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U:\Submission_NatureWater\Github files\"/>
    </mc:Choice>
  </mc:AlternateContent>
  <xr:revisionPtr revIDLastSave="0" documentId="13_ncr:1_{7BFD47D9-60E7-4B03-B2F1-FF460E739F7E}" xr6:coauthVersionLast="47" xr6:coauthVersionMax="47" xr10:uidLastSave="{00000000-0000-0000-0000-000000000000}"/>
  <bookViews>
    <workbookView xWindow="-120" yWindow="-120" windowWidth="29040" windowHeight="15720" activeTab="3" xr2:uid="{338CE4DE-A79B-449A-BE25-5CB2731C2B09}"/>
  </bookViews>
  <sheets>
    <sheet name="Q_pnode" sheetId="11" r:id="rId1"/>
    <sheet name="A-IFR_pnode" sheetId="10" r:id="rId2"/>
    <sheet name="C_calculation T_reachcode" sheetId="2" r:id="rId3"/>
    <sheet name="WSp_T_reachcode" sheetId="9" r:id="rId4"/>
  </sheets>
  <calcPr calcId="191029" calcOnSave="0" concurrentCalc="0" concurrentManualCount="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" i="9" l="1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BC194" i="9"/>
  <c r="BD194" i="9"/>
  <c r="BE194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BC195" i="9"/>
  <c r="BD195" i="9"/>
  <c r="BE195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BC196" i="9"/>
  <c r="BD196" i="9"/>
  <c r="BE196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BC197" i="9"/>
  <c r="BD197" i="9"/>
  <c r="BE197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BC198" i="9"/>
  <c r="BD198" i="9"/>
  <c r="BE198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BC199" i="9"/>
  <c r="BD199" i="9"/>
  <c r="BE199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BC200" i="9"/>
  <c r="BD200" i="9"/>
  <c r="BE200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BC201" i="9"/>
  <c r="BD201" i="9"/>
  <c r="BE201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BC202" i="9"/>
  <c r="BD202" i="9"/>
  <c r="BE202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BC203" i="9"/>
  <c r="BD203" i="9"/>
  <c r="BE203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BC204" i="9"/>
  <c r="BD204" i="9"/>
  <c r="BE204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BC205" i="9"/>
  <c r="BD205" i="9"/>
  <c r="BE205" i="9"/>
  <c r="AF2" i="9" a="1"/>
  <c r="AF2" i="9"/>
  <c r="AI421" i="11"/>
  <c r="AJ421" i="11"/>
  <c r="AK421" i="11"/>
  <c r="AL421" i="11"/>
  <c r="AM421" i="11"/>
  <c r="AN421" i="11"/>
  <c r="BE421" i="11" a="1"/>
  <c r="BE421" i="11"/>
  <c r="AO421" i="11"/>
  <c r="AP421" i="11"/>
  <c r="AQ421" i="11"/>
  <c r="AR421" i="11"/>
  <c r="AS421" i="11"/>
  <c r="AT421" i="11"/>
  <c r="AV421" i="11" a="1"/>
  <c r="AV421" i="11"/>
  <c r="AW421" i="11"/>
  <c r="BB421" i="11" a="1"/>
  <c r="BB421" i="11"/>
  <c r="AI422" i="11"/>
  <c r="AJ422" i="11"/>
  <c r="AK422" i="11"/>
  <c r="AL422" i="11"/>
  <c r="AM422" i="11"/>
  <c r="AN422" i="11"/>
  <c r="AO422" i="11"/>
  <c r="AP422" i="11"/>
  <c r="AQ422" i="11"/>
  <c r="AR422" i="11"/>
  <c r="AS422" i="11"/>
  <c r="AT422" i="11"/>
  <c r="AV422" i="11" a="1"/>
  <c r="AV422" i="11"/>
  <c r="AW422" i="11"/>
  <c r="BB422" i="11" a="1"/>
  <c r="BB422" i="11"/>
  <c r="BC422" i="11" a="1"/>
  <c r="BC422" i="11"/>
  <c r="BD422" i="11" a="1"/>
  <c r="BD422" i="11"/>
  <c r="AI423" i="11"/>
  <c r="AJ423" i="11"/>
  <c r="AK423" i="11"/>
  <c r="AL423" i="11"/>
  <c r="AM423" i="11"/>
  <c r="AN423" i="11"/>
  <c r="BE423" i="11" a="1"/>
  <c r="AO423" i="11"/>
  <c r="AP423" i="11"/>
  <c r="AQ423" i="11"/>
  <c r="AR423" i="11"/>
  <c r="AS423" i="11"/>
  <c r="AT423" i="11"/>
  <c r="AV423" i="11" a="1"/>
  <c r="AV423" i="11"/>
  <c r="BB423" i="11" a="1"/>
  <c r="BB423" i="11"/>
  <c r="BD423" i="11" a="1"/>
  <c r="BD423" i="11"/>
  <c r="BE423" i="11"/>
  <c r="AI424" i="11"/>
  <c r="AJ424" i="11"/>
  <c r="AK424" i="11"/>
  <c r="AL424" i="11"/>
  <c r="AM424" i="11"/>
  <c r="AN424" i="11"/>
  <c r="BE424" i="11" a="1"/>
  <c r="AO424" i="11"/>
  <c r="AP424" i="11"/>
  <c r="AQ424" i="11"/>
  <c r="AR424" i="11"/>
  <c r="AS424" i="11"/>
  <c r="AT424" i="11"/>
  <c r="AV424" i="11" a="1"/>
  <c r="AV424" i="11"/>
  <c r="AW424" i="11"/>
  <c r="BB424" i="11" a="1"/>
  <c r="BB424" i="11"/>
  <c r="BC424" i="11" a="1"/>
  <c r="BC424" i="11"/>
  <c r="BD424" i="11" a="1"/>
  <c r="BD424" i="11"/>
  <c r="BE424" i="11"/>
  <c r="AI425" i="11"/>
  <c r="AJ425" i="11"/>
  <c r="AK425" i="11"/>
  <c r="AL425" i="11"/>
  <c r="AM425" i="11"/>
  <c r="AN425" i="11"/>
  <c r="BE425" i="11" a="1"/>
  <c r="BE425" i="11"/>
  <c r="AO425" i="11"/>
  <c r="AP425" i="11"/>
  <c r="AQ425" i="11"/>
  <c r="AR425" i="11"/>
  <c r="AS425" i="11"/>
  <c r="AT425" i="11"/>
  <c r="AV425" i="11" a="1"/>
  <c r="AV425" i="11"/>
  <c r="AW425" i="11"/>
  <c r="BB425" i="11" a="1"/>
  <c r="BB425" i="11"/>
  <c r="BC425" i="11" a="1"/>
  <c r="BC425" i="11"/>
  <c r="AI426" i="11"/>
  <c r="AJ426" i="11"/>
  <c r="AK426" i="11"/>
  <c r="AL426" i="11"/>
  <c r="AX426" i="11" a="1"/>
  <c r="AX426" i="11"/>
  <c r="AM426" i="11"/>
  <c r="AN426" i="11"/>
  <c r="BE426" i="11" a="1"/>
  <c r="AO426" i="11"/>
  <c r="AP426" i="11"/>
  <c r="AQ426" i="11"/>
  <c r="AR426" i="11"/>
  <c r="AS426" i="11"/>
  <c r="AT426" i="11"/>
  <c r="AV426" i="11" a="1"/>
  <c r="AV426" i="11"/>
  <c r="AW426" i="11"/>
  <c r="BB426" i="11" a="1"/>
  <c r="BB426" i="11"/>
  <c r="BE426" i="11"/>
  <c r="AI427" i="11"/>
  <c r="AJ427" i="11"/>
  <c r="AK427" i="11"/>
  <c r="AL427" i="11"/>
  <c r="AM427" i="11"/>
  <c r="AN427" i="11"/>
  <c r="BE427" i="11" a="1"/>
  <c r="BE427" i="11"/>
  <c r="AO427" i="11"/>
  <c r="AP427" i="11"/>
  <c r="AQ427" i="11"/>
  <c r="AR427" i="11"/>
  <c r="AS427" i="11"/>
  <c r="AT427" i="11"/>
  <c r="AV427" i="11" a="1"/>
  <c r="AV427" i="11"/>
  <c r="AW427" i="11"/>
  <c r="BB427" i="11" a="1"/>
  <c r="BB427" i="11"/>
  <c r="AI428" i="11"/>
  <c r="AJ428" i="11"/>
  <c r="AK428" i="11"/>
  <c r="AL428" i="11"/>
  <c r="BC428" i="11" a="1"/>
  <c r="BC428" i="11"/>
  <c r="AM428" i="11"/>
  <c r="AN428" i="11"/>
  <c r="BE428" i="11" a="1"/>
  <c r="BE428" i="11"/>
  <c r="AO428" i="11"/>
  <c r="AP428" i="11"/>
  <c r="AQ428" i="11"/>
  <c r="AR428" i="11"/>
  <c r="AS428" i="11"/>
  <c r="AT428" i="11"/>
  <c r="AV428" i="11" a="1"/>
  <c r="AV428" i="11"/>
  <c r="AW428" i="11"/>
  <c r="BB428" i="11" a="1"/>
  <c r="BB428" i="11"/>
  <c r="AI429" i="11"/>
  <c r="AJ429" i="11"/>
  <c r="AK429" i="11"/>
  <c r="AL429" i="11"/>
  <c r="AM429" i="11"/>
  <c r="AN429" i="11"/>
  <c r="BE429" i="11" a="1"/>
  <c r="AO429" i="11"/>
  <c r="AP429" i="11"/>
  <c r="AQ429" i="11"/>
  <c r="AR429" i="11"/>
  <c r="AS429" i="11"/>
  <c r="AT429" i="11"/>
  <c r="AV429" i="11" a="1"/>
  <c r="AV429" i="11"/>
  <c r="AW429" i="11"/>
  <c r="BB429" i="11" a="1"/>
  <c r="BB429" i="11"/>
  <c r="BC429" i="11" a="1"/>
  <c r="BC429" i="11"/>
  <c r="BD429" i="11" a="1"/>
  <c r="BD429" i="11"/>
  <c r="BE429" i="11"/>
  <c r="AI430" i="11"/>
  <c r="AJ430" i="11"/>
  <c r="AK430" i="11"/>
  <c r="AL430" i="11"/>
  <c r="AM430" i="11"/>
  <c r="AN430" i="11"/>
  <c r="BE430" i="11" a="1"/>
  <c r="AO430" i="11"/>
  <c r="AP430" i="11"/>
  <c r="AQ430" i="11"/>
  <c r="AR430" i="11"/>
  <c r="AS430" i="11"/>
  <c r="AT430" i="11"/>
  <c r="AV430" i="11" a="1"/>
  <c r="AV430" i="11"/>
  <c r="AW430" i="11"/>
  <c r="BB430" i="11" a="1"/>
  <c r="BB430" i="11"/>
  <c r="BD430" i="11" a="1"/>
  <c r="BD430" i="11"/>
  <c r="BE430" i="11"/>
  <c r="AI431" i="11"/>
  <c r="AJ431" i="11"/>
  <c r="AK431" i="11"/>
  <c r="AL431" i="11"/>
  <c r="AM431" i="11"/>
  <c r="AN431" i="11"/>
  <c r="AO431" i="11"/>
  <c r="AP431" i="11"/>
  <c r="AQ431" i="11"/>
  <c r="AR431" i="11"/>
  <c r="AS431" i="11"/>
  <c r="AT431" i="11"/>
  <c r="AV431" i="11" a="1"/>
  <c r="AV431" i="11"/>
  <c r="AW431" i="11"/>
  <c r="BB431" i="11" a="1"/>
  <c r="BB431" i="11"/>
  <c r="AI432" i="11"/>
  <c r="AJ432" i="11"/>
  <c r="AK432" i="11"/>
  <c r="AL432" i="11"/>
  <c r="AM432" i="11"/>
  <c r="AN432" i="11"/>
  <c r="BE432" i="11" a="1"/>
  <c r="BE432" i="11"/>
  <c r="AO432" i="11"/>
  <c r="AP432" i="11"/>
  <c r="AQ432" i="11"/>
  <c r="AR432" i="11"/>
  <c r="AS432" i="11"/>
  <c r="AT432" i="11"/>
  <c r="AV432" i="11" a="1"/>
  <c r="AV432" i="11"/>
  <c r="AW432" i="11"/>
  <c r="BB432" i="11" a="1"/>
  <c r="BB432" i="11"/>
  <c r="AI433" i="11"/>
  <c r="AJ433" i="11"/>
  <c r="AK433" i="11"/>
  <c r="AL433" i="11"/>
  <c r="AM433" i="11"/>
  <c r="AN433" i="11"/>
  <c r="BE433" i="11" a="1"/>
  <c r="BE433" i="11"/>
  <c r="AO433" i="11"/>
  <c r="AP433" i="11"/>
  <c r="AQ433" i="11"/>
  <c r="AR433" i="11"/>
  <c r="AS433" i="11"/>
  <c r="AT433" i="11"/>
  <c r="AV433" i="11" a="1"/>
  <c r="AV433" i="11"/>
  <c r="AW433" i="11"/>
  <c r="BB433" i="11" a="1"/>
  <c r="BB433" i="11"/>
  <c r="AI434" i="11"/>
  <c r="AJ434" i="11"/>
  <c r="AK434" i="11"/>
  <c r="AL434" i="11"/>
  <c r="AM434" i="11"/>
  <c r="AN434" i="11"/>
  <c r="BE434" i="11" a="1"/>
  <c r="BE434" i="11"/>
  <c r="AO434" i="11"/>
  <c r="AP434" i="11"/>
  <c r="AQ434" i="11"/>
  <c r="AR434" i="11"/>
  <c r="AS434" i="11"/>
  <c r="AT434" i="11"/>
  <c r="AU434" i="11"/>
  <c r="AV434" i="11" a="1"/>
  <c r="AV434" i="11"/>
  <c r="BB434" i="11" a="1"/>
  <c r="BB434" i="11"/>
  <c r="AI435" i="11"/>
  <c r="AJ435" i="11"/>
  <c r="AK435" i="11"/>
  <c r="AL435" i="11"/>
  <c r="BC435" i="11" a="1"/>
  <c r="BC435" i="11"/>
  <c r="AM435" i="11"/>
  <c r="AN435" i="11"/>
  <c r="AO435" i="11"/>
  <c r="AP435" i="11"/>
  <c r="AQ435" i="11"/>
  <c r="AR435" i="11"/>
  <c r="AS435" i="11"/>
  <c r="AT435" i="11"/>
  <c r="AV435" i="11" a="1"/>
  <c r="AV435" i="11"/>
  <c r="AW435" i="11"/>
  <c r="BB435" i="11" a="1"/>
  <c r="BB435" i="11"/>
  <c r="BE435" i="11" a="1"/>
  <c r="BE435" i="11"/>
  <c r="AI436" i="11"/>
  <c r="AJ436" i="11"/>
  <c r="AK436" i="11"/>
  <c r="AL436" i="11"/>
  <c r="AM436" i="11"/>
  <c r="AN436" i="11"/>
  <c r="BE436" i="11" a="1"/>
  <c r="BE436" i="11"/>
  <c r="AO436" i="11"/>
  <c r="AP436" i="11"/>
  <c r="BF436" i="11" a="1"/>
  <c r="BF436" i="11"/>
  <c r="AQ436" i="11"/>
  <c r="AR436" i="11"/>
  <c r="AS436" i="11"/>
  <c r="AT436" i="11"/>
  <c r="AV436" i="11" a="1"/>
  <c r="AV436" i="11"/>
  <c r="AW436" i="11"/>
  <c r="AY436" i="11" a="1"/>
  <c r="AY436" i="11"/>
  <c r="BB436" i="11" a="1"/>
  <c r="BB436" i="11"/>
  <c r="AI437" i="11"/>
  <c r="AJ437" i="11"/>
  <c r="AK437" i="11"/>
  <c r="AX437" i="11" a="1"/>
  <c r="AX437" i="11"/>
  <c r="AL437" i="11"/>
  <c r="AM437" i="11"/>
  <c r="AN437" i="11"/>
  <c r="AO437" i="11"/>
  <c r="AU437" i="11"/>
  <c r="AP437" i="11"/>
  <c r="BF437" i="11" a="1"/>
  <c r="BF437" i="11"/>
  <c r="AQ437" i="11"/>
  <c r="AR437" i="11"/>
  <c r="AS437" i="11"/>
  <c r="AT437" i="11"/>
  <c r="AV437" i="11" a="1"/>
  <c r="AV437" i="11"/>
  <c r="AW437" i="11"/>
  <c r="AY437" i="11" a="1"/>
  <c r="AY437" i="11"/>
  <c r="BB437" i="11" a="1"/>
  <c r="BB437" i="11"/>
  <c r="BD437" i="11" a="1"/>
  <c r="BD437" i="11"/>
  <c r="AI438" i="11"/>
  <c r="AJ438" i="11"/>
  <c r="AK438" i="11"/>
  <c r="AX438" i="11" a="1"/>
  <c r="AX438" i="11"/>
  <c r="AL438" i="11"/>
  <c r="AM438" i="11"/>
  <c r="AN438" i="11"/>
  <c r="AO438" i="11"/>
  <c r="AP438" i="11"/>
  <c r="BF438" i="11" a="1"/>
  <c r="BF438" i="11"/>
  <c r="AQ438" i="11"/>
  <c r="AR438" i="11"/>
  <c r="AS438" i="11"/>
  <c r="AT438" i="11"/>
  <c r="AU438" i="11"/>
  <c r="AV438" i="11" a="1"/>
  <c r="AV438" i="11"/>
  <c r="AW438" i="11"/>
  <c r="BB438" i="11" a="1"/>
  <c r="BB438" i="11"/>
  <c r="BD438" i="11" a="1"/>
  <c r="BD438" i="11"/>
  <c r="BE438" i="11" a="1"/>
  <c r="BE438" i="11"/>
  <c r="AI439" i="11"/>
  <c r="AJ439" i="11"/>
  <c r="AK439" i="11"/>
  <c r="AL439" i="11"/>
  <c r="AM439" i="11"/>
  <c r="BD439" i="11" a="1"/>
  <c r="BD439" i="11"/>
  <c r="AN439" i="11"/>
  <c r="AO439" i="11"/>
  <c r="AP439" i="11"/>
  <c r="BF439" i="11" a="1"/>
  <c r="BF439" i="11"/>
  <c r="AQ439" i="11"/>
  <c r="AR439" i="11"/>
  <c r="AS439" i="11"/>
  <c r="AT439" i="11"/>
  <c r="AU439" i="11"/>
  <c r="AV439" i="11" a="1"/>
  <c r="AV439" i="11"/>
  <c r="AW439" i="11"/>
  <c r="AX439" i="11" a="1"/>
  <c r="AX439" i="11"/>
  <c r="AY439" i="11" a="1"/>
  <c r="AY439" i="11"/>
  <c r="BB439" i="11" a="1"/>
  <c r="BB439" i="11"/>
  <c r="AI440" i="11"/>
  <c r="AJ440" i="11"/>
  <c r="AK440" i="11"/>
  <c r="AL440" i="11"/>
  <c r="AM440" i="11"/>
  <c r="AN440" i="11"/>
  <c r="AO440" i="11"/>
  <c r="AP440" i="11"/>
  <c r="BF440" i="11" a="1"/>
  <c r="BF440" i="11"/>
  <c r="AQ440" i="11"/>
  <c r="AR440" i="11"/>
  <c r="AS440" i="11"/>
  <c r="AT440" i="11"/>
  <c r="AV440" i="11" a="1"/>
  <c r="AV440" i="11"/>
  <c r="AW440" i="11"/>
  <c r="AX440" i="11" a="1"/>
  <c r="AX440" i="11"/>
  <c r="AY440" i="11" a="1"/>
  <c r="AY440" i="11"/>
  <c r="BB440" i="11" a="1"/>
  <c r="BB440" i="11"/>
  <c r="AI441" i="11"/>
  <c r="AJ441" i="11"/>
  <c r="AK441" i="11"/>
  <c r="AL441" i="11"/>
  <c r="AM441" i="11"/>
  <c r="AN441" i="11"/>
  <c r="AO441" i="11"/>
  <c r="AP441" i="11"/>
  <c r="BF441" i="11" a="1"/>
  <c r="BF441" i="11"/>
  <c r="AQ441" i="11"/>
  <c r="AR441" i="11"/>
  <c r="AS441" i="11"/>
  <c r="AT441" i="11"/>
  <c r="AV441" i="11" a="1"/>
  <c r="AV441" i="11"/>
  <c r="AW441" i="11"/>
  <c r="BB441" i="11" a="1"/>
  <c r="BB441" i="11"/>
  <c r="BE441" i="11" a="1"/>
  <c r="BE441" i="11"/>
  <c r="AI442" i="11"/>
  <c r="AJ442" i="11"/>
  <c r="AK442" i="11"/>
  <c r="AL442" i="11"/>
  <c r="AM442" i="11"/>
  <c r="AN442" i="11"/>
  <c r="AO442" i="11"/>
  <c r="AY442" i="11" a="1"/>
  <c r="AY442" i="11"/>
  <c r="AP442" i="11"/>
  <c r="BF442" i="11" a="1"/>
  <c r="BF442" i="11"/>
  <c r="AQ442" i="11"/>
  <c r="AR442" i="11"/>
  <c r="AS442" i="11"/>
  <c r="AT442" i="11"/>
  <c r="AV442" i="11" a="1"/>
  <c r="AV442" i="11"/>
  <c r="AW442" i="11"/>
  <c r="BB442" i="11" a="1"/>
  <c r="BB442" i="11"/>
  <c r="AI443" i="11"/>
  <c r="AJ443" i="11"/>
  <c r="AK443" i="11"/>
  <c r="AL443" i="11"/>
  <c r="AM443" i="11"/>
  <c r="BD443" i="11" a="1"/>
  <c r="BD443" i="11"/>
  <c r="AN443" i="11"/>
  <c r="BE443" i="11" a="1"/>
  <c r="BE443" i="11"/>
  <c r="AO443" i="11"/>
  <c r="AP443" i="11"/>
  <c r="BF443" i="11" a="1"/>
  <c r="BF443" i="11"/>
  <c r="AQ443" i="11"/>
  <c r="AR443" i="11"/>
  <c r="AS443" i="11"/>
  <c r="AT443" i="11"/>
  <c r="AV443" i="11" a="1"/>
  <c r="AV443" i="11"/>
  <c r="AW443" i="11"/>
  <c r="AY443" i="11" a="1"/>
  <c r="AY443" i="11"/>
  <c r="BB443" i="11" a="1"/>
  <c r="BB443" i="11"/>
  <c r="AI444" i="11"/>
  <c r="AJ444" i="11"/>
  <c r="AK444" i="11"/>
  <c r="AX444" i="11" a="1"/>
  <c r="AX444" i="11"/>
  <c r="AL444" i="11"/>
  <c r="AM444" i="11"/>
  <c r="AN444" i="11"/>
  <c r="AO444" i="11"/>
  <c r="AP444" i="11"/>
  <c r="BF444" i="11" a="1"/>
  <c r="BF444" i="11"/>
  <c r="AQ444" i="11"/>
  <c r="AR444" i="11"/>
  <c r="AS444" i="11"/>
  <c r="AT444" i="11"/>
  <c r="AU444" i="11"/>
  <c r="AV444" i="11" a="1"/>
  <c r="AV444" i="11"/>
  <c r="AW444" i="11"/>
  <c r="BB444" i="11" a="1"/>
  <c r="BB444" i="11"/>
  <c r="BC444" i="11" a="1"/>
  <c r="BC444" i="11"/>
  <c r="BD444" i="11" a="1"/>
  <c r="BD444" i="11"/>
  <c r="BE444" i="11" a="1"/>
  <c r="BE444" i="11"/>
  <c r="AI445" i="11"/>
  <c r="AJ445" i="11"/>
  <c r="AK445" i="11"/>
  <c r="AL445" i="11"/>
  <c r="AM445" i="11"/>
  <c r="BD445" i="11" a="1"/>
  <c r="BD445" i="11"/>
  <c r="AN445" i="11"/>
  <c r="AO445" i="11"/>
  <c r="AX445" i="11" a="1"/>
  <c r="AX445" i="11"/>
  <c r="AP445" i="11"/>
  <c r="BF445" i="11" a="1"/>
  <c r="BF445" i="11"/>
  <c r="AQ445" i="11"/>
  <c r="AR445" i="11"/>
  <c r="AS445" i="11"/>
  <c r="AT445" i="11"/>
  <c r="AU445" i="11"/>
  <c r="AV445" i="11" a="1"/>
  <c r="AV445" i="11"/>
  <c r="AW445" i="11"/>
  <c r="BB445" i="11" a="1"/>
  <c r="BB445" i="11"/>
  <c r="AI446" i="11"/>
  <c r="AJ446" i="11"/>
  <c r="AK446" i="11"/>
  <c r="AL446" i="11"/>
  <c r="AM446" i="11"/>
  <c r="AN446" i="11"/>
  <c r="AO446" i="11"/>
  <c r="AP446" i="11"/>
  <c r="BF446" i="11" a="1"/>
  <c r="BF446" i="11"/>
  <c r="AQ446" i="11"/>
  <c r="AR446" i="11"/>
  <c r="AS446" i="11"/>
  <c r="AT446" i="11"/>
  <c r="AV446" i="11" a="1"/>
  <c r="AV446" i="11"/>
  <c r="AW446" i="11"/>
  <c r="AY446" i="11" a="1"/>
  <c r="AY446" i="11"/>
  <c r="BB446" i="11" a="1"/>
  <c r="BB446" i="11"/>
  <c r="AI447" i="11"/>
  <c r="AJ447" i="11"/>
  <c r="AK447" i="11"/>
  <c r="AL447" i="11"/>
  <c r="AM447" i="11"/>
  <c r="AN447" i="11"/>
  <c r="AO447" i="11"/>
  <c r="AP447" i="11"/>
  <c r="BF447" i="11" a="1"/>
  <c r="BF447" i="11"/>
  <c r="AQ447" i="11"/>
  <c r="AR447" i="11"/>
  <c r="AS447" i="11"/>
  <c r="AT447" i="11"/>
  <c r="AV447" i="11" a="1"/>
  <c r="AV447" i="11"/>
  <c r="AW447" i="11"/>
  <c r="AX447" i="11" a="1"/>
  <c r="AX447" i="11"/>
  <c r="BB447" i="11" a="1"/>
  <c r="BB447" i="11"/>
  <c r="BE447" i="11" a="1"/>
  <c r="BE447" i="11"/>
  <c r="AI448" i="11"/>
  <c r="AJ448" i="11"/>
  <c r="AK448" i="11"/>
  <c r="AL448" i="11"/>
  <c r="AM448" i="11"/>
  <c r="BD448" i="11" a="1"/>
  <c r="BD448" i="11"/>
  <c r="AN448" i="11"/>
  <c r="BE448" i="11" a="1"/>
  <c r="BE448" i="11"/>
  <c r="AO448" i="11"/>
  <c r="AP448" i="11"/>
  <c r="AQ448" i="11"/>
  <c r="AR448" i="11"/>
  <c r="AS448" i="11"/>
  <c r="AT448" i="11"/>
  <c r="AV448" i="11" a="1"/>
  <c r="AV448" i="11"/>
  <c r="AW448" i="11"/>
  <c r="AX448" i="11" a="1"/>
  <c r="AX448" i="11"/>
  <c r="BB448" i="11" a="1"/>
  <c r="BB448" i="11"/>
  <c r="AI449" i="11"/>
  <c r="AJ449" i="11"/>
  <c r="AK449" i="11"/>
  <c r="AX449" i="11" a="1"/>
  <c r="AX449" i="11"/>
  <c r="AL449" i="11"/>
  <c r="AM449" i="11"/>
  <c r="AN449" i="11"/>
  <c r="AO449" i="11"/>
  <c r="AY449" i="11" a="1"/>
  <c r="AY449" i="11"/>
  <c r="AP449" i="11"/>
  <c r="BF449" i="11" a="1"/>
  <c r="BF449" i="11"/>
  <c r="AQ449" i="11"/>
  <c r="AR449" i="11"/>
  <c r="AS449" i="11"/>
  <c r="AT449" i="11"/>
  <c r="AV449" i="11" a="1"/>
  <c r="AV449" i="11"/>
  <c r="AW449" i="11"/>
  <c r="BB449" i="11" a="1"/>
  <c r="BB449" i="11"/>
  <c r="AI450" i="11"/>
  <c r="AJ450" i="11"/>
  <c r="AK450" i="11"/>
  <c r="AL450" i="11"/>
  <c r="AM450" i="11"/>
  <c r="AN450" i="11"/>
  <c r="AO450" i="11"/>
  <c r="AP450" i="11"/>
  <c r="BF450" i="11" a="1"/>
  <c r="BF450" i="11"/>
  <c r="AQ450" i="11"/>
  <c r="AR450" i="11"/>
  <c r="AS450" i="11"/>
  <c r="AT450" i="11"/>
  <c r="AV450" i="11" a="1"/>
  <c r="AV450" i="11"/>
  <c r="AW450" i="11"/>
  <c r="AX450" i="11" a="1"/>
  <c r="AX450" i="11"/>
  <c r="BB450" i="11" a="1"/>
  <c r="BB450" i="11"/>
  <c r="BE450" i="11" a="1"/>
  <c r="BE450" i="11"/>
  <c r="AI451" i="11"/>
  <c r="AJ451" i="11"/>
  <c r="AK451" i="11"/>
  <c r="AL451" i="11"/>
  <c r="AM451" i="11"/>
  <c r="AN451" i="11"/>
  <c r="AO451" i="11"/>
  <c r="AY451" i="11" a="1"/>
  <c r="AY451" i="11"/>
  <c r="AP451" i="11"/>
  <c r="BF451" i="11" a="1"/>
  <c r="BF451" i="11"/>
  <c r="AQ451" i="11"/>
  <c r="AR451" i="11"/>
  <c r="AS451" i="11"/>
  <c r="AT451" i="11"/>
  <c r="AV451" i="11" a="1"/>
  <c r="AV451" i="11"/>
  <c r="AW451" i="11"/>
  <c r="BB451" i="11" a="1"/>
  <c r="BB451" i="11"/>
  <c r="AI452" i="11"/>
  <c r="AJ452" i="11"/>
  <c r="AK452" i="11"/>
  <c r="AL452" i="11"/>
  <c r="AM452" i="11"/>
  <c r="AN452" i="11"/>
  <c r="AO452" i="11"/>
  <c r="AP452" i="11"/>
  <c r="BF452" i="11" a="1"/>
  <c r="BF452" i="11"/>
  <c r="AQ452" i="11"/>
  <c r="AR452" i="11"/>
  <c r="AS452" i="11"/>
  <c r="AT452" i="11"/>
  <c r="AV452" i="11" a="1"/>
  <c r="AV452" i="11"/>
  <c r="AW452" i="11"/>
  <c r="BB452" i="11" a="1"/>
  <c r="BB452" i="11"/>
  <c r="BD452" i="11" a="1"/>
  <c r="BD452" i="11"/>
  <c r="AI453" i="11"/>
  <c r="AJ453" i="11"/>
  <c r="AK453" i="11"/>
  <c r="BD453" i="11" a="1"/>
  <c r="BD453" i="11"/>
  <c r="AL453" i="11"/>
  <c r="AM453" i="11"/>
  <c r="AN453" i="11"/>
  <c r="AO453" i="11"/>
  <c r="AP453" i="11"/>
  <c r="BF453" i="11" a="1"/>
  <c r="BF453" i="11"/>
  <c r="AQ453" i="11"/>
  <c r="AR453" i="11"/>
  <c r="AS453" i="11"/>
  <c r="AT453" i="11"/>
  <c r="AU453" i="11"/>
  <c r="AV453" i="11" a="1"/>
  <c r="AV453" i="11"/>
  <c r="AW453" i="11"/>
  <c r="AX453" i="11" a="1"/>
  <c r="AX453" i="11"/>
  <c r="BB453" i="11" a="1"/>
  <c r="BB453" i="11"/>
  <c r="BE453" i="11" a="1"/>
  <c r="BE453" i="11"/>
  <c r="AI454" i="11"/>
  <c r="AJ454" i="11"/>
  <c r="AK454" i="11"/>
  <c r="AL454" i="11"/>
  <c r="AM454" i="11"/>
  <c r="BD454" i="11" a="1"/>
  <c r="BD454" i="11"/>
  <c r="AN454" i="11"/>
  <c r="AO454" i="11"/>
  <c r="AP454" i="11"/>
  <c r="BF454" i="11" a="1"/>
  <c r="BF454" i="11"/>
  <c r="AQ454" i="11"/>
  <c r="AR454" i="11"/>
  <c r="AS454" i="11"/>
  <c r="AT454" i="11"/>
  <c r="AU454" i="11"/>
  <c r="AV454" i="11" a="1"/>
  <c r="AV454" i="11"/>
  <c r="AW454" i="11"/>
  <c r="BB454" i="11" a="1"/>
  <c r="BB454" i="11"/>
  <c r="AI455" i="11"/>
  <c r="AJ455" i="11"/>
  <c r="AK455" i="11"/>
  <c r="AL455" i="11"/>
  <c r="AM455" i="11"/>
  <c r="AN455" i="11"/>
  <c r="AO455" i="11"/>
  <c r="AP455" i="11"/>
  <c r="BF455" i="11" a="1"/>
  <c r="BF455" i="11"/>
  <c r="AQ455" i="11"/>
  <c r="AR455" i="11"/>
  <c r="AS455" i="11"/>
  <c r="AT455" i="11"/>
  <c r="AV455" i="11" a="1"/>
  <c r="AV455" i="11"/>
  <c r="AW455" i="11"/>
  <c r="AY455" i="11" a="1"/>
  <c r="AY455" i="11"/>
  <c r="BB455" i="11" a="1"/>
  <c r="BB455" i="11"/>
  <c r="AI456" i="11"/>
  <c r="AJ456" i="11"/>
  <c r="AK456" i="11"/>
  <c r="AL456" i="11"/>
  <c r="AM456" i="11"/>
  <c r="AN456" i="11"/>
  <c r="AO456" i="11"/>
  <c r="AP456" i="11"/>
  <c r="BF456" i="11" a="1"/>
  <c r="BF456" i="11"/>
  <c r="AQ456" i="11"/>
  <c r="AR456" i="11"/>
  <c r="AS456" i="11"/>
  <c r="AT456" i="11"/>
  <c r="AV456" i="11" a="1"/>
  <c r="AV456" i="11"/>
  <c r="AW456" i="11"/>
  <c r="AX456" i="11" a="1"/>
  <c r="AX456" i="11"/>
  <c r="BA456" i="11" a="1"/>
  <c r="BA456" i="11"/>
  <c r="BB456" i="11" a="1"/>
  <c r="BB456" i="11"/>
  <c r="BE456" i="11" a="1"/>
  <c r="BE456" i="11"/>
  <c r="AI457" i="11"/>
  <c r="AJ457" i="11"/>
  <c r="AK457" i="11"/>
  <c r="AL457" i="11"/>
  <c r="AM457" i="11"/>
  <c r="AN457" i="11"/>
  <c r="BE457" i="11" a="1"/>
  <c r="BE457" i="11"/>
  <c r="AO457" i="11"/>
  <c r="AP457" i="11"/>
  <c r="BF457" i="11" a="1"/>
  <c r="BF457" i="11"/>
  <c r="AQ457" i="11"/>
  <c r="AR457" i="11"/>
  <c r="AS457" i="11"/>
  <c r="AV457" i="11" a="1"/>
  <c r="AV457" i="11"/>
  <c r="AT457" i="11"/>
  <c r="AW457" i="11"/>
  <c r="AX457" i="11" a="1"/>
  <c r="AX457" i="11"/>
  <c r="AY457" i="11" a="1"/>
  <c r="AY457" i="11"/>
  <c r="BA457" i="11" a="1"/>
  <c r="BA457" i="11"/>
  <c r="BB457" i="11" a="1"/>
  <c r="BB457" i="11"/>
  <c r="AI458" i="11"/>
  <c r="AJ458" i="11"/>
  <c r="AK458" i="11"/>
  <c r="AL458" i="11"/>
  <c r="AM458" i="11"/>
  <c r="AN458" i="11"/>
  <c r="BE458" i="11" a="1"/>
  <c r="BE458" i="11"/>
  <c r="AO458" i="11"/>
  <c r="AP458" i="11"/>
  <c r="AQ458" i="11"/>
  <c r="AR458" i="11"/>
  <c r="AS458" i="11"/>
  <c r="AT458" i="11"/>
  <c r="AW458" i="11"/>
  <c r="AY458" i="11" a="1"/>
  <c r="AY458" i="11"/>
  <c r="BA458" i="11" a="1"/>
  <c r="BA458" i="11"/>
  <c r="BC458" i="11" a="1"/>
  <c r="BC458" i="11"/>
  <c r="BG458" i="11" a="1"/>
  <c r="BG458" i="11"/>
  <c r="AI459" i="11"/>
  <c r="AJ459" i="11"/>
  <c r="AK459" i="11"/>
  <c r="AL459" i="11"/>
  <c r="AM459" i="11"/>
  <c r="AN459" i="11"/>
  <c r="AO459" i="11"/>
  <c r="AP459" i="11"/>
  <c r="AQ459" i="11"/>
  <c r="AR459" i="11"/>
  <c r="AS459" i="11"/>
  <c r="AT459" i="11"/>
  <c r="AW459" i="11"/>
  <c r="BC459" i="11" a="1"/>
  <c r="BC459" i="11"/>
  <c r="BE459" i="11" a="1"/>
  <c r="BE459" i="11"/>
  <c r="AI460" i="11"/>
  <c r="AJ460" i="11"/>
  <c r="AK460" i="11"/>
  <c r="AL460" i="11"/>
  <c r="AM460" i="11"/>
  <c r="AN460" i="11"/>
  <c r="AO460" i="11"/>
  <c r="AY460" i="11" a="1"/>
  <c r="AY460" i="11"/>
  <c r="AP460" i="11"/>
  <c r="AQ460" i="11"/>
  <c r="AR460" i="11"/>
  <c r="AS460" i="11"/>
  <c r="AT460" i="11"/>
  <c r="AW460" i="11"/>
  <c r="BD460" i="11" a="1"/>
  <c r="BD460" i="11"/>
  <c r="BE460" i="11" a="1"/>
  <c r="BE460" i="11"/>
  <c r="AI461" i="11"/>
  <c r="AJ461" i="11"/>
  <c r="AK461" i="11"/>
  <c r="AL461" i="11"/>
  <c r="AM461" i="11"/>
  <c r="AN461" i="11"/>
  <c r="AO461" i="11"/>
  <c r="AP461" i="11"/>
  <c r="AQ461" i="11"/>
  <c r="AR461" i="11"/>
  <c r="AS461" i="11"/>
  <c r="AT461" i="11"/>
  <c r="AW461" i="11"/>
  <c r="BD461" i="11" a="1"/>
  <c r="BD461" i="11"/>
  <c r="AI462" i="11"/>
  <c r="AJ462" i="11"/>
  <c r="AK462" i="11"/>
  <c r="AL462" i="11"/>
  <c r="AM462" i="11"/>
  <c r="AN462" i="11"/>
  <c r="AO462" i="11"/>
  <c r="AP462" i="11"/>
  <c r="AQ462" i="11"/>
  <c r="AR462" i="11"/>
  <c r="BA462" i="11" a="1"/>
  <c r="BA462" i="11"/>
  <c r="AS462" i="11"/>
  <c r="AT462" i="11"/>
  <c r="AW462" i="11"/>
  <c r="AV462" i="11" a="1"/>
  <c r="AV462" i="11"/>
  <c r="BE462" i="11" a="1"/>
  <c r="BE462" i="11"/>
  <c r="BG462" i="11" a="1"/>
  <c r="BG462" i="11"/>
  <c r="AI463" i="11"/>
  <c r="AJ463" i="11"/>
  <c r="AK463" i="11"/>
  <c r="AL463" i="11"/>
  <c r="AM463" i="11"/>
  <c r="AN463" i="11"/>
  <c r="AO463" i="11"/>
  <c r="BE463" i="11" a="1"/>
  <c r="BE463" i="11"/>
  <c r="AP463" i="11"/>
  <c r="AQ463" i="11"/>
  <c r="AR463" i="11"/>
  <c r="AS463" i="11"/>
  <c r="BA463" i="11" a="1"/>
  <c r="BA463" i="11"/>
  <c r="AT463" i="11"/>
  <c r="AW463" i="11"/>
  <c r="BB463" i="11" a="1"/>
  <c r="BB463" i="11"/>
  <c r="AI464" i="11"/>
  <c r="AJ464" i="11"/>
  <c r="AK464" i="11"/>
  <c r="AX464" i="11" a="1"/>
  <c r="AX464" i="11"/>
  <c r="AL464" i="11"/>
  <c r="AM464" i="11"/>
  <c r="AN464" i="11"/>
  <c r="BE464" i="11" a="1"/>
  <c r="BE464" i="11"/>
  <c r="AO464" i="11"/>
  <c r="AP464" i="11"/>
  <c r="AY464" i="11" a="1"/>
  <c r="AY464" i="11"/>
  <c r="AQ464" i="11"/>
  <c r="AR464" i="11"/>
  <c r="BA464" i="11" a="1"/>
  <c r="AS464" i="11"/>
  <c r="AT464" i="11"/>
  <c r="AV464" i="11" a="1"/>
  <c r="AV464" i="11"/>
  <c r="AW464" i="11"/>
  <c r="BA464" i="11"/>
  <c r="BB464" i="11" a="1"/>
  <c r="BB464" i="11"/>
  <c r="BF464" i="11" a="1"/>
  <c r="BF464" i="11"/>
  <c r="AI465" i="11"/>
  <c r="AJ465" i="11"/>
  <c r="AK465" i="11"/>
  <c r="AL465" i="11"/>
  <c r="AM465" i="11"/>
  <c r="AN465" i="11"/>
  <c r="BE465" i="11" a="1"/>
  <c r="BE465" i="11"/>
  <c r="AO465" i="11"/>
  <c r="AP465" i="11"/>
  <c r="AY465" i="11" a="1"/>
  <c r="AY465" i="11"/>
  <c r="AQ465" i="11"/>
  <c r="AR465" i="11"/>
  <c r="AS465" i="11"/>
  <c r="AT465" i="11"/>
  <c r="BA465" i="11" a="1"/>
  <c r="BA465" i="11"/>
  <c r="AV465" i="11" a="1"/>
  <c r="AV465" i="11"/>
  <c r="AW465" i="11"/>
  <c r="BF465" i="11" a="1"/>
  <c r="BF465" i="11"/>
  <c r="AI466" i="11"/>
  <c r="AJ466" i="11"/>
  <c r="BD466" i="11" a="1"/>
  <c r="AK466" i="11"/>
  <c r="AL466" i="11"/>
  <c r="AX466" i="11" a="1"/>
  <c r="AM466" i="11"/>
  <c r="AN466" i="11"/>
  <c r="BE466" i="11" a="1"/>
  <c r="BE466" i="11"/>
  <c r="AO466" i="11"/>
  <c r="AP466" i="11"/>
  <c r="AQ466" i="11"/>
  <c r="AR466" i="11"/>
  <c r="AS466" i="11"/>
  <c r="BB466" i="11" a="1"/>
  <c r="BB466" i="11"/>
  <c r="AT466" i="11"/>
  <c r="AW466" i="11"/>
  <c r="AX466" i="11"/>
  <c r="AZ466" i="11" a="1"/>
  <c r="AZ466" i="11"/>
  <c r="BC466" i="11" a="1"/>
  <c r="BC466" i="11"/>
  <c r="BD466" i="11"/>
  <c r="BG466" i="11" a="1"/>
  <c r="BG466" i="11"/>
  <c r="AI467" i="11"/>
  <c r="BG467" i="11" a="1"/>
  <c r="BG467" i="11"/>
  <c r="AJ467" i="11"/>
  <c r="AK467" i="11"/>
  <c r="AL467" i="11"/>
  <c r="AM467" i="11"/>
  <c r="BD467" i="11" a="1"/>
  <c r="AN467" i="11"/>
  <c r="BE467" i="11" a="1"/>
  <c r="BE467" i="11"/>
  <c r="AO467" i="11"/>
  <c r="AP467" i="11"/>
  <c r="AY467" i="11" a="1"/>
  <c r="AY467" i="11"/>
  <c r="AQ467" i="11"/>
  <c r="AR467" i="11"/>
  <c r="AS467" i="11"/>
  <c r="AT467" i="11"/>
  <c r="AW467" i="11"/>
  <c r="AU467" i="11"/>
  <c r="BC467" i="11" a="1"/>
  <c r="BC467" i="11"/>
  <c r="BD467" i="11"/>
  <c r="AI468" i="11"/>
  <c r="AJ468" i="11"/>
  <c r="AX468" i="11" a="1"/>
  <c r="AK468" i="11"/>
  <c r="AL468" i="11"/>
  <c r="AM468" i="11"/>
  <c r="AN468" i="11"/>
  <c r="BE468" i="11" a="1"/>
  <c r="BE468" i="11"/>
  <c r="AO468" i="11"/>
  <c r="AP468" i="11"/>
  <c r="AY468" i="11" a="1"/>
  <c r="AY468" i="11"/>
  <c r="AQ468" i="11"/>
  <c r="BB468" i="11" a="1"/>
  <c r="AR468" i="11"/>
  <c r="AS468" i="11"/>
  <c r="AT468" i="11"/>
  <c r="AW468" i="11"/>
  <c r="AX468" i="11"/>
  <c r="BA468" i="11" a="1"/>
  <c r="BA468" i="11"/>
  <c r="BB468" i="11"/>
  <c r="BG468" i="11" a="1"/>
  <c r="BG468" i="11"/>
  <c r="AI469" i="11"/>
  <c r="BC469" i="11" a="1"/>
  <c r="BC469" i="11"/>
  <c r="AJ469" i="11"/>
  <c r="AK469" i="11"/>
  <c r="AL469" i="11"/>
  <c r="AM469" i="11"/>
  <c r="AN469" i="11"/>
  <c r="BE469" i="11" a="1"/>
  <c r="BE469" i="11"/>
  <c r="AO469" i="11"/>
  <c r="AP469" i="11"/>
  <c r="AQ469" i="11"/>
  <c r="AR469" i="11"/>
  <c r="AS469" i="11"/>
  <c r="AT469" i="11"/>
  <c r="AW469" i="11"/>
  <c r="AZ469" i="11" a="1"/>
  <c r="AZ469" i="11"/>
  <c r="AI470" i="11"/>
  <c r="AJ470" i="11"/>
  <c r="AK470" i="11"/>
  <c r="AL470" i="11"/>
  <c r="AM470" i="11"/>
  <c r="AN470" i="11"/>
  <c r="BE470" i="11" a="1"/>
  <c r="BE470" i="11"/>
  <c r="AO470" i="11"/>
  <c r="AP470" i="11"/>
  <c r="AQ470" i="11"/>
  <c r="AR470" i="11"/>
  <c r="AS470" i="11"/>
  <c r="AT470" i="11"/>
  <c r="AV470" i="11" a="1"/>
  <c r="AV470" i="11"/>
  <c r="AI471" i="11"/>
  <c r="AJ471" i="11"/>
  <c r="BG471" i="11" a="1"/>
  <c r="BG471" i="11"/>
  <c r="AK471" i="11"/>
  <c r="AL471" i="11"/>
  <c r="AM471" i="11"/>
  <c r="AN471" i="11"/>
  <c r="BE471" i="11" a="1"/>
  <c r="BE471" i="11"/>
  <c r="AO471" i="11"/>
  <c r="AP471" i="11"/>
  <c r="AY471" i="11" a="1"/>
  <c r="AY471" i="11"/>
  <c r="AQ471" i="11"/>
  <c r="BB471" i="11" a="1"/>
  <c r="AR471" i="11"/>
  <c r="AS471" i="11"/>
  <c r="AT471" i="11"/>
  <c r="AW471" i="11"/>
  <c r="AV471" i="11" a="1"/>
  <c r="AV471" i="11"/>
  <c r="AZ471" i="11" a="1"/>
  <c r="AZ471" i="11"/>
  <c r="BA471" i="11" a="1"/>
  <c r="BA471" i="11"/>
  <c r="BB471" i="11"/>
  <c r="BD471" i="11" a="1"/>
  <c r="BD471" i="11"/>
  <c r="BF471" i="11" a="1"/>
  <c r="BF471" i="11"/>
  <c r="AI472" i="11"/>
  <c r="AJ472" i="11"/>
  <c r="AK472" i="11"/>
  <c r="AL472" i="11"/>
  <c r="AM472" i="11"/>
  <c r="AN472" i="11"/>
  <c r="AO472" i="11"/>
  <c r="AP472" i="11"/>
  <c r="AQ472" i="11"/>
  <c r="AR472" i="11"/>
  <c r="AS472" i="11"/>
  <c r="AT472" i="11"/>
  <c r="AW472" i="11"/>
  <c r="BA472" i="11" a="1"/>
  <c r="BA472" i="11"/>
  <c r="AI473" i="11"/>
  <c r="AJ473" i="11"/>
  <c r="AK473" i="11"/>
  <c r="AL473" i="11"/>
  <c r="AX473" i="11" a="1"/>
  <c r="AX473" i="11"/>
  <c r="AM473" i="11"/>
  <c r="AN473" i="11"/>
  <c r="BE473" i="11" a="1"/>
  <c r="BE473" i="11"/>
  <c r="AO473" i="11"/>
  <c r="AP473" i="11"/>
  <c r="AQ473" i="11"/>
  <c r="AR473" i="11"/>
  <c r="AS473" i="11"/>
  <c r="BB473" i="11" a="1"/>
  <c r="BB473" i="11"/>
  <c r="AT473" i="11"/>
  <c r="AW473" i="11"/>
  <c r="AU473" i="11"/>
  <c r="BD473" i="11" a="1"/>
  <c r="BD473" i="11"/>
  <c r="AI474" i="11"/>
  <c r="AJ474" i="11"/>
  <c r="AK474" i="11"/>
  <c r="AL474" i="11"/>
  <c r="AM474" i="11"/>
  <c r="AN474" i="11"/>
  <c r="BE474" i="11" a="1"/>
  <c r="BE474" i="11"/>
  <c r="AO474" i="11"/>
  <c r="AP474" i="11"/>
  <c r="AY474" i="11" a="1"/>
  <c r="AY474" i="11"/>
  <c r="AQ474" i="11"/>
  <c r="AR474" i="11"/>
  <c r="AS474" i="11"/>
  <c r="AT474" i="11"/>
  <c r="AW474" i="11"/>
  <c r="BF474" i="11" a="1"/>
  <c r="BF474" i="11"/>
  <c r="AI475" i="11"/>
  <c r="AJ475" i="11"/>
  <c r="AK475" i="11"/>
  <c r="AL475" i="11"/>
  <c r="AM475" i="11"/>
  <c r="AN475" i="11"/>
  <c r="BE475" i="11" a="1"/>
  <c r="BE475" i="11"/>
  <c r="AO475" i="11"/>
  <c r="AP475" i="11"/>
  <c r="AQ475" i="11"/>
  <c r="AR475" i="11"/>
  <c r="AS475" i="11"/>
  <c r="AT475" i="11"/>
  <c r="AW475" i="11"/>
  <c r="AZ475" i="11" a="1"/>
  <c r="AZ475" i="11"/>
  <c r="BA475" i="11" a="1"/>
  <c r="BA475" i="11"/>
  <c r="AI476" i="11"/>
  <c r="AJ476" i="11"/>
  <c r="AK476" i="11"/>
  <c r="AL476" i="11"/>
  <c r="AM476" i="11"/>
  <c r="AN476" i="11"/>
  <c r="BE476" i="11" a="1"/>
  <c r="BE476" i="11"/>
  <c r="AO476" i="11"/>
  <c r="AP476" i="11"/>
  <c r="AQ476" i="11"/>
  <c r="AR476" i="11"/>
  <c r="BA476" i="11" a="1"/>
  <c r="AS476" i="11"/>
  <c r="AT476" i="11"/>
  <c r="AV476" i="11" a="1"/>
  <c r="AV476" i="11"/>
  <c r="AW476" i="11"/>
  <c r="BA476" i="11"/>
  <c r="BB476" i="11" a="1"/>
  <c r="BB476" i="11"/>
  <c r="AI477" i="11"/>
  <c r="AJ477" i="11"/>
  <c r="AK477" i="11"/>
  <c r="AL477" i="11"/>
  <c r="AM477" i="11"/>
  <c r="AN477" i="11"/>
  <c r="BE477" i="11" a="1"/>
  <c r="BE477" i="11"/>
  <c r="AO477" i="11"/>
  <c r="AP477" i="11"/>
  <c r="AY477" i="11" a="1"/>
  <c r="AY477" i="11"/>
  <c r="AQ477" i="11"/>
  <c r="AR477" i="11"/>
  <c r="AS477" i="11"/>
  <c r="AT477" i="11"/>
  <c r="BA477" i="11" a="1"/>
  <c r="BA477" i="11"/>
  <c r="AV477" i="11" a="1"/>
  <c r="AV477" i="11"/>
  <c r="AW477" i="11"/>
  <c r="AX477" i="11" a="1"/>
  <c r="AX477" i="11"/>
  <c r="BF477" i="11" a="1"/>
  <c r="BF477" i="11"/>
  <c r="AI478" i="11"/>
  <c r="BG478" i="11" a="1"/>
  <c r="BG478" i="11"/>
  <c r="AJ478" i="11"/>
  <c r="AK478" i="11"/>
  <c r="AL478" i="11"/>
  <c r="AX478" i="11" a="1"/>
  <c r="AM478" i="11"/>
  <c r="AN478" i="11"/>
  <c r="BE478" i="11" a="1"/>
  <c r="BE478" i="11"/>
  <c r="AO478" i="11"/>
  <c r="AP478" i="11"/>
  <c r="AQ478" i="11"/>
  <c r="AR478" i="11"/>
  <c r="AS478" i="11"/>
  <c r="AT478" i="11"/>
  <c r="AW478" i="11"/>
  <c r="AX478" i="11"/>
  <c r="AZ478" i="11" a="1"/>
  <c r="AZ478" i="11"/>
  <c r="BB478" i="11" a="1"/>
  <c r="BB478" i="11"/>
  <c r="BC478" i="11" a="1"/>
  <c r="BC478" i="11"/>
  <c r="AI479" i="11"/>
  <c r="AJ479" i="11"/>
  <c r="AK479" i="11"/>
  <c r="AL479" i="11"/>
  <c r="AM479" i="11"/>
  <c r="AN479" i="11"/>
  <c r="BE479" i="11" a="1"/>
  <c r="BE479" i="11"/>
  <c r="AO479" i="11"/>
  <c r="AP479" i="11"/>
  <c r="AQ479" i="11"/>
  <c r="AR479" i="11"/>
  <c r="AS479" i="11"/>
  <c r="BB479" i="11" a="1"/>
  <c r="BB479" i="11"/>
  <c r="AT479" i="11"/>
  <c r="AW479" i="11"/>
  <c r="AI480" i="11"/>
  <c r="AJ480" i="11"/>
  <c r="AK480" i="11"/>
  <c r="AL480" i="11"/>
  <c r="AM480" i="11"/>
  <c r="AN480" i="11"/>
  <c r="BE480" i="11" a="1"/>
  <c r="BE480" i="11"/>
  <c r="AO480" i="11"/>
  <c r="AP480" i="11"/>
  <c r="AQ480" i="11"/>
  <c r="AR480" i="11"/>
  <c r="AS480" i="11"/>
  <c r="AT480" i="11"/>
  <c r="AW480" i="11"/>
  <c r="BA480" i="11" a="1"/>
  <c r="BA480" i="11"/>
  <c r="BF480" i="11" a="1"/>
  <c r="BF480" i="11"/>
  <c r="AI481" i="11"/>
  <c r="AJ481" i="11"/>
  <c r="AK481" i="11"/>
  <c r="AL481" i="11"/>
  <c r="AM481" i="11"/>
  <c r="AZ481" i="11" a="1"/>
  <c r="AZ481" i="11"/>
  <c r="AN481" i="11"/>
  <c r="AO481" i="11"/>
  <c r="AP481" i="11"/>
  <c r="AQ481" i="11"/>
  <c r="AR481" i="11"/>
  <c r="AS481" i="11"/>
  <c r="AT481" i="11"/>
  <c r="AW481" i="11"/>
  <c r="AX481" i="11" a="1"/>
  <c r="AX481" i="11"/>
  <c r="BE481" i="11" a="1"/>
  <c r="BE481" i="11"/>
  <c r="AI482" i="11"/>
  <c r="BG482" i="11" a="1"/>
  <c r="BG482" i="11"/>
  <c r="AJ482" i="11"/>
  <c r="AX482" i="11" a="1"/>
  <c r="AX482" i="11"/>
  <c r="AK482" i="11"/>
  <c r="AL482" i="11"/>
  <c r="AM482" i="11"/>
  <c r="AN482" i="11"/>
  <c r="AO482" i="11"/>
  <c r="AP482" i="11"/>
  <c r="AQ482" i="11"/>
  <c r="AR482" i="11"/>
  <c r="AS482" i="11"/>
  <c r="AT482" i="11"/>
  <c r="AW482" i="11"/>
  <c r="AZ482" i="11" a="1"/>
  <c r="AZ482" i="11"/>
  <c r="AI483" i="11"/>
  <c r="AJ483" i="11"/>
  <c r="AK483" i="11"/>
  <c r="AL483" i="11"/>
  <c r="AM483" i="11"/>
  <c r="AN483" i="11"/>
  <c r="AO483" i="11"/>
  <c r="AP483" i="11"/>
  <c r="AQ483" i="11"/>
  <c r="BB483" i="11" a="1"/>
  <c r="BB483" i="11"/>
  <c r="AR483" i="11"/>
  <c r="AS483" i="11"/>
  <c r="AT483" i="11"/>
  <c r="AU483" i="11"/>
  <c r="AV483" i="11" a="1"/>
  <c r="AV483" i="11"/>
  <c r="AW483" i="11"/>
  <c r="AZ483" i="11" a="1"/>
  <c r="AZ483" i="11"/>
  <c r="BE483" i="11" a="1"/>
  <c r="BE483" i="11"/>
  <c r="BF483" i="11" a="1"/>
  <c r="BF483" i="11"/>
  <c r="AI484" i="11"/>
  <c r="AJ484" i="11"/>
  <c r="AK484" i="11"/>
  <c r="AL484" i="11"/>
  <c r="AM484" i="11"/>
  <c r="AN484" i="11"/>
  <c r="AO484" i="11"/>
  <c r="AP484" i="11"/>
  <c r="AQ484" i="11"/>
  <c r="AR484" i="11"/>
  <c r="BA484" i="11" a="1"/>
  <c r="BA484" i="11"/>
  <c r="AS484" i="11"/>
  <c r="AT484" i="11"/>
  <c r="AW484" i="11"/>
  <c r="AI485" i="11"/>
  <c r="AJ485" i="11"/>
  <c r="AK485" i="11"/>
  <c r="AL485" i="11"/>
  <c r="AM485" i="11"/>
  <c r="AN485" i="11"/>
  <c r="AO485" i="11"/>
  <c r="AP485" i="11"/>
  <c r="AQ485" i="11"/>
  <c r="AY485" i="11" a="1"/>
  <c r="AY485" i="11"/>
  <c r="AR485" i="11"/>
  <c r="AS485" i="11"/>
  <c r="AT485" i="11"/>
  <c r="AV485" i="11" a="1"/>
  <c r="AV485" i="11"/>
  <c r="AW485" i="11"/>
  <c r="BB485" i="11" a="1"/>
  <c r="BB485" i="11"/>
  <c r="BE485" i="11" a="1"/>
  <c r="BE485" i="11"/>
  <c r="BF485" i="11" a="1"/>
  <c r="BF485" i="11"/>
  <c r="AI486" i="11"/>
  <c r="AJ486" i="11"/>
  <c r="AK486" i="11"/>
  <c r="AU486" i="11"/>
  <c r="AL486" i="11"/>
  <c r="AM486" i="11"/>
  <c r="AN486" i="11"/>
  <c r="AO486" i="11"/>
  <c r="AP486" i="11"/>
  <c r="AQ486" i="11"/>
  <c r="AR486" i="11"/>
  <c r="BA486" i="11" a="1"/>
  <c r="BA486" i="11"/>
  <c r="AS486" i="11"/>
  <c r="AT486" i="11"/>
  <c r="AW486" i="11"/>
  <c r="BC486" i="11" a="1"/>
  <c r="BC486" i="11"/>
  <c r="BF486" i="11" a="1"/>
  <c r="BF486" i="11"/>
  <c r="AI487" i="11"/>
  <c r="AJ487" i="11"/>
  <c r="AK487" i="11"/>
  <c r="AL487" i="11"/>
  <c r="AM487" i="11"/>
  <c r="AN487" i="11"/>
  <c r="AO487" i="11"/>
  <c r="AY487" i="11" a="1"/>
  <c r="AY487" i="11"/>
  <c r="AP487" i="11"/>
  <c r="AQ487" i="11"/>
  <c r="AR487" i="11"/>
  <c r="AS487" i="11"/>
  <c r="AT487" i="11"/>
  <c r="AW487" i="11"/>
  <c r="BB487" i="11" a="1"/>
  <c r="BB487" i="11"/>
  <c r="BE487" i="11" a="1"/>
  <c r="BE487" i="11"/>
  <c r="AI488" i="11"/>
  <c r="AJ488" i="11"/>
  <c r="AK488" i="11"/>
  <c r="AL488" i="11"/>
  <c r="AM488" i="11"/>
  <c r="AN488" i="11"/>
  <c r="AO488" i="11"/>
  <c r="AP488" i="11"/>
  <c r="AQ488" i="11"/>
  <c r="AR488" i="11"/>
  <c r="AS488" i="11"/>
  <c r="AT488" i="11"/>
  <c r="AW488" i="11"/>
  <c r="AI421" i="10"/>
  <c r="AJ421" i="10"/>
  <c r="AK421" i="10"/>
  <c r="AL421" i="10"/>
  <c r="AM421" i="10"/>
  <c r="BD421" i="10" a="1"/>
  <c r="BD421" i="10"/>
  <c r="AN421" i="10"/>
  <c r="AO421" i="10"/>
  <c r="BE421" i="10" a="1"/>
  <c r="BE421" i="10"/>
  <c r="AP421" i="10"/>
  <c r="AQ421" i="10"/>
  <c r="AR421" i="10"/>
  <c r="AS421" i="10"/>
  <c r="AT421" i="10"/>
  <c r="AW421" i="10"/>
  <c r="AI422" i="10"/>
  <c r="AJ422" i="10"/>
  <c r="AK422" i="10"/>
  <c r="AL422" i="10"/>
  <c r="AM422" i="10"/>
  <c r="AN422" i="10"/>
  <c r="AO422" i="10"/>
  <c r="BC422" i="10" a="1"/>
  <c r="BC422" i="10"/>
  <c r="AZ422" i="10" a="1"/>
  <c r="AZ422" i="10"/>
  <c r="BE422" i="10" a="1"/>
  <c r="BE422" i="10"/>
  <c r="AP422" i="10"/>
  <c r="AQ422" i="10"/>
  <c r="AR422" i="10"/>
  <c r="AS422" i="10"/>
  <c r="AT422" i="10"/>
  <c r="AW422" i="10"/>
  <c r="AX422" i="10" a="1"/>
  <c r="AX422" i="10"/>
  <c r="BD422" i="10" a="1"/>
  <c r="BD422" i="10"/>
  <c r="AI423" i="10"/>
  <c r="AJ423" i="10"/>
  <c r="AK423" i="10"/>
  <c r="AL423" i="10"/>
  <c r="AM423" i="10"/>
  <c r="AN423" i="10"/>
  <c r="AO423" i="10"/>
  <c r="BE423" i="10" a="1"/>
  <c r="BE423" i="10"/>
  <c r="AP423" i="10"/>
  <c r="AQ423" i="10"/>
  <c r="AR423" i="10"/>
  <c r="AS423" i="10"/>
  <c r="AY423" i="10" a="1"/>
  <c r="AY423" i="10"/>
  <c r="AT423" i="10"/>
  <c r="AW423" i="10"/>
  <c r="BA423" i="10" a="1"/>
  <c r="BA423" i="10"/>
  <c r="AI424" i="10"/>
  <c r="AJ424" i="10"/>
  <c r="AK424" i="10"/>
  <c r="AL424" i="10"/>
  <c r="AM424" i="10"/>
  <c r="BD424" i="10" a="1"/>
  <c r="BD424" i="10"/>
  <c r="AN424" i="10"/>
  <c r="AO424" i="10"/>
  <c r="BE424" i="10" a="1"/>
  <c r="BE424" i="10"/>
  <c r="AP424" i="10"/>
  <c r="AQ424" i="10"/>
  <c r="AR424" i="10"/>
  <c r="AS424" i="10"/>
  <c r="AV424" i="10" a="1"/>
  <c r="AV424" i="10"/>
  <c r="AT424" i="10"/>
  <c r="AW424" i="10"/>
  <c r="BB424" i="10" a="1"/>
  <c r="BB424" i="10"/>
  <c r="AI425" i="10"/>
  <c r="AJ425" i="10"/>
  <c r="AK425" i="10"/>
  <c r="AL425" i="10"/>
  <c r="AM425" i="10"/>
  <c r="AN425" i="10"/>
  <c r="AO425" i="10"/>
  <c r="BC425" i="10" a="1"/>
  <c r="BC425" i="10"/>
  <c r="AZ425" i="10" a="1"/>
  <c r="AZ425" i="10"/>
  <c r="BE425" i="10" a="1"/>
  <c r="BE425" i="10"/>
  <c r="AP425" i="10"/>
  <c r="AQ425" i="10"/>
  <c r="AR425" i="10"/>
  <c r="AS425" i="10"/>
  <c r="AY425" i="10" a="1"/>
  <c r="AY425" i="10"/>
  <c r="AT425" i="10"/>
  <c r="AW425" i="10"/>
  <c r="AX425" i="10" a="1"/>
  <c r="AX425" i="10"/>
  <c r="BD425" i="10" a="1"/>
  <c r="BD425" i="10"/>
  <c r="BG425" i="10" a="1"/>
  <c r="BG425" i="10"/>
  <c r="AI426" i="10"/>
  <c r="AJ426" i="10"/>
  <c r="AK426" i="10"/>
  <c r="AL426" i="10"/>
  <c r="AM426" i="10"/>
  <c r="AN426" i="10"/>
  <c r="AZ426" i="10" a="1"/>
  <c r="AZ426" i="10"/>
  <c r="BD426" i="10" a="1"/>
  <c r="BD426" i="10"/>
  <c r="AO426" i="10"/>
  <c r="BE426" i="10" a="1"/>
  <c r="BE426" i="10"/>
  <c r="AP426" i="10"/>
  <c r="AQ426" i="10"/>
  <c r="AR426" i="10"/>
  <c r="AS426" i="10"/>
  <c r="AT426" i="10"/>
  <c r="AW426" i="10"/>
  <c r="AU426" i="10"/>
  <c r="AX426" i="10" a="1"/>
  <c r="AX426" i="10"/>
  <c r="BG426" i="10" a="1"/>
  <c r="BG426" i="10"/>
  <c r="AI427" i="10"/>
  <c r="AJ427" i="10"/>
  <c r="AK427" i="10"/>
  <c r="AL427" i="10"/>
  <c r="AM427" i="10"/>
  <c r="AN427" i="10"/>
  <c r="AO427" i="10"/>
  <c r="AX427" i="10" a="1"/>
  <c r="AX427" i="10"/>
  <c r="BE427" i="10" a="1"/>
  <c r="BE427" i="10"/>
  <c r="AP427" i="10"/>
  <c r="AQ427" i="10"/>
  <c r="AR427" i="10"/>
  <c r="AS427" i="10"/>
  <c r="AT427" i="10"/>
  <c r="AW427" i="10"/>
  <c r="AI428" i="10"/>
  <c r="AJ428" i="10"/>
  <c r="AK428" i="10"/>
  <c r="AL428" i="10"/>
  <c r="AM428" i="10"/>
  <c r="AN428" i="10"/>
  <c r="AO428" i="10"/>
  <c r="BE428" i="10" a="1"/>
  <c r="BE428" i="10"/>
  <c r="AP428" i="10"/>
  <c r="AQ428" i="10"/>
  <c r="AR428" i="10"/>
  <c r="AS428" i="10"/>
  <c r="AY428" i="10" a="1"/>
  <c r="AY428" i="10"/>
  <c r="AV428" i="10" a="1"/>
  <c r="AV428" i="10"/>
  <c r="AT428" i="10"/>
  <c r="AW428" i="10"/>
  <c r="BB428" i="10" a="1"/>
  <c r="BB428" i="10"/>
  <c r="AI429" i="10"/>
  <c r="AJ429" i="10"/>
  <c r="AK429" i="10"/>
  <c r="AL429" i="10"/>
  <c r="AM429" i="10"/>
  <c r="AN429" i="10"/>
  <c r="AO429" i="10"/>
  <c r="BE429" i="10" a="1"/>
  <c r="BE429" i="10"/>
  <c r="AP429" i="10"/>
  <c r="AQ429" i="10"/>
  <c r="AR429" i="10"/>
  <c r="AS429" i="10"/>
  <c r="AY429" i="10" a="1"/>
  <c r="AY429" i="10"/>
  <c r="AV429" i="10" a="1"/>
  <c r="AV429" i="10"/>
  <c r="AT429" i="10"/>
  <c r="AW429" i="10"/>
  <c r="BA429" i="10" a="1"/>
  <c r="BA429" i="10"/>
  <c r="BD429" i="10" a="1"/>
  <c r="BD429" i="10"/>
  <c r="AI430" i="10"/>
  <c r="AJ430" i="10"/>
  <c r="AK430" i="10"/>
  <c r="AL430" i="10"/>
  <c r="AM430" i="10"/>
  <c r="AN430" i="10"/>
  <c r="AO430" i="10"/>
  <c r="BE430" i="10" a="1"/>
  <c r="BE430" i="10"/>
  <c r="AP430" i="10"/>
  <c r="AQ430" i="10"/>
  <c r="AR430" i="10"/>
  <c r="AS430" i="10"/>
  <c r="AV430" i="10" a="1"/>
  <c r="AV430" i="10"/>
  <c r="AT430" i="10"/>
  <c r="AW430" i="10"/>
  <c r="BB430" i="10" a="1"/>
  <c r="BB430" i="10"/>
  <c r="BG430" i="10" a="1"/>
  <c r="BG430" i="10"/>
  <c r="AI431" i="10"/>
  <c r="AJ431" i="10"/>
  <c r="AK431" i="10"/>
  <c r="AL431" i="10"/>
  <c r="AM431" i="10"/>
  <c r="AN431" i="10"/>
  <c r="AO431" i="10"/>
  <c r="BC431" i="10" a="1"/>
  <c r="BC431" i="10"/>
  <c r="AZ431" i="10" a="1"/>
  <c r="AZ431" i="10"/>
  <c r="BE431" i="10" a="1"/>
  <c r="BE431" i="10"/>
  <c r="AP431" i="10"/>
  <c r="AQ431" i="10"/>
  <c r="AR431" i="10"/>
  <c r="AS431" i="10"/>
  <c r="AT431" i="10"/>
  <c r="AW431" i="10"/>
  <c r="AX431" i="10" a="1"/>
  <c r="AX431" i="10"/>
  <c r="BD431" i="10" a="1"/>
  <c r="BD431" i="10"/>
  <c r="BG431" i="10" a="1"/>
  <c r="BG431" i="10"/>
  <c r="AI432" i="10"/>
  <c r="AJ432" i="10"/>
  <c r="AK432" i="10"/>
  <c r="AL432" i="10"/>
  <c r="AM432" i="10"/>
  <c r="AN432" i="10"/>
  <c r="BG432" i="10" a="1"/>
  <c r="BG432" i="10"/>
  <c r="AZ432" i="10" a="1"/>
  <c r="AZ432" i="10"/>
  <c r="BD432" i="10" a="1"/>
  <c r="BD432" i="10"/>
  <c r="AO432" i="10"/>
  <c r="BE432" i="10" a="1"/>
  <c r="BE432" i="10"/>
  <c r="AP432" i="10"/>
  <c r="AQ432" i="10"/>
  <c r="AR432" i="10"/>
  <c r="AS432" i="10"/>
  <c r="AT432" i="10"/>
  <c r="AU432" i="10"/>
  <c r="AX432" i="10" a="1"/>
  <c r="AX432" i="10"/>
  <c r="AI433" i="10"/>
  <c r="AJ433" i="10"/>
  <c r="AK433" i="10"/>
  <c r="AL433" i="10"/>
  <c r="AM433" i="10"/>
  <c r="AN433" i="10"/>
  <c r="AO433" i="10"/>
  <c r="AX433" i="10" a="1"/>
  <c r="BE433" i="10" a="1"/>
  <c r="BE433" i="10"/>
  <c r="AP433" i="10"/>
  <c r="AQ433" i="10"/>
  <c r="AR433" i="10"/>
  <c r="AS433" i="10"/>
  <c r="AT433" i="10"/>
  <c r="AW433" i="10"/>
  <c r="AX433" i="10"/>
  <c r="BA433" i="10" a="1"/>
  <c r="BA433" i="10"/>
  <c r="AI434" i="10"/>
  <c r="AJ434" i="10"/>
  <c r="AK434" i="10"/>
  <c r="AL434" i="10"/>
  <c r="AM434" i="10"/>
  <c r="BD434" i="10" a="1"/>
  <c r="BD434" i="10"/>
  <c r="AN434" i="10"/>
  <c r="AO434" i="10"/>
  <c r="BE434" i="10" a="1"/>
  <c r="BE434" i="10"/>
  <c r="AP434" i="10"/>
  <c r="AQ434" i="10"/>
  <c r="AR434" i="10"/>
  <c r="AS434" i="10"/>
  <c r="AY434" i="10" a="1"/>
  <c r="AY434" i="10"/>
  <c r="AV434" i="10" a="1"/>
  <c r="AV434" i="10"/>
  <c r="AT434" i="10"/>
  <c r="AU434" i="10"/>
  <c r="BB434" i="10" a="1"/>
  <c r="BB434" i="10"/>
  <c r="AI435" i="10"/>
  <c r="AJ435" i="10"/>
  <c r="AK435" i="10"/>
  <c r="AL435" i="10"/>
  <c r="AM435" i="10"/>
  <c r="AN435" i="10"/>
  <c r="BG435" i="10" a="1"/>
  <c r="BG435" i="10"/>
  <c r="AO435" i="10"/>
  <c r="AP435" i="10"/>
  <c r="AQ435" i="10"/>
  <c r="AR435" i="10"/>
  <c r="AS435" i="10"/>
  <c r="AT435" i="10"/>
  <c r="BF435" i="10" a="1"/>
  <c r="BF435" i="10"/>
  <c r="AV435" i="10" a="1"/>
  <c r="AV435" i="10"/>
  <c r="AY435" i="10" a="1"/>
  <c r="AY435" i="10"/>
  <c r="BA435" i="10" a="1"/>
  <c r="BA435" i="10"/>
  <c r="BB435" i="10" a="1"/>
  <c r="BB435" i="10"/>
  <c r="BD435" i="10" a="1"/>
  <c r="BD435" i="10"/>
  <c r="BE435" i="10" a="1"/>
  <c r="BE435" i="10"/>
  <c r="AI436" i="10"/>
  <c r="AJ436" i="10"/>
  <c r="AK436" i="10"/>
  <c r="AL436" i="10"/>
  <c r="AM436" i="10"/>
  <c r="AN436" i="10"/>
  <c r="BG436" i="10" a="1"/>
  <c r="BG436" i="10"/>
  <c r="AO436" i="10"/>
  <c r="BE436" i="10" a="1"/>
  <c r="BE436" i="10"/>
  <c r="AP436" i="10"/>
  <c r="AQ436" i="10"/>
  <c r="AR436" i="10"/>
  <c r="AS436" i="10"/>
  <c r="AT436" i="10"/>
  <c r="BF436" i="10" a="1"/>
  <c r="BF436" i="10"/>
  <c r="AV436" i="10" a="1"/>
  <c r="AV436" i="10"/>
  <c r="AW436" i="10"/>
  <c r="AY436" i="10" a="1"/>
  <c r="AY436" i="10"/>
  <c r="BA436" i="10" a="1"/>
  <c r="BA436" i="10"/>
  <c r="BB436" i="10" a="1"/>
  <c r="BB436" i="10"/>
  <c r="BD436" i="10" a="1"/>
  <c r="BD436" i="10"/>
  <c r="AI437" i="10"/>
  <c r="AJ437" i="10"/>
  <c r="AK437" i="10"/>
  <c r="AL437" i="10"/>
  <c r="AM437" i="10"/>
  <c r="AN437" i="10"/>
  <c r="AO437" i="10"/>
  <c r="BE437" i="10" a="1"/>
  <c r="BE437" i="10"/>
  <c r="AP437" i="10"/>
  <c r="AQ437" i="10"/>
  <c r="AR437" i="10"/>
  <c r="AS437" i="10"/>
  <c r="AT437" i="10"/>
  <c r="BF437" i="10" a="1"/>
  <c r="BF437" i="10"/>
  <c r="AV437" i="10" a="1"/>
  <c r="AV437" i="10"/>
  <c r="AW437" i="10"/>
  <c r="AY437" i="10" a="1"/>
  <c r="AY437" i="10"/>
  <c r="BA437" i="10" a="1"/>
  <c r="BA437" i="10"/>
  <c r="BB437" i="10" a="1"/>
  <c r="BB437" i="10"/>
  <c r="BD437" i="10" a="1"/>
  <c r="BD437" i="10"/>
  <c r="AI438" i="10"/>
  <c r="AJ438" i="10"/>
  <c r="AK438" i="10"/>
  <c r="AL438" i="10"/>
  <c r="AM438" i="10"/>
  <c r="AN438" i="10"/>
  <c r="AO438" i="10"/>
  <c r="BE438" i="10" a="1"/>
  <c r="BE438" i="10"/>
  <c r="AP438" i="10"/>
  <c r="AQ438" i="10"/>
  <c r="AR438" i="10"/>
  <c r="AS438" i="10"/>
  <c r="AT438" i="10"/>
  <c r="BF438" i="10" a="1"/>
  <c r="BF438" i="10"/>
  <c r="AV438" i="10" a="1"/>
  <c r="AV438" i="10"/>
  <c r="AW438" i="10"/>
  <c r="AY438" i="10" a="1"/>
  <c r="AY438" i="10"/>
  <c r="BA438" i="10" a="1"/>
  <c r="BA438" i="10"/>
  <c r="BB438" i="10" a="1"/>
  <c r="BB438" i="10"/>
  <c r="BD438" i="10" a="1"/>
  <c r="BD438" i="10"/>
  <c r="AI439" i="10"/>
  <c r="AR439" i="10"/>
  <c r="AS439" i="10"/>
  <c r="AT439" i="10"/>
  <c r="BA439" i="10" a="1"/>
  <c r="BA439" i="10"/>
  <c r="AJ439" i="10"/>
  <c r="AK439" i="10"/>
  <c r="AL439" i="10"/>
  <c r="AM439" i="10"/>
  <c r="AN439" i="10"/>
  <c r="AO439" i="10"/>
  <c r="AX439" i="10" a="1"/>
  <c r="AX439" i="10"/>
  <c r="BE439" i="10" a="1"/>
  <c r="BE439" i="10"/>
  <c r="AP439" i="10"/>
  <c r="AQ439" i="10"/>
  <c r="BF439" i="10" a="1"/>
  <c r="BF439" i="10"/>
  <c r="AV439" i="10" a="1"/>
  <c r="AV439" i="10"/>
  <c r="AW439" i="10"/>
  <c r="BB439" i="10" a="1"/>
  <c r="BB439" i="10"/>
  <c r="AI440" i="10"/>
  <c r="AJ440" i="10"/>
  <c r="AK440" i="10"/>
  <c r="AL440" i="10"/>
  <c r="AM440" i="10"/>
  <c r="AN440" i="10"/>
  <c r="AO440" i="10"/>
  <c r="AX440" i="10" a="1"/>
  <c r="AX440" i="10"/>
  <c r="BE440" i="10" a="1"/>
  <c r="BE440" i="10"/>
  <c r="AP440" i="10"/>
  <c r="AQ440" i="10"/>
  <c r="AR440" i="10"/>
  <c r="AS440" i="10"/>
  <c r="AT440" i="10"/>
  <c r="BF440" i="10" a="1"/>
  <c r="BF440" i="10"/>
  <c r="AV440" i="10" a="1"/>
  <c r="AW440" i="10"/>
  <c r="AV440" i="10"/>
  <c r="AY440" i="10" a="1"/>
  <c r="AY440" i="10"/>
  <c r="BA440" i="10" a="1"/>
  <c r="BA440" i="10"/>
  <c r="BB440" i="10" a="1"/>
  <c r="BB440" i="10"/>
  <c r="AI441" i="10"/>
  <c r="AJ441" i="10"/>
  <c r="AK441" i="10"/>
  <c r="AL441" i="10"/>
  <c r="AM441" i="10"/>
  <c r="AN441" i="10"/>
  <c r="BG441" i="10" a="1"/>
  <c r="BG441" i="10"/>
  <c r="BD441" i="10" a="1"/>
  <c r="AO441" i="10"/>
  <c r="AP441" i="10"/>
  <c r="AQ441" i="10"/>
  <c r="AR441" i="10"/>
  <c r="AS441" i="10"/>
  <c r="AT441" i="10"/>
  <c r="AW441" i="10"/>
  <c r="BD441" i="10"/>
  <c r="BE441" i="10" a="1"/>
  <c r="BE441" i="10"/>
  <c r="AI442" i="10"/>
  <c r="AJ442" i="10"/>
  <c r="AK442" i="10"/>
  <c r="AL442" i="10"/>
  <c r="AM442" i="10"/>
  <c r="AN442" i="10"/>
  <c r="AZ442" i="10" a="1"/>
  <c r="AZ442" i="10"/>
  <c r="AO442" i="10"/>
  <c r="BE442" i="10" a="1"/>
  <c r="BE442" i="10"/>
  <c r="AP442" i="10"/>
  <c r="AQ442" i="10"/>
  <c r="AR442" i="10"/>
  <c r="AS442" i="10"/>
  <c r="AT442" i="10"/>
  <c r="AW442" i="10"/>
  <c r="AX442" i="10" a="1"/>
  <c r="AX442" i="10"/>
  <c r="BC442" i="10" a="1"/>
  <c r="BC442" i="10"/>
  <c r="BD442" i="10" a="1"/>
  <c r="BD442" i="10"/>
  <c r="BG442" i="10" a="1"/>
  <c r="BG442" i="10"/>
  <c r="AI443" i="10"/>
  <c r="AR443" i="10"/>
  <c r="AS443" i="10"/>
  <c r="AT443" i="10"/>
  <c r="BA443" i="10" a="1"/>
  <c r="AJ443" i="10"/>
  <c r="AK443" i="10"/>
  <c r="AL443" i="10"/>
  <c r="AM443" i="10"/>
  <c r="AN443" i="10"/>
  <c r="AZ443" i="10" a="1"/>
  <c r="AZ443" i="10"/>
  <c r="BD443" i="10" a="1"/>
  <c r="BD443" i="10"/>
  <c r="AO443" i="10"/>
  <c r="BC443" i="10" a="1"/>
  <c r="BC443" i="10"/>
  <c r="AP443" i="10"/>
  <c r="AQ443" i="10"/>
  <c r="BF443" i="10" a="1"/>
  <c r="BF443" i="10"/>
  <c r="AV443" i="10" a="1"/>
  <c r="AV443" i="10"/>
  <c r="AW443" i="10"/>
  <c r="BA443" i="10"/>
  <c r="BB443" i="10" a="1"/>
  <c r="BB443" i="10"/>
  <c r="BG443" i="10" a="1"/>
  <c r="BG443" i="10"/>
  <c r="AI444" i="10"/>
  <c r="AJ444" i="10"/>
  <c r="AK444" i="10"/>
  <c r="AL444" i="10"/>
  <c r="AM444" i="10"/>
  <c r="AN444" i="10"/>
  <c r="AO444" i="10"/>
  <c r="AP444" i="10"/>
  <c r="AQ444" i="10"/>
  <c r="AR444" i="10"/>
  <c r="AS444" i="10"/>
  <c r="AV444" i="10" a="1"/>
  <c r="AV444" i="10"/>
  <c r="AT444" i="10"/>
  <c r="AW444" i="10"/>
  <c r="AY444" i="10" a="1"/>
  <c r="AY444" i="10"/>
  <c r="BA444" i="10" a="1"/>
  <c r="BA444" i="10"/>
  <c r="BC444" i="10" a="1"/>
  <c r="BC444" i="10"/>
  <c r="BD444" i="10" a="1"/>
  <c r="BD444" i="10"/>
  <c r="AI445" i="10"/>
  <c r="AR445" i="10"/>
  <c r="AS445" i="10"/>
  <c r="AT445" i="10"/>
  <c r="BA445" i="10" a="1"/>
  <c r="AJ445" i="10"/>
  <c r="AK445" i="10"/>
  <c r="AL445" i="10"/>
  <c r="AM445" i="10"/>
  <c r="AN445" i="10"/>
  <c r="AO445" i="10"/>
  <c r="BE445" i="10" a="1"/>
  <c r="BE445" i="10"/>
  <c r="AP445" i="10"/>
  <c r="AQ445" i="10"/>
  <c r="BF445" i="10" a="1"/>
  <c r="BF445" i="10"/>
  <c r="AV445" i="10" a="1"/>
  <c r="AV445" i="10"/>
  <c r="AW445" i="10"/>
  <c r="AY445" i="10" a="1"/>
  <c r="AY445" i="10"/>
  <c r="BA445" i="10"/>
  <c r="BB445" i="10" a="1"/>
  <c r="BB445" i="10"/>
  <c r="AI446" i="10"/>
  <c r="AJ446" i="10"/>
  <c r="AK446" i="10"/>
  <c r="AL446" i="10"/>
  <c r="AM446" i="10"/>
  <c r="AN446" i="10"/>
  <c r="BG446" i="10" a="1"/>
  <c r="BG446" i="10"/>
  <c r="AO446" i="10"/>
  <c r="BE446" i="10" a="1"/>
  <c r="BE446" i="10"/>
  <c r="AP446" i="10"/>
  <c r="AQ446" i="10"/>
  <c r="AR446" i="10"/>
  <c r="AS446" i="10"/>
  <c r="AT446" i="10"/>
  <c r="BF446" i="10" a="1"/>
  <c r="BF446" i="10"/>
  <c r="AV446" i="10" a="1"/>
  <c r="AV446" i="10"/>
  <c r="AW446" i="10"/>
  <c r="AY446" i="10" a="1"/>
  <c r="AY446" i="10"/>
  <c r="BD446" i="10" a="1"/>
  <c r="BD446" i="10"/>
  <c r="AI447" i="10"/>
  <c r="AJ447" i="10"/>
  <c r="AK447" i="10"/>
  <c r="AL447" i="10"/>
  <c r="AM447" i="10"/>
  <c r="AN447" i="10"/>
  <c r="BG447" i="10" a="1"/>
  <c r="BG447" i="10"/>
  <c r="AZ447" i="10" a="1"/>
  <c r="AZ447" i="10"/>
  <c r="AO447" i="10"/>
  <c r="AX447" i="10" a="1"/>
  <c r="AX447" i="10"/>
  <c r="AP447" i="10"/>
  <c r="AQ447" i="10"/>
  <c r="AR447" i="10"/>
  <c r="AS447" i="10"/>
  <c r="AT447" i="10"/>
  <c r="AW447" i="10"/>
  <c r="BC447" i="10" a="1"/>
  <c r="BC447" i="10"/>
  <c r="BD447" i="10" a="1"/>
  <c r="BD447" i="10"/>
  <c r="AI448" i="10"/>
  <c r="AJ448" i="10"/>
  <c r="AK448" i="10"/>
  <c r="AL448" i="10"/>
  <c r="AM448" i="10"/>
  <c r="AN448" i="10"/>
  <c r="AO448" i="10"/>
  <c r="BE448" i="10" a="1"/>
  <c r="BE448" i="10"/>
  <c r="AP448" i="10"/>
  <c r="AQ448" i="10"/>
  <c r="AR448" i="10"/>
  <c r="AS448" i="10"/>
  <c r="AT448" i="10"/>
  <c r="BF448" i="10" a="1"/>
  <c r="BF448" i="10"/>
  <c r="AV448" i="10" a="1"/>
  <c r="AV448" i="10"/>
  <c r="AW448" i="10"/>
  <c r="AY448" i="10" a="1"/>
  <c r="AY448" i="10"/>
  <c r="BD448" i="10" a="1"/>
  <c r="BD448" i="10"/>
  <c r="AI449" i="10"/>
  <c r="AJ449" i="10"/>
  <c r="AK449" i="10"/>
  <c r="AL449" i="10"/>
  <c r="AM449" i="10"/>
  <c r="AN449" i="10"/>
  <c r="BG449" i="10" a="1"/>
  <c r="BG449" i="10"/>
  <c r="AZ449" i="10" a="1"/>
  <c r="AZ449" i="10"/>
  <c r="AO449" i="10"/>
  <c r="AP449" i="10"/>
  <c r="AQ449" i="10"/>
  <c r="AR449" i="10"/>
  <c r="AS449" i="10"/>
  <c r="AT449" i="10"/>
  <c r="BF449" i="10" a="1"/>
  <c r="BF449" i="10"/>
  <c r="AW449" i="10"/>
  <c r="BA449" i="10" a="1"/>
  <c r="BA449" i="10"/>
  <c r="BC449" i="10" a="1"/>
  <c r="BC449" i="10"/>
  <c r="BD449" i="10" a="1"/>
  <c r="BD449" i="10"/>
  <c r="AI450" i="10"/>
  <c r="AJ450" i="10"/>
  <c r="AK450" i="10"/>
  <c r="AL450" i="10"/>
  <c r="AM450" i="10"/>
  <c r="AN450" i="10"/>
  <c r="AZ450" i="10" a="1"/>
  <c r="AZ450" i="10"/>
  <c r="AO450" i="10"/>
  <c r="AP450" i="10"/>
  <c r="AQ450" i="10"/>
  <c r="AR450" i="10"/>
  <c r="AS450" i="10"/>
  <c r="AT450" i="10"/>
  <c r="BF450" i="10" a="1"/>
  <c r="BF450" i="10"/>
  <c r="AV450" i="10" a="1"/>
  <c r="AU450" i="10"/>
  <c r="AV450" i="10"/>
  <c r="AW450" i="10"/>
  <c r="AY450" i="10" a="1"/>
  <c r="AY450" i="10"/>
  <c r="BD450" i="10" a="1"/>
  <c r="BD450" i="10"/>
  <c r="BE450" i="10" a="1"/>
  <c r="BE450" i="10"/>
  <c r="AI451" i="10"/>
  <c r="AJ451" i="10"/>
  <c r="AK451" i="10"/>
  <c r="AL451" i="10"/>
  <c r="AM451" i="10"/>
  <c r="AN451" i="10"/>
  <c r="BG451" i="10" a="1"/>
  <c r="BG451" i="10"/>
  <c r="AZ451" i="10" a="1"/>
  <c r="AZ451" i="10"/>
  <c r="AO451" i="10"/>
  <c r="AX451" i="10" a="1"/>
  <c r="AX451" i="10"/>
  <c r="AP451" i="10"/>
  <c r="AQ451" i="10"/>
  <c r="AR451" i="10"/>
  <c r="AS451" i="10"/>
  <c r="AT451" i="10"/>
  <c r="AW451" i="10"/>
  <c r="BC451" i="10" a="1"/>
  <c r="BC451" i="10"/>
  <c r="BD451" i="10" a="1"/>
  <c r="BD451" i="10"/>
  <c r="AI452" i="10"/>
  <c r="AJ452" i="10"/>
  <c r="AK452" i="10"/>
  <c r="AL452" i="10"/>
  <c r="AM452" i="10"/>
  <c r="BD452" i="10" a="1"/>
  <c r="BD452" i="10"/>
  <c r="AN452" i="10"/>
  <c r="AO452" i="10"/>
  <c r="BE452" i="10" a="1"/>
  <c r="BE452" i="10"/>
  <c r="AP452" i="10"/>
  <c r="AQ452" i="10"/>
  <c r="AR452" i="10"/>
  <c r="AS452" i="10"/>
  <c r="AT452" i="10"/>
  <c r="BF452" i="10" a="1"/>
  <c r="BF452" i="10"/>
  <c r="AV452" i="10" a="1"/>
  <c r="AV452" i="10"/>
  <c r="AW452" i="10"/>
  <c r="AY452" i="10" a="1"/>
  <c r="AY452" i="10"/>
  <c r="BG452" i="10" a="1"/>
  <c r="BG452" i="10"/>
  <c r="AI453" i="10"/>
  <c r="AJ453" i="10"/>
  <c r="AK453" i="10"/>
  <c r="AL453" i="10"/>
  <c r="AM453" i="10"/>
  <c r="AN453" i="10"/>
  <c r="AZ453" i="10" a="1"/>
  <c r="AZ453" i="10"/>
  <c r="BD453" i="10" a="1"/>
  <c r="BD453" i="10"/>
  <c r="AO453" i="10"/>
  <c r="AP453" i="10"/>
  <c r="AQ453" i="10"/>
  <c r="AR453" i="10"/>
  <c r="AS453" i="10"/>
  <c r="AT453" i="10"/>
  <c r="AW453" i="10"/>
  <c r="BG453" i="10" a="1"/>
  <c r="BG453" i="10"/>
  <c r="AI454" i="10"/>
  <c r="AJ454" i="10"/>
  <c r="AK454" i="10"/>
  <c r="AL454" i="10"/>
  <c r="AM454" i="10"/>
  <c r="AN454" i="10"/>
  <c r="AO454" i="10"/>
  <c r="AX454" i="10" a="1"/>
  <c r="AX454" i="10"/>
  <c r="AP454" i="10"/>
  <c r="AQ454" i="10"/>
  <c r="AR454" i="10"/>
  <c r="AS454" i="10"/>
  <c r="AT454" i="10"/>
  <c r="AU454" i="10"/>
  <c r="AW454" i="10"/>
  <c r="BC454" i="10" a="1"/>
  <c r="BC454" i="10"/>
  <c r="BD454" i="10" a="1"/>
  <c r="BD454" i="10"/>
  <c r="BE454" i="10" a="1"/>
  <c r="BE454" i="10"/>
  <c r="AI455" i="10"/>
  <c r="AJ455" i="10"/>
  <c r="AK455" i="10"/>
  <c r="AL455" i="10"/>
  <c r="AM455" i="10"/>
  <c r="AN455" i="10"/>
  <c r="AO455" i="10"/>
  <c r="AX455" i="10" a="1"/>
  <c r="AX455" i="10"/>
  <c r="AP455" i="10"/>
  <c r="AQ455" i="10"/>
  <c r="AR455" i="10"/>
  <c r="AS455" i="10"/>
  <c r="AT455" i="10"/>
  <c r="BF455" i="10" a="1"/>
  <c r="BF455" i="10"/>
  <c r="AV455" i="10" a="1"/>
  <c r="AV455" i="10"/>
  <c r="AW455" i="10"/>
  <c r="AY455" i="10" a="1"/>
  <c r="AY455" i="10"/>
  <c r="BA455" i="10" a="1"/>
  <c r="BA455" i="10"/>
  <c r="BB455" i="10" a="1"/>
  <c r="BB455" i="10"/>
  <c r="BE455" i="10" a="1"/>
  <c r="BE455" i="10"/>
  <c r="AI456" i="10"/>
  <c r="AJ456" i="10"/>
  <c r="AK456" i="10"/>
  <c r="AL456" i="10"/>
  <c r="AM456" i="10"/>
  <c r="AN456" i="10"/>
  <c r="AO456" i="10"/>
  <c r="BC456" i="10" a="1"/>
  <c r="BC456" i="10"/>
  <c r="AZ456" i="10" a="1"/>
  <c r="AZ456" i="10"/>
  <c r="BE456" i="10" a="1"/>
  <c r="BE456" i="10"/>
  <c r="AP456" i="10"/>
  <c r="AQ456" i="10"/>
  <c r="AR456" i="10"/>
  <c r="AS456" i="10"/>
  <c r="AV456" i="10" a="1"/>
  <c r="AV456" i="10"/>
  <c r="AT456" i="10"/>
  <c r="BA456" i="10" a="1"/>
  <c r="BA456" i="10"/>
  <c r="AI457" i="10"/>
  <c r="AJ457" i="10"/>
  <c r="AK457" i="10"/>
  <c r="AL457" i="10"/>
  <c r="AM457" i="10"/>
  <c r="AN457" i="10"/>
  <c r="AO457" i="10"/>
  <c r="AP457" i="10"/>
  <c r="AQ457" i="10"/>
  <c r="AR457" i="10"/>
  <c r="AS457" i="10"/>
  <c r="AT457" i="10"/>
  <c r="BB457" i="10" a="1"/>
  <c r="BB457" i="10"/>
  <c r="AW457" i="10"/>
  <c r="BE457" i="10" a="1"/>
  <c r="BE457" i="10"/>
  <c r="AI458" i="10"/>
  <c r="AJ458" i="10"/>
  <c r="AK458" i="10"/>
  <c r="AL458" i="10"/>
  <c r="AM458" i="10"/>
  <c r="AN458" i="10"/>
  <c r="AO458" i="10"/>
  <c r="AX458" i="10" a="1"/>
  <c r="AX458" i="10"/>
  <c r="BE458" i="10" a="1"/>
  <c r="AP458" i="10"/>
  <c r="AQ458" i="10"/>
  <c r="AR458" i="10"/>
  <c r="AS458" i="10"/>
  <c r="AT458" i="10"/>
  <c r="BF458" i="10" a="1"/>
  <c r="BF458" i="10"/>
  <c r="AV458" i="10" a="1"/>
  <c r="AV458" i="10"/>
  <c r="AW458" i="10"/>
  <c r="BA458" i="10" a="1"/>
  <c r="BA458" i="10"/>
  <c r="BD458" i="10" a="1"/>
  <c r="BD458" i="10"/>
  <c r="BE458" i="10"/>
  <c r="AI459" i="10"/>
  <c r="AJ459" i="10"/>
  <c r="AK459" i="10"/>
  <c r="AL459" i="10"/>
  <c r="AM459" i="10"/>
  <c r="AN459" i="10"/>
  <c r="AO459" i="10"/>
  <c r="BC459" i="10" a="1"/>
  <c r="BC459" i="10"/>
  <c r="BG459" i="10" a="1"/>
  <c r="BG459" i="10"/>
  <c r="AP459" i="10"/>
  <c r="AQ459" i="10"/>
  <c r="AR459" i="10"/>
  <c r="AS459" i="10"/>
  <c r="AY459" i="10" a="1"/>
  <c r="AY459" i="10"/>
  <c r="AT459" i="10"/>
  <c r="AW459" i="10"/>
  <c r="AX459" i="10" a="1"/>
  <c r="AX459" i="10"/>
  <c r="AZ459" i="10" a="1"/>
  <c r="AZ459" i="10"/>
  <c r="BA459" i="10" a="1"/>
  <c r="BA459" i="10"/>
  <c r="BE459" i="10" a="1"/>
  <c r="BE459" i="10"/>
  <c r="AI460" i="10"/>
  <c r="AR460" i="10"/>
  <c r="AS460" i="10"/>
  <c r="AT460" i="10"/>
  <c r="BA460" i="10" a="1"/>
  <c r="AJ460" i="10"/>
  <c r="AK460" i="10"/>
  <c r="AL460" i="10"/>
  <c r="AM460" i="10"/>
  <c r="AN460" i="10"/>
  <c r="AO460" i="10"/>
  <c r="BE460" i="10" a="1"/>
  <c r="AP460" i="10"/>
  <c r="AQ460" i="10"/>
  <c r="AW460" i="10"/>
  <c r="AZ460" i="10" a="1"/>
  <c r="AZ460" i="10"/>
  <c r="BA460" i="10"/>
  <c r="BC460" i="10" a="1"/>
  <c r="BC460" i="10"/>
  <c r="BE460" i="10"/>
  <c r="AI461" i="10"/>
  <c r="AJ461" i="10"/>
  <c r="AK461" i="10"/>
  <c r="AL461" i="10"/>
  <c r="AM461" i="10"/>
  <c r="AN461" i="10"/>
  <c r="BG461" i="10" a="1"/>
  <c r="BG461" i="10"/>
  <c r="AO461" i="10"/>
  <c r="AX461" i="10" a="1"/>
  <c r="AX461" i="10"/>
  <c r="BE461" i="10" a="1"/>
  <c r="BE461" i="10"/>
  <c r="AP461" i="10"/>
  <c r="AQ461" i="10"/>
  <c r="AR461" i="10"/>
  <c r="AS461" i="10"/>
  <c r="AT461" i="10"/>
  <c r="AW461" i="10"/>
  <c r="AZ461" i="10" a="1"/>
  <c r="AZ461" i="10"/>
  <c r="BC461" i="10" a="1"/>
  <c r="BC461" i="10"/>
  <c r="AI462" i="10"/>
  <c r="AJ462" i="10"/>
  <c r="AK462" i="10"/>
  <c r="AL462" i="10"/>
  <c r="AM462" i="10"/>
  <c r="BD462" i="10" a="1"/>
  <c r="BD462" i="10"/>
  <c r="AN462" i="10"/>
  <c r="AO462" i="10"/>
  <c r="AP462" i="10"/>
  <c r="AQ462" i="10"/>
  <c r="AR462" i="10"/>
  <c r="AS462" i="10"/>
  <c r="AT462" i="10"/>
  <c r="AU462" i="10"/>
  <c r="AW462" i="10"/>
  <c r="BB462" i="10" a="1"/>
  <c r="BB462" i="10"/>
  <c r="BE462" i="10" a="1"/>
  <c r="BE462" i="10"/>
  <c r="AI463" i="10"/>
  <c r="AJ463" i="10"/>
  <c r="AK463" i="10"/>
  <c r="AL463" i="10"/>
  <c r="AM463" i="10"/>
  <c r="AN463" i="10"/>
  <c r="AO463" i="10"/>
  <c r="BC463" i="10" a="1"/>
  <c r="BC463" i="10"/>
  <c r="BE463" i="10" a="1"/>
  <c r="BE463" i="10"/>
  <c r="AP463" i="10"/>
  <c r="AQ463" i="10"/>
  <c r="AR463" i="10"/>
  <c r="AS463" i="10"/>
  <c r="AT463" i="10"/>
  <c r="BB463" i="10" a="1"/>
  <c r="AW463" i="10"/>
  <c r="AV463" i="10" a="1"/>
  <c r="AV463" i="10"/>
  <c r="AX463" i="10" a="1"/>
  <c r="AX463" i="10"/>
  <c r="BB463" i="10"/>
  <c r="AI464" i="10"/>
  <c r="AJ464" i="10"/>
  <c r="AK464" i="10"/>
  <c r="AL464" i="10"/>
  <c r="AM464" i="10"/>
  <c r="AN464" i="10"/>
  <c r="AO464" i="10"/>
  <c r="BE464" i="10" a="1"/>
  <c r="BE464" i="10"/>
  <c r="AP464" i="10"/>
  <c r="AQ464" i="10"/>
  <c r="AR464" i="10"/>
  <c r="AS464" i="10"/>
  <c r="AT464" i="10"/>
  <c r="BB464" i="10" a="1"/>
  <c r="BB464" i="10"/>
  <c r="BA464" i="10" a="1"/>
  <c r="BA464" i="10"/>
  <c r="AV464" i="10" a="1"/>
  <c r="AV464" i="10"/>
  <c r="AW464" i="10"/>
  <c r="AY464" i="10" a="1"/>
  <c r="AY464" i="10"/>
  <c r="BF464" i="10" a="1"/>
  <c r="BF464" i="10"/>
  <c r="AI465" i="10"/>
  <c r="AR465" i="10"/>
  <c r="AS465" i="10"/>
  <c r="AT465" i="10"/>
  <c r="BA465" i="10" a="1"/>
  <c r="BA465" i="10"/>
  <c r="AJ465" i="10"/>
  <c r="AK465" i="10"/>
  <c r="AL465" i="10"/>
  <c r="AM465" i="10"/>
  <c r="AN465" i="10"/>
  <c r="AO465" i="10"/>
  <c r="BC465" i="10" a="1"/>
  <c r="BC465" i="10"/>
  <c r="AP465" i="10"/>
  <c r="AQ465" i="10"/>
  <c r="AY465" i="10" a="1"/>
  <c r="AY465" i="10"/>
  <c r="BF465" i="10" a="1"/>
  <c r="BF465" i="10"/>
  <c r="BB465" i="10" a="1"/>
  <c r="BB465" i="10"/>
  <c r="AW465" i="10"/>
  <c r="BE465" i="10" a="1"/>
  <c r="BE465" i="10"/>
  <c r="AI466" i="10"/>
  <c r="AR466" i="10"/>
  <c r="AS466" i="10"/>
  <c r="AT466" i="10"/>
  <c r="BA466" i="10" a="1"/>
  <c r="BA466" i="10"/>
  <c r="AJ466" i="10"/>
  <c r="AK466" i="10"/>
  <c r="AL466" i="10"/>
  <c r="AM466" i="10"/>
  <c r="AN466" i="10"/>
  <c r="AO466" i="10"/>
  <c r="BE466" i="10" a="1"/>
  <c r="BE466" i="10"/>
  <c r="AP466" i="10"/>
  <c r="AQ466" i="10"/>
  <c r="AY466" i="10" a="1"/>
  <c r="AY466" i="10"/>
  <c r="BB466" i="10" a="1"/>
  <c r="AV466" i="10" a="1"/>
  <c r="AV466" i="10"/>
  <c r="AW466" i="10"/>
  <c r="BB466" i="10"/>
  <c r="BF466" i="10" a="1"/>
  <c r="BF466" i="10"/>
  <c r="AI467" i="10"/>
  <c r="AR467" i="10"/>
  <c r="AS467" i="10"/>
  <c r="AT467" i="10"/>
  <c r="BA467" i="10" a="1"/>
  <c r="BA467" i="10"/>
  <c r="AJ467" i="10"/>
  <c r="AK467" i="10"/>
  <c r="AL467" i="10"/>
  <c r="AM467" i="10"/>
  <c r="AN467" i="10"/>
  <c r="AZ467" i="10" a="1"/>
  <c r="AZ467" i="10"/>
  <c r="AO467" i="10"/>
  <c r="AP467" i="10"/>
  <c r="AQ467" i="10"/>
  <c r="BB467" i="10" a="1"/>
  <c r="AW467" i="10"/>
  <c r="BB467" i="10"/>
  <c r="BE467" i="10" a="1"/>
  <c r="BE467" i="10"/>
  <c r="AI468" i="10"/>
  <c r="AR468" i="10"/>
  <c r="AS468" i="10"/>
  <c r="AT468" i="10"/>
  <c r="BA468" i="10" a="1"/>
  <c r="BA468" i="10"/>
  <c r="AJ468" i="10"/>
  <c r="AK468" i="10"/>
  <c r="AL468" i="10"/>
  <c r="AM468" i="10"/>
  <c r="AN468" i="10"/>
  <c r="AZ468" i="10" a="1"/>
  <c r="AZ468" i="10"/>
  <c r="AO468" i="10"/>
  <c r="BE468" i="10" a="1"/>
  <c r="BE468" i="10"/>
  <c r="AP468" i="10"/>
  <c r="AQ468" i="10"/>
  <c r="AY468" i="10" a="1"/>
  <c r="BB468" i="10" a="1"/>
  <c r="BB468" i="10"/>
  <c r="AW468" i="10"/>
  <c r="AY468" i="10"/>
  <c r="AI469" i="10"/>
  <c r="AJ469" i="10"/>
  <c r="AK469" i="10"/>
  <c r="AL469" i="10"/>
  <c r="AM469" i="10"/>
  <c r="AN469" i="10"/>
  <c r="AO469" i="10"/>
  <c r="BE469" i="10" a="1"/>
  <c r="BE469" i="10"/>
  <c r="AP469" i="10"/>
  <c r="AQ469" i="10"/>
  <c r="AR469" i="10"/>
  <c r="AS469" i="10"/>
  <c r="AT469" i="10"/>
  <c r="BF469" i="10" a="1"/>
  <c r="BF469" i="10"/>
  <c r="BB469" i="10" a="1"/>
  <c r="BA469" i="10" a="1"/>
  <c r="BA469" i="10"/>
  <c r="AV469" i="10" a="1"/>
  <c r="AV469" i="10"/>
  <c r="AW469" i="10"/>
  <c r="BB469" i="10"/>
  <c r="AI470" i="10"/>
  <c r="AJ470" i="10"/>
  <c r="AK470" i="10"/>
  <c r="AL470" i="10"/>
  <c r="AM470" i="10"/>
  <c r="AN470" i="10"/>
  <c r="AO470" i="10"/>
  <c r="BE470" i="10" a="1"/>
  <c r="BE470" i="10"/>
  <c r="AP470" i="10"/>
  <c r="AQ470" i="10"/>
  <c r="AR470" i="10"/>
  <c r="AS470" i="10"/>
  <c r="AT470" i="10"/>
  <c r="BB470" i="10" a="1"/>
  <c r="BB470" i="10"/>
  <c r="BA470" i="10" a="1"/>
  <c r="BA470" i="10"/>
  <c r="AV470" i="10" a="1"/>
  <c r="AV470" i="10"/>
  <c r="AW470" i="10"/>
  <c r="AY470" i="10" a="1"/>
  <c r="AY470" i="10"/>
  <c r="BF470" i="10" a="1"/>
  <c r="BF470" i="10"/>
  <c r="AI471" i="10"/>
  <c r="AJ471" i="10"/>
  <c r="AK471" i="10"/>
  <c r="AL471" i="10"/>
  <c r="AM471" i="10"/>
  <c r="AN471" i="10"/>
  <c r="AZ471" i="10" a="1"/>
  <c r="AZ471" i="10"/>
  <c r="AO471" i="10"/>
  <c r="BC471" i="10" a="1"/>
  <c r="BC471" i="10"/>
  <c r="AP471" i="10"/>
  <c r="AQ471" i="10"/>
  <c r="AR471" i="10"/>
  <c r="AS471" i="10"/>
  <c r="AY471" i="10" a="1"/>
  <c r="AY471" i="10"/>
  <c r="AT471" i="10"/>
  <c r="BB471" i="10" a="1"/>
  <c r="BA471" i="10" a="1"/>
  <c r="BA471" i="10"/>
  <c r="AW471" i="10"/>
  <c r="BB471" i="10"/>
  <c r="BE471" i="10" a="1"/>
  <c r="BE471" i="10"/>
  <c r="AI472" i="10"/>
  <c r="AJ472" i="10"/>
  <c r="AK472" i="10"/>
  <c r="AL472" i="10"/>
  <c r="AM472" i="10"/>
  <c r="AN472" i="10"/>
  <c r="AO472" i="10"/>
  <c r="BC472" i="10" a="1"/>
  <c r="BC472" i="10"/>
  <c r="AZ472" i="10" a="1"/>
  <c r="AZ472" i="10"/>
  <c r="BE472" i="10" a="1"/>
  <c r="BE472" i="10"/>
  <c r="AP472" i="10"/>
  <c r="AQ472" i="10"/>
  <c r="AR472" i="10"/>
  <c r="AS472" i="10"/>
  <c r="AV472" i="10" a="1"/>
  <c r="AV472" i="10"/>
  <c r="AT472" i="10"/>
  <c r="AI473" i="10"/>
  <c r="AJ473" i="10"/>
  <c r="AK473" i="10"/>
  <c r="AL473" i="10"/>
  <c r="AM473" i="10"/>
  <c r="BD473" i="10" a="1"/>
  <c r="BD473" i="10"/>
  <c r="AN473" i="10"/>
  <c r="AO473" i="10"/>
  <c r="BC473" i="10" a="1"/>
  <c r="BC473" i="10"/>
  <c r="BE473" i="10" a="1"/>
  <c r="BE473" i="10"/>
  <c r="AP473" i="10"/>
  <c r="AQ473" i="10"/>
  <c r="AR473" i="10"/>
  <c r="AS473" i="10"/>
  <c r="AT473" i="10"/>
  <c r="BF473" i="10" a="1"/>
  <c r="BF473" i="10"/>
  <c r="BA473" i="10" a="1"/>
  <c r="BA473" i="10"/>
  <c r="BB473" i="10" a="1"/>
  <c r="BB473" i="10"/>
  <c r="AV473" i="10" a="1"/>
  <c r="AV473" i="10"/>
  <c r="AX473" i="10" a="1"/>
  <c r="AX473" i="10"/>
  <c r="BG473" i="10" a="1"/>
  <c r="BG473" i="10"/>
  <c r="AI474" i="10"/>
  <c r="AJ474" i="10"/>
  <c r="AK474" i="10"/>
  <c r="AL474" i="10"/>
  <c r="AM474" i="10"/>
  <c r="AN474" i="10"/>
  <c r="AZ474" i="10" a="1"/>
  <c r="AZ474" i="10"/>
  <c r="AO474" i="10"/>
  <c r="AP474" i="10"/>
  <c r="AQ474" i="10"/>
  <c r="AR474" i="10"/>
  <c r="AS474" i="10"/>
  <c r="AT474" i="10"/>
  <c r="BB474" i="10" a="1"/>
  <c r="BB474" i="10"/>
  <c r="AW474" i="10"/>
  <c r="AY474" i="10" a="1"/>
  <c r="AY474" i="10"/>
  <c r="BA474" i="10" a="1"/>
  <c r="BA474" i="10"/>
  <c r="BE474" i="10" a="1"/>
  <c r="BE474" i="10"/>
  <c r="BG474" i="10" a="1"/>
  <c r="BG474" i="10"/>
  <c r="AI475" i="10"/>
  <c r="AJ475" i="10"/>
  <c r="AK475" i="10"/>
  <c r="AL475" i="10"/>
  <c r="AM475" i="10"/>
  <c r="AN475" i="10"/>
  <c r="AZ475" i="10" a="1"/>
  <c r="AZ475" i="10"/>
  <c r="AO475" i="10"/>
  <c r="AP475" i="10"/>
  <c r="AQ475" i="10"/>
  <c r="AR475" i="10"/>
  <c r="AS475" i="10"/>
  <c r="AY475" i="10" a="1"/>
  <c r="AY475" i="10"/>
  <c r="AT475" i="10"/>
  <c r="BF475" i="10" a="1"/>
  <c r="BF475" i="10"/>
  <c r="BB475" i="10" a="1"/>
  <c r="BB475" i="10"/>
  <c r="AV475" i="10" a="1"/>
  <c r="AV475" i="10"/>
  <c r="BA475" i="10" a="1"/>
  <c r="BA475" i="10"/>
  <c r="AW475" i="10"/>
  <c r="BG475" i="10" a="1"/>
  <c r="BG475" i="10"/>
  <c r="AI476" i="10"/>
  <c r="AJ476" i="10"/>
  <c r="AK476" i="10"/>
  <c r="AL476" i="10"/>
  <c r="AM476" i="10"/>
  <c r="AN476" i="10"/>
  <c r="AO476" i="10"/>
  <c r="AP476" i="10"/>
  <c r="AQ476" i="10"/>
  <c r="AR476" i="10"/>
  <c r="AS476" i="10"/>
  <c r="AT476" i="10"/>
  <c r="AU476" i="10"/>
  <c r="AZ476" i="10" a="1"/>
  <c r="AZ476" i="10"/>
  <c r="BC476" i="10" a="1"/>
  <c r="BC476" i="10"/>
  <c r="BF476" i="10" a="1"/>
  <c r="BF476" i="10"/>
  <c r="BA476" i="10" a="1"/>
  <c r="BA476" i="10"/>
  <c r="AW476" i="10"/>
  <c r="AY476" i="10" a="1"/>
  <c r="AY476" i="10"/>
  <c r="BE476" i="10" a="1"/>
  <c r="BE476" i="10"/>
  <c r="BG476" i="10" a="1"/>
  <c r="BG476" i="10"/>
  <c r="AI477" i="10"/>
  <c r="AJ477" i="10"/>
  <c r="AK477" i="10"/>
  <c r="AL477" i="10"/>
  <c r="AM477" i="10"/>
  <c r="AN477" i="10"/>
  <c r="AZ477" i="10" a="1"/>
  <c r="AZ477" i="10"/>
  <c r="AO477" i="10"/>
  <c r="BE477" i="10" a="1"/>
  <c r="BE477" i="10"/>
  <c r="AP477" i="10"/>
  <c r="AQ477" i="10"/>
  <c r="AR477" i="10"/>
  <c r="AS477" i="10"/>
  <c r="AT477" i="10"/>
  <c r="AW477" i="10"/>
  <c r="BG477" i="10" a="1"/>
  <c r="BG477" i="10"/>
  <c r="AI478" i="10"/>
  <c r="AJ478" i="10"/>
  <c r="AK478" i="10"/>
  <c r="AL478" i="10"/>
  <c r="AM478" i="10"/>
  <c r="AN478" i="10"/>
  <c r="AZ478" i="10" a="1"/>
  <c r="AZ478" i="10"/>
  <c r="AO478" i="10"/>
  <c r="BC478" i="10" a="1"/>
  <c r="BC478" i="10"/>
  <c r="AP478" i="10"/>
  <c r="AQ478" i="10"/>
  <c r="AR478" i="10"/>
  <c r="AS478" i="10"/>
  <c r="AY478" i="10" a="1"/>
  <c r="AY478" i="10"/>
  <c r="AV478" i="10" a="1"/>
  <c r="AV478" i="10"/>
  <c r="AT478" i="10"/>
  <c r="AW478" i="10"/>
  <c r="BA478" i="10" a="1"/>
  <c r="BA478" i="10"/>
  <c r="BE478" i="10" a="1"/>
  <c r="BE478" i="10"/>
  <c r="BG478" i="10" a="1"/>
  <c r="BG478" i="10"/>
  <c r="AI479" i="10"/>
  <c r="AJ479" i="10"/>
  <c r="AK479" i="10"/>
  <c r="AL479" i="10"/>
  <c r="AM479" i="10"/>
  <c r="AN479" i="10"/>
  <c r="AZ479" i="10" a="1"/>
  <c r="AZ479" i="10"/>
  <c r="AO479" i="10"/>
  <c r="BC479" i="10" a="1"/>
  <c r="BC479" i="10"/>
  <c r="AP479" i="10"/>
  <c r="AQ479" i="10"/>
  <c r="AR479" i="10"/>
  <c r="AS479" i="10"/>
  <c r="AY479" i="10" a="1"/>
  <c r="AY479" i="10"/>
  <c r="AT479" i="10"/>
  <c r="AW479" i="10"/>
  <c r="BE479" i="10" a="1"/>
  <c r="BE479" i="10"/>
  <c r="BG479" i="10" a="1"/>
  <c r="BG479" i="10"/>
  <c r="AI480" i="10"/>
  <c r="AJ480" i="10"/>
  <c r="AK480" i="10"/>
  <c r="AL480" i="10"/>
  <c r="AM480" i="10"/>
  <c r="AN480" i="10"/>
  <c r="AZ480" i="10" a="1"/>
  <c r="AZ480" i="10"/>
  <c r="AO480" i="10"/>
  <c r="AP480" i="10"/>
  <c r="AQ480" i="10"/>
  <c r="AR480" i="10"/>
  <c r="AS480" i="10"/>
  <c r="AY480" i="10" a="1"/>
  <c r="AY480" i="10"/>
  <c r="AT480" i="10"/>
  <c r="BF480" i="10" a="1"/>
  <c r="BF480" i="10"/>
  <c r="BA480" i="10" a="1"/>
  <c r="BA480" i="10"/>
  <c r="AW480" i="10"/>
  <c r="BG480" i="10" a="1"/>
  <c r="BG480" i="10"/>
  <c r="AI481" i="10"/>
  <c r="AJ481" i="10"/>
  <c r="AK481" i="10"/>
  <c r="AL481" i="10"/>
  <c r="AM481" i="10"/>
  <c r="AN481" i="10"/>
  <c r="AZ481" i="10" a="1"/>
  <c r="AZ481" i="10"/>
  <c r="AO481" i="10"/>
  <c r="AP481" i="10"/>
  <c r="AQ481" i="10"/>
  <c r="AR481" i="10"/>
  <c r="AS481" i="10"/>
  <c r="AY481" i="10" a="1"/>
  <c r="AY481" i="10"/>
  <c r="AT481" i="10"/>
  <c r="AW481" i="10"/>
  <c r="BA481" i="10" a="1"/>
  <c r="BA481" i="10"/>
  <c r="BG481" i="10" a="1"/>
  <c r="BG481" i="10"/>
  <c r="AI482" i="10"/>
  <c r="AJ482" i="10"/>
  <c r="AK482" i="10"/>
  <c r="AL482" i="10"/>
  <c r="AM482" i="10"/>
  <c r="AN482" i="10"/>
  <c r="AZ482" i="10" a="1"/>
  <c r="AZ482" i="10"/>
  <c r="AO482" i="10"/>
  <c r="BE482" i="10" a="1"/>
  <c r="BE482" i="10"/>
  <c r="AP482" i="10"/>
  <c r="AQ482" i="10"/>
  <c r="AR482" i="10"/>
  <c r="AS482" i="10"/>
  <c r="AT482" i="10"/>
  <c r="BF482" i="10" a="1"/>
  <c r="BF482" i="10"/>
  <c r="BA482" i="10" a="1"/>
  <c r="BA482" i="10"/>
  <c r="AW482" i="10"/>
  <c r="AY482" i="10" a="1"/>
  <c r="AY482" i="10"/>
  <c r="BG482" i="10" a="1"/>
  <c r="BG482" i="10"/>
  <c r="AI483" i="10"/>
  <c r="AJ483" i="10"/>
  <c r="AK483" i="10"/>
  <c r="AL483" i="10"/>
  <c r="AM483" i="10"/>
  <c r="AN483" i="10"/>
  <c r="AZ483" i="10" a="1"/>
  <c r="AZ483" i="10"/>
  <c r="AO483" i="10"/>
  <c r="BC483" i="10" a="1"/>
  <c r="BC483" i="10"/>
  <c r="AP483" i="10"/>
  <c r="AQ483" i="10"/>
  <c r="AR483" i="10"/>
  <c r="AS483" i="10"/>
  <c r="AV483" i="10" a="1"/>
  <c r="AV483" i="10"/>
  <c r="AT483" i="10"/>
  <c r="AW483" i="10"/>
  <c r="AY483" i="10" a="1"/>
  <c r="AY483" i="10"/>
  <c r="BA483" i="10" a="1"/>
  <c r="BA483" i="10"/>
  <c r="BE483" i="10" a="1"/>
  <c r="BE483" i="10"/>
  <c r="BG483" i="10" a="1"/>
  <c r="BG483" i="10"/>
  <c r="AI484" i="10"/>
  <c r="AJ484" i="10"/>
  <c r="AK484" i="10"/>
  <c r="AL484" i="10"/>
  <c r="AM484" i="10"/>
  <c r="AN484" i="10"/>
  <c r="AO484" i="10"/>
  <c r="BC484" i="10" a="1"/>
  <c r="BC484" i="10"/>
  <c r="AP484" i="10"/>
  <c r="AQ484" i="10"/>
  <c r="AR484" i="10"/>
  <c r="AS484" i="10"/>
  <c r="AY484" i="10" a="1"/>
  <c r="AY484" i="10"/>
  <c r="AT484" i="10"/>
  <c r="BF484" i="10" a="1"/>
  <c r="BF484" i="10"/>
  <c r="AW484" i="10"/>
  <c r="BA484" i="10" a="1"/>
  <c r="BA484" i="10"/>
  <c r="BE484" i="10" a="1"/>
  <c r="BE484" i="10"/>
  <c r="BG484" i="10" a="1"/>
  <c r="BG484" i="10"/>
  <c r="AI485" i="10"/>
  <c r="AJ485" i="10"/>
  <c r="AK485" i="10"/>
  <c r="AL485" i="10"/>
  <c r="AM485" i="10"/>
  <c r="AN485" i="10"/>
  <c r="AO485" i="10"/>
  <c r="AP485" i="10"/>
  <c r="AQ485" i="10"/>
  <c r="AR485" i="10"/>
  <c r="AS485" i="10"/>
  <c r="AT485" i="10"/>
  <c r="BA485" i="10" a="1"/>
  <c r="BA485" i="10"/>
  <c r="AW485" i="10"/>
  <c r="BG485" i="10" a="1"/>
  <c r="BG485" i="10"/>
  <c r="AI486" i="10"/>
  <c r="AJ486" i="10"/>
  <c r="AK486" i="10"/>
  <c r="AL486" i="10"/>
  <c r="AM486" i="10"/>
  <c r="AN486" i="10"/>
  <c r="AO486" i="10"/>
  <c r="AP486" i="10"/>
  <c r="AQ486" i="10"/>
  <c r="AR486" i="10"/>
  <c r="AS486" i="10"/>
  <c r="AT486" i="10"/>
  <c r="AU486" i="10"/>
  <c r="BE486" i="10" a="1"/>
  <c r="BE486" i="10"/>
  <c r="BF486" i="10" a="1"/>
  <c r="BF486" i="10"/>
  <c r="AW486" i="10"/>
  <c r="AY486" i="10" a="1"/>
  <c r="AY486" i="10"/>
  <c r="BA486" i="10" a="1"/>
  <c r="BA486" i="10"/>
  <c r="BG486" i="10" a="1"/>
  <c r="BG486" i="10"/>
  <c r="AI487" i="10"/>
  <c r="AJ487" i="10"/>
  <c r="AK487" i="10"/>
  <c r="AL487" i="10"/>
  <c r="AM487" i="10"/>
  <c r="AN487" i="10"/>
  <c r="AO487" i="10"/>
  <c r="AP487" i="10"/>
  <c r="AQ487" i="10"/>
  <c r="AR487" i="10"/>
  <c r="AS487" i="10"/>
  <c r="AY487" i="10" a="1"/>
  <c r="AY487" i="10"/>
  <c r="AV487" i="10" a="1"/>
  <c r="AV487" i="10"/>
  <c r="AT487" i="10"/>
  <c r="BF487" i="10" a="1"/>
  <c r="BF487" i="10"/>
  <c r="AW487" i="10"/>
  <c r="BG487" i="10" a="1"/>
  <c r="BG487" i="10"/>
  <c r="AI488" i="10"/>
  <c r="AJ488" i="10"/>
  <c r="AK488" i="10"/>
  <c r="AL488" i="10"/>
  <c r="AM488" i="10"/>
  <c r="AN488" i="10"/>
  <c r="AO488" i="10"/>
  <c r="BC488" i="10" a="1"/>
  <c r="BC488" i="10"/>
  <c r="AP488" i="10"/>
  <c r="AQ488" i="10"/>
  <c r="AR488" i="10"/>
  <c r="AS488" i="10"/>
  <c r="AT488" i="10"/>
  <c r="BF488" i="10" a="1"/>
  <c r="BF488" i="10"/>
  <c r="AW488" i="10"/>
  <c r="AY488" i="10" a="1"/>
  <c r="AY488" i="10"/>
  <c r="BE488" i="10" a="1"/>
  <c r="BE488" i="10"/>
  <c r="BG488" i="10" a="1"/>
  <c r="BG488" i="10"/>
  <c r="Q451" i="2"/>
  <c r="R451" i="2"/>
  <c r="S451" i="2"/>
  <c r="T451" i="2"/>
  <c r="U451" i="2"/>
  <c r="V451" i="2"/>
  <c r="W451" i="2"/>
  <c r="X451" i="2"/>
  <c r="Y451" i="2"/>
  <c r="Z451" i="2"/>
  <c r="AA451" i="2"/>
  <c r="AB451" i="2"/>
  <c r="AD451" i="2" a="1"/>
  <c r="AD451" i="2"/>
  <c r="AE451" i="2"/>
  <c r="AF451" i="2" a="1"/>
  <c r="AF451" i="2"/>
  <c r="AG451" i="2" a="1"/>
  <c r="AG451" i="2"/>
  <c r="AH451" i="2" a="1"/>
  <c r="AH451" i="2"/>
  <c r="AI451" i="2" a="1"/>
  <c r="AI451" i="2"/>
  <c r="AJ451" i="2" a="1"/>
  <c r="AJ451" i="2"/>
  <c r="AK451" i="2" a="1"/>
  <c r="AK451" i="2"/>
  <c r="AL451" i="2" a="1"/>
  <c r="AL451" i="2"/>
  <c r="AM451" i="2" a="1"/>
  <c r="AM451" i="2"/>
  <c r="AN451" i="2" a="1"/>
  <c r="AN451" i="2"/>
  <c r="AO451" i="2" a="1"/>
  <c r="AO451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D452" i="2" a="1"/>
  <c r="AD452" i="2"/>
  <c r="AE452" i="2"/>
  <c r="AF452" i="2" a="1"/>
  <c r="AF452" i="2"/>
  <c r="AG452" i="2" a="1"/>
  <c r="AG452" i="2"/>
  <c r="AH452" i="2" a="1"/>
  <c r="AH452" i="2"/>
  <c r="AI452" i="2" a="1"/>
  <c r="AI452" i="2"/>
  <c r="AJ452" i="2" a="1"/>
  <c r="AJ452" i="2"/>
  <c r="AK452" i="2" a="1"/>
  <c r="AK452" i="2"/>
  <c r="AL452" i="2" a="1"/>
  <c r="AL452" i="2"/>
  <c r="AM452" i="2" a="1"/>
  <c r="AM452" i="2"/>
  <c r="AN452" i="2" a="1"/>
  <c r="AN452" i="2"/>
  <c r="AO452" i="2" a="1"/>
  <c r="AO452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D453" i="2" a="1"/>
  <c r="AD453" i="2"/>
  <c r="AE453" i="2"/>
  <c r="AF453" i="2" a="1"/>
  <c r="AF453" i="2"/>
  <c r="AG453" i="2" a="1"/>
  <c r="AG453" i="2"/>
  <c r="AH453" i="2" a="1"/>
  <c r="AH453" i="2"/>
  <c r="AI453" i="2" a="1"/>
  <c r="AI453" i="2"/>
  <c r="AJ453" i="2" a="1"/>
  <c r="AJ453" i="2"/>
  <c r="AK453" i="2" a="1"/>
  <c r="AK453" i="2"/>
  <c r="AL453" i="2" a="1"/>
  <c r="AL453" i="2"/>
  <c r="AM453" i="2" a="1"/>
  <c r="AM453" i="2"/>
  <c r="AN453" i="2" a="1"/>
  <c r="AN453" i="2"/>
  <c r="AO453" i="2" a="1"/>
  <c r="AO453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D454" i="2" a="1"/>
  <c r="AD454" i="2"/>
  <c r="AE454" i="2"/>
  <c r="AF454" i="2" a="1"/>
  <c r="AF454" i="2"/>
  <c r="AG454" i="2" a="1"/>
  <c r="AG454" i="2"/>
  <c r="AH454" i="2" a="1"/>
  <c r="AH454" i="2"/>
  <c r="AI454" i="2" a="1"/>
  <c r="AI454" i="2"/>
  <c r="AJ454" i="2" a="1"/>
  <c r="AJ454" i="2"/>
  <c r="AK454" i="2" a="1"/>
  <c r="AK454" i="2"/>
  <c r="AL454" i="2" a="1"/>
  <c r="AL454" i="2"/>
  <c r="AM454" i="2" a="1"/>
  <c r="AM454" i="2"/>
  <c r="AN454" i="2" a="1"/>
  <c r="AN454" i="2"/>
  <c r="AO454" i="2" a="1"/>
  <c r="AO454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D455" i="2" a="1"/>
  <c r="AD455" i="2"/>
  <c r="AE455" i="2"/>
  <c r="AF455" i="2" a="1"/>
  <c r="AF455" i="2"/>
  <c r="AG455" i="2" a="1"/>
  <c r="AG455" i="2"/>
  <c r="AH455" i="2" a="1"/>
  <c r="AH455" i="2"/>
  <c r="AI455" i="2" a="1"/>
  <c r="AI455" i="2"/>
  <c r="AJ455" i="2" a="1"/>
  <c r="AJ455" i="2"/>
  <c r="AK455" i="2" a="1"/>
  <c r="AK455" i="2"/>
  <c r="AL455" i="2" a="1"/>
  <c r="AL455" i="2"/>
  <c r="AM455" i="2" a="1"/>
  <c r="AM455" i="2"/>
  <c r="AN455" i="2" a="1"/>
  <c r="AN455" i="2"/>
  <c r="AO455" i="2" a="1"/>
  <c r="AO455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D456" i="2" a="1"/>
  <c r="AD456" i="2"/>
  <c r="AE456" i="2"/>
  <c r="AF456" i="2" a="1"/>
  <c r="AF456" i="2"/>
  <c r="AG456" i="2" a="1"/>
  <c r="AG456" i="2"/>
  <c r="AH456" i="2" a="1"/>
  <c r="AH456" i="2"/>
  <c r="AI456" i="2" a="1"/>
  <c r="AI456" i="2"/>
  <c r="AJ456" i="2" a="1"/>
  <c r="AJ456" i="2"/>
  <c r="AK456" i="2" a="1"/>
  <c r="AK456" i="2"/>
  <c r="AL456" i="2" a="1"/>
  <c r="AL456" i="2"/>
  <c r="AM456" i="2" a="1"/>
  <c r="AM456" i="2"/>
  <c r="AN456" i="2" a="1"/>
  <c r="AN456" i="2"/>
  <c r="AO456" i="2" a="1"/>
  <c r="AO456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D457" i="2" a="1"/>
  <c r="AD457" i="2"/>
  <c r="AE457" i="2"/>
  <c r="AF457" i="2" a="1"/>
  <c r="AF457" i="2"/>
  <c r="AG457" i="2" a="1"/>
  <c r="AG457" i="2"/>
  <c r="AH457" i="2" a="1"/>
  <c r="AH457" i="2"/>
  <c r="AI457" i="2" a="1"/>
  <c r="AI457" i="2"/>
  <c r="AJ457" i="2" a="1"/>
  <c r="AJ457" i="2"/>
  <c r="AK457" i="2" a="1"/>
  <c r="AK457" i="2"/>
  <c r="AL457" i="2" a="1"/>
  <c r="AL457" i="2"/>
  <c r="AM457" i="2" a="1"/>
  <c r="AM457" i="2"/>
  <c r="AN457" i="2" a="1"/>
  <c r="AN457" i="2"/>
  <c r="AO457" i="2" a="1"/>
  <c r="AO457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D458" i="2" a="1"/>
  <c r="AD458" i="2"/>
  <c r="AE458" i="2"/>
  <c r="AF458" i="2" a="1"/>
  <c r="AF458" i="2"/>
  <c r="AG458" i="2" a="1"/>
  <c r="AG458" i="2"/>
  <c r="AH458" i="2" a="1"/>
  <c r="AH458" i="2"/>
  <c r="AI458" i="2" a="1"/>
  <c r="AI458" i="2"/>
  <c r="AJ458" i="2" a="1"/>
  <c r="AJ458" i="2"/>
  <c r="AK458" i="2" a="1"/>
  <c r="AK458" i="2"/>
  <c r="AL458" i="2" a="1"/>
  <c r="AL458" i="2"/>
  <c r="AM458" i="2" a="1"/>
  <c r="AM458" i="2"/>
  <c r="AN458" i="2" a="1"/>
  <c r="AN458" i="2"/>
  <c r="AO458" i="2" a="1"/>
  <c r="AO458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D459" i="2" a="1"/>
  <c r="AD459" i="2"/>
  <c r="AE459" i="2"/>
  <c r="AF459" i="2" a="1"/>
  <c r="AF459" i="2"/>
  <c r="AG459" i="2" a="1"/>
  <c r="AG459" i="2"/>
  <c r="AH459" i="2" a="1"/>
  <c r="AH459" i="2"/>
  <c r="AI459" i="2" a="1"/>
  <c r="AI459" i="2"/>
  <c r="AJ459" i="2" a="1"/>
  <c r="AJ459" i="2"/>
  <c r="AK459" i="2" a="1"/>
  <c r="AK459" i="2"/>
  <c r="AL459" i="2" a="1"/>
  <c r="AL459" i="2"/>
  <c r="AM459" i="2" a="1"/>
  <c r="AM459" i="2"/>
  <c r="AN459" i="2" a="1"/>
  <c r="AN459" i="2"/>
  <c r="AO459" i="2" a="1"/>
  <c r="AO459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D460" i="2" a="1"/>
  <c r="AD460" i="2"/>
  <c r="AE460" i="2"/>
  <c r="AF460" i="2" a="1"/>
  <c r="AF460" i="2"/>
  <c r="AG460" i="2" a="1"/>
  <c r="AG460" i="2"/>
  <c r="AH460" i="2" a="1"/>
  <c r="AH460" i="2"/>
  <c r="AI460" i="2" a="1"/>
  <c r="AI460" i="2"/>
  <c r="AJ460" i="2" a="1"/>
  <c r="AJ460" i="2"/>
  <c r="AK460" i="2" a="1"/>
  <c r="AK460" i="2"/>
  <c r="AL460" i="2" a="1"/>
  <c r="AL460" i="2"/>
  <c r="AM460" i="2" a="1"/>
  <c r="AM460" i="2"/>
  <c r="AN460" i="2" a="1"/>
  <c r="AN460" i="2"/>
  <c r="AO460" i="2" a="1"/>
  <c r="AO460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D461" i="2" a="1"/>
  <c r="AD461" i="2"/>
  <c r="AE461" i="2"/>
  <c r="AF461" i="2" a="1"/>
  <c r="AF461" i="2"/>
  <c r="AG461" i="2" a="1"/>
  <c r="AG461" i="2"/>
  <c r="AH461" i="2" a="1"/>
  <c r="AH461" i="2"/>
  <c r="AI461" i="2" a="1"/>
  <c r="AI461" i="2"/>
  <c r="AJ461" i="2" a="1"/>
  <c r="AJ461" i="2"/>
  <c r="AK461" i="2" a="1"/>
  <c r="AK461" i="2"/>
  <c r="AL461" i="2" a="1"/>
  <c r="AL461" i="2"/>
  <c r="AM461" i="2" a="1"/>
  <c r="AM461" i="2"/>
  <c r="AN461" i="2" a="1"/>
  <c r="AN461" i="2"/>
  <c r="AO461" i="2" a="1"/>
  <c r="AO461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D462" i="2" a="1"/>
  <c r="AD462" i="2"/>
  <c r="AE462" i="2"/>
  <c r="AF462" i="2" a="1"/>
  <c r="AF462" i="2"/>
  <c r="AG462" i="2" a="1"/>
  <c r="AG462" i="2"/>
  <c r="AH462" i="2" a="1"/>
  <c r="AH462" i="2"/>
  <c r="AI462" i="2" a="1"/>
  <c r="AI462" i="2"/>
  <c r="AJ462" i="2" a="1"/>
  <c r="AJ462" i="2"/>
  <c r="AK462" i="2" a="1"/>
  <c r="AK462" i="2"/>
  <c r="AL462" i="2" a="1"/>
  <c r="AL462" i="2"/>
  <c r="AM462" i="2" a="1"/>
  <c r="AM462" i="2"/>
  <c r="AN462" i="2" a="1"/>
  <c r="AN462" i="2"/>
  <c r="AO462" i="2" a="1"/>
  <c r="AO462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D463" i="2" a="1"/>
  <c r="AD463" i="2"/>
  <c r="AE463" i="2"/>
  <c r="AF463" i="2" a="1"/>
  <c r="AF463" i="2"/>
  <c r="AG463" i="2" a="1"/>
  <c r="AG463" i="2"/>
  <c r="AH463" i="2" a="1"/>
  <c r="AH463" i="2"/>
  <c r="AI463" i="2" a="1"/>
  <c r="AI463" i="2"/>
  <c r="AJ463" i="2" a="1"/>
  <c r="AJ463" i="2"/>
  <c r="AK463" i="2" a="1"/>
  <c r="AK463" i="2"/>
  <c r="AL463" i="2" a="1"/>
  <c r="AL463" i="2"/>
  <c r="AM463" i="2" a="1"/>
  <c r="AM463" i="2"/>
  <c r="AN463" i="2" a="1"/>
  <c r="AN463" i="2"/>
  <c r="AO463" i="2" a="1"/>
  <c r="AO463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D464" i="2" a="1"/>
  <c r="AD464" i="2"/>
  <c r="AE464" i="2"/>
  <c r="AF464" i="2" a="1"/>
  <c r="AF464" i="2"/>
  <c r="AG464" i="2" a="1"/>
  <c r="AG464" i="2"/>
  <c r="AH464" i="2" a="1"/>
  <c r="AH464" i="2"/>
  <c r="AI464" i="2" a="1"/>
  <c r="AI464" i="2"/>
  <c r="AJ464" i="2" a="1"/>
  <c r="AJ464" i="2"/>
  <c r="AK464" i="2" a="1"/>
  <c r="AK464" i="2"/>
  <c r="AL464" i="2" a="1"/>
  <c r="AL464" i="2"/>
  <c r="AM464" i="2" a="1"/>
  <c r="AM464" i="2"/>
  <c r="AN464" i="2" a="1"/>
  <c r="AN464" i="2"/>
  <c r="AO464" i="2" a="1"/>
  <c r="AO464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D465" i="2" a="1"/>
  <c r="AD465" i="2"/>
  <c r="AE465" i="2"/>
  <c r="AF465" i="2" a="1"/>
  <c r="AF465" i="2"/>
  <c r="AG465" i="2" a="1"/>
  <c r="AG465" i="2"/>
  <c r="AH465" i="2" a="1"/>
  <c r="AH465" i="2"/>
  <c r="AI465" i="2" a="1"/>
  <c r="AI465" i="2"/>
  <c r="AJ465" i="2" a="1"/>
  <c r="AJ465" i="2"/>
  <c r="AK465" i="2" a="1"/>
  <c r="AK465" i="2"/>
  <c r="AL465" i="2" a="1"/>
  <c r="AL465" i="2"/>
  <c r="AM465" i="2" a="1"/>
  <c r="AM465" i="2"/>
  <c r="AN465" i="2" a="1"/>
  <c r="AN465" i="2"/>
  <c r="AO465" i="2" a="1"/>
  <c r="AO465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D466" i="2" a="1"/>
  <c r="AD466" i="2"/>
  <c r="AE466" i="2"/>
  <c r="AF466" i="2" a="1"/>
  <c r="AF466" i="2"/>
  <c r="AG466" i="2" a="1"/>
  <c r="AG466" i="2"/>
  <c r="AH466" i="2" a="1"/>
  <c r="AH466" i="2"/>
  <c r="AI466" i="2" a="1"/>
  <c r="AI466" i="2"/>
  <c r="AJ466" i="2" a="1"/>
  <c r="AJ466" i="2"/>
  <c r="AK466" i="2" a="1"/>
  <c r="AK466" i="2"/>
  <c r="AL466" i="2" a="1"/>
  <c r="AL466" i="2"/>
  <c r="AM466" i="2" a="1"/>
  <c r="AM466" i="2"/>
  <c r="AN466" i="2" a="1"/>
  <c r="AN466" i="2"/>
  <c r="AO466" i="2" a="1"/>
  <c r="AO466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D467" i="2" a="1"/>
  <c r="AD467" i="2"/>
  <c r="AE467" i="2"/>
  <c r="AF467" i="2" a="1"/>
  <c r="AF467" i="2"/>
  <c r="AG467" i="2" a="1"/>
  <c r="AG467" i="2"/>
  <c r="AH467" i="2" a="1"/>
  <c r="AH467" i="2"/>
  <c r="AI467" i="2" a="1"/>
  <c r="AI467" i="2"/>
  <c r="AJ467" i="2" a="1"/>
  <c r="AJ467" i="2"/>
  <c r="AK467" i="2" a="1"/>
  <c r="AK467" i="2"/>
  <c r="AL467" i="2" a="1"/>
  <c r="AL467" i="2"/>
  <c r="AM467" i="2" a="1"/>
  <c r="AM467" i="2"/>
  <c r="AN467" i="2" a="1"/>
  <c r="AN467" i="2"/>
  <c r="AO467" i="2" a="1"/>
  <c r="AO467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D468" i="2" a="1"/>
  <c r="AD468" i="2"/>
  <c r="AE468" i="2"/>
  <c r="AF468" i="2" a="1"/>
  <c r="AF468" i="2"/>
  <c r="AG468" i="2" a="1"/>
  <c r="AG468" i="2"/>
  <c r="AH468" i="2" a="1"/>
  <c r="AH468" i="2"/>
  <c r="AI468" i="2" a="1"/>
  <c r="AI468" i="2"/>
  <c r="AJ468" i="2" a="1"/>
  <c r="AJ468" i="2"/>
  <c r="AK468" i="2" a="1"/>
  <c r="AK468" i="2"/>
  <c r="AL468" i="2" a="1"/>
  <c r="AL468" i="2"/>
  <c r="AM468" i="2" a="1"/>
  <c r="AM468" i="2"/>
  <c r="AN468" i="2" a="1"/>
  <c r="AN468" i="2"/>
  <c r="AO468" i="2" a="1"/>
  <c r="AO468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D469" i="2" a="1"/>
  <c r="AD469" i="2"/>
  <c r="AE469" i="2"/>
  <c r="AF469" i="2" a="1"/>
  <c r="AF469" i="2"/>
  <c r="AG469" i="2" a="1"/>
  <c r="AG469" i="2"/>
  <c r="AH469" i="2" a="1"/>
  <c r="AH469" i="2"/>
  <c r="AI469" i="2" a="1"/>
  <c r="AI469" i="2"/>
  <c r="AJ469" i="2" a="1"/>
  <c r="AJ469" i="2"/>
  <c r="AK469" i="2" a="1"/>
  <c r="AK469" i="2"/>
  <c r="AL469" i="2" a="1"/>
  <c r="AL469" i="2"/>
  <c r="AM469" i="2" a="1"/>
  <c r="AM469" i="2"/>
  <c r="AN469" i="2" a="1"/>
  <c r="AN469" i="2"/>
  <c r="AO469" i="2" a="1"/>
  <c r="AO469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D470" i="2" a="1"/>
  <c r="AD470" i="2"/>
  <c r="AE470" i="2"/>
  <c r="AF470" i="2" a="1"/>
  <c r="AF470" i="2"/>
  <c r="AG470" i="2" a="1"/>
  <c r="AG470" i="2"/>
  <c r="AH470" i="2" a="1"/>
  <c r="AH470" i="2"/>
  <c r="AI470" i="2" a="1"/>
  <c r="AI470" i="2"/>
  <c r="AJ470" i="2" a="1"/>
  <c r="AJ470" i="2"/>
  <c r="AK470" i="2" a="1"/>
  <c r="AK470" i="2"/>
  <c r="AL470" i="2" a="1"/>
  <c r="AL470" i="2"/>
  <c r="AM470" i="2" a="1"/>
  <c r="AM470" i="2"/>
  <c r="AN470" i="2" a="1"/>
  <c r="AN470" i="2"/>
  <c r="AO470" i="2" a="1"/>
  <c r="AO470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D471" i="2" a="1"/>
  <c r="AD471" i="2"/>
  <c r="AE471" i="2"/>
  <c r="AF471" i="2" a="1"/>
  <c r="AF471" i="2"/>
  <c r="AG471" i="2" a="1"/>
  <c r="AG471" i="2"/>
  <c r="AH471" i="2" a="1"/>
  <c r="AH471" i="2"/>
  <c r="AI471" i="2" a="1"/>
  <c r="AI471" i="2"/>
  <c r="AJ471" i="2" a="1"/>
  <c r="AJ471" i="2"/>
  <c r="AK471" i="2" a="1"/>
  <c r="AK471" i="2"/>
  <c r="AL471" i="2" a="1"/>
  <c r="AL471" i="2"/>
  <c r="AM471" i="2" a="1"/>
  <c r="AM471" i="2"/>
  <c r="AN471" i="2" a="1"/>
  <c r="AN471" i="2"/>
  <c r="AO471" i="2" a="1"/>
  <c r="AO471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D472" i="2" a="1"/>
  <c r="AD472" i="2"/>
  <c r="AE472" i="2"/>
  <c r="AF472" i="2" a="1"/>
  <c r="AF472" i="2"/>
  <c r="AG472" i="2" a="1"/>
  <c r="AG472" i="2"/>
  <c r="AH472" i="2" a="1"/>
  <c r="AH472" i="2"/>
  <c r="AI472" i="2" a="1"/>
  <c r="AI472" i="2"/>
  <c r="AJ472" i="2" a="1"/>
  <c r="AJ472" i="2"/>
  <c r="AK472" i="2" a="1"/>
  <c r="AK472" i="2"/>
  <c r="AL472" i="2" a="1"/>
  <c r="AL472" i="2"/>
  <c r="AM472" i="2" a="1"/>
  <c r="AM472" i="2"/>
  <c r="AN472" i="2" a="1"/>
  <c r="AN472" i="2"/>
  <c r="AO472" i="2" a="1"/>
  <c r="AO472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D473" i="2" a="1"/>
  <c r="AD473" i="2"/>
  <c r="AE473" i="2"/>
  <c r="AF473" i="2" a="1"/>
  <c r="AF473" i="2"/>
  <c r="AG473" i="2" a="1"/>
  <c r="AG473" i="2"/>
  <c r="AH473" i="2" a="1"/>
  <c r="AH473" i="2"/>
  <c r="AI473" i="2" a="1"/>
  <c r="AI473" i="2"/>
  <c r="AJ473" i="2" a="1"/>
  <c r="AJ473" i="2"/>
  <c r="AK473" i="2" a="1"/>
  <c r="AK473" i="2"/>
  <c r="AL473" i="2" a="1"/>
  <c r="AL473" i="2"/>
  <c r="AM473" i="2" a="1"/>
  <c r="AM473" i="2"/>
  <c r="AN473" i="2" a="1"/>
  <c r="AN473" i="2"/>
  <c r="AO473" i="2" a="1"/>
  <c r="AO473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D474" i="2" a="1"/>
  <c r="AD474" i="2"/>
  <c r="AE474" i="2"/>
  <c r="AF474" i="2" a="1"/>
  <c r="AF474" i="2"/>
  <c r="AG474" i="2" a="1"/>
  <c r="AG474" i="2"/>
  <c r="AH474" i="2" a="1"/>
  <c r="AH474" i="2"/>
  <c r="AI474" i="2" a="1"/>
  <c r="AI474" i="2"/>
  <c r="AJ474" i="2" a="1"/>
  <c r="AJ474" i="2"/>
  <c r="AK474" i="2" a="1"/>
  <c r="AK474" i="2"/>
  <c r="AL474" i="2" a="1"/>
  <c r="AL474" i="2"/>
  <c r="AM474" i="2" a="1"/>
  <c r="AM474" i="2"/>
  <c r="AN474" i="2" a="1"/>
  <c r="AN474" i="2"/>
  <c r="AO474" i="2" a="1"/>
  <c r="AO474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D475" i="2" a="1"/>
  <c r="AD475" i="2"/>
  <c r="AE475" i="2"/>
  <c r="AF475" i="2" a="1"/>
  <c r="AF475" i="2"/>
  <c r="AG475" i="2" a="1"/>
  <c r="AG475" i="2"/>
  <c r="AH475" i="2" a="1"/>
  <c r="AH475" i="2"/>
  <c r="AI475" i="2" a="1"/>
  <c r="AI475" i="2"/>
  <c r="AJ475" i="2" a="1"/>
  <c r="AJ475" i="2"/>
  <c r="AK475" i="2" a="1"/>
  <c r="AK475" i="2"/>
  <c r="AL475" i="2" a="1"/>
  <c r="AL475" i="2"/>
  <c r="AM475" i="2" a="1"/>
  <c r="AM475" i="2"/>
  <c r="AN475" i="2" a="1"/>
  <c r="AN475" i="2"/>
  <c r="AO475" i="2" a="1"/>
  <c r="AO475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D476" i="2" a="1"/>
  <c r="AD476" i="2"/>
  <c r="AE476" i="2"/>
  <c r="AF476" i="2" a="1"/>
  <c r="AF476" i="2"/>
  <c r="AG476" i="2" a="1"/>
  <c r="AG476" i="2"/>
  <c r="AH476" i="2" a="1"/>
  <c r="AH476" i="2"/>
  <c r="AI476" i="2" a="1"/>
  <c r="AI476" i="2"/>
  <c r="AJ476" i="2" a="1"/>
  <c r="AJ476" i="2"/>
  <c r="AK476" i="2" a="1"/>
  <c r="AK476" i="2"/>
  <c r="AL476" i="2" a="1"/>
  <c r="AL476" i="2"/>
  <c r="AM476" i="2" a="1"/>
  <c r="AM476" i="2"/>
  <c r="AN476" i="2" a="1"/>
  <c r="AN476" i="2"/>
  <c r="AO476" i="2" a="1"/>
  <c r="AO476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D477" i="2" a="1"/>
  <c r="AD477" i="2"/>
  <c r="AE477" i="2"/>
  <c r="AF477" i="2" a="1"/>
  <c r="AF477" i="2"/>
  <c r="AG477" i="2" a="1"/>
  <c r="AG477" i="2"/>
  <c r="AH477" i="2" a="1"/>
  <c r="AH477" i="2"/>
  <c r="AI477" i="2" a="1"/>
  <c r="AI477" i="2"/>
  <c r="AJ477" i="2" a="1"/>
  <c r="AJ477" i="2"/>
  <c r="AK477" i="2" a="1"/>
  <c r="AK477" i="2"/>
  <c r="AL477" i="2" a="1"/>
  <c r="AL477" i="2"/>
  <c r="AM477" i="2" a="1"/>
  <c r="AM477" i="2"/>
  <c r="AN477" i="2" a="1"/>
  <c r="AN477" i="2"/>
  <c r="AO477" i="2" a="1"/>
  <c r="AO477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D478" i="2" a="1"/>
  <c r="AD478" i="2"/>
  <c r="AE478" i="2"/>
  <c r="AF478" i="2" a="1"/>
  <c r="AF478" i="2"/>
  <c r="AG478" i="2" a="1"/>
  <c r="AG478" i="2"/>
  <c r="AH478" i="2" a="1"/>
  <c r="AH478" i="2"/>
  <c r="AI478" i="2" a="1"/>
  <c r="AI478" i="2"/>
  <c r="AJ478" i="2" a="1"/>
  <c r="AJ478" i="2"/>
  <c r="AK478" i="2" a="1"/>
  <c r="AK478" i="2"/>
  <c r="AL478" i="2" a="1"/>
  <c r="AL478" i="2"/>
  <c r="AM478" i="2" a="1"/>
  <c r="AM478" i="2"/>
  <c r="AN478" i="2" a="1"/>
  <c r="AN478" i="2"/>
  <c r="AO478" i="2" a="1"/>
  <c r="AO478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D479" i="2" a="1"/>
  <c r="AD479" i="2"/>
  <c r="AE479" i="2"/>
  <c r="AF479" i="2" a="1"/>
  <c r="AF479" i="2"/>
  <c r="AG479" i="2" a="1"/>
  <c r="AG479" i="2"/>
  <c r="AH479" i="2" a="1"/>
  <c r="AH479" i="2"/>
  <c r="AI479" i="2" a="1"/>
  <c r="AI479" i="2"/>
  <c r="AJ479" i="2" a="1"/>
  <c r="AJ479" i="2"/>
  <c r="AK479" i="2" a="1"/>
  <c r="AK479" i="2"/>
  <c r="AL479" i="2" a="1"/>
  <c r="AL479" i="2"/>
  <c r="AM479" i="2" a="1"/>
  <c r="AM479" i="2"/>
  <c r="AN479" i="2" a="1"/>
  <c r="AN479" i="2"/>
  <c r="AO479" i="2" a="1"/>
  <c r="AO479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D480" i="2" a="1"/>
  <c r="AD480" i="2"/>
  <c r="AE480" i="2"/>
  <c r="AF480" i="2" a="1"/>
  <c r="AF480" i="2"/>
  <c r="AG480" i="2" a="1"/>
  <c r="AG480" i="2"/>
  <c r="AH480" i="2" a="1"/>
  <c r="AH480" i="2"/>
  <c r="AI480" i="2" a="1"/>
  <c r="AI480" i="2"/>
  <c r="AJ480" i="2" a="1"/>
  <c r="AJ480" i="2"/>
  <c r="AK480" i="2" a="1"/>
  <c r="AK480" i="2"/>
  <c r="AL480" i="2" a="1"/>
  <c r="AL480" i="2"/>
  <c r="AM480" i="2" a="1"/>
  <c r="AM480" i="2"/>
  <c r="AN480" i="2" a="1"/>
  <c r="AN480" i="2"/>
  <c r="AO480" i="2" a="1"/>
  <c r="AO480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D481" i="2" a="1"/>
  <c r="AD481" i="2"/>
  <c r="AE481" i="2"/>
  <c r="AF481" i="2" a="1"/>
  <c r="AF481" i="2"/>
  <c r="AG481" i="2" a="1"/>
  <c r="AG481" i="2"/>
  <c r="AH481" i="2" a="1"/>
  <c r="AH481" i="2"/>
  <c r="AI481" i="2" a="1"/>
  <c r="AI481" i="2"/>
  <c r="AJ481" i="2" a="1"/>
  <c r="AJ481" i="2"/>
  <c r="AK481" i="2" a="1"/>
  <c r="AK481" i="2"/>
  <c r="AL481" i="2" a="1"/>
  <c r="AL481" i="2"/>
  <c r="AM481" i="2" a="1"/>
  <c r="AM481" i="2"/>
  <c r="AN481" i="2" a="1"/>
  <c r="AN481" i="2"/>
  <c r="AO481" i="2" a="1"/>
  <c r="AO481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D482" i="2" a="1"/>
  <c r="AD482" i="2"/>
  <c r="AE482" i="2"/>
  <c r="AF482" i="2" a="1"/>
  <c r="AF482" i="2"/>
  <c r="AG482" i="2" a="1"/>
  <c r="AG482" i="2"/>
  <c r="AH482" i="2" a="1"/>
  <c r="AH482" i="2"/>
  <c r="AI482" i="2" a="1"/>
  <c r="AI482" i="2"/>
  <c r="AJ482" i="2" a="1"/>
  <c r="AJ482" i="2"/>
  <c r="AK482" i="2" a="1"/>
  <c r="AK482" i="2"/>
  <c r="AL482" i="2" a="1"/>
  <c r="AL482" i="2"/>
  <c r="AM482" i="2" a="1"/>
  <c r="AM482" i="2"/>
  <c r="AN482" i="2" a="1"/>
  <c r="AN482" i="2"/>
  <c r="AO482" i="2" a="1"/>
  <c r="AO482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D483" i="2" a="1"/>
  <c r="AD483" i="2"/>
  <c r="AE483" i="2"/>
  <c r="AF483" i="2" a="1"/>
  <c r="AF483" i="2"/>
  <c r="AG483" i="2" a="1"/>
  <c r="AG483" i="2"/>
  <c r="AH483" i="2" a="1"/>
  <c r="AH483" i="2"/>
  <c r="AI483" i="2" a="1"/>
  <c r="AI483" i="2"/>
  <c r="AJ483" i="2" a="1"/>
  <c r="AJ483" i="2"/>
  <c r="AK483" i="2" a="1"/>
  <c r="AK483" i="2"/>
  <c r="AL483" i="2" a="1"/>
  <c r="AL483" i="2"/>
  <c r="AM483" i="2" a="1"/>
  <c r="AM483" i="2"/>
  <c r="AN483" i="2" a="1"/>
  <c r="AN483" i="2"/>
  <c r="AO483" i="2" a="1"/>
  <c r="AO483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D484" i="2" a="1"/>
  <c r="AD484" i="2"/>
  <c r="AE484" i="2"/>
  <c r="AF484" i="2" a="1"/>
  <c r="AF484" i="2"/>
  <c r="AG484" i="2" a="1"/>
  <c r="AG484" i="2"/>
  <c r="AH484" i="2" a="1"/>
  <c r="AH484" i="2"/>
  <c r="AI484" i="2" a="1"/>
  <c r="AI484" i="2"/>
  <c r="AJ484" i="2" a="1"/>
  <c r="AJ484" i="2"/>
  <c r="AK484" i="2" a="1"/>
  <c r="AK484" i="2"/>
  <c r="AL484" i="2" a="1"/>
  <c r="AL484" i="2"/>
  <c r="AM484" i="2" a="1"/>
  <c r="AM484" i="2"/>
  <c r="AN484" i="2" a="1"/>
  <c r="AN484" i="2"/>
  <c r="AO484" i="2" a="1"/>
  <c r="AO484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D485" i="2" a="1"/>
  <c r="AD485" i="2"/>
  <c r="AE485" i="2"/>
  <c r="AF485" i="2" a="1"/>
  <c r="AF485" i="2"/>
  <c r="AG485" i="2" a="1"/>
  <c r="AG485" i="2"/>
  <c r="AH485" i="2" a="1"/>
  <c r="AH485" i="2"/>
  <c r="AI485" i="2" a="1"/>
  <c r="AI485" i="2"/>
  <c r="AJ485" i="2" a="1"/>
  <c r="AJ485" i="2"/>
  <c r="AK485" i="2" a="1"/>
  <c r="AK485" i="2"/>
  <c r="AL485" i="2" a="1"/>
  <c r="AL485" i="2"/>
  <c r="AM485" i="2" a="1"/>
  <c r="AM485" i="2"/>
  <c r="AN485" i="2" a="1"/>
  <c r="AN485" i="2"/>
  <c r="AO485" i="2" a="1"/>
  <c r="AO485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D486" i="2" a="1"/>
  <c r="AD486" i="2"/>
  <c r="AE486" i="2"/>
  <c r="AF486" i="2" a="1"/>
  <c r="AF486" i="2"/>
  <c r="AG486" i="2" a="1"/>
  <c r="AG486" i="2"/>
  <c r="AH486" i="2" a="1"/>
  <c r="AH486" i="2"/>
  <c r="AI486" i="2" a="1"/>
  <c r="AI486" i="2"/>
  <c r="AJ486" i="2" a="1"/>
  <c r="AJ486" i="2"/>
  <c r="AK486" i="2" a="1"/>
  <c r="AK486" i="2"/>
  <c r="AL486" i="2" a="1"/>
  <c r="AL486" i="2"/>
  <c r="AM486" i="2" a="1"/>
  <c r="AM486" i="2"/>
  <c r="AN486" i="2" a="1"/>
  <c r="AN486" i="2"/>
  <c r="AO486" i="2" a="1"/>
  <c r="AO486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D487" i="2" a="1"/>
  <c r="AD487" i="2"/>
  <c r="AE487" i="2"/>
  <c r="AF487" i="2" a="1"/>
  <c r="AF487" i="2"/>
  <c r="AG487" i="2" a="1"/>
  <c r="AG487" i="2"/>
  <c r="AH487" i="2" a="1"/>
  <c r="AH487" i="2"/>
  <c r="AI487" i="2" a="1"/>
  <c r="AI487" i="2"/>
  <c r="AJ487" i="2" a="1"/>
  <c r="AJ487" i="2"/>
  <c r="AK487" i="2" a="1"/>
  <c r="AK487" i="2"/>
  <c r="AL487" i="2" a="1"/>
  <c r="AL487" i="2"/>
  <c r="AM487" i="2" a="1"/>
  <c r="AM487" i="2"/>
  <c r="AN487" i="2" a="1"/>
  <c r="AN487" i="2"/>
  <c r="AO487" i="2" a="1"/>
  <c r="AO487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D488" i="2" a="1"/>
  <c r="AD488" i="2"/>
  <c r="AE488" i="2"/>
  <c r="AF488" i="2" a="1"/>
  <c r="AF488" i="2"/>
  <c r="AG488" i="2" a="1"/>
  <c r="AG488" i="2"/>
  <c r="AH488" i="2" a="1"/>
  <c r="AH488" i="2"/>
  <c r="AI488" i="2" a="1"/>
  <c r="AI488" i="2"/>
  <c r="AJ488" i="2" a="1"/>
  <c r="AJ488" i="2"/>
  <c r="AK488" i="2" a="1"/>
  <c r="AK488" i="2"/>
  <c r="AL488" i="2" a="1"/>
  <c r="AL488" i="2"/>
  <c r="AM488" i="2" a="1"/>
  <c r="AM488" i="2"/>
  <c r="AN488" i="2" a="1"/>
  <c r="AN488" i="2"/>
  <c r="AO488" i="2" a="1"/>
  <c r="AO488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D421" i="2" a="1"/>
  <c r="AD421" i="2"/>
  <c r="AE421" i="2"/>
  <c r="AF421" i="2" a="1"/>
  <c r="AF421" i="2"/>
  <c r="AG421" i="2" a="1"/>
  <c r="AG421" i="2"/>
  <c r="AH421" i="2" a="1"/>
  <c r="AH421" i="2"/>
  <c r="AI421" i="2" a="1"/>
  <c r="AI421" i="2"/>
  <c r="AJ421" i="2" a="1"/>
  <c r="AJ421" i="2"/>
  <c r="AK421" i="2" a="1"/>
  <c r="AK421" i="2"/>
  <c r="AL421" i="2" a="1"/>
  <c r="AL421" i="2"/>
  <c r="AM421" i="2" a="1"/>
  <c r="AM421" i="2"/>
  <c r="AN421" i="2" a="1"/>
  <c r="AN421" i="2"/>
  <c r="AO421" i="2" a="1"/>
  <c r="AO421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D422" i="2" a="1"/>
  <c r="AD422" i="2"/>
  <c r="AE422" i="2"/>
  <c r="AF422" i="2" a="1"/>
  <c r="AF422" i="2"/>
  <c r="AG422" i="2" a="1"/>
  <c r="AG422" i="2"/>
  <c r="AH422" i="2" a="1"/>
  <c r="AH422" i="2"/>
  <c r="AI422" i="2" a="1"/>
  <c r="AI422" i="2"/>
  <c r="AJ422" i="2" a="1"/>
  <c r="AJ422" i="2"/>
  <c r="AK422" i="2" a="1"/>
  <c r="AK422" i="2"/>
  <c r="AL422" i="2" a="1"/>
  <c r="AL422" i="2"/>
  <c r="AM422" i="2" a="1"/>
  <c r="AM422" i="2"/>
  <c r="AN422" i="2" a="1"/>
  <c r="AN422" i="2"/>
  <c r="AO422" i="2" a="1"/>
  <c r="AO422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D423" i="2" a="1"/>
  <c r="AD423" i="2"/>
  <c r="AE423" i="2"/>
  <c r="AF423" i="2" a="1"/>
  <c r="AF423" i="2"/>
  <c r="AG423" i="2" a="1"/>
  <c r="AG423" i="2"/>
  <c r="AH423" i="2" a="1"/>
  <c r="AH423" i="2"/>
  <c r="AI423" i="2" a="1"/>
  <c r="AI423" i="2"/>
  <c r="AJ423" i="2" a="1"/>
  <c r="AJ423" i="2"/>
  <c r="AK423" i="2" a="1"/>
  <c r="AK423" i="2"/>
  <c r="AL423" i="2" a="1"/>
  <c r="AL423" i="2"/>
  <c r="AM423" i="2" a="1"/>
  <c r="AM423" i="2"/>
  <c r="AN423" i="2" a="1"/>
  <c r="AN423" i="2"/>
  <c r="AO423" i="2" a="1"/>
  <c r="AO423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D424" i="2" a="1"/>
  <c r="AD424" i="2"/>
  <c r="AE424" i="2"/>
  <c r="AF424" i="2" a="1"/>
  <c r="AF424" i="2"/>
  <c r="AG424" i="2" a="1"/>
  <c r="AG424" i="2"/>
  <c r="AH424" i="2" a="1"/>
  <c r="AH424" i="2"/>
  <c r="AI424" i="2" a="1"/>
  <c r="AI424" i="2"/>
  <c r="AJ424" i="2" a="1"/>
  <c r="AJ424" i="2"/>
  <c r="AK424" i="2" a="1"/>
  <c r="AK424" i="2"/>
  <c r="AL424" i="2" a="1"/>
  <c r="AL424" i="2"/>
  <c r="AM424" i="2" a="1"/>
  <c r="AM424" i="2"/>
  <c r="AN424" i="2" a="1"/>
  <c r="AN424" i="2"/>
  <c r="AO424" i="2" a="1"/>
  <c r="AO424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D425" i="2" a="1"/>
  <c r="AD425" i="2"/>
  <c r="AE425" i="2"/>
  <c r="AF425" i="2" a="1"/>
  <c r="AF425" i="2"/>
  <c r="AG425" i="2" a="1"/>
  <c r="AG425" i="2"/>
  <c r="AH425" i="2" a="1"/>
  <c r="AH425" i="2"/>
  <c r="AI425" i="2" a="1"/>
  <c r="AI425" i="2"/>
  <c r="AJ425" i="2" a="1"/>
  <c r="AJ425" i="2"/>
  <c r="AK425" i="2" a="1"/>
  <c r="AK425" i="2"/>
  <c r="AL425" i="2" a="1"/>
  <c r="AL425" i="2"/>
  <c r="AM425" i="2" a="1"/>
  <c r="AM425" i="2"/>
  <c r="AN425" i="2" a="1"/>
  <c r="AN425" i="2"/>
  <c r="AO425" i="2" a="1"/>
  <c r="AO425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D426" i="2" a="1"/>
  <c r="AD426" i="2"/>
  <c r="AE426" i="2"/>
  <c r="AF426" i="2" a="1"/>
  <c r="AF426" i="2"/>
  <c r="AG426" i="2" a="1"/>
  <c r="AG426" i="2"/>
  <c r="AH426" i="2" a="1"/>
  <c r="AH426" i="2"/>
  <c r="AI426" i="2" a="1"/>
  <c r="AI426" i="2"/>
  <c r="AJ426" i="2" a="1"/>
  <c r="AJ426" i="2"/>
  <c r="AK426" i="2" a="1"/>
  <c r="AK426" i="2"/>
  <c r="AL426" i="2" a="1"/>
  <c r="AL426" i="2"/>
  <c r="AM426" i="2" a="1"/>
  <c r="AM426" i="2"/>
  <c r="AN426" i="2" a="1"/>
  <c r="AN426" i="2"/>
  <c r="AO426" i="2" a="1"/>
  <c r="AO426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D427" i="2" a="1"/>
  <c r="AD427" i="2"/>
  <c r="AE427" i="2"/>
  <c r="AF427" i="2" a="1"/>
  <c r="AF427" i="2"/>
  <c r="AG427" i="2" a="1"/>
  <c r="AG427" i="2"/>
  <c r="AH427" i="2" a="1"/>
  <c r="AH427" i="2"/>
  <c r="AI427" i="2" a="1"/>
  <c r="AI427" i="2"/>
  <c r="AJ427" i="2" a="1"/>
  <c r="AJ427" i="2"/>
  <c r="AK427" i="2" a="1"/>
  <c r="AK427" i="2"/>
  <c r="AL427" i="2" a="1"/>
  <c r="AL427" i="2"/>
  <c r="AM427" i="2" a="1"/>
  <c r="AM427" i="2"/>
  <c r="AN427" i="2" a="1"/>
  <c r="AN427" i="2"/>
  <c r="AO427" i="2" a="1"/>
  <c r="AO427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D428" i="2" a="1"/>
  <c r="AD428" i="2"/>
  <c r="AE428" i="2"/>
  <c r="AF428" i="2" a="1"/>
  <c r="AF428" i="2"/>
  <c r="AG428" i="2" a="1"/>
  <c r="AG428" i="2"/>
  <c r="AH428" i="2" a="1"/>
  <c r="AH428" i="2"/>
  <c r="AI428" i="2" a="1"/>
  <c r="AI428" i="2"/>
  <c r="AJ428" i="2" a="1"/>
  <c r="AJ428" i="2"/>
  <c r="AK428" i="2" a="1"/>
  <c r="AK428" i="2"/>
  <c r="AL428" i="2" a="1"/>
  <c r="AL428" i="2"/>
  <c r="AM428" i="2" a="1"/>
  <c r="AM428" i="2"/>
  <c r="AN428" i="2" a="1"/>
  <c r="AN428" i="2"/>
  <c r="AO428" i="2" a="1"/>
  <c r="AO428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D429" i="2" a="1"/>
  <c r="AD429" i="2"/>
  <c r="AE429" i="2"/>
  <c r="AF429" i="2" a="1"/>
  <c r="AF429" i="2"/>
  <c r="AG429" i="2" a="1"/>
  <c r="AG429" i="2"/>
  <c r="AH429" i="2" a="1"/>
  <c r="AH429" i="2"/>
  <c r="AI429" i="2" a="1"/>
  <c r="AI429" i="2"/>
  <c r="AJ429" i="2" a="1"/>
  <c r="AJ429" i="2"/>
  <c r="AK429" i="2" a="1"/>
  <c r="AK429" i="2"/>
  <c r="AL429" i="2" a="1"/>
  <c r="AL429" i="2"/>
  <c r="AM429" i="2" a="1"/>
  <c r="AM429" i="2"/>
  <c r="AN429" i="2" a="1"/>
  <c r="AN429" i="2"/>
  <c r="AO429" i="2" a="1"/>
  <c r="AO429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D430" i="2" a="1"/>
  <c r="AD430" i="2"/>
  <c r="AE430" i="2"/>
  <c r="AF430" i="2" a="1"/>
  <c r="AF430" i="2"/>
  <c r="AG430" i="2" a="1"/>
  <c r="AG430" i="2"/>
  <c r="AH430" i="2" a="1"/>
  <c r="AH430" i="2"/>
  <c r="AI430" i="2" a="1"/>
  <c r="AI430" i="2"/>
  <c r="AJ430" i="2" a="1"/>
  <c r="AJ430" i="2"/>
  <c r="AK430" i="2" a="1"/>
  <c r="AK430" i="2"/>
  <c r="AL430" i="2" a="1"/>
  <c r="AL430" i="2"/>
  <c r="AM430" i="2" a="1"/>
  <c r="AM430" i="2"/>
  <c r="AN430" i="2" a="1"/>
  <c r="AN430" i="2"/>
  <c r="AO430" i="2" a="1"/>
  <c r="AO430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D431" i="2" a="1"/>
  <c r="AD431" i="2"/>
  <c r="AE431" i="2"/>
  <c r="AF431" i="2" a="1"/>
  <c r="AF431" i="2"/>
  <c r="AG431" i="2" a="1"/>
  <c r="AG431" i="2"/>
  <c r="AH431" i="2" a="1"/>
  <c r="AH431" i="2"/>
  <c r="AI431" i="2" a="1"/>
  <c r="AI431" i="2"/>
  <c r="AJ431" i="2" a="1"/>
  <c r="AJ431" i="2"/>
  <c r="AK431" i="2" a="1"/>
  <c r="AK431" i="2"/>
  <c r="AL431" i="2" a="1"/>
  <c r="AL431" i="2"/>
  <c r="AM431" i="2" a="1"/>
  <c r="AM431" i="2"/>
  <c r="AN431" i="2" a="1"/>
  <c r="AN431" i="2"/>
  <c r="AO431" i="2" a="1"/>
  <c r="AO431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D432" i="2" a="1"/>
  <c r="AD432" i="2"/>
  <c r="AE432" i="2"/>
  <c r="AF432" i="2" a="1"/>
  <c r="AF432" i="2"/>
  <c r="AG432" i="2" a="1"/>
  <c r="AG432" i="2"/>
  <c r="AH432" i="2" a="1"/>
  <c r="AH432" i="2"/>
  <c r="AI432" i="2" a="1"/>
  <c r="AI432" i="2"/>
  <c r="AJ432" i="2" a="1"/>
  <c r="AJ432" i="2"/>
  <c r="AK432" i="2" a="1"/>
  <c r="AK432" i="2"/>
  <c r="AL432" i="2" a="1"/>
  <c r="AL432" i="2"/>
  <c r="AM432" i="2" a="1"/>
  <c r="AM432" i="2"/>
  <c r="AN432" i="2" a="1"/>
  <c r="AN432" i="2"/>
  <c r="AO432" i="2" a="1"/>
  <c r="AO432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D433" i="2" a="1"/>
  <c r="AD433" i="2"/>
  <c r="AE433" i="2"/>
  <c r="AF433" i="2" a="1"/>
  <c r="AF433" i="2"/>
  <c r="AG433" i="2" a="1"/>
  <c r="AG433" i="2"/>
  <c r="AH433" i="2" a="1"/>
  <c r="AH433" i="2"/>
  <c r="AI433" i="2" a="1"/>
  <c r="AI433" i="2"/>
  <c r="AJ433" i="2" a="1"/>
  <c r="AJ433" i="2"/>
  <c r="AK433" i="2" a="1"/>
  <c r="AK433" i="2"/>
  <c r="AL433" i="2" a="1"/>
  <c r="AL433" i="2"/>
  <c r="AM433" i="2" a="1"/>
  <c r="AM433" i="2"/>
  <c r="AN433" i="2" a="1"/>
  <c r="AN433" i="2"/>
  <c r="AO433" i="2" a="1"/>
  <c r="AO433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D434" i="2" a="1"/>
  <c r="AD434" i="2"/>
  <c r="AE434" i="2"/>
  <c r="AF434" i="2" a="1"/>
  <c r="AF434" i="2"/>
  <c r="AG434" i="2" a="1"/>
  <c r="AG434" i="2"/>
  <c r="AH434" i="2" a="1"/>
  <c r="AH434" i="2"/>
  <c r="AI434" i="2" a="1"/>
  <c r="AI434" i="2"/>
  <c r="AJ434" i="2" a="1"/>
  <c r="AJ434" i="2"/>
  <c r="AK434" i="2" a="1"/>
  <c r="AK434" i="2"/>
  <c r="AL434" i="2" a="1"/>
  <c r="AL434" i="2"/>
  <c r="AM434" i="2" a="1"/>
  <c r="AM434" i="2"/>
  <c r="AN434" i="2" a="1"/>
  <c r="AN434" i="2"/>
  <c r="AO434" i="2" a="1"/>
  <c r="AO434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D435" i="2" a="1"/>
  <c r="AD435" i="2"/>
  <c r="AE435" i="2"/>
  <c r="AF435" i="2" a="1"/>
  <c r="AF435" i="2"/>
  <c r="AG435" i="2" a="1"/>
  <c r="AG435" i="2"/>
  <c r="AH435" i="2" a="1"/>
  <c r="AH435" i="2"/>
  <c r="AI435" i="2" a="1"/>
  <c r="AI435" i="2"/>
  <c r="AJ435" i="2" a="1"/>
  <c r="AJ435" i="2"/>
  <c r="AK435" i="2" a="1"/>
  <c r="AK435" i="2"/>
  <c r="AL435" i="2" a="1"/>
  <c r="AL435" i="2"/>
  <c r="AM435" i="2" a="1"/>
  <c r="AM435" i="2"/>
  <c r="AN435" i="2" a="1"/>
  <c r="AN435" i="2"/>
  <c r="AO435" i="2" a="1"/>
  <c r="AO435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D436" i="2" a="1"/>
  <c r="AD436" i="2"/>
  <c r="AE436" i="2"/>
  <c r="AF436" i="2" a="1"/>
  <c r="AF436" i="2"/>
  <c r="AG436" i="2" a="1"/>
  <c r="AG436" i="2"/>
  <c r="AH436" i="2" a="1"/>
  <c r="AH436" i="2"/>
  <c r="AI436" i="2" a="1"/>
  <c r="AI436" i="2"/>
  <c r="AJ436" i="2" a="1"/>
  <c r="AJ436" i="2"/>
  <c r="AK436" i="2" a="1"/>
  <c r="AK436" i="2"/>
  <c r="AL436" i="2" a="1"/>
  <c r="AL436" i="2"/>
  <c r="AM436" i="2" a="1"/>
  <c r="AM436" i="2"/>
  <c r="AN436" i="2" a="1"/>
  <c r="AN436" i="2"/>
  <c r="AO436" i="2" a="1"/>
  <c r="AO436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D437" i="2" a="1"/>
  <c r="AD437" i="2"/>
  <c r="AE437" i="2"/>
  <c r="AF437" i="2" a="1"/>
  <c r="AF437" i="2"/>
  <c r="AG437" i="2" a="1"/>
  <c r="AG437" i="2"/>
  <c r="AH437" i="2" a="1"/>
  <c r="AH437" i="2"/>
  <c r="AI437" i="2" a="1"/>
  <c r="AI437" i="2"/>
  <c r="AJ437" i="2" a="1"/>
  <c r="AJ437" i="2"/>
  <c r="AK437" i="2" a="1"/>
  <c r="AK437" i="2"/>
  <c r="AL437" i="2" a="1"/>
  <c r="AL437" i="2"/>
  <c r="AM437" i="2" a="1"/>
  <c r="AM437" i="2"/>
  <c r="AN437" i="2" a="1"/>
  <c r="AN437" i="2"/>
  <c r="AO437" i="2" a="1"/>
  <c r="AO437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D438" i="2" a="1"/>
  <c r="AD438" i="2"/>
  <c r="AE438" i="2"/>
  <c r="AF438" i="2" a="1"/>
  <c r="AF438" i="2"/>
  <c r="AG438" i="2" a="1"/>
  <c r="AG438" i="2"/>
  <c r="AH438" i="2" a="1"/>
  <c r="AH438" i="2"/>
  <c r="AI438" i="2" a="1"/>
  <c r="AI438" i="2"/>
  <c r="AJ438" i="2" a="1"/>
  <c r="AJ438" i="2"/>
  <c r="AK438" i="2" a="1"/>
  <c r="AK438" i="2"/>
  <c r="AL438" i="2" a="1"/>
  <c r="AL438" i="2"/>
  <c r="AM438" i="2" a="1"/>
  <c r="AM438" i="2"/>
  <c r="AN438" i="2" a="1"/>
  <c r="AN438" i="2"/>
  <c r="AO438" i="2" a="1"/>
  <c r="AO438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D439" i="2" a="1"/>
  <c r="AD439" i="2"/>
  <c r="AE439" i="2"/>
  <c r="AF439" i="2" a="1"/>
  <c r="AF439" i="2"/>
  <c r="AG439" i="2" a="1"/>
  <c r="AG439" i="2"/>
  <c r="AH439" i="2" a="1"/>
  <c r="AH439" i="2"/>
  <c r="AI439" i="2" a="1"/>
  <c r="AI439" i="2"/>
  <c r="AJ439" i="2" a="1"/>
  <c r="AJ439" i="2"/>
  <c r="AK439" i="2" a="1"/>
  <c r="AK439" i="2"/>
  <c r="AL439" i="2" a="1"/>
  <c r="AL439" i="2"/>
  <c r="AM439" i="2" a="1"/>
  <c r="AM439" i="2"/>
  <c r="AN439" i="2" a="1"/>
  <c r="AN439" i="2"/>
  <c r="AO439" i="2" a="1"/>
  <c r="AO439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D440" i="2" a="1"/>
  <c r="AD440" i="2"/>
  <c r="AE440" i="2"/>
  <c r="AF440" i="2" a="1"/>
  <c r="AF440" i="2"/>
  <c r="AG440" i="2" a="1"/>
  <c r="AG440" i="2"/>
  <c r="AH440" i="2" a="1"/>
  <c r="AH440" i="2"/>
  <c r="AI440" i="2" a="1"/>
  <c r="AI440" i="2"/>
  <c r="AJ440" i="2" a="1"/>
  <c r="AJ440" i="2"/>
  <c r="AK440" i="2" a="1"/>
  <c r="AK440" i="2"/>
  <c r="AL440" i="2" a="1"/>
  <c r="AL440" i="2"/>
  <c r="AM440" i="2" a="1"/>
  <c r="AM440" i="2"/>
  <c r="AN440" i="2" a="1"/>
  <c r="AN440" i="2"/>
  <c r="AO440" i="2" a="1"/>
  <c r="AO440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D441" i="2" a="1"/>
  <c r="AD441" i="2"/>
  <c r="AE441" i="2"/>
  <c r="AF441" i="2" a="1"/>
  <c r="AF441" i="2"/>
  <c r="AG441" i="2" a="1"/>
  <c r="AG441" i="2"/>
  <c r="AH441" i="2" a="1"/>
  <c r="AH441" i="2"/>
  <c r="AI441" i="2" a="1"/>
  <c r="AI441" i="2"/>
  <c r="AJ441" i="2" a="1"/>
  <c r="AJ441" i="2"/>
  <c r="AK441" i="2" a="1"/>
  <c r="AK441" i="2"/>
  <c r="AL441" i="2" a="1"/>
  <c r="AL441" i="2"/>
  <c r="AM441" i="2" a="1"/>
  <c r="AM441" i="2"/>
  <c r="AN441" i="2" a="1"/>
  <c r="AN441" i="2"/>
  <c r="AO441" i="2" a="1"/>
  <c r="AO441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D442" i="2" a="1"/>
  <c r="AD442" i="2"/>
  <c r="AE442" i="2"/>
  <c r="AF442" i="2" a="1"/>
  <c r="AF442" i="2"/>
  <c r="AG442" i="2" a="1"/>
  <c r="AG442" i="2"/>
  <c r="AH442" i="2" a="1"/>
  <c r="AH442" i="2"/>
  <c r="AI442" i="2" a="1"/>
  <c r="AI442" i="2"/>
  <c r="AJ442" i="2" a="1"/>
  <c r="AJ442" i="2"/>
  <c r="AK442" i="2" a="1"/>
  <c r="AK442" i="2"/>
  <c r="AL442" i="2" a="1"/>
  <c r="AL442" i="2"/>
  <c r="AM442" i="2" a="1"/>
  <c r="AM442" i="2"/>
  <c r="AN442" i="2" a="1"/>
  <c r="AN442" i="2"/>
  <c r="AO442" i="2" a="1"/>
  <c r="AO442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D443" i="2" a="1"/>
  <c r="AD443" i="2"/>
  <c r="AE443" i="2"/>
  <c r="AF443" i="2" a="1"/>
  <c r="AF443" i="2"/>
  <c r="AG443" i="2" a="1"/>
  <c r="AG443" i="2"/>
  <c r="AH443" i="2" a="1"/>
  <c r="AH443" i="2"/>
  <c r="AI443" i="2" a="1"/>
  <c r="AI443" i="2"/>
  <c r="AJ443" i="2" a="1"/>
  <c r="AJ443" i="2"/>
  <c r="AK443" i="2" a="1"/>
  <c r="AK443" i="2"/>
  <c r="AL443" i="2" a="1"/>
  <c r="AL443" i="2"/>
  <c r="AM443" i="2" a="1"/>
  <c r="AM443" i="2"/>
  <c r="AN443" i="2" a="1"/>
  <c r="AN443" i="2"/>
  <c r="AO443" i="2" a="1"/>
  <c r="AO443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D444" i="2" a="1"/>
  <c r="AD444" i="2"/>
  <c r="AE444" i="2"/>
  <c r="AF444" i="2" a="1"/>
  <c r="AF444" i="2"/>
  <c r="AG444" i="2" a="1"/>
  <c r="AG444" i="2"/>
  <c r="AH444" i="2" a="1"/>
  <c r="AH444" i="2"/>
  <c r="AI444" i="2" a="1"/>
  <c r="AI444" i="2"/>
  <c r="AJ444" i="2" a="1"/>
  <c r="AJ444" i="2"/>
  <c r="AK444" i="2" a="1"/>
  <c r="AK444" i="2"/>
  <c r="AL444" i="2" a="1"/>
  <c r="AL444" i="2"/>
  <c r="AM444" i="2" a="1"/>
  <c r="AM444" i="2"/>
  <c r="AN444" i="2" a="1"/>
  <c r="AN444" i="2"/>
  <c r="AO444" i="2" a="1"/>
  <c r="AO444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D445" i="2" a="1"/>
  <c r="AD445" i="2"/>
  <c r="AE445" i="2"/>
  <c r="AF445" i="2" a="1"/>
  <c r="AF445" i="2"/>
  <c r="AG445" i="2" a="1"/>
  <c r="AG445" i="2"/>
  <c r="AH445" i="2" a="1"/>
  <c r="AH445" i="2"/>
  <c r="AI445" i="2" a="1"/>
  <c r="AI445" i="2"/>
  <c r="AJ445" i="2" a="1"/>
  <c r="AJ445" i="2"/>
  <c r="AK445" i="2" a="1"/>
  <c r="AK445" i="2"/>
  <c r="AL445" i="2" a="1"/>
  <c r="AL445" i="2"/>
  <c r="AM445" i="2" a="1"/>
  <c r="AM445" i="2"/>
  <c r="AN445" i="2" a="1"/>
  <c r="AN445" i="2"/>
  <c r="AO445" i="2" a="1"/>
  <c r="AO445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D446" i="2" a="1"/>
  <c r="AD446" i="2"/>
  <c r="AE446" i="2"/>
  <c r="AF446" i="2" a="1"/>
  <c r="AF446" i="2"/>
  <c r="AG446" i="2" a="1"/>
  <c r="AG446" i="2"/>
  <c r="AH446" i="2" a="1"/>
  <c r="AH446" i="2"/>
  <c r="AI446" i="2" a="1"/>
  <c r="AI446" i="2"/>
  <c r="AJ446" i="2" a="1"/>
  <c r="AJ446" i="2"/>
  <c r="AK446" i="2" a="1"/>
  <c r="AK446" i="2"/>
  <c r="AL446" i="2" a="1"/>
  <c r="AL446" i="2"/>
  <c r="AM446" i="2" a="1"/>
  <c r="AM446" i="2"/>
  <c r="AN446" i="2" a="1"/>
  <c r="AN446" i="2"/>
  <c r="AO446" i="2" a="1"/>
  <c r="AO446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D447" i="2" a="1"/>
  <c r="AD447" i="2"/>
  <c r="AE447" i="2"/>
  <c r="AF447" i="2" a="1"/>
  <c r="AF447" i="2"/>
  <c r="AG447" i="2" a="1"/>
  <c r="AG447" i="2"/>
  <c r="AH447" i="2" a="1"/>
  <c r="AH447" i="2"/>
  <c r="AI447" i="2" a="1"/>
  <c r="AI447" i="2"/>
  <c r="AJ447" i="2" a="1"/>
  <c r="AJ447" i="2"/>
  <c r="AK447" i="2" a="1"/>
  <c r="AK447" i="2"/>
  <c r="AL447" i="2" a="1"/>
  <c r="AL447" i="2"/>
  <c r="AM447" i="2" a="1"/>
  <c r="AM447" i="2"/>
  <c r="AN447" i="2" a="1"/>
  <c r="AN447" i="2"/>
  <c r="AO447" i="2" a="1"/>
  <c r="AO447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D448" i="2" a="1"/>
  <c r="AD448" i="2"/>
  <c r="AE448" i="2"/>
  <c r="AF448" i="2" a="1"/>
  <c r="AF448" i="2"/>
  <c r="AG448" i="2" a="1"/>
  <c r="AG448" i="2"/>
  <c r="AH448" i="2" a="1"/>
  <c r="AH448" i="2"/>
  <c r="AI448" i="2" a="1"/>
  <c r="AI448" i="2"/>
  <c r="AJ448" i="2" a="1"/>
  <c r="AJ448" i="2"/>
  <c r="AK448" i="2" a="1"/>
  <c r="AK448" i="2"/>
  <c r="AL448" i="2" a="1"/>
  <c r="AL448" i="2"/>
  <c r="AM448" i="2" a="1"/>
  <c r="AM448" i="2"/>
  <c r="AN448" i="2" a="1"/>
  <c r="AN448" i="2"/>
  <c r="AO448" i="2" a="1"/>
  <c r="AO448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D449" i="2" a="1"/>
  <c r="AD449" i="2"/>
  <c r="AE449" i="2"/>
  <c r="AF449" i="2" a="1"/>
  <c r="AF449" i="2"/>
  <c r="AG449" i="2" a="1"/>
  <c r="AG449" i="2"/>
  <c r="AH449" i="2" a="1"/>
  <c r="AH449" i="2"/>
  <c r="AI449" i="2" a="1"/>
  <c r="AI449" i="2"/>
  <c r="AJ449" i="2" a="1"/>
  <c r="AJ449" i="2"/>
  <c r="AK449" i="2" a="1"/>
  <c r="AK449" i="2"/>
  <c r="AL449" i="2" a="1"/>
  <c r="AL449" i="2"/>
  <c r="AM449" i="2" a="1"/>
  <c r="AM449" i="2"/>
  <c r="AN449" i="2" a="1"/>
  <c r="AN449" i="2"/>
  <c r="AO449" i="2" a="1"/>
  <c r="AO449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D450" i="2" a="1"/>
  <c r="AD450" i="2"/>
  <c r="AE450" i="2"/>
  <c r="AF450" i="2" a="1"/>
  <c r="AF450" i="2"/>
  <c r="AG450" i="2" a="1"/>
  <c r="AG450" i="2"/>
  <c r="AH450" i="2" a="1"/>
  <c r="AH450" i="2"/>
  <c r="AI450" i="2" a="1"/>
  <c r="AI450" i="2"/>
  <c r="AJ450" i="2" a="1"/>
  <c r="AJ450" i="2"/>
  <c r="AK450" i="2" a="1"/>
  <c r="AK450" i="2"/>
  <c r="AL450" i="2" a="1"/>
  <c r="AL450" i="2"/>
  <c r="AM450" i="2" a="1"/>
  <c r="AM450" i="2"/>
  <c r="AN450" i="2" a="1"/>
  <c r="AN450" i="2"/>
  <c r="AO450" i="2" a="1"/>
  <c r="AO450" i="2"/>
  <c r="Q407" i="2"/>
  <c r="AI407" i="10"/>
  <c r="AI407" i="11"/>
  <c r="R407" i="2"/>
  <c r="AJ407" i="10"/>
  <c r="AJ407" i="11"/>
  <c r="S407" i="2"/>
  <c r="AK407" i="10"/>
  <c r="AK407" i="11"/>
  <c r="H407" i="9"/>
  <c r="T407" i="2"/>
  <c r="AL407" i="10"/>
  <c r="AL407" i="11"/>
  <c r="I407" i="9"/>
  <c r="U407" i="2"/>
  <c r="AM407" i="10"/>
  <c r="AM407" i="11"/>
  <c r="J407" i="9"/>
  <c r="V407" i="2"/>
  <c r="AN407" i="10"/>
  <c r="AN407" i="11"/>
  <c r="BE407" i="11" a="1"/>
  <c r="W407" i="2"/>
  <c r="AO407" i="10"/>
  <c r="BC407" i="10" a="1"/>
  <c r="BC407" i="10"/>
  <c r="AO407" i="11"/>
  <c r="X407" i="2"/>
  <c r="AP407" i="10"/>
  <c r="AP407" i="11"/>
  <c r="M407" i="9"/>
  <c r="Y407" i="2"/>
  <c r="AQ407" i="10"/>
  <c r="AQ407" i="11"/>
  <c r="N407" i="9"/>
  <c r="Z407" i="2"/>
  <c r="AR407" i="10"/>
  <c r="AR407" i="11"/>
  <c r="AA407" i="2"/>
  <c r="AS407" i="10"/>
  <c r="P407" i="9"/>
  <c r="AS407" i="11"/>
  <c r="AB407" i="2"/>
  <c r="AT407" i="10"/>
  <c r="AT407" i="11"/>
  <c r="AD407" i="2" a="1"/>
  <c r="AD407" i="2"/>
  <c r="AE407" i="2"/>
  <c r="AW407" i="10"/>
  <c r="AF407" i="2" a="1"/>
  <c r="AF407" i="2"/>
  <c r="AX407" i="11" a="1"/>
  <c r="AX407" i="11"/>
  <c r="AG407" i="2" a="1"/>
  <c r="AG407" i="2"/>
  <c r="AH407" i="2" a="1"/>
  <c r="AH407" i="2"/>
  <c r="AZ407" i="10" a="1"/>
  <c r="AZ407" i="10"/>
  <c r="AI407" i="2" a="1"/>
  <c r="AI407" i="2"/>
  <c r="AJ407" i="2" a="1"/>
  <c r="AJ407" i="2"/>
  <c r="AK407" i="2" a="1"/>
  <c r="AK407" i="2"/>
  <c r="AL407" i="2" a="1"/>
  <c r="AL407" i="2"/>
  <c r="BD407" i="10" a="1"/>
  <c r="BD407" i="10"/>
  <c r="AM407" i="2" a="1"/>
  <c r="AM407" i="2"/>
  <c r="BE407" i="11"/>
  <c r="AN407" i="2" a="1"/>
  <c r="AN407" i="2"/>
  <c r="AO407" i="2" a="1"/>
  <c r="AO407" i="2"/>
  <c r="BG407" i="10" a="1"/>
  <c r="BG407" i="10"/>
  <c r="Q408" i="2"/>
  <c r="AI408" i="10"/>
  <c r="F408" i="9"/>
  <c r="AI408" i="11"/>
  <c r="BG408" i="11" a="1"/>
  <c r="BG408" i="11"/>
  <c r="AJ408" i="10"/>
  <c r="AK408" i="10"/>
  <c r="AL408" i="10"/>
  <c r="AM408" i="10"/>
  <c r="AN408" i="10"/>
  <c r="BG408" i="10" a="1"/>
  <c r="BG408" i="10"/>
  <c r="R408" i="2"/>
  <c r="S408" i="2"/>
  <c r="T408" i="2"/>
  <c r="U408" i="2"/>
  <c r="V408" i="2"/>
  <c r="AO408" i="2" a="1"/>
  <c r="AO408" i="2"/>
  <c r="AD408" i="9"/>
  <c r="AJ408" i="11"/>
  <c r="BD408" i="11" a="1"/>
  <c r="BD408" i="11"/>
  <c r="BD408" i="10" a="1"/>
  <c r="BD408" i="10"/>
  <c r="AL408" i="2" a="1"/>
  <c r="AL408" i="2"/>
  <c r="AA408" i="9"/>
  <c r="AK408" i="11"/>
  <c r="H408" i="9"/>
  <c r="AL408" i="11"/>
  <c r="I408" i="9"/>
  <c r="AM408" i="11"/>
  <c r="K408" i="9"/>
  <c r="AN408" i="11"/>
  <c r="W408" i="2"/>
  <c r="AO408" i="10"/>
  <c r="AO408" i="11"/>
  <c r="X408" i="2"/>
  <c r="AP408" i="10"/>
  <c r="M408" i="9"/>
  <c r="AP408" i="11"/>
  <c r="BF408" i="11" a="1"/>
  <c r="Y408" i="2"/>
  <c r="AQ408" i="10"/>
  <c r="AQ408" i="11"/>
  <c r="AV408" i="11" a="1"/>
  <c r="AV408" i="11"/>
  <c r="N408" i="9"/>
  <c r="Z408" i="2"/>
  <c r="AR408" i="10"/>
  <c r="AR408" i="11"/>
  <c r="BA408" i="11" a="1"/>
  <c r="BA408" i="11"/>
  <c r="AA408" i="2"/>
  <c r="AS408" i="10"/>
  <c r="AS408" i="11"/>
  <c r="AB408" i="2"/>
  <c r="AT408" i="10"/>
  <c r="AT408" i="11"/>
  <c r="Q408" i="9"/>
  <c r="AU408" i="11"/>
  <c r="AD408" i="2" a="1"/>
  <c r="AD408" i="2"/>
  <c r="AV408" i="10" a="1"/>
  <c r="AV408" i="10"/>
  <c r="AE408" i="2"/>
  <c r="AW408" i="10"/>
  <c r="AW408" i="11"/>
  <c r="AF408" i="2" a="1"/>
  <c r="AF408" i="2"/>
  <c r="AX408" i="10" a="1"/>
  <c r="AX408" i="10"/>
  <c r="AG408" i="2" a="1"/>
  <c r="AG408" i="2"/>
  <c r="AY408" i="10" a="1"/>
  <c r="AY408" i="10"/>
  <c r="AH408" i="2" a="1"/>
  <c r="AH408" i="2"/>
  <c r="AZ408" i="10" a="1"/>
  <c r="AZ408" i="10"/>
  <c r="AZ408" i="11" a="1"/>
  <c r="AZ408" i="11"/>
  <c r="AI408" i="2" a="1"/>
  <c r="AI408" i="2"/>
  <c r="AJ408" i="2" a="1"/>
  <c r="AJ408" i="2"/>
  <c r="BB408" i="10" a="1"/>
  <c r="BB408" i="10"/>
  <c r="AK408" i="2" a="1"/>
  <c r="AK408" i="2"/>
  <c r="AM408" i="2" a="1"/>
  <c r="AM408" i="2"/>
  <c r="BE408" i="10" a="1"/>
  <c r="BE408" i="10"/>
  <c r="AN408" i="2" a="1"/>
  <c r="AN408" i="2"/>
  <c r="BF408" i="10" a="1"/>
  <c r="BF408" i="10"/>
  <c r="BF408" i="11"/>
  <c r="Q409" i="2"/>
  <c r="AI409" i="10"/>
  <c r="AI409" i="11"/>
  <c r="R409" i="2"/>
  <c r="AJ409" i="10"/>
  <c r="AJ409" i="11"/>
  <c r="G409" i="9"/>
  <c r="S409" i="2"/>
  <c r="AK409" i="10"/>
  <c r="AK409" i="11"/>
  <c r="T409" i="2"/>
  <c r="AL409" i="10"/>
  <c r="AL409" i="11"/>
  <c r="I409" i="9"/>
  <c r="U409" i="2"/>
  <c r="AM409" i="10"/>
  <c r="AM409" i="11"/>
  <c r="J409" i="9"/>
  <c r="V409" i="2"/>
  <c r="AN409" i="10"/>
  <c r="AN409" i="11"/>
  <c r="BE409" i="11" a="1"/>
  <c r="BE409" i="11"/>
  <c r="W409" i="2"/>
  <c r="AO409" i="10"/>
  <c r="AO409" i="11"/>
  <c r="L409" i="9"/>
  <c r="X409" i="2"/>
  <c r="AP409" i="10"/>
  <c r="AQ409" i="10"/>
  <c r="AR409" i="10"/>
  <c r="AS409" i="10"/>
  <c r="AY409" i="10" a="1"/>
  <c r="AY409" i="10"/>
  <c r="AP409" i="11"/>
  <c r="M409" i="9"/>
  <c r="Y409" i="2"/>
  <c r="AQ409" i="11"/>
  <c r="AV409" i="11" a="1"/>
  <c r="AV409" i="11"/>
  <c r="AV409" i="10" a="1"/>
  <c r="AV409" i="10"/>
  <c r="Z409" i="2"/>
  <c r="AA409" i="2"/>
  <c r="AD409" i="2" a="1"/>
  <c r="AD409" i="2"/>
  <c r="S409" i="9"/>
  <c r="BA409" i="10" a="1"/>
  <c r="AR409" i="11"/>
  <c r="O409" i="9"/>
  <c r="AS409" i="11"/>
  <c r="P409" i="9"/>
  <c r="AB409" i="2"/>
  <c r="AT409" i="10"/>
  <c r="AT409" i="11"/>
  <c r="AE409" i="2"/>
  <c r="AF409" i="2" a="1"/>
  <c r="AF409" i="2"/>
  <c r="AG409" i="2" a="1"/>
  <c r="AG409" i="2"/>
  <c r="AH409" i="2" a="1"/>
  <c r="AH409" i="2"/>
  <c r="AI409" i="2" a="1"/>
  <c r="AI409" i="2"/>
  <c r="BA409" i="10"/>
  <c r="BA409" i="11" a="1"/>
  <c r="BA409" i="11"/>
  <c r="AJ409" i="2" a="1"/>
  <c r="AJ409" i="2"/>
  <c r="AK409" i="2" a="1"/>
  <c r="AK409" i="2"/>
  <c r="AL409" i="2" a="1"/>
  <c r="AL409" i="2"/>
  <c r="BD409" i="11" a="1"/>
  <c r="BD409" i="11"/>
  <c r="AM409" i="2" a="1"/>
  <c r="AM409" i="2"/>
  <c r="BE409" i="10" a="1"/>
  <c r="BE409" i="10"/>
  <c r="AN409" i="2" a="1"/>
  <c r="AN409" i="2"/>
  <c r="BF409" i="10" a="1"/>
  <c r="BF409" i="10"/>
  <c r="AO409" i="2" a="1"/>
  <c r="AO409" i="2"/>
  <c r="Q412" i="2"/>
  <c r="AI412" i="10"/>
  <c r="AI412" i="11"/>
  <c r="R412" i="2"/>
  <c r="AJ412" i="10"/>
  <c r="AJ412" i="11"/>
  <c r="G412" i="9"/>
  <c r="S412" i="2"/>
  <c r="AK412" i="10"/>
  <c r="AL412" i="10"/>
  <c r="AM412" i="10"/>
  <c r="AN412" i="10"/>
  <c r="AO412" i="10"/>
  <c r="AX412" i="10" a="1"/>
  <c r="AX412" i="10"/>
  <c r="AK412" i="11"/>
  <c r="AU412" i="11"/>
  <c r="T412" i="2"/>
  <c r="AL412" i="11"/>
  <c r="U412" i="2"/>
  <c r="AM412" i="11"/>
  <c r="J412" i="9"/>
  <c r="V412" i="2"/>
  <c r="AN412" i="11"/>
  <c r="W412" i="2"/>
  <c r="L412" i="9"/>
  <c r="AO412" i="11"/>
  <c r="X412" i="2"/>
  <c r="AP412" i="10"/>
  <c r="AP412" i="11"/>
  <c r="M412" i="9"/>
  <c r="Y412" i="2"/>
  <c r="AQ412" i="10"/>
  <c r="AQ412" i="11"/>
  <c r="Z412" i="2"/>
  <c r="AR412" i="10"/>
  <c r="AR412" i="11"/>
  <c r="AA412" i="2"/>
  <c r="AS412" i="10"/>
  <c r="AS412" i="11"/>
  <c r="P412" i="9"/>
  <c r="AB412" i="2"/>
  <c r="AT412" i="10"/>
  <c r="AT412" i="11"/>
  <c r="Q412" i="9"/>
  <c r="AD412" i="2" a="1"/>
  <c r="AD412" i="2"/>
  <c r="AE412" i="2"/>
  <c r="AW412" i="10"/>
  <c r="AW412" i="11"/>
  <c r="AF412" i="2" a="1"/>
  <c r="AF412" i="2"/>
  <c r="AG412" i="2" a="1"/>
  <c r="AG412" i="2"/>
  <c r="AH412" i="2" a="1"/>
  <c r="AH412" i="2"/>
  <c r="AZ412" i="10" a="1"/>
  <c r="AZ412" i="10"/>
  <c r="AI412" i="2" a="1"/>
  <c r="AI412" i="2"/>
  <c r="AJ412" i="2" a="1"/>
  <c r="AJ412" i="2"/>
  <c r="AK412" i="2" a="1"/>
  <c r="AK412" i="2"/>
  <c r="AL412" i="2" a="1"/>
  <c r="AL412" i="2"/>
  <c r="AM412" i="2" a="1"/>
  <c r="AM412" i="2"/>
  <c r="BE412" i="10" a="1"/>
  <c r="BE412" i="10"/>
  <c r="BE412" i="11" a="1"/>
  <c r="BE412" i="11"/>
  <c r="AN412" i="2" a="1"/>
  <c r="AN412" i="2"/>
  <c r="AO412" i="2" a="1"/>
  <c r="AO412" i="2"/>
  <c r="Q413" i="2"/>
  <c r="AI413" i="10"/>
  <c r="AI413" i="11"/>
  <c r="AU413" i="11"/>
  <c r="R413" i="2"/>
  <c r="AJ413" i="10"/>
  <c r="AJ413" i="11"/>
  <c r="S413" i="2"/>
  <c r="AK413" i="10"/>
  <c r="AK413" i="11"/>
  <c r="T413" i="2"/>
  <c r="AL413" i="10"/>
  <c r="AL413" i="11"/>
  <c r="U413" i="2"/>
  <c r="AM413" i="10"/>
  <c r="AM413" i="11"/>
  <c r="J413" i="9"/>
  <c r="V413" i="2"/>
  <c r="AN413" i="10"/>
  <c r="AN413" i="11"/>
  <c r="W413" i="2"/>
  <c r="AO413" i="10"/>
  <c r="L413" i="9"/>
  <c r="AO413" i="11"/>
  <c r="X413" i="2"/>
  <c r="AP413" i="10"/>
  <c r="AP413" i="11"/>
  <c r="Y413" i="2"/>
  <c r="AQ413" i="10"/>
  <c r="AQ413" i="11"/>
  <c r="BF413" i="11" a="1"/>
  <c r="BF413" i="11"/>
  <c r="N413" i="9"/>
  <c r="Z413" i="2"/>
  <c r="AR413" i="10"/>
  <c r="AS413" i="10"/>
  <c r="AV413" i="10" a="1"/>
  <c r="AV413" i="10"/>
  <c r="AR413" i="11"/>
  <c r="O413" i="9"/>
  <c r="AA413" i="2"/>
  <c r="P413" i="9"/>
  <c r="AS413" i="11"/>
  <c r="AB413" i="2"/>
  <c r="AT413" i="10"/>
  <c r="AT413" i="11"/>
  <c r="AW413" i="11"/>
  <c r="AW413" i="10"/>
  <c r="AE413" i="2"/>
  <c r="T413" i="9"/>
  <c r="Q413" i="9"/>
  <c r="AD413" i="2" a="1"/>
  <c r="AD413" i="2"/>
  <c r="AF413" i="2" a="1"/>
  <c r="AF413" i="2"/>
  <c r="AG413" i="2" a="1"/>
  <c r="AG413" i="2"/>
  <c r="AY413" i="11" a="1"/>
  <c r="AY413" i="11"/>
  <c r="AH413" i="2" a="1"/>
  <c r="AH413" i="2"/>
  <c r="AI413" i="2" a="1"/>
  <c r="AI413" i="2"/>
  <c r="AJ413" i="2" a="1"/>
  <c r="AJ413" i="2"/>
  <c r="BB413" i="11" a="1"/>
  <c r="BB413" i="11"/>
  <c r="AK413" i="2" a="1"/>
  <c r="AK413" i="2"/>
  <c r="AL413" i="2" a="1"/>
  <c r="AL413" i="2"/>
  <c r="AM413" i="2" a="1"/>
  <c r="AM413" i="2"/>
  <c r="BE413" i="10" a="1"/>
  <c r="BE413" i="10"/>
  <c r="AN413" i="2" a="1"/>
  <c r="AN413" i="2"/>
  <c r="AO413" i="2" a="1"/>
  <c r="AO413" i="2"/>
  <c r="Q414" i="2"/>
  <c r="AI414" i="10"/>
  <c r="AJ414" i="10"/>
  <c r="AK414" i="10"/>
  <c r="AL414" i="10"/>
  <c r="AM414" i="10"/>
  <c r="AN414" i="10"/>
  <c r="BG414" i="10" a="1"/>
  <c r="BG414" i="10"/>
  <c r="AI414" i="11"/>
  <c r="R414" i="2"/>
  <c r="AO414" i="10"/>
  <c r="AX414" i="10" a="1"/>
  <c r="AX414" i="10"/>
  <c r="AJ414" i="11"/>
  <c r="AZ414" i="11" a="1"/>
  <c r="AZ414" i="11"/>
  <c r="AZ414" i="10" a="1"/>
  <c r="AZ414" i="10"/>
  <c r="S414" i="2"/>
  <c r="T414" i="2"/>
  <c r="U414" i="2"/>
  <c r="V414" i="2"/>
  <c r="AH414" i="2" a="1"/>
  <c r="AH414" i="2"/>
  <c r="W414" i="9"/>
  <c r="AK414" i="11"/>
  <c r="AL414" i="11"/>
  <c r="I414" i="9"/>
  <c r="AM414" i="11"/>
  <c r="J414" i="9"/>
  <c r="AN414" i="11"/>
  <c r="W414" i="2"/>
  <c r="AO414" i="11"/>
  <c r="L414" i="9"/>
  <c r="X414" i="2"/>
  <c r="AP414" i="10"/>
  <c r="AP414" i="11"/>
  <c r="M414" i="9"/>
  <c r="Y414" i="2"/>
  <c r="AQ414" i="10"/>
  <c r="AQ414" i="11"/>
  <c r="N414" i="9"/>
  <c r="Z414" i="2"/>
  <c r="AR414" i="10"/>
  <c r="AS414" i="10"/>
  <c r="AV414" i="10" a="1"/>
  <c r="AV414" i="10"/>
  <c r="AR414" i="11"/>
  <c r="AA414" i="2"/>
  <c r="AS414" i="11"/>
  <c r="AB414" i="2"/>
  <c r="AT414" i="10"/>
  <c r="AT414" i="11"/>
  <c r="Q414" i="9"/>
  <c r="AD414" i="2" a="1"/>
  <c r="AD414" i="2"/>
  <c r="AE414" i="2"/>
  <c r="AW414" i="10"/>
  <c r="AF414" i="2" a="1"/>
  <c r="AF414" i="2"/>
  <c r="AX414" i="11" a="1"/>
  <c r="AX414" i="11"/>
  <c r="AG414" i="2" a="1"/>
  <c r="AG414" i="2"/>
  <c r="AY414" i="10" a="1"/>
  <c r="AY414" i="10"/>
  <c r="AI414" i="2" a="1"/>
  <c r="AI414" i="2"/>
  <c r="BA414" i="11" a="1"/>
  <c r="BA414" i="11"/>
  <c r="AJ414" i="2" a="1"/>
  <c r="AJ414" i="2"/>
  <c r="AK414" i="2" a="1"/>
  <c r="AK414" i="2"/>
  <c r="AL414" i="2" a="1"/>
  <c r="AL414" i="2"/>
  <c r="AM414" i="2" a="1"/>
  <c r="AM414" i="2"/>
  <c r="BE414" i="10" a="1"/>
  <c r="BE414" i="10"/>
  <c r="AB414" i="9"/>
  <c r="BE414" i="11" a="1"/>
  <c r="BE414" i="11"/>
  <c r="AN414" i="2" a="1"/>
  <c r="AN414" i="2"/>
  <c r="BF414" i="10" a="1"/>
  <c r="BF414" i="10"/>
  <c r="AO414" i="2" a="1"/>
  <c r="AO414" i="2"/>
  <c r="Q415" i="2"/>
  <c r="AI415" i="10"/>
  <c r="F415" i="9"/>
  <c r="AI415" i="11"/>
  <c r="R415" i="2"/>
  <c r="AJ415" i="10"/>
  <c r="AJ415" i="11"/>
  <c r="G415" i="9"/>
  <c r="S415" i="2"/>
  <c r="AK415" i="10"/>
  <c r="AL415" i="10"/>
  <c r="AM415" i="10"/>
  <c r="AN415" i="10"/>
  <c r="AO415" i="10"/>
  <c r="AX415" i="10" a="1"/>
  <c r="AX415" i="10"/>
  <c r="AK415" i="11"/>
  <c r="T415" i="2"/>
  <c r="AL415" i="11"/>
  <c r="U415" i="2"/>
  <c r="AM415" i="11"/>
  <c r="J415" i="9"/>
  <c r="V415" i="2"/>
  <c r="AN415" i="11"/>
  <c r="W415" i="2"/>
  <c r="AO415" i="11"/>
  <c r="X415" i="2"/>
  <c r="AP415" i="10"/>
  <c r="AP415" i="11"/>
  <c r="M415" i="9"/>
  <c r="Y415" i="2"/>
  <c r="AQ415" i="10"/>
  <c r="AQ415" i="11"/>
  <c r="Z415" i="2"/>
  <c r="AR415" i="10"/>
  <c r="AR415" i="11"/>
  <c r="AA415" i="2"/>
  <c r="AS415" i="10"/>
  <c r="AS415" i="11"/>
  <c r="P415" i="9"/>
  <c r="AB415" i="2"/>
  <c r="AT415" i="10"/>
  <c r="AW415" i="10"/>
  <c r="AE415" i="2"/>
  <c r="T415" i="9"/>
  <c r="AT415" i="11"/>
  <c r="Q415" i="9"/>
  <c r="AD415" i="2" a="1"/>
  <c r="AD415" i="2"/>
  <c r="AW415" i="11"/>
  <c r="AF415" i="2" a="1"/>
  <c r="AF415" i="2"/>
  <c r="AX415" i="11" a="1"/>
  <c r="AX415" i="11"/>
  <c r="AG415" i="2" a="1"/>
  <c r="AG415" i="2"/>
  <c r="AH415" i="2" a="1"/>
  <c r="AH415" i="2"/>
  <c r="AZ415" i="11" a="1"/>
  <c r="AZ415" i="11"/>
  <c r="AI415" i="2" a="1"/>
  <c r="AI415" i="2"/>
  <c r="BA415" i="11" a="1"/>
  <c r="BA415" i="11"/>
  <c r="AJ415" i="2" a="1"/>
  <c r="AJ415" i="2"/>
  <c r="AK415" i="2" a="1"/>
  <c r="AK415" i="2"/>
  <c r="AL415" i="2" a="1"/>
  <c r="AL415" i="2"/>
  <c r="BD415" i="11" a="1"/>
  <c r="BD415" i="11"/>
  <c r="AM415" i="2" a="1"/>
  <c r="AM415" i="2"/>
  <c r="AN415" i="2" a="1"/>
  <c r="AN415" i="2"/>
  <c r="AO415" i="2" a="1"/>
  <c r="AO415" i="2"/>
  <c r="BG415" i="11" a="1"/>
  <c r="BG415" i="11"/>
  <c r="Q416" i="2"/>
  <c r="AI416" i="10"/>
  <c r="AI416" i="11"/>
  <c r="Q417" i="2"/>
  <c r="AI417" i="10"/>
  <c r="AI417" i="11"/>
  <c r="AU417" i="11"/>
  <c r="F417" i="9"/>
  <c r="AG190" i="9"/>
  <c r="R416" i="2"/>
  <c r="AJ416" i="10"/>
  <c r="AJ416" i="11"/>
  <c r="R417" i="2"/>
  <c r="AJ417" i="10"/>
  <c r="AK417" i="10"/>
  <c r="AL417" i="10"/>
  <c r="AM417" i="10"/>
  <c r="AN417" i="10"/>
  <c r="AO417" i="10"/>
  <c r="AP417" i="10"/>
  <c r="AQ417" i="10"/>
  <c r="AR417" i="10"/>
  <c r="AS417" i="10"/>
  <c r="AT417" i="10"/>
  <c r="AU417" i="10"/>
  <c r="AJ417" i="11"/>
  <c r="AH190" i="9"/>
  <c r="S416" i="2"/>
  <c r="AK416" i="10"/>
  <c r="AK416" i="11"/>
  <c r="S417" i="2"/>
  <c r="AK417" i="11"/>
  <c r="H417" i="9"/>
  <c r="AI190" i="9"/>
  <c r="T416" i="2"/>
  <c r="AL416" i="10"/>
  <c r="AL416" i="11"/>
  <c r="I416" i="9"/>
  <c r="T417" i="2"/>
  <c r="AL417" i="11"/>
  <c r="I417" i="9"/>
  <c r="AJ190" i="9"/>
  <c r="U416" i="2"/>
  <c r="AM416" i="10"/>
  <c r="J416" i="9"/>
  <c r="AM416" i="11"/>
  <c r="U417" i="2"/>
  <c r="AM417" i="11"/>
  <c r="J417" i="9"/>
  <c r="AK190" i="9"/>
  <c r="V416" i="2"/>
  <c r="AN416" i="10"/>
  <c r="AO416" i="10"/>
  <c r="BE416" i="10" a="1"/>
  <c r="BE416" i="10"/>
  <c r="AN416" i="11"/>
  <c r="V417" i="2"/>
  <c r="AN417" i="11"/>
  <c r="AL190" i="9"/>
  <c r="W416" i="2"/>
  <c r="AP416" i="10"/>
  <c r="AQ416" i="10"/>
  <c r="AR416" i="10"/>
  <c r="AS416" i="10"/>
  <c r="AY416" i="10" a="1"/>
  <c r="AO416" i="11"/>
  <c r="L416" i="9"/>
  <c r="W417" i="2"/>
  <c r="AO417" i="11"/>
  <c r="L417" i="9"/>
  <c r="AM190" i="9"/>
  <c r="X416" i="2"/>
  <c r="AP416" i="11"/>
  <c r="M416" i="9"/>
  <c r="X417" i="2"/>
  <c r="BF417" i="10" a="1"/>
  <c r="BF417" i="10"/>
  <c r="AP417" i="11"/>
  <c r="M417" i="9"/>
  <c r="AN190" i="9"/>
  <c r="Y416" i="2"/>
  <c r="AQ416" i="11"/>
  <c r="BB416" i="11" a="1"/>
  <c r="Y417" i="2"/>
  <c r="AQ417" i="11"/>
  <c r="N417" i="9"/>
  <c r="AO190" i="9"/>
  <c r="Z416" i="2"/>
  <c r="O416" i="9"/>
  <c r="AR416" i="11"/>
  <c r="Z417" i="2"/>
  <c r="O417" i="9"/>
  <c r="AR417" i="11"/>
  <c r="BA417" i="11" a="1"/>
  <c r="AP190" i="9"/>
  <c r="AA416" i="2"/>
  <c r="AS416" i="11"/>
  <c r="P416" i="9"/>
  <c r="AA417" i="2"/>
  <c r="AY417" i="10" a="1"/>
  <c r="AY417" i="10"/>
  <c r="AS417" i="11"/>
  <c r="P417" i="9"/>
  <c r="AQ190" i="9"/>
  <c r="AB416" i="2"/>
  <c r="AT416" i="10"/>
  <c r="AT416" i="11"/>
  <c r="Q416" i="9"/>
  <c r="AB417" i="2"/>
  <c r="AW417" i="10"/>
  <c r="AT417" i="11"/>
  <c r="Q417" i="9"/>
  <c r="AR190" i="9"/>
  <c r="AS190" i="9"/>
  <c r="AD416" i="2" a="1"/>
  <c r="AD416" i="2"/>
  <c r="AV416" i="11" a="1"/>
  <c r="AV416" i="11"/>
  <c r="AD417" i="2" a="1"/>
  <c r="AD417" i="2"/>
  <c r="AT190" i="9"/>
  <c r="AE416" i="2"/>
  <c r="AW416" i="10"/>
  <c r="AW416" i="11"/>
  <c r="T416" i="9"/>
  <c r="AE417" i="2"/>
  <c r="AW417" i="11"/>
  <c r="AU190" i="9"/>
  <c r="AF416" i="2" a="1"/>
  <c r="AF416" i="2"/>
  <c r="AF417" i="2" a="1"/>
  <c r="AF417" i="2"/>
  <c r="AV190" i="9"/>
  <c r="AG416" i="2" a="1"/>
  <c r="AG416" i="2"/>
  <c r="AY416" i="10"/>
  <c r="AY416" i="11" a="1"/>
  <c r="AY416" i="11"/>
  <c r="AG417" i="2" a="1"/>
  <c r="AG417" i="2"/>
  <c r="AW190" i="9"/>
  <c r="AH416" i="2" a="1"/>
  <c r="AH416" i="2"/>
  <c r="AH417" i="2" a="1"/>
  <c r="AH417" i="2"/>
  <c r="AZ417" i="10" a="1"/>
  <c r="AZ417" i="10"/>
  <c r="AX190" i="9"/>
  <c r="AI416" i="2" a="1"/>
  <c r="AI416" i="2"/>
  <c r="BA416" i="11" a="1"/>
  <c r="BA416" i="11"/>
  <c r="AI417" i="2" a="1"/>
  <c r="AI417" i="2"/>
  <c r="BA417" i="10" a="1"/>
  <c r="BA417" i="10"/>
  <c r="BA417" i="11"/>
  <c r="AY190" i="9"/>
  <c r="AJ416" i="2" a="1"/>
  <c r="AJ416" i="2"/>
  <c r="BB416" i="11"/>
  <c r="AJ417" i="2" a="1"/>
  <c r="AJ417" i="2"/>
  <c r="BB417" i="11" a="1"/>
  <c r="BB417" i="11"/>
  <c r="AZ190" i="9"/>
  <c r="AK416" i="2" a="1"/>
  <c r="AK416" i="2"/>
  <c r="AK417" i="2" a="1"/>
  <c r="AK417" i="2"/>
  <c r="BC417" i="10" a="1"/>
  <c r="BC417" i="10"/>
  <c r="BC417" i="11" a="1"/>
  <c r="BC417" i="11"/>
  <c r="BA190" i="9"/>
  <c r="AL416" i="2" a="1"/>
  <c r="AL416" i="2"/>
  <c r="AL417" i="2" a="1"/>
  <c r="AL417" i="2"/>
  <c r="BD417" i="10" a="1"/>
  <c r="BD417" i="10"/>
  <c r="BD417" i="11" a="1"/>
  <c r="BD417" i="11"/>
  <c r="BB190" i="9"/>
  <c r="AM416" i="2" a="1"/>
  <c r="AM416" i="2"/>
  <c r="BE416" i="11" a="1"/>
  <c r="BE416" i="11"/>
  <c r="AM417" i="2" a="1"/>
  <c r="AM417" i="2"/>
  <c r="BE417" i="10" a="1"/>
  <c r="BE417" i="10"/>
  <c r="BC190" i="9"/>
  <c r="AN416" i="2" a="1"/>
  <c r="AN416" i="2"/>
  <c r="BF416" i="11" a="1"/>
  <c r="BF416" i="11"/>
  <c r="AN417" i="2" a="1"/>
  <c r="AN417" i="2"/>
  <c r="BF417" i="11" a="1"/>
  <c r="BF417" i="11"/>
  <c r="BD190" i="9"/>
  <c r="AO416" i="2" a="1"/>
  <c r="AO416" i="2"/>
  <c r="AO417" i="2" a="1"/>
  <c r="AO417" i="2"/>
  <c r="BG417" i="10" a="1"/>
  <c r="BG417" i="10"/>
  <c r="BE190" i="9"/>
  <c r="Q418" i="2"/>
  <c r="AI418" i="10"/>
  <c r="AI418" i="11"/>
  <c r="AG191" i="9"/>
  <c r="R418" i="2"/>
  <c r="AJ418" i="10"/>
  <c r="AK418" i="10"/>
  <c r="AL418" i="10"/>
  <c r="AM418" i="10"/>
  <c r="AN418" i="10"/>
  <c r="AO418" i="10"/>
  <c r="AX418" i="10" a="1"/>
  <c r="AX418" i="10"/>
  <c r="AJ418" i="11"/>
  <c r="G418" i="9"/>
  <c r="AH191" i="9"/>
  <c r="S418" i="2"/>
  <c r="AK418" i="11"/>
  <c r="AI191" i="9"/>
  <c r="T418" i="2"/>
  <c r="AL418" i="11"/>
  <c r="I418" i="9"/>
  <c r="AJ191" i="9"/>
  <c r="U418" i="2"/>
  <c r="J418" i="9"/>
  <c r="AM418" i="11"/>
  <c r="AK191" i="9"/>
  <c r="V418" i="2"/>
  <c r="BE418" i="10" a="1"/>
  <c r="BE418" i="10"/>
  <c r="AN418" i="11"/>
  <c r="AL191" i="9"/>
  <c r="W418" i="2"/>
  <c r="AO418" i="11"/>
  <c r="AM191" i="9"/>
  <c r="X418" i="2"/>
  <c r="AP418" i="10"/>
  <c r="AP418" i="11"/>
  <c r="BF418" i="11" a="1"/>
  <c r="BF418" i="11"/>
  <c r="AN191" i="9"/>
  <c r="Y418" i="2"/>
  <c r="AQ418" i="10"/>
  <c r="AQ418" i="11"/>
  <c r="BB418" i="11" a="1"/>
  <c r="AO191" i="9"/>
  <c r="Z418" i="2"/>
  <c r="AR418" i="10"/>
  <c r="AS418" i="10"/>
  <c r="AV418" i="10" a="1"/>
  <c r="AV418" i="10"/>
  <c r="AA418" i="2"/>
  <c r="AD418" i="2" a="1"/>
  <c r="AD418" i="2"/>
  <c r="S418" i="9"/>
  <c r="AR418" i="11"/>
  <c r="O418" i="9"/>
  <c r="AP191" i="9"/>
  <c r="AS418" i="11"/>
  <c r="P418" i="9"/>
  <c r="AQ191" i="9"/>
  <c r="AB418" i="2"/>
  <c r="AT418" i="10"/>
  <c r="AU418" i="10"/>
  <c r="AT418" i="11"/>
  <c r="AR191" i="9"/>
  <c r="AS191" i="9"/>
  <c r="AV418" i="11" a="1"/>
  <c r="AV418" i="11"/>
  <c r="AT191" i="9"/>
  <c r="AE418" i="2"/>
  <c r="AU191" i="9"/>
  <c r="AF418" i="2" a="1"/>
  <c r="AF418" i="2"/>
  <c r="AV191" i="9"/>
  <c r="AG418" i="2" a="1"/>
  <c r="AG418" i="2"/>
  <c r="AW191" i="9"/>
  <c r="AH418" i="2" a="1"/>
  <c r="AH418" i="2"/>
  <c r="AZ418" i="10" a="1"/>
  <c r="AZ418" i="10"/>
  <c r="AX191" i="9"/>
  <c r="AI418" i="2" a="1"/>
  <c r="AI418" i="2"/>
  <c r="AY191" i="9"/>
  <c r="AJ418" i="2" a="1"/>
  <c r="AJ418" i="2"/>
  <c r="BB418" i="11"/>
  <c r="AZ191" i="9"/>
  <c r="AK418" i="2" a="1"/>
  <c r="AK418" i="2"/>
  <c r="BC418" i="10" a="1"/>
  <c r="BC418" i="10"/>
  <c r="BA191" i="9"/>
  <c r="AL418" i="2" a="1"/>
  <c r="AL418" i="2"/>
  <c r="BB191" i="9"/>
  <c r="AM418" i="2" a="1"/>
  <c r="AM418" i="2"/>
  <c r="BC191" i="9"/>
  <c r="AN418" i="2" a="1"/>
  <c r="AN418" i="2"/>
  <c r="BD191" i="9"/>
  <c r="AO418" i="2" a="1"/>
  <c r="AO418" i="2"/>
  <c r="BG418" i="11" a="1"/>
  <c r="BG418" i="11"/>
  <c r="BE191" i="9"/>
  <c r="Q419" i="2"/>
  <c r="AI419" i="10"/>
  <c r="AI419" i="11"/>
  <c r="AG192" i="9"/>
  <c r="R419" i="2"/>
  <c r="AJ419" i="10"/>
  <c r="AJ419" i="11"/>
  <c r="AH192" i="9"/>
  <c r="S419" i="2"/>
  <c r="AK419" i="10"/>
  <c r="AL419" i="10"/>
  <c r="AM419" i="10"/>
  <c r="BD419" i="10" a="1"/>
  <c r="BD419" i="10"/>
  <c r="AK419" i="11"/>
  <c r="AI192" i="9"/>
  <c r="T419" i="2"/>
  <c r="I419" i="9"/>
  <c r="AL419" i="11"/>
  <c r="AJ192" i="9"/>
  <c r="U419" i="2"/>
  <c r="AM419" i="11"/>
  <c r="J419" i="9"/>
  <c r="AK192" i="9"/>
  <c r="V419" i="2"/>
  <c r="AN419" i="10"/>
  <c r="AN419" i="11"/>
  <c r="AL192" i="9"/>
  <c r="W419" i="2"/>
  <c r="AO419" i="10"/>
  <c r="AO419" i="11"/>
  <c r="AM192" i="9"/>
  <c r="X419" i="2"/>
  <c r="AP419" i="10"/>
  <c r="AP419" i="11"/>
  <c r="AN192" i="9"/>
  <c r="Y419" i="2"/>
  <c r="AQ419" i="10"/>
  <c r="AR419" i="10"/>
  <c r="AS419" i="10"/>
  <c r="AT419" i="10"/>
  <c r="BB419" i="10" a="1"/>
  <c r="BB419" i="10"/>
  <c r="Z419" i="2"/>
  <c r="AA419" i="2"/>
  <c r="AB419" i="2"/>
  <c r="AJ419" i="2" a="1"/>
  <c r="AJ419" i="2"/>
  <c r="Y419" i="9"/>
  <c r="AQ419" i="11"/>
  <c r="N419" i="9"/>
  <c r="AO192" i="9"/>
  <c r="O419" i="9"/>
  <c r="AR419" i="11"/>
  <c r="BA419" i="11" a="1"/>
  <c r="BA419" i="11"/>
  <c r="BA419" i="10" a="1"/>
  <c r="BA419" i="10"/>
  <c r="AI419" i="2" a="1"/>
  <c r="AI419" i="2"/>
  <c r="X419" i="9"/>
  <c r="AP192" i="9"/>
  <c r="AS419" i="11"/>
  <c r="P419" i="9"/>
  <c r="AQ192" i="9"/>
  <c r="AW419" i="10"/>
  <c r="AE419" i="2"/>
  <c r="T419" i="9"/>
  <c r="AT419" i="11"/>
  <c r="Q419" i="9"/>
  <c r="AR192" i="9"/>
  <c r="AS192" i="9"/>
  <c r="AD419" i="2" a="1"/>
  <c r="AD419" i="2"/>
  <c r="AV419" i="11" a="1"/>
  <c r="AV419" i="11"/>
  <c r="AT192" i="9"/>
  <c r="AW419" i="11"/>
  <c r="AU192" i="9"/>
  <c r="AF419" i="2" a="1"/>
  <c r="AF419" i="2"/>
  <c r="AV192" i="9"/>
  <c r="AG419" i="2" a="1"/>
  <c r="AG419" i="2"/>
  <c r="AW192" i="9"/>
  <c r="AH419" i="2" a="1"/>
  <c r="AH419" i="2"/>
  <c r="AZ419" i="10" a="1"/>
  <c r="AZ419" i="10"/>
  <c r="AX192" i="9"/>
  <c r="AY192" i="9"/>
  <c r="BB419" i="11" a="1"/>
  <c r="BB419" i="11"/>
  <c r="AZ192" i="9"/>
  <c r="AK419" i="2" a="1"/>
  <c r="AK419" i="2"/>
  <c r="BA192" i="9"/>
  <c r="AL419" i="2" a="1"/>
  <c r="AL419" i="2"/>
  <c r="BB192" i="9"/>
  <c r="AM419" i="2" a="1"/>
  <c r="AM419" i="2"/>
  <c r="BC192" i="9"/>
  <c r="AN419" i="2" a="1"/>
  <c r="AN419" i="2"/>
  <c r="BF419" i="10" a="1"/>
  <c r="BF419" i="10"/>
  <c r="BF419" i="11" a="1"/>
  <c r="BF419" i="11"/>
  <c r="BD192" i="9"/>
  <c r="AO419" i="2" a="1"/>
  <c r="AO419" i="2"/>
  <c r="BG419" i="10" a="1"/>
  <c r="BG419" i="10"/>
  <c r="BE192" i="9"/>
  <c r="Q420" i="2"/>
  <c r="AI420" i="10"/>
  <c r="AI420" i="11"/>
  <c r="F420" i="9"/>
  <c r="AG193" i="9"/>
  <c r="R420" i="2"/>
  <c r="AJ420" i="10"/>
  <c r="AJ420" i="11"/>
  <c r="AZ420" i="11" a="1"/>
  <c r="AH193" i="9"/>
  <c r="S420" i="2"/>
  <c r="AK420" i="10"/>
  <c r="AK420" i="11"/>
  <c r="AI193" i="9"/>
  <c r="T420" i="2"/>
  <c r="AL420" i="10"/>
  <c r="AL420" i="11"/>
  <c r="I420" i="9"/>
  <c r="AJ193" i="9"/>
  <c r="U420" i="2"/>
  <c r="AM420" i="10"/>
  <c r="AM420" i="11"/>
  <c r="J420" i="9"/>
  <c r="AK193" i="9"/>
  <c r="V420" i="2"/>
  <c r="AN420" i="10"/>
  <c r="AN420" i="11"/>
  <c r="K420" i="9"/>
  <c r="AL193" i="9"/>
  <c r="W420" i="2"/>
  <c r="AO420" i="10"/>
  <c r="AO420" i="11"/>
  <c r="AM193" i="9"/>
  <c r="X420" i="2"/>
  <c r="AP420" i="10"/>
  <c r="AP420" i="11"/>
  <c r="M420" i="9"/>
  <c r="AN193" i="9"/>
  <c r="Y420" i="2"/>
  <c r="AQ420" i="10"/>
  <c r="AQ420" i="11"/>
  <c r="N420" i="9"/>
  <c r="AO193" i="9"/>
  <c r="Z420" i="2"/>
  <c r="AR420" i="10"/>
  <c r="O420" i="9"/>
  <c r="AR420" i="11"/>
  <c r="BF420" i="11" a="1"/>
  <c r="AP193" i="9"/>
  <c r="AA420" i="2"/>
  <c r="AS420" i="10"/>
  <c r="AS420" i="11"/>
  <c r="AQ193" i="9"/>
  <c r="AB420" i="2"/>
  <c r="AT420" i="10"/>
  <c r="AW420" i="10"/>
  <c r="AT420" i="11"/>
  <c r="AR193" i="9"/>
  <c r="AS193" i="9"/>
  <c r="AD420" i="2" a="1"/>
  <c r="AD420" i="2"/>
  <c r="AV420" i="10" a="1"/>
  <c r="AV420" i="10"/>
  <c r="AV420" i="11" a="1"/>
  <c r="AV420" i="11"/>
  <c r="AT193" i="9"/>
  <c r="AE420" i="2"/>
  <c r="AU193" i="9"/>
  <c r="AF420" i="2" a="1"/>
  <c r="AF420" i="2"/>
  <c r="AX420" i="10" a="1"/>
  <c r="AX420" i="10"/>
  <c r="AX420" i="11" a="1"/>
  <c r="AX420" i="11"/>
  <c r="AV193" i="9"/>
  <c r="AG420" i="2" a="1"/>
  <c r="AG420" i="2"/>
  <c r="AY420" i="11" a="1"/>
  <c r="AY420" i="11"/>
  <c r="AW193" i="9"/>
  <c r="AH420" i="2" a="1"/>
  <c r="AH420" i="2"/>
  <c r="AZ420" i="10" a="1"/>
  <c r="AZ420" i="10"/>
  <c r="AZ420" i="11"/>
  <c r="AX193" i="9"/>
  <c r="AI420" i="2" a="1"/>
  <c r="AI420" i="2"/>
  <c r="BA420" i="10" a="1"/>
  <c r="BA420" i="10"/>
  <c r="AY193" i="9"/>
  <c r="AJ420" i="2" a="1"/>
  <c r="AJ420" i="2"/>
  <c r="BB420" i="11" a="1"/>
  <c r="BB420" i="11"/>
  <c r="AZ193" i="9"/>
  <c r="AK420" i="2" a="1"/>
  <c r="AK420" i="2"/>
  <c r="BA193" i="9"/>
  <c r="AL420" i="2" a="1"/>
  <c r="AL420" i="2"/>
  <c r="BD420" i="10" a="1"/>
  <c r="BD420" i="10"/>
  <c r="AA420" i="9"/>
  <c r="BD420" i="11" a="1"/>
  <c r="BD420" i="11"/>
  <c r="BB193" i="9"/>
  <c r="AM420" i="2" a="1"/>
  <c r="AM420" i="2"/>
  <c r="BE420" i="10" a="1"/>
  <c r="BE420" i="10"/>
  <c r="BE420" i="11" a="1"/>
  <c r="BE420" i="11"/>
  <c r="BC193" i="9"/>
  <c r="AN420" i="2" a="1"/>
  <c r="AN420" i="2"/>
  <c r="BF420" i="11"/>
  <c r="BD193" i="9"/>
  <c r="AO420" i="2" a="1"/>
  <c r="AO420" i="2"/>
  <c r="BG420" i="10" a="1"/>
  <c r="BG420" i="10"/>
  <c r="BE193" i="9"/>
  <c r="Q3" i="2"/>
  <c r="AI3" i="10"/>
  <c r="AI3" i="11"/>
  <c r="F3" i="9"/>
  <c r="Q25" i="2"/>
  <c r="AI25" i="10"/>
  <c r="AI25" i="11"/>
  <c r="R3" i="2"/>
  <c r="AJ3" i="10"/>
  <c r="AJ3" i="11"/>
  <c r="R25" i="2"/>
  <c r="AJ25" i="10"/>
  <c r="AJ25" i="11"/>
  <c r="S3" i="2"/>
  <c r="AK3" i="10"/>
  <c r="AK3" i="11"/>
  <c r="H3" i="9"/>
  <c r="S25" i="2"/>
  <c r="AK25" i="10"/>
  <c r="AK25" i="11"/>
  <c r="T3" i="2"/>
  <c r="AL3" i="10"/>
  <c r="AL3" i="11"/>
  <c r="I3" i="9"/>
  <c r="T25" i="2"/>
  <c r="AL25" i="10"/>
  <c r="AL25" i="11"/>
  <c r="I25" i="9"/>
  <c r="U3" i="2"/>
  <c r="AM3" i="10"/>
  <c r="AM3" i="11"/>
  <c r="J3" i="9"/>
  <c r="U25" i="2"/>
  <c r="AM25" i="10"/>
  <c r="AM25" i="11"/>
  <c r="V3" i="2"/>
  <c r="AN3" i="10"/>
  <c r="AN3" i="11"/>
  <c r="V25" i="2"/>
  <c r="AN25" i="10"/>
  <c r="AN25" i="11"/>
  <c r="W3" i="2"/>
  <c r="AO3" i="10"/>
  <c r="AP3" i="10"/>
  <c r="AQ3" i="10"/>
  <c r="AR3" i="10"/>
  <c r="AS3" i="10"/>
  <c r="AY3" i="10" a="1"/>
  <c r="AY3" i="10"/>
  <c r="AO3" i="11"/>
  <c r="W25" i="2"/>
  <c r="AO25" i="10"/>
  <c r="AO25" i="11"/>
  <c r="AY25" i="11" a="1"/>
  <c r="AY25" i="11"/>
  <c r="X3" i="2"/>
  <c r="AP3" i="11"/>
  <c r="X25" i="2"/>
  <c r="AP25" i="10"/>
  <c r="AP25" i="11"/>
  <c r="BF25" i="11" a="1"/>
  <c r="Y3" i="2"/>
  <c r="AQ3" i="11"/>
  <c r="N3" i="9"/>
  <c r="AQ25" i="10"/>
  <c r="Y25" i="2"/>
  <c r="N25" i="9"/>
  <c r="AO3" i="9"/>
  <c r="AQ25" i="11"/>
  <c r="Z3" i="2"/>
  <c r="AR3" i="11"/>
  <c r="Z25" i="2"/>
  <c r="AR25" i="10"/>
  <c r="AS25" i="10"/>
  <c r="AT25" i="10"/>
  <c r="AU25" i="10"/>
  <c r="AR25" i="11"/>
  <c r="AA3" i="2"/>
  <c r="AS3" i="11"/>
  <c r="AA25" i="2"/>
  <c r="P25" i="9"/>
  <c r="AS25" i="11"/>
  <c r="AB3" i="2"/>
  <c r="AT3" i="10"/>
  <c r="AT3" i="11"/>
  <c r="AW3" i="11"/>
  <c r="AB25" i="2"/>
  <c r="AT25" i="11"/>
  <c r="BB25" i="11" a="1"/>
  <c r="BB25" i="11"/>
  <c r="AC3" i="2"/>
  <c r="AC25" i="2"/>
  <c r="AD3" i="2" a="1"/>
  <c r="AD3" i="2"/>
  <c r="AD25" i="2" a="1"/>
  <c r="AD25" i="2"/>
  <c r="AV25" i="10" a="1"/>
  <c r="AV25" i="10"/>
  <c r="AV25" i="11" a="1"/>
  <c r="AV25" i="11"/>
  <c r="AE3" i="2"/>
  <c r="AE25" i="2"/>
  <c r="AW25" i="10"/>
  <c r="AW25" i="11"/>
  <c r="T25" i="9"/>
  <c r="AF3" i="2" a="1"/>
  <c r="AF3" i="2"/>
  <c r="AF25" i="2" a="1"/>
  <c r="AF25" i="2"/>
  <c r="AG3" i="2" a="1"/>
  <c r="AG3" i="2"/>
  <c r="AY3" i="11" a="1"/>
  <c r="AY3" i="11"/>
  <c r="AG25" i="2" a="1"/>
  <c r="AG25" i="2"/>
  <c r="AH3" i="2" a="1"/>
  <c r="AH3" i="2"/>
  <c r="AH25" i="2" a="1"/>
  <c r="AH25" i="2"/>
  <c r="AZ25" i="11" a="1"/>
  <c r="AZ25" i="11"/>
  <c r="AI3" i="2" a="1"/>
  <c r="AI3" i="2"/>
  <c r="AI25" i="2" a="1"/>
  <c r="AI25" i="2"/>
  <c r="AJ3" i="2" a="1"/>
  <c r="AJ3" i="2"/>
  <c r="AJ25" i="2" a="1"/>
  <c r="AJ25" i="2"/>
  <c r="AK3" i="2" a="1"/>
  <c r="AK3" i="2"/>
  <c r="AK25" i="2" a="1"/>
  <c r="AK25" i="2"/>
  <c r="AL3" i="2" a="1"/>
  <c r="AL3" i="2"/>
  <c r="AL25" i="2" a="1"/>
  <c r="AL25" i="2"/>
  <c r="AM3" i="2" a="1"/>
  <c r="AM3" i="2"/>
  <c r="BE3" i="11" a="1"/>
  <c r="BE3" i="11"/>
  <c r="AM25" i="2" a="1"/>
  <c r="AM25" i="2"/>
  <c r="BE25" i="10" a="1"/>
  <c r="BE25" i="10"/>
  <c r="AN3" i="2" a="1"/>
  <c r="AN3" i="2"/>
  <c r="AN25" i="2" a="1"/>
  <c r="AN25" i="2"/>
  <c r="BF25" i="11"/>
  <c r="AO3" i="2" a="1"/>
  <c r="AO3" i="2"/>
  <c r="BG3" i="10" a="1"/>
  <c r="BG3" i="10"/>
  <c r="AO25" i="2" a="1"/>
  <c r="AO25" i="2"/>
  <c r="BG25" i="10" a="1"/>
  <c r="BG25" i="10"/>
  <c r="Q4" i="2"/>
  <c r="AI4" i="10"/>
  <c r="AI4" i="11"/>
  <c r="Q152" i="2"/>
  <c r="AI152" i="10"/>
  <c r="AI152" i="11"/>
  <c r="R4" i="2"/>
  <c r="AJ4" i="10"/>
  <c r="AJ4" i="11"/>
  <c r="G4" i="9"/>
  <c r="R152" i="2"/>
  <c r="AJ152" i="10"/>
  <c r="AJ152" i="11"/>
  <c r="S4" i="2"/>
  <c r="AK4" i="10"/>
  <c r="H4" i="9"/>
  <c r="AK4" i="11"/>
  <c r="AZ4" i="11" a="1"/>
  <c r="AZ4" i="11"/>
  <c r="S152" i="2"/>
  <c r="AK152" i="10"/>
  <c r="AK152" i="11"/>
  <c r="H152" i="9"/>
  <c r="T4" i="2"/>
  <c r="AL4" i="10"/>
  <c r="AL4" i="11"/>
  <c r="I4" i="9"/>
  <c r="T152" i="2"/>
  <c r="AL152" i="10"/>
  <c r="AM152" i="10"/>
  <c r="AN152" i="10"/>
  <c r="AO152" i="10"/>
  <c r="AX152" i="10" a="1"/>
  <c r="AX152" i="10"/>
  <c r="AL152" i="11"/>
  <c r="I152" i="9"/>
  <c r="U4" i="2"/>
  <c r="AM4" i="10"/>
  <c r="AM4" i="11"/>
  <c r="U152" i="2"/>
  <c r="AM152" i="11"/>
  <c r="J152" i="9"/>
  <c r="V4" i="2"/>
  <c r="AN4" i="10"/>
  <c r="AO4" i="10"/>
  <c r="BE4" i="10" a="1"/>
  <c r="BE4" i="10"/>
  <c r="AN4" i="11"/>
  <c r="BE4" i="11" a="1"/>
  <c r="BE4" i="11"/>
  <c r="K4" i="9"/>
  <c r="V152" i="2"/>
  <c r="K152" i="9"/>
  <c r="AN152" i="11"/>
  <c r="W4" i="2"/>
  <c r="L4" i="9"/>
  <c r="AO4" i="11"/>
  <c r="W152" i="2"/>
  <c r="AO152" i="11"/>
  <c r="X4" i="2"/>
  <c r="AP4" i="10"/>
  <c r="AP4" i="11"/>
  <c r="M4" i="9"/>
  <c r="X152" i="2"/>
  <c r="AP152" i="10"/>
  <c r="M152" i="9"/>
  <c r="AP152" i="11"/>
  <c r="Y4" i="2"/>
  <c r="AQ4" i="10"/>
  <c r="AQ4" i="11"/>
  <c r="Y152" i="2"/>
  <c r="AQ152" i="10"/>
  <c r="AQ152" i="11"/>
  <c r="N152" i="9"/>
  <c r="Z4" i="2"/>
  <c r="AR4" i="10"/>
  <c r="AS4" i="10"/>
  <c r="AT4" i="10"/>
  <c r="BA4" i="10" a="1"/>
  <c r="BA4" i="10"/>
  <c r="AR4" i="11"/>
  <c r="Z152" i="2"/>
  <c r="AR152" i="10"/>
  <c r="O152" i="9"/>
  <c r="AR152" i="11"/>
  <c r="AA4" i="2"/>
  <c r="AS4" i="11"/>
  <c r="AA152" i="2"/>
  <c r="AS152" i="10"/>
  <c r="P152" i="9"/>
  <c r="AS152" i="11"/>
  <c r="BA152" i="11" a="1"/>
  <c r="BA152" i="11"/>
  <c r="AB4" i="2"/>
  <c r="Q4" i="9"/>
  <c r="AT4" i="11"/>
  <c r="AW4" i="11"/>
  <c r="AB152" i="2"/>
  <c r="AT152" i="10"/>
  <c r="AW152" i="10"/>
  <c r="AT152" i="11"/>
  <c r="Q152" i="9"/>
  <c r="AC4" i="2"/>
  <c r="AC152" i="2"/>
  <c r="AD4" i="2" a="1"/>
  <c r="AD4" i="2"/>
  <c r="AD152" i="2" a="1"/>
  <c r="AD152" i="2"/>
  <c r="AE4" i="2"/>
  <c r="AE152" i="2"/>
  <c r="AW152" i="11"/>
  <c r="AF4" i="2" a="1"/>
  <c r="AF4" i="2"/>
  <c r="AF152" i="2" a="1"/>
  <c r="AF152" i="2"/>
  <c r="AG4" i="2" a="1"/>
  <c r="AG4" i="2"/>
  <c r="AY4" i="10" a="1"/>
  <c r="AY4" i="10"/>
  <c r="AY4" i="11" a="1"/>
  <c r="AY4" i="11"/>
  <c r="AG152" i="2" a="1"/>
  <c r="AG152" i="2"/>
  <c r="AH4" i="2" a="1"/>
  <c r="AH4" i="2"/>
  <c r="AZ4" i="10" a="1"/>
  <c r="AZ4" i="10"/>
  <c r="AH152" i="2" a="1"/>
  <c r="AH152" i="2"/>
  <c r="AI4" i="2" a="1"/>
  <c r="AI4" i="2"/>
  <c r="AI152" i="2" a="1"/>
  <c r="AI152" i="2"/>
  <c r="BA152" i="10" a="1"/>
  <c r="BA152" i="10"/>
  <c r="AJ4" i="2" a="1"/>
  <c r="AJ4" i="2"/>
  <c r="BB4" i="11" a="1"/>
  <c r="BB4" i="11"/>
  <c r="AJ152" i="2" a="1"/>
  <c r="AJ152" i="2"/>
  <c r="BB152" i="10" a="1"/>
  <c r="BB152" i="10"/>
  <c r="AK4" i="2" a="1"/>
  <c r="AK4" i="2"/>
  <c r="BC4" i="11" a="1"/>
  <c r="BC4" i="11"/>
  <c r="AK152" i="2" a="1"/>
  <c r="AK152" i="2"/>
  <c r="AL4" i="2" a="1"/>
  <c r="AL4" i="2"/>
  <c r="AL152" i="2" a="1"/>
  <c r="AL152" i="2"/>
  <c r="AM4" i="2" a="1"/>
  <c r="AM4" i="2"/>
  <c r="AM152" i="2" a="1"/>
  <c r="AM152" i="2"/>
  <c r="BE152" i="10" a="1"/>
  <c r="BE152" i="10"/>
  <c r="AN4" i="2" a="1"/>
  <c r="AN4" i="2"/>
  <c r="AN152" i="2" a="1"/>
  <c r="AN152" i="2"/>
  <c r="AO4" i="2" a="1"/>
  <c r="AO4" i="2"/>
  <c r="AO152" i="2" a="1"/>
  <c r="AO152" i="2"/>
  <c r="Q5" i="2"/>
  <c r="AI5" i="10"/>
  <c r="AJ5" i="10"/>
  <c r="AK5" i="10"/>
  <c r="AL5" i="10"/>
  <c r="AM5" i="10"/>
  <c r="AN5" i="10"/>
  <c r="AO5" i="10"/>
  <c r="BC5" i="10" a="1"/>
  <c r="BC5" i="10"/>
  <c r="AI5" i="11"/>
  <c r="BA5" i="11" a="1"/>
  <c r="BA5" i="11"/>
  <c r="R5" i="2"/>
  <c r="AJ5" i="11"/>
  <c r="G5" i="9"/>
  <c r="AH5" i="9"/>
  <c r="S5" i="2"/>
  <c r="AZ5" i="10" a="1"/>
  <c r="AZ5" i="10"/>
  <c r="AK5" i="11"/>
  <c r="T5" i="2"/>
  <c r="I5" i="9"/>
  <c r="AJ5" i="9"/>
  <c r="AL5" i="11"/>
  <c r="U5" i="2"/>
  <c r="AM5" i="11"/>
  <c r="V5" i="2"/>
  <c r="AN5" i="11"/>
  <c r="W5" i="2"/>
  <c r="AO5" i="11"/>
  <c r="AY5" i="11" a="1"/>
  <c r="X5" i="2"/>
  <c r="AP5" i="10"/>
  <c r="AP5" i="11"/>
  <c r="M5" i="9"/>
  <c r="AN5" i="9"/>
  <c r="Y5" i="2"/>
  <c r="AQ5" i="10"/>
  <c r="AQ5" i="11"/>
  <c r="N5" i="9"/>
  <c r="AO5" i="9"/>
  <c r="Z5" i="2"/>
  <c r="AR5" i="10"/>
  <c r="AR5" i="11"/>
  <c r="O5" i="9"/>
  <c r="AP5" i="9"/>
  <c r="AA5" i="2"/>
  <c r="AS5" i="10"/>
  <c r="AS5" i="11"/>
  <c r="P5" i="9"/>
  <c r="AQ5" i="9"/>
  <c r="AB5" i="2"/>
  <c r="AT5" i="10"/>
  <c r="AT5" i="11"/>
  <c r="AC5" i="2"/>
  <c r="AD5" i="2" a="1"/>
  <c r="AD5" i="2"/>
  <c r="AV5" i="11" a="1"/>
  <c r="AV5" i="11"/>
  <c r="AE5" i="2"/>
  <c r="AW5" i="11"/>
  <c r="AF5" i="2" a="1"/>
  <c r="AF5" i="2"/>
  <c r="AX5" i="10" a="1"/>
  <c r="AX5" i="10"/>
  <c r="AG5" i="2" a="1"/>
  <c r="AG5" i="2"/>
  <c r="AY5" i="11"/>
  <c r="AH5" i="2" a="1"/>
  <c r="AH5" i="2"/>
  <c r="AI5" i="2" a="1"/>
  <c r="AI5" i="2"/>
  <c r="AJ5" i="2" a="1"/>
  <c r="AJ5" i="2"/>
  <c r="BB5" i="11" a="1"/>
  <c r="BB5" i="11"/>
  <c r="AK5" i="2" a="1"/>
  <c r="AK5" i="2"/>
  <c r="AL5" i="2" a="1"/>
  <c r="AL5" i="2"/>
  <c r="BD5" i="10" a="1"/>
  <c r="BD5" i="10"/>
  <c r="AM5" i="2" a="1"/>
  <c r="AM5" i="2"/>
  <c r="BE5" i="11" a="1"/>
  <c r="BE5" i="11"/>
  <c r="AN5" i="2" a="1"/>
  <c r="AN5" i="2"/>
  <c r="AO5" i="2" a="1"/>
  <c r="AO5" i="2"/>
  <c r="BG5" i="10" a="1"/>
  <c r="BG5" i="10"/>
  <c r="Q6" i="2"/>
  <c r="AI6" i="10"/>
  <c r="AI6" i="11"/>
  <c r="Q7" i="2"/>
  <c r="AI7" i="10"/>
  <c r="AI7" i="11"/>
  <c r="F7" i="9"/>
  <c r="R6" i="2"/>
  <c r="AJ6" i="10"/>
  <c r="G6" i="9"/>
  <c r="AJ6" i="11"/>
  <c r="R7" i="2"/>
  <c r="AJ7" i="10"/>
  <c r="AK7" i="10"/>
  <c r="AL7" i="10"/>
  <c r="AM7" i="10"/>
  <c r="AN7" i="10"/>
  <c r="AO7" i="10"/>
  <c r="BC7" i="10" a="1"/>
  <c r="BC7" i="10"/>
  <c r="AJ7" i="11"/>
  <c r="G7" i="9"/>
  <c r="S6" i="2"/>
  <c r="AK6" i="10"/>
  <c r="AK6" i="11"/>
  <c r="BC6" i="11" a="1"/>
  <c r="BC6" i="11"/>
  <c r="S7" i="2"/>
  <c r="AK7" i="11"/>
  <c r="H7" i="9"/>
  <c r="T6" i="2"/>
  <c r="AL6" i="10"/>
  <c r="AL6" i="11"/>
  <c r="I6" i="9"/>
  <c r="T7" i="2"/>
  <c r="AL7" i="11"/>
  <c r="U6" i="2"/>
  <c r="AM6" i="10"/>
  <c r="AM6" i="11"/>
  <c r="U7" i="2"/>
  <c r="AM7" i="11"/>
  <c r="J7" i="9"/>
  <c r="V6" i="2"/>
  <c r="AN6" i="10"/>
  <c r="AN6" i="11"/>
  <c r="BE6" i="11" a="1"/>
  <c r="BE6" i="11"/>
  <c r="V7" i="2"/>
  <c r="BE7" i="10" a="1"/>
  <c r="BE7" i="10"/>
  <c r="AN7" i="11"/>
  <c r="W6" i="2"/>
  <c r="AO6" i="10"/>
  <c r="AO6" i="11"/>
  <c r="W7" i="2"/>
  <c r="AP7" i="10"/>
  <c r="AQ7" i="10"/>
  <c r="AR7" i="10"/>
  <c r="AS7" i="10"/>
  <c r="AY7" i="10" a="1"/>
  <c r="AY7" i="10"/>
  <c r="AO7" i="11"/>
  <c r="X6" i="2"/>
  <c r="AP6" i="10"/>
  <c r="AP6" i="11"/>
  <c r="X7" i="2"/>
  <c r="AP7" i="11"/>
  <c r="BF7" i="11" a="1"/>
  <c r="Y6" i="2"/>
  <c r="AQ6" i="10"/>
  <c r="AR6" i="10"/>
  <c r="AS6" i="10"/>
  <c r="AV6" i="10" a="1"/>
  <c r="AV6" i="10"/>
  <c r="AQ6" i="11"/>
  <c r="Y7" i="2"/>
  <c r="AQ7" i="11"/>
  <c r="N7" i="9"/>
  <c r="Z6" i="2"/>
  <c r="AR6" i="11"/>
  <c r="BA6" i="11" a="1"/>
  <c r="Z7" i="2"/>
  <c r="AT7" i="10"/>
  <c r="BA7" i="10" a="1"/>
  <c r="AR7" i="11"/>
  <c r="AV7" i="11" a="1"/>
  <c r="O7" i="9"/>
  <c r="AA6" i="2"/>
  <c r="AS6" i="11"/>
  <c r="AA7" i="2"/>
  <c r="AS7" i="11"/>
  <c r="BB7" i="11" a="1"/>
  <c r="BB7" i="11"/>
  <c r="P7" i="9"/>
  <c r="AB6" i="2"/>
  <c r="AT6" i="10"/>
  <c r="AT6" i="11"/>
  <c r="Q6" i="9"/>
  <c r="AB7" i="2"/>
  <c r="Q7" i="9"/>
  <c r="AT7" i="11"/>
  <c r="AC6" i="2"/>
  <c r="AC7" i="2"/>
  <c r="AD6" i="2" a="1"/>
  <c r="AD6" i="2"/>
  <c r="AD7" i="2" a="1"/>
  <c r="AD7" i="2"/>
  <c r="AV7" i="10" a="1"/>
  <c r="AV7" i="10"/>
  <c r="AV7" i="11"/>
  <c r="AE6" i="2"/>
  <c r="AW6" i="11"/>
  <c r="AE7" i="2"/>
  <c r="AW7" i="11"/>
  <c r="AF6" i="2" a="1"/>
  <c r="AF6" i="2"/>
  <c r="AF7" i="2" a="1"/>
  <c r="AF7" i="2"/>
  <c r="AX7" i="10" a="1"/>
  <c r="AX7" i="10"/>
  <c r="AG6" i="2" a="1"/>
  <c r="AG6" i="2"/>
  <c r="AY6" i="11" a="1"/>
  <c r="AY6" i="11"/>
  <c r="AG7" i="2" a="1"/>
  <c r="AG7" i="2"/>
  <c r="AH6" i="2" a="1"/>
  <c r="AH6" i="2"/>
  <c r="AH7" i="2" a="1"/>
  <c r="AH7" i="2"/>
  <c r="AI6" i="2" a="1"/>
  <c r="AI6" i="2"/>
  <c r="BA6" i="11"/>
  <c r="AI7" i="2" a="1"/>
  <c r="AI7" i="2"/>
  <c r="BA7" i="10"/>
  <c r="AJ6" i="2" a="1"/>
  <c r="AJ6" i="2"/>
  <c r="AJ7" i="2" a="1"/>
  <c r="AJ7" i="2"/>
  <c r="BB7" i="10" a="1"/>
  <c r="BB7" i="10"/>
  <c r="Y7" i="9"/>
  <c r="AK6" i="2" a="1"/>
  <c r="AK6" i="2"/>
  <c r="AK7" i="2" a="1"/>
  <c r="AK7" i="2"/>
  <c r="AL6" i="2" a="1"/>
  <c r="AL6" i="2"/>
  <c r="AL7" i="2" a="1"/>
  <c r="AL7" i="2"/>
  <c r="AM6" i="2" a="1"/>
  <c r="AM6" i="2"/>
  <c r="BE6" i="10" a="1"/>
  <c r="BE6" i="10"/>
  <c r="AM7" i="2" a="1"/>
  <c r="AM7" i="2"/>
  <c r="AN6" i="2" a="1"/>
  <c r="AN6" i="2"/>
  <c r="AN7" i="2" a="1"/>
  <c r="AN7" i="2"/>
  <c r="BF7" i="10" a="1"/>
  <c r="BF7" i="10"/>
  <c r="BF7" i="11"/>
  <c r="AO6" i="2" a="1"/>
  <c r="AO6" i="2"/>
  <c r="BG6" i="11" a="1"/>
  <c r="BG6" i="11"/>
  <c r="AO7" i="2" a="1"/>
  <c r="AO7" i="2"/>
  <c r="Q8" i="2"/>
  <c r="AI8" i="10"/>
  <c r="AI8" i="11"/>
  <c r="Q404" i="2"/>
  <c r="AI404" i="10"/>
  <c r="AI404" i="11"/>
  <c r="R8" i="2"/>
  <c r="AJ8" i="10"/>
  <c r="AK8" i="10"/>
  <c r="AL8" i="10"/>
  <c r="AM8" i="10"/>
  <c r="AN8" i="10"/>
  <c r="AZ8" i="10" a="1"/>
  <c r="AZ8" i="10"/>
  <c r="AJ8" i="11"/>
  <c r="R404" i="2"/>
  <c r="AJ404" i="10"/>
  <c r="AJ404" i="11"/>
  <c r="S8" i="2"/>
  <c r="AK8" i="11"/>
  <c r="S404" i="2"/>
  <c r="AK404" i="10"/>
  <c r="AK404" i="11"/>
  <c r="H404" i="9"/>
  <c r="T8" i="2"/>
  <c r="AL8" i="11"/>
  <c r="T404" i="2"/>
  <c r="AL404" i="10"/>
  <c r="AL404" i="11"/>
  <c r="I404" i="9"/>
  <c r="U8" i="2"/>
  <c r="AO8" i="10"/>
  <c r="AX8" i="10" a="1"/>
  <c r="AX8" i="10"/>
  <c r="AM8" i="11"/>
  <c r="J8" i="9"/>
  <c r="AK7" i="9"/>
  <c r="U404" i="2"/>
  <c r="AM404" i="10"/>
  <c r="AM404" i="11"/>
  <c r="V8" i="2"/>
  <c r="BE8" i="10" a="1"/>
  <c r="BE8" i="10"/>
  <c r="W8" i="2"/>
  <c r="AM8" i="2" a="1"/>
  <c r="AM8" i="2"/>
  <c r="AB8" i="9"/>
  <c r="BC7" i="9"/>
  <c r="AN8" i="11"/>
  <c r="V404" i="2"/>
  <c r="AN404" i="10"/>
  <c r="AN404" i="11"/>
  <c r="L8" i="9"/>
  <c r="AM7" i="9"/>
  <c r="AO8" i="11"/>
  <c r="W404" i="2"/>
  <c r="AO404" i="10"/>
  <c r="AO404" i="11"/>
  <c r="L404" i="9"/>
  <c r="X8" i="2"/>
  <c r="AP8" i="10"/>
  <c r="M8" i="9"/>
  <c r="AN7" i="9"/>
  <c r="AP8" i="11"/>
  <c r="X404" i="2"/>
  <c r="AP404" i="10"/>
  <c r="AP404" i="11"/>
  <c r="M404" i="9"/>
  <c r="Y8" i="2"/>
  <c r="AQ8" i="10"/>
  <c r="AR8" i="10"/>
  <c r="AS8" i="10"/>
  <c r="AT8" i="10"/>
  <c r="BB8" i="10" a="1"/>
  <c r="BB8" i="10"/>
  <c r="AQ8" i="11"/>
  <c r="Y404" i="2"/>
  <c r="AQ404" i="10"/>
  <c r="N404" i="9"/>
  <c r="AQ404" i="11"/>
  <c r="Z8" i="2"/>
  <c r="AR8" i="11"/>
  <c r="Z404" i="2"/>
  <c r="AR404" i="10"/>
  <c r="AR404" i="11"/>
  <c r="BB404" i="11" a="1"/>
  <c r="BB404" i="11"/>
  <c r="AA8" i="2"/>
  <c r="AS8" i="11"/>
  <c r="AV8" i="11" a="1"/>
  <c r="AV8" i="11"/>
  <c r="AA404" i="2"/>
  <c r="AS404" i="10"/>
  <c r="AS404" i="11"/>
  <c r="P404" i="9"/>
  <c r="AB8" i="2"/>
  <c r="Q8" i="9"/>
  <c r="AR7" i="9"/>
  <c r="AT8" i="11"/>
  <c r="AB404" i="2"/>
  <c r="AT404" i="10"/>
  <c r="AT404" i="11"/>
  <c r="AC8" i="2"/>
  <c r="AU8" i="11"/>
  <c r="AD8" i="2" a="1"/>
  <c r="AD8" i="2"/>
  <c r="AD404" i="2" a="1"/>
  <c r="AD404" i="2"/>
  <c r="AE8" i="2"/>
  <c r="AW8" i="11"/>
  <c r="AE404" i="2"/>
  <c r="AW404" i="10"/>
  <c r="AF8" i="2" a="1"/>
  <c r="AF8" i="2"/>
  <c r="AF404" i="2" a="1"/>
  <c r="AF404" i="2"/>
  <c r="AX404" i="10" a="1"/>
  <c r="AX404" i="10"/>
  <c r="AG8" i="2" a="1"/>
  <c r="AG8" i="2"/>
  <c r="AG404" i="2" a="1"/>
  <c r="AG404" i="2"/>
  <c r="AH8" i="2" a="1"/>
  <c r="AH8" i="2"/>
  <c r="AH404" i="2" a="1"/>
  <c r="AH404" i="2"/>
  <c r="AI8" i="2" a="1"/>
  <c r="AI8" i="2"/>
  <c r="AI404" i="2" a="1"/>
  <c r="AI404" i="2"/>
  <c r="AJ8" i="2" a="1"/>
  <c r="AJ8" i="2"/>
  <c r="AJ404" i="2" a="1"/>
  <c r="AJ404" i="2"/>
  <c r="BB404" i="10" a="1"/>
  <c r="BB404" i="10"/>
  <c r="AK8" i="2" a="1"/>
  <c r="AK8" i="2"/>
  <c r="AK404" i="2" a="1"/>
  <c r="AK404" i="2"/>
  <c r="AL8" i="2" a="1"/>
  <c r="AL8" i="2"/>
  <c r="AL404" i="2" a="1"/>
  <c r="AL404" i="2"/>
  <c r="BE8" i="11" a="1"/>
  <c r="BE8" i="11"/>
  <c r="AM404" i="2" a="1"/>
  <c r="AM404" i="2"/>
  <c r="AN8" i="2" a="1"/>
  <c r="AN8" i="2"/>
  <c r="BF8" i="10" a="1"/>
  <c r="BF8" i="10"/>
  <c r="AN404" i="2" a="1"/>
  <c r="AN404" i="2"/>
  <c r="BF404" i="10" a="1"/>
  <c r="BF404" i="10"/>
  <c r="BF404" i="11" a="1"/>
  <c r="BF404" i="11"/>
  <c r="AO8" i="2" a="1"/>
  <c r="AO8" i="2"/>
  <c r="BG8" i="10" a="1"/>
  <c r="BG8" i="10"/>
  <c r="BG8" i="11" a="1"/>
  <c r="BG8" i="11"/>
  <c r="AO404" i="2" a="1"/>
  <c r="AO404" i="2"/>
  <c r="BG404" i="11" a="1"/>
  <c r="BG404" i="11"/>
  <c r="Q9" i="2"/>
  <c r="AI9" i="10"/>
  <c r="AR9" i="10"/>
  <c r="AS9" i="10"/>
  <c r="AT9" i="10"/>
  <c r="BA9" i="10" a="1"/>
  <c r="BA9" i="10"/>
  <c r="AI9" i="11"/>
  <c r="F9" i="9"/>
  <c r="Q160" i="2"/>
  <c r="AI160" i="10"/>
  <c r="F160" i="9"/>
  <c r="AI160" i="11"/>
  <c r="Q179" i="2"/>
  <c r="AI179" i="10"/>
  <c r="AI179" i="11"/>
  <c r="Q181" i="2"/>
  <c r="AI181" i="10"/>
  <c r="AI181" i="11"/>
  <c r="F181" i="9"/>
  <c r="R9" i="2"/>
  <c r="AJ9" i="10"/>
  <c r="AJ9" i="11"/>
  <c r="AZ9" i="11" a="1"/>
  <c r="AZ9" i="11"/>
  <c r="G9" i="9"/>
  <c r="R160" i="2"/>
  <c r="AJ160" i="10"/>
  <c r="AJ160" i="11"/>
  <c r="R179" i="2"/>
  <c r="AJ179" i="10"/>
  <c r="G179" i="9"/>
  <c r="AJ179" i="11"/>
  <c r="AZ179" i="11" a="1"/>
  <c r="AZ179" i="11"/>
  <c r="AK179" i="10"/>
  <c r="AL179" i="10"/>
  <c r="AM179" i="10"/>
  <c r="AN179" i="10"/>
  <c r="AZ179" i="10" a="1"/>
  <c r="AZ179" i="10"/>
  <c r="S179" i="2"/>
  <c r="T179" i="2"/>
  <c r="U179" i="2"/>
  <c r="V179" i="2"/>
  <c r="AH179" i="2" a="1"/>
  <c r="AH179" i="2"/>
  <c r="W179" i="9"/>
  <c r="R181" i="2"/>
  <c r="AJ181" i="10"/>
  <c r="AJ181" i="11"/>
  <c r="G181" i="9"/>
  <c r="S9" i="2"/>
  <c r="AK9" i="10"/>
  <c r="AK9" i="11"/>
  <c r="H9" i="9"/>
  <c r="S160" i="2"/>
  <c r="AK160" i="10"/>
  <c r="AL160" i="10"/>
  <c r="AM160" i="10"/>
  <c r="AN160" i="10"/>
  <c r="AO160" i="10"/>
  <c r="BC160" i="10" a="1"/>
  <c r="BC160" i="10"/>
  <c r="AK160" i="11"/>
  <c r="AK179" i="11"/>
  <c r="BG179" i="11" a="1"/>
  <c r="BG179" i="11"/>
  <c r="S181" i="2"/>
  <c r="AK181" i="10"/>
  <c r="AL181" i="10"/>
  <c r="AM181" i="10"/>
  <c r="AN181" i="10"/>
  <c r="AO181" i="10"/>
  <c r="BC181" i="10" a="1"/>
  <c r="BC181" i="10"/>
  <c r="AK181" i="11"/>
  <c r="T9" i="2"/>
  <c r="AL9" i="10"/>
  <c r="AL9" i="11"/>
  <c r="I9" i="9"/>
  <c r="T160" i="2"/>
  <c r="I160" i="9"/>
  <c r="AL160" i="11"/>
  <c r="AL179" i="11"/>
  <c r="I179" i="9"/>
  <c r="T181" i="2"/>
  <c r="AL181" i="11"/>
  <c r="I181" i="9"/>
  <c r="U9" i="2"/>
  <c r="AM9" i="10"/>
  <c r="BD9" i="10" a="1"/>
  <c r="BD9" i="10"/>
  <c r="AM9" i="11"/>
  <c r="J9" i="9"/>
  <c r="U160" i="2"/>
  <c r="AM160" i="11"/>
  <c r="J179" i="9"/>
  <c r="AM179" i="11"/>
  <c r="U181" i="2"/>
  <c r="AM181" i="11"/>
  <c r="J181" i="9"/>
  <c r="V9" i="2"/>
  <c r="AN9" i="10"/>
  <c r="AN9" i="11"/>
  <c r="BE9" i="11" a="1"/>
  <c r="BE9" i="11"/>
  <c r="AO9" i="10"/>
  <c r="BE9" i="10" a="1"/>
  <c r="BE9" i="10"/>
  <c r="W9" i="2"/>
  <c r="AM9" i="2" a="1"/>
  <c r="AM9" i="2"/>
  <c r="AB9" i="9"/>
  <c r="V160" i="2"/>
  <c r="AN160" i="11"/>
  <c r="K160" i="9"/>
  <c r="AN179" i="11"/>
  <c r="V181" i="2"/>
  <c r="K181" i="9"/>
  <c r="AN181" i="11"/>
  <c r="AO9" i="11"/>
  <c r="L9" i="9"/>
  <c r="W160" i="2"/>
  <c r="AO160" i="11"/>
  <c r="W179" i="2"/>
  <c r="AO179" i="10"/>
  <c r="AO179" i="11"/>
  <c r="AY179" i="11" a="1"/>
  <c r="AY179" i="11"/>
  <c r="W181" i="2"/>
  <c r="AO181" i="11"/>
  <c r="X9" i="2"/>
  <c r="AP9" i="10"/>
  <c r="AP9" i="11"/>
  <c r="M9" i="9"/>
  <c r="X160" i="2"/>
  <c r="AP160" i="10"/>
  <c r="AP160" i="11"/>
  <c r="M160" i="9"/>
  <c r="X179" i="2"/>
  <c r="AP179" i="10"/>
  <c r="AQ179" i="10"/>
  <c r="AR179" i="10"/>
  <c r="AS179" i="10"/>
  <c r="AT179" i="10"/>
  <c r="AU179" i="10"/>
  <c r="AP179" i="11"/>
  <c r="X181" i="2"/>
  <c r="AP181" i="10"/>
  <c r="AP181" i="11"/>
  <c r="M181" i="9"/>
  <c r="Y9" i="2"/>
  <c r="AQ9" i="10"/>
  <c r="AQ9" i="11"/>
  <c r="Y160" i="2"/>
  <c r="AQ160" i="10"/>
  <c r="AR160" i="10"/>
  <c r="AS160" i="10"/>
  <c r="AV160" i="10" a="1"/>
  <c r="AV160" i="10"/>
  <c r="AQ160" i="11"/>
  <c r="N160" i="9"/>
  <c r="Y179" i="2"/>
  <c r="AQ179" i="11"/>
  <c r="Y181" i="2"/>
  <c r="AQ181" i="10"/>
  <c r="N181" i="9"/>
  <c r="AQ181" i="11"/>
  <c r="AV181" i="11" a="1"/>
  <c r="Z9" i="2"/>
  <c r="AR9" i="11"/>
  <c r="Z160" i="2"/>
  <c r="AR160" i="11"/>
  <c r="Z179" i="2"/>
  <c r="AR179" i="11"/>
  <c r="O179" i="9"/>
  <c r="Z181" i="2"/>
  <c r="AR181" i="10"/>
  <c r="AR181" i="11"/>
  <c r="BA181" i="11" a="1"/>
  <c r="BA181" i="11"/>
  <c r="AA9" i="2"/>
  <c r="P9" i="9"/>
  <c r="AS9" i="11"/>
  <c r="AA160" i="2"/>
  <c r="AS160" i="11"/>
  <c r="P160" i="9"/>
  <c r="AA179" i="2"/>
  <c r="AS179" i="11"/>
  <c r="P179" i="9"/>
  <c r="AA181" i="2"/>
  <c r="AS181" i="10"/>
  <c r="AS181" i="11"/>
  <c r="AB9" i="2"/>
  <c r="Q9" i="9"/>
  <c r="AT9" i="11"/>
  <c r="AB160" i="2"/>
  <c r="AT160" i="10"/>
  <c r="AT160" i="11"/>
  <c r="AW160" i="11"/>
  <c r="Q160" i="9"/>
  <c r="AB179" i="2"/>
  <c r="AW179" i="10"/>
  <c r="AT179" i="11"/>
  <c r="Q179" i="9"/>
  <c r="AB181" i="2"/>
  <c r="AT181" i="10"/>
  <c r="AT181" i="11"/>
  <c r="AW181" i="11"/>
  <c r="AC9" i="2"/>
  <c r="AU9" i="11"/>
  <c r="AC160" i="2"/>
  <c r="AC179" i="2"/>
  <c r="AC181" i="2"/>
  <c r="AD9" i="2" a="1"/>
  <c r="AD9" i="2"/>
  <c r="AD160" i="2" a="1"/>
  <c r="AD160" i="2"/>
  <c r="AD179" i="2" a="1"/>
  <c r="AD179" i="2"/>
  <c r="AV179" i="10" a="1"/>
  <c r="AV179" i="10"/>
  <c r="AD181" i="2" a="1"/>
  <c r="AD181" i="2"/>
  <c r="AV181" i="11"/>
  <c r="AE9" i="2"/>
  <c r="AW9" i="11"/>
  <c r="AE160" i="2"/>
  <c r="AW160" i="10"/>
  <c r="AE179" i="2"/>
  <c r="AW179" i="11"/>
  <c r="AE181" i="2"/>
  <c r="AF9" i="2" a="1"/>
  <c r="AF9" i="2"/>
  <c r="AX9" i="11" a="1"/>
  <c r="AX9" i="11"/>
  <c r="AF160" i="2" a="1"/>
  <c r="AF160" i="2"/>
  <c r="AF179" i="2" a="1"/>
  <c r="AF179" i="2"/>
  <c r="AF181" i="2" a="1"/>
  <c r="AF181" i="2"/>
  <c r="AX181" i="11" a="1"/>
  <c r="AX181" i="11"/>
  <c r="AG9" i="2" a="1"/>
  <c r="AG9" i="2"/>
  <c r="AG160" i="2" a="1"/>
  <c r="AG160" i="2"/>
  <c r="AG179" i="2" a="1"/>
  <c r="AG179" i="2"/>
  <c r="AG181" i="2" a="1"/>
  <c r="AG181" i="2"/>
  <c r="AH9" i="2" a="1"/>
  <c r="AH9" i="2"/>
  <c r="AH160" i="2" a="1"/>
  <c r="AH160" i="2"/>
  <c r="AZ160" i="11" a="1"/>
  <c r="AZ160" i="11"/>
  <c r="AH181" i="2" a="1"/>
  <c r="AH181" i="2"/>
  <c r="AI9" i="2" a="1"/>
  <c r="AI9" i="2"/>
  <c r="BA9" i="11" a="1"/>
  <c r="BA9" i="11"/>
  <c r="AI160" i="2" a="1"/>
  <c r="AI160" i="2"/>
  <c r="BA160" i="10" a="1"/>
  <c r="BA160" i="10"/>
  <c r="AI179" i="2" a="1"/>
  <c r="AI179" i="2"/>
  <c r="BA179" i="11" a="1"/>
  <c r="BA179" i="11"/>
  <c r="AI181" i="2" a="1"/>
  <c r="AI181" i="2"/>
  <c r="AJ9" i="2" a="1"/>
  <c r="AJ9" i="2"/>
  <c r="BB9" i="10" a="1"/>
  <c r="BB9" i="10"/>
  <c r="AJ160" i="2" a="1"/>
  <c r="AJ160" i="2"/>
  <c r="AJ179" i="2" a="1"/>
  <c r="AJ179" i="2"/>
  <c r="BB179" i="10" a="1"/>
  <c r="BB179" i="10"/>
  <c r="AJ181" i="2" a="1"/>
  <c r="AJ181" i="2"/>
  <c r="AK9" i="2" a="1"/>
  <c r="AK9" i="2"/>
  <c r="BC9" i="11" a="1"/>
  <c r="BC9" i="11"/>
  <c r="AK160" i="2" a="1"/>
  <c r="AK160" i="2"/>
  <c r="AK179" i="2" a="1"/>
  <c r="AK179" i="2"/>
  <c r="BC179" i="10" a="1"/>
  <c r="BC179" i="10"/>
  <c r="AK181" i="2" a="1"/>
  <c r="AK181" i="2"/>
  <c r="AL9" i="2" a="1"/>
  <c r="AL9" i="2"/>
  <c r="AL160" i="2" a="1"/>
  <c r="AL160" i="2"/>
  <c r="BD160" i="11" a="1"/>
  <c r="BD160" i="11"/>
  <c r="AL179" i="2" a="1"/>
  <c r="AL179" i="2"/>
  <c r="BD179" i="10" a="1"/>
  <c r="BD179" i="10"/>
  <c r="AL181" i="2" a="1"/>
  <c r="AL181" i="2"/>
  <c r="BD181" i="10" a="1"/>
  <c r="BD181" i="10"/>
  <c r="AM160" i="2" a="1"/>
  <c r="AM160" i="2"/>
  <c r="BE160" i="10" a="1"/>
  <c r="BE160" i="10"/>
  <c r="BE160" i="11" a="1"/>
  <c r="BE160" i="11"/>
  <c r="AM179" i="2" a="1"/>
  <c r="AM179" i="2"/>
  <c r="BE179" i="11" a="1"/>
  <c r="BE179" i="11"/>
  <c r="AM181" i="2" a="1"/>
  <c r="AM181" i="2"/>
  <c r="BE181" i="10" a="1"/>
  <c r="BE181" i="10"/>
  <c r="BE181" i="11" a="1"/>
  <c r="BE181" i="11"/>
  <c r="AN9" i="2" a="1"/>
  <c r="AN9" i="2"/>
  <c r="AN160" i="2" a="1"/>
  <c r="AN160" i="2"/>
  <c r="BF160" i="10" a="1"/>
  <c r="BF160" i="10"/>
  <c r="AN179" i="2" a="1"/>
  <c r="AN179" i="2"/>
  <c r="AN181" i="2" a="1"/>
  <c r="AN181" i="2"/>
  <c r="AO9" i="2" a="1"/>
  <c r="AO9" i="2"/>
  <c r="AO160" i="2" a="1"/>
  <c r="AO160" i="2"/>
  <c r="BG160" i="10" a="1"/>
  <c r="BG160" i="10"/>
  <c r="AO179" i="2" a="1"/>
  <c r="AO179" i="2"/>
  <c r="BG179" i="10" a="1"/>
  <c r="BG179" i="10"/>
  <c r="AO181" i="2" a="1"/>
  <c r="AO181" i="2"/>
  <c r="BG181" i="10" a="1"/>
  <c r="BG181" i="10"/>
  <c r="Q10" i="2"/>
  <c r="AI10" i="10"/>
  <c r="AI10" i="11"/>
  <c r="F10" i="9"/>
  <c r="AG9" i="9"/>
  <c r="R10" i="2"/>
  <c r="AJ10" i="10"/>
  <c r="AJ10" i="11"/>
  <c r="S10" i="2"/>
  <c r="AK10" i="10"/>
  <c r="AK10" i="11"/>
  <c r="H10" i="9"/>
  <c r="AI9" i="9"/>
  <c r="T10" i="2"/>
  <c r="AL10" i="10"/>
  <c r="AL10" i="11"/>
  <c r="I10" i="9"/>
  <c r="AJ9" i="9"/>
  <c r="U10" i="2"/>
  <c r="AM10" i="10"/>
  <c r="BD10" i="10" a="1"/>
  <c r="BD10" i="10"/>
  <c r="AM10" i="11"/>
  <c r="J10" i="9"/>
  <c r="AK9" i="9"/>
  <c r="V10" i="2"/>
  <c r="AN10" i="10"/>
  <c r="AN10" i="11"/>
  <c r="K10" i="9"/>
  <c r="AL9" i="9"/>
  <c r="W10" i="2"/>
  <c r="AO10" i="10"/>
  <c r="AO10" i="11"/>
  <c r="L10" i="9"/>
  <c r="AM9" i="9"/>
  <c r="X10" i="2"/>
  <c r="AP10" i="10"/>
  <c r="M10" i="9"/>
  <c r="AN9" i="9"/>
  <c r="AP10" i="11"/>
  <c r="Y10" i="2"/>
  <c r="AQ10" i="10"/>
  <c r="AQ10" i="11"/>
  <c r="Z10" i="2"/>
  <c r="AR10" i="10"/>
  <c r="AR10" i="11"/>
  <c r="AA10" i="2"/>
  <c r="AS10" i="10"/>
  <c r="AS10" i="11"/>
  <c r="AB10" i="2"/>
  <c r="AT10" i="10"/>
  <c r="AW10" i="10"/>
  <c r="AE10" i="2"/>
  <c r="T10" i="9"/>
  <c r="AU9" i="9"/>
  <c r="AT10" i="11"/>
  <c r="Q10" i="9"/>
  <c r="AR9" i="9"/>
  <c r="AC10" i="2"/>
  <c r="AD10" i="2" a="1"/>
  <c r="AD10" i="2"/>
  <c r="AV10" i="11" a="1"/>
  <c r="AV10" i="11"/>
  <c r="AW10" i="11"/>
  <c r="AF10" i="2" a="1"/>
  <c r="AF10" i="2"/>
  <c r="AX10" i="10" a="1"/>
  <c r="AX10" i="10"/>
  <c r="AX10" i="11" a="1"/>
  <c r="AX10" i="11"/>
  <c r="AG10" i="2" a="1"/>
  <c r="AG10" i="2"/>
  <c r="AH10" i="2" a="1"/>
  <c r="AH10" i="2"/>
  <c r="AI10" i="2" a="1"/>
  <c r="AI10" i="2"/>
  <c r="BA10" i="11" a="1"/>
  <c r="BA10" i="11"/>
  <c r="AJ10" i="2" a="1"/>
  <c r="AJ10" i="2"/>
  <c r="AK10" i="2" a="1"/>
  <c r="AK10" i="2"/>
  <c r="BC10" i="10" a="1"/>
  <c r="BC10" i="10"/>
  <c r="BC10" i="11" a="1"/>
  <c r="BC10" i="11"/>
  <c r="AL10" i="2" a="1"/>
  <c r="AL10" i="2"/>
  <c r="AM10" i="2" a="1"/>
  <c r="AM10" i="2"/>
  <c r="BE10" i="10" a="1"/>
  <c r="BE10" i="10"/>
  <c r="BE10" i="11" a="1"/>
  <c r="BE10" i="11"/>
  <c r="AN10" i="2" a="1"/>
  <c r="AN10" i="2"/>
  <c r="BF10" i="11" a="1"/>
  <c r="BF10" i="11"/>
  <c r="AO10" i="2" a="1"/>
  <c r="AO10" i="2"/>
  <c r="Q11" i="2"/>
  <c r="AI11" i="10"/>
  <c r="AI11" i="11"/>
  <c r="Q15" i="2"/>
  <c r="AI15" i="10"/>
  <c r="AI15" i="11"/>
  <c r="F15" i="9"/>
  <c r="Q55" i="2"/>
  <c r="AI55" i="10"/>
  <c r="AI55" i="11"/>
  <c r="F55" i="9"/>
  <c r="Q110" i="2"/>
  <c r="AI110" i="10"/>
  <c r="F110" i="9"/>
  <c r="AI110" i="11"/>
  <c r="Q2" i="2"/>
  <c r="AI2" i="10"/>
  <c r="AI2" i="11"/>
  <c r="F2" i="9"/>
  <c r="Q12" i="2"/>
  <c r="AI12" i="10"/>
  <c r="AI12" i="11"/>
  <c r="F12" i="9"/>
  <c r="Q13" i="2"/>
  <c r="AI13" i="10"/>
  <c r="AI13" i="11"/>
  <c r="Q14" i="2"/>
  <c r="AI14" i="10"/>
  <c r="AI14" i="11"/>
  <c r="F14" i="9"/>
  <c r="Q16" i="2"/>
  <c r="AI16" i="10"/>
  <c r="AI16" i="11"/>
  <c r="F16" i="9"/>
  <c r="Q17" i="2"/>
  <c r="AI17" i="10"/>
  <c r="AI17" i="11"/>
  <c r="Q18" i="2"/>
  <c r="AI18" i="10"/>
  <c r="AI18" i="11"/>
  <c r="F18" i="9"/>
  <c r="Q19" i="2"/>
  <c r="AI19" i="10"/>
  <c r="AI19" i="11"/>
  <c r="F19" i="9"/>
  <c r="Q20" i="2"/>
  <c r="AI20" i="10"/>
  <c r="F20" i="9"/>
  <c r="AI20" i="11"/>
  <c r="Q21" i="2"/>
  <c r="AI21" i="10"/>
  <c r="AI21" i="11"/>
  <c r="F21" i="9"/>
  <c r="Q22" i="2"/>
  <c r="AI22" i="10"/>
  <c r="AI22" i="11"/>
  <c r="F22" i="9"/>
  <c r="Q23" i="2"/>
  <c r="AI23" i="10"/>
  <c r="AI23" i="11"/>
  <c r="Q24" i="2"/>
  <c r="AI24" i="10"/>
  <c r="AI24" i="11"/>
  <c r="F24" i="9"/>
  <c r="Q26" i="2"/>
  <c r="AI26" i="10"/>
  <c r="AI26" i="11"/>
  <c r="F26" i="9"/>
  <c r="Q27" i="2"/>
  <c r="AI27" i="10"/>
  <c r="F27" i="9"/>
  <c r="AI27" i="11"/>
  <c r="Q28" i="2"/>
  <c r="AI28" i="10"/>
  <c r="AI28" i="11"/>
  <c r="F28" i="9"/>
  <c r="Q29" i="2"/>
  <c r="AI29" i="10"/>
  <c r="AI29" i="11"/>
  <c r="F29" i="9"/>
  <c r="Q30" i="2"/>
  <c r="AI30" i="10"/>
  <c r="F30" i="9"/>
  <c r="AI30" i="11"/>
  <c r="Q31" i="2"/>
  <c r="AI31" i="10"/>
  <c r="AI31" i="11"/>
  <c r="F31" i="9"/>
  <c r="Q32" i="2"/>
  <c r="AI32" i="10"/>
  <c r="AI32" i="11"/>
  <c r="F32" i="9"/>
  <c r="Q33" i="2"/>
  <c r="AI33" i="10"/>
  <c r="AI33" i="11"/>
  <c r="Q34" i="2"/>
  <c r="AI34" i="10"/>
  <c r="AI34" i="11"/>
  <c r="F34" i="9"/>
  <c r="Q35" i="2"/>
  <c r="AI35" i="10"/>
  <c r="AI35" i="11"/>
  <c r="F35" i="9"/>
  <c r="Q36" i="2"/>
  <c r="AI36" i="10"/>
  <c r="F36" i="9"/>
  <c r="AI36" i="11"/>
  <c r="Q37" i="2"/>
  <c r="AI37" i="10"/>
  <c r="AI37" i="11"/>
  <c r="F37" i="9"/>
  <c r="Q38" i="2"/>
  <c r="AI38" i="10"/>
  <c r="AI38" i="11"/>
  <c r="F38" i="9"/>
  <c r="Q39" i="2"/>
  <c r="AI39" i="10"/>
  <c r="AI39" i="11"/>
  <c r="Q40" i="2"/>
  <c r="AI40" i="10"/>
  <c r="AI40" i="11"/>
  <c r="F40" i="9"/>
  <c r="Q41" i="2"/>
  <c r="AI41" i="10"/>
  <c r="AI41" i="11"/>
  <c r="F41" i="9"/>
  <c r="Q42" i="2"/>
  <c r="AI42" i="10"/>
  <c r="F42" i="9"/>
  <c r="AI42" i="11"/>
  <c r="Q43" i="2"/>
  <c r="AI43" i="10"/>
  <c r="AI43" i="11"/>
  <c r="F43" i="9"/>
  <c r="Q44" i="2"/>
  <c r="AI44" i="10"/>
  <c r="AI44" i="11"/>
  <c r="F44" i="9"/>
  <c r="Q45" i="2"/>
  <c r="AI45" i="10"/>
  <c r="AI45" i="11"/>
  <c r="Q46" i="2"/>
  <c r="AI46" i="10"/>
  <c r="AI46" i="11"/>
  <c r="F46" i="9"/>
  <c r="Q47" i="2"/>
  <c r="AI47" i="10"/>
  <c r="AI47" i="11"/>
  <c r="F47" i="9"/>
  <c r="Q48" i="2"/>
  <c r="AI48" i="10"/>
  <c r="AI48" i="11"/>
  <c r="Q49" i="2"/>
  <c r="AI49" i="10"/>
  <c r="AI49" i="11"/>
  <c r="F49" i="9"/>
  <c r="Q50" i="2"/>
  <c r="AI50" i="10"/>
  <c r="AI50" i="11"/>
  <c r="F50" i="9"/>
  <c r="Q51" i="2"/>
  <c r="AI51" i="10"/>
  <c r="F51" i="9"/>
  <c r="AI51" i="11"/>
  <c r="Q52" i="2"/>
  <c r="AI52" i="10"/>
  <c r="AI52" i="11"/>
  <c r="F52" i="9"/>
  <c r="Q53" i="2"/>
  <c r="AI53" i="10"/>
  <c r="AI53" i="11"/>
  <c r="F53" i="9"/>
  <c r="Q54" i="2"/>
  <c r="AI54" i="10"/>
  <c r="AI54" i="11"/>
  <c r="Q56" i="2"/>
  <c r="AI56" i="10"/>
  <c r="AI56" i="11"/>
  <c r="F56" i="9"/>
  <c r="Q57" i="2"/>
  <c r="AI57" i="10"/>
  <c r="AI57" i="11"/>
  <c r="F57" i="9"/>
  <c r="Q58" i="2"/>
  <c r="AI58" i="10"/>
  <c r="F58" i="9"/>
  <c r="AI58" i="11"/>
  <c r="Q59" i="2"/>
  <c r="AI59" i="10"/>
  <c r="AI59" i="11"/>
  <c r="F59" i="9"/>
  <c r="Q60" i="2"/>
  <c r="AI60" i="10"/>
  <c r="AI60" i="11"/>
  <c r="F60" i="9"/>
  <c r="Q61" i="2"/>
  <c r="AI61" i="10"/>
  <c r="AI61" i="11"/>
  <c r="Q62" i="2"/>
  <c r="AI62" i="10"/>
  <c r="AI62" i="11"/>
  <c r="F62" i="9"/>
  <c r="Q63" i="2"/>
  <c r="AI63" i="10"/>
  <c r="AI63" i="11"/>
  <c r="F63" i="9"/>
  <c r="Q64" i="2"/>
  <c r="AI64" i="10"/>
  <c r="F64" i="9"/>
  <c r="AI64" i="11"/>
  <c r="Q65" i="2"/>
  <c r="AI65" i="10"/>
  <c r="AI65" i="11"/>
  <c r="F65" i="9"/>
  <c r="Q66" i="2"/>
  <c r="AI66" i="10"/>
  <c r="AI66" i="11"/>
  <c r="F66" i="9"/>
  <c r="Q67" i="2"/>
  <c r="AI67" i="10"/>
  <c r="F67" i="9"/>
  <c r="AI67" i="11"/>
  <c r="Q68" i="2"/>
  <c r="AI68" i="10"/>
  <c r="AI68" i="11"/>
  <c r="F68" i="9"/>
  <c r="Q69" i="2"/>
  <c r="AI69" i="10"/>
  <c r="AI69" i="11"/>
  <c r="F69" i="9"/>
  <c r="Q70" i="2"/>
  <c r="AI70" i="10"/>
  <c r="AI70" i="11"/>
  <c r="Q71" i="2"/>
  <c r="AI71" i="10"/>
  <c r="AI71" i="11"/>
  <c r="F71" i="9"/>
  <c r="Q72" i="2"/>
  <c r="AI72" i="10"/>
  <c r="AI72" i="11"/>
  <c r="F72" i="9"/>
  <c r="Q73" i="2"/>
  <c r="AI73" i="10"/>
  <c r="F73" i="9"/>
  <c r="AI73" i="11"/>
  <c r="Q74" i="2"/>
  <c r="AI74" i="10"/>
  <c r="AI74" i="11"/>
  <c r="F74" i="9"/>
  <c r="Q75" i="2"/>
  <c r="AI75" i="10"/>
  <c r="AI75" i="11"/>
  <c r="F75" i="9"/>
  <c r="Q76" i="2"/>
  <c r="AI76" i="10"/>
  <c r="AI76" i="11"/>
  <c r="Q77" i="2"/>
  <c r="AI77" i="10"/>
  <c r="AI77" i="11"/>
  <c r="F77" i="9"/>
  <c r="Q78" i="2"/>
  <c r="AI78" i="10"/>
  <c r="AI78" i="11"/>
  <c r="F78" i="9"/>
  <c r="Q79" i="2"/>
  <c r="AI79" i="10"/>
  <c r="F79" i="9"/>
  <c r="AI79" i="11"/>
  <c r="Q80" i="2"/>
  <c r="AI80" i="10"/>
  <c r="AI80" i="11"/>
  <c r="F80" i="9"/>
  <c r="Q81" i="2"/>
  <c r="AI81" i="10"/>
  <c r="AI81" i="11"/>
  <c r="F81" i="9"/>
  <c r="Q82" i="2"/>
  <c r="AI82" i="10"/>
  <c r="AI82" i="11"/>
  <c r="Q83" i="2"/>
  <c r="AI83" i="10"/>
  <c r="AI83" i="11"/>
  <c r="F83" i="9"/>
  <c r="Q84" i="2"/>
  <c r="AI84" i="10"/>
  <c r="AI84" i="11"/>
  <c r="F84" i="9"/>
  <c r="Q85" i="2"/>
  <c r="AI85" i="10"/>
  <c r="AI85" i="11"/>
  <c r="Q86" i="2"/>
  <c r="AI86" i="10"/>
  <c r="AI86" i="11"/>
  <c r="Q87" i="2"/>
  <c r="AI87" i="10"/>
  <c r="AI87" i="11"/>
  <c r="F87" i="9"/>
  <c r="Q88" i="2"/>
  <c r="AI88" i="10"/>
  <c r="AI88" i="11"/>
  <c r="Q89" i="2"/>
  <c r="AI89" i="10"/>
  <c r="AI89" i="11"/>
  <c r="Q90" i="2"/>
  <c r="AI90" i="10"/>
  <c r="AI90" i="11"/>
  <c r="F90" i="9"/>
  <c r="Q91" i="2"/>
  <c r="AI91" i="10"/>
  <c r="AI91" i="11"/>
  <c r="Q92" i="2"/>
  <c r="AI92" i="10"/>
  <c r="AI92" i="11"/>
  <c r="Q93" i="2"/>
  <c r="AI93" i="10"/>
  <c r="AI93" i="11"/>
  <c r="F93" i="9"/>
  <c r="Q94" i="2"/>
  <c r="AI94" i="10"/>
  <c r="F94" i="9"/>
  <c r="AI94" i="11"/>
  <c r="Q95" i="2"/>
  <c r="AI95" i="10"/>
  <c r="F95" i="9"/>
  <c r="AI95" i="11"/>
  <c r="Q96" i="2"/>
  <c r="AI96" i="10"/>
  <c r="AI96" i="11"/>
  <c r="F96" i="9"/>
  <c r="Q97" i="2"/>
  <c r="AI97" i="10"/>
  <c r="F97" i="9"/>
  <c r="AI97" i="11"/>
  <c r="Q98" i="2"/>
  <c r="AI98" i="10"/>
  <c r="F98" i="9"/>
  <c r="AI98" i="11"/>
  <c r="Q99" i="2"/>
  <c r="AI99" i="10"/>
  <c r="AI99" i="11"/>
  <c r="F99" i="9"/>
  <c r="Q100" i="2"/>
  <c r="AI100" i="10"/>
  <c r="F100" i="9"/>
  <c r="AI100" i="11"/>
  <c r="Q101" i="2"/>
  <c r="AI101" i="10"/>
  <c r="AI101" i="11"/>
  <c r="Q102" i="2"/>
  <c r="AI102" i="10"/>
  <c r="AI102" i="11"/>
  <c r="F102" i="9"/>
  <c r="Q103" i="2"/>
  <c r="AI103" i="10"/>
  <c r="AI103" i="11"/>
  <c r="Q104" i="2"/>
  <c r="AI104" i="10"/>
  <c r="AI104" i="11"/>
  <c r="Q105" i="2"/>
  <c r="AI105" i="10"/>
  <c r="F105" i="9"/>
  <c r="AI105" i="11"/>
  <c r="Q106" i="2"/>
  <c r="AI106" i="10"/>
  <c r="F106" i="9"/>
  <c r="AI106" i="11"/>
  <c r="Q107" i="2"/>
  <c r="AI107" i="10"/>
  <c r="AI107" i="11"/>
  <c r="Q108" i="2"/>
  <c r="AI108" i="10"/>
  <c r="AI108" i="11"/>
  <c r="F108" i="9"/>
  <c r="Q109" i="2"/>
  <c r="AI109" i="10"/>
  <c r="F109" i="9"/>
  <c r="AI109" i="11"/>
  <c r="Q111" i="2"/>
  <c r="AI111" i="10"/>
  <c r="AI111" i="11"/>
  <c r="Q112" i="2"/>
  <c r="AI112" i="10"/>
  <c r="AI112" i="11"/>
  <c r="Q113" i="2"/>
  <c r="AI113" i="10"/>
  <c r="F113" i="9"/>
  <c r="AI113" i="11"/>
  <c r="Q114" i="2"/>
  <c r="AI114" i="10"/>
  <c r="AI114" i="11"/>
  <c r="F114" i="9"/>
  <c r="Q115" i="2"/>
  <c r="AI115" i="10"/>
  <c r="AI115" i="11"/>
  <c r="F115" i="9"/>
  <c r="Q116" i="2"/>
  <c r="AI116" i="10"/>
  <c r="AI116" i="11"/>
  <c r="Q117" i="2"/>
  <c r="AI117" i="10"/>
  <c r="AI117" i="11"/>
  <c r="F117" i="9"/>
  <c r="Q118" i="2"/>
  <c r="AI118" i="10"/>
  <c r="AI118" i="11"/>
  <c r="Q119" i="2"/>
  <c r="AI119" i="10"/>
  <c r="AI119" i="11"/>
  <c r="Q120" i="2"/>
  <c r="AI120" i="10"/>
  <c r="AI120" i="11"/>
  <c r="F120" i="9"/>
  <c r="Q121" i="2"/>
  <c r="AI121" i="10"/>
  <c r="AI121" i="11"/>
  <c r="Q122" i="2"/>
  <c r="AI122" i="10"/>
  <c r="F122" i="9"/>
  <c r="AI122" i="11"/>
  <c r="Q123" i="2"/>
  <c r="AI123" i="10"/>
  <c r="AI123" i="11"/>
  <c r="F123" i="9"/>
  <c r="Q124" i="2"/>
  <c r="AI124" i="10"/>
  <c r="F124" i="9"/>
  <c r="AI124" i="11"/>
  <c r="Q125" i="2"/>
  <c r="AI125" i="10"/>
  <c r="F125" i="9"/>
  <c r="AI125" i="11"/>
  <c r="Q126" i="2"/>
  <c r="AI126" i="10"/>
  <c r="AI126" i="11"/>
  <c r="F126" i="9"/>
  <c r="Q127" i="2"/>
  <c r="AI127" i="10"/>
  <c r="AI127" i="11"/>
  <c r="F127" i="9"/>
  <c r="Q128" i="2"/>
  <c r="AI128" i="10"/>
  <c r="AI128" i="11"/>
  <c r="Q129" i="2"/>
  <c r="AI129" i="10"/>
  <c r="AI129" i="11"/>
  <c r="F129" i="9"/>
  <c r="Q130" i="2"/>
  <c r="AI130" i="10"/>
  <c r="AI130" i="11"/>
  <c r="F130" i="9"/>
  <c r="Q131" i="2"/>
  <c r="AI131" i="10"/>
  <c r="F131" i="9"/>
  <c r="AI131" i="11"/>
  <c r="Q132" i="2"/>
  <c r="AI132" i="10"/>
  <c r="AI132" i="11"/>
  <c r="F132" i="9"/>
  <c r="Q133" i="2"/>
  <c r="AI133" i="10"/>
  <c r="AI133" i="11"/>
  <c r="F133" i="9"/>
  <c r="Q134" i="2"/>
  <c r="AI134" i="10"/>
  <c r="F134" i="9"/>
  <c r="AI134" i="11"/>
  <c r="Q135" i="2"/>
  <c r="AI135" i="10"/>
  <c r="AI135" i="11"/>
  <c r="F135" i="9"/>
  <c r="Q136" i="2"/>
  <c r="AI136" i="10"/>
  <c r="AI136" i="11"/>
  <c r="F136" i="9"/>
  <c r="Q137" i="2"/>
  <c r="AI137" i="10"/>
  <c r="AI137" i="11"/>
  <c r="Q138" i="2"/>
  <c r="AI138" i="10"/>
  <c r="AI138" i="11"/>
  <c r="F138" i="9"/>
  <c r="Q139" i="2"/>
  <c r="AI139" i="10"/>
  <c r="AI139" i="11"/>
  <c r="F139" i="9"/>
  <c r="Q140" i="2"/>
  <c r="AI140" i="10"/>
  <c r="F140" i="9"/>
  <c r="AI140" i="11"/>
  <c r="Q141" i="2"/>
  <c r="AI141" i="10"/>
  <c r="AI141" i="11"/>
  <c r="F141" i="9"/>
  <c r="Q142" i="2"/>
  <c r="AI142" i="10"/>
  <c r="AI142" i="11"/>
  <c r="F142" i="9"/>
  <c r="Q143" i="2"/>
  <c r="AI143" i="10"/>
  <c r="AI143" i="11"/>
  <c r="Q144" i="2"/>
  <c r="AI144" i="10"/>
  <c r="AI144" i="11"/>
  <c r="F144" i="9"/>
  <c r="Q145" i="2"/>
  <c r="AI145" i="10"/>
  <c r="AI145" i="11"/>
  <c r="F145" i="9"/>
  <c r="Q146" i="2"/>
  <c r="AI146" i="10"/>
  <c r="F146" i="9"/>
  <c r="AI146" i="11"/>
  <c r="Q147" i="2"/>
  <c r="AI147" i="10"/>
  <c r="AI147" i="11"/>
  <c r="F147" i="9"/>
  <c r="Q148" i="2"/>
  <c r="AI148" i="10"/>
  <c r="AI148" i="11"/>
  <c r="F148" i="9"/>
  <c r="Q149" i="2"/>
  <c r="AI149" i="10"/>
  <c r="AI149" i="11"/>
  <c r="Q150" i="2"/>
  <c r="AI150" i="10"/>
  <c r="AI150" i="11"/>
  <c r="F150" i="9"/>
  <c r="Q151" i="2"/>
  <c r="AI151" i="10"/>
  <c r="AI151" i="11"/>
  <c r="F151" i="9"/>
  <c r="Q153" i="2"/>
  <c r="AI153" i="10"/>
  <c r="F153" i="9"/>
  <c r="AI153" i="11"/>
  <c r="Q154" i="2"/>
  <c r="AI154" i="10"/>
  <c r="AI154" i="11"/>
  <c r="F154" i="9"/>
  <c r="Q155" i="2"/>
  <c r="AI155" i="10"/>
  <c r="AI155" i="11"/>
  <c r="F155" i="9"/>
  <c r="Q156" i="2"/>
  <c r="AI156" i="10"/>
  <c r="AI156" i="11"/>
  <c r="Q157" i="2"/>
  <c r="AI157" i="10"/>
  <c r="AI157" i="11"/>
  <c r="F157" i="9"/>
  <c r="Q158" i="2"/>
  <c r="AI158" i="10"/>
  <c r="AI158" i="11"/>
  <c r="F158" i="9"/>
  <c r="Q159" i="2"/>
  <c r="AI159" i="10"/>
  <c r="AI159" i="11"/>
  <c r="Q161" i="2"/>
  <c r="AI161" i="10"/>
  <c r="AI161" i="11"/>
  <c r="F161" i="9"/>
  <c r="Q162" i="2"/>
  <c r="AI162" i="10"/>
  <c r="AI162" i="11"/>
  <c r="F162" i="9"/>
  <c r="Q163" i="2"/>
  <c r="AI163" i="10"/>
  <c r="F163" i="9"/>
  <c r="AI163" i="11"/>
  <c r="Q164" i="2"/>
  <c r="AI164" i="10"/>
  <c r="AI164" i="11"/>
  <c r="F164" i="9"/>
  <c r="Q165" i="2"/>
  <c r="AI165" i="10"/>
  <c r="AI165" i="11"/>
  <c r="F165" i="9"/>
  <c r="Q166" i="2"/>
  <c r="AI166" i="10"/>
  <c r="AI166" i="11"/>
  <c r="Q167" i="2"/>
  <c r="AI167" i="10"/>
  <c r="AI167" i="11"/>
  <c r="F167" i="9"/>
  <c r="Q168" i="2"/>
  <c r="AI168" i="10"/>
  <c r="AI168" i="11"/>
  <c r="F168" i="9"/>
  <c r="Q169" i="2"/>
  <c r="AI169" i="10"/>
  <c r="F169" i="9"/>
  <c r="AI169" i="11"/>
  <c r="Q170" i="2"/>
  <c r="AI170" i="10"/>
  <c r="AI170" i="11"/>
  <c r="F170" i="9"/>
  <c r="Q171" i="2"/>
  <c r="AI171" i="10"/>
  <c r="AI171" i="11"/>
  <c r="F171" i="9"/>
  <c r="Q172" i="2"/>
  <c r="AI172" i="10"/>
  <c r="F172" i="9"/>
  <c r="AI172" i="11"/>
  <c r="Q173" i="2"/>
  <c r="AI173" i="10"/>
  <c r="AI173" i="11"/>
  <c r="F173" i="9"/>
  <c r="Q174" i="2"/>
  <c r="AI174" i="10"/>
  <c r="AI174" i="11"/>
  <c r="F174" i="9"/>
  <c r="Q175" i="2"/>
  <c r="AI175" i="10"/>
  <c r="AI175" i="11"/>
  <c r="Q176" i="2"/>
  <c r="AI176" i="10"/>
  <c r="AI176" i="11"/>
  <c r="F176" i="9"/>
  <c r="Q177" i="2"/>
  <c r="AI177" i="10"/>
  <c r="AI177" i="11"/>
  <c r="F177" i="9"/>
  <c r="Q178" i="2"/>
  <c r="AI178" i="10"/>
  <c r="F178" i="9"/>
  <c r="AI178" i="11"/>
  <c r="Q180" i="2"/>
  <c r="AI180" i="10"/>
  <c r="AI180" i="11"/>
  <c r="F180" i="9"/>
  <c r="Q182" i="2"/>
  <c r="AI182" i="10"/>
  <c r="AI182" i="11"/>
  <c r="F182" i="9"/>
  <c r="Q183" i="2"/>
  <c r="AI183" i="10"/>
  <c r="AI183" i="11"/>
  <c r="Q184" i="2"/>
  <c r="AI184" i="10"/>
  <c r="AI184" i="11"/>
  <c r="F184" i="9"/>
  <c r="Q185" i="2"/>
  <c r="AI185" i="10"/>
  <c r="AI185" i="11"/>
  <c r="F185" i="9"/>
  <c r="Q186" i="2"/>
  <c r="AI186" i="10"/>
  <c r="F186" i="9"/>
  <c r="AI186" i="11"/>
  <c r="Q187" i="2"/>
  <c r="AI187" i="10"/>
  <c r="AI187" i="11"/>
  <c r="F187" i="9"/>
  <c r="Q188" i="2"/>
  <c r="AI188" i="10"/>
  <c r="AI188" i="11"/>
  <c r="F188" i="9"/>
  <c r="Q189" i="2"/>
  <c r="AI189" i="10"/>
  <c r="F189" i="9"/>
  <c r="AI189" i="11"/>
  <c r="Q190" i="2"/>
  <c r="AI190" i="10"/>
  <c r="AI190" i="11"/>
  <c r="F190" i="9"/>
  <c r="Q191" i="2"/>
  <c r="AI191" i="10"/>
  <c r="AI191" i="11"/>
  <c r="F191" i="9"/>
  <c r="Q192" i="2"/>
  <c r="AI192" i="10"/>
  <c r="F192" i="9"/>
  <c r="AI192" i="11"/>
  <c r="Q193" i="2"/>
  <c r="AI193" i="10"/>
  <c r="AI193" i="11"/>
  <c r="F193" i="9"/>
  <c r="Q194" i="2"/>
  <c r="AI194" i="10"/>
  <c r="AI194" i="11"/>
  <c r="F194" i="9"/>
  <c r="Q195" i="2"/>
  <c r="AI195" i="10"/>
  <c r="F195" i="9"/>
  <c r="AI195" i="11"/>
  <c r="Q196" i="2"/>
  <c r="AI196" i="10"/>
  <c r="AI196" i="11"/>
  <c r="F196" i="9"/>
  <c r="Q197" i="2"/>
  <c r="AI197" i="10"/>
  <c r="AI197" i="11"/>
  <c r="F197" i="9"/>
  <c r="Q198" i="2"/>
  <c r="AI198" i="10"/>
  <c r="AI198" i="11"/>
  <c r="Q199" i="2"/>
  <c r="AI199" i="10"/>
  <c r="AI199" i="11"/>
  <c r="F199" i="9"/>
  <c r="Q200" i="2"/>
  <c r="AI200" i="10"/>
  <c r="AI200" i="11"/>
  <c r="F200" i="9"/>
  <c r="Q201" i="2"/>
  <c r="AI201" i="10"/>
  <c r="F201" i="9"/>
  <c r="AI201" i="11"/>
  <c r="Q202" i="2"/>
  <c r="AI202" i="10"/>
  <c r="AI202" i="11"/>
  <c r="F202" i="9"/>
  <c r="Q203" i="2"/>
  <c r="AI203" i="10"/>
  <c r="AI203" i="11"/>
  <c r="F203" i="9"/>
  <c r="Q204" i="2"/>
  <c r="AI204" i="10"/>
  <c r="AI204" i="11"/>
  <c r="Q205" i="2"/>
  <c r="AI205" i="10"/>
  <c r="AI205" i="11"/>
  <c r="F205" i="9"/>
  <c r="Q206" i="2"/>
  <c r="AI206" i="10"/>
  <c r="AI206" i="11"/>
  <c r="F206" i="9"/>
  <c r="Q207" i="2"/>
  <c r="AI207" i="10"/>
  <c r="F207" i="9"/>
  <c r="AI207" i="11"/>
  <c r="Q208" i="2"/>
  <c r="AI208" i="10"/>
  <c r="AI208" i="11"/>
  <c r="F208" i="9"/>
  <c r="Q209" i="2"/>
  <c r="AI209" i="10"/>
  <c r="AI209" i="11"/>
  <c r="F209" i="9"/>
  <c r="Q210" i="2"/>
  <c r="AI210" i="10"/>
  <c r="F210" i="9"/>
  <c r="AI210" i="11"/>
  <c r="Q211" i="2"/>
  <c r="AI211" i="10"/>
  <c r="AI211" i="11"/>
  <c r="F211" i="9"/>
  <c r="Q212" i="2"/>
  <c r="AI212" i="10"/>
  <c r="AI212" i="11"/>
  <c r="F212" i="9"/>
  <c r="Q213" i="2"/>
  <c r="AI213" i="10"/>
  <c r="AI213" i="11"/>
  <c r="Q214" i="2"/>
  <c r="AI214" i="10"/>
  <c r="AI214" i="11"/>
  <c r="F214" i="9"/>
  <c r="Q215" i="2"/>
  <c r="AI215" i="10"/>
  <c r="AI215" i="11"/>
  <c r="F215" i="9"/>
  <c r="Q216" i="2"/>
  <c r="AI216" i="10"/>
  <c r="F216" i="9"/>
  <c r="AI216" i="11"/>
  <c r="Q217" i="2"/>
  <c r="AI217" i="10"/>
  <c r="AI217" i="11"/>
  <c r="F217" i="9"/>
  <c r="Q218" i="2"/>
  <c r="AI218" i="10"/>
  <c r="AI218" i="11"/>
  <c r="F218" i="9"/>
  <c r="Q219" i="2"/>
  <c r="AI219" i="10"/>
  <c r="AI219" i="11"/>
  <c r="Q220" i="2"/>
  <c r="AI220" i="10"/>
  <c r="AI220" i="11"/>
  <c r="F220" i="9"/>
  <c r="Q221" i="2"/>
  <c r="AI221" i="10"/>
  <c r="AI221" i="11"/>
  <c r="F221" i="9"/>
  <c r="Q222" i="2"/>
  <c r="AI222" i="10"/>
  <c r="F222" i="9"/>
  <c r="AI222" i="11"/>
  <c r="Q223" i="2"/>
  <c r="AI223" i="10"/>
  <c r="AI223" i="11"/>
  <c r="F223" i="9"/>
  <c r="Q224" i="2"/>
  <c r="AI224" i="10"/>
  <c r="AI224" i="11"/>
  <c r="F224" i="9"/>
  <c r="Q225" i="2"/>
  <c r="AI225" i="10"/>
  <c r="F225" i="9"/>
  <c r="AI225" i="11"/>
  <c r="Q226" i="2"/>
  <c r="AI226" i="10"/>
  <c r="AI226" i="11"/>
  <c r="F226" i="9"/>
  <c r="Q227" i="2"/>
  <c r="AI227" i="10"/>
  <c r="AI227" i="11"/>
  <c r="F227" i="9"/>
  <c r="Q228" i="2"/>
  <c r="AI228" i="10"/>
  <c r="AI228" i="11"/>
  <c r="Q229" i="2"/>
  <c r="AI229" i="10"/>
  <c r="AI229" i="11"/>
  <c r="F229" i="9"/>
  <c r="Q230" i="2"/>
  <c r="AI230" i="10"/>
  <c r="AI230" i="11"/>
  <c r="F230" i="9"/>
  <c r="Q231" i="2"/>
  <c r="AI231" i="10"/>
  <c r="F231" i="9"/>
  <c r="AI231" i="11"/>
  <c r="Q232" i="2"/>
  <c r="AI232" i="10"/>
  <c r="AI232" i="11"/>
  <c r="F232" i="9"/>
  <c r="Q233" i="2"/>
  <c r="AI233" i="10"/>
  <c r="AI233" i="11"/>
  <c r="F233" i="9"/>
  <c r="Q234" i="2"/>
  <c r="AI234" i="10"/>
  <c r="AI234" i="11"/>
  <c r="Q235" i="2"/>
  <c r="AI235" i="10"/>
  <c r="AI235" i="11"/>
  <c r="F235" i="9"/>
  <c r="Q236" i="2"/>
  <c r="AI236" i="10"/>
  <c r="AI236" i="11"/>
  <c r="F236" i="9"/>
  <c r="Q237" i="2"/>
  <c r="AI237" i="10"/>
  <c r="F237" i="9"/>
  <c r="AI237" i="11"/>
  <c r="Q238" i="2"/>
  <c r="AI238" i="10"/>
  <c r="AI238" i="11"/>
  <c r="F238" i="9"/>
  <c r="Q239" i="2"/>
  <c r="AI239" i="10"/>
  <c r="AI239" i="11"/>
  <c r="F239" i="9"/>
  <c r="Q240" i="2"/>
  <c r="AI240" i="10"/>
  <c r="AI240" i="11"/>
  <c r="Q241" i="2"/>
  <c r="AI241" i="10"/>
  <c r="AI241" i="11"/>
  <c r="F241" i="9"/>
  <c r="Q242" i="2"/>
  <c r="AI242" i="10"/>
  <c r="AI242" i="11"/>
  <c r="F242" i="9"/>
  <c r="Q243" i="2"/>
  <c r="AI243" i="10"/>
  <c r="F243" i="9"/>
  <c r="AI243" i="11"/>
  <c r="Q244" i="2"/>
  <c r="AI244" i="10"/>
  <c r="AI244" i="11"/>
  <c r="F244" i="9"/>
  <c r="Q245" i="2"/>
  <c r="AI245" i="10"/>
  <c r="AI245" i="11"/>
  <c r="F245" i="9"/>
  <c r="Q246" i="2"/>
  <c r="AI246" i="10"/>
  <c r="F246" i="9"/>
  <c r="AI246" i="11"/>
  <c r="Q247" i="2"/>
  <c r="AI247" i="10"/>
  <c r="AI247" i="11"/>
  <c r="F247" i="9"/>
  <c r="Q248" i="2"/>
  <c r="AI248" i="10"/>
  <c r="AI248" i="11"/>
  <c r="F248" i="9"/>
  <c r="Q249" i="2"/>
  <c r="AI249" i="10"/>
  <c r="AI249" i="11"/>
  <c r="Q250" i="2"/>
  <c r="AI250" i="10"/>
  <c r="AI250" i="11"/>
  <c r="F250" i="9"/>
  <c r="Q251" i="2"/>
  <c r="AI251" i="10"/>
  <c r="AI251" i="11"/>
  <c r="F251" i="9"/>
  <c r="Q252" i="2"/>
  <c r="AI252" i="10"/>
  <c r="F252" i="9"/>
  <c r="AI252" i="11"/>
  <c r="Q253" i="2"/>
  <c r="AI253" i="10"/>
  <c r="AI253" i="11"/>
  <c r="F253" i="9"/>
  <c r="Q254" i="2"/>
  <c r="AI254" i="10"/>
  <c r="AI254" i="11"/>
  <c r="F254" i="9"/>
  <c r="Q255" i="2"/>
  <c r="AI255" i="10"/>
  <c r="AI255" i="11"/>
  <c r="Q256" i="2"/>
  <c r="AI256" i="10"/>
  <c r="AI256" i="11"/>
  <c r="F256" i="9"/>
  <c r="Q257" i="2"/>
  <c r="AI257" i="10"/>
  <c r="AI257" i="11"/>
  <c r="F257" i="9"/>
  <c r="Q258" i="2"/>
  <c r="AI258" i="10"/>
  <c r="F258" i="9"/>
  <c r="AI258" i="11"/>
  <c r="Q259" i="2"/>
  <c r="AI259" i="10"/>
  <c r="AI259" i="11"/>
  <c r="F259" i="9"/>
  <c r="Q260" i="2"/>
  <c r="AI260" i="10"/>
  <c r="AI260" i="11"/>
  <c r="F260" i="9"/>
  <c r="Q261" i="2"/>
  <c r="AI261" i="10"/>
  <c r="AI261" i="11"/>
  <c r="Q262" i="2"/>
  <c r="AI262" i="10"/>
  <c r="AI262" i="11"/>
  <c r="F262" i="9"/>
  <c r="Q263" i="2"/>
  <c r="AI263" i="10"/>
  <c r="AI263" i="11"/>
  <c r="F263" i="9"/>
  <c r="Q264" i="2"/>
  <c r="AI264" i="10"/>
  <c r="F264" i="9"/>
  <c r="AI264" i="11"/>
  <c r="Q265" i="2"/>
  <c r="AI265" i="10"/>
  <c r="AI265" i="11"/>
  <c r="F265" i="9"/>
  <c r="Q266" i="2"/>
  <c r="AI266" i="10"/>
  <c r="AI266" i="11"/>
  <c r="F266" i="9"/>
  <c r="Q267" i="2"/>
  <c r="AI267" i="10"/>
  <c r="F267" i="9"/>
  <c r="AI267" i="11"/>
  <c r="Q268" i="2"/>
  <c r="AI268" i="10"/>
  <c r="AI268" i="11"/>
  <c r="F268" i="9"/>
  <c r="Q269" i="2"/>
  <c r="AI269" i="10"/>
  <c r="AI269" i="11"/>
  <c r="F269" i="9"/>
  <c r="Q270" i="2"/>
  <c r="AI270" i="10"/>
  <c r="AI270" i="11"/>
  <c r="Q271" i="2"/>
  <c r="AI271" i="10"/>
  <c r="AI271" i="11"/>
  <c r="F271" i="9"/>
  <c r="Q272" i="2"/>
  <c r="AI272" i="10"/>
  <c r="AI272" i="11"/>
  <c r="F272" i="9"/>
  <c r="Q273" i="2"/>
  <c r="AI273" i="10"/>
  <c r="AI273" i="11"/>
  <c r="Q274" i="2"/>
  <c r="AI274" i="10"/>
  <c r="AI274" i="11"/>
  <c r="F274" i="9"/>
  <c r="Q275" i="2"/>
  <c r="AI275" i="10"/>
  <c r="AI275" i="11"/>
  <c r="F275" i="9"/>
  <c r="Q276" i="2"/>
  <c r="AI276" i="10"/>
  <c r="F276" i="9"/>
  <c r="AI276" i="11"/>
  <c r="Q277" i="2"/>
  <c r="AI277" i="10"/>
  <c r="AI277" i="11"/>
  <c r="F277" i="9"/>
  <c r="Q278" i="2"/>
  <c r="AI278" i="10"/>
  <c r="AI278" i="11"/>
  <c r="F278" i="9"/>
  <c r="Q279" i="2"/>
  <c r="AI279" i="10"/>
  <c r="AI279" i="11"/>
  <c r="Q280" i="2"/>
  <c r="AI280" i="10"/>
  <c r="AI280" i="11"/>
  <c r="F280" i="9"/>
  <c r="Q281" i="2"/>
  <c r="AI281" i="10"/>
  <c r="AI281" i="11"/>
  <c r="F281" i="9"/>
  <c r="Q282" i="2"/>
  <c r="AI282" i="10"/>
  <c r="AI282" i="11"/>
  <c r="Q283" i="2"/>
  <c r="AI283" i="10"/>
  <c r="AI283" i="11"/>
  <c r="F283" i="9"/>
  <c r="Q284" i="2"/>
  <c r="AI284" i="10"/>
  <c r="AI284" i="11"/>
  <c r="F284" i="9"/>
  <c r="Q285" i="2"/>
  <c r="AI285" i="10"/>
  <c r="F285" i="9"/>
  <c r="AI285" i="11"/>
  <c r="Q286" i="2"/>
  <c r="AI286" i="10"/>
  <c r="AI286" i="11"/>
  <c r="F286" i="9"/>
  <c r="Q287" i="2"/>
  <c r="AI287" i="10"/>
  <c r="AI287" i="11"/>
  <c r="F287" i="9"/>
  <c r="Q288" i="2"/>
  <c r="AI288" i="10"/>
  <c r="F288" i="9"/>
  <c r="AI288" i="11"/>
  <c r="Q289" i="2"/>
  <c r="AI289" i="10"/>
  <c r="AI289" i="11"/>
  <c r="F289" i="9"/>
  <c r="Q290" i="2"/>
  <c r="AI290" i="10"/>
  <c r="AI290" i="11"/>
  <c r="F290" i="9"/>
  <c r="Q291" i="2"/>
  <c r="AI291" i="10"/>
  <c r="AI291" i="11"/>
  <c r="Q292" i="2"/>
  <c r="AI292" i="10"/>
  <c r="AI292" i="11"/>
  <c r="F292" i="9"/>
  <c r="Q293" i="2"/>
  <c r="AI293" i="10"/>
  <c r="AI293" i="11"/>
  <c r="F293" i="9"/>
  <c r="Q294" i="2"/>
  <c r="AI294" i="10"/>
  <c r="F294" i="9"/>
  <c r="AI294" i="11"/>
  <c r="Q295" i="2"/>
  <c r="AI295" i="10"/>
  <c r="AI295" i="11"/>
  <c r="F295" i="9"/>
  <c r="Q296" i="2"/>
  <c r="AI296" i="10"/>
  <c r="AI296" i="11"/>
  <c r="F296" i="9"/>
  <c r="Q297" i="2"/>
  <c r="AI297" i="10"/>
  <c r="AI297" i="11"/>
  <c r="Q298" i="2"/>
  <c r="AI298" i="10"/>
  <c r="AI298" i="11"/>
  <c r="F298" i="9"/>
  <c r="Q299" i="2"/>
  <c r="AI299" i="10"/>
  <c r="AI299" i="11"/>
  <c r="F299" i="9"/>
  <c r="Q300" i="2"/>
  <c r="AI300" i="10"/>
  <c r="F300" i="9"/>
  <c r="AI300" i="11"/>
  <c r="Q301" i="2"/>
  <c r="AI301" i="10"/>
  <c r="AI301" i="11"/>
  <c r="F301" i="9"/>
  <c r="Q302" i="2"/>
  <c r="AI302" i="10"/>
  <c r="AI302" i="11"/>
  <c r="F302" i="9"/>
  <c r="Q303" i="2"/>
  <c r="AI303" i="10"/>
  <c r="F303" i="9"/>
  <c r="AI303" i="11"/>
  <c r="Q304" i="2"/>
  <c r="AI304" i="10"/>
  <c r="AI304" i="11"/>
  <c r="F304" i="9"/>
  <c r="Q305" i="2"/>
  <c r="AI305" i="10"/>
  <c r="AI305" i="11"/>
  <c r="F305" i="9"/>
  <c r="Q306" i="2"/>
  <c r="AI306" i="10"/>
  <c r="AI306" i="11"/>
  <c r="Q307" i="2"/>
  <c r="AI307" i="10"/>
  <c r="AI307" i="11"/>
  <c r="F307" i="9"/>
  <c r="Q308" i="2"/>
  <c r="AI308" i="10"/>
  <c r="AI308" i="11"/>
  <c r="F308" i="9"/>
  <c r="Q309" i="2"/>
  <c r="AI309" i="10"/>
  <c r="AI309" i="11"/>
  <c r="Q310" i="2"/>
  <c r="AI310" i="10"/>
  <c r="AI310" i="11"/>
  <c r="F310" i="9"/>
  <c r="Q311" i="2"/>
  <c r="AI311" i="10"/>
  <c r="AI311" i="11"/>
  <c r="F311" i="9"/>
  <c r="Q312" i="2"/>
  <c r="AI312" i="10"/>
  <c r="F312" i="9"/>
  <c r="AI312" i="11"/>
  <c r="Q313" i="2"/>
  <c r="AI313" i="10"/>
  <c r="AI313" i="11"/>
  <c r="F313" i="9"/>
  <c r="Q314" i="2"/>
  <c r="AI314" i="10"/>
  <c r="AI314" i="11"/>
  <c r="F314" i="9"/>
  <c r="Q315" i="2"/>
  <c r="AI315" i="10"/>
  <c r="AI315" i="11"/>
  <c r="Q316" i="2"/>
  <c r="AI316" i="10"/>
  <c r="AI316" i="11"/>
  <c r="F316" i="9"/>
  <c r="Q317" i="2"/>
  <c r="AI317" i="10"/>
  <c r="AI317" i="11"/>
  <c r="F317" i="9"/>
  <c r="Q318" i="2"/>
  <c r="AI318" i="10"/>
  <c r="AI318" i="11"/>
  <c r="Q319" i="2"/>
  <c r="AI319" i="10"/>
  <c r="AI319" i="11"/>
  <c r="F319" i="9"/>
  <c r="Q320" i="2"/>
  <c r="AI320" i="10"/>
  <c r="AI320" i="11"/>
  <c r="F320" i="9"/>
  <c r="Q321" i="2"/>
  <c r="AI321" i="10"/>
  <c r="F321" i="9"/>
  <c r="AI321" i="11"/>
  <c r="Q322" i="2"/>
  <c r="AI322" i="10"/>
  <c r="AI322" i="11"/>
  <c r="F322" i="9"/>
  <c r="Q323" i="2"/>
  <c r="AI323" i="10"/>
  <c r="AI323" i="11"/>
  <c r="F323" i="9"/>
  <c r="Q324" i="2"/>
  <c r="AI324" i="10"/>
  <c r="F324" i="9"/>
  <c r="AI324" i="11"/>
  <c r="Q325" i="2"/>
  <c r="AI325" i="10"/>
  <c r="AI325" i="11"/>
  <c r="F325" i="9"/>
  <c r="Q326" i="2"/>
  <c r="AI326" i="10"/>
  <c r="AI326" i="11"/>
  <c r="F326" i="9"/>
  <c r="Q327" i="2"/>
  <c r="AI327" i="10"/>
  <c r="AI327" i="11"/>
  <c r="Q328" i="2"/>
  <c r="AI328" i="10"/>
  <c r="AI328" i="11"/>
  <c r="F328" i="9"/>
  <c r="Q329" i="2"/>
  <c r="AI329" i="10"/>
  <c r="AI329" i="11"/>
  <c r="F329" i="9"/>
  <c r="Q330" i="2"/>
  <c r="AI330" i="10"/>
  <c r="F330" i="9"/>
  <c r="AI330" i="11"/>
  <c r="Q331" i="2"/>
  <c r="AI331" i="10"/>
  <c r="AI331" i="11"/>
  <c r="F331" i="9"/>
  <c r="Q332" i="2"/>
  <c r="AI332" i="10"/>
  <c r="AI332" i="11"/>
  <c r="F332" i="9"/>
  <c r="Q333" i="2"/>
  <c r="AI333" i="10"/>
  <c r="AI333" i="11"/>
  <c r="Q334" i="2"/>
  <c r="AI334" i="10"/>
  <c r="AI334" i="11"/>
  <c r="F334" i="9"/>
  <c r="Q335" i="2"/>
  <c r="AI335" i="10"/>
  <c r="AI335" i="11"/>
  <c r="F335" i="9"/>
  <c r="Q336" i="2"/>
  <c r="AI336" i="10"/>
  <c r="F336" i="9"/>
  <c r="AI336" i="11"/>
  <c r="Q337" i="2"/>
  <c r="AI337" i="10"/>
  <c r="AI337" i="11"/>
  <c r="F337" i="9"/>
  <c r="Q338" i="2"/>
  <c r="AI338" i="10"/>
  <c r="AI338" i="11"/>
  <c r="F338" i="9"/>
  <c r="Q339" i="2"/>
  <c r="AI339" i="10"/>
  <c r="AI339" i="11"/>
  <c r="Q340" i="2"/>
  <c r="AI340" i="10"/>
  <c r="AI340" i="11"/>
  <c r="F340" i="9"/>
  <c r="Q341" i="2"/>
  <c r="AI341" i="10"/>
  <c r="AI341" i="11"/>
  <c r="F341" i="9"/>
  <c r="Q342" i="2"/>
  <c r="AI342" i="10"/>
  <c r="AI342" i="11"/>
  <c r="Q343" i="2"/>
  <c r="AI343" i="10"/>
  <c r="AI343" i="11"/>
  <c r="F343" i="9"/>
  <c r="Q344" i="2"/>
  <c r="AI344" i="10"/>
  <c r="AI344" i="11"/>
  <c r="F344" i="9"/>
  <c r="Q345" i="2"/>
  <c r="AI345" i="10"/>
  <c r="AI345" i="11"/>
  <c r="Q346" i="2"/>
  <c r="AI346" i="10"/>
  <c r="AI346" i="11"/>
  <c r="F346" i="9"/>
  <c r="Q347" i="2"/>
  <c r="AI347" i="10"/>
  <c r="AI347" i="11"/>
  <c r="F347" i="9"/>
  <c r="Q348" i="2"/>
  <c r="AI348" i="10"/>
  <c r="AI348" i="11"/>
  <c r="F348" i="9"/>
  <c r="Q349" i="2"/>
  <c r="AI349" i="10"/>
  <c r="AI349" i="11"/>
  <c r="F349" i="9"/>
  <c r="Q350" i="2"/>
  <c r="AI350" i="10"/>
  <c r="AI350" i="11"/>
  <c r="F350" i="9"/>
  <c r="Q351" i="2"/>
  <c r="AI351" i="10"/>
  <c r="AI351" i="11"/>
  <c r="F351" i="9"/>
  <c r="Q352" i="2"/>
  <c r="AI352" i="10"/>
  <c r="AI352" i="11"/>
  <c r="F352" i="9"/>
  <c r="Q353" i="2"/>
  <c r="AI353" i="10"/>
  <c r="AI353" i="11"/>
  <c r="F353" i="9"/>
  <c r="Q354" i="2"/>
  <c r="AI354" i="10"/>
  <c r="AI354" i="11"/>
  <c r="F354" i="9"/>
  <c r="Q355" i="2"/>
  <c r="AI355" i="10"/>
  <c r="AI355" i="11"/>
  <c r="F355" i="9"/>
  <c r="Q356" i="2"/>
  <c r="AI356" i="10"/>
  <c r="AI356" i="11"/>
  <c r="F356" i="9"/>
  <c r="Q357" i="2"/>
  <c r="AI357" i="10"/>
  <c r="AI357" i="11"/>
  <c r="F357" i="9"/>
  <c r="Q358" i="2"/>
  <c r="AI358" i="10"/>
  <c r="AI358" i="11"/>
  <c r="F358" i="9"/>
  <c r="Q359" i="2"/>
  <c r="AI359" i="10"/>
  <c r="AI359" i="11"/>
  <c r="F359" i="9"/>
  <c r="Q360" i="2"/>
  <c r="AI360" i="10"/>
  <c r="AI360" i="11"/>
  <c r="F360" i="9"/>
  <c r="AG183" i="9"/>
  <c r="Q361" i="2"/>
  <c r="AI361" i="10"/>
  <c r="AI361" i="11"/>
  <c r="F361" i="9"/>
  <c r="Q362" i="2"/>
  <c r="AI362" i="10"/>
  <c r="AI362" i="11"/>
  <c r="F362" i="9"/>
  <c r="Q363" i="2"/>
  <c r="AI363" i="10"/>
  <c r="AI363" i="11"/>
  <c r="F363" i="9"/>
  <c r="Q364" i="2"/>
  <c r="AI364" i="10"/>
  <c r="AI364" i="11"/>
  <c r="F364" i="9"/>
  <c r="Q365" i="2"/>
  <c r="AI365" i="10"/>
  <c r="AI365" i="11"/>
  <c r="F365" i="9"/>
  <c r="Q366" i="2"/>
  <c r="AI366" i="10"/>
  <c r="AI366" i="11"/>
  <c r="F366" i="9"/>
  <c r="Q367" i="2"/>
  <c r="AI367" i="10"/>
  <c r="AI367" i="11"/>
  <c r="F367" i="9"/>
  <c r="AG184" i="9"/>
  <c r="Q368" i="2"/>
  <c r="AI368" i="10"/>
  <c r="AI368" i="11"/>
  <c r="F368" i="9"/>
  <c r="Q369" i="2"/>
  <c r="AI369" i="10"/>
  <c r="AI369" i="11"/>
  <c r="F369" i="9"/>
  <c r="Q370" i="2"/>
  <c r="AI370" i="10"/>
  <c r="AI370" i="11"/>
  <c r="F370" i="9"/>
  <c r="Q371" i="2"/>
  <c r="AI371" i="10"/>
  <c r="AI371" i="11"/>
  <c r="F371" i="9"/>
  <c r="Q372" i="2"/>
  <c r="AI372" i="10"/>
  <c r="AI372" i="11"/>
  <c r="F372" i="9"/>
  <c r="AG186" i="9"/>
  <c r="Q373" i="2"/>
  <c r="AI373" i="10"/>
  <c r="AI373" i="11"/>
  <c r="F373" i="9"/>
  <c r="Q374" i="2"/>
  <c r="AI374" i="10"/>
  <c r="AI374" i="11"/>
  <c r="F374" i="9"/>
  <c r="Q375" i="2"/>
  <c r="AI375" i="10"/>
  <c r="AI375" i="11"/>
  <c r="F375" i="9"/>
  <c r="Q376" i="2"/>
  <c r="AI376" i="10"/>
  <c r="AI376" i="11"/>
  <c r="F376" i="9"/>
  <c r="Q377" i="2"/>
  <c r="AI377" i="10"/>
  <c r="AI377" i="11"/>
  <c r="F377" i="9"/>
  <c r="Q378" i="2"/>
  <c r="AI378" i="10"/>
  <c r="AI378" i="11"/>
  <c r="F378" i="9"/>
  <c r="Q379" i="2"/>
  <c r="AI379" i="10"/>
  <c r="AI379" i="11"/>
  <c r="F379" i="9"/>
  <c r="Q380" i="2"/>
  <c r="AI380" i="10"/>
  <c r="AI380" i="11"/>
  <c r="F380" i="9"/>
  <c r="Q381" i="2"/>
  <c r="AI381" i="10"/>
  <c r="AI381" i="11"/>
  <c r="F381" i="9"/>
  <c r="Q382" i="2"/>
  <c r="AI382" i="10"/>
  <c r="AI382" i="11"/>
  <c r="F382" i="9"/>
  <c r="Q383" i="2"/>
  <c r="AI383" i="10"/>
  <c r="AI383" i="11"/>
  <c r="F383" i="9"/>
  <c r="Q384" i="2"/>
  <c r="AI384" i="10"/>
  <c r="AI384" i="11"/>
  <c r="F384" i="9"/>
  <c r="Q385" i="2"/>
  <c r="AI385" i="10"/>
  <c r="AI385" i="11"/>
  <c r="F385" i="9"/>
  <c r="Q386" i="2"/>
  <c r="AI386" i="10"/>
  <c r="AI386" i="11"/>
  <c r="F386" i="9"/>
  <c r="Q387" i="2"/>
  <c r="AI387" i="10"/>
  <c r="AI387" i="11"/>
  <c r="F387" i="9"/>
  <c r="Q388" i="2"/>
  <c r="AI388" i="10"/>
  <c r="AI388" i="11"/>
  <c r="F388" i="9"/>
  <c r="Q389" i="2"/>
  <c r="AI389" i="10"/>
  <c r="AI389" i="11"/>
  <c r="F389" i="9"/>
  <c r="Q390" i="2"/>
  <c r="AI390" i="10"/>
  <c r="AI390" i="11"/>
  <c r="F390" i="9"/>
  <c r="Q391" i="2"/>
  <c r="AI391" i="10"/>
  <c r="AI391" i="11"/>
  <c r="F391" i="9"/>
  <c r="Q392" i="2"/>
  <c r="AI392" i="10"/>
  <c r="AI392" i="11"/>
  <c r="F392" i="9"/>
  <c r="Q393" i="2"/>
  <c r="AI393" i="10"/>
  <c r="AI393" i="11"/>
  <c r="F393" i="9"/>
  <c r="Q394" i="2"/>
  <c r="AI394" i="10"/>
  <c r="AI394" i="11"/>
  <c r="F394" i="9"/>
  <c r="Q395" i="2"/>
  <c r="AI395" i="10"/>
  <c r="AI395" i="11"/>
  <c r="F395" i="9"/>
  <c r="Q396" i="2"/>
  <c r="AI396" i="10"/>
  <c r="AI396" i="11"/>
  <c r="F396" i="9"/>
  <c r="Q397" i="2"/>
  <c r="AI397" i="10"/>
  <c r="AI397" i="11"/>
  <c r="F397" i="9"/>
  <c r="Q398" i="2"/>
  <c r="AI398" i="10"/>
  <c r="AI398" i="11"/>
  <c r="F398" i="9"/>
  <c r="AG187" i="9"/>
  <c r="Q399" i="2"/>
  <c r="AI399" i="10"/>
  <c r="AI399" i="11"/>
  <c r="F399" i="9"/>
  <c r="Q400" i="2"/>
  <c r="AI400" i="10"/>
  <c r="AI400" i="11"/>
  <c r="F400" i="9"/>
  <c r="AG188" i="9"/>
  <c r="Q401" i="2"/>
  <c r="AI401" i="10"/>
  <c r="AI401" i="11"/>
  <c r="F401" i="9"/>
  <c r="Q402" i="2"/>
  <c r="AI402" i="10"/>
  <c r="AI402" i="11"/>
  <c r="F402" i="9"/>
  <c r="Q403" i="2"/>
  <c r="AI403" i="10"/>
  <c r="AI403" i="11"/>
  <c r="F403" i="9"/>
  <c r="Q405" i="2"/>
  <c r="AI405" i="10"/>
  <c r="AI405" i="11"/>
  <c r="F405" i="9"/>
  <c r="Q406" i="2"/>
  <c r="AI406" i="10"/>
  <c r="AI406" i="11"/>
  <c r="F406" i="9"/>
  <c r="AG189" i="9"/>
  <c r="Q410" i="2"/>
  <c r="AI410" i="10"/>
  <c r="AI410" i="11"/>
  <c r="F410" i="9"/>
  <c r="Q411" i="2"/>
  <c r="AI411" i="10"/>
  <c r="AI411" i="11"/>
  <c r="F411" i="9"/>
  <c r="R11" i="2"/>
  <c r="AJ11" i="10"/>
  <c r="G11" i="9"/>
  <c r="AJ11" i="11"/>
  <c r="R15" i="2"/>
  <c r="AJ15" i="10"/>
  <c r="AJ15" i="11"/>
  <c r="R55" i="2"/>
  <c r="AJ55" i="10"/>
  <c r="AJ55" i="11"/>
  <c r="G55" i="9"/>
  <c r="R110" i="2"/>
  <c r="AJ110" i="10"/>
  <c r="AJ110" i="11"/>
  <c r="R2" i="2"/>
  <c r="AJ2" i="10"/>
  <c r="AJ2" i="11"/>
  <c r="R12" i="2"/>
  <c r="AJ12" i="10"/>
  <c r="AJ12" i="11"/>
  <c r="G12" i="9"/>
  <c r="R13" i="2"/>
  <c r="AJ13" i="10"/>
  <c r="G13" i="9"/>
  <c r="AJ13" i="11"/>
  <c r="R14" i="2"/>
  <c r="AJ14" i="10"/>
  <c r="AJ14" i="11"/>
  <c r="R16" i="2"/>
  <c r="AJ16" i="10"/>
  <c r="AJ16" i="11"/>
  <c r="G16" i="9"/>
  <c r="R17" i="2"/>
  <c r="AJ17" i="10"/>
  <c r="G17" i="9"/>
  <c r="AJ17" i="11"/>
  <c r="R18" i="2"/>
  <c r="AJ18" i="10"/>
  <c r="G18" i="9"/>
  <c r="AJ18" i="11"/>
  <c r="R19" i="2"/>
  <c r="AJ19" i="10"/>
  <c r="AJ19" i="11"/>
  <c r="G19" i="9"/>
  <c r="R20" i="2"/>
  <c r="AJ20" i="10"/>
  <c r="G20" i="9"/>
  <c r="AJ20" i="11"/>
  <c r="R21" i="2"/>
  <c r="AJ21" i="10"/>
  <c r="AJ21" i="11"/>
  <c r="R22" i="2"/>
  <c r="AJ22" i="10"/>
  <c r="AJ22" i="11"/>
  <c r="G22" i="9"/>
  <c r="R23" i="2"/>
  <c r="AJ23" i="10"/>
  <c r="AJ23" i="11"/>
  <c r="R24" i="2"/>
  <c r="AJ24" i="10"/>
  <c r="AJ24" i="11"/>
  <c r="R26" i="2"/>
  <c r="AJ26" i="10"/>
  <c r="AJ26" i="11"/>
  <c r="G26" i="9"/>
  <c r="R27" i="2"/>
  <c r="AJ27" i="10"/>
  <c r="G27" i="9"/>
  <c r="AJ27" i="11"/>
  <c r="R28" i="2"/>
  <c r="AJ28" i="10"/>
  <c r="G28" i="9"/>
  <c r="AJ28" i="11"/>
  <c r="R29" i="2"/>
  <c r="AJ29" i="10"/>
  <c r="AJ29" i="11"/>
  <c r="G29" i="9"/>
  <c r="R30" i="2"/>
  <c r="AJ30" i="10"/>
  <c r="AJ30" i="11"/>
  <c r="R31" i="2"/>
  <c r="AJ31" i="10"/>
  <c r="AJ31" i="11"/>
  <c r="R32" i="2"/>
  <c r="AJ32" i="10"/>
  <c r="AJ32" i="11"/>
  <c r="G32" i="9"/>
  <c r="R33" i="2"/>
  <c r="AJ33" i="10"/>
  <c r="G33" i="9"/>
  <c r="AJ33" i="11"/>
  <c r="R34" i="2"/>
  <c r="AJ34" i="10"/>
  <c r="AJ34" i="11"/>
  <c r="R35" i="2"/>
  <c r="AJ35" i="10"/>
  <c r="AJ35" i="11"/>
  <c r="G35" i="9"/>
  <c r="R36" i="2"/>
  <c r="AJ36" i="10"/>
  <c r="G36" i="9"/>
  <c r="AJ36" i="11"/>
  <c r="R37" i="2"/>
  <c r="AJ37" i="10"/>
  <c r="G37" i="9"/>
  <c r="AJ37" i="11"/>
  <c r="R38" i="2"/>
  <c r="AJ38" i="10"/>
  <c r="AJ38" i="11"/>
  <c r="G38" i="9"/>
  <c r="R39" i="2"/>
  <c r="AJ39" i="10"/>
  <c r="G39" i="9"/>
  <c r="AJ39" i="11"/>
  <c r="R40" i="2"/>
  <c r="AJ40" i="10"/>
  <c r="AJ40" i="11"/>
  <c r="R41" i="2"/>
  <c r="AJ41" i="10"/>
  <c r="AJ41" i="11"/>
  <c r="G41" i="9"/>
  <c r="R42" i="2"/>
  <c r="AJ42" i="10"/>
  <c r="AJ42" i="11"/>
  <c r="R43" i="2"/>
  <c r="AJ43" i="10"/>
  <c r="AJ43" i="11"/>
  <c r="R44" i="2"/>
  <c r="AJ44" i="10"/>
  <c r="AJ44" i="11"/>
  <c r="G44" i="9"/>
  <c r="R45" i="2"/>
  <c r="AJ45" i="10"/>
  <c r="AJ45" i="11"/>
  <c r="R46" i="2"/>
  <c r="AJ46" i="10"/>
  <c r="G46" i="9"/>
  <c r="AJ46" i="11"/>
  <c r="R47" i="2"/>
  <c r="AJ47" i="10"/>
  <c r="AJ47" i="11"/>
  <c r="G47" i="9"/>
  <c r="R48" i="2"/>
  <c r="AJ48" i="10"/>
  <c r="AJ48" i="11"/>
  <c r="R49" i="2"/>
  <c r="AJ49" i="10"/>
  <c r="AJ49" i="11"/>
  <c r="R50" i="2"/>
  <c r="AJ50" i="10"/>
  <c r="AJ50" i="11"/>
  <c r="G50" i="9"/>
  <c r="R51" i="2"/>
  <c r="AJ51" i="10"/>
  <c r="G51" i="9"/>
  <c r="AJ51" i="11"/>
  <c r="R52" i="2"/>
  <c r="AJ52" i="10"/>
  <c r="AJ52" i="11"/>
  <c r="R53" i="2"/>
  <c r="AJ53" i="10"/>
  <c r="AJ53" i="11"/>
  <c r="G53" i="9"/>
  <c r="R54" i="2"/>
  <c r="AJ54" i="10"/>
  <c r="G54" i="9"/>
  <c r="AJ54" i="11"/>
  <c r="R56" i="2"/>
  <c r="AJ56" i="10"/>
  <c r="G56" i="9"/>
  <c r="AJ56" i="11"/>
  <c r="R57" i="2"/>
  <c r="AJ57" i="10"/>
  <c r="AJ57" i="11"/>
  <c r="G57" i="9"/>
  <c r="R58" i="2"/>
  <c r="AJ58" i="10"/>
  <c r="G58" i="9"/>
  <c r="AJ58" i="11"/>
  <c r="R59" i="2"/>
  <c r="AJ59" i="10"/>
  <c r="AJ59" i="11"/>
  <c r="R60" i="2"/>
  <c r="AJ60" i="10"/>
  <c r="AJ60" i="11"/>
  <c r="G60" i="9"/>
  <c r="R61" i="2"/>
  <c r="AJ61" i="10"/>
  <c r="AJ61" i="11"/>
  <c r="R62" i="2"/>
  <c r="AJ62" i="10"/>
  <c r="AJ62" i="11"/>
  <c r="R63" i="2"/>
  <c r="AJ63" i="10"/>
  <c r="AJ63" i="11"/>
  <c r="G63" i="9"/>
  <c r="R64" i="2"/>
  <c r="AJ64" i="10"/>
  <c r="AJ64" i="11"/>
  <c r="R65" i="2"/>
  <c r="AJ65" i="10"/>
  <c r="AJ65" i="11"/>
  <c r="R66" i="2"/>
  <c r="AJ66" i="10"/>
  <c r="AJ66" i="11"/>
  <c r="G66" i="9"/>
  <c r="R67" i="2"/>
  <c r="AJ67" i="10"/>
  <c r="AJ67" i="11"/>
  <c r="R68" i="2"/>
  <c r="AJ68" i="10"/>
  <c r="AJ68" i="11"/>
  <c r="R69" i="2"/>
  <c r="AJ69" i="10"/>
  <c r="AJ69" i="11"/>
  <c r="G69" i="9"/>
  <c r="R70" i="2"/>
  <c r="AJ70" i="10"/>
  <c r="G70" i="9"/>
  <c r="AJ70" i="11"/>
  <c r="R71" i="2"/>
  <c r="AJ71" i="10"/>
  <c r="AJ71" i="11"/>
  <c r="R72" i="2"/>
  <c r="AJ72" i="10"/>
  <c r="AJ72" i="11"/>
  <c r="G72" i="9"/>
  <c r="R73" i="2"/>
  <c r="AJ73" i="10"/>
  <c r="G73" i="9"/>
  <c r="AJ73" i="11"/>
  <c r="R74" i="2"/>
  <c r="AJ74" i="10"/>
  <c r="G74" i="9"/>
  <c r="AJ74" i="11"/>
  <c r="R75" i="2"/>
  <c r="AJ75" i="10"/>
  <c r="AJ75" i="11"/>
  <c r="G75" i="9"/>
  <c r="R76" i="2"/>
  <c r="AJ76" i="10"/>
  <c r="G76" i="9"/>
  <c r="AJ76" i="11"/>
  <c r="R77" i="2"/>
  <c r="AJ77" i="10"/>
  <c r="AJ77" i="11"/>
  <c r="R78" i="2"/>
  <c r="AJ78" i="10"/>
  <c r="AJ78" i="11"/>
  <c r="G78" i="9"/>
  <c r="R79" i="2"/>
  <c r="AJ79" i="10"/>
  <c r="AJ79" i="11"/>
  <c r="R80" i="2"/>
  <c r="AJ80" i="10"/>
  <c r="AJ80" i="11"/>
  <c r="R81" i="2"/>
  <c r="AJ81" i="10"/>
  <c r="AJ81" i="11"/>
  <c r="G81" i="9"/>
  <c r="R82" i="2"/>
  <c r="AJ82" i="10"/>
  <c r="AJ82" i="11"/>
  <c r="R83" i="2"/>
  <c r="AJ83" i="10"/>
  <c r="G83" i="9"/>
  <c r="AJ83" i="11"/>
  <c r="R84" i="2"/>
  <c r="AJ84" i="10"/>
  <c r="AJ84" i="11"/>
  <c r="G84" i="9"/>
  <c r="R85" i="2"/>
  <c r="AJ85" i="10"/>
  <c r="AJ85" i="11"/>
  <c r="R86" i="2"/>
  <c r="AJ86" i="10"/>
  <c r="AJ86" i="11"/>
  <c r="R87" i="2"/>
  <c r="AJ87" i="10"/>
  <c r="AJ87" i="11"/>
  <c r="G87" i="9"/>
  <c r="R88" i="2"/>
  <c r="AJ88" i="10"/>
  <c r="G88" i="9"/>
  <c r="AJ88" i="11"/>
  <c r="R89" i="2"/>
  <c r="AJ89" i="10"/>
  <c r="AJ89" i="11"/>
  <c r="R90" i="2"/>
  <c r="AJ90" i="10"/>
  <c r="AJ90" i="11"/>
  <c r="G90" i="9"/>
  <c r="R91" i="2"/>
  <c r="AJ91" i="10"/>
  <c r="G91" i="9"/>
  <c r="AJ91" i="11"/>
  <c r="R92" i="2"/>
  <c r="AJ92" i="10"/>
  <c r="G92" i="9"/>
  <c r="AJ92" i="11"/>
  <c r="R93" i="2"/>
  <c r="AJ93" i="10"/>
  <c r="AJ93" i="11"/>
  <c r="G93" i="9"/>
  <c r="R94" i="2"/>
  <c r="AJ94" i="10"/>
  <c r="G94" i="9"/>
  <c r="AJ94" i="11"/>
  <c r="R95" i="2"/>
  <c r="AJ95" i="10"/>
  <c r="AJ95" i="11"/>
  <c r="R96" i="2"/>
  <c r="AJ96" i="10"/>
  <c r="AJ96" i="11"/>
  <c r="G96" i="9"/>
  <c r="R97" i="2"/>
  <c r="AJ97" i="10"/>
  <c r="AJ97" i="11"/>
  <c r="R98" i="2"/>
  <c r="AJ98" i="10"/>
  <c r="AJ98" i="11"/>
  <c r="R99" i="2"/>
  <c r="AJ99" i="10"/>
  <c r="AJ99" i="11"/>
  <c r="G99" i="9"/>
  <c r="R100" i="2"/>
  <c r="AJ100" i="10"/>
  <c r="AJ100" i="11"/>
  <c r="R101" i="2"/>
  <c r="AJ101" i="10"/>
  <c r="AJ101" i="11"/>
  <c r="R102" i="2"/>
  <c r="AJ102" i="10"/>
  <c r="AJ102" i="11"/>
  <c r="G102" i="9"/>
  <c r="R103" i="2"/>
  <c r="AJ103" i="10"/>
  <c r="AJ103" i="11"/>
  <c r="R104" i="2"/>
  <c r="AJ104" i="10"/>
  <c r="AJ104" i="11"/>
  <c r="R105" i="2"/>
  <c r="AJ105" i="10"/>
  <c r="AJ105" i="11"/>
  <c r="G105" i="9"/>
  <c r="R106" i="2"/>
  <c r="AJ106" i="10"/>
  <c r="G106" i="9"/>
  <c r="AJ106" i="11"/>
  <c r="R107" i="2"/>
  <c r="AJ107" i="10"/>
  <c r="AJ107" i="11"/>
  <c r="R108" i="2"/>
  <c r="AJ108" i="10"/>
  <c r="AJ108" i="11"/>
  <c r="G108" i="9"/>
  <c r="R109" i="2"/>
  <c r="AJ109" i="10"/>
  <c r="G109" i="9"/>
  <c r="AJ109" i="11"/>
  <c r="R111" i="2"/>
  <c r="AJ111" i="10"/>
  <c r="G111" i="9"/>
  <c r="AJ111" i="11"/>
  <c r="R112" i="2"/>
  <c r="AJ112" i="10"/>
  <c r="AJ112" i="11"/>
  <c r="G112" i="9"/>
  <c r="R113" i="2"/>
  <c r="AJ113" i="10"/>
  <c r="G113" i="9"/>
  <c r="AJ113" i="11"/>
  <c r="R114" i="2"/>
  <c r="AJ114" i="10"/>
  <c r="AJ114" i="11"/>
  <c r="R115" i="2"/>
  <c r="AJ115" i="10"/>
  <c r="AJ115" i="11"/>
  <c r="G115" i="9"/>
  <c r="R116" i="2"/>
  <c r="AJ116" i="10"/>
  <c r="AJ116" i="11"/>
  <c r="G116" i="9"/>
  <c r="R117" i="2"/>
  <c r="AJ117" i="10"/>
  <c r="G117" i="9"/>
  <c r="AJ117" i="11"/>
  <c r="R118" i="2"/>
  <c r="AJ118" i="10"/>
  <c r="AJ118" i="11"/>
  <c r="G118" i="9"/>
  <c r="R119" i="2"/>
  <c r="AJ119" i="10"/>
  <c r="AJ119" i="11"/>
  <c r="G119" i="9"/>
  <c r="R120" i="2"/>
  <c r="AJ120" i="10"/>
  <c r="AJ120" i="11"/>
  <c r="G120" i="9"/>
  <c r="R121" i="2"/>
  <c r="AJ121" i="10"/>
  <c r="AJ121" i="11"/>
  <c r="G121" i="9"/>
  <c r="R122" i="2"/>
  <c r="AJ122" i="10"/>
  <c r="AJ122" i="11"/>
  <c r="R123" i="2"/>
  <c r="AJ123" i="10"/>
  <c r="G123" i="9"/>
  <c r="AJ123" i="11"/>
  <c r="R124" i="2"/>
  <c r="AJ124" i="10"/>
  <c r="AJ124" i="11"/>
  <c r="G124" i="9"/>
  <c r="R125" i="2"/>
  <c r="AJ125" i="10"/>
  <c r="AJ125" i="11"/>
  <c r="R126" i="2"/>
  <c r="AJ126" i="10"/>
  <c r="AJ126" i="11"/>
  <c r="G126" i="9"/>
  <c r="R127" i="2"/>
  <c r="AJ127" i="10"/>
  <c r="AJ127" i="11"/>
  <c r="G127" i="9"/>
  <c r="R128" i="2"/>
  <c r="AJ128" i="10"/>
  <c r="AJ128" i="11"/>
  <c r="R129" i="2"/>
  <c r="AJ129" i="10"/>
  <c r="AJ129" i="11"/>
  <c r="G129" i="9"/>
  <c r="R130" i="2"/>
  <c r="AJ130" i="10"/>
  <c r="AJ130" i="11"/>
  <c r="G130" i="9"/>
  <c r="R131" i="2"/>
  <c r="AJ131" i="10"/>
  <c r="G131" i="9"/>
  <c r="AJ131" i="11"/>
  <c r="R132" i="2"/>
  <c r="AJ132" i="10"/>
  <c r="AJ132" i="11"/>
  <c r="G132" i="9"/>
  <c r="R133" i="2"/>
  <c r="AJ133" i="10"/>
  <c r="AJ133" i="11"/>
  <c r="G133" i="9"/>
  <c r="R134" i="2"/>
  <c r="AJ134" i="10"/>
  <c r="G134" i="9"/>
  <c r="AJ134" i="11"/>
  <c r="R135" i="2"/>
  <c r="AJ135" i="10"/>
  <c r="AJ135" i="11"/>
  <c r="G135" i="9"/>
  <c r="R136" i="2"/>
  <c r="AJ136" i="10"/>
  <c r="AJ136" i="11"/>
  <c r="G136" i="9"/>
  <c r="R137" i="2"/>
  <c r="AJ137" i="10"/>
  <c r="AJ137" i="11"/>
  <c r="R138" i="2"/>
  <c r="AJ138" i="10"/>
  <c r="AJ138" i="11"/>
  <c r="G138" i="9"/>
  <c r="R139" i="2"/>
  <c r="AJ139" i="10"/>
  <c r="AJ139" i="11"/>
  <c r="G139" i="9"/>
  <c r="R140" i="2"/>
  <c r="AJ140" i="10"/>
  <c r="G140" i="9"/>
  <c r="AJ140" i="11"/>
  <c r="R141" i="2"/>
  <c r="AJ141" i="10"/>
  <c r="AJ141" i="11"/>
  <c r="G141" i="9"/>
  <c r="R142" i="2"/>
  <c r="AJ142" i="10"/>
  <c r="AJ142" i="11"/>
  <c r="R143" i="2"/>
  <c r="AJ143" i="10"/>
  <c r="G143" i="9"/>
  <c r="AJ143" i="11"/>
  <c r="R144" i="2"/>
  <c r="AJ144" i="10"/>
  <c r="AJ144" i="11"/>
  <c r="G144" i="9"/>
  <c r="R145" i="2"/>
  <c r="AJ145" i="10"/>
  <c r="AJ145" i="11"/>
  <c r="G145" i="9"/>
  <c r="R146" i="2"/>
  <c r="AJ146" i="10"/>
  <c r="AJ146" i="11"/>
  <c r="R147" i="2"/>
  <c r="AJ147" i="10"/>
  <c r="AJ147" i="11"/>
  <c r="G147" i="9"/>
  <c r="R148" i="2"/>
  <c r="AJ148" i="10"/>
  <c r="AJ148" i="11"/>
  <c r="R149" i="2"/>
  <c r="AJ149" i="10"/>
  <c r="AJ149" i="11"/>
  <c r="R150" i="2"/>
  <c r="AJ150" i="10"/>
  <c r="AJ150" i="11"/>
  <c r="G150" i="9"/>
  <c r="R151" i="2"/>
  <c r="AJ151" i="10"/>
  <c r="G151" i="9"/>
  <c r="AJ151" i="11"/>
  <c r="R153" i="2"/>
  <c r="AJ153" i="10"/>
  <c r="AJ153" i="11"/>
  <c r="R154" i="2"/>
  <c r="AJ154" i="10"/>
  <c r="AJ154" i="11"/>
  <c r="G154" i="9"/>
  <c r="R155" i="2"/>
  <c r="AJ155" i="10"/>
  <c r="AJ155" i="11"/>
  <c r="G155" i="9"/>
  <c r="R156" i="2"/>
  <c r="AJ156" i="10"/>
  <c r="AJ156" i="11"/>
  <c r="R157" i="2"/>
  <c r="AJ157" i="10"/>
  <c r="AJ157" i="11"/>
  <c r="G157" i="9"/>
  <c r="R158" i="2"/>
  <c r="AJ158" i="10"/>
  <c r="AJ158" i="11"/>
  <c r="G158" i="9"/>
  <c r="R159" i="2"/>
  <c r="AJ159" i="10"/>
  <c r="G159" i="9"/>
  <c r="AJ159" i="11"/>
  <c r="R161" i="2"/>
  <c r="AJ161" i="10"/>
  <c r="AJ161" i="11"/>
  <c r="G161" i="9"/>
  <c r="R162" i="2"/>
  <c r="AJ162" i="10"/>
  <c r="G162" i="9"/>
  <c r="AJ162" i="11"/>
  <c r="R163" i="2"/>
  <c r="AJ163" i="10"/>
  <c r="AJ163" i="11"/>
  <c r="R164" i="2"/>
  <c r="AJ164" i="10"/>
  <c r="AJ164" i="11"/>
  <c r="G164" i="9"/>
  <c r="R165" i="2"/>
  <c r="AJ165" i="10"/>
  <c r="AJ165" i="11"/>
  <c r="R166" i="2"/>
  <c r="AJ166" i="10"/>
  <c r="AJ166" i="11"/>
  <c r="R167" i="2"/>
  <c r="AJ167" i="10"/>
  <c r="AJ167" i="11"/>
  <c r="G167" i="9"/>
  <c r="R168" i="2"/>
  <c r="AJ168" i="10"/>
  <c r="AJ168" i="11"/>
  <c r="R169" i="2"/>
  <c r="AJ169" i="10"/>
  <c r="AJ169" i="11"/>
  <c r="R170" i="2"/>
  <c r="AJ170" i="10"/>
  <c r="AJ170" i="11"/>
  <c r="G170" i="9"/>
  <c r="R171" i="2"/>
  <c r="AJ171" i="10"/>
  <c r="AJ171" i="11"/>
  <c r="G171" i="9"/>
  <c r="R172" i="2"/>
  <c r="AJ172" i="10"/>
  <c r="G172" i="9"/>
  <c r="AJ172" i="11"/>
  <c r="R173" i="2"/>
  <c r="AJ173" i="10"/>
  <c r="AJ173" i="11"/>
  <c r="G173" i="9"/>
  <c r="R174" i="2"/>
  <c r="AJ174" i="10"/>
  <c r="G174" i="9"/>
  <c r="AJ174" i="11"/>
  <c r="R175" i="2"/>
  <c r="AJ175" i="10"/>
  <c r="AJ175" i="11"/>
  <c r="R176" i="2"/>
  <c r="AJ176" i="10"/>
  <c r="AJ176" i="11"/>
  <c r="G176" i="9"/>
  <c r="R177" i="2"/>
  <c r="AJ177" i="10"/>
  <c r="AJ177" i="11"/>
  <c r="G177" i="9"/>
  <c r="R178" i="2"/>
  <c r="AJ178" i="10"/>
  <c r="AJ178" i="11"/>
  <c r="R180" i="2"/>
  <c r="AJ180" i="10"/>
  <c r="G180" i="9"/>
  <c r="AJ180" i="11"/>
  <c r="R182" i="2"/>
  <c r="AJ182" i="10"/>
  <c r="AJ182" i="11"/>
  <c r="G182" i="9"/>
  <c r="R183" i="2"/>
  <c r="AJ183" i="10"/>
  <c r="G183" i="9"/>
  <c r="AJ183" i="11"/>
  <c r="R184" i="2"/>
  <c r="AJ184" i="10"/>
  <c r="AJ184" i="11"/>
  <c r="R185" i="2"/>
  <c r="AJ185" i="10"/>
  <c r="G185" i="9"/>
  <c r="AJ185" i="11"/>
  <c r="R186" i="2"/>
  <c r="AJ186" i="10"/>
  <c r="G186" i="9"/>
  <c r="AJ186" i="11"/>
  <c r="R187" i="2"/>
  <c r="AJ187" i="10"/>
  <c r="G187" i="9"/>
  <c r="AJ187" i="11"/>
  <c r="R188" i="2"/>
  <c r="AJ188" i="10"/>
  <c r="AJ188" i="11"/>
  <c r="G188" i="9"/>
  <c r="R189" i="2"/>
  <c r="AJ189" i="10"/>
  <c r="G189" i="9"/>
  <c r="AJ189" i="11"/>
  <c r="R190" i="2"/>
  <c r="AJ190" i="10"/>
  <c r="AJ190" i="11"/>
  <c r="R191" i="2"/>
  <c r="AJ191" i="10"/>
  <c r="AJ191" i="11"/>
  <c r="R192" i="2"/>
  <c r="AJ192" i="10"/>
  <c r="AJ192" i="11"/>
  <c r="R193" i="2"/>
  <c r="AJ193" i="10"/>
  <c r="G193" i="9"/>
  <c r="AJ193" i="11"/>
  <c r="R194" i="2"/>
  <c r="AJ194" i="10"/>
  <c r="AJ194" i="11"/>
  <c r="G194" i="9"/>
  <c r="R195" i="2"/>
  <c r="AJ195" i="10"/>
  <c r="AJ195" i="11"/>
  <c r="R196" i="2"/>
  <c r="AJ196" i="10"/>
  <c r="G196" i="9"/>
  <c r="AJ196" i="11"/>
  <c r="R197" i="2"/>
  <c r="AJ197" i="10"/>
  <c r="AJ197" i="11"/>
  <c r="G197" i="9"/>
  <c r="R198" i="2"/>
  <c r="AJ198" i="10"/>
  <c r="G198" i="9"/>
  <c r="AJ198" i="11"/>
  <c r="R199" i="2"/>
  <c r="AJ199" i="10"/>
  <c r="AJ199" i="11"/>
  <c r="R200" i="2"/>
  <c r="AJ200" i="10"/>
  <c r="AJ200" i="11"/>
  <c r="G200" i="9"/>
  <c r="R201" i="2"/>
  <c r="AJ201" i="10"/>
  <c r="AJ201" i="11"/>
  <c r="R202" i="2"/>
  <c r="AJ202" i="10"/>
  <c r="AJ202" i="11"/>
  <c r="R203" i="2"/>
  <c r="AJ203" i="10"/>
  <c r="AJ203" i="11"/>
  <c r="R204" i="2"/>
  <c r="AJ204" i="10"/>
  <c r="G204" i="9"/>
  <c r="AJ204" i="11"/>
  <c r="R205" i="2"/>
  <c r="AJ205" i="10"/>
  <c r="AJ205" i="11"/>
  <c r="R206" i="2"/>
  <c r="AJ206" i="10"/>
  <c r="AJ206" i="11"/>
  <c r="G206" i="9"/>
  <c r="R207" i="2"/>
  <c r="AJ207" i="10"/>
  <c r="G207" i="9"/>
  <c r="AJ207" i="11"/>
  <c r="R208" i="2"/>
  <c r="AJ208" i="10"/>
  <c r="AJ208" i="11"/>
  <c r="R209" i="2"/>
  <c r="AJ209" i="10"/>
  <c r="G209" i="9"/>
  <c r="AJ209" i="11"/>
  <c r="R210" i="2"/>
  <c r="AJ210" i="10"/>
  <c r="AJ210" i="11"/>
  <c r="R211" i="2"/>
  <c r="AJ211" i="10"/>
  <c r="G211" i="9"/>
  <c r="AJ211" i="11"/>
  <c r="R212" i="2"/>
  <c r="AJ212" i="10"/>
  <c r="AJ212" i="11"/>
  <c r="G212" i="9"/>
  <c r="R213" i="2"/>
  <c r="AJ213" i="10"/>
  <c r="G213" i="9"/>
  <c r="AJ213" i="11"/>
  <c r="R214" i="2"/>
  <c r="AJ214" i="10"/>
  <c r="AJ214" i="11"/>
  <c r="R215" i="2"/>
  <c r="AJ215" i="10"/>
  <c r="AJ215" i="11"/>
  <c r="G215" i="9"/>
  <c r="R216" i="2"/>
  <c r="AJ216" i="10"/>
  <c r="AJ216" i="11"/>
  <c r="R217" i="2"/>
  <c r="AJ217" i="10"/>
  <c r="AJ217" i="11"/>
  <c r="R218" i="2"/>
  <c r="AJ218" i="10"/>
  <c r="AJ218" i="11"/>
  <c r="G218" i="9"/>
  <c r="R219" i="2"/>
  <c r="AJ219" i="10"/>
  <c r="AJ219" i="11"/>
  <c r="R220" i="2"/>
  <c r="AJ220" i="10"/>
  <c r="G220" i="9"/>
  <c r="AJ220" i="11"/>
  <c r="R221" i="2"/>
  <c r="AJ221" i="10"/>
  <c r="AJ221" i="11"/>
  <c r="R222" i="2"/>
  <c r="AJ222" i="10"/>
  <c r="AJ222" i="11"/>
  <c r="R223" i="2"/>
  <c r="AJ223" i="10"/>
  <c r="AJ223" i="11"/>
  <c r="R224" i="2"/>
  <c r="AJ224" i="10"/>
  <c r="G224" i="9"/>
  <c r="AJ224" i="11"/>
  <c r="R225" i="2"/>
  <c r="AJ225" i="10"/>
  <c r="AJ225" i="11"/>
  <c r="R226" i="2"/>
  <c r="AJ226" i="10"/>
  <c r="AJ226" i="11"/>
  <c r="R227" i="2"/>
  <c r="AJ227" i="10"/>
  <c r="AJ227" i="11"/>
  <c r="R228" i="2"/>
  <c r="AJ228" i="10"/>
  <c r="G228" i="9"/>
  <c r="AJ228" i="11"/>
  <c r="R229" i="2"/>
  <c r="AJ229" i="10"/>
  <c r="AJ229" i="11"/>
  <c r="R230" i="2"/>
  <c r="AJ230" i="10"/>
  <c r="AJ230" i="11"/>
  <c r="R231" i="2"/>
  <c r="AJ231" i="10"/>
  <c r="AJ231" i="11"/>
  <c r="R232" i="2"/>
  <c r="AJ232" i="10"/>
  <c r="G232" i="9"/>
  <c r="AJ232" i="11"/>
  <c r="R233" i="2"/>
  <c r="AJ233" i="10"/>
  <c r="AJ233" i="11"/>
  <c r="R234" i="2"/>
  <c r="AJ234" i="10"/>
  <c r="AJ234" i="11"/>
  <c r="R235" i="2"/>
  <c r="AJ235" i="10"/>
  <c r="AJ235" i="11"/>
  <c r="R236" i="2"/>
  <c r="AJ236" i="10"/>
  <c r="G236" i="9"/>
  <c r="AJ236" i="11"/>
  <c r="R237" i="2"/>
  <c r="AJ237" i="10"/>
  <c r="AJ237" i="11"/>
  <c r="R238" i="2"/>
  <c r="AJ238" i="10"/>
  <c r="AJ238" i="11"/>
  <c r="R239" i="2"/>
  <c r="AJ239" i="10"/>
  <c r="AJ239" i="11"/>
  <c r="R240" i="2"/>
  <c r="AJ240" i="10"/>
  <c r="G240" i="9"/>
  <c r="AJ240" i="11"/>
  <c r="R241" i="2"/>
  <c r="AJ241" i="10"/>
  <c r="AJ241" i="11"/>
  <c r="R242" i="2"/>
  <c r="AJ242" i="10"/>
  <c r="AJ242" i="11"/>
  <c r="R243" i="2"/>
  <c r="AJ243" i="10"/>
  <c r="AJ243" i="11"/>
  <c r="R244" i="2"/>
  <c r="AJ244" i="10"/>
  <c r="G244" i="9"/>
  <c r="AJ244" i="11"/>
  <c r="R245" i="2"/>
  <c r="AJ245" i="10"/>
  <c r="AJ245" i="11"/>
  <c r="R246" i="2"/>
  <c r="AJ246" i="10"/>
  <c r="AJ246" i="11"/>
  <c r="R247" i="2"/>
  <c r="AJ247" i="10"/>
  <c r="AJ247" i="11"/>
  <c r="R248" i="2"/>
  <c r="AJ248" i="10"/>
  <c r="G248" i="9"/>
  <c r="AJ248" i="11"/>
  <c r="R249" i="2"/>
  <c r="AJ249" i="10"/>
  <c r="AJ249" i="11"/>
  <c r="R250" i="2"/>
  <c r="AJ250" i="10"/>
  <c r="AJ250" i="11"/>
  <c r="R251" i="2"/>
  <c r="AJ251" i="10"/>
  <c r="AJ251" i="11"/>
  <c r="R252" i="2"/>
  <c r="AJ252" i="10"/>
  <c r="G252" i="9"/>
  <c r="AJ252" i="11"/>
  <c r="R253" i="2"/>
  <c r="AJ253" i="10"/>
  <c r="AJ253" i="11"/>
  <c r="R254" i="2"/>
  <c r="AJ254" i="10"/>
  <c r="AJ254" i="11"/>
  <c r="R255" i="2"/>
  <c r="AJ255" i="10"/>
  <c r="AJ255" i="11"/>
  <c r="R256" i="2"/>
  <c r="AJ256" i="10"/>
  <c r="G256" i="9"/>
  <c r="AJ256" i="11"/>
  <c r="R257" i="2"/>
  <c r="AJ257" i="10"/>
  <c r="AJ257" i="11"/>
  <c r="R258" i="2"/>
  <c r="AJ258" i="10"/>
  <c r="AJ258" i="11"/>
  <c r="R259" i="2"/>
  <c r="AJ259" i="10"/>
  <c r="AJ259" i="11"/>
  <c r="R260" i="2"/>
  <c r="AJ260" i="10"/>
  <c r="G260" i="9"/>
  <c r="AJ260" i="11"/>
  <c r="R261" i="2"/>
  <c r="AJ261" i="10"/>
  <c r="AJ261" i="11"/>
  <c r="R262" i="2"/>
  <c r="AJ262" i="10"/>
  <c r="AJ262" i="11"/>
  <c r="R263" i="2"/>
  <c r="AJ263" i="10"/>
  <c r="AJ263" i="11"/>
  <c r="R264" i="2"/>
  <c r="AJ264" i="10"/>
  <c r="G264" i="9"/>
  <c r="AJ264" i="11"/>
  <c r="R265" i="2"/>
  <c r="AJ265" i="10"/>
  <c r="AJ265" i="11"/>
  <c r="R266" i="2"/>
  <c r="AJ266" i="10"/>
  <c r="AJ266" i="11"/>
  <c r="R267" i="2"/>
  <c r="AJ267" i="10"/>
  <c r="AJ267" i="11"/>
  <c r="R268" i="2"/>
  <c r="AJ268" i="10"/>
  <c r="G268" i="9"/>
  <c r="AJ268" i="11"/>
  <c r="R269" i="2"/>
  <c r="AJ269" i="10"/>
  <c r="AJ269" i="11"/>
  <c r="R270" i="2"/>
  <c r="AJ270" i="10"/>
  <c r="AJ270" i="11"/>
  <c r="R271" i="2"/>
  <c r="AJ271" i="10"/>
  <c r="AJ271" i="11"/>
  <c r="R272" i="2"/>
  <c r="AJ272" i="10"/>
  <c r="G272" i="9"/>
  <c r="AJ272" i="11"/>
  <c r="R273" i="2"/>
  <c r="AJ273" i="10"/>
  <c r="AJ273" i="11"/>
  <c r="R274" i="2"/>
  <c r="AJ274" i="10"/>
  <c r="AJ274" i="11"/>
  <c r="R275" i="2"/>
  <c r="AJ275" i="10"/>
  <c r="AJ275" i="11"/>
  <c r="R276" i="2"/>
  <c r="AJ276" i="10"/>
  <c r="G276" i="9"/>
  <c r="AJ276" i="11"/>
  <c r="R277" i="2"/>
  <c r="AJ277" i="10"/>
  <c r="AJ277" i="11"/>
  <c r="R278" i="2"/>
  <c r="AJ278" i="10"/>
  <c r="AJ278" i="11"/>
  <c r="R279" i="2"/>
  <c r="AJ279" i="10"/>
  <c r="AJ279" i="11"/>
  <c r="R280" i="2"/>
  <c r="AJ280" i="10"/>
  <c r="G280" i="9"/>
  <c r="AJ280" i="11"/>
  <c r="R281" i="2"/>
  <c r="AJ281" i="10"/>
  <c r="AJ281" i="11"/>
  <c r="R282" i="2"/>
  <c r="AJ282" i="10"/>
  <c r="AJ282" i="11"/>
  <c r="R283" i="2"/>
  <c r="AJ283" i="10"/>
  <c r="AJ283" i="11"/>
  <c r="R284" i="2"/>
  <c r="AJ284" i="10"/>
  <c r="G284" i="9"/>
  <c r="AJ284" i="11"/>
  <c r="R285" i="2"/>
  <c r="AJ285" i="10"/>
  <c r="AJ285" i="11"/>
  <c r="R286" i="2"/>
  <c r="AJ286" i="10"/>
  <c r="AJ286" i="11"/>
  <c r="R287" i="2"/>
  <c r="AJ287" i="10"/>
  <c r="AJ287" i="11"/>
  <c r="R288" i="2"/>
  <c r="AJ288" i="10"/>
  <c r="G288" i="9"/>
  <c r="AJ288" i="11"/>
  <c r="R289" i="2"/>
  <c r="AJ289" i="10"/>
  <c r="AJ289" i="11"/>
  <c r="R290" i="2"/>
  <c r="AJ290" i="10"/>
  <c r="AJ290" i="11"/>
  <c r="R291" i="2"/>
  <c r="AJ291" i="10"/>
  <c r="AJ291" i="11"/>
  <c r="R292" i="2"/>
  <c r="AJ292" i="10"/>
  <c r="G292" i="9"/>
  <c r="AJ292" i="11"/>
  <c r="R293" i="2"/>
  <c r="AJ293" i="10"/>
  <c r="AJ293" i="11"/>
  <c r="R294" i="2"/>
  <c r="AJ294" i="10"/>
  <c r="AJ294" i="11"/>
  <c r="R295" i="2"/>
  <c r="AJ295" i="10"/>
  <c r="AJ295" i="11"/>
  <c r="R296" i="2"/>
  <c r="AJ296" i="10"/>
  <c r="G296" i="9"/>
  <c r="AJ296" i="11"/>
  <c r="R297" i="2"/>
  <c r="AJ297" i="10"/>
  <c r="AJ297" i="11"/>
  <c r="R298" i="2"/>
  <c r="AJ298" i="10"/>
  <c r="AJ298" i="11"/>
  <c r="R299" i="2"/>
  <c r="AJ299" i="10"/>
  <c r="AJ299" i="11"/>
  <c r="R300" i="2"/>
  <c r="AJ300" i="10"/>
  <c r="G300" i="9"/>
  <c r="AJ300" i="11"/>
  <c r="R301" i="2"/>
  <c r="AJ301" i="10"/>
  <c r="AJ301" i="11"/>
  <c r="R302" i="2"/>
  <c r="AJ302" i="10"/>
  <c r="AJ302" i="11"/>
  <c r="R303" i="2"/>
  <c r="AJ303" i="10"/>
  <c r="AJ303" i="11"/>
  <c r="R304" i="2"/>
  <c r="AJ304" i="10"/>
  <c r="G304" i="9"/>
  <c r="AJ304" i="11"/>
  <c r="R305" i="2"/>
  <c r="AJ305" i="10"/>
  <c r="AJ305" i="11"/>
  <c r="R306" i="2"/>
  <c r="AJ306" i="10"/>
  <c r="AJ306" i="11"/>
  <c r="R307" i="2"/>
  <c r="AJ307" i="10"/>
  <c r="AJ307" i="11"/>
  <c r="R308" i="2"/>
  <c r="AJ308" i="10"/>
  <c r="G308" i="9"/>
  <c r="AJ308" i="11"/>
  <c r="R309" i="2"/>
  <c r="AJ309" i="10"/>
  <c r="AJ309" i="11"/>
  <c r="R310" i="2"/>
  <c r="AJ310" i="10"/>
  <c r="AJ310" i="11"/>
  <c r="R311" i="2"/>
  <c r="AJ311" i="10"/>
  <c r="AJ311" i="11"/>
  <c r="R312" i="2"/>
  <c r="AJ312" i="10"/>
  <c r="G312" i="9"/>
  <c r="AJ312" i="11"/>
  <c r="R313" i="2"/>
  <c r="AJ313" i="10"/>
  <c r="AJ313" i="11"/>
  <c r="R314" i="2"/>
  <c r="AJ314" i="10"/>
  <c r="AJ314" i="11"/>
  <c r="R315" i="2"/>
  <c r="AJ315" i="10"/>
  <c r="AJ315" i="11"/>
  <c r="R316" i="2"/>
  <c r="AJ316" i="10"/>
  <c r="G316" i="9"/>
  <c r="AJ316" i="11"/>
  <c r="R317" i="2"/>
  <c r="AJ317" i="10"/>
  <c r="AJ317" i="11"/>
  <c r="R318" i="2"/>
  <c r="AJ318" i="10"/>
  <c r="AJ318" i="11"/>
  <c r="R319" i="2"/>
  <c r="AJ319" i="10"/>
  <c r="AJ319" i="11"/>
  <c r="R320" i="2"/>
  <c r="AJ320" i="10"/>
  <c r="G320" i="9"/>
  <c r="AJ320" i="11"/>
  <c r="R321" i="2"/>
  <c r="AJ321" i="10"/>
  <c r="AJ321" i="11"/>
  <c r="R322" i="2"/>
  <c r="AJ322" i="10"/>
  <c r="AJ322" i="11"/>
  <c r="R323" i="2"/>
  <c r="AJ323" i="10"/>
  <c r="AJ323" i="11"/>
  <c r="R324" i="2"/>
  <c r="AJ324" i="10"/>
  <c r="G324" i="9"/>
  <c r="AJ324" i="11"/>
  <c r="R325" i="2"/>
  <c r="AJ325" i="10"/>
  <c r="AJ325" i="11"/>
  <c r="R326" i="2"/>
  <c r="AJ326" i="10"/>
  <c r="AJ326" i="11"/>
  <c r="R327" i="2"/>
  <c r="AJ327" i="10"/>
  <c r="AJ327" i="11"/>
  <c r="R328" i="2"/>
  <c r="AJ328" i="10"/>
  <c r="G328" i="9"/>
  <c r="AJ328" i="11"/>
  <c r="R329" i="2"/>
  <c r="AJ329" i="10"/>
  <c r="AJ329" i="11"/>
  <c r="R330" i="2"/>
  <c r="AJ330" i="10"/>
  <c r="AJ330" i="11"/>
  <c r="R331" i="2"/>
  <c r="AJ331" i="10"/>
  <c r="AJ331" i="11"/>
  <c r="R332" i="2"/>
  <c r="AJ332" i="10"/>
  <c r="G332" i="9"/>
  <c r="AJ332" i="11"/>
  <c r="R333" i="2"/>
  <c r="AJ333" i="10"/>
  <c r="AJ333" i="11"/>
  <c r="R334" i="2"/>
  <c r="AJ334" i="10"/>
  <c r="AJ334" i="11"/>
  <c r="R335" i="2"/>
  <c r="AJ335" i="10"/>
  <c r="AJ335" i="11"/>
  <c r="R336" i="2"/>
  <c r="AJ336" i="10"/>
  <c r="G336" i="9"/>
  <c r="AJ336" i="11"/>
  <c r="R337" i="2"/>
  <c r="AJ337" i="10"/>
  <c r="AJ337" i="11"/>
  <c r="R338" i="2"/>
  <c r="AJ338" i="10"/>
  <c r="AJ338" i="11"/>
  <c r="R339" i="2"/>
  <c r="AJ339" i="10"/>
  <c r="AJ339" i="11"/>
  <c r="R340" i="2"/>
  <c r="AJ340" i="10"/>
  <c r="G340" i="9"/>
  <c r="AJ340" i="11"/>
  <c r="R341" i="2"/>
  <c r="AJ341" i="10"/>
  <c r="AJ341" i="11"/>
  <c r="R342" i="2"/>
  <c r="AJ342" i="10"/>
  <c r="AJ342" i="11"/>
  <c r="R343" i="2"/>
  <c r="AJ343" i="10"/>
  <c r="AJ343" i="11"/>
  <c r="R344" i="2"/>
  <c r="AJ344" i="10"/>
  <c r="G344" i="9"/>
  <c r="AJ344" i="11"/>
  <c r="R345" i="2"/>
  <c r="AJ345" i="10"/>
  <c r="AJ345" i="11"/>
  <c r="R346" i="2"/>
  <c r="AJ346" i="10"/>
  <c r="AJ346" i="11"/>
  <c r="R347" i="2"/>
  <c r="AJ347" i="10"/>
  <c r="AJ347" i="11"/>
  <c r="R348" i="2"/>
  <c r="AJ348" i="10"/>
  <c r="G348" i="9"/>
  <c r="AJ348" i="11"/>
  <c r="R349" i="2"/>
  <c r="AJ349" i="10"/>
  <c r="AJ349" i="11"/>
  <c r="R350" i="2"/>
  <c r="AJ350" i="10"/>
  <c r="AJ350" i="11"/>
  <c r="R351" i="2"/>
  <c r="AJ351" i="10"/>
  <c r="AJ351" i="11"/>
  <c r="R352" i="2"/>
  <c r="AJ352" i="10"/>
  <c r="G352" i="9"/>
  <c r="AJ352" i="11"/>
  <c r="R353" i="2"/>
  <c r="AJ353" i="10"/>
  <c r="AJ353" i="11"/>
  <c r="R354" i="2"/>
  <c r="AJ354" i="10"/>
  <c r="AJ354" i="11"/>
  <c r="R355" i="2"/>
  <c r="AJ355" i="10"/>
  <c r="AJ355" i="11"/>
  <c r="R356" i="2"/>
  <c r="AJ356" i="10"/>
  <c r="G356" i="9"/>
  <c r="AJ356" i="11"/>
  <c r="R357" i="2"/>
  <c r="AJ357" i="10"/>
  <c r="AJ357" i="11"/>
  <c r="R358" i="2"/>
  <c r="AJ358" i="10"/>
  <c r="AJ358" i="11"/>
  <c r="R359" i="2"/>
  <c r="AJ359" i="10"/>
  <c r="AJ359" i="11"/>
  <c r="R360" i="2"/>
  <c r="AJ360" i="10"/>
  <c r="G360" i="9"/>
  <c r="AH183" i="9"/>
  <c r="AJ360" i="11"/>
  <c r="R361" i="2"/>
  <c r="AJ361" i="10"/>
  <c r="AJ361" i="11"/>
  <c r="R362" i="2"/>
  <c r="AJ362" i="10"/>
  <c r="AJ362" i="11"/>
  <c r="R363" i="2"/>
  <c r="AJ363" i="10"/>
  <c r="AJ363" i="11"/>
  <c r="R364" i="2"/>
  <c r="AJ364" i="10"/>
  <c r="G364" i="9"/>
  <c r="AJ364" i="11"/>
  <c r="R365" i="2"/>
  <c r="AJ365" i="10"/>
  <c r="AJ365" i="11"/>
  <c r="R366" i="2"/>
  <c r="AJ366" i="10"/>
  <c r="AJ366" i="11"/>
  <c r="R367" i="2"/>
  <c r="AJ367" i="10"/>
  <c r="AJ367" i="11"/>
  <c r="R368" i="2"/>
  <c r="AJ368" i="10"/>
  <c r="G368" i="9"/>
  <c r="AJ368" i="11"/>
  <c r="R369" i="2"/>
  <c r="AJ369" i="10"/>
  <c r="AJ369" i="11"/>
  <c r="R370" i="2"/>
  <c r="AJ370" i="10"/>
  <c r="AJ370" i="11"/>
  <c r="R371" i="2"/>
  <c r="AJ371" i="10"/>
  <c r="AJ371" i="11"/>
  <c r="R372" i="2"/>
  <c r="AJ372" i="10"/>
  <c r="G372" i="9"/>
  <c r="AH186" i="9"/>
  <c r="AJ372" i="11"/>
  <c r="R373" i="2"/>
  <c r="AJ373" i="10"/>
  <c r="AJ373" i="11"/>
  <c r="R374" i="2"/>
  <c r="AJ374" i="10"/>
  <c r="AJ374" i="11"/>
  <c r="R375" i="2"/>
  <c r="AJ375" i="10"/>
  <c r="AJ375" i="11"/>
  <c r="R376" i="2"/>
  <c r="AJ376" i="10"/>
  <c r="G376" i="9"/>
  <c r="AJ376" i="11"/>
  <c r="R377" i="2"/>
  <c r="AJ377" i="10"/>
  <c r="AJ377" i="11"/>
  <c r="R378" i="2"/>
  <c r="AJ378" i="10"/>
  <c r="AJ378" i="11"/>
  <c r="R379" i="2"/>
  <c r="AJ379" i="10"/>
  <c r="AJ379" i="11"/>
  <c r="R380" i="2"/>
  <c r="AJ380" i="10"/>
  <c r="G380" i="9"/>
  <c r="AJ380" i="11"/>
  <c r="R381" i="2"/>
  <c r="AJ381" i="10"/>
  <c r="AJ381" i="11"/>
  <c r="R382" i="2"/>
  <c r="AJ382" i="10"/>
  <c r="AJ382" i="11"/>
  <c r="R383" i="2"/>
  <c r="AJ383" i="10"/>
  <c r="AJ383" i="11"/>
  <c r="R384" i="2"/>
  <c r="AJ384" i="10"/>
  <c r="G384" i="9"/>
  <c r="AJ384" i="11"/>
  <c r="R385" i="2"/>
  <c r="AJ385" i="10"/>
  <c r="AJ385" i="11"/>
  <c r="R386" i="2"/>
  <c r="AJ386" i="10"/>
  <c r="AJ386" i="11"/>
  <c r="R387" i="2"/>
  <c r="AJ387" i="10"/>
  <c r="AJ387" i="11"/>
  <c r="R388" i="2"/>
  <c r="AJ388" i="10"/>
  <c r="G388" i="9"/>
  <c r="AJ388" i="11"/>
  <c r="R389" i="2"/>
  <c r="AJ389" i="10"/>
  <c r="AJ389" i="11"/>
  <c r="R390" i="2"/>
  <c r="AJ390" i="10"/>
  <c r="AJ390" i="11"/>
  <c r="R391" i="2"/>
  <c r="AJ391" i="10"/>
  <c r="AJ391" i="11"/>
  <c r="R392" i="2"/>
  <c r="AJ392" i="10"/>
  <c r="G392" i="9"/>
  <c r="AJ392" i="11"/>
  <c r="R393" i="2"/>
  <c r="AJ393" i="10"/>
  <c r="AJ393" i="11"/>
  <c r="R394" i="2"/>
  <c r="AJ394" i="10"/>
  <c r="AJ394" i="11"/>
  <c r="R395" i="2"/>
  <c r="AJ395" i="10"/>
  <c r="AJ395" i="11"/>
  <c r="R396" i="2"/>
  <c r="AJ396" i="10"/>
  <c r="G396" i="9"/>
  <c r="AJ396" i="11"/>
  <c r="R397" i="2"/>
  <c r="AJ397" i="10"/>
  <c r="AJ397" i="11"/>
  <c r="R398" i="2"/>
  <c r="AJ398" i="10"/>
  <c r="AJ398" i="11"/>
  <c r="R399" i="2"/>
  <c r="AJ399" i="10"/>
  <c r="AJ399" i="11"/>
  <c r="R400" i="2"/>
  <c r="AJ400" i="10"/>
  <c r="G400" i="9"/>
  <c r="AH188" i="9"/>
  <c r="AJ400" i="11"/>
  <c r="R401" i="2"/>
  <c r="AJ401" i="10"/>
  <c r="AJ401" i="11"/>
  <c r="R402" i="2"/>
  <c r="AJ402" i="10"/>
  <c r="AJ402" i="11"/>
  <c r="R403" i="2"/>
  <c r="AJ403" i="10"/>
  <c r="AJ403" i="11"/>
  <c r="R405" i="2"/>
  <c r="AJ405" i="10"/>
  <c r="G405" i="9"/>
  <c r="AJ405" i="11"/>
  <c r="R406" i="2"/>
  <c r="AJ406" i="10"/>
  <c r="AJ406" i="11"/>
  <c r="R410" i="2"/>
  <c r="AJ410" i="10"/>
  <c r="AJ410" i="11"/>
  <c r="R411" i="2"/>
  <c r="AJ411" i="10"/>
  <c r="AJ411" i="11"/>
  <c r="S11" i="2"/>
  <c r="AK11" i="10"/>
  <c r="AK11" i="11"/>
  <c r="H11" i="9"/>
  <c r="S15" i="2"/>
  <c r="AK15" i="10"/>
  <c r="H15" i="9"/>
  <c r="AK15" i="11"/>
  <c r="S55" i="2"/>
  <c r="AK55" i="10"/>
  <c r="AK55" i="11"/>
  <c r="S110" i="2"/>
  <c r="AK110" i="10"/>
  <c r="AK110" i="11"/>
  <c r="H110" i="9"/>
  <c r="S2" i="2"/>
  <c r="AK2" i="10"/>
  <c r="AK2" i="11"/>
  <c r="S12" i="2"/>
  <c r="AK12" i="10"/>
  <c r="AK12" i="11"/>
  <c r="S13" i="2"/>
  <c r="AK13" i="10"/>
  <c r="AK13" i="11"/>
  <c r="H13" i="9"/>
  <c r="S14" i="2"/>
  <c r="AK14" i="10"/>
  <c r="H14" i="9"/>
  <c r="AK14" i="11"/>
  <c r="S16" i="2"/>
  <c r="AK16" i="10"/>
  <c r="AK16" i="11"/>
  <c r="S17" i="2"/>
  <c r="AK17" i="10"/>
  <c r="H17" i="9"/>
  <c r="AK17" i="11"/>
  <c r="S18" i="2"/>
  <c r="AK18" i="10"/>
  <c r="AK18" i="11"/>
  <c r="S19" i="2"/>
  <c r="AK19" i="10"/>
  <c r="H19" i="9"/>
  <c r="AK19" i="11"/>
  <c r="S20" i="2"/>
  <c r="AK20" i="10"/>
  <c r="AK20" i="11"/>
  <c r="S21" i="2"/>
  <c r="AK21" i="10"/>
  <c r="H21" i="9"/>
  <c r="AK21" i="11"/>
  <c r="S22" i="2"/>
  <c r="AK22" i="10"/>
  <c r="AK22" i="11"/>
  <c r="S23" i="2"/>
  <c r="AK23" i="10"/>
  <c r="H23" i="9"/>
  <c r="AK23" i="11"/>
  <c r="S24" i="2"/>
  <c r="AK24" i="10"/>
  <c r="AK24" i="11"/>
  <c r="S26" i="2"/>
  <c r="AK26" i="10"/>
  <c r="H26" i="9"/>
  <c r="AK26" i="11"/>
  <c r="S27" i="2"/>
  <c r="AK27" i="10"/>
  <c r="AK27" i="11"/>
  <c r="H27" i="9"/>
  <c r="S28" i="2"/>
  <c r="AK28" i="10"/>
  <c r="H28" i="9"/>
  <c r="AK28" i="11"/>
  <c r="S29" i="2"/>
  <c r="AK29" i="10"/>
  <c r="H29" i="9"/>
  <c r="AK29" i="11"/>
  <c r="S30" i="2"/>
  <c r="AK30" i="10"/>
  <c r="H30" i="9"/>
  <c r="AK30" i="11"/>
  <c r="S31" i="2"/>
  <c r="AK31" i="10"/>
  <c r="H31" i="9"/>
  <c r="AK31" i="11"/>
  <c r="S32" i="2"/>
  <c r="AK32" i="10"/>
  <c r="H32" i="9"/>
  <c r="AK32" i="11"/>
  <c r="S33" i="2"/>
  <c r="AK33" i="10"/>
  <c r="AK33" i="11"/>
  <c r="H33" i="9"/>
  <c r="S34" i="2"/>
  <c r="AK34" i="10"/>
  <c r="H34" i="9"/>
  <c r="AK34" i="11"/>
  <c r="S35" i="2"/>
  <c r="AK35" i="10"/>
  <c r="AK35" i="11"/>
  <c r="S36" i="2"/>
  <c r="AK36" i="10"/>
  <c r="AK36" i="11"/>
  <c r="S37" i="2"/>
  <c r="AK37" i="10"/>
  <c r="AK37" i="11"/>
  <c r="S38" i="2"/>
  <c r="AK38" i="10"/>
  <c r="H38" i="9"/>
  <c r="AK38" i="11"/>
  <c r="S39" i="2"/>
  <c r="AK39" i="10"/>
  <c r="AK39" i="11"/>
  <c r="H39" i="9"/>
  <c r="S40" i="2"/>
  <c r="AK40" i="10"/>
  <c r="AK40" i="11"/>
  <c r="S41" i="2"/>
  <c r="AK41" i="10"/>
  <c r="H41" i="9"/>
  <c r="AK41" i="11"/>
  <c r="S42" i="2"/>
  <c r="AK42" i="10"/>
  <c r="AK42" i="11"/>
  <c r="S43" i="2"/>
  <c r="AK43" i="10"/>
  <c r="H43" i="9"/>
  <c r="AK43" i="11"/>
  <c r="S44" i="2"/>
  <c r="AK44" i="10"/>
  <c r="AK44" i="11"/>
  <c r="S45" i="2"/>
  <c r="AK45" i="10"/>
  <c r="AK45" i="11"/>
  <c r="H45" i="9"/>
  <c r="S46" i="2"/>
  <c r="AK46" i="10"/>
  <c r="H46" i="9"/>
  <c r="AK46" i="11"/>
  <c r="S47" i="2"/>
  <c r="AK47" i="10"/>
  <c r="H47" i="9"/>
  <c r="AK47" i="11"/>
  <c r="S48" i="2"/>
  <c r="AK48" i="10"/>
  <c r="H48" i="9"/>
  <c r="AK48" i="11"/>
  <c r="S49" i="2"/>
  <c r="AK49" i="10"/>
  <c r="AK49" i="11"/>
  <c r="S50" i="2"/>
  <c r="AK50" i="10"/>
  <c r="H50" i="9"/>
  <c r="AK50" i="11"/>
  <c r="S51" i="2"/>
  <c r="AK51" i="10"/>
  <c r="AK51" i="11"/>
  <c r="H51" i="9"/>
  <c r="S52" i="2"/>
  <c r="AK52" i="10"/>
  <c r="AK52" i="11"/>
  <c r="S53" i="2"/>
  <c r="AK53" i="10"/>
  <c r="H53" i="9"/>
  <c r="AK53" i="11"/>
  <c r="S54" i="2"/>
  <c r="AK54" i="10"/>
  <c r="AK54" i="11"/>
  <c r="S56" i="2"/>
  <c r="AK56" i="10"/>
  <c r="AK56" i="11"/>
  <c r="S57" i="2"/>
  <c r="AK57" i="10"/>
  <c r="AK57" i="11"/>
  <c r="S58" i="2"/>
  <c r="AK58" i="10"/>
  <c r="AK58" i="11"/>
  <c r="H58" i="9"/>
  <c r="S59" i="2"/>
  <c r="AK59" i="10"/>
  <c r="AK59" i="11"/>
  <c r="S60" i="2"/>
  <c r="AK60" i="10"/>
  <c r="AK60" i="11"/>
  <c r="S61" i="2"/>
  <c r="AK61" i="10"/>
  <c r="H61" i="9"/>
  <c r="AK61" i="11"/>
  <c r="S62" i="2"/>
  <c r="AK62" i="10"/>
  <c r="AK62" i="11"/>
  <c r="S63" i="2"/>
  <c r="AK63" i="10"/>
  <c r="AK63" i="11"/>
  <c r="S64" i="2"/>
  <c r="AK64" i="10"/>
  <c r="AK64" i="11"/>
  <c r="H64" i="9"/>
  <c r="S65" i="2"/>
  <c r="AK65" i="10"/>
  <c r="H65" i="9"/>
  <c r="AK65" i="11"/>
  <c r="S66" i="2"/>
  <c r="AK66" i="10"/>
  <c r="H66" i="9"/>
  <c r="AK66" i="11"/>
  <c r="S67" i="2"/>
  <c r="AK67" i="10"/>
  <c r="H67" i="9"/>
  <c r="AK67" i="11"/>
  <c r="S68" i="2"/>
  <c r="AK68" i="10"/>
  <c r="H68" i="9"/>
  <c r="AK68" i="11"/>
  <c r="S69" i="2"/>
  <c r="AK69" i="10"/>
  <c r="AK69" i="11"/>
  <c r="S70" i="2"/>
  <c r="AK70" i="10"/>
  <c r="AK70" i="11"/>
  <c r="H70" i="9"/>
  <c r="S71" i="2"/>
  <c r="AK71" i="10"/>
  <c r="AK71" i="11"/>
  <c r="S72" i="2"/>
  <c r="AK72" i="10"/>
  <c r="AK72" i="11"/>
  <c r="S73" i="2"/>
  <c r="AK73" i="10"/>
  <c r="H73" i="9"/>
  <c r="AK73" i="11"/>
  <c r="S74" i="2"/>
  <c r="AK74" i="10"/>
  <c r="AK74" i="11"/>
  <c r="S75" i="2"/>
  <c r="AK75" i="10"/>
  <c r="AK75" i="11"/>
  <c r="S76" i="2"/>
  <c r="AK76" i="10"/>
  <c r="AK76" i="11"/>
  <c r="H76" i="9"/>
  <c r="S77" i="2"/>
  <c r="AK77" i="10"/>
  <c r="AK77" i="11"/>
  <c r="S78" i="2"/>
  <c r="AK78" i="10"/>
  <c r="H78" i="9"/>
  <c r="AK78" i="11"/>
  <c r="S79" i="2"/>
  <c r="AK79" i="10"/>
  <c r="AK79" i="11"/>
  <c r="S80" i="2"/>
  <c r="AK80" i="10"/>
  <c r="H80" i="9"/>
  <c r="AK80" i="11"/>
  <c r="S81" i="2"/>
  <c r="AK81" i="10"/>
  <c r="AK81" i="11"/>
  <c r="S82" i="2"/>
  <c r="AK82" i="10"/>
  <c r="AK82" i="11"/>
  <c r="H82" i="9"/>
  <c r="S83" i="2"/>
  <c r="AK83" i="10"/>
  <c r="H83" i="9"/>
  <c r="AK83" i="11"/>
  <c r="S84" i="2"/>
  <c r="AK84" i="10"/>
  <c r="H84" i="9"/>
  <c r="AK84" i="11"/>
  <c r="S85" i="2"/>
  <c r="AK85" i="10"/>
  <c r="H85" i="9"/>
  <c r="AK85" i="11"/>
  <c r="S86" i="2"/>
  <c r="AK86" i="10"/>
  <c r="H86" i="9"/>
  <c r="AK86" i="11"/>
  <c r="S87" i="2"/>
  <c r="AK87" i="10"/>
  <c r="H87" i="9"/>
  <c r="AK87" i="11"/>
  <c r="S88" i="2"/>
  <c r="AK88" i="10"/>
  <c r="AK88" i="11"/>
  <c r="H88" i="9"/>
  <c r="S89" i="2"/>
  <c r="AK89" i="10"/>
  <c r="AK89" i="11"/>
  <c r="S90" i="2"/>
  <c r="AK90" i="10"/>
  <c r="AK90" i="11"/>
  <c r="S91" i="2"/>
  <c r="AK91" i="10"/>
  <c r="AK91" i="11"/>
  <c r="S92" i="2"/>
  <c r="AK92" i="10"/>
  <c r="H92" i="9"/>
  <c r="AK92" i="11"/>
  <c r="S93" i="2"/>
  <c r="AK93" i="10"/>
  <c r="AK93" i="11"/>
  <c r="S94" i="2"/>
  <c r="AK94" i="10"/>
  <c r="AK94" i="11"/>
  <c r="H94" i="9"/>
  <c r="S95" i="2"/>
  <c r="AK95" i="10"/>
  <c r="H95" i="9"/>
  <c r="AK95" i="11"/>
  <c r="S96" i="2"/>
  <c r="AK96" i="10"/>
  <c r="AK96" i="11"/>
  <c r="S97" i="2"/>
  <c r="AK97" i="10"/>
  <c r="AK97" i="11"/>
  <c r="S98" i="2"/>
  <c r="AK98" i="10"/>
  <c r="AK98" i="11"/>
  <c r="S99" i="2"/>
  <c r="AK99" i="10"/>
  <c r="H99" i="9"/>
  <c r="AK99" i="11"/>
  <c r="S100" i="2"/>
  <c r="AK100" i="10"/>
  <c r="AK100" i="11"/>
  <c r="H100" i="9"/>
  <c r="S101" i="2"/>
  <c r="AK101" i="10"/>
  <c r="H101" i="9"/>
  <c r="AK101" i="11"/>
  <c r="S102" i="2"/>
  <c r="AK102" i="10"/>
  <c r="H102" i="9"/>
  <c r="AK102" i="11"/>
  <c r="S103" i="2"/>
  <c r="AK103" i="10"/>
  <c r="H103" i="9"/>
  <c r="AK103" i="11"/>
  <c r="S104" i="2"/>
  <c r="AK104" i="10"/>
  <c r="H104" i="9"/>
  <c r="AK104" i="11"/>
  <c r="S105" i="2"/>
  <c r="AK105" i="10"/>
  <c r="H105" i="9"/>
  <c r="AK105" i="11"/>
  <c r="S106" i="2"/>
  <c r="AK106" i="10"/>
  <c r="AK106" i="11"/>
  <c r="H106" i="9"/>
  <c r="S107" i="2"/>
  <c r="AK107" i="10"/>
  <c r="H107" i="9"/>
  <c r="AK107" i="11"/>
  <c r="S108" i="2"/>
  <c r="AK108" i="10"/>
  <c r="AK108" i="11"/>
  <c r="S109" i="2"/>
  <c r="AK109" i="10"/>
  <c r="AK109" i="11"/>
  <c r="S111" i="2"/>
  <c r="AK111" i="10"/>
  <c r="AK111" i="11"/>
  <c r="S112" i="2"/>
  <c r="AK112" i="10"/>
  <c r="H112" i="9"/>
  <c r="AK112" i="11"/>
  <c r="S113" i="2"/>
  <c r="AK113" i="10"/>
  <c r="AK113" i="11"/>
  <c r="H113" i="9"/>
  <c r="S114" i="2"/>
  <c r="AK114" i="10"/>
  <c r="AK114" i="11"/>
  <c r="S115" i="2"/>
  <c r="AK115" i="10"/>
  <c r="AK115" i="11"/>
  <c r="S116" i="2"/>
  <c r="AK116" i="10"/>
  <c r="AK116" i="11"/>
  <c r="S117" i="2"/>
  <c r="AK117" i="10"/>
  <c r="H117" i="9"/>
  <c r="AK117" i="11"/>
  <c r="S118" i="2"/>
  <c r="AK118" i="10"/>
  <c r="AK118" i="11"/>
  <c r="S119" i="2"/>
  <c r="AK119" i="10"/>
  <c r="AK119" i="11"/>
  <c r="H119" i="9"/>
  <c r="S120" i="2"/>
  <c r="AK120" i="10"/>
  <c r="H120" i="9"/>
  <c r="AK120" i="11"/>
  <c r="S121" i="2"/>
  <c r="AK121" i="10"/>
  <c r="H121" i="9"/>
  <c r="AK121" i="11"/>
  <c r="S122" i="2"/>
  <c r="AK122" i="10"/>
  <c r="H122" i="9"/>
  <c r="AK122" i="11"/>
  <c r="S123" i="2"/>
  <c r="AK123" i="10"/>
  <c r="H123" i="9"/>
  <c r="AK123" i="11"/>
  <c r="S124" i="2"/>
  <c r="AK124" i="10"/>
  <c r="H124" i="9"/>
  <c r="AK124" i="11"/>
  <c r="S125" i="2"/>
  <c r="AK125" i="10"/>
  <c r="AK125" i="11"/>
  <c r="H125" i="9"/>
  <c r="S126" i="2"/>
  <c r="AK126" i="10"/>
  <c r="AK126" i="11"/>
  <c r="S127" i="2"/>
  <c r="AK127" i="10"/>
  <c r="H127" i="9"/>
  <c r="AK127" i="11"/>
  <c r="S128" i="2"/>
  <c r="AK128" i="10"/>
  <c r="AK128" i="11"/>
  <c r="S129" i="2"/>
  <c r="AK129" i="10"/>
  <c r="AK129" i="11"/>
  <c r="S130" i="2"/>
  <c r="AK130" i="10"/>
  <c r="AK130" i="11"/>
  <c r="S131" i="2"/>
  <c r="AK131" i="10"/>
  <c r="AK131" i="11"/>
  <c r="H131" i="9"/>
  <c r="S132" i="2"/>
  <c r="AK132" i="10"/>
  <c r="H132" i="9"/>
  <c r="AK132" i="11"/>
  <c r="S133" i="2"/>
  <c r="AK133" i="10"/>
  <c r="AK133" i="11"/>
  <c r="S134" i="2"/>
  <c r="AK134" i="10"/>
  <c r="AK134" i="11"/>
  <c r="S135" i="2"/>
  <c r="AK135" i="10"/>
  <c r="AK135" i="11"/>
  <c r="S136" i="2"/>
  <c r="AK136" i="10"/>
  <c r="H136" i="9"/>
  <c r="AK136" i="11"/>
  <c r="S137" i="2"/>
  <c r="AK137" i="10"/>
  <c r="AK137" i="11"/>
  <c r="H137" i="9"/>
  <c r="S138" i="2"/>
  <c r="AK138" i="10"/>
  <c r="AK138" i="11"/>
  <c r="S139" i="2"/>
  <c r="AK139" i="10"/>
  <c r="H139" i="9"/>
  <c r="AK139" i="11"/>
  <c r="S140" i="2"/>
  <c r="AK140" i="10"/>
  <c r="H140" i="9"/>
  <c r="AK140" i="11"/>
  <c r="S141" i="2"/>
  <c r="AK141" i="10"/>
  <c r="H141" i="9"/>
  <c r="AK141" i="11"/>
  <c r="S142" i="2"/>
  <c r="AK142" i="10"/>
  <c r="AK142" i="11"/>
  <c r="S143" i="2"/>
  <c r="AK143" i="10"/>
  <c r="AK143" i="11"/>
  <c r="H143" i="9"/>
  <c r="S144" i="2"/>
  <c r="AK144" i="10"/>
  <c r="AK144" i="11"/>
  <c r="S145" i="2"/>
  <c r="AK145" i="10"/>
  <c r="AK145" i="11"/>
  <c r="S146" i="2"/>
  <c r="AK146" i="10"/>
  <c r="H146" i="9"/>
  <c r="AK146" i="11"/>
  <c r="S147" i="2"/>
  <c r="AK147" i="10"/>
  <c r="AK147" i="11"/>
  <c r="S148" i="2"/>
  <c r="AK148" i="10"/>
  <c r="AK148" i="11"/>
  <c r="S149" i="2"/>
  <c r="AK149" i="10"/>
  <c r="AK149" i="11"/>
  <c r="H149" i="9"/>
  <c r="S150" i="2"/>
  <c r="AK150" i="10"/>
  <c r="AK150" i="11"/>
  <c r="S151" i="2"/>
  <c r="AK151" i="10"/>
  <c r="AK151" i="11"/>
  <c r="S153" i="2"/>
  <c r="AK153" i="10"/>
  <c r="AK153" i="11"/>
  <c r="S154" i="2"/>
  <c r="AK154" i="10"/>
  <c r="H154" i="9"/>
  <c r="AK154" i="11"/>
  <c r="S155" i="2"/>
  <c r="AK155" i="10"/>
  <c r="AK155" i="11"/>
  <c r="S156" i="2"/>
  <c r="AK156" i="10"/>
  <c r="AK156" i="11"/>
  <c r="H156" i="9"/>
  <c r="S157" i="2"/>
  <c r="AK157" i="10"/>
  <c r="H157" i="9"/>
  <c r="AK157" i="11"/>
  <c r="S158" i="2"/>
  <c r="AK158" i="10"/>
  <c r="H158" i="9"/>
  <c r="AK158" i="11"/>
  <c r="S159" i="2"/>
  <c r="AK159" i="10"/>
  <c r="H159" i="9"/>
  <c r="AK159" i="11"/>
  <c r="S161" i="2"/>
  <c r="AK161" i="10"/>
  <c r="H161" i="9"/>
  <c r="AK161" i="11"/>
  <c r="S162" i="2"/>
  <c r="AK162" i="10"/>
  <c r="H162" i="9"/>
  <c r="AK162" i="11"/>
  <c r="S163" i="2"/>
  <c r="AK163" i="10"/>
  <c r="AK163" i="11"/>
  <c r="H163" i="9"/>
  <c r="S164" i="2"/>
  <c r="AK164" i="10"/>
  <c r="AK164" i="11"/>
  <c r="S165" i="2"/>
  <c r="AK165" i="10"/>
  <c r="AK165" i="11"/>
  <c r="S166" i="2"/>
  <c r="AK166" i="10"/>
  <c r="AK166" i="11"/>
  <c r="S167" i="2"/>
  <c r="AK167" i="10"/>
  <c r="H167" i="9"/>
  <c r="AK167" i="11"/>
  <c r="S168" i="2"/>
  <c r="AK168" i="10"/>
  <c r="AK168" i="11"/>
  <c r="S169" i="2"/>
  <c r="AK169" i="10"/>
  <c r="AK169" i="11"/>
  <c r="H169" i="9"/>
  <c r="S170" i="2"/>
  <c r="AK170" i="10"/>
  <c r="H170" i="9"/>
  <c r="AK170" i="11"/>
  <c r="S171" i="2"/>
  <c r="AK171" i="10"/>
  <c r="AK171" i="11"/>
  <c r="S172" i="2"/>
  <c r="AK172" i="10"/>
  <c r="H172" i="9"/>
  <c r="AK172" i="11"/>
  <c r="S173" i="2"/>
  <c r="AK173" i="10"/>
  <c r="AK173" i="11"/>
  <c r="S174" i="2"/>
  <c r="AK174" i="10"/>
  <c r="H174" i="9"/>
  <c r="AK174" i="11"/>
  <c r="S175" i="2"/>
  <c r="AK175" i="10"/>
  <c r="AK175" i="11"/>
  <c r="H175" i="9"/>
  <c r="S176" i="2"/>
  <c r="AK176" i="10"/>
  <c r="H176" i="9"/>
  <c r="AK176" i="11"/>
  <c r="S177" i="2"/>
  <c r="AK177" i="10"/>
  <c r="H177" i="9"/>
  <c r="AK177" i="11"/>
  <c r="S178" i="2"/>
  <c r="AK178" i="10"/>
  <c r="H178" i="9"/>
  <c r="AK178" i="11"/>
  <c r="S180" i="2"/>
  <c r="AK180" i="10"/>
  <c r="H180" i="9"/>
  <c r="AK180" i="11"/>
  <c r="S182" i="2"/>
  <c r="AK182" i="10"/>
  <c r="H182" i="9"/>
  <c r="AK182" i="11"/>
  <c r="S183" i="2"/>
  <c r="AK183" i="10"/>
  <c r="AK183" i="11"/>
  <c r="H183" i="9"/>
  <c r="S184" i="2"/>
  <c r="AK184" i="10"/>
  <c r="H184" i="9"/>
  <c r="AK184" i="11"/>
  <c r="S185" i="2"/>
  <c r="AK185" i="10"/>
  <c r="AK185" i="11"/>
  <c r="S186" i="2"/>
  <c r="AK186" i="10"/>
  <c r="AK186" i="11"/>
  <c r="S187" i="2"/>
  <c r="AK187" i="10"/>
  <c r="AK187" i="11"/>
  <c r="S188" i="2"/>
  <c r="AK188" i="10"/>
  <c r="H188" i="9"/>
  <c r="AK188" i="11"/>
  <c r="S189" i="2"/>
  <c r="AK189" i="10"/>
  <c r="AK189" i="11"/>
  <c r="H189" i="9"/>
  <c r="S190" i="2"/>
  <c r="AK190" i="10"/>
  <c r="AK190" i="11"/>
  <c r="S191" i="2"/>
  <c r="AK191" i="10"/>
  <c r="AK191" i="11"/>
  <c r="S192" i="2"/>
  <c r="AK192" i="10"/>
  <c r="AK192" i="11"/>
  <c r="S193" i="2"/>
  <c r="AK193" i="10"/>
  <c r="AK193" i="11"/>
  <c r="S194" i="2"/>
  <c r="AK194" i="10"/>
  <c r="AK194" i="11"/>
  <c r="S195" i="2"/>
  <c r="AK195" i="10"/>
  <c r="AK195" i="11"/>
  <c r="H195" i="9"/>
  <c r="S196" i="2"/>
  <c r="AK196" i="10"/>
  <c r="H196" i="9"/>
  <c r="AK196" i="11"/>
  <c r="S197" i="2"/>
  <c r="AK197" i="10"/>
  <c r="H197" i="9"/>
  <c r="AK197" i="11"/>
  <c r="S198" i="2"/>
  <c r="AK198" i="10"/>
  <c r="H198" i="9"/>
  <c r="AK198" i="11"/>
  <c r="S199" i="2"/>
  <c r="AK199" i="10"/>
  <c r="H199" i="9"/>
  <c r="AK199" i="11"/>
  <c r="S200" i="2"/>
  <c r="AK200" i="10"/>
  <c r="H200" i="9"/>
  <c r="AK200" i="11"/>
  <c r="S201" i="2"/>
  <c r="AK201" i="10"/>
  <c r="AK201" i="11"/>
  <c r="H201" i="9"/>
  <c r="S202" i="2"/>
  <c r="AK202" i="10"/>
  <c r="AK202" i="11"/>
  <c r="S203" i="2"/>
  <c r="AK203" i="10"/>
  <c r="H203" i="9"/>
  <c r="AK203" i="11"/>
  <c r="S204" i="2"/>
  <c r="AK204" i="10"/>
  <c r="AK204" i="11"/>
  <c r="H204" i="9"/>
  <c r="S205" i="2"/>
  <c r="AK205" i="10"/>
  <c r="AK205" i="11"/>
  <c r="S206" i="2"/>
  <c r="AK206" i="10"/>
  <c r="AK206" i="11"/>
  <c r="S207" i="2"/>
  <c r="AK207" i="10"/>
  <c r="AK207" i="11"/>
  <c r="H207" i="9"/>
  <c r="S208" i="2"/>
  <c r="AK208" i="10"/>
  <c r="H208" i="9"/>
  <c r="AK208" i="11"/>
  <c r="S209" i="2"/>
  <c r="AK209" i="10"/>
  <c r="H209" i="9"/>
  <c r="AK209" i="11"/>
  <c r="S210" i="2"/>
  <c r="AK210" i="10"/>
  <c r="AK210" i="11"/>
  <c r="S211" i="2"/>
  <c r="AK211" i="10"/>
  <c r="H211" i="9"/>
  <c r="AK211" i="11"/>
  <c r="S212" i="2"/>
  <c r="AK212" i="10"/>
  <c r="H212" i="9"/>
  <c r="AK212" i="11"/>
  <c r="S213" i="2"/>
  <c r="AK213" i="10"/>
  <c r="AK213" i="11"/>
  <c r="H213" i="9"/>
  <c r="S214" i="2"/>
  <c r="AK214" i="10"/>
  <c r="H214" i="9"/>
  <c r="AK214" i="11"/>
  <c r="S215" i="2"/>
  <c r="AK215" i="10"/>
  <c r="AK215" i="11"/>
  <c r="H215" i="9"/>
  <c r="S216" i="2"/>
  <c r="AK216" i="10"/>
  <c r="AK216" i="11"/>
  <c r="S217" i="2"/>
  <c r="AK217" i="10"/>
  <c r="AK217" i="11"/>
  <c r="S218" i="2"/>
  <c r="AK218" i="10"/>
  <c r="AK218" i="11"/>
  <c r="S219" i="2"/>
  <c r="AK219" i="10"/>
  <c r="H219" i="9"/>
  <c r="AK219" i="11"/>
  <c r="S220" i="2"/>
  <c r="AK220" i="10"/>
  <c r="AK220" i="11"/>
  <c r="S221" i="2"/>
  <c r="AK221" i="10"/>
  <c r="AK221" i="11"/>
  <c r="H221" i="9"/>
  <c r="S222" i="2"/>
  <c r="AK222" i="10"/>
  <c r="H222" i="9"/>
  <c r="AK222" i="11"/>
  <c r="S223" i="2"/>
  <c r="AK223" i="10"/>
  <c r="H223" i="9"/>
  <c r="AK223" i="11"/>
  <c r="S224" i="2"/>
  <c r="AK224" i="10"/>
  <c r="AK224" i="11"/>
  <c r="H224" i="9"/>
  <c r="S225" i="2"/>
  <c r="AK225" i="10"/>
  <c r="H225" i="9"/>
  <c r="AK225" i="11"/>
  <c r="S226" i="2"/>
  <c r="AK226" i="10"/>
  <c r="AK226" i="11"/>
  <c r="S227" i="2"/>
  <c r="AK227" i="10"/>
  <c r="AK227" i="11"/>
  <c r="H227" i="9"/>
  <c r="S228" i="2"/>
  <c r="AK228" i="10"/>
  <c r="AK228" i="11"/>
  <c r="H228" i="9"/>
  <c r="S229" i="2"/>
  <c r="AK229" i="10"/>
  <c r="H229" i="9"/>
  <c r="AK229" i="11"/>
  <c r="S230" i="2"/>
  <c r="AK230" i="10"/>
  <c r="H230" i="9"/>
  <c r="AK230" i="11"/>
  <c r="S231" i="2"/>
  <c r="AK231" i="10"/>
  <c r="H231" i="9"/>
  <c r="AK231" i="11"/>
  <c r="S232" i="2"/>
  <c r="AK232" i="10"/>
  <c r="AK232" i="11"/>
  <c r="S233" i="2"/>
  <c r="AK233" i="10"/>
  <c r="H233" i="9"/>
  <c r="AK233" i="11"/>
  <c r="S234" i="2"/>
  <c r="AK234" i="10"/>
  <c r="AK234" i="11"/>
  <c r="H234" i="9"/>
  <c r="S235" i="2"/>
  <c r="AK235" i="10"/>
  <c r="AK235" i="11"/>
  <c r="S236" i="2"/>
  <c r="AK236" i="10"/>
  <c r="AK236" i="11"/>
  <c r="H236" i="9"/>
  <c r="S237" i="2"/>
  <c r="AK237" i="10"/>
  <c r="AK237" i="11"/>
  <c r="H237" i="9"/>
  <c r="S238" i="2"/>
  <c r="AK238" i="10"/>
  <c r="H238" i="9"/>
  <c r="AK238" i="11"/>
  <c r="S239" i="2"/>
  <c r="AK239" i="10"/>
  <c r="AK239" i="11"/>
  <c r="S240" i="2"/>
  <c r="AK240" i="10"/>
  <c r="AK240" i="11"/>
  <c r="H240" i="9"/>
  <c r="S241" i="2"/>
  <c r="AK241" i="10"/>
  <c r="AK241" i="11"/>
  <c r="S242" i="2"/>
  <c r="AK242" i="10"/>
  <c r="AK242" i="11"/>
  <c r="S243" i="2"/>
  <c r="AK243" i="10"/>
  <c r="H243" i="9"/>
  <c r="AK243" i="11"/>
  <c r="S244" i="2"/>
  <c r="AK244" i="10"/>
  <c r="AK244" i="11"/>
  <c r="S245" i="2"/>
  <c r="AK245" i="10"/>
  <c r="AK245" i="11"/>
  <c r="S246" i="2"/>
  <c r="AK246" i="10"/>
  <c r="AK246" i="11"/>
  <c r="S247" i="2"/>
  <c r="AK247" i="10"/>
  <c r="H247" i="9"/>
  <c r="AK247" i="11"/>
  <c r="S248" i="2"/>
  <c r="AK248" i="10"/>
  <c r="AK248" i="11"/>
  <c r="S249" i="2"/>
  <c r="AK249" i="10"/>
  <c r="AK249" i="11"/>
  <c r="H249" i="9"/>
  <c r="S250" i="2"/>
  <c r="AK250" i="10"/>
  <c r="H250" i="9"/>
  <c r="AK250" i="11"/>
  <c r="S251" i="2"/>
  <c r="AK251" i="10"/>
  <c r="AK251" i="11"/>
  <c r="H251" i="9"/>
  <c r="S252" i="2"/>
  <c r="AK252" i="10"/>
  <c r="H252" i="9"/>
  <c r="AK252" i="11"/>
  <c r="S253" i="2"/>
  <c r="AK253" i="10"/>
  <c r="H253" i="9"/>
  <c r="AK253" i="11"/>
  <c r="S254" i="2"/>
  <c r="AK254" i="10"/>
  <c r="AK254" i="11"/>
  <c r="H254" i="9"/>
  <c r="S255" i="2"/>
  <c r="AK255" i="10"/>
  <c r="AK255" i="11"/>
  <c r="S256" i="2"/>
  <c r="AK256" i="10"/>
  <c r="AK256" i="11"/>
  <c r="S257" i="2"/>
  <c r="AK257" i="10"/>
  <c r="AK257" i="11"/>
  <c r="H257" i="9"/>
  <c r="S258" i="2"/>
  <c r="AK258" i="10"/>
  <c r="AK258" i="11"/>
  <c r="S259" i="2"/>
  <c r="AK259" i="10"/>
  <c r="AK259" i="11"/>
  <c r="S260" i="2"/>
  <c r="AK260" i="10"/>
  <c r="AK260" i="11"/>
  <c r="S261" i="2"/>
  <c r="AK261" i="10"/>
  <c r="AK261" i="11"/>
  <c r="H261" i="9"/>
  <c r="S262" i="2"/>
  <c r="AK262" i="10"/>
  <c r="H262" i="9"/>
  <c r="AK262" i="11"/>
  <c r="S263" i="2"/>
  <c r="AK263" i="10"/>
  <c r="AK263" i="11"/>
  <c r="H263" i="9"/>
  <c r="S264" i="2"/>
  <c r="AK264" i="10"/>
  <c r="AK264" i="11"/>
  <c r="S265" i="2"/>
  <c r="AK265" i="10"/>
  <c r="H265" i="9"/>
  <c r="AK265" i="11"/>
  <c r="S266" i="2"/>
  <c r="AK266" i="10"/>
  <c r="AK266" i="11"/>
  <c r="H266" i="9"/>
  <c r="S267" i="2"/>
  <c r="AK267" i="10"/>
  <c r="AK267" i="11"/>
  <c r="H267" i="9"/>
  <c r="S268" i="2"/>
  <c r="AK268" i="10"/>
  <c r="AK268" i="11"/>
  <c r="S269" i="2"/>
  <c r="AK269" i="10"/>
  <c r="H269" i="9"/>
  <c r="AK269" i="11"/>
  <c r="S270" i="2"/>
  <c r="AK270" i="10"/>
  <c r="AK270" i="11"/>
  <c r="H270" i="9"/>
  <c r="S271" i="2"/>
  <c r="AK271" i="10"/>
  <c r="AK271" i="11"/>
  <c r="S272" i="2"/>
  <c r="AK272" i="10"/>
  <c r="H272" i="9"/>
  <c r="AK272" i="11"/>
  <c r="S273" i="2"/>
  <c r="AK273" i="10"/>
  <c r="AK273" i="11"/>
  <c r="S274" i="2"/>
  <c r="AK274" i="10"/>
  <c r="AK274" i="11"/>
  <c r="S275" i="2"/>
  <c r="AK275" i="10"/>
  <c r="AK275" i="11"/>
  <c r="H275" i="9"/>
  <c r="S276" i="2"/>
  <c r="AK276" i="10"/>
  <c r="AK276" i="11"/>
  <c r="H276" i="9"/>
  <c r="S277" i="2"/>
  <c r="AK277" i="10"/>
  <c r="H277" i="9"/>
  <c r="AK277" i="11"/>
  <c r="S278" i="2"/>
  <c r="AK278" i="10"/>
  <c r="H278" i="9"/>
  <c r="AK278" i="11"/>
  <c r="S279" i="2"/>
  <c r="AK279" i="10"/>
  <c r="AK279" i="11"/>
  <c r="H279" i="9"/>
  <c r="S280" i="2"/>
  <c r="AK280" i="10"/>
  <c r="AK280" i="11"/>
  <c r="S281" i="2"/>
  <c r="AK281" i="10"/>
  <c r="AK281" i="11"/>
  <c r="S282" i="2"/>
  <c r="AK282" i="10"/>
  <c r="AK282" i="11"/>
  <c r="S283" i="2"/>
  <c r="AK283" i="10"/>
  <c r="H283" i="9"/>
  <c r="AK283" i="11"/>
  <c r="S284" i="2"/>
  <c r="AK284" i="10"/>
  <c r="AK284" i="11"/>
  <c r="H284" i="9"/>
  <c r="S285" i="2"/>
  <c r="AK285" i="10"/>
  <c r="AK285" i="11"/>
  <c r="S286" i="2"/>
  <c r="AK286" i="10"/>
  <c r="H286" i="9"/>
  <c r="AK286" i="11"/>
  <c r="S287" i="2"/>
  <c r="AK287" i="10"/>
  <c r="AK287" i="11"/>
  <c r="H287" i="9"/>
  <c r="S288" i="2"/>
  <c r="AK288" i="10"/>
  <c r="H288" i="9"/>
  <c r="AK288" i="11"/>
  <c r="S289" i="2"/>
  <c r="AK289" i="10"/>
  <c r="H289" i="9"/>
  <c r="AK289" i="11"/>
  <c r="S290" i="2"/>
  <c r="AK290" i="10"/>
  <c r="AK290" i="11"/>
  <c r="H290" i="9"/>
  <c r="S291" i="2"/>
  <c r="AK291" i="10"/>
  <c r="AK291" i="11"/>
  <c r="S292" i="2"/>
  <c r="AK292" i="10"/>
  <c r="AK292" i="11"/>
  <c r="S293" i="2"/>
  <c r="AK293" i="10"/>
  <c r="AK293" i="11"/>
  <c r="H293" i="9"/>
  <c r="S294" i="2"/>
  <c r="AK294" i="10"/>
  <c r="AK294" i="11"/>
  <c r="S295" i="2"/>
  <c r="AK295" i="10"/>
  <c r="AK295" i="11"/>
  <c r="S296" i="2"/>
  <c r="AK296" i="10"/>
  <c r="AK296" i="11"/>
  <c r="H296" i="9"/>
  <c r="S297" i="2"/>
  <c r="AK297" i="10"/>
  <c r="AK297" i="11"/>
  <c r="S298" i="2"/>
  <c r="AK298" i="10"/>
  <c r="H298" i="9"/>
  <c r="AK298" i="11"/>
  <c r="S299" i="2"/>
  <c r="AK299" i="10"/>
  <c r="AK299" i="11"/>
  <c r="H299" i="9"/>
  <c r="S300" i="2"/>
  <c r="AK300" i="10"/>
  <c r="AK300" i="11"/>
  <c r="S301" i="2"/>
  <c r="AK301" i="10"/>
  <c r="H301" i="9"/>
  <c r="AK301" i="11"/>
  <c r="S302" i="2"/>
  <c r="AK302" i="10"/>
  <c r="AK302" i="11"/>
  <c r="H302" i="9"/>
  <c r="S303" i="2"/>
  <c r="AK303" i="10"/>
  <c r="AK303" i="11"/>
  <c r="S304" i="2"/>
  <c r="AK304" i="10"/>
  <c r="H304" i="9"/>
  <c r="AK304" i="11"/>
  <c r="S305" i="2"/>
  <c r="AK305" i="10"/>
  <c r="AK305" i="11"/>
  <c r="H305" i="9"/>
  <c r="S306" i="2"/>
  <c r="AK306" i="10"/>
  <c r="H306" i="9"/>
  <c r="AK306" i="11"/>
  <c r="S307" i="2"/>
  <c r="AK307" i="10"/>
  <c r="AK307" i="11"/>
  <c r="S308" i="2"/>
  <c r="AK308" i="10"/>
  <c r="AK308" i="11"/>
  <c r="H308" i="9"/>
  <c r="S309" i="2"/>
  <c r="AK309" i="10"/>
  <c r="AK309" i="11"/>
  <c r="S310" i="2"/>
  <c r="AK310" i="10"/>
  <c r="AK310" i="11"/>
  <c r="S311" i="2"/>
  <c r="AK311" i="10"/>
  <c r="AK311" i="11"/>
  <c r="H311" i="9"/>
  <c r="S312" i="2"/>
  <c r="AK312" i="10"/>
  <c r="AK312" i="11"/>
  <c r="S313" i="2"/>
  <c r="AK313" i="10"/>
  <c r="H313" i="9"/>
  <c r="AK313" i="11"/>
  <c r="S314" i="2"/>
  <c r="AK314" i="10"/>
  <c r="AK314" i="11"/>
  <c r="H314" i="9"/>
  <c r="S315" i="2"/>
  <c r="AK315" i="10"/>
  <c r="AK315" i="11"/>
  <c r="S316" i="2"/>
  <c r="AK316" i="10"/>
  <c r="H316" i="9"/>
  <c r="AK316" i="11"/>
  <c r="S317" i="2"/>
  <c r="AK317" i="10"/>
  <c r="AK317" i="11"/>
  <c r="H317" i="9"/>
  <c r="S318" i="2"/>
  <c r="AK318" i="10"/>
  <c r="AK318" i="11"/>
  <c r="S319" i="2"/>
  <c r="AK319" i="10"/>
  <c r="H319" i="9"/>
  <c r="AK319" i="11"/>
  <c r="S320" i="2"/>
  <c r="AK320" i="10"/>
  <c r="AK320" i="11"/>
  <c r="H320" i="9"/>
  <c r="S321" i="2"/>
  <c r="AK321" i="10"/>
  <c r="AK321" i="11"/>
  <c r="S322" i="2"/>
  <c r="AK322" i="10"/>
  <c r="H322" i="9"/>
  <c r="AK322" i="11"/>
  <c r="S323" i="2"/>
  <c r="AK323" i="10"/>
  <c r="AK323" i="11"/>
  <c r="H323" i="9"/>
  <c r="S324" i="2"/>
  <c r="AK324" i="10"/>
  <c r="H324" i="9"/>
  <c r="AK324" i="11"/>
  <c r="S325" i="2"/>
  <c r="AK325" i="10"/>
  <c r="H325" i="9"/>
  <c r="AK325" i="11"/>
  <c r="S326" i="2"/>
  <c r="AK326" i="10"/>
  <c r="AK326" i="11"/>
  <c r="H326" i="9"/>
  <c r="S327" i="2"/>
  <c r="AK327" i="10"/>
  <c r="AK327" i="11"/>
  <c r="S328" i="2"/>
  <c r="AK328" i="10"/>
  <c r="AK328" i="11"/>
  <c r="S329" i="2"/>
  <c r="AK329" i="10"/>
  <c r="AK329" i="11"/>
  <c r="H329" i="9"/>
  <c r="S330" i="2"/>
  <c r="AK330" i="10"/>
  <c r="AK330" i="11"/>
  <c r="S331" i="2"/>
  <c r="AK331" i="10"/>
  <c r="H331" i="9"/>
  <c r="AK331" i="11"/>
  <c r="S332" i="2"/>
  <c r="AK332" i="10"/>
  <c r="AK332" i="11"/>
  <c r="H332" i="9"/>
  <c r="S333" i="2"/>
  <c r="AK333" i="10"/>
  <c r="AK333" i="11"/>
  <c r="S334" i="2"/>
  <c r="AK334" i="10"/>
  <c r="H334" i="9"/>
  <c r="AK334" i="11"/>
  <c r="S335" i="2"/>
  <c r="AK335" i="10"/>
  <c r="AK335" i="11"/>
  <c r="H335" i="9"/>
  <c r="S336" i="2"/>
  <c r="AK336" i="10"/>
  <c r="H336" i="9"/>
  <c r="AK336" i="11"/>
  <c r="S337" i="2"/>
  <c r="AK337" i="10"/>
  <c r="H337" i="9"/>
  <c r="AK337" i="11"/>
  <c r="S338" i="2"/>
  <c r="AK338" i="10"/>
  <c r="AK338" i="11"/>
  <c r="H338" i="9"/>
  <c r="S339" i="2"/>
  <c r="AK339" i="10"/>
  <c r="AK339" i="11"/>
  <c r="S340" i="2"/>
  <c r="AK340" i="10"/>
  <c r="AK340" i="11"/>
  <c r="S341" i="2"/>
  <c r="AK341" i="10"/>
  <c r="AK341" i="11"/>
  <c r="H341" i="9"/>
  <c r="S342" i="2"/>
  <c r="AK342" i="10"/>
  <c r="H342" i="9"/>
  <c r="AK342" i="11"/>
  <c r="S343" i="2"/>
  <c r="AK343" i="10"/>
  <c r="AK343" i="11"/>
  <c r="S344" i="2"/>
  <c r="AK344" i="10"/>
  <c r="AK344" i="11"/>
  <c r="H344" i="9"/>
  <c r="S345" i="2"/>
  <c r="AK345" i="10"/>
  <c r="AK345" i="11"/>
  <c r="S346" i="2"/>
  <c r="AK346" i="10"/>
  <c r="AK346" i="11"/>
  <c r="S347" i="2"/>
  <c r="AK347" i="10"/>
  <c r="AK347" i="11"/>
  <c r="H347" i="9"/>
  <c r="S348" i="2"/>
  <c r="AK348" i="10"/>
  <c r="AK348" i="11"/>
  <c r="S349" i="2"/>
  <c r="AK349" i="10"/>
  <c r="H349" i="9"/>
  <c r="AK349" i="11"/>
  <c r="S350" i="2"/>
  <c r="AK350" i="10"/>
  <c r="AK350" i="11"/>
  <c r="H350" i="9"/>
  <c r="S351" i="2"/>
  <c r="AK351" i="10"/>
  <c r="H351" i="9"/>
  <c r="AK351" i="11"/>
  <c r="S352" i="2"/>
  <c r="AK352" i="10"/>
  <c r="H352" i="9"/>
  <c r="AK352" i="11"/>
  <c r="S353" i="2"/>
  <c r="AK353" i="10"/>
  <c r="AK353" i="11"/>
  <c r="H353" i="9"/>
  <c r="S354" i="2"/>
  <c r="AK354" i="10"/>
  <c r="AK354" i="11"/>
  <c r="S355" i="2"/>
  <c r="AK355" i="10"/>
  <c r="H355" i="9"/>
  <c r="AK355" i="11"/>
  <c r="S356" i="2"/>
  <c r="AK356" i="10"/>
  <c r="AK356" i="11"/>
  <c r="H356" i="9"/>
  <c r="S357" i="2"/>
  <c r="AK357" i="10"/>
  <c r="AK357" i="11"/>
  <c r="S358" i="2"/>
  <c r="AK358" i="10"/>
  <c r="AK358" i="11"/>
  <c r="S359" i="2"/>
  <c r="AK359" i="10"/>
  <c r="AK359" i="11"/>
  <c r="H359" i="9"/>
  <c r="S360" i="2"/>
  <c r="AK360" i="10"/>
  <c r="H360" i="9"/>
  <c r="AI183" i="9"/>
  <c r="AK360" i="11"/>
  <c r="S361" i="2"/>
  <c r="AK361" i="10"/>
  <c r="AK361" i="11"/>
  <c r="S362" i="2"/>
  <c r="AK362" i="10"/>
  <c r="AK362" i="11"/>
  <c r="H362" i="9"/>
  <c r="S363" i="2"/>
  <c r="AK363" i="10"/>
  <c r="AK363" i="11"/>
  <c r="S364" i="2"/>
  <c r="AK364" i="10"/>
  <c r="AK364" i="11"/>
  <c r="S365" i="2"/>
  <c r="AK365" i="10"/>
  <c r="AK365" i="11"/>
  <c r="H365" i="9"/>
  <c r="S366" i="2"/>
  <c r="AK366" i="10"/>
  <c r="AK366" i="11"/>
  <c r="S367" i="2"/>
  <c r="AK367" i="10"/>
  <c r="H367" i="9"/>
  <c r="AI184" i="9"/>
  <c r="AK367" i="11"/>
  <c r="S368" i="2"/>
  <c r="AK368" i="10"/>
  <c r="AK368" i="11"/>
  <c r="H368" i="9"/>
  <c r="S369" i="2"/>
  <c r="AK369" i="10"/>
  <c r="AK369" i="11"/>
  <c r="S370" i="2"/>
  <c r="AK370" i="10"/>
  <c r="H370" i="9"/>
  <c r="AK371" i="10"/>
  <c r="S371" i="2"/>
  <c r="H371" i="9"/>
  <c r="AI185" i="9"/>
  <c r="AK370" i="11"/>
  <c r="AK371" i="11"/>
  <c r="S372" i="2"/>
  <c r="AK372" i="10"/>
  <c r="AK372" i="11"/>
  <c r="S373" i="2"/>
  <c r="AK373" i="10"/>
  <c r="H373" i="9"/>
  <c r="AK373" i="11"/>
  <c r="S374" i="2"/>
  <c r="AK374" i="10"/>
  <c r="AK374" i="11"/>
  <c r="S375" i="2"/>
  <c r="AK375" i="10"/>
  <c r="AK375" i="11"/>
  <c r="S376" i="2"/>
  <c r="AK376" i="10"/>
  <c r="AK376" i="11"/>
  <c r="S377" i="2"/>
  <c r="AK377" i="10"/>
  <c r="AK377" i="11"/>
  <c r="H377" i="9"/>
  <c r="S378" i="2"/>
  <c r="AK378" i="10"/>
  <c r="H378" i="9"/>
  <c r="AK378" i="11"/>
  <c r="S379" i="2"/>
  <c r="AK379" i="10"/>
  <c r="AK379" i="11"/>
  <c r="S380" i="2"/>
  <c r="AK380" i="10"/>
  <c r="AK380" i="11"/>
  <c r="H380" i="9"/>
  <c r="S381" i="2"/>
  <c r="AK381" i="10"/>
  <c r="H381" i="9"/>
  <c r="AK381" i="11"/>
  <c r="S382" i="2"/>
  <c r="AK382" i="10"/>
  <c r="H382" i="9"/>
  <c r="AK382" i="11"/>
  <c r="S383" i="2"/>
  <c r="AK383" i="10"/>
  <c r="H383" i="9"/>
  <c r="AK383" i="11"/>
  <c r="S384" i="2"/>
  <c r="AK384" i="10"/>
  <c r="AK384" i="11"/>
  <c r="S385" i="2"/>
  <c r="AK385" i="10"/>
  <c r="H385" i="9"/>
  <c r="AK385" i="11"/>
  <c r="S386" i="2"/>
  <c r="AK386" i="10"/>
  <c r="AK386" i="11"/>
  <c r="H386" i="9"/>
  <c r="S387" i="2"/>
  <c r="AK387" i="10"/>
  <c r="AK387" i="11"/>
  <c r="S388" i="2"/>
  <c r="AK388" i="10"/>
  <c r="AK388" i="11"/>
  <c r="S389" i="2"/>
  <c r="AK389" i="10"/>
  <c r="AK389" i="11"/>
  <c r="S390" i="2"/>
  <c r="AK390" i="10"/>
  <c r="AK390" i="11"/>
  <c r="S391" i="2"/>
  <c r="AK391" i="10"/>
  <c r="AK391" i="11"/>
  <c r="S392" i="2"/>
  <c r="AK392" i="10"/>
  <c r="AK392" i="11"/>
  <c r="S393" i="2"/>
  <c r="AK393" i="10"/>
  <c r="AK393" i="11"/>
  <c r="S394" i="2"/>
  <c r="AK394" i="10"/>
  <c r="AK394" i="11"/>
  <c r="S395" i="2"/>
  <c r="AK395" i="10"/>
  <c r="AK395" i="11"/>
  <c r="H395" i="9"/>
  <c r="S396" i="2"/>
  <c r="AK396" i="10"/>
  <c r="H396" i="9"/>
  <c r="AK396" i="11"/>
  <c r="S397" i="2"/>
  <c r="AK397" i="10"/>
  <c r="H397" i="9"/>
  <c r="AK397" i="11"/>
  <c r="S398" i="2"/>
  <c r="AK398" i="10"/>
  <c r="AK398" i="11"/>
  <c r="H398" i="9"/>
  <c r="AI187" i="9"/>
  <c r="S399" i="2"/>
  <c r="AK399" i="10"/>
  <c r="AK399" i="11"/>
  <c r="S400" i="2"/>
  <c r="AK400" i="10"/>
  <c r="H400" i="9"/>
  <c r="AI188" i="9"/>
  <c r="AK400" i="11"/>
  <c r="S401" i="2"/>
  <c r="AK401" i="10"/>
  <c r="H401" i="9"/>
  <c r="AK401" i="11"/>
  <c r="S402" i="2"/>
  <c r="AK402" i="10"/>
  <c r="H402" i="9"/>
  <c r="AK402" i="11"/>
  <c r="S403" i="2"/>
  <c r="AK403" i="10"/>
  <c r="AK403" i="11"/>
  <c r="S405" i="2"/>
  <c r="AK405" i="10"/>
  <c r="AK405" i="11"/>
  <c r="H405" i="9"/>
  <c r="S406" i="2"/>
  <c r="AK406" i="10"/>
  <c r="AK406" i="11"/>
  <c r="S410" i="2"/>
  <c r="AK410" i="10"/>
  <c r="AK410" i="11"/>
  <c r="S411" i="2"/>
  <c r="AK411" i="10"/>
  <c r="AK411" i="11"/>
  <c r="T11" i="2"/>
  <c r="AL11" i="10"/>
  <c r="AL11" i="11"/>
  <c r="T15" i="2"/>
  <c r="AL15" i="10"/>
  <c r="AL15" i="11"/>
  <c r="I15" i="9"/>
  <c r="T55" i="2"/>
  <c r="AL55" i="10"/>
  <c r="AL55" i="11"/>
  <c r="I55" i="9"/>
  <c r="T110" i="2"/>
  <c r="AL110" i="10"/>
  <c r="I110" i="9"/>
  <c r="AL110" i="11"/>
  <c r="T2" i="2"/>
  <c r="AL2" i="10"/>
  <c r="AL2" i="11"/>
  <c r="I2" i="9"/>
  <c r="T12" i="2"/>
  <c r="AL12" i="10"/>
  <c r="AL12" i="11"/>
  <c r="T13" i="2"/>
  <c r="AL13" i="10"/>
  <c r="AL13" i="11"/>
  <c r="T14" i="2"/>
  <c r="AL14" i="10"/>
  <c r="AL14" i="11"/>
  <c r="I14" i="9"/>
  <c r="T16" i="2"/>
  <c r="AL16" i="10"/>
  <c r="AL16" i="11"/>
  <c r="T17" i="2"/>
  <c r="AL17" i="10"/>
  <c r="I17" i="9"/>
  <c r="AL17" i="11"/>
  <c r="T18" i="2"/>
  <c r="AL18" i="10"/>
  <c r="AL18" i="11"/>
  <c r="I18" i="9"/>
  <c r="T19" i="2"/>
  <c r="AL19" i="10"/>
  <c r="I19" i="9"/>
  <c r="AL19" i="11"/>
  <c r="T20" i="2"/>
  <c r="AL20" i="10"/>
  <c r="AL20" i="11"/>
  <c r="T21" i="2"/>
  <c r="AL21" i="10"/>
  <c r="AL21" i="11"/>
  <c r="I21" i="9"/>
  <c r="T22" i="2"/>
  <c r="AL22" i="10"/>
  <c r="AL22" i="11"/>
  <c r="T23" i="2"/>
  <c r="AL23" i="10"/>
  <c r="AL23" i="11"/>
  <c r="T24" i="2"/>
  <c r="AL24" i="10"/>
  <c r="AL24" i="11"/>
  <c r="I24" i="9"/>
  <c r="T26" i="2"/>
  <c r="AL26" i="10"/>
  <c r="AL26" i="11"/>
  <c r="T27" i="2"/>
  <c r="AL27" i="10"/>
  <c r="AL27" i="11"/>
  <c r="T28" i="2"/>
  <c r="AL28" i="10"/>
  <c r="AL28" i="11"/>
  <c r="I28" i="9"/>
  <c r="T29" i="2"/>
  <c r="AL29" i="10"/>
  <c r="I29" i="9"/>
  <c r="AL29" i="11"/>
  <c r="T30" i="2"/>
  <c r="AL30" i="10"/>
  <c r="I30" i="9"/>
  <c r="AL30" i="11"/>
  <c r="T31" i="2"/>
  <c r="AL31" i="10"/>
  <c r="AL31" i="11"/>
  <c r="I31" i="9"/>
  <c r="T32" i="2"/>
  <c r="AL32" i="10"/>
  <c r="I32" i="9"/>
  <c r="AL32" i="11"/>
  <c r="T33" i="2"/>
  <c r="AL33" i="10"/>
  <c r="AL33" i="11"/>
  <c r="T34" i="2"/>
  <c r="AL34" i="10"/>
  <c r="AL34" i="11"/>
  <c r="I34" i="9"/>
  <c r="T35" i="2"/>
  <c r="AL35" i="10"/>
  <c r="AL35" i="11"/>
  <c r="T36" i="2"/>
  <c r="AL36" i="10"/>
  <c r="AL36" i="11"/>
  <c r="T37" i="2"/>
  <c r="AL37" i="10"/>
  <c r="AL37" i="11"/>
  <c r="I37" i="9"/>
  <c r="T38" i="2"/>
  <c r="AL38" i="10"/>
  <c r="I38" i="9"/>
  <c r="AL38" i="11"/>
  <c r="T39" i="2"/>
  <c r="AL39" i="10"/>
  <c r="I39" i="9"/>
  <c r="AL39" i="11"/>
  <c r="T40" i="2"/>
  <c r="AL40" i="10"/>
  <c r="AL40" i="11"/>
  <c r="I40" i="9"/>
  <c r="T41" i="2"/>
  <c r="AL41" i="10"/>
  <c r="AL41" i="11"/>
  <c r="T42" i="2"/>
  <c r="AL42" i="10"/>
  <c r="AL42" i="11"/>
  <c r="T43" i="2"/>
  <c r="AL43" i="10"/>
  <c r="AL43" i="11"/>
  <c r="T44" i="2"/>
  <c r="AL44" i="10"/>
  <c r="I44" i="9"/>
  <c r="AL44" i="11"/>
  <c r="T45" i="2"/>
  <c r="AL45" i="10"/>
  <c r="AL45" i="11"/>
  <c r="T46" i="2"/>
  <c r="AL46" i="10"/>
  <c r="AL46" i="11"/>
  <c r="T47" i="2"/>
  <c r="AL47" i="10"/>
  <c r="AL47" i="11"/>
  <c r="T48" i="2"/>
  <c r="AL48" i="10"/>
  <c r="I48" i="9"/>
  <c r="AL48" i="11"/>
  <c r="T49" i="2"/>
  <c r="AL49" i="10"/>
  <c r="AL49" i="11"/>
  <c r="T50" i="2"/>
  <c r="AL50" i="10"/>
  <c r="AL50" i="11"/>
  <c r="T51" i="2"/>
  <c r="AL51" i="10"/>
  <c r="AL51" i="11"/>
  <c r="T52" i="2"/>
  <c r="AL52" i="10"/>
  <c r="I52" i="9"/>
  <c r="AL52" i="11"/>
  <c r="T53" i="2"/>
  <c r="AL53" i="10"/>
  <c r="AL53" i="11"/>
  <c r="T54" i="2"/>
  <c r="AL54" i="10"/>
  <c r="AL54" i="11"/>
  <c r="T56" i="2"/>
  <c r="AL56" i="10"/>
  <c r="AL56" i="11"/>
  <c r="T57" i="2"/>
  <c r="AL57" i="10"/>
  <c r="I57" i="9"/>
  <c r="AL57" i="11"/>
  <c r="T58" i="2"/>
  <c r="AL58" i="10"/>
  <c r="AL58" i="11"/>
  <c r="T59" i="2"/>
  <c r="AL59" i="10"/>
  <c r="AL59" i="11"/>
  <c r="T60" i="2"/>
  <c r="AL60" i="10"/>
  <c r="AL60" i="11"/>
  <c r="T61" i="2"/>
  <c r="AL61" i="10"/>
  <c r="I61" i="9"/>
  <c r="AL61" i="11"/>
  <c r="T62" i="2"/>
  <c r="AL62" i="10"/>
  <c r="AL62" i="11"/>
  <c r="T63" i="2"/>
  <c r="AL63" i="10"/>
  <c r="AL63" i="11"/>
  <c r="T64" i="2"/>
  <c r="AL64" i="10"/>
  <c r="AL64" i="11"/>
  <c r="T65" i="2"/>
  <c r="AL65" i="10"/>
  <c r="I65" i="9"/>
  <c r="AL65" i="11"/>
  <c r="T66" i="2"/>
  <c r="AL66" i="10"/>
  <c r="AL66" i="11"/>
  <c r="T67" i="2"/>
  <c r="AL67" i="10"/>
  <c r="AL67" i="11"/>
  <c r="T68" i="2"/>
  <c r="AL68" i="10"/>
  <c r="AL68" i="11"/>
  <c r="T69" i="2"/>
  <c r="AL69" i="10"/>
  <c r="I69" i="9"/>
  <c r="AL69" i="11"/>
  <c r="T70" i="2"/>
  <c r="AL70" i="10"/>
  <c r="AL70" i="11"/>
  <c r="T71" i="2"/>
  <c r="AL71" i="10"/>
  <c r="AL71" i="11"/>
  <c r="T72" i="2"/>
  <c r="AL72" i="10"/>
  <c r="AL72" i="11"/>
  <c r="T73" i="2"/>
  <c r="AL73" i="10"/>
  <c r="I73" i="9"/>
  <c r="AL73" i="11"/>
  <c r="T74" i="2"/>
  <c r="AL74" i="10"/>
  <c r="AL74" i="11"/>
  <c r="T75" i="2"/>
  <c r="AL75" i="10"/>
  <c r="AL75" i="11"/>
  <c r="T76" i="2"/>
  <c r="AL76" i="10"/>
  <c r="AL76" i="11"/>
  <c r="T77" i="2"/>
  <c r="AL77" i="10"/>
  <c r="I77" i="9"/>
  <c r="AL77" i="11"/>
  <c r="T78" i="2"/>
  <c r="AL78" i="10"/>
  <c r="AL78" i="11"/>
  <c r="T79" i="2"/>
  <c r="AL79" i="10"/>
  <c r="AL79" i="11"/>
  <c r="T80" i="2"/>
  <c r="AL80" i="10"/>
  <c r="AL80" i="11"/>
  <c r="T81" i="2"/>
  <c r="AL81" i="10"/>
  <c r="I81" i="9"/>
  <c r="AL81" i="11"/>
  <c r="T82" i="2"/>
  <c r="AL82" i="10"/>
  <c r="AL82" i="11"/>
  <c r="T83" i="2"/>
  <c r="AL83" i="10"/>
  <c r="AL83" i="11"/>
  <c r="T84" i="2"/>
  <c r="AL84" i="10"/>
  <c r="AL84" i="11"/>
  <c r="T85" i="2"/>
  <c r="AL85" i="10"/>
  <c r="I85" i="9"/>
  <c r="AL85" i="11"/>
  <c r="T86" i="2"/>
  <c r="AL86" i="10"/>
  <c r="AL86" i="11"/>
  <c r="T87" i="2"/>
  <c r="AL87" i="10"/>
  <c r="AL87" i="11"/>
  <c r="T88" i="2"/>
  <c r="AL88" i="10"/>
  <c r="AL88" i="11"/>
  <c r="T89" i="2"/>
  <c r="AL89" i="10"/>
  <c r="AL89" i="11"/>
  <c r="T90" i="2"/>
  <c r="AL90" i="10"/>
  <c r="AL90" i="11"/>
  <c r="T91" i="2"/>
  <c r="AL91" i="10"/>
  <c r="AL91" i="11"/>
  <c r="T92" i="2"/>
  <c r="AL92" i="10"/>
  <c r="AL92" i="11"/>
  <c r="T93" i="2"/>
  <c r="AL93" i="10"/>
  <c r="AL93" i="11"/>
  <c r="T94" i="2"/>
  <c r="AL94" i="10"/>
  <c r="AL94" i="11"/>
  <c r="T95" i="2"/>
  <c r="AL95" i="10"/>
  <c r="AL95" i="11"/>
  <c r="T96" i="2"/>
  <c r="AL96" i="10"/>
  <c r="AL96" i="11"/>
  <c r="T97" i="2"/>
  <c r="AL97" i="10"/>
  <c r="AL97" i="11"/>
  <c r="T98" i="2"/>
  <c r="AL98" i="10"/>
  <c r="AL98" i="11"/>
  <c r="T99" i="2"/>
  <c r="AL99" i="10"/>
  <c r="AL99" i="11"/>
  <c r="T100" i="2"/>
  <c r="AL100" i="10"/>
  <c r="AL100" i="11"/>
  <c r="T101" i="2"/>
  <c r="AL101" i="10"/>
  <c r="AL101" i="11"/>
  <c r="T102" i="2"/>
  <c r="AL102" i="10"/>
  <c r="AL102" i="11"/>
  <c r="T103" i="2"/>
  <c r="AL103" i="10"/>
  <c r="AL103" i="11"/>
  <c r="T104" i="2"/>
  <c r="AL104" i="10"/>
  <c r="AL104" i="11"/>
  <c r="T105" i="2"/>
  <c r="AL105" i="10"/>
  <c r="AL105" i="11"/>
  <c r="T106" i="2"/>
  <c r="AL106" i="10"/>
  <c r="AL106" i="11"/>
  <c r="T107" i="2"/>
  <c r="AL107" i="10"/>
  <c r="AL107" i="11"/>
  <c r="T108" i="2"/>
  <c r="AL108" i="10"/>
  <c r="AL108" i="11"/>
  <c r="T109" i="2"/>
  <c r="AL109" i="10"/>
  <c r="AL109" i="11"/>
  <c r="T111" i="2"/>
  <c r="AL111" i="10"/>
  <c r="AL111" i="11"/>
  <c r="T112" i="2"/>
  <c r="AL112" i="10"/>
  <c r="AL112" i="11"/>
  <c r="T113" i="2"/>
  <c r="AL113" i="10"/>
  <c r="AL113" i="11"/>
  <c r="T114" i="2"/>
  <c r="AL114" i="10"/>
  <c r="AL114" i="11"/>
  <c r="T115" i="2"/>
  <c r="AL115" i="10"/>
  <c r="AL115" i="11"/>
  <c r="T116" i="2"/>
  <c r="AL116" i="10"/>
  <c r="AL116" i="11"/>
  <c r="T117" i="2"/>
  <c r="AL117" i="10"/>
  <c r="AL117" i="11"/>
  <c r="T118" i="2"/>
  <c r="AL118" i="10"/>
  <c r="AL118" i="11"/>
  <c r="T119" i="2"/>
  <c r="AL119" i="10"/>
  <c r="AL119" i="11"/>
  <c r="T120" i="2"/>
  <c r="AL120" i="10"/>
  <c r="AL120" i="11"/>
  <c r="T121" i="2"/>
  <c r="AL121" i="10"/>
  <c r="AL121" i="11"/>
  <c r="T122" i="2"/>
  <c r="AL122" i="10"/>
  <c r="AL122" i="11"/>
  <c r="T123" i="2"/>
  <c r="AL123" i="10"/>
  <c r="AL123" i="11"/>
  <c r="T124" i="2"/>
  <c r="AL124" i="10"/>
  <c r="AL124" i="11"/>
  <c r="T125" i="2"/>
  <c r="AL125" i="10"/>
  <c r="AL125" i="11"/>
  <c r="T126" i="2"/>
  <c r="AL126" i="10"/>
  <c r="AL126" i="11"/>
  <c r="T127" i="2"/>
  <c r="AL127" i="10"/>
  <c r="AL127" i="11"/>
  <c r="T128" i="2"/>
  <c r="AL128" i="10"/>
  <c r="AL128" i="11"/>
  <c r="T129" i="2"/>
  <c r="AL129" i="10"/>
  <c r="AL129" i="11"/>
  <c r="T130" i="2"/>
  <c r="AL130" i="10"/>
  <c r="AL130" i="11"/>
  <c r="T131" i="2"/>
  <c r="AL131" i="10"/>
  <c r="AL131" i="11"/>
  <c r="T132" i="2"/>
  <c r="AL132" i="10"/>
  <c r="AL132" i="11"/>
  <c r="T133" i="2"/>
  <c r="AL133" i="10"/>
  <c r="AL133" i="11"/>
  <c r="T134" i="2"/>
  <c r="AL134" i="10"/>
  <c r="AL134" i="11"/>
  <c r="T135" i="2"/>
  <c r="AL135" i="10"/>
  <c r="AL135" i="11"/>
  <c r="T136" i="2"/>
  <c r="AL136" i="10"/>
  <c r="AL136" i="11"/>
  <c r="T137" i="2"/>
  <c r="AL137" i="10"/>
  <c r="AL137" i="11"/>
  <c r="T138" i="2"/>
  <c r="AL138" i="10"/>
  <c r="AL138" i="11"/>
  <c r="T139" i="2"/>
  <c r="AL139" i="10"/>
  <c r="AL139" i="11"/>
  <c r="T140" i="2"/>
  <c r="AL140" i="10"/>
  <c r="AL140" i="11"/>
  <c r="T141" i="2"/>
  <c r="AL141" i="10"/>
  <c r="AL141" i="11"/>
  <c r="T142" i="2"/>
  <c r="AL142" i="10"/>
  <c r="AL142" i="11"/>
  <c r="T143" i="2"/>
  <c r="AL143" i="10"/>
  <c r="AL143" i="11"/>
  <c r="T144" i="2"/>
  <c r="AL144" i="10"/>
  <c r="AL144" i="11"/>
  <c r="T145" i="2"/>
  <c r="AL145" i="10"/>
  <c r="AL145" i="11"/>
  <c r="T146" i="2"/>
  <c r="AL146" i="10"/>
  <c r="AL146" i="11"/>
  <c r="T147" i="2"/>
  <c r="AL147" i="10"/>
  <c r="AL147" i="11"/>
  <c r="T148" i="2"/>
  <c r="AL148" i="10"/>
  <c r="AL148" i="11"/>
  <c r="T149" i="2"/>
  <c r="AL149" i="10"/>
  <c r="AL149" i="11"/>
  <c r="T150" i="2"/>
  <c r="AL150" i="10"/>
  <c r="AL150" i="11"/>
  <c r="T151" i="2"/>
  <c r="AL151" i="10"/>
  <c r="AL151" i="11"/>
  <c r="T153" i="2"/>
  <c r="AL153" i="10"/>
  <c r="AL153" i="11"/>
  <c r="T154" i="2"/>
  <c r="AL154" i="10"/>
  <c r="AL154" i="11"/>
  <c r="T155" i="2"/>
  <c r="AL155" i="10"/>
  <c r="AL155" i="11"/>
  <c r="T156" i="2"/>
  <c r="AL156" i="10"/>
  <c r="AL156" i="11"/>
  <c r="T157" i="2"/>
  <c r="AL157" i="10"/>
  <c r="AL157" i="11"/>
  <c r="T158" i="2"/>
  <c r="AL158" i="10"/>
  <c r="AL158" i="11"/>
  <c r="T159" i="2"/>
  <c r="AL159" i="10"/>
  <c r="AL159" i="11"/>
  <c r="T161" i="2"/>
  <c r="AL161" i="10"/>
  <c r="AL161" i="11"/>
  <c r="T162" i="2"/>
  <c r="AL162" i="10"/>
  <c r="AL162" i="11"/>
  <c r="T163" i="2"/>
  <c r="AL163" i="10"/>
  <c r="AL163" i="11"/>
  <c r="T164" i="2"/>
  <c r="AL164" i="10"/>
  <c r="AL164" i="11"/>
  <c r="T165" i="2"/>
  <c r="AL165" i="10"/>
  <c r="AL165" i="11"/>
  <c r="T166" i="2"/>
  <c r="AL166" i="10"/>
  <c r="AL166" i="11"/>
  <c r="T167" i="2"/>
  <c r="AL167" i="10"/>
  <c r="AL167" i="11"/>
  <c r="T168" i="2"/>
  <c r="AL168" i="10"/>
  <c r="AL168" i="11"/>
  <c r="T169" i="2"/>
  <c r="AL169" i="10"/>
  <c r="AL169" i="11"/>
  <c r="T170" i="2"/>
  <c r="AL170" i="10"/>
  <c r="AL170" i="11"/>
  <c r="T171" i="2"/>
  <c r="AL171" i="10"/>
  <c r="AL171" i="11"/>
  <c r="T172" i="2"/>
  <c r="AL172" i="10"/>
  <c r="AL172" i="11"/>
  <c r="T173" i="2"/>
  <c r="AL173" i="10"/>
  <c r="AL173" i="11"/>
  <c r="T174" i="2"/>
  <c r="AL174" i="10"/>
  <c r="AL174" i="11"/>
  <c r="T175" i="2"/>
  <c r="AL175" i="10"/>
  <c r="AL175" i="11"/>
  <c r="T176" i="2"/>
  <c r="AL176" i="10"/>
  <c r="AL176" i="11"/>
  <c r="T177" i="2"/>
  <c r="AL177" i="10"/>
  <c r="AL177" i="11"/>
  <c r="T178" i="2"/>
  <c r="AL178" i="10"/>
  <c r="AL178" i="11"/>
  <c r="T180" i="2"/>
  <c r="AL180" i="10"/>
  <c r="AL180" i="11"/>
  <c r="T182" i="2"/>
  <c r="AL182" i="10"/>
  <c r="AL182" i="11"/>
  <c r="T183" i="2"/>
  <c r="AL183" i="10"/>
  <c r="AL183" i="11"/>
  <c r="T184" i="2"/>
  <c r="AL184" i="10"/>
  <c r="AL184" i="11"/>
  <c r="T185" i="2"/>
  <c r="AL185" i="10"/>
  <c r="AL185" i="11"/>
  <c r="T186" i="2"/>
  <c r="AL186" i="10"/>
  <c r="AL186" i="11"/>
  <c r="T187" i="2"/>
  <c r="AL187" i="10"/>
  <c r="AL187" i="11"/>
  <c r="T188" i="2"/>
  <c r="AL188" i="10"/>
  <c r="AL188" i="11"/>
  <c r="T189" i="2"/>
  <c r="AL189" i="10"/>
  <c r="AL189" i="11"/>
  <c r="T190" i="2"/>
  <c r="AL190" i="10"/>
  <c r="AL190" i="11"/>
  <c r="T191" i="2"/>
  <c r="AL191" i="10"/>
  <c r="AL191" i="11"/>
  <c r="T192" i="2"/>
  <c r="AL192" i="10"/>
  <c r="AL192" i="11"/>
  <c r="T193" i="2"/>
  <c r="AL193" i="10"/>
  <c r="AL193" i="11"/>
  <c r="T194" i="2"/>
  <c r="AL194" i="10"/>
  <c r="AL194" i="11"/>
  <c r="T195" i="2"/>
  <c r="AL195" i="10"/>
  <c r="AL195" i="11"/>
  <c r="T196" i="2"/>
  <c r="AL196" i="10"/>
  <c r="AL196" i="11"/>
  <c r="T197" i="2"/>
  <c r="AL197" i="10"/>
  <c r="AL197" i="11"/>
  <c r="T198" i="2"/>
  <c r="AL198" i="10"/>
  <c r="AL198" i="11"/>
  <c r="T199" i="2"/>
  <c r="AL199" i="10"/>
  <c r="AL199" i="11"/>
  <c r="T200" i="2"/>
  <c r="AL200" i="10"/>
  <c r="AL200" i="11"/>
  <c r="T201" i="2"/>
  <c r="AL201" i="10"/>
  <c r="AL201" i="11"/>
  <c r="T202" i="2"/>
  <c r="AL202" i="10"/>
  <c r="AL202" i="11"/>
  <c r="T203" i="2"/>
  <c r="AL203" i="10"/>
  <c r="AL203" i="11"/>
  <c r="T204" i="2"/>
  <c r="AL204" i="10"/>
  <c r="AL204" i="11"/>
  <c r="T205" i="2"/>
  <c r="AL205" i="10"/>
  <c r="AL205" i="11"/>
  <c r="T206" i="2"/>
  <c r="AL206" i="10"/>
  <c r="AL206" i="11"/>
  <c r="T207" i="2"/>
  <c r="AL207" i="10"/>
  <c r="AL207" i="11"/>
  <c r="T208" i="2"/>
  <c r="AL208" i="10"/>
  <c r="AL208" i="11"/>
  <c r="T209" i="2"/>
  <c r="AL209" i="10"/>
  <c r="AL209" i="11"/>
  <c r="T210" i="2"/>
  <c r="AL210" i="10"/>
  <c r="AL210" i="11"/>
  <c r="T211" i="2"/>
  <c r="AL211" i="10"/>
  <c r="AL211" i="11"/>
  <c r="T212" i="2"/>
  <c r="AL212" i="10"/>
  <c r="AL212" i="11"/>
  <c r="T213" i="2"/>
  <c r="AL213" i="10"/>
  <c r="AL213" i="11"/>
  <c r="T214" i="2"/>
  <c r="AL214" i="10"/>
  <c r="AL214" i="11"/>
  <c r="T215" i="2"/>
  <c r="AL215" i="10"/>
  <c r="AL215" i="11"/>
  <c r="T216" i="2"/>
  <c r="AL216" i="10"/>
  <c r="AL216" i="11"/>
  <c r="T217" i="2"/>
  <c r="AL217" i="10"/>
  <c r="AL217" i="11"/>
  <c r="T218" i="2"/>
  <c r="AL218" i="10"/>
  <c r="AL218" i="11"/>
  <c r="T219" i="2"/>
  <c r="AL219" i="10"/>
  <c r="AL219" i="11"/>
  <c r="T220" i="2"/>
  <c r="AL220" i="10"/>
  <c r="AL220" i="11"/>
  <c r="T221" i="2"/>
  <c r="AL221" i="10"/>
  <c r="AL221" i="11"/>
  <c r="T222" i="2"/>
  <c r="AL222" i="10"/>
  <c r="AL222" i="11"/>
  <c r="T223" i="2"/>
  <c r="AL223" i="10"/>
  <c r="AL223" i="11"/>
  <c r="T224" i="2"/>
  <c r="AL224" i="10"/>
  <c r="AL224" i="11"/>
  <c r="T225" i="2"/>
  <c r="AL225" i="10"/>
  <c r="AL225" i="11"/>
  <c r="T226" i="2"/>
  <c r="AL226" i="10"/>
  <c r="AL226" i="11"/>
  <c r="T227" i="2"/>
  <c r="AL227" i="10"/>
  <c r="AL227" i="11"/>
  <c r="T228" i="2"/>
  <c r="AL228" i="10"/>
  <c r="AL228" i="11"/>
  <c r="T229" i="2"/>
  <c r="AL229" i="10"/>
  <c r="AL229" i="11"/>
  <c r="T230" i="2"/>
  <c r="AL230" i="10"/>
  <c r="AL230" i="11"/>
  <c r="T231" i="2"/>
  <c r="AL231" i="10"/>
  <c r="AL231" i="11"/>
  <c r="T232" i="2"/>
  <c r="AL232" i="10"/>
  <c r="AL232" i="11"/>
  <c r="T233" i="2"/>
  <c r="AL233" i="10"/>
  <c r="AL233" i="11"/>
  <c r="T234" i="2"/>
  <c r="AL234" i="10"/>
  <c r="AL234" i="11"/>
  <c r="T235" i="2"/>
  <c r="AL235" i="10"/>
  <c r="AL235" i="11"/>
  <c r="T236" i="2"/>
  <c r="AL236" i="10"/>
  <c r="AL236" i="11"/>
  <c r="T237" i="2"/>
  <c r="AL237" i="10"/>
  <c r="AL237" i="11"/>
  <c r="T238" i="2"/>
  <c r="AL238" i="10"/>
  <c r="AL238" i="11"/>
  <c r="T239" i="2"/>
  <c r="AL239" i="10"/>
  <c r="AL239" i="11"/>
  <c r="T240" i="2"/>
  <c r="AL240" i="10"/>
  <c r="AL240" i="11"/>
  <c r="T241" i="2"/>
  <c r="AL241" i="10"/>
  <c r="AL241" i="11"/>
  <c r="T242" i="2"/>
  <c r="AL242" i="10"/>
  <c r="AL242" i="11"/>
  <c r="T243" i="2"/>
  <c r="AL243" i="10"/>
  <c r="AL243" i="11"/>
  <c r="T244" i="2"/>
  <c r="AL244" i="10"/>
  <c r="AL244" i="11"/>
  <c r="T245" i="2"/>
  <c r="AL245" i="10"/>
  <c r="AL245" i="11"/>
  <c r="T246" i="2"/>
  <c r="AL246" i="10"/>
  <c r="AL246" i="11"/>
  <c r="T247" i="2"/>
  <c r="AL247" i="10"/>
  <c r="AL247" i="11"/>
  <c r="T248" i="2"/>
  <c r="AL248" i="10"/>
  <c r="AL248" i="11"/>
  <c r="T249" i="2"/>
  <c r="AL249" i="10"/>
  <c r="AL249" i="11"/>
  <c r="T250" i="2"/>
  <c r="AL250" i="10"/>
  <c r="AL250" i="11"/>
  <c r="T251" i="2"/>
  <c r="AL251" i="10"/>
  <c r="AL251" i="11"/>
  <c r="T252" i="2"/>
  <c r="AL252" i="10"/>
  <c r="AL252" i="11"/>
  <c r="T253" i="2"/>
  <c r="AL253" i="10"/>
  <c r="AL253" i="11"/>
  <c r="T254" i="2"/>
  <c r="AL254" i="10"/>
  <c r="AL254" i="11"/>
  <c r="T255" i="2"/>
  <c r="AL255" i="10"/>
  <c r="AL255" i="11"/>
  <c r="T256" i="2"/>
  <c r="AL256" i="10"/>
  <c r="AL256" i="11"/>
  <c r="T257" i="2"/>
  <c r="AL257" i="10"/>
  <c r="AL257" i="11"/>
  <c r="T258" i="2"/>
  <c r="AL258" i="10"/>
  <c r="AL258" i="11"/>
  <c r="T259" i="2"/>
  <c r="AL259" i="10"/>
  <c r="AL259" i="11"/>
  <c r="T260" i="2"/>
  <c r="AL260" i="10"/>
  <c r="AL260" i="11"/>
  <c r="T261" i="2"/>
  <c r="AL261" i="10"/>
  <c r="AL261" i="11"/>
  <c r="T262" i="2"/>
  <c r="AL262" i="10"/>
  <c r="AL262" i="11"/>
  <c r="T263" i="2"/>
  <c r="AL263" i="10"/>
  <c r="AL263" i="11"/>
  <c r="T264" i="2"/>
  <c r="AL264" i="10"/>
  <c r="AL264" i="11"/>
  <c r="T265" i="2"/>
  <c r="AL265" i="10"/>
  <c r="AL265" i="11"/>
  <c r="T266" i="2"/>
  <c r="AL266" i="10"/>
  <c r="AL266" i="11"/>
  <c r="T267" i="2"/>
  <c r="AL267" i="10"/>
  <c r="AL267" i="11"/>
  <c r="T268" i="2"/>
  <c r="AL268" i="10"/>
  <c r="AL268" i="11"/>
  <c r="T269" i="2"/>
  <c r="AL269" i="10"/>
  <c r="AL269" i="11"/>
  <c r="T270" i="2"/>
  <c r="AL270" i="10"/>
  <c r="AL270" i="11"/>
  <c r="T271" i="2"/>
  <c r="AL271" i="10"/>
  <c r="AL271" i="11"/>
  <c r="T272" i="2"/>
  <c r="AL272" i="10"/>
  <c r="AL272" i="11"/>
  <c r="T273" i="2"/>
  <c r="AL273" i="10"/>
  <c r="AL273" i="11"/>
  <c r="T274" i="2"/>
  <c r="AL274" i="10"/>
  <c r="AL274" i="11"/>
  <c r="T275" i="2"/>
  <c r="AL275" i="10"/>
  <c r="AL275" i="11"/>
  <c r="T276" i="2"/>
  <c r="AL276" i="10"/>
  <c r="AL276" i="11"/>
  <c r="T277" i="2"/>
  <c r="AL277" i="10"/>
  <c r="AL277" i="11"/>
  <c r="T278" i="2"/>
  <c r="AL278" i="10"/>
  <c r="AL278" i="11"/>
  <c r="T279" i="2"/>
  <c r="AL279" i="10"/>
  <c r="AL279" i="11"/>
  <c r="T280" i="2"/>
  <c r="AL280" i="10"/>
  <c r="AL280" i="11"/>
  <c r="T281" i="2"/>
  <c r="AL281" i="10"/>
  <c r="AL281" i="11"/>
  <c r="T282" i="2"/>
  <c r="AL282" i="10"/>
  <c r="AL282" i="11"/>
  <c r="T283" i="2"/>
  <c r="AL283" i="10"/>
  <c r="AL283" i="11"/>
  <c r="T284" i="2"/>
  <c r="AL284" i="10"/>
  <c r="AL284" i="11"/>
  <c r="T285" i="2"/>
  <c r="AL285" i="10"/>
  <c r="AL285" i="11"/>
  <c r="T286" i="2"/>
  <c r="AL286" i="10"/>
  <c r="AL286" i="11"/>
  <c r="T287" i="2"/>
  <c r="AL287" i="10"/>
  <c r="AL287" i="11"/>
  <c r="T288" i="2"/>
  <c r="AL288" i="10"/>
  <c r="AL288" i="11"/>
  <c r="T289" i="2"/>
  <c r="AL289" i="10"/>
  <c r="AL289" i="11"/>
  <c r="T290" i="2"/>
  <c r="AL290" i="10"/>
  <c r="AL290" i="11"/>
  <c r="T291" i="2"/>
  <c r="AL291" i="10"/>
  <c r="AL291" i="11"/>
  <c r="T292" i="2"/>
  <c r="AL292" i="10"/>
  <c r="AL292" i="11"/>
  <c r="T293" i="2"/>
  <c r="AL293" i="10"/>
  <c r="AL293" i="11"/>
  <c r="T294" i="2"/>
  <c r="AL294" i="10"/>
  <c r="AL294" i="11"/>
  <c r="T295" i="2"/>
  <c r="AL295" i="10"/>
  <c r="AL295" i="11"/>
  <c r="T296" i="2"/>
  <c r="AL296" i="10"/>
  <c r="AL296" i="11"/>
  <c r="T297" i="2"/>
  <c r="AL297" i="10"/>
  <c r="AL297" i="11"/>
  <c r="T298" i="2"/>
  <c r="AL298" i="10"/>
  <c r="AL298" i="11"/>
  <c r="T299" i="2"/>
  <c r="AL299" i="10"/>
  <c r="AL299" i="11"/>
  <c r="T300" i="2"/>
  <c r="AL300" i="10"/>
  <c r="AL300" i="11"/>
  <c r="T301" i="2"/>
  <c r="AL301" i="10"/>
  <c r="AL301" i="11"/>
  <c r="T302" i="2"/>
  <c r="AL302" i="10"/>
  <c r="AL302" i="11"/>
  <c r="T303" i="2"/>
  <c r="AL303" i="10"/>
  <c r="AL303" i="11"/>
  <c r="T304" i="2"/>
  <c r="AL304" i="10"/>
  <c r="AL304" i="11"/>
  <c r="T305" i="2"/>
  <c r="AL305" i="10"/>
  <c r="AL305" i="11"/>
  <c r="T306" i="2"/>
  <c r="AL306" i="10"/>
  <c r="AL306" i="11"/>
  <c r="T307" i="2"/>
  <c r="AL307" i="10"/>
  <c r="AL307" i="11"/>
  <c r="T308" i="2"/>
  <c r="AL308" i="10"/>
  <c r="AL308" i="11"/>
  <c r="T309" i="2"/>
  <c r="AL309" i="10"/>
  <c r="AL309" i="11"/>
  <c r="T310" i="2"/>
  <c r="AL310" i="10"/>
  <c r="AL310" i="11"/>
  <c r="T311" i="2"/>
  <c r="AL311" i="10"/>
  <c r="AL311" i="11"/>
  <c r="T312" i="2"/>
  <c r="AL312" i="10"/>
  <c r="AL312" i="11"/>
  <c r="T313" i="2"/>
  <c r="AL313" i="10"/>
  <c r="AL313" i="11"/>
  <c r="T314" i="2"/>
  <c r="AL314" i="10"/>
  <c r="AL314" i="11"/>
  <c r="T315" i="2"/>
  <c r="AL315" i="10"/>
  <c r="AL315" i="11"/>
  <c r="T316" i="2"/>
  <c r="AL316" i="10"/>
  <c r="AL316" i="11"/>
  <c r="T317" i="2"/>
  <c r="AL317" i="10"/>
  <c r="AL317" i="11"/>
  <c r="T318" i="2"/>
  <c r="AL318" i="10"/>
  <c r="AL318" i="11"/>
  <c r="T319" i="2"/>
  <c r="AL319" i="10"/>
  <c r="AL319" i="11"/>
  <c r="T320" i="2"/>
  <c r="AL320" i="10"/>
  <c r="AL320" i="11"/>
  <c r="T321" i="2"/>
  <c r="AL321" i="10"/>
  <c r="AL321" i="11"/>
  <c r="T322" i="2"/>
  <c r="AL322" i="10"/>
  <c r="AL322" i="11"/>
  <c r="T323" i="2"/>
  <c r="AL323" i="10"/>
  <c r="AL323" i="11"/>
  <c r="T324" i="2"/>
  <c r="AL324" i="10"/>
  <c r="AL324" i="11"/>
  <c r="T325" i="2"/>
  <c r="AL325" i="10"/>
  <c r="AL325" i="11"/>
  <c r="T326" i="2"/>
  <c r="AL326" i="10"/>
  <c r="AL326" i="11"/>
  <c r="T327" i="2"/>
  <c r="AL327" i="10"/>
  <c r="AL327" i="11"/>
  <c r="T328" i="2"/>
  <c r="AL328" i="10"/>
  <c r="I328" i="9"/>
  <c r="AL328" i="11"/>
  <c r="T329" i="2"/>
  <c r="AL329" i="10"/>
  <c r="AL329" i="11"/>
  <c r="T330" i="2"/>
  <c r="AL330" i="10"/>
  <c r="AL330" i="11"/>
  <c r="T331" i="2"/>
  <c r="AL331" i="10"/>
  <c r="AL331" i="11"/>
  <c r="T332" i="2"/>
  <c r="AL332" i="10"/>
  <c r="I332" i="9"/>
  <c r="AL332" i="11"/>
  <c r="T333" i="2"/>
  <c r="AL333" i="10"/>
  <c r="AL333" i="11"/>
  <c r="T334" i="2"/>
  <c r="AL334" i="10"/>
  <c r="AL334" i="11"/>
  <c r="T335" i="2"/>
  <c r="AL335" i="10"/>
  <c r="AL335" i="11"/>
  <c r="T336" i="2"/>
  <c r="AL336" i="10"/>
  <c r="I336" i="9"/>
  <c r="AL336" i="11"/>
  <c r="T337" i="2"/>
  <c r="AL337" i="10"/>
  <c r="AL337" i="11"/>
  <c r="T338" i="2"/>
  <c r="AL338" i="10"/>
  <c r="AL338" i="11"/>
  <c r="T339" i="2"/>
  <c r="AL339" i="10"/>
  <c r="AL339" i="11"/>
  <c r="T340" i="2"/>
  <c r="AL340" i="10"/>
  <c r="I340" i="9"/>
  <c r="AL340" i="11"/>
  <c r="T341" i="2"/>
  <c r="AL341" i="10"/>
  <c r="AL341" i="11"/>
  <c r="T342" i="2"/>
  <c r="AL342" i="10"/>
  <c r="AL342" i="11"/>
  <c r="T343" i="2"/>
  <c r="AL343" i="10"/>
  <c r="AL343" i="11"/>
  <c r="T344" i="2"/>
  <c r="AL344" i="10"/>
  <c r="I344" i="9"/>
  <c r="AL344" i="11"/>
  <c r="T345" i="2"/>
  <c r="AL345" i="10"/>
  <c r="AL345" i="11"/>
  <c r="T346" i="2"/>
  <c r="AL346" i="10"/>
  <c r="AL346" i="11"/>
  <c r="T347" i="2"/>
  <c r="AL347" i="10"/>
  <c r="AL347" i="11"/>
  <c r="T348" i="2"/>
  <c r="AL348" i="10"/>
  <c r="I348" i="9"/>
  <c r="AL348" i="11"/>
  <c r="T349" i="2"/>
  <c r="AL349" i="10"/>
  <c r="AL349" i="11"/>
  <c r="T350" i="2"/>
  <c r="AL350" i="10"/>
  <c r="AL350" i="11"/>
  <c r="T351" i="2"/>
  <c r="AL351" i="10"/>
  <c r="AL351" i="11"/>
  <c r="T352" i="2"/>
  <c r="AL352" i="10"/>
  <c r="I352" i="9"/>
  <c r="AL352" i="11"/>
  <c r="T353" i="2"/>
  <c r="AL353" i="10"/>
  <c r="AL353" i="11"/>
  <c r="T354" i="2"/>
  <c r="AL354" i="10"/>
  <c r="AL354" i="11"/>
  <c r="T355" i="2"/>
  <c r="AL355" i="10"/>
  <c r="AL355" i="11"/>
  <c r="T356" i="2"/>
  <c r="AL356" i="10"/>
  <c r="I356" i="9"/>
  <c r="AL356" i="11"/>
  <c r="T357" i="2"/>
  <c r="AL357" i="10"/>
  <c r="AL357" i="11"/>
  <c r="T358" i="2"/>
  <c r="AL358" i="10"/>
  <c r="AL358" i="11"/>
  <c r="T359" i="2"/>
  <c r="AL359" i="10"/>
  <c r="AL359" i="11"/>
  <c r="T360" i="2"/>
  <c r="AL360" i="10"/>
  <c r="I360" i="9"/>
  <c r="AJ183" i="9"/>
  <c r="AL360" i="11"/>
  <c r="T361" i="2"/>
  <c r="AL361" i="10"/>
  <c r="AL361" i="11"/>
  <c r="T362" i="2"/>
  <c r="AL362" i="10"/>
  <c r="AL362" i="11"/>
  <c r="T363" i="2"/>
  <c r="AL363" i="10"/>
  <c r="AL363" i="11"/>
  <c r="T364" i="2"/>
  <c r="AL364" i="10"/>
  <c r="I364" i="9"/>
  <c r="AL364" i="11"/>
  <c r="T365" i="2"/>
  <c r="AL365" i="10"/>
  <c r="AL365" i="11"/>
  <c r="T366" i="2"/>
  <c r="AL366" i="10"/>
  <c r="AL366" i="11"/>
  <c r="T367" i="2"/>
  <c r="AL367" i="10"/>
  <c r="AL367" i="11"/>
  <c r="T368" i="2"/>
  <c r="AL368" i="10"/>
  <c r="I368" i="9"/>
  <c r="AL368" i="11"/>
  <c r="T369" i="2"/>
  <c r="AL369" i="10"/>
  <c r="AL369" i="11"/>
  <c r="T370" i="2"/>
  <c r="AL370" i="10"/>
  <c r="AL370" i="11"/>
  <c r="T371" i="2"/>
  <c r="AL371" i="10"/>
  <c r="AL371" i="11"/>
  <c r="T372" i="2"/>
  <c r="AL372" i="10"/>
  <c r="I372" i="9"/>
  <c r="AJ186" i="9"/>
  <c r="AL372" i="11"/>
  <c r="T373" i="2"/>
  <c r="AL373" i="10"/>
  <c r="AL373" i="11"/>
  <c r="T374" i="2"/>
  <c r="AL374" i="10"/>
  <c r="AL374" i="11"/>
  <c r="T375" i="2"/>
  <c r="AL375" i="10"/>
  <c r="AL375" i="11"/>
  <c r="T376" i="2"/>
  <c r="AL376" i="10"/>
  <c r="I376" i="9"/>
  <c r="AL376" i="11"/>
  <c r="T377" i="2"/>
  <c r="AL377" i="10"/>
  <c r="AL377" i="11"/>
  <c r="T378" i="2"/>
  <c r="AL378" i="10"/>
  <c r="AL378" i="11"/>
  <c r="T379" i="2"/>
  <c r="AL379" i="10"/>
  <c r="AL379" i="11"/>
  <c r="T380" i="2"/>
  <c r="AL380" i="10"/>
  <c r="I380" i="9"/>
  <c r="AL380" i="11"/>
  <c r="T381" i="2"/>
  <c r="AL381" i="10"/>
  <c r="AL381" i="11"/>
  <c r="T382" i="2"/>
  <c r="AL382" i="10"/>
  <c r="AL382" i="11"/>
  <c r="T383" i="2"/>
  <c r="AL383" i="10"/>
  <c r="AL383" i="11"/>
  <c r="T384" i="2"/>
  <c r="AL384" i="10"/>
  <c r="I384" i="9"/>
  <c r="AL384" i="11"/>
  <c r="T385" i="2"/>
  <c r="AL385" i="10"/>
  <c r="AL385" i="11"/>
  <c r="T386" i="2"/>
  <c r="AL386" i="10"/>
  <c r="AL386" i="11"/>
  <c r="T387" i="2"/>
  <c r="AL387" i="10"/>
  <c r="AL387" i="11"/>
  <c r="T388" i="2"/>
  <c r="AL388" i="10"/>
  <c r="I388" i="9"/>
  <c r="AL388" i="11"/>
  <c r="T389" i="2"/>
  <c r="AL389" i="10"/>
  <c r="AL389" i="11"/>
  <c r="T390" i="2"/>
  <c r="AL390" i="10"/>
  <c r="AL390" i="11"/>
  <c r="T391" i="2"/>
  <c r="AL391" i="10"/>
  <c r="AL391" i="11"/>
  <c r="T392" i="2"/>
  <c r="AL392" i="10"/>
  <c r="I392" i="9"/>
  <c r="AL392" i="11"/>
  <c r="T393" i="2"/>
  <c r="AL393" i="10"/>
  <c r="AL393" i="11"/>
  <c r="T394" i="2"/>
  <c r="AL394" i="10"/>
  <c r="AL394" i="11"/>
  <c r="T395" i="2"/>
  <c r="AL395" i="10"/>
  <c r="AL395" i="11"/>
  <c r="T396" i="2"/>
  <c r="AL396" i="10"/>
  <c r="I396" i="9"/>
  <c r="AL396" i="11"/>
  <c r="T397" i="2"/>
  <c r="AL397" i="10"/>
  <c r="AL397" i="11"/>
  <c r="T398" i="2"/>
  <c r="AL398" i="10"/>
  <c r="AL398" i="11"/>
  <c r="T399" i="2"/>
  <c r="AL399" i="10"/>
  <c r="AL399" i="11"/>
  <c r="T400" i="2"/>
  <c r="AL400" i="10"/>
  <c r="I400" i="9"/>
  <c r="AJ188" i="9"/>
  <c r="AL400" i="11"/>
  <c r="T401" i="2"/>
  <c r="AL401" i="10"/>
  <c r="AL401" i="11"/>
  <c r="T402" i="2"/>
  <c r="AL402" i="10"/>
  <c r="AL402" i="11"/>
  <c r="T403" i="2"/>
  <c r="AL403" i="10"/>
  <c r="AL403" i="11"/>
  <c r="T405" i="2"/>
  <c r="AL405" i="10"/>
  <c r="I405" i="9"/>
  <c r="AL405" i="11"/>
  <c r="T406" i="2"/>
  <c r="AL406" i="10"/>
  <c r="AL406" i="11"/>
  <c r="T410" i="2"/>
  <c r="AL410" i="10"/>
  <c r="AL410" i="11"/>
  <c r="T411" i="2"/>
  <c r="AL411" i="10"/>
  <c r="AL411" i="11"/>
  <c r="U11" i="2"/>
  <c r="AM11" i="10"/>
  <c r="J11" i="9"/>
  <c r="AM11" i="11"/>
  <c r="U15" i="2"/>
  <c r="AM15" i="10"/>
  <c r="AM15" i="11"/>
  <c r="J15" i="9"/>
  <c r="U55" i="2"/>
  <c r="AM55" i="10"/>
  <c r="J55" i="9"/>
  <c r="AM55" i="11"/>
  <c r="U110" i="2"/>
  <c r="AM110" i="10"/>
  <c r="AM110" i="11"/>
  <c r="J110" i="9"/>
  <c r="U2" i="2"/>
  <c r="AM2" i="10"/>
  <c r="J2" i="9"/>
  <c r="AM2" i="11"/>
  <c r="U12" i="2"/>
  <c r="AM12" i="10"/>
  <c r="AM12" i="11"/>
  <c r="U13" i="2"/>
  <c r="AM13" i="10"/>
  <c r="AM13" i="11"/>
  <c r="J13" i="9"/>
  <c r="U14" i="2"/>
  <c r="AM14" i="10"/>
  <c r="AM14" i="11"/>
  <c r="J14" i="9"/>
  <c r="U16" i="2"/>
  <c r="AM16" i="10"/>
  <c r="J16" i="9"/>
  <c r="AM16" i="11"/>
  <c r="U17" i="2"/>
  <c r="AM17" i="10"/>
  <c r="J17" i="9"/>
  <c r="AM17" i="11"/>
  <c r="U18" i="2"/>
  <c r="AM18" i="10"/>
  <c r="AM18" i="11"/>
  <c r="J18" i="9"/>
  <c r="U19" i="2"/>
  <c r="AM19" i="10"/>
  <c r="J19" i="9"/>
  <c r="AM19" i="11"/>
  <c r="U20" i="2"/>
  <c r="AM20" i="10"/>
  <c r="AM20" i="11"/>
  <c r="J20" i="9"/>
  <c r="U21" i="2"/>
  <c r="AM21" i="10"/>
  <c r="AM21" i="11"/>
  <c r="U22" i="2"/>
  <c r="AM22" i="10"/>
  <c r="J22" i="9"/>
  <c r="AM22" i="11"/>
  <c r="U23" i="2"/>
  <c r="AM23" i="10"/>
  <c r="AM23" i="11"/>
  <c r="J23" i="9"/>
  <c r="U24" i="2"/>
  <c r="AM24" i="10"/>
  <c r="AM24" i="11"/>
  <c r="J24" i="9"/>
  <c r="U26" i="2"/>
  <c r="AM26" i="10"/>
  <c r="AM26" i="11"/>
  <c r="U27" i="2"/>
  <c r="AM27" i="10"/>
  <c r="J27" i="9"/>
  <c r="AM27" i="11"/>
  <c r="U28" i="2"/>
  <c r="AM28" i="10"/>
  <c r="AM28" i="11"/>
  <c r="J28" i="9"/>
  <c r="U29" i="2"/>
  <c r="AM29" i="10"/>
  <c r="AM29" i="11"/>
  <c r="U30" i="2"/>
  <c r="AM30" i="10"/>
  <c r="J30" i="9"/>
  <c r="AM30" i="11"/>
  <c r="U31" i="2"/>
  <c r="AM31" i="10"/>
  <c r="AM31" i="11"/>
  <c r="U32" i="2"/>
  <c r="AM32" i="10"/>
  <c r="AM32" i="11"/>
  <c r="U33" i="2"/>
  <c r="AM33" i="10"/>
  <c r="AM33" i="11"/>
  <c r="J33" i="9"/>
  <c r="U34" i="2"/>
  <c r="AM34" i="10"/>
  <c r="AM34" i="11"/>
  <c r="J34" i="9"/>
  <c r="U35" i="2"/>
  <c r="AM35" i="10"/>
  <c r="AM35" i="11"/>
  <c r="U36" i="2"/>
  <c r="AM36" i="10"/>
  <c r="AM36" i="11"/>
  <c r="U37" i="2"/>
  <c r="AM37" i="10"/>
  <c r="AM37" i="11"/>
  <c r="J37" i="9"/>
  <c r="U38" i="2"/>
  <c r="AM38" i="10"/>
  <c r="AM38" i="11"/>
  <c r="U39" i="2"/>
  <c r="AM39" i="10"/>
  <c r="AM39" i="11"/>
  <c r="J39" i="9"/>
  <c r="U40" i="2"/>
  <c r="AM40" i="10"/>
  <c r="J40" i="9"/>
  <c r="AM40" i="11"/>
  <c r="U41" i="2"/>
  <c r="AM41" i="10"/>
  <c r="AM41" i="11"/>
  <c r="U42" i="2"/>
  <c r="AM42" i="10"/>
  <c r="AM42" i="11"/>
  <c r="J42" i="9"/>
  <c r="U43" i="2"/>
  <c r="AM43" i="10"/>
  <c r="AM43" i="11"/>
  <c r="U44" i="2"/>
  <c r="AM44" i="10"/>
  <c r="AM44" i="11"/>
  <c r="U45" i="2"/>
  <c r="AM45" i="10"/>
  <c r="J45" i="9"/>
  <c r="AM45" i="11"/>
  <c r="U46" i="2"/>
  <c r="AM46" i="10"/>
  <c r="AM46" i="11"/>
  <c r="J46" i="9"/>
  <c r="U47" i="2"/>
  <c r="AM47" i="10"/>
  <c r="AM47" i="11"/>
  <c r="U48" i="2"/>
  <c r="AM48" i="10"/>
  <c r="J48" i="9"/>
  <c r="AM48" i="11"/>
  <c r="U49" i="2"/>
  <c r="AM49" i="10"/>
  <c r="AM49" i="11"/>
  <c r="U50" i="2"/>
  <c r="AM50" i="10"/>
  <c r="AM50" i="11"/>
  <c r="U51" i="2"/>
  <c r="AM51" i="10"/>
  <c r="AM51" i="11"/>
  <c r="J51" i="9"/>
  <c r="U52" i="2"/>
  <c r="AM52" i="10"/>
  <c r="AM52" i="11"/>
  <c r="J52" i="9"/>
  <c r="U53" i="2"/>
  <c r="AM53" i="10"/>
  <c r="AM53" i="11"/>
  <c r="U54" i="2"/>
  <c r="AM54" i="10"/>
  <c r="AM54" i="11"/>
  <c r="U56" i="2"/>
  <c r="AM56" i="10"/>
  <c r="AM56" i="11"/>
  <c r="J56" i="9"/>
  <c r="U57" i="2"/>
  <c r="AM57" i="10"/>
  <c r="AM57" i="11"/>
  <c r="U58" i="2"/>
  <c r="AM58" i="10"/>
  <c r="AM58" i="11"/>
  <c r="J58" i="9"/>
  <c r="U59" i="2"/>
  <c r="AM59" i="10"/>
  <c r="J59" i="9"/>
  <c r="AM59" i="11"/>
  <c r="U60" i="2"/>
  <c r="AM60" i="10"/>
  <c r="AM60" i="11"/>
  <c r="U61" i="2"/>
  <c r="AM61" i="10"/>
  <c r="AM61" i="11"/>
  <c r="J61" i="9"/>
  <c r="U62" i="2"/>
  <c r="AM62" i="10"/>
  <c r="AM62" i="11"/>
  <c r="U63" i="2"/>
  <c r="AM63" i="10"/>
  <c r="AM63" i="11"/>
  <c r="U64" i="2"/>
  <c r="AM64" i="10"/>
  <c r="J64" i="9"/>
  <c r="AM64" i="11"/>
  <c r="U65" i="2"/>
  <c r="AM65" i="10"/>
  <c r="AM65" i="11"/>
  <c r="J65" i="9"/>
  <c r="U66" i="2"/>
  <c r="AM66" i="10"/>
  <c r="AM66" i="11"/>
  <c r="U67" i="2"/>
  <c r="AM67" i="10"/>
  <c r="J67" i="9"/>
  <c r="AM67" i="11"/>
  <c r="U68" i="2"/>
  <c r="AM68" i="10"/>
  <c r="AM68" i="11"/>
  <c r="U69" i="2"/>
  <c r="AM69" i="10"/>
  <c r="AM69" i="11"/>
  <c r="U70" i="2"/>
  <c r="AM70" i="10"/>
  <c r="AM70" i="11"/>
  <c r="J70" i="9"/>
  <c r="U71" i="2"/>
  <c r="AM71" i="10"/>
  <c r="AM71" i="11"/>
  <c r="J71" i="9"/>
  <c r="U72" i="2"/>
  <c r="AM72" i="10"/>
  <c r="AM72" i="11"/>
  <c r="U73" i="2"/>
  <c r="AM73" i="10"/>
  <c r="AM73" i="11"/>
  <c r="U74" i="2"/>
  <c r="AM74" i="10"/>
  <c r="AM74" i="11"/>
  <c r="J74" i="9"/>
  <c r="U75" i="2"/>
  <c r="AM75" i="10"/>
  <c r="AM75" i="11"/>
  <c r="U76" i="2"/>
  <c r="AM76" i="10"/>
  <c r="AM76" i="11"/>
  <c r="J76" i="9"/>
  <c r="U77" i="2"/>
  <c r="AM77" i="10"/>
  <c r="J77" i="9"/>
  <c r="AM77" i="11"/>
  <c r="U78" i="2"/>
  <c r="AM78" i="10"/>
  <c r="AM78" i="11"/>
  <c r="U79" i="2"/>
  <c r="AM79" i="10"/>
  <c r="AM79" i="11"/>
  <c r="J79" i="9"/>
  <c r="U80" i="2"/>
  <c r="AM80" i="10"/>
  <c r="AM80" i="11"/>
  <c r="U81" i="2"/>
  <c r="AM81" i="10"/>
  <c r="AM81" i="11"/>
  <c r="U82" i="2"/>
  <c r="AM82" i="10"/>
  <c r="J82" i="9"/>
  <c r="AM82" i="11"/>
  <c r="U83" i="2"/>
  <c r="AM83" i="10"/>
  <c r="AM83" i="11"/>
  <c r="J83" i="9"/>
  <c r="U84" i="2"/>
  <c r="AM84" i="10"/>
  <c r="AM84" i="11"/>
  <c r="U85" i="2"/>
  <c r="AM85" i="10"/>
  <c r="AM85" i="11"/>
  <c r="J85" i="9"/>
  <c r="U86" i="2"/>
  <c r="AM86" i="10"/>
  <c r="J86" i="9"/>
  <c r="AM86" i="11"/>
  <c r="U87" i="2"/>
  <c r="AM87" i="10"/>
  <c r="J87" i="9"/>
  <c r="AM87" i="11"/>
  <c r="U88" i="2"/>
  <c r="AM88" i="10"/>
  <c r="AM88" i="11"/>
  <c r="J88" i="9"/>
  <c r="U89" i="2"/>
  <c r="AM89" i="10"/>
  <c r="AM89" i="11"/>
  <c r="J89" i="9"/>
  <c r="U90" i="2"/>
  <c r="AM90" i="10"/>
  <c r="AM90" i="11"/>
  <c r="U91" i="2"/>
  <c r="AM91" i="10"/>
  <c r="AM91" i="11"/>
  <c r="U92" i="2"/>
  <c r="AM92" i="10"/>
  <c r="AM92" i="11"/>
  <c r="J92" i="9"/>
  <c r="U93" i="2"/>
  <c r="AM93" i="10"/>
  <c r="J93" i="9"/>
  <c r="AM93" i="11"/>
  <c r="U94" i="2"/>
  <c r="AM94" i="10"/>
  <c r="AM94" i="11"/>
  <c r="J94" i="9"/>
  <c r="U95" i="2"/>
  <c r="AM95" i="10"/>
  <c r="AM95" i="11"/>
  <c r="U96" i="2"/>
  <c r="AM96" i="10"/>
  <c r="J96" i="9"/>
  <c r="AM96" i="11"/>
  <c r="U97" i="2"/>
  <c r="AM97" i="10"/>
  <c r="AM97" i="11"/>
  <c r="J97" i="9"/>
  <c r="U98" i="2"/>
  <c r="AM98" i="10"/>
  <c r="AM98" i="11"/>
  <c r="J98" i="9"/>
  <c r="U99" i="2"/>
  <c r="AM99" i="10"/>
  <c r="AM99" i="11"/>
  <c r="U100" i="2"/>
  <c r="AM100" i="10"/>
  <c r="J100" i="9"/>
  <c r="AM100" i="11"/>
  <c r="U101" i="2"/>
  <c r="AM101" i="10"/>
  <c r="AM101" i="11"/>
  <c r="J101" i="9"/>
  <c r="U102" i="2"/>
  <c r="AM102" i="10"/>
  <c r="AM102" i="11"/>
  <c r="U103" i="2"/>
  <c r="AM103" i="10"/>
  <c r="J103" i="9"/>
  <c r="AM103" i="11"/>
  <c r="U104" i="2"/>
  <c r="AM104" i="10"/>
  <c r="AM104" i="11"/>
  <c r="U105" i="2"/>
  <c r="AM105" i="10"/>
  <c r="AM105" i="11"/>
  <c r="U106" i="2"/>
  <c r="AM106" i="10"/>
  <c r="AM106" i="11"/>
  <c r="J106" i="9"/>
  <c r="U107" i="2"/>
  <c r="AM107" i="10"/>
  <c r="AM107" i="11"/>
  <c r="J107" i="9"/>
  <c r="U108" i="2"/>
  <c r="AM108" i="10"/>
  <c r="J108" i="9"/>
  <c r="AM108" i="11"/>
  <c r="U109" i="2"/>
  <c r="AM109" i="10"/>
  <c r="J109" i="9"/>
  <c r="AM109" i="11"/>
  <c r="U111" i="2"/>
  <c r="AM111" i="10"/>
  <c r="AM111" i="11"/>
  <c r="J111" i="9"/>
  <c r="U112" i="2"/>
  <c r="AM112" i="10"/>
  <c r="AM112" i="11"/>
  <c r="U113" i="2"/>
  <c r="AM113" i="10"/>
  <c r="AM113" i="11"/>
  <c r="J113" i="9"/>
  <c r="U114" i="2"/>
  <c r="AM114" i="10"/>
  <c r="J114" i="9"/>
  <c r="AM114" i="11"/>
  <c r="U115" i="2"/>
  <c r="AM115" i="10"/>
  <c r="AM115" i="11"/>
  <c r="U116" i="2"/>
  <c r="AM116" i="10"/>
  <c r="AM116" i="11"/>
  <c r="J116" i="9"/>
  <c r="U117" i="2"/>
  <c r="AM117" i="10"/>
  <c r="J117" i="9"/>
  <c r="AM117" i="11"/>
  <c r="U118" i="2"/>
  <c r="AM118" i="10"/>
  <c r="AM118" i="11"/>
  <c r="U119" i="2"/>
  <c r="AM119" i="10"/>
  <c r="J119" i="9"/>
  <c r="AM119" i="11"/>
  <c r="U120" i="2"/>
  <c r="AM120" i="10"/>
  <c r="AM120" i="11"/>
  <c r="J120" i="9"/>
  <c r="U121" i="2"/>
  <c r="AM121" i="10"/>
  <c r="AM121" i="11"/>
  <c r="U122" i="2"/>
  <c r="AM122" i="10"/>
  <c r="J122" i="9"/>
  <c r="AM122" i="11"/>
  <c r="U123" i="2"/>
  <c r="AM123" i="10"/>
  <c r="AM123" i="11"/>
  <c r="U124" i="2"/>
  <c r="AM124" i="10"/>
  <c r="AM124" i="11"/>
  <c r="U125" i="2"/>
  <c r="AM125" i="10"/>
  <c r="AM125" i="11"/>
  <c r="J125" i="9"/>
  <c r="U126" i="2"/>
  <c r="AM126" i="10"/>
  <c r="AM126" i="11"/>
  <c r="J126" i="9"/>
  <c r="U127" i="2"/>
  <c r="AM127" i="10"/>
  <c r="J127" i="9"/>
  <c r="AM127" i="11"/>
  <c r="U128" i="2"/>
  <c r="AM128" i="10"/>
  <c r="J128" i="9"/>
  <c r="AM128" i="11"/>
  <c r="U129" i="2"/>
  <c r="AM129" i="10"/>
  <c r="AM129" i="11"/>
  <c r="J129" i="9"/>
  <c r="U130" i="2"/>
  <c r="AM130" i="10"/>
  <c r="AM130" i="11"/>
  <c r="U131" i="2"/>
  <c r="AM131" i="10"/>
  <c r="AM131" i="11"/>
  <c r="J131" i="9"/>
  <c r="U132" i="2"/>
  <c r="AM132" i="10"/>
  <c r="J132" i="9"/>
  <c r="AM132" i="11"/>
  <c r="U133" i="2"/>
  <c r="AM133" i="10"/>
  <c r="AM133" i="11"/>
  <c r="U134" i="2"/>
  <c r="AM134" i="10"/>
  <c r="AM134" i="11"/>
  <c r="J134" i="9"/>
  <c r="U135" i="2"/>
  <c r="AM135" i="10"/>
  <c r="AM135" i="11"/>
  <c r="J135" i="9"/>
  <c r="U136" i="2"/>
  <c r="AM136" i="10"/>
  <c r="J136" i="9"/>
  <c r="AM136" i="11"/>
  <c r="U137" i="2"/>
  <c r="AM137" i="10"/>
  <c r="AM137" i="11"/>
  <c r="U138" i="2"/>
  <c r="AM138" i="10"/>
  <c r="AM138" i="11"/>
  <c r="J138" i="9"/>
  <c r="U139" i="2"/>
  <c r="AM139" i="10"/>
  <c r="J139" i="9"/>
  <c r="AM139" i="11"/>
  <c r="U140" i="2"/>
  <c r="AM140" i="10"/>
  <c r="AM140" i="11"/>
  <c r="U141" i="2"/>
  <c r="AM141" i="10"/>
  <c r="AM141" i="11"/>
  <c r="U142" i="2"/>
  <c r="AM142" i="10"/>
  <c r="AM142" i="11"/>
  <c r="U143" i="2"/>
  <c r="AM143" i="10"/>
  <c r="AM143" i="11"/>
  <c r="J143" i="9"/>
  <c r="U144" i="2"/>
  <c r="AM144" i="10"/>
  <c r="AM144" i="11"/>
  <c r="J144" i="9"/>
  <c r="U145" i="2"/>
  <c r="AM145" i="10"/>
  <c r="AM145" i="11"/>
  <c r="U146" i="2"/>
  <c r="AM146" i="10"/>
  <c r="AM146" i="11"/>
  <c r="U147" i="2"/>
  <c r="AM147" i="10"/>
  <c r="AM147" i="11"/>
  <c r="J147" i="9"/>
  <c r="U148" i="2"/>
  <c r="AM148" i="10"/>
  <c r="AM148" i="11"/>
  <c r="U149" i="2"/>
  <c r="AM149" i="10"/>
  <c r="AM149" i="11"/>
  <c r="J149" i="9"/>
  <c r="U150" i="2"/>
  <c r="AM150" i="10"/>
  <c r="AM150" i="11"/>
  <c r="U151" i="2"/>
  <c r="AM151" i="10"/>
  <c r="J151" i="9"/>
  <c r="AM151" i="11"/>
  <c r="U153" i="2"/>
  <c r="AM153" i="10"/>
  <c r="AM153" i="11"/>
  <c r="J153" i="9"/>
  <c r="U154" i="2"/>
  <c r="AM154" i="10"/>
  <c r="AM154" i="11"/>
  <c r="U155" i="2"/>
  <c r="AM155" i="10"/>
  <c r="J155" i="9"/>
  <c r="AM155" i="11"/>
  <c r="U156" i="2"/>
  <c r="AM156" i="10"/>
  <c r="AM156" i="11"/>
  <c r="U157" i="2"/>
  <c r="AM157" i="10"/>
  <c r="AM157" i="11"/>
  <c r="J157" i="9"/>
  <c r="U158" i="2"/>
  <c r="AM158" i="10"/>
  <c r="J158" i="9"/>
  <c r="AM158" i="11"/>
  <c r="U159" i="2"/>
  <c r="AM159" i="10"/>
  <c r="AM159" i="11"/>
  <c r="J159" i="9"/>
  <c r="U161" i="2"/>
  <c r="AM161" i="10"/>
  <c r="J161" i="9"/>
  <c r="AM161" i="11"/>
  <c r="U162" i="2"/>
  <c r="AM162" i="10"/>
  <c r="J162" i="9"/>
  <c r="AM162" i="11"/>
  <c r="U163" i="2"/>
  <c r="AM163" i="10"/>
  <c r="AM163" i="11"/>
  <c r="J163" i="9"/>
  <c r="U164" i="2"/>
  <c r="AM164" i="10"/>
  <c r="AM164" i="11"/>
  <c r="J164" i="9"/>
  <c r="U165" i="2"/>
  <c r="AM165" i="10"/>
  <c r="AM165" i="11"/>
  <c r="U166" i="2"/>
  <c r="AM166" i="10"/>
  <c r="J166" i="9"/>
  <c r="AM166" i="11"/>
  <c r="U167" i="2"/>
  <c r="AM167" i="10"/>
  <c r="AM167" i="11"/>
  <c r="J167" i="9"/>
  <c r="U168" i="2"/>
  <c r="AM168" i="10"/>
  <c r="J168" i="9"/>
  <c r="AM168" i="11"/>
  <c r="U169" i="2"/>
  <c r="AM169" i="10"/>
  <c r="AM169" i="11"/>
  <c r="J169" i="9"/>
  <c r="U170" i="2"/>
  <c r="AM170" i="10"/>
  <c r="J170" i="9"/>
  <c r="AM170" i="11"/>
  <c r="U171" i="2"/>
  <c r="AM171" i="10"/>
  <c r="AM171" i="11"/>
  <c r="U172" i="2"/>
  <c r="AM172" i="10"/>
  <c r="AM172" i="11"/>
  <c r="J172" i="9"/>
  <c r="U173" i="2"/>
  <c r="AM173" i="10"/>
  <c r="AM173" i="11"/>
  <c r="J173" i="9"/>
  <c r="U174" i="2"/>
  <c r="AM174" i="10"/>
  <c r="J174" i="9"/>
  <c r="AM174" i="11"/>
  <c r="U175" i="2"/>
  <c r="AM175" i="10"/>
  <c r="J175" i="9"/>
  <c r="AM175" i="11"/>
  <c r="U176" i="2"/>
  <c r="AM176" i="10"/>
  <c r="AM176" i="11"/>
  <c r="J176" i="9"/>
  <c r="U177" i="2"/>
  <c r="AM177" i="10"/>
  <c r="J177" i="9"/>
  <c r="AM177" i="11"/>
  <c r="U178" i="2"/>
  <c r="AM178" i="10"/>
  <c r="AM178" i="11"/>
  <c r="U180" i="2"/>
  <c r="AM180" i="10"/>
  <c r="AM180" i="11"/>
  <c r="U182" i="2"/>
  <c r="AM182" i="10"/>
  <c r="AM182" i="11"/>
  <c r="U183" i="2"/>
  <c r="AM183" i="10"/>
  <c r="AM183" i="11"/>
  <c r="J183" i="9"/>
  <c r="U184" i="2"/>
  <c r="AM184" i="10"/>
  <c r="AM184" i="11"/>
  <c r="J184" i="9"/>
  <c r="U185" i="2"/>
  <c r="AM185" i="10"/>
  <c r="J185" i="9"/>
  <c r="AM185" i="11"/>
  <c r="U186" i="2"/>
  <c r="AM186" i="10"/>
  <c r="AM186" i="11"/>
  <c r="U187" i="2"/>
  <c r="AM187" i="10"/>
  <c r="AM187" i="11"/>
  <c r="J187" i="9"/>
  <c r="U188" i="2"/>
  <c r="AM188" i="10"/>
  <c r="AM188" i="11"/>
  <c r="U189" i="2"/>
  <c r="AM189" i="10"/>
  <c r="AM189" i="11"/>
  <c r="U190" i="2"/>
  <c r="AM190" i="10"/>
  <c r="J190" i="9"/>
  <c r="AM190" i="11"/>
  <c r="U191" i="2"/>
  <c r="AM191" i="10"/>
  <c r="AM191" i="11"/>
  <c r="U192" i="2"/>
  <c r="AM192" i="10"/>
  <c r="AM192" i="11"/>
  <c r="J192" i="9"/>
  <c r="U193" i="2"/>
  <c r="AM193" i="10"/>
  <c r="J193" i="9"/>
  <c r="AM193" i="11"/>
  <c r="U194" i="2"/>
  <c r="AM194" i="10"/>
  <c r="AM194" i="11"/>
  <c r="U195" i="2"/>
  <c r="AM195" i="10"/>
  <c r="AM195" i="11"/>
  <c r="J195" i="9"/>
  <c r="U196" i="2"/>
  <c r="AM196" i="10"/>
  <c r="AM196" i="11"/>
  <c r="J196" i="9"/>
  <c r="U197" i="2"/>
  <c r="AM197" i="10"/>
  <c r="J197" i="9"/>
  <c r="AM197" i="11"/>
  <c r="U198" i="2"/>
  <c r="AM198" i="10"/>
  <c r="AM198" i="11"/>
  <c r="J198" i="9"/>
  <c r="U199" i="2"/>
  <c r="AM199" i="10"/>
  <c r="AM199" i="11"/>
  <c r="U200" i="2"/>
  <c r="AM200" i="10"/>
  <c r="J200" i="9"/>
  <c r="AM200" i="11"/>
  <c r="U201" i="2"/>
  <c r="AM201" i="10"/>
  <c r="AM201" i="11"/>
  <c r="J201" i="9"/>
  <c r="U202" i="2"/>
  <c r="AM202" i="10"/>
  <c r="J202" i="9"/>
  <c r="AM202" i="11"/>
  <c r="U203" i="2"/>
  <c r="AM203" i="10"/>
  <c r="J203" i="9"/>
  <c r="AM203" i="11"/>
  <c r="U204" i="2"/>
  <c r="AM204" i="10"/>
  <c r="J204" i="9"/>
  <c r="AM204" i="11"/>
  <c r="U205" i="2"/>
  <c r="AM205" i="10"/>
  <c r="AM205" i="11"/>
  <c r="J205" i="9"/>
  <c r="U206" i="2"/>
  <c r="AM206" i="10"/>
  <c r="AM206" i="11"/>
  <c r="U207" i="2"/>
  <c r="AM207" i="10"/>
  <c r="AM207" i="11"/>
  <c r="J207" i="9"/>
  <c r="U208" i="2"/>
  <c r="AM208" i="10"/>
  <c r="AM208" i="11"/>
  <c r="J208" i="9"/>
  <c r="U209" i="2"/>
  <c r="AM209" i="10"/>
  <c r="J209" i="9"/>
  <c r="AM209" i="11"/>
  <c r="U210" i="2"/>
  <c r="AM210" i="10"/>
  <c r="AM210" i="11"/>
  <c r="J210" i="9"/>
  <c r="U211" i="2"/>
  <c r="AM211" i="10"/>
  <c r="J211" i="9"/>
  <c r="AM211" i="11"/>
  <c r="U212" i="2"/>
  <c r="AM212" i="10"/>
  <c r="AM212" i="11"/>
  <c r="U213" i="2"/>
  <c r="AM213" i="10"/>
  <c r="AM213" i="11"/>
  <c r="U214" i="2"/>
  <c r="AM214" i="10"/>
  <c r="AM214" i="11"/>
  <c r="J214" i="9"/>
  <c r="U215" i="2"/>
  <c r="AM215" i="10"/>
  <c r="AM215" i="11"/>
  <c r="U216" i="2"/>
  <c r="AM216" i="10"/>
  <c r="AM216" i="11"/>
  <c r="U217" i="2"/>
  <c r="AM217" i="10"/>
  <c r="AM217" i="11"/>
  <c r="U218" i="2"/>
  <c r="AM218" i="10"/>
  <c r="J218" i="9"/>
  <c r="AM218" i="11"/>
  <c r="U219" i="2"/>
  <c r="AM219" i="10"/>
  <c r="AM219" i="11"/>
  <c r="J219" i="9"/>
  <c r="U220" i="2"/>
  <c r="AM220" i="10"/>
  <c r="AM220" i="11"/>
  <c r="J220" i="9"/>
  <c r="U221" i="2"/>
  <c r="AM221" i="10"/>
  <c r="AM221" i="11"/>
  <c r="U222" i="2"/>
  <c r="AM222" i="10"/>
  <c r="J222" i="9"/>
  <c r="AM222" i="11"/>
  <c r="U223" i="2"/>
  <c r="AM223" i="10"/>
  <c r="AM223" i="11"/>
  <c r="J223" i="9"/>
  <c r="U224" i="2"/>
  <c r="AM224" i="10"/>
  <c r="AM224" i="11"/>
  <c r="U225" i="2"/>
  <c r="AM225" i="10"/>
  <c r="J225" i="9"/>
  <c r="AM225" i="11"/>
  <c r="U226" i="2"/>
  <c r="AM226" i="10"/>
  <c r="AM226" i="11"/>
  <c r="U227" i="2"/>
  <c r="AM227" i="10"/>
  <c r="AM227" i="11"/>
  <c r="U228" i="2"/>
  <c r="AM228" i="10"/>
  <c r="AM228" i="11"/>
  <c r="J228" i="9"/>
  <c r="U229" i="2"/>
  <c r="AM229" i="10"/>
  <c r="J229" i="9"/>
  <c r="AM229" i="11"/>
  <c r="U230" i="2"/>
  <c r="AM230" i="10"/>
  <c r="J230" i="9"/>
  <c r="AM230" i="11"/>
  <c r="U231" i="2"/>
  <c r="AM231" i="10"/>
  <c r="AM231" i="11"/>
  <c r="J231" i="9"/>
  <c r="U232" i="2"/>
  <c r="AM232" i="10"/>
  <c r="AM232" i="11"/>
  <c r="J232" i="9"/>
  <c r="U233" i="2"/>
  <c r="AM233" i="10"/>
  <c r="AM233" i="11"/>
  <c r="U234" i="2"/>
  <c r="AM234" i="10"/>
  <c r="AM234" i="11"/>
  <c r="U235" i="2"/>
  <c r="AM235" i="10"/>
  <c r="AM235" i="11"/>
  <c r="U236" i="2"/>
  <c r="AM236" i="10"/>
  <c r="J236" i="9"/>
  <c r="AM236" i="11"/>
  <c r="U237" i="2"/>
  <c r="AM237" i="10"/>
  <c r="AM237" i="11"/>
  <c r="J237" i="9"/>
  <c r="U238" i="2"/>
  <c r="AM238" i="10"/>
  <c r="J238" i="9"/>
  <c r="AM238" i="11"/>
  <c r="U239" i="2"/>
  <c r="AM239" i="10"/>
  <c r="J239" i="9"/>
  <c r="AM239" i="11"/>
  <c r="U240" i="2"/>
  <c r="AM240" i="10"/>
  <c r="J240" i="9"/>
  <c r="AM240" i="11"/>
  <c r="U241" i="2"/>
  <c r="AM241" i="10"/>
  <c r="AM241" i="11"/>
  <c r="J241" i="9"/>
  <c r="U242" i="2"/>
  <c r="AM242" i="10"/>
  <c r="AM242" i="11"/>
  <c r="U243" i="2"/>
  <c r="AM243" i="10"/>
  <c r="AM243" i="11"/>
  <c r="J243" i="9"/>
  <c r="U244" i="2"/>
  <c r="AM244" i="10"/>
  <c r="AM244" i="11"/>
  <c r="J244" i="9"/>
  <c r="U245" i="2"/>
  <c r="AM245" i="10"/>
  <c r="J245" i="9"/>
  <c r="AM245" i="11"/>
  <c r="U246" i="2"/>
  <c r="AM246" i="10"/>
  <c r="AM246" i="11"/>
  <c r="J246" i="9"/>
  <c r="U247" i="2"/>
  <c r="AM247" i="10"/>
  <c r="J247" i="9"/>
  <c r="AM247" i="11"/>
  <c r="U248" i="2"/>
  <c r="AM248" i="10"/>
  <c r="AM248" i="11"/>
  <c r="U249" i="2"/>
  <c r="AM249" i="10"/>
  <c r="AM249" i="11"/>
  <c r="U250" i="2"/>
  <c r="AM250" i="10"/>
  <c r="AM250" i="11"/>
  <c r="J250" i="9"/>
  <c r="U251" i="2"/>
  <c r="AM251" i="10"/>
  <c r="AM251" i="11"/>
  <c r="U252" i="2"/>
  <c r="AM252" i="10"/>
  <c r="AM252" i="11"/>
  <c r="U253" i="2"/>
  <c r="AM253" i="10"/>
  <c r="AM253" i="11"/>
  <c r="U254" i="2"/>
  <c r="AM254" i="10"/>
  <c r="J254" i="9"/>
  <c r="AM254" i="11"/>
  <c r="U255" i="2"/>
  <c r="AM255" i="10"/>
  <c r="AM255" i="11"/>
  <c r="J255" i="9"/>
  <c r="U256" i="2"/>
  <c r="AM256" i="10"/>
  <c r="AM256" i="11"/>
  <c r="J256" i="9"/>
  <c r="U257" i="2"/>
  <c r="AM257" i="10"/>
  <c r="AM257" i="11"/>
  <c r="U258" i="2"/>
  <c r="AM258" i="10"/>
  <c r="J258" i="9"/>
  <c r="AM258" i="11"/>
  <c r="U259" i="2"/>
  <c r="AM259" i="10"/>
  <c r="AM259" i="11"/>
  <c r="J259" i="9"/>
  <c r="U260" i="2"/>
  <c r="AM260" i="10"/>
  <c r="AM260" i="11"/>
  <c r="U261" i="2"/>
  <c r="AM261" i="10"/>
  <c r="AM261" i="11"/>
  <c r="U262" i="2"/>
  <c r="AM262" i="10"/>
  <c r="AM262" i="11"/>
  <c r="U263" i="2"/>
  <c r="AM263" i="10"/>
  <c r="AM263" i="11"/>
  <c r="U264" i="2"/>
  <c r="AM264" i="10"/>
  <c r="AM264" i="11"/>
  <c r="J264" i="9"/>
  <c r="U265" i="2"/>
  <c r="AM265" i="10"/>
  <c r="AM265" i="11"/>
  <c r="U266" i="2"/>
  <c r="AM266" i="10"/>
  <c r="J266" i="9"/>
  <c r="AM266" i="11"/>
  <c r="U267" i="2"/>
  <c r="AM267" i="10"/>
  <c r="AM267" i="11"/>
  <c r="J267" i="9"/>
  <c r="U268" i="2"/>
  <c r="AM268" i="10"/>
  <c r="AM268" i="11"/>
  <c r="J268" i="9"/>
  <c r="U269" i="2"/>
  <c r="AM269" i="10"/>
  <c r="AM269" i="11"/>
  <c r="U270" i="2"/>
  <c r="AM270" i="10"/>
  <c r="AM270" i="11"/>
  <c r="U271" i="2"/>
  <c r="AM271" i="10"/>
  <c r="AM271" i="11"/>
  <c r="U272" i="2"/>
  <c r="AM272" i="10"/>
  <c r="AM272" i="11"/>
  <c r="U273" i="2"/>
  <c r="AM273" i="10"/>
  <c r="AM273" i="11"/>
  <c r="J273" i="9"/>
  <c r="U274" i="2"/>
  <c r="AM274" i="10"/>
  <c r="J274" i="9"/>
  <c r="AM274" i="11"/>
  <c r="U275" i="2"/>
  <c r="AM275" i="10"/>
  <c r="J275" i="9"/>
  <c r="AM275" i="11"/>
  <c r="U276" i="2"/>
  <c r="AM276" i="10"/>
  <c r="AM276" i="11"/>
  <c r="U277" i="2"/>
  <c r="AM277" i="10"/>
  <c r="AM277" i="11"/>
  <c r="J277" i="9"/>
  <c r="U278" i="2"/>
  <c r="AM278" i="10"/>
  <c r="AM278" i="11"/>
  <c r="U279" i="2"/>
  <c r="AM279" i="10"/>
  <c r="AM279" i="11"/>
  <c r="J279" i="9"/>
  <c r="U280" i="2"/>
  <c r="AM280" i="10"/>
  <c r="AM280" i="11"/>
  <c r="J280" i="9"/>
  <c r="U281" i="2"/>
  <c r="AM281" i="10"/>
  <c r="J281" i="9"/>
  <c r="AM281" i="11"/>
  <c r="U282" i="2"/>
  <c r="AM282" i="10"/>
  <c r="AM282" i="11"/>
  <c r="J282" i="9"/>
  <c r="U283" i="2"/>
  <c r="AM283" i="10"/>
  <c r="J283" i="9"/>
  <c r="AM283" i="11"/>
  <c r="U284" i="2"/>
  <c r="AM284" i="10"/>
  <c r="AM284" i="11"/>
  <c r="U285" i="2"/>
  <c r="AM285" i="10"/>
  <c r="AM285" i="11"/>
  <c r="U286" i="2"/>
  <c r="AM286" i="10"/>
  <c r="AM286" i="11"/>
  <c r="J286" i="9"/>
  <c r="U287" i="2"/>
  <c r="AM287" i="10"/>
  <c r="AM287" i="11"/>
  <c r="U288" i="2"/>
  <c r="AM288" i="10"/>
  <c r="AM288" i="11"/>
  <c r="U289" i="2"/>
  <c r="AM289" i="10"/>
  <c r="AM289" i="11"/>
  <c r="U290" i="2"/>
  <c r="AM290" i="10"/>
  <c r="AM290" i="11"/>
  <c r="U291" i="2"/>
  <c r="AM291" i="10"/>
  <c r="AM291" i="11"/>
  <c r="J291" i="9"/>
  <c r="U292" i="2"/>
  <c r="AM292" i="10"/>
  <c r="AM292" i="11"/>
  <c r="J292" i="9"/>
  <c r="U293" i="2"/>
  <c r="AM293" i="10"/>
  <c r="AM293" i="11"/>
  <c r="U294" i="2"/>
  <c r="AM294" i="10"/>
  <c r="J294" i="9"/>
  <c r="AM294" i="11"/>
  <c r="U295" i="2"/>
  <c r="AM295" i="10"/>
  <c r="AM295" i="11"/>
  <c r="J295" i="9"/>
  <c r="U296" i="2"/>
  <c r="AM296" i="10"/>
  <c r="AM296" i="11"/>
  <c r="U297" i="2"/>
  <c r="AM297" i="10"/>
  <c r="J297" i="9"/>
  <c r="AM297" i="11"/>
  <c r="U298" i="2"/>
  <c r="AM298" i="10"/>
  <c r="AM298" i="11"/>
  <c r="U299" i="2"/>
  <c r="AM299" i="10"/>
  <c r="AM299" i="11"/>
  <c r="U300" i="2"/>
  <c r="AM300" i="10"/>
  <c r="AM300" i="11"/>
  <c r="J300" i="9"/>
  <c r="U301" i="2"/>
  <c r="AM301" i="10"/>
  <c r="J301" i="9"/>
  <c r="AM301" i="11"/>
  <c r="U302" i="2"/>
  <c r="AM302" i="10"/>
  <c r="J302" i="9"/>
  <c r="AM302" i="11"/>
  <c r="U303" i="2"/>
  <c r="AM303" i="10"/>
  <c r="J303" i="9"/>
  <c r="AM303" i="11"/>
  <c r="U304" i="2"/>
  <c r="AM304" i="10"/>
  <c r="AM304" i="11"/>
  <c r="J304" i="9"/>
  <c r="U305" i="2"/>
  <c r="AM305" i="10"/>
  <c r="J305" i="9"/>
  <c r="AM305" i="11"/>
  <c r="U306" i="2"/>
  <c r="AM306" i="10"/>
  <c r="AM306" i="11"/>
  <c r="U307" i="2"/>
  <c r="AM307" i="10"/>
  <c r="AM307" i="11"/>
  <c r="U308" i="2"/>
  <c r="AM308" i="10"/>
  <c r="AM308" i="11"/>
  <c r="U309" i="2"/>
  <c r="AM309" i="10"/>
  <c r="AM309" i="11"/>
  <c r="J309" i="9"/>
  <c r="U310" i="2"/>
  <c r="AM310" i="10"/>
  <c r="AM310" i="11"/>
  <c r="U311" i="2"/>
  <c r="AM311" i="10"/>
  <c r="AM311" i="11"/>
  <c r="U312" i="2"/>
  <c r="AM312" i="10"/>
  <c r="J312" i="9"/>
  <c r="AM312" i="11"/>
  <c r="U313" i="2"/>
  <c r="AM313" i="10"/>
  <c r="AM313" i="11"/>
  <c r="J313" i="9"/>
  <c r="U314" i="2"/>
  <c r="AM314" i="10"/>
  <c r="J314" i="9"/>
  <c r="AM314" i="11"/>
  <c r="U315" i="2"/>
  <c r="AM315" i="10"/>
  <c r="AM315" i="11"/>
  <c r="J315" i="9"/>
  <c r="U316" i="2"/>
  <c r="AM316" i="10"/>
  <c r="J316" i="9"/>
  <c r="AM316" i="11"/>
  <c r="U317" i="2"/>
  <c r="AM317" i="10"/>
  <c r="AM317" i="11"/>
  <c r="U318" i="2"/>
  <c r="AM318" i="10"/>
  <c r="AM318" i="11"/>
  <c r="J318" i="9"/>
  <c r="U319" i="2"/>
  <c r="AM319" i="10"/>
  <c r="AM319" i="11"/>
  <c r="U320" i="2"/>
  <c r="AM320" i="10"/>
  <c r="AM320" i="11"/>
  <c r="U321" i="2"/>
  <c r="AM321" i="10"/>
  <c r="AM321" i="11"/>
  <c r="U322" i="2"/>
  <c r="AM322" i="10"/>
  <c r="AM322" i="11"/>
  <c r="J322" i="9"/>
  <c r="U323" i="2"/>
  <c r="AM323" i="10"/>
  <c r="AM323" i="11"/>
  <c r="U324" i="2"/>
  <c r="AM324" i="10"/>
  <c r="J324" i="9"/>
  <c r="AM324" i="11"/>
  <c r="U325" i="2"/>
  <c r="AM325" i="10"/>
  <c r="J325" i="9"/>
  <c r="AM325" i="11"/>
  <c r="U326" i="2"/>
  <c r="AM326" i="10"/>
  <c r="J326" i="9"/>
  <c r="AM326" i="11"/>
  <c r="U327" i="2"/>
  <c r="AM327" i="10"/>
  <c r="AM327" i="11"/>
  <c r="J327" i="9"/>
  <c r="U328" i="2"/>
  <c r="AM328" i="10"/>
  <c r="AM328" i="11"/>
  <c r="J328" i="9"/>
  <c r="U329" i="2"/>
  <c r="AM329" i="10"/>
  <c r="AM329" i="11"/>
  <c r="U330" i="2"/>
  <c r="AM330" i="10"/>
  <c r="J330" i="9"/>
  <c r="AM330" i="11"/>
  <c r="U331" i="2"/>
  <c r="AM331" i="10"/>
  <c r="AM331" i="11"/>
  <c r="J331" i="9"/>
  <c r="U332" i="2"/>
  <c r="AM332" i="10"/>
  <c r="J332" i="9"/>
  <c r="AM332" i="11"/>
  <c r="U333" i="2"/>
  <c r="AM333" i="10"/>
  <c r="J333" i="9"/>
  <c r="AM333" i="11"/>
  <c r="U334" i="2"/>
  <c r="AM334" i="10"/>
  <c r="J334" i="9"/>
  <c r="AM334" i="11"/>
  <c r="U335" i="2"/>
  <c r="AM335" i="10"/>
  <c r="J335" i="9"/>
  <c r="AM335" i="11"/>
  <c r="U336" i="2"/>
  <c r="AM336" i="10"/>
  <c r="AM336" i="11"/>
  <c r="J336" i="9"/>
  <c r="U337" i="2"/>
  <c r="AM337" i="10"/>
  <c r="AM337" i="11"/>
  <c r="U338" i="2"/>
  <c r="AM338" i="10"/>
  <c r="J338" i="9"/>
  <c r="AM338" i="11"/>
  <c r="U339" i="2"/>
  <c r="AM339" i="10"/>
  <c r="AM339" i="11"/>
  <c r="U340" i="2"/>
  <c r="AM340" i="10"/>
  <c r="AM340" i="11"/>
  <c r="J340" i="9"/>
  <c r="U341" i="2"/>
  <c r="AM341" i="10"/>
  <c r="J341" i="9"/>
  <c r="AM341" i="11"/>
  <c r="U342" i="2"/>
  <c r="AM342" i="10"/>
  <c r="AM342" i="11"/>
  <c r="U343" i="2"/>
  <c r="AM343" i="10"/>
  <c r="AM343" i="11"/>
  <c r="U344" i="2"/>
  <c r="AM344" i="10"/>
  <c r="AM344" i="11"/>
  <c r="U345" i="2"/>
  <c r="AM345" i="10"/>
  <c r="AM345" i="11"/>
  <c r="J345" i="9"/>
  <c r="U346" i="2"/>
  <c r="AM346" i="10"/>
  <c r="J346" i="9"/>
  <c r="AM346" i="11"/>
  <c r="U347" i="2"/>
  <c r="AM347" i="10"/>
  <c r="J347" i="9"/>
  <c r="AM347" i="11"/>
  <c r="U348" i="2"/>
  <c r="AM348" i="10"/>
  <c r="J348" i="9"/>
  <c r="AM348" i="11"/>
  <c r="U349" i="2"/>
  <c r="AM349" i="10"/>
  <c r="AM349" i="11"/>
  <c r="J349" i="9"/>
  <c r="U350" i="2"/>
  <c r="AM350" i="10"/>
  <c r="AM350" i="11"/>
  <c r="U351" i="2"/>
  <c r="AM351" i="10"/>
  <c r="AM351" i="11"/>
  <c r="J351" i="9"/>
  <c r="U352" i="2"/>
  <c r="AM352" i="10"/>
  <c r="AM352" i="11"/>
  <c r="U353" i="2"/>
  <c r="AM353" i="10"/>
  <c r="AM353" i="11"/>
  <c r="U354" i="2"/>
  <c r="AM354" i="10"/>
  <c r="AM354" i="11"/>
  <c r="J354" i="9"/>
  <c r="U355" i="2"/>
  <c r="AM355" i="10"/>
  <c r="J355" i="9"/>
  <c r="AM355" i="11"/>
  <c r="U356" i="2"/>
  <c r="AM356" i="10"/>
  <c r="AM356" i="11"/>
  <c r="U357" i="2"/>
  <c r="AM357" i="10"/>
  <c r="J357" i="9"/>
  <c r="AM357" i="11"/>
  <c r="U358" i="2"/>
  <c r="AM358" i="10"/>
  <c r="AM358" i="11"/>
  <c r="J358" i="9"/>
  <c r="U359" i="2"/>
  <c r="AM359" i="10"/>
  <c r="AM359" i="11"/>
  <c r="U360" i="2"/>
  <c r="AM360" i="10"/>
  <c r="J360" i="9"/>
  <c r="AK183" i="9"/>
  <c r="AM360" i="11"/>
  <c r="U361" i="2"/>
  <c r="AM361" i="10"/>
  <c r="AM361" i="11"/>
  <c r="U362" i="2"/>
  <c r="AM362" i="10"/>
  <c r="AM362" i="11"/>
  <c r="U363" i="2"/>
  <c r="AM363" i="10"/>
  <c r="AM363" i="11"/>
  <c r="J363" i="9"/>
  <c r="U364" i="2"/>
  <c r="AM364" i="10"/>
  <c r="AM364" i="11"/>
  <c r="J364" i="9"/>
  <c r="U365" i="2"/>
  <c r="AM365" i="10"/>
  <c r="J365" i="9"/>
  <c r="AM365" i="11"/>
  <c r="U366" i="2"/>
  <c r="AM366" i="10"/>
  <c r="J366" i="9"/>
  <c r="AM366" i="11"/>
  <c r="U367" i="2"/>
  <c r="AM367" i="10"/>
  <c r="AM367" i="11"/>
  <c r="J367" i="9"/>
  <c r="AK184" i="9"/>
  <c r="U368" i="2"/>
  <c r="AM368" i="10"/>
  <c r="AM368" i="11"/>
  <c r="U369" i="2"/>
  <c r="AM369" i="10"/>
  <c r="AM369" i="11"/>
  <c r="U370" i="2"/>
  <c r="AM370" i="10"/>
  <c r="AM370" i="11"/>
  <c r="U371" i="2"/>
  <c r="AM371" i="10"/>
  <c r="J371" i="9"/>
  <c r="AM371" i="11"/>
  <c r="U372" i="2"/>
  <c r="AM372" i="10"/>
  <c r="AM372" i="11"/>
  <c r="J372" i="9"/>
  <c r="AK186" i="9"/>
  <c r="U373" i="2"/>
  <c r="AM373" i="10"/>
  <c r="AM373" i="11"/>
  <c r="U374" i="2"/>
  <c r="AM374" i="10"/>
  <c r="AM374" i="11"/>
  <c r="U375" i="2"/>
  <c r="AM375" i="10"/>
  <c r="AM375" i="11"/>
  <c r="U376" i="2"/>
  <c r="AM376" i="10"/>
  <c r="AM376" i="11"/>
  <c r="J376" i="9"/>
  <c r="U377" i="2"/>
  <c r="AM377" i="10"/>
  <c r="J377" i="9"/>
  <c r="AM377" i="11"/>
  <c r="U378" i="2"/>
  <c r="AM378" i="10"/>
  <c r="AM378" i="11"/>
  <c r="J378" i="9"/>
  <c r="U379" i="2"/>
  <c r="AM379" i="10"/>
  <c r="AM379" i="11"/>
  <c r="U380" i="2"/>
  <c r="AM380" i="10"/>
  <c r="AM380" i="11"/>
  <c r="U381" i="2"/>
  <c r="AM381" i="10"/>
  <c r="AM381" i="11"/>
  <c r="J381" i="9"/>
  <c r="U382" i="2"/>
  <c r="AM382" i="10"/>
  <c r="AM382" i="11"/>
  <c r="U383" i="2"/>
  <c r="AM383" i="10"/>
  <c r="AM383" i="11"/>
  <c r="U384" i="2"/>
  <c r="AM384" i="10"/>
  <c r="AM384" i="11"/>
  <c r="U385" i="2"/>
  <c r="AM385" i="10"/>
  <c r="AM385" i="11"/>
  <c r="J385" i="9"/>
  <c r="U386" i="2"/>
  <c r="AM386" i="10"/>
  <c r="J386" i="9"/>
  <c r="AM386" i="11"/>
  <c r="U387" i="2"/>
  <c r="AM387" i="10"/>
  <c r="AM387" i="11"/>
  <c r="J387" i="9"/>
  <c r="U388" i="2"/>
  <c r="AM388" i="10"/>
  <c r="AM388" i="11"/>
  <c r="U389" i="2"/>
  <c r="AM389" i="10"/>
  <c r="J389" i="9"/>
  <c r="AM389" i="11"/>
  <c r="U390" i="2"/>
  <c r="AM390" i="10"/>
  <c r="AM390" i="11"/>
  <c r="J390" i="9"/>
  <c r="U391" i="2"/>
  <c r="AM391" i="10"/>
  <c r="AM391" i="11"/>
  <c r="J391" i="9"/>
  <c r="U392" i="2"/>
  <c r="AM392" i="10"/>
  <c r="AM392" i="11"/>
  <c r="U393" i="2"/>
  <c r="AM393" i="10"/>
  <c r="J393" i="9"/>
  <c r="AM393" i="11"/>
  <c r="U394" i="2"/>
  <c r="AM394" i="10"/>
  <c r="AM394" i="11"/>
  <c r="J394" i="9"/>
  <c r="U395" i="2"/>
  <c r="AM395" i="10"/>
  <c r="AM395" i="11"/>
  <c r="U396" i="2"/>
  <c r="AM396" i="10"/>
  <c r="J396" i="9"/>
  <c r="AM396" i="11"/>
  <c r="U397" i="2"/>
  <c r="AM397" i="10"/>
  <c r="AM397" i="11"/>
  <c r="U398" i="2"/>
  <c r="AM398" i="10"/>
  <c r="AM398" i="11"/>
  <c r="J398" i="9"/>
  <c r="AK187" i="9"/>
  <c r="U399" i="2"/>
  <c r="AM399" i="10"/>
  <c r="AM399" i="11"/>
  <c r="U400" i="2"/>
  <c r="AM400" i="10"/>
  <c r="AM400" i="11"/>
  <c r="U401" i="2"/>
  <c r="AM401" i="10"/>
  <c r="AM401" i="11"/>
  <c r="J401" i="9"/>
  <c r="U402" i="2"/>
  <c r="AM402" i="10"/>
  <c r="J402" i="9"/>
  <c r="AM402" i="11"/>
  <c r="U403" i="2"/>
  <c r="AM403" i="10"/>
  <c r="AM403" i="11"/>
  <c r="U405" i="2"/>
  <c r="AM405" i="10"/>
  <c r="AM405" i="11"/>
  <c r="J405" i="9"/>
  <c r="U406" i="2"/>
  <c r="AM406" i="10"/>
  <c r="AM406" i="11"/>
  <c r="U410" i="2"/>
  <c r="AM410" i="10"/>
  <c r="AM410" i="11"/>
  <c r="U411" i="2"/>
  <c r="AM411" i="10"/>
  <c r="AM411" i="11"/>
  <c r="J411" i="9"/>
  <c r="V11" i="2"/>
  <c r="AN11" i="10"/>
  <c r="AN11" i="11"/>
  <c r="K11" i="9"/>
  <c r="V15" i="2"/>
  <c r="AN15" i="10"/>
  <c r="AN15" i="11"/>
  <c r="K15" i="9"/>
  <c r="V55" i="2"/>
  <c r="AN55" i="10"/>
  <c r="AN55" i="11"/>
  <c r="K55" i="9"/>
  <c r="V110" i="2"/>
  <c r="AN110" i="10"/>
  <c r="AN110" i="11"/>
  <c r="K110" i="9"/>
  <c r="V2" i="2"/>
  <c r="AN2" i="10"/>
  <c r="AN2" i="11"/>
  <c r="K2" i="9"/>
  <c r="V12" i="2"/>
  <c r="AN12" i="10"/>
  <c r="AN12" i="11"/>
  <c r="K12" i="9"/>
  <c r="V13" i="2"/>
  <c r="AN13" i="10"/>
  <c r="AN13" i="11"/>
  <c r="K13" i="9"/>
  <c r="V14" i="2"/>
  <c r="AN14" i="10"/>
  <c r="AN14" i="11"/>
  <c r="K14" i="9"/>
  <c r="V16" i="2"/>
  <c r="AN16" i="10"/>
  <c r="AN16" i="11"/>
  <c r="K16" i="9"/>
  <c r="V17" i="2"/>
  <c r="AN17" i="10"/>
  <c r="AN17" i="11"/>
  <c r="K17" i="9"/>
  <c r="V18" i="2"/>
  <c r="AN18" i="10"/>
  <c r="AN18" i="11"/>
  <c r="K18" i="9"/>
  <c r="V19" i="2"/>
  <c r="AN19" i="10"/>
  <c r="AN19" i="11"/>
  <c r="K19" i="9"/>
  <c r="V20" i="2"/>
  <c r="AN20" i="10"/>
  <c r="AN20" i="11"/>
  <c r="K20" i="9"/>
  <c r="V21" i="2"/>
  <c r="AN21" i="10"/>
  <c r="AN21" i="11"/>
  <c r="K21" i="9"/>
  <c r="V22" i="2"/>
  <c r="AN22" i="10"/>
  <c r="AN22" i="11"/>
  <c r="K22" i="9"/>
  <c r="V23" i="2"/>
  <c r="AN23" i="10"/>
  <c r="AN23" i="11"/>
  <c r="K23" i="9"/>
  <c r="V24" i="2"/>
  <c r="AN24" i="10"/>
  <c r="AN24" i="11"/>
  <c r="K24" i="9"/>
  <c r="V26" i="2"/>
  <c r="AN26" i="10"/>
  <c r="AN26" i="11"/>
  <c r="K26" i="9"/>
  <c r="V27" i="2"/>
  <c r="AN27" i="10"/>
  <c r="AN27" i="11"/>
  <c r="K27" i="9"/>
  <c r="V28" i="2"/>
  <c r="AN28" i="10"/>
  <c r="AN28" i="11"/>
  <c r="K28" i="9"/>
  <c r="V29" i="2"/>
  <c r="AN29" i="10"/>
  <c r="AN29" i="11"/>
  <c r="K29" i="9"/>
  <c r="V30" i="2"/>
  <c r="AN30" i="10"/>
  <c r="AN30" i="11"/>
  <c r="K30" i="9"/>
  <c r="V31" i="2"/>
  <c r="AN31" i="10"/>
  <c r="AN31" i="11"/>
  <c r="K31" i="9"/>
  <c r="V32" i="2"/>
  <c r="AN32" i="10"/>
  <c r="AN32" i="11"/>
  <c r="K32" i="9"/>
  <c r="V33" i="2"/>
  <c r="AN33" i="10"/>
  <c r="AN33" i="11"/>
  <c r="K33" i="9"/>
  <c r="V34" i="2"/>
  <c r="AN34" i="10"/>
  <c r="AN34" i="11"/>
  <c r="K34" i="9"/>
  <c r="V35" i="2"/>
  <c r="AN35" i="10"/>
  <c r="AN35" i="11"/>
  <c r="K35" i="9"/>
  <c r="V36" i="2"/>
  <c r="AN36" i="10"/>
  <c r="AN36" i="11"/>
  <c r="K36" i="9"/>
  <c r="V37" i="2"/>
  <c r="AN37" i="10"/>
  <c r="AN37" i="11"/>
  <c r="K37" i="9"/>
  <c r="V38" i="2"/>
  <c r="AN38" i="10"/>
  <c r="AN38" i="11"/>
  <c r="K38" i="9"/>
  <c r="V39" i="2"/>
  <c r="AN39" i="10"/>
  <c r="AN39" i="11"/>
  <c r="K39" i="9"/>
  <c r="V40" i="2"/>
  <c r="AN40" i="10"/>
  <c r="AN40" i="11"/>
  <c r="K40" i="9"/>
  <c r="V41" i="2"/>
  <c r="AN41" i="10"/>
  <c r="AN41" i="11"/>
  <c r="K41" i="9"/>
  <c r="V42" i="2"/>
  <c r="AN42" i="10"/>
  <c r="AN42" i="11"/>
  <c r="K42" i="9"/>
  <c r="V43" i="2"/>
  <c r="AN43" i="10"/>
  <c r="AN43" i="11"/>
  <c r="K43" i="9"/>
  <c r="V44" i="2"/>
  <c r="AN44" i="10"/>
  <c r="AN44" i="11"/>
  <c r="K44" i="9"/>
  <c r="V45" i="2"/>
  <c r="AN45" i="10"/>
  <c r="AN45" i="11"/>
  <c r="K45" i="9"/>
  <c r="V46" i="2"/>
  <c r="AN46" i="10"/>
  <c r="AN46" i="11"/>
  <c r="K46" i="9"/>
  <c r="V47" i="2"/>
  <c r="AN47" i="10"/>
  <c r="AN47" i="11"/>
  <c r="K47" i="9"/>
  <c r="V48" i="2"/>
  <c r="AN48" i="10"/>
  <c r="AN48" i="11"/>
  <c r="K48" i="9"/>
  <c r="V49" i="2"/>
  <c r="AN49" i="10"/>
  <c r="AN49" i="11"/>
  <c r="K49" i="9"/>
  <c r="V50" i="2"/>
  <c r="AN50" i="10"/>
  <c r="AN50" i="11"/>
  <c r="K50" i="9"/>
  <c r="V51" i="2"/>
  <c r="AN51" i="10"/>
  <c r="AN51" i="11"/>
  <c r="K51" i="9"/>
  <c r="V52" i="2"/>
  <c r="AN52" i="10"/>
  <c r="AN52" i="11"/>
  <c r="K52" i="9"/>
  <c r="V53" i="2"/>
  <c r="AN53" i="10"/>
  <c r="AN53" i="11"/>
  <c r="K53" i="9"/>
  <c r="V54" i="2"/>
  <c r="AN54" i="10"/>
  <c r="AN54" i="11"/>
  <c r="K54" i="9"/>
  <c r="V56" i="2"/>
  <c r="AN56" i="10"/>
  <c r="AN56" i="11"/>
  <c r="K56" i="9"/>
  <c r="V57" i="2"/>
  <c r="AN57" i="10"/>
  <c r="AN57" i="11"/>
  <c r="K57" i="9"/>
  <c r="V58" i="2"/>
  <c r="AN58" i="10"/>
  <c r="AN58" i="11"/>
  <c r="K58" i="9"/>
  <c r="V59" i="2"/>
  <c r="AN59" i="10"/>
  <c r="AN59" i="11"/>
  <c r="K59" i="9"/>
  <c r="V60" i="2"/>
  <c r="AN60" i="10"/>
  <c r="AN60" i="11"/>
  <c r="K60" i="9"/>
  <c r="V61" i="2"/>
  <c r="AN61" i="10"/>
  <c r="AN61" i="11"/>
  <c r="K61" i="9"/>
  <c r="V62" i="2"/>
  <c r="AN62" i="10"/>
  <c r="AN62" i="11"/>
  <c r="K62" i="9"/>
  <c r="V63" i="2"/>
  <c r="AN63" i="10"/>
  <c r="AN63" i="11"/>
  <c r="K63" i="9"/>
  <c r="V64" i="2"/>
  <c r="AN64" i="10"/>
  <c r="AN64" i="11"/>
  <c r="K64" i="9"/>
  <c r="V65" i="2"/>
  <c r="AN65" i="10"/>
  <c r="AN65" i="11"/>
  <c r="K65" i="9"/>
  <c r="V66" i="2"/>
  <c r="AN66" i="10"/>
  <c r="AN66" i="11"/>
  <c r="K66" i="9"/>
  <c r="V67" i="2"/>
  <c r="AN67" i="10"/>
  <c r="AN67" i="11"/>
  <c r="K67" i="9"/>
  <c r="V68" i="2"/>
  <c r="AN68" i="10"/>
  <c r="AN68" i="11"/>
  <c r="K68" i="9"/>
  <c r="V69" i="2"/>
  <c r="AN69" i="10"/>
  <c r="AN69" i="11"/>
  <c r="K69" i="9"/>
  <c r="V70" i="2"/>
  <c r="AN70" i="10"/>
  <c r="AN70" i="11"/>
  <c r="K70" i="9"/>
  <c r="V71" i="2"/>
  <c r="AN71" i="10"/>
  <c r="AN71" i="11"/>
  <c r="K71" i="9"/>
  <c r="V72" i="2"/>
  <c r="AN72" i="10"/>
  <c r="AN72" i="11"/>
  <c r="K72" i="9"/>
  <c r="V73" i="2"/>
  <c r="AN73" i="10"/>
  <c r="AN73" i="11"/>
  <c r="K73" i="9"/>
  <c r="V74" i="2"/>
  <c r="AN74" i="10"/>
  <c r="AN74" i="11"/>
  <c r="K74" i="9"/>
  <c r="V75" i="2"/>
  <c r="AN75" i="10"/>
  <c r="AN75" i="11"/>
  <c r="K75" i="9"/>
  <c r="V76" i="2"/>
  <c r="AN76" i="10"/>
  <c r="AN76" i="11"/>
  <c r="K76" i="9"/>
  <c r="V77" i="2"/>
  <c r="AN77" i="10"/>
  <c r="AN77" i="11"/>
  <c r="K77" i="9"/>
  <c r="V78" i="2"/>
  <c r="AN78" i="10"/>
  <c r="AN78" i="11"/>
  <c r="K78" i="9"/>
  <c r="V79" i="2"/>
  <c r="AN79" i="10"/>
  <c r="AN79" i="11"/>
  <c r="K79" i="9"/>
  <c r="V80" i="2"/>
  <c r="AN80" i="10"/>
  <c r="AN80" i="11"/>
  <c r="K80" i="9"/>
  <c r="V81" i="2"/>
  <c r="AN81" i="10"/>
  <c r="AN81" i="11"/>
  <c r="K81" i="9"/>
  <c r="V82" i="2"/>
  <c r="AN82" i="10"/>
  <c r="AN82" i="11"/>
  <c r="K82" i="9"/>
  <c r="V83" i="2"/>
  <c r="AN83" i="10"/>
  <c r="AN83" i="11"/>
  <c r="K83" i="9"/>
  <c r="V84" i="2"/>
  <c r="AN84" i="10"/>
  <c r="AN84" i="11"/>
  <c r="K84" i="9"/>
  <c r="V85" i="2"/>
  <c r="AN85" i="10"/>
  <c r="AN85" i="11"/>
  <c r="K85" i="9"/>
  <c r="V86" i="2"/>
  <c r="AN86" i="10"/>
  <c r="AN86" i="11"/>
  <c r="K86" i="9"/>
  <c r="V87" i="2"/>
  <c r="AN87" i="10"/>
  <c r="AN87" i="11"/>
  <c r="K87" i="9"/>
  <c r="V88" i="2"/>
  <c r="AN88" i="10"/>
  <c r="AN88" i="11"/>
  <c r="K88" i="9"/>
  <c r="V89" i="2"/>
  <c r="AN89" i="10"/>
  <c r="AN89" i="11"/>
  <c r="K89" i="9"/>
  <c r="V90" i="2"/>
  <c r="AN90" i="10"/>
  <c r="AN90" i="11"/>
  <c r="K90" i="9"/>
  <c r="V91" i="2"/>
  <c r="AN91" i="10"/>
  <c r="AN91" i="11"/>
  <c r="V92" i="2"/>
  <c r="AN92" i="10"/>
  <c r="AN92" i="11"/>
  <c r="K92" i="9"/>
  <c r="V93" i="2"/>
  <c r="AN93" i="10"/>
  <c r="AN93" i="11"/>
  <c r="K93" i="9"/>
  <c r="V94" i="2"/>
  <c r="AN94" i="10"/>
  <c r="AN94" i="11"/>
  <c r="V95" i="2"/>
  <c r="AN95" i="10"/>
  <c r="AN95" i="11"/>
  <c r="K95" i="9"/>
  <c r="V96" i="2"/>
  <c r="AN96" i="10"/>
  <c r="AN96" i="11"/>
  <c r="K96" i="9"/>
  <c r="V97" i="2"/>
  <c r="AN97" i="10"/>
  <c r="K97" i="9"/>
  <c r="AN97" i="11"/>
  <c r="V98" i="2"/>
  <c r="AN98" i="10"/>
  <c r="AN98" i="11"/>
  <c r="K98" i="9"/>
  <c r="V99" i="2"/>
  <c r="AN99" i="10"/>
  <c r="AN99" i="11"/>
  <c r="V100" i="2"/>
  <c r="AN100" i="10"/>
  <c r="K100" i="9"/>
  <c r="AN100" i="11"/>
  <c r="V101" i="2"/>
  <c r="AN101" i="10"/>
  <c r="AN101" i="11"/>
  <c r="K101" i="9"/>
  <c r="V102" i="2"/>
  <c r="AN102" i="10"/>
  <c r="AN102" i="11"/>
  <c r="V103" i="2"/>
  <c r="AN103" i="10"/>
  <c r="AN103" i="11"/>
  <c r="V104" i="2"/>
  <c r="AN104" i="10"/>
  <c r="AN104" i="11"/>
  <c r="V105" i="2"/>
  <c r="AN105" i="10"/>
  <c r="AN105" i="11"/>
  <c r="K105" i="9"/>
  <c r="V106" i="2"/>
  <c r="AN106" i="10"/>
  <c r="K106" i="9"/>
  <c r="AN106" i="11"/>
  <c r="V107" i="2"/>
  <c r="AN107" i="10"/>
  <c r="AN107" i="11"/>
  <c r="V108" i="2"/>
  <c r="AN108" i="10"/>
  <c r="K108" i="9"/>
  <c r="AN108" i="11"/>
  <c r="V109" i="2"/>
  <c r="AN109" i="10"/>
  <c r="AN109" i="11"/>
  <c r="K109" i="9"/>
  <c r="V111" i="2"/>
  <c r="AN111" i="10"/>
  <c r="AN111" i="11"/>
  <c r="V112" i="2"/>
  <c r="AN112" i="10"/>
  <c r="AN112" i="11"/>
  <c r="K112" i="9"/>
  <c r="V113" i="2"/>
  <c r="AN113" i="10"/>
  <c r="AN113" i="11"/>
  <c r="V114" i="2"/>
  <c r="AN114" i="10"/>
  <c r="AN114" i="11"/>
  <c r="V115" i="2"/>
  <c r="AN115" i="10"/>
  <c r="AN115" i="11"/>
  <c r="K115" i="9"/>
  <c r="V116" i="2"/>
  <c r="AN116" i="10"/>
  <c r="K116" i="9"/>
  <c r="AN116" i="11"/>
  <c r="V117" i="2"/>
  <c r="AN117" i="10"/>
  <c r="K117" i="9"/>
  <c r="AN117" i="11"/>
  <c r="V118" i="2"/>
  <c r="AN118" i="10"/>
  <c r="K118" i="9"/>
  <c r="AN118" i="11"/>
  <c r="V119" i="2"/>
  <c r="AN119" i="10"/>
  <c r="AN119" i="11"/>
  <c r="K119" i="9"/>
  <c r="V120" i="2"/>
  <c r="AN120" i="10"/>
  <c r="AN120" i="11"/>
  <c r="V121" i="2"/>
  <c r="AN121" i="10"/>
  <c r="AN121" i="11"/>
  <c r="K121" i="9"/>
  <c r="V122" i="2"/>
  <c r="AN122" i="10"/>
  <c r="AN122" i="11"/>
  <c r="V123" i="2"/>
  <c r="AN123" i="10"/>
  <c r="AN123" i="11"/>
  <c r="V124" i="2"/>
  <c r="AN124" i="10"/>
  <c r="AN124" i="11"/>
  <c r="K124" i="9"/>
  <c r="V125" i="2"/>
  <c r="AN125" i="10"/>
  <c r="AN125" i="11"/>
  <c r="K125" i="9"/>
  <c r="V126" i="2"/>
  <c r="AN126" i="10"/>
  <c r="K126" i="9"/>
  <c r="AN126" i="11"/>
  <c r="V127" i="2"/>
  <c r="AN127" i="10"/>
  <c r="AN127" i="11"/>
  <c r="V128" i="2"/>
  <c r="AN128" i="10"/>
  <c r="AN128" i="11"/>
  <c r="K128" i="9"/>
  <c r="V129" i="2"/>
  <c r="AN129" i="10"/>
  <c r="AN129" i="11"/>
  <c r="V130" i="2"/>
  <c r="AN130" i="10"/>
  <c r="AN130" i="11"/>
  <c r="V131" i="2"/>
  <c r="AN131" i="10"/>
  <c r="AN131" i="11"/>
  <c r="V132" i="2"/>
  <c r="AN132" i="10"/>
  <c r="AN132" i="11"/>
  <c r="V133" i="2"/>
  <c r="AN133" i="10"/>
  <c r="AN133" i="11"/>
  <c r="K133" i="9"/>
  <c r="V134" i="2"/>
  <c r="AN134" i="10"/>
  <c r="AN134" i="11"/>
  <c r="K134" i="9"/>
  <c r="V135" i="2"/>
  <c r="AN135" i="10"/>
  <c r="AN135" i="11"/>
  <c r="V136" i="2"/>
  <c r="AN136" i="10"/>
  <c r="AN136" i="11"/>
  <c r="V137" i="2"/>
  <c r="AN137" i="10"/>
  <c r="AN137" i="11"/>
  <c r="K137" i="9"/>
  <c r="V138" i="2"/>
  <c r="AN138" i="10"/>
  <c r="AN138" i="11"/>
  <c r="V139" i="2"/>
  <c r="AN139" i="10"/>
  <c r="AN139" i="11"/>
  <c r="V140" i="2"/>
  <c r="AN140" i="10"/>
  <c r="AN140" i="11"/>
  <c r="V141" i="2"/>
  <c r="AN141" i="10"/>
  <c r="AN141" i="11"/>
  <c r="V142" i="2"/>
  <c r="AN142" i="10"/>
  <c r="AN142" i="11"/>
  <c r="K142" i="9"/>
  <c r="V143" i="2"/>
  <c r="AN143" i="10"/>
  <c r="K143" i="9"/>
  <c r="AN143" i="11"/>
  <c r="V144" i="2"/>
  <c r="AN144" i="10"/>
  <c r="AN144" i="11"/>
  <c r="V145" i="2"/>
  <c r="AN145" i="10"/>
  <c r="AN145" i="11"/>
  <c r="K145" i="9"/>
  <c r="V146" i="2"/>
  <c r="AN146" i="10"/>
  <c r="AN146" i="11"/>
  <c r="K146" i="9"/>
  <c r="V147" i="2"/>
  <c r="AN147" i="10"/>
  <c r="K147" i="9"/>
  <c r="AN147" i="11"/>
  <c r="V148" i="2"/>
  <c r="AN148" i="10"/>
  <c r="AN148" i="11"/>
  <c r="K148" i="9"/>
  <c r="V149" i="2"/>
  <c r="AN149" i="10"/>
  <c r="K149" i="9"/>
  <c r="AN149" i="11"/>
  <c r="V150" i="2"/>
  <c r="AN150" i="10"/>
  <c r="K150" i="9"/>
  <c r="AN150" i="11"/>
  <c r="V151" i="2"/>
  <c r="AN151" i="10"/>
  <c r="AN151" i="11"/>
  <c r="K151" i="9"/>
  <c r="V153" i="2"/>
  <c r="AN153" i="10"/>
  <c r="AN153" i="11"/>
  <c r="V154" i="2"/>
  <c r="AN154" i="10"/>
  <c r="AN154" i="11"/>
  <c r="V155" i="2"/>
  <c r="AN155" i="10"/>
  <c r="AN155" i="11"/>
  <c r="V156" i="2"/>
  <c r="AN156" i="10"/>
  <c r="AN156" i="11"/>
  <c r="K156" i="9"/>
  <c r="V157" i="2"/>
  <c r="AN157" i="10"/>
  <c r="AN157" i="11"/>
  <c r="V158" i="2"/>
  <c r="AN158" i="10"/>
  <c r="AN158" i="11"/>
  <c r="K158" i="9"/>
  <c r="V159" i="2"/>
  <c r="AN159" i="10"/>
  <c r="AN159" i="11"/>
  <c r="V161" i="2"/>
  <c r="AN161" i="10"/>
  <c r="K161" i="9"/>
  <c r="AN161" i="11"/>
  <c r="V162" i="2"/>
  <c r="AN162" i="10"/>
  <c r="AN162" i="11"/>
  <c r="K162" i="9"/>
  <c r="V163" i="2"/>
  <c r="AN163" i="10"/>
  <c r="AN163" i="11"/>
  <c r="K163" i="9"/>
  <c r="V164" i="2"/>
  <c r="AN164" i="10"/>
  <c r="AN164" i="11"/>
  <c r="V165" i="2"/>
  <c r="AN165" i="10"/>
  <c r="AN165" i="11"/>
  <c r="V166" i="2"/>
  <c r="AN166" i="10"/>
  <c r="AN166" i="11"/>
  <c r="K166" i="9"/>
  <c r="V167" i="2"/>
  <c r="AN167" i="10"/>
  <c r="K167" i="9"/>
  <c r="AN167" i="11"/>
  <c r="V168" i="2"/>
  <c r="AN168" i="10"/>
  <c r="K168" i="9"/>
  <c r="AN168" i="11"/>
  <c r="V169" i="2"/>
  <c r="AN169" i="10"/>
  <c r="K169" i="9"/>
  <c r="AN169" i="11"/>
  <c r="V170" i="2"/>
  <c r="AN170" i="10"/>
  <c r="K170" i="9"/>
  <c r="AN170" i="11"/>
  <c r="V171" i="2"/>
  <c r="AN171" i="10"/>
  <c r="AN171" i="11"/>
  <c r="K171" i="9"/>
  <c r="V172" i="2"/>
  <c r="AN172" i="10"/>
  <c r="AN172" i="11"/>
  <c r="K172" i="9"/>
  <c r="V173" i="2"/>
  <c r="AN173" i="10"/>
  <c r="AN173" i="11"/>
  <c r="V174" i="2"/>
  <c r="AN174" i="10"/>
  <c r="K174" i="9"/>
  <c r="AN174" i="11"/>
  <c r="V175" i="2"/>
  <c r="AN175" i="10"/>
  <c r="AN175" i="11"/>
  <c r="K175" i="9"/>
  <c r="V176" i="2"/>
  <c r="AN176" i="10"/>
  <c r="K176" i="9"/>
  <c r="AN176" i="11"/>
  <c r="V177" i="2"/>
  <c r="AN177" i="10"/>
  <c r="AN177" i="11"/>
  <c r="V178" i="2"/>
  <c r="AN178" i="10"/>
  <c r="K178" i="9"/>
  <c r="AN178" i="11"/>
  <c r="V180" i="2"/>
  <c r="AN180" i="10"/>
  <c r="K180" i="9"/>
  <c r="AN180" i="11"/>
  <c r="V182" i="2"/>
  <c r="AN182" i="10"/>
  <c r="AN182" i="11"/>
  <c r="K182" i="9"/>
  <c r="V183" i="2"/>
  <c r="AN183" i="10"/>
  <c r="K183" i="9"/>
  <c r="AN183" i="11"/>
  <c r="V184" i="2"/>
  <c r="AN184" i="10"/>
  <c r="K184" i="9"/>
  <c r="AN184" i="11"/>
  <c r="V185" i="2"/>
  <c r="AN185" i="10"/>
  <c r="AN185" i="11"/>
  <c r="K185" i="9"/>
  <c r="V186" i="2"/>
  <c r="AN186" i="10"/>
  <c r="AN186" i="11"/>
  <c r="K186" i="9"/>
  <c r="V187" i="2"/>
  <c r="AN187" i="10"/>
  <c r="K187" i="9"/>
  <c r="AN187" i="11"/>
  <c r="V188" i="2"/>
  <c r="AN188" i="10"/>
  <c r="AN188" i="11"/>
  <c r="K188" i="9"/>
  <c r="V189" i="2"/>
  <c r="AN189" i="10"/>
  <c r="AN189" i="11"/>
  <c r="V190" i="2"/>
  <c r="AN190" i="10"/>
  <c r="K190" i="9"/>
  <c r="AN190" i="11"/>
  <c r="V191" i="2"/>
  <c r="AN191" i="10"/>
  <c r="AN191" i="11"/>
  <c r="K191" i="9"/>
  <c r="V192" i="2"/>
  <c r="AN192" i="10"/>
  <c r="AN192" i="11"/>
  <c r="V193" i="2"/>
  <c r="AN193" i="10"/>
  <c r="AN193" i="11"/>
  <c r="V194" i="2"/>
  <c r="AN194" i="10"/>
  <c r="K194" i="9"/>
  <c r="AN194" i="11"/>
  <c r="V195" i="2"/>
  <c r="AN195" i="10"/>
  <c r="AN195" i="11"/>
  <c r="K195" i="9"/>
  <c r="V196" i="2"/>
  <c r="AN196" i="10"/>
  <c r="K196" i="9"/>
  <c r="AN196" i="11"/>
  <c r="V197" i="2"/>
  <c r="AN197" i="10"/>
  <c r="AN197" i="11"/>
  <c r="K197" i="9"/>
  <c r="V198" i="2"/>
  <c r="AN198" i="10"/>
  <c r="AN198" i="11"/>
  <c r="K198" i="9"/>
  <c r="V199" i="2"/>
  <c r="AN199" i="10"/>
  <c r="AN199" i="11"/>
  <c r="V200" i="2"/>
  <c r="AN200" i="10"/>
  <c r="AN200" i="11"/>
  <c r="K200" i="9"/>
  <c r="V201" i="2"/>
  <c r="AN201" i="10"/>
  <c r="AN201" i="11"/>
  <c r="K201" i="9"/>
  <c r="V202" i="2"/>
  <c r="AN202" i="10"/>
  <c r="AN202" i="11"/>
  <c r="V203" i="2"/>
  <c r="AN203" i="10"/>
  <c r="AN203" i="11"/>
  <c r="V204" i="2"/>
  <c r="AN204" i="10"/>
  <c r="AN204" i="11"/>
  <c r="K204" i="9"/>
  <c r="V205" i="2"/>
  <c r="AN205" i="10"/>
  <c r="AN205" i="11"/>
  <c r="V206" i="2"/>
  <c r="AN206" i="10"/>
  <c r="AN206" i="11"/>
  <c r="V207" i="2"/>
  <c r="AN207" i="10"/>
  <c r="AN207" i="11"/>
  <c r="V208" i="2"/>
  <c r="AN208" i="10"/>
  <c r="AN208" i="11"/>
  <c r="V209" i="2"/>
  <c r="AN209" i="10"/>
  <c r="AN209" i="11"/>
  <c r="K209" i="9"/>
  <c r="V210" i="2"/>
  <c r="AN210" i="10"/>
  <c r="AN210" i="11"/>
  <c r="K210" i="9"/>
  <c r="V211" i="2"/>
  <c r="AN211" i="10"/>
  <c r="AN211" i="11"/>
  <c r="V212" i="2"/>
  <c r="AN212" i="10"/>
  <c r="K212" i="9"/>
  <c r="AN212" i="11"/>
  <c r="V213" i="2"/>
  <c r="AN213" i="10"/>
  <c r="AN213" i="11"/>
  <c r="K213" i="9"/>
  <c r="V214" i="2"/>
  <c r="AN214" i="10"/>
  <c r="AN214" i="11"/>
  <c r="V215" i="2"/>
  <c r="AN215" i="10"/>
  <c r="K215" i="9"/>
  <c r="AN215" i="11"/>
  <c r="V216" i="2"/>
  <c r="AN216" i="10"/>
  <c r="AN216" i="11"/>
  <c r="V217" i="2"/>
  <c r="AN217" i="10"/>
  <c r="AN217" i="11"/>
  <c r="V218" i="2"/>
  <c r="AN218" i="10"/>
  <c r="AN218" i="11"/>
  <c r="K218" i="9"/>
  <c r="V219" i="2"/>
  <c r="AN219" i="10"/>
  <c r="AN219" i="11"/>
  <c r="V220" i="2"/>
  <c r="AN220" i="10"/>
  <c r="K220" i="9"/>
  <c r="AN220" i="11"/>
  <c r="V221" i="2"/>
  <c r="AN221" i="10"/>
  <c r="K221" i="9"/>
  <c r="AN221" i="11"/>
  <c r="V222" i="2"/>
  <c r="AN222" i="10"/>
  <c r="AN222" i="11"/>
  <c r="K222" i="9"/>
  <c r="V223" i="2"/>
  <c r="AN223" i="10"/>
  <c r="K223" i="9"/>
  <c r="AN223" i="11"/>
  <c r="V224" i="2"/>
  <c r="AN224" i="10"/>
  <c r="AN224" i="11"/>
  <c r="K224" i="9"/>
  <c r="V225" i="2"/>
  <c r="AN225" i="10"/>
  <c r="AN225" i="11"/>
  <c r="V226" i="2"/>
  <c r="AN226" i="10"/>
  <c r="K226" i="9"/>
  <c r="AN226" i="11"/>
  <c r="V227" i="2"/>
  <c r="AN227" i="10"/>
  <c r="AN227" i="11"/>
  <c r="K227" i="9"/>
  <c r="V228" i="2"/>
  <c r="AN228" i="10"/>
  <c r="K228" i="9"/>
  <c r="AN228" i="11"/>
  <c r="V229" i="2"/>
  <c r="AN229" i="10"/>
  <c r="K229" i="9"/>
  <c r="AN229" i="11"/>
  <c r="V230" i="2"/>
  <c r="AN230" i="10"/>
  <c r="K230" i="9"/>
  <c r="AN230" i="11"/>
  <c r="V231" i="2"/>
  <c r="AN231" i="10"/>
  <c r="AN231" i="11"/>
  <c r="K231" i="9"/>
  <c r="V232" i="2"/>
  <c r="AN232" i="10"/>
  <c r="AN232" i="11"/>
  <c r="V233" i="2"/>
  <c r="AN233" i="10"/>
  <c r="AN233" i="11"/>
  <c r="K233" i="9"/>
  <c r="V234" i="2"/>
  <c r="AN234" i="10"/>
  <c r="AN234" i="11"/>
  <c r="K234" i="9"/>
  <c r="V235" i="2"/>
  <c r="AN235" i="10"/>
  <c r="K235" i="9"/>
  <c r="AN235" i="11"/>
  <c r="V236" i="2"/>
  <c r="AN236" i="10"/>
  <c r="AN236" i="11"/>
  <c r="K236" i="9"/>
  <c r="V237" i="2"/>
  <c r="AN237" i="10"/>
  <c r="AN237" i="11"/>
  <c r="K237" i="9"/>
  <c r="V238" i="2"/>
  <c r="AN238" i="10"/>
  <c r="AN238" i="11"/>
  <c r="V239" i="2"/>
  <c r="AN239" i="10"/>
  <c r="AN239" i="11"/>
  <c r="V240" i="2"/>
  <c r="AN240" i="10"/>
  <c r="AN240" i="11"/>
  <c r="V241" i="2"/>
  <c r="AN241" i="10"/>
  <c r="AN241" i="11"/>
  <c r="V242" i="2"/>
  <c r="AN242" i="10"/>
  <c r="AN242" i="11"/>
  <c r="V243" i="2"/>
  <c r="AN243" i="10"/>
  <c r="AN243" i="11"/>
  <c r="V244" i="2"/>
  <c r="AN244" i="10"/>
  <c r="AN244" i="11"/>
  <c r="V245" i="2"/>
  <c r="AN245" i="10"/>
  <c r="AN245" i="11"/>
  <c r="K245" i="9"/>
  <c r="V246" i="2"/>
  <c r="AN246" i="10"/>
  <c r="AN246" i="11"/>
  <c r="K246" i="9"/>
  <c r="V247" i="2"/>
  <c r="AN247" i="10"/>
  <c r="AN247" i="11"/>
  <c r="V248" i="2"/>
  <c r="AN248" i="10"/>
  <c r="K248" i="9"/>
  <c r="AN248" i="11"/>
  <c r="V249" i="2"/>
  <c r="AN249" i="10"/>
  <c r="AN249" i="11"/>
  <c r="K249" i="9"/>
  <c r="V250" i="2"/>
  <c r="AN250" i="10"/>
  <c r="AN250" i="11"/>
  <c r="V251" i="2"/>
  <c r="AN251" i="10"/>
  <c r="K251" i="9"/>
  <c r="AN251" i="11"/>
  <c r="V252" i="2"/>
  <c r="AN252" i="10"/>
  <c r="AN252" i="11"/>
  <c r="V253" i="2"/>
  <c r="AN253" i="10"/>
  <c r="AN253" i="11"/>
  <c r="V254" i="2"/>
  <c r="AN254" i="10"/>
  <c r="AN254" i="11"/>
  <c r="K254" i="9"/>
  <c r="V255" i="2"/>
  <c r="AN255" i="10"/>
  <c r="AN255" i="11"/>
  <c r="V256" i="2"/>
  <c r="AN256" i="10"/>
  <c r="K256" i="9"/>
  <c r="AN256" i="11"/>
  <c r="V257" i="2"/>
  <c r="AN257" i="10"/>
  <c r="K257" i="9"/>
  <c r="AN257" i="11"/>
  <c r="V258" i="2"/>
  <c r="AN258" i="10"/>
  <c r="AN258" i="11"/>
  <c r="K258" i="9"/>
  <c r="V259" i="2"/>
  <c r="AN259" i="10"/>
  <c r="K259" i="9"/>
  <c r="AN259" i="11"/>
  <c r="V260" i="2"/>
  <c r="AN260" i="10"/>
  <c r="AN260" i="11"/>
  <c r="K260" i="9"/>
  <c r="V261" i="2"/>
  <c r="AN261" i="10"/>
  <c r="AN261" i="11"/>
  <c r="V262" i="2"/>
  <c r="AN262" i="10"/>
  <c r="K262" i="9"/>
  <c r="AN262" i="11"/>
  <c r="V263" i="2"/>
  <c r="AN263" i="10"/>
  <c r="AN263" i="11"/>
  <c r="V264" i="2"/>
  <c r="AN264" i="10"/>
  <c r="AN264" i="11"/>
  <c r="V265" i="2"/>
  <c r="AN265" i="10"/>
  <c r="AN265" i="11"/>
  <c r="V266" i="2"/>
  <c r="AN266" i="10"/>
  <c r="K266" i="9"/>
  <c r="AN266" i="11"/>
  <c r="V267" i="2"/>
  <c r="AN267" i="10"/>
  <c r="AN267" i="11"/>
  <c r="K267" i="9"/>
  <c r="V268" i="2"/>
  <c r="AN268" i="10"/>
  <c r="K268" i="9"/>
  <c r="AN268" i="11"/>
  <c r="V269" i="2"/>
  <c r="AN269" i="10"/>
  <c r="AN269" i="11"/>
  <c r="K269" i="9"/>
  <c r="V270" i="2"/>
  <c r="AN270" i="10"/>
  <c r="K270" i="9"/>
  <c r="AN270" i="11"/>
  <c r="V271" i="2"/>
  <c r="AN271" i="10"/>
  <c r="AN271" i="11"/>
  <c r="V272" i="2"/>
  <c r="AN272" i="10"/>
  <c r="AN272" i="11"/>
  <c r="K272" i="9"/>
  <c r="V273" i="2"/>
  <c r="AN273" i="10"/>
  <c r="AN273" i="11"/>
  <c r="K273" i="9"/>
  <c r="V274" i="2"/>
  <c r="AN274" i="10"/>
  <c r="K274" i="9"/>
  <c r="AN274" i="11"/>
  <c r="V275" i="2"/>
  <c r="AN275" i="10"/>
  <c r="K275" i="9"/>
  <c r="AN275" i="11"/>
  <c r="V276" i="2"/>
  <c r="AN276" i="10"/>
  <c r="AN276" i="11"/>
  <c r="K276" i="9"/>
  <c r="V277" i="2"/>
  <c r="AN277" i="10"/>
  <c r="K277" i="9"/>
  <c r="AN277" i="11"/>
  <c r="V278" i="2"/>
  <c r="AN278" i="10"/>
  <c r="AN278" i="11"/>
  <c r="V279" i="2"/>
  <c r="AN279" i="10"/>
  <c r="AN279" i="11"/>
  <c r="V280" i="2"/>
  <c r="AN280" i="10"/>
  <c r="K280" i="9"/>
  <c r="AN280" i="11"/>
  <c r="V281" i="2"/>
  <c r="AN281" i="10"/>
  <c r="AN281" i="11"/>
  <c r="K281" i="9"/>
  <c r="V282" i="2"/>
  <c r="AN282" i="10"/>
  <c r="AN282" i="11"/>
  <c r="K282" i="9"/>
  <c r="V283" i="2"/>
  <c r="AN283" i="10"/>
  <c r="K283" i="9"/>
  <c r="AN283" i="11"/>
  <c r="V284" i="2"/>
  <c r="AN284" i="10"/>
  <c r="AN284" i="11"/>
  <c r="V285" i="2"/>
  <c r="AN285" i="10"/>
  <c r="AN285" i="11"/>
  <c r="K285" i="9"/>
  <c r="V286" i="2"/>
  <c r="AN286" i="10"/>
  <c r="AN286" i="11"/>
  <c r="V287" i="2"/>
  <c r="AN287" i="10"/>
  <c r="K287" i="9"/>
  <c r="AN287" i="11"/>
  <c r="V288" i="2"/>
  <c r="AN288" i="10"/>
  <c r="K288" i="9"/>
  <c r="AN288" i="11"/>
  <c r="V289" i="2"/>
  <c r="AN289" i="10"/>
  <c r="AN289" i="11"/>
  <c r="V290" i="2"/>
  <c r="AN290" i="10"/>
  <c r="AN290" i="11"/>
  <c r="K290" i="9"/>
  <c r="V291" i="2"/>
  <c r="AN291" i="10"/>
  <c r="K291" i="9"/>
  <c r="AN291" i="11"/>
  <c r="V292" i="2"/>
  <c r="AN292" i="10"/>
  <c r="AN292" i="11"/>
  <c r="V293" i="2"/>
  <c r="AN293" i="10"/>
  <c r="AN293" i="11"/>
  <c r="K293" i="9"/>
  <c r="V294" i="2"/>
  <c r="AN294" i="10"/>
  <c r="AN294" i="11"/>
  <c r="K294" i="9"/>
  <c r="V295" i="2"/>
  <c r="AN295" i="10"/>
  <c r="K295" i="9"/>
  <c r="AN295" i="11"/>
  <c r="V296" i="2"/>
  <c r="AN296" i="10"/>
  <c r="AN296" i="11"/>
  <c r="K296" i="9"/>
  <c r="V297" i="2"/>
  <c r="AN297" i="10"/>
  <c r="AN297" i="11"/>
  <c r="V298" i="2"/>
  <c r="AN298" i="10"/>
  <c r="K298" i="9"/>
  <c r="AN298" i="11"/>
  <c r="V299" i="2"/>
  <c r="AN299" i="10"/>
  <c r="AN299" i="11"/>
  <c r="K299" i="9"/>
  <c r="V300" i="2"/>
  <c r="AN300" i="10"/>
  <c r="K300" i="9"/>
  <c r="AN300" i="11"/>
  <c r="V301" i="2"/>
  <c r="AN301" i="10"/>
  <c r="K301" i="9"/>
  <c r="AN301" i="11"/>
  <c r="V302" i="2"/>
  <c r="AN302" i="10"/>
  <c r="K302" i="9"/>
  <c r="AN302" i="11"/>
  <c r="V303" i="2"/>
  <c r="AN303" i="10"/>
  <c r="AN303" i="11"/>
  <c r="K303" i="9"/>
  <c r="V304" i="2"/>
  <c r="AN304" i="10"/>
  <c r="AN304" i="11"/>
  <c r="V305" i="2"/>
  <c r="AN305" i="10"/>
  <c r="AN305" i="11"/>
  <c r="K305" i="9"/>
  <c r="V306" i="2"/>
  <c r="AN306" i="10"/>
  <c r="AN306" i="11"/>
  <c r="K306" i="9"/>
  <c r="V307" i="2"/>
  <c r="AN307" i="10"/>
  <c r="AN307" i="11"/>
  <c r="K307" i="9"/>
  <c r="V308" i="2"/>
  <c r="AN308" i="10"/>
  <c r="AN308" i="11"/>
  <c r="K308" i="9"/>
  <c r="V309" i="2"/>
  <c r="AN309" i="10"/>
  <c r="AN309" i="11"/>
  <c r="K309" i="9"/>
  <c r="V310" i="2"/>
  <c r="AN310" i="10"/>
  <c r="AN310" i="11"/>
  <c r="K310" i="9"/>
  <c r="V311" i="2"/>
  <c r="AN311" i="10"/>
  <c r="AN311" i="11"/>
  <c r="K311" i="9"/>
  <c r="V312" i="2"/>
  <c r="AN312" i="10"/>
  <c r="AN312" i="11"/>
  <c r="K312" i="9"/>
  <c r="V313" i="2"/>
  <c r="AN313" i="10"/>
  <c r="AN313" i="11"/>
  <c r="K313" i="9"/>
  <c r="V314" i="2"/>
  <c r="AN314" i="10"/>
  <c r="AN314" i="11"/>
  <c r="K314" i="9"/>
  <c r="V315" i="2"/>
  <c r="AN315" i="10"/>
  <c r="AN315" i="11"/>
  <c r="K315" i="9"/>
  <c r="V316" i="2"/>
  <c r="AN316" i="10"/>
  <c r="AN316" i="11"/>
  <c r="K316" i="9"/>
  <c r="V317" i="2"/>
  <c r="AN317" i="10"/>
  <c r="AN317" i="11"/>
  <c r="K317" i="9"/>
  <c r="V318" i="2"/>
  <c r="AN318" i="10"/>
  <c r="AN318" i="11"/>
  <c r="K318" i="9"/>
  <c r="V319" i="2"/>
  <c r="AN319" i="10"/>
  <c r="AN319" i="11"/>
  <c r="K319" i="9"/>
  <c r="V320" i="2"/>
  <c r="AN320" i="10"/>
  <c r="AN320" i="11"/>
  <c r="K320" i="9"/>
  <c r="V321" i="2"/>
  <c r="AN321" i="10"/>
  <c r="AN321" i="11"/>
  <c r="K321" i="9"/>
  <c r="V322" i="2"/>
  <c r="AN322" i="10"/>
  <c r="K322" i="9"/>
  <c r="AN322" i="11"/>
  <c r="V323" i="2"/>
  <c r="AN323" i="10"/>
  <c r="AN323" i="11"/>
  <c r="K323" i="9"/>
  <c r="V324" i="2"/>
  <c r="AN324" i="10"/>
  <c r="AN324" i="11"/>
  <c r="K324" i="9"/>
  <c r="V325" i="2"/>
  <c r="AN325" i="10"/>
  <c r="AN325" i="11"/>
  <c r="V326" i="2"/>
  <c r="AN326" i="10"/>
  <c r="AN326" i="11"/>
  <c r="K326" i="9"/>
  <c r="V327" i="2"/>
  <c r="AN327" i="10"/>
  <c r="AN327" i="11"/>
  <c r="K327" i="9"/>
  <c r="V328" i="2"/>
  <c r="AN328" i="10"/>
  <c r="AN328" i="11"/>
  <c r="V329" i="2"/>
  <c r="AN329" i="10"/>
  <c r="AN329" i="11"/>
  <c r="K329" i="9"/>
  <c r="V330" i="2"/>
  <c r="AN330" i="10"/>
  <c r="AN330" i="11"/>
  <c r="K330" i="9"/>
  <c r="V331" i="2"/>
  <c r="AN331" i="10"/>
  <c r="K331" i="9"/>
  <c r="AN331" i="11"/>
  <c r="V332" i="2"/>
  <c r="AN332" i="10"/>
  <c r="AN332" i="11"/>
  <c r="K332" i="9"/>
  <c r="V333" i="2"/>
  <c r="AN333" i="10"/>
  <c r="AN333" i="11"/>
  <c r="K333" i="9"/>
  <c r="V334" i="2"/>
  <c r="AN334" i="10"/>
  <c r="AN334" i="11"/>
  <c r="V335" i="2"/>
  <c r="AN335" i="10"/>
  <c r="AN335" i="11"/>
  <c r="K335" i="9"/>
  <c r="V336" i="2"/>
  <c r="AN336" i="10"/>
  <c r="AN336" i="11"/>
  <c r="K336" i="9"/>
  <c r="V337" i="2"/>
  <c r="AN337" i="10"/>
  <c r="K337" i="9"/>
  <c r="AN337" i="11"/>
  <c r="V338" i="2"/>
  <c r="AN338" i="10"/>
  <c r="AN338" i="11"/>
  <c r="K338" i="9"/>
  <c r="V339" i="2"/>
  <c r="AN339" i="10"/>
  <c r="AN339" i="11"/>
  <c r="K339" i="9"/>
  <c r="V340" i="2"/>
  <c r="AN340" i="10"/>
  <c r="K340" i="9"/>
  <c r="AN340" i="11"/>
  <c r="V341" i="2"/>
  <c r="AN341" i="10"/>
  <c r="AN341" i="11"/>
  <c r="K341" i="9"/>
  <c r="V342" i="2"/>
  <c r="AN342" i="10"/>
  <c r="AN342" i="11"/>
  <c r="K342" i="9"/>
  <c r="V343" i="2"/>
  <c r="AN343" i="10"/>
  <c r="K343" i="9"/>
  <c r="AN343" i="11"/>
  <c r="V344" i="2"/>
  <c r="AN344" i="10"/>
  <c r="AN344" i="11"/>
  <c r="K344" i="9"/>
  <c r="V345" i="2"/>
  <c r="AN345" i="10"/>
  <c r="AN345" i="11"/>
  <c r="K345" i="9"/>
  <c r="V346" i="2"/>
  <c r="AN346" i="10"/>
  <c r="K346" i="9"/>
  <c r="AN346" i="11"/>
  <c r="V347" i="2"/>
  <c r="AN347" i="10"/>
  <c r="AN347" i="11"/>
  <c r="K347" i="9"/>
  <c r="V348" i="2"/>
  <c r="AN348" i="10"/>
  <c r="AN348" i="11"/>
  <c r="V349" i="2"/>
  <c r="AN349" i="10"/>
  <c r="AN349" i="11"/>
  <c r="V350" i="2"/>
  <c r="AN350" i="10"/>
  <c r="AN350" i="11"/>
  <c r="K350" i="9"/>
  <c r="V351" i="2"/>
  <c r="AN351" i="10"/>
  <c r="K351" i="9"/>
  <c r="AN351" i="11"/>
  <c r="V352" i="2"/>
  <c r="AN352" i="10"/>
  <c r="K352" i="9"/>
  <c r="AN352" i="11"/>
  <c r="V353" i="2"/>
  <c r="AN353" i="10"/>
  <c r="AN353" i="11"/>
  <c r="K353" i="9"/>
  <c r="V354" i="2"/>
  <c r="AN354" i="10"/>
  <c r="K354" i="9"/>
  <c r="AN354" i="11"/>
  <c r="V355" i="2"/>
  <c r="AN355" i="10"/>
  <c r="K355" i="9"/>
  <c r="AN355" i="11"/>
  <c r="V356" i="2"/>
  <c r="AN356" i="10"/>
  <c r="AN356" i="11"/>
  <c r="K356" i="9"/>
  <c r="V357" i="2"/>
  <c r="AN357" i="10"/>
  <c r="K357" i="9"/>
  <c r="AN357" i="11"/>
  <c r="V358" i="2"/>
  <c r="AN358" i="10"/>
  <c r="AN358" i="11"/>
  <c r="V359" i="2"/>
  <c r="AN359" i="10"/>
  <c r="AN359" i="11"/>
  <c r="K359" i="9"/>
  <c r="V360" i="2"/>
  <c r="AN360" i="10"/>
  <c r="K360" i="9"/>
  <c r="AL183" i="9"/>
  <c r="AN360" i="11"/>
  <c r="V361" i="2"/>
  <c r="AN361" i="10"/>
  <c r="K361" i="9"/>
  <c r="AN361" i="11"/>
  <c r="V362" i="2"/>
  <c r="AN362" i="10"/>
  <c r="AN362" i="11"/>
  <c r="K362" i="9"/>
  <c r="V363" i="2"/>
  <c r="AN363" i="10"/>
  <c r="AN363" i="11"/>
  <c r="V364" i="2"/>
  <c r="AN364" i="10"/>
  <c r="K364" i="9"/>
  <c r="AN364" i="11"/>
  <c r="V365" i="2"/>
  <c r="AN365" i="10"/>
  <c r="AN365" i="11"/>
  <c r="K365" i="9"/>
  <c r="V366" i="2"/>
  <c r="AN366" i="10"/>
  <c r="AN366" i="11"/>
  <c r="V367" i="2"/>
  <c r="AN367" i="10"/>
  <c r="AN367" i="11"/>
  <c r="V368" i="2"/>
  <c r="AN368" i="10"/>
  <c r="AN368" i="11"/>
  <c r="K368" i="9"/>
  <c r="V369" i="2"/>
  <c r="AN369" i="10"/>
  <c r="K369" i="9"/>
  <c r="AN369" i="11"/>
  <c r="V370" i="2"/>
  <c r="AN370" i="10"/>
  <c r="K370" i="9"/>
  <c r="AN370" i="11"/>
  <c r="V371" i="2"/>
  <c r="AN371" i="10"/>
  <c r="AN371" i="11"/>
  <c r="K371" i="9"/>
  <c r="V372" i="2"/>
  <c r="AN372" i="10"/>
  <c r="K372" i="9"/>
  <c r="AL186" i="9"/>
  <c r="AN372" i="11"/>
  <c r="V373" i="2"/>
  <c r="AN373" i="10"/>
  <c r="K373" i="9"/>
  <c r="AN373" i="11"/>
  <c r="V374" i="2"/>
  <c r="AN374" i="10"/>
  <c r="AN374" i="11"/>
  <c r="K374" i="9"/>
  <c r="V375" i="2"/>
  <c r="AN375" i="10"/>
  <c r="K375" i="9"/>
  <c r="AN375" i="11"/>
  <c r="V376" i="2"/>
  <c r="AN376" i="10"/>
  <c r="AN376" i="11"/>
  <c r="V377" i="2"/>
  <c r="AN377" i="10"/>
  <c r="AN377" i="11"/>
  <c r="K377" i="9"/>
  <c r="V378" i="2"/>
  <c r="AN378" i="10"/>
  <c r="AN378" i="11"/>
  <c r="V379" i="2"/>
  <c r="AN379" i="10"/>
  <c r="K379" i="9"/>
  <c r="AN379" i="11"/>
  <c r="V380" i="2"/>
  <c r="AN380" i="10"/>
  <c r="AN380" i="11"/>
  <c r="K380" i="9"/>
  <c r="V381" i="2"/>
  <c r="AN381" i="10"/>
  <c r="AN381" i="11"/>
  <c r="V382" i="2"/>
  <c r="AN382" i="10"/>
  <c r="AN382" i="11"/>
  <c r="V383" i="2"/>
  <c r="AN383" i="10"/>
  <c r="AN383" i="11"/>
  <c r="K383" i="9"/>
  <c r="V384" i="2"/>
  <c r="AN384" i="10"/>
  <c r="AN384" i="11"/>
  <c r="V385" i="2"/>
  <c r="AN385" i="10"/>
  <c r="AN385" i="11"/>
  <c r="V386" i="2"/>
  <c r="AN386" i="10"/>
  <c r="AN386" i="11"/>
  <c r="K386" i="9"/>
  <c r="V387" i="2"/>
  <c r="AN387" i="10"/>
  <c r="K387" i="9"/>
  <c r="AN387" i="11"/>
  <c r="V388" i="2"/>
  <c r="AN388" i="10"/>
  <c r="K388" i="9"/>
  <c r="AN388" i="11"/>
  <c r="V389" i="2"/>
  <c r="AN389" i="10"/>
  <c r="AN389" i="11"/>
  <c r="K389" i="9"/>
  <c r="V390" i="2"/>
  <c r="AN390" i="10"/>
  <c r="K390" i="9"/>
  <c r="AN390" i="11"/>
  <c r="V391" i="2"/>
  <c r="AN391" i="10"/>
  <c r="K391" i="9"/>
  <c r="AN391" i="11"/>
  <c r="V392" i="2"/>
  <c r="AN392" i="10"/>
  <c r="AN392" i="11"/>
  <c r="K392" i="9"/>
  <c r="V393" i="2"/>
  <c r="AN393" i="10"/>
  <c r="K393" i="9"/>
  <c r="AN393" i="11"/>
  <c r="V394" i="2"/>
  <c r="AN394" i="10"/>
  <c r="AN394" i="11"/>
  <c r="V395" i="2"/>
  <c r="AN395" i="10"/>
  <c r="AN395" i="11"/>
  <c r="K395" i="9"/>
  <c r="V396" i="2"/>
  <c r="AN396" i="10"/>
  <c r="AN396" i="11"/>
  <c r="V397" i="2"/>
  <c r="AN397" i="10"/>
  <c r="K397" i="9"/>
  <c r="AN397" i="11"/>
  <c r="V398" i="2"/>
  <c r="AN398" i="10"/>
  <c r="AN398" i="11"/>
  <c r="K398" i="9"/>
  <c r="AL187" i="9"/>
  <c r="V399" i="2"/>
  <c r="AN399" i="10"/>
  <c r="AN399" i="11"/>
  <c r="V400" i="2"/>
  <c r="AN400" i="10"/>
  <c r="AN400" i="11"/>
  <c r="V401" i="2"/>
  <c r="AN401" i="10"/>
  <c r="AN401" i="11"/>
  <c r="K401" i="9"/>
  <c r="V402" i="2"/>
  <c r="AN402" i="10"/>
  <c r="AN402" i="11"/>
  <c r="V403" i="2"/>
  <c r="AN403" i="10"/>
  <c r="AN403" i="11"/>
  <c r="V405" i="2"/>
  <c r="AN405" i="10"/>
  <c r="AN405" i="11"/>
  <c r="K405" i="9"/>
  <c r="V406" i="2"/>
  <c r="AN406" i="10"/>
  <c r="K406" i="9"/>
  <c r="AL189" i="9"/>
  <c r="AN406" i="11"/>
  <c r="V410" i="2"/>
  <c r="AN410" i="10"/>
  <c r="K410" i="9"/>
  <c r="AN410" i="11"/>
  <c r="V411" i="2"/>
  <c r="AN411" i="10"/>
  <c r="AN411" i="11"/>
  <c r="K411" i="9"/>
  <c r="W11" i="2"/>
  <c r="AO11" i="10"/>
  <c r="AO11" i="11"/>
  <c r="L11" i="9"/>
  <c r="W15" i="2"/>
  <c r="AO15" i="10"/>
  <c r="AO15" i="11"/>
  <c r="W55" i="2"/>
  <c r="AO55" i="10"/>
  <c r="AO55" i="11"/>
  <c r="W110" i="2"/>
  <c r="AO110" i="10"/>
  <c r="AO110" i="11"/>
  <c r="L110" i="9"/>
  <c r="W2" i="2"/>
  <c r="AO2" i="10"/>
  <c r="L2" i="9"/>
  <c r="AO2" i="11"/>
  <c r="W12" i="2"/>
  <c r="AO12" i="10"/>
  <c r="L12" i="9"/>
  <c r="AO12" i="11"/>
  <c r="W13" i="2"/>
  <c r="AO13" i="10"/>
  <c r="AO13" i="11"/>
  <c r="L13" i="9"/>
  <c r="W14" i="2"/>
  <c r="AO14" i="10"/>
  <c r="L14" i="9"/>
  <c r="AO14" i="11"/>
  <c r="W16" i="2"/>
  <c r="AO16" i="10"/>
  <c r="L16" i="9"/>
  <c r="AO16" i="11"/>
  <c r="W17" i="2"/>
  <c r="AO17" i="10"/>
  <c r="AO17" i="11"/>
  <c r="L17" i="9"/>
  <c r="W18" i="2"/>
  <c r="AO18" i="10"/>
  <c r="L18" i="9"/>
  <c r="AO18" i="11"/>
  <c r="W19" i="2"/>
  <c r="AO19" i="10"/>
  <c r="AO19" i="11"/>
  <c r="W20" i="2"/>
  <c r="AO20" i="10"/>
  <c r="AO20" i="11"/>
  <c r="L20" i="9"/>
  <c r="W21" i="2"/>
  <c r="AO21" i="10"/>
  <c r="L21" i="9"/>
  <c r="AO21" i="11"/>
  <c r="W22" i="2"/>
  <c r="AO22" i="10"/>
  <c r="L22" i="9"/>
  <c r="AO22" i="11"/>
  <c r="W23" i="2"/>
  <c r="AO23" i="10"/>
  <c r="AO23" i="11"/>
  <c r="L23" i="9"/>
  <c r="W24" i="2"/>
  <c r="AO24" i="10"/>
  <c r="AO24" i="11"/>
  <c r="W26" i="2"/>
  <c r="AO26" i="10"/>
  <c r="L26" i="9"/>
  <c r="AO26" i="11"/>
  <c r="W27" i="2"/>
  <c r="AO27" i="10"/>
  <c r="AO27" i="11"/>
  <c r="L27" i="9"/>
  <c r="W28" i="2"/>
  <c r="AO28" i="10"/>
  <c r="AO28" i="11"/>
  <c r="W29" i="2"/>
  <c r="AO29" i="10"/>
  <c r="AO29" i="11"/>
  <c r="W30" i="2"/>
  <c r="AO30" i="10"/>
  <c r="AO30" i="11"/>
  <c r="L30" i="9"/>
  <c r="W31" i="2"/>
  <c r="AO31" i="10"/>
  <c r="L31" i="9"/>
  <c r="AO31" i="11"/>
  <c r="W32" i="2"/>
  <c r="AO32" i="10"/>
  <c r="L32" i="9"/>
  <c r="AO32" i="11"/>
  <c r="W33" i="2"/>
  <c r="AO33" i="10"/>
  <c r="AO33" i="11"/>
  <c r="L33" i="9"/>
  <c r="W34" i="2"/>
  <c r="AO34" i="10"/>
  <c r="L34" i="9"/>
  <c r="AO34" i="11"/>
  <c r="W35" i="2"/>
  <c r="AO35" i="10"/>
  <c r="L35" i="9"/>
  <c r="AO35" i="11"/>
  <c r="W36" i="2"/>
  <c r="AO36" i="10"/>
  <c r="AO36" i="11"/>
  <c r="L36" i="9"/>
  <c r="W37" i="2"/>
  <c r="AO37" i="10"/>
  <c r="AO37" i="11"/>
  <c r="W38" i="2"/>
  <c r="AO38" i="10"/>
  <c r="AO38" i="11"/>
  <c r="W39" i="2"/>
  <c r="AO39" i="10"/>
  <c r="AO39" i="11"/>
  <c r="L39" i="9"/>
  <c r="W40" i="2"/>
  <c r="AO40" i="10"/>
  <c r="L40" i="9"/>
  <c r="AO40" i="11"/>
  <c r="W41" i="2"/>
  <c r="AO41" i="10"/>
  <c r="AO41" i="11"/>
  <c r="W42" i="2"/>
  <c r="AO42" i="10"/>
  <c r="AO42" i="11"/>
  <c r="L42" i="9"/>
  <c r="W43" i="2"/>
  <c r="AO43" i="10"/>
  <c r="AO43" i="11"/>
  <c r="W44" i="2"/>
  <c r="AO44" i="10"/>
  <c r="L44" i="9"/>
  <c r="AO44" i="11"/>
  <c r="W45" i="2"/>
  <c r="AO45" i="10"/>
  <c r="AO45" i="11"/>
  <c r="L45" i="9"/>
  <c r="W46" i="2"/>
  <c r="AO46" i="10"/>
  <c r="AO46" i="11"/>
  <c r="W47" i="2"/>
  <c r="AO47" i="10"/>
  <c r="AO47" i="11"/>
  <c r="W48" i="2"/>
  <c r="AO48" i="10"/>
  <c r="AO48" i="11"/>
  <c r="L48" i="9"/>
  <c r="W49" i="2"/>
  <c r="AO49" i="10"/>
  <c r="L49" i="9"/>
  <c r="AO49" i="11"/>
  <c r="W50" i="2"/>
  <c r="AO50" i="10"/>
  <c r="L50" i="9"/>
  <c r="AO50" i="11"/>
  <c r="W51" i="2"/>
  <c r="AO51" i="10"/>
  <c r="AO51" i="11"/>
  <c r="L51" i="9"/>
  <c r="W52" i="2"/>
  <c r="AO52" i="10"/>
  <c r="L52" i="9"/>
  <c r="AO52" i="11"/>
  <c r="W53" i="2"/>
  <c r="AO53" i="10"/>
  <c r="L53" i="9"/>
  <c r="AO53" i="11"/>
  <c r="W54" i="2"/>
  <c r="AO54" i="10"/>
  <c r="AO54" i="11"/>
  <c r="L54" i="9"/>
  <c r="W56" i="2"/>
  <c r="AO56" i="10"/>
  <c r="AO56" i="11"/>
  <c r="W57" i="2"/>
  <c r="AO57" i="10"/>
  <c r="AO57" i="11"/>
  <c r="W58" i="2"/>
  <c r="AO58" i="10"/>
  <c r="AO58" i="11"/>
  <c r="L58" i="9"/>
  <c r="W59" i="2"/>
  <c r="AO59" i="10"/>
  <c r="AO59" i="11"/>
  <c r="W60" i="2"/>
  <c r="AO60" i="10"/>
  <c r="AO60" i="11"/>
  <c r="W61" i="2"/>
  <c r="AO61" i="10"/>
  <c r="AO61" i="11"/>
  <c r="L61" i="9"/>
  <c r="W62" i="2"/>
  <c r="AO62" i="10"/>
  <c r="AO62" i="11"/>
  <c r="W63" i="2"/>
  <c r="AO63" i="10"/>
  <c r="AO63" i="11"/>
  <c r="W64" i="2"/>
  <c r="AO64" i="10"/>
  <c r="AO64" i="11"/>
  <c r="L64" i="9"/>
  <c r="W65" i="2"/>
  <c r="AO65" i="10"/>
  <c r="AO65" i="11"/>
  <c r="W66" i="2"/>
  <c r="AO66" i="10"/>
  <c r="L66" i="9"/>
  <c r="AO66" i="11"/>
  <c r="W67" i="2"/>
  <c r="AO67" i="10"/>
  <c r="AO67" i="11"/>
  <c r="L67" i="9"/>
  <c r="W68" i="2"/>
  <c r="AO68" i="10"/>
  <c r="L68" i="9"/>
  <c r="AO68" i="11"/>
  <c r="W69" i="2"/>
  <c r="AO69" i="10"/>
  <c r="L69" i="9"/>
  <c r="AO69" i="11"/>
  <c r="W70" i="2"/>
  <c r="AO70" i="10"/>
  <c r="AO70" i="11"/>
  <c r="L70" i="9"/>
  <c r="W71" i="2"/>
  <c r="AO71" i="10"/>
  <c r="L71" i="9"/>
  <c r="AO71" i="11"/>
  <c r="W72" i="2"/>
  <c r="AO72" i="10"/>
  <c r="L72" i="9"/>
  <c r="AO72" i="11"/>
  <c r="W73" i="2"/>
  <c r="AO73" i="10"/>
  <c r="AO73" i="11"/>
  <c r="L73" i="9"/>
  <c r="W74" i="2"/>
  <c r="AO74" i="10"/>
  <c r="L74" i="9"/>
  <c r="AO74" i="11"/>
  <c r="W75" i="2"/>
  <c r="AO75" i="10"/>
  <c r="AO75" i="11"/>
  <c r="W76" i="2"/>
  <c r="AO76" i="10"/>
  <c r="AO76" i="11"/>
  <c r="L76" i="9"/>
  <c r="W77" i="2"/>
  <c r="AO77" i="10"/>
  <c r="L77" i="9"/>
  <c r="AO77" i="11"/>
  <c r="W78" i="2"/>
  <c r="AO78" i="10"/>
  <c r="L78" i="9"/>
  <c r="AO78" i="11"/>
  <c r="W79" i="2"/>
  <c r="AO79" i="10"/>
  <c r="AO79" i="11"/>
  <c r="L79" i="9"/>
  <c r="W80" i="2"/>
  <c r="AO80" i="10"/>
  <c r="AO80" i="11"/>
  <c r="W81" i="2"/>
  <c r="AO81" i="10"/>
  <c r="L81" i="9"/>
  <c r="AO81" i="11"/>
  <c r="W82" i="2"/>
  <c r="AO82" i="10"/>
  <c r="AO82" i="11"/>
  <c r="L82" i="9"/>
  <c r="W83" i="2"/>
  <c r="AO83" i="10"/>
  <c r="AO83" i="11"/>
  <c r="W84" i="2"/>
  <c r="AO84" i="10"/>
  <c r="AO84" i="11"/>
  <c r="W85" i="2"/>
  <c r="AO85" i="10"/>
  <c r="AO85" i="11"/>
  <c r="L85" i="9"/>
  <c r="W86" i="2"/>
  <c r="AO86" i="10"/>
  <c r="L86" i="9"/>
  <c r="AO86" i="11"/>
  <c r="W87" i="2"/>
  <c r="AO87" i="10"/>
  <c r="L87" i="9"/>
  <c r="AO87" i="11"/>
  <c r="W88" i="2"/>
  <c r="AO88" i="10"/>
  <c r="AO88" i="11"/>
  <c r="L88" i="9"/>
  <c r="W89" i="2"/>
  <c r="AO89" i="10"/>
  <c r="L89" i="9"/>
  <c r="AO89" i="11"/>
  <c r="W90" i="2"/>
  <c r="AO90" i="10"/>
  <c r="L90" i="9"/>
  <c r="AO90" i="11"/>
  <c r="W91" i="2"/>
  <c r="AO91" i="10"/>
  <c r="AO91" i="11"/>
  <c r="L91" i="9"/>
  <c r="W92" i="2"/>
  <c r="AO92" i="10"/>
  <c r="L92" i="9"/>
  <c r="AO92" i="11"/>
  <c r="W93" i="2"/>
  <c r="AO93" i="10"/>
  <c r="L93" i="9"/>
  <c r="AO93" i="11"/>
  <c r="W94" i="2"/>
  <c r="AO94" i="10"/>
  <c r="AO94" i="11"/>
  <c r="L94" i="9"/>
  <c r="W95" i="2"/>
  <c r="AO95" i="10"/>
  <c r="AO95" i="11"/>
  <c r="W96" i="2"/>
  <c r="AO96" i="10"/>
  <c r="L96" i="9"/>
  <c r="AO96" i="11"/>
  <c r="W97" i="2"/>
  <c r="AO97" i="10"/>
  <c r="AO97" i="11"/>
  <c r="L97" i="9"/>
  <c r="W98" i="2"/>
  <c r="AO98" i="10"/>
  <c r="AO98" i="11"/>
  <c r="W99" i="2"/>
  <c r="AO99" i="10"/>
  <c r="AO99" i="11"/>
  <c r="W100" i="2"/>
  <c r="AO100" i="10"/>
  <c r="AO100" i="11"/>
  <c r="L100" i="9"/>
  <c r="W101" i="2"/>
  <c r="AO101" i="10"/>
  <c r="AO101" i="11"/>
  <c r="W102" i="2"/>
  <c r="AO102" i="10"/>
  <c r="AO102" i="11"/>
  <c r="W103" i="2"/>
  <c r="AO103" i="10"/>
  <c r="AO103" i="11"/>
  <c r="L103" i="9"/>
  <c r="W104" i="2"/>
  <c r="AO104" i="10"/>
  <c r="L104" i="9"/>
  <c r="AO104" i="11"/>
  <c r="W105" i="2"/>
  <c r="AO105" i="10"/>
  <c r="L105" i="9"/>
  <c r="AO105" i="11"/>
  <c r="W106" i="2"/>
  <c r="AO106" i="10"/>
  <c r="AO106" i="11"/>
  <c r="L106" i="9"/>
  <c r="W107" i="2"/>
  <c r="AO107" i="10"/>
  <c r="L107" i="9"/>
  <c r="AO107" i="11"/>
  <c r="W108" i="2"/>
  <c r="AO108" i="10"/>
  <c r="L108" i="9"/>
  <c r="AO108" i="11"/>
  <c r="W109" i="2"/>
  <c r="AO109" i="10"/>
  <c r="AO109" i="11"/>
  <c r="L109" i="9"/>
  <c r="W111" i="2"/>
  <c r="AO111" i="10"/>
  <c r="L111" i="9"/>
  <c r="AO111" i="11"/>
  <c r="W112" i="2"/>
  <c r="AO112" i="10"/>
  <c r="AO112" i="11"/>
  <c r="W113" i="2"/>
  <c r="AO113" i="10"/>
  <c r="AO113" i="11"/>
  <c r="L113" i="9"/>
  <c r="W114" i="2"/>
  <c r="AO114" i="10"/>
  <c r="AO114" i="11"/>
  <c r="W115" i="2"/>
  <c r="AO115" i="10"/>
  <c r="L115" i="9"/>
  <c r="AO115" i="11"/>
  <c r="W116" i="2"/>
  <c r="AO116" i="10"/>
  <c r="AO116" i="11"/>
  <c r="L116" i="9"/>
  <c r="W117" i="2"/>
  <c r="AO117" i="10"/>
  <c r="AO117" i="11"/>
  <c r="W118" i="2"/>
  <c r="AO118" i="10"/>
  <c r="AO118" i="11"/>
  <c r="W119" i="2"/>
  <c r="AO119" i="10"/>
  <c r="AO119" i="11"/>
  <c r="L119" i="9"/>
  <c r="W120" i="2"/>
  <c r="AO120" i="10"/>
  <c r="AO120" i="11"/>
  <c r="W121" i="2"/>
  <c r="AO121" i="10"/>
  <c r="L121" i="9"/>
  <c r="AO121" i="11"/>
  <c r="W122" i="2"/>
  <c r="AO122" i="10"/>
  <c r="AO122" i="11"/>
  <c r="L122" i="9"/>
  <c r="W123" i="2"/>
  <c r="AO123" i="10"/>
  <c r="L123" i="9"/>
  <c r="AO123" i="11"/>
  <c r="W124" i="2"/>
  <c r="AO124" i="10"/>
  <c r="L124" i="9"/>
  <c r="AO124" i="11"/>
  <c r="W125" i="2"/>
  <c r="AO125" i="10"/>
  <c r="AO125" i="11"/>
  <c r="L125" i="9"/>
  <c r="W126" i="2"/>
  <c r="AO126" i="10"/>
  <c r="L126" i="9"/>
  <c r="AO126" i="11"/>
  <c r="W127" i="2"/>
  <c r="AO127" i="10"/>
  <c r="L127" i="9"/>
  <c r="AO127" i="11"/>
  <c r="W128" i="2"/>
  <c r="AO128" i="10"/>
  <c r="AO128" i="11"/>
  <c r="L128" i="9"/>
  <c r="W129" i="2"/>
  <c r="AO129" i="10"/>
  <c r="L129" i="9"/>
  <c r="AO129" i="11"/>
  <c r="W130" i="2"/>
  <c r="AO130" i="10"/>
  <c r="L130" i="9"/>
  <c r="AO130" i="11"/>
  <c r="W131" i="2"/>
  <c r="AO131" i="10"/>
  <c r="AO131" i="11"/>
  <c r="W132" i="2"/>
  <c r="AO132" i="10"/>
  <c r="L132" i="9"/>
  <c r="AO132" i="11"/>
  <c r="W133" i="2"/>
  <c r="AO133" i="10"/>
  <c r="L133" i="9"/>
  <c r="AO133" i="11"/>
  <c r="W134" i="2"/>
  <c r="AO134" i="10"/>
  <c r="AO134" i="11"/>
  <c r="L134" i="9"/>
  <c r="W135" i="2"/>
  <c r="AO135" i="10"/>
  <c r="L135" i="9"/>
  <c r="AO135" i="11"/>
  <c r="W136" i="2"/>
  <c r="AO136" i="10"/>
  <c r="L136" i="9"/>
  <c r="AO136" i="11"/>
  <c r="W137" i="2"/>
  <c r="AO137" i="10"/>
  <c r="L137" i="9"/>
  <c r="AO137" i="11"/>
  <c r="W138" i="2"/>
  <c r="AO138" i="10"/>
  <c r="L138" i="9"/>
  <c r="AO138" i="11"/>
  <c r="W139" i="2"/>
  <c r="AO139" i="10"/>
  <c r="L139" i="9"/>
  <c r="AO139" i="11"/>
  <c r="W140" i="2"/>
  <c r="AO140" i="10"/>
  <c r="L140" i="9"/>
  <c r="AO140" i="11"/>
  <c r="W141" i="2"/>
  <c r="AO141" i="10"/>
  <c r="L141" i="9"/>
  <c r="AO141" i="11"/>
  <c r="W142" i="2"/>
  <c r="AO142" i="10"/>
  <c r="L142" i="9"/>
  <c r="AO142" i="11"/>
  <c r="W143" i="2"/>
  <c r="AO143" i="10"/>
  <c r="AO143" i="11"/>
  <c r="L143" i="9"/>
  <c r="W144" i="2"/>
  <c r="AO144" i="10"/>
  <c r="AO144" i="11"/>
  <c r="W145" i="2"/>
  <c r="AO145" i="10"/>
  <c r="AO145" i="11"/>
  <c r="W146" i="2"/>
  <c r="AO146" i="10"/>
  <c r="AO146" i="11"/>
  <c r="L146" i="9"/>
  <c r="W147" i="2"/>
  <c r="AO147" i="10"/>
  <c r="AO147" i="11"/>
  <c r="W148" i="2"/>
  <c r="AO148" i="10"/>
  <c r="AO148" i="11"/>
  <c r="W149" i="2"/>
  <c r="AO149" i="10"/>
  <c r="L149" i="9"/>
  <c r="AO149" i="11"/>
  <c r="W150" i="2"/>
  <c r="AO150" i="10"/>
  <c r="AO150" i="11"/>
  <c r="W151" i="2"/>
  <c r="AO151" i="10"/>
  <c r="AO151" i="11"/>
  <c r="W153" i="2"/>
  <c r="AO153" i="10"/>
  <c r="AO153" i="11"/>
  <c r="L153" i="9"/>
  <c r="W154" i="2"/>
  <c r="AO154" i="10"/>
  <c r="L154" i="9"/>
  <c r="AO154" i="11"/>
  <c r="W155" i="2"/>
  <c r="AO155" i="10"/>
  <c r="L155" i="9"/>
  <c r="AO155" i="11"/>
  <c r="W156" i="2"/>
  <c r="AO156" i="10"/>
  <c r="L156" i="9"/>
  <c r="AO156" i="11"/>
  <c r="W157" i="2"/>
  <c r="AO157" i="10"/>
  <c r="L157" i="9"/>
  <c r="AO157" i="11"/>
  <c r="W158" i="2"/>
  <c r="AO158" i="10"/>
  <c r="L158" i="9"/>
  <c r="AO158" i="11"/>
  <c r="W159" i="2"/>
  <c r="AO159" i="10"/>
  <c r="L159" i="9"/>
  <c r="AO159" i="11"/>
  <c r="W161" i="2"/>
  <c r="AO161" i="10"/>
  <c r="L161" i="9"/>
  <c r="AO161" i="11"/>
  <c r="W162" i="2"/>
  <c r="AO162" i="10"/>
  <c r="L162" i="9"/>
  <c r="AO162" i="11"/>
  <c r="W163" i="2"/>
  <c r="AO163" i="10"/>
  <c r="AO163" i="11"/>
  <c r="L163" i="9"/>
  <c r="W164" i="2"/>
  <c r="AO164" i="10"/>
  <c r="AO164" i="11"/>
  <c r="W165" i="2"/>
  <c r="AO165" i="10"/>
  <c r="L165" i="9"/>
  <c r="AO165" i="11"/>
  <c r="W166" i="2"/>
  <c r="AO166" i="10"/>
  <c r="AO166" i="11"/>
  <c r="L166" i="9"/>
  <c r="W167" i="2"/>
  <c r="AO167" i="10"/>
  <c r="AO167" i="11"/>
  <c r="W168" i="2"/>
  <c r="AO168" i="10"/>
  <c r="L168" i="9"/>
  <c r="AO168" i="11"/>
  <c r="W169" i="2"/>
  <c r="AO169" i="10"/>
  <c r="AO169" i="11"/>
  <c r="W170" i="2"/>
  <c r="AO170" i="10"/>
  <c r="AO170" i="11"/>
  <c r="W171" i="2"/>
  <c r="AO171" i="10"/>
  <c r="AO171" i="11"/>
  <c r="W172" i="2"/>
  <c r="AO172" i="10"/>
  <c r="AO172" i="11"/>
  <c r="L172" i="9"/>
  <c r="W173" i="2"/>
  <c r="AO173" i="10"/>
  <c r="AO173" i="11"/>
  <c r="W174" i="2"/>
  <c r="AO174" i="10"/>
  <c r="L174" i="9"/>
  <c r="AO174" i="11"/>
  <c r="W175" i="2"/>
  <c r="AO175" i="10"/>
  <c r="L175" i="9"/>
  <c r="AO175" i="11"/>
  <c r="W176" i="2"/>
  <c r="AO176" i="10"/>
  <c r="AO176" i="11"/>
  <c r="W177" i="2"/>
  <c r="AO177" i="10"/>
  <c r="AO177" i="11"/>
  <c r="W178" i="2"/>
  <c r="AO178" i="10"/>
  <c r="L178" i="9"/>
  <c r="AO178" i="11"/>
  <c r="W180" i="2"/>
  <c r="AO180" i="10"/>
  <c r="L180" i="9"/>
  <c r="AO180" i="11"/>
  <c r="W182" i="2"/>
  <c r="AO182" i="10"/>
  <c r="AO182" i="11"/>
  <c r="W183" i="2"/>
  <c r="AO183" i="10"/>
  <c r="AO183" i="11"/>
  <c r="L183" i="9"/>
  <c r="W184" i="2"/>
  <c r="AO184" i="10"/>
  <c r="L184" i="9"/>
  <c r="AO184" i="11"/>
  <c r="W185" i="2"/>
  <c r="AO185" i="10"/>
  <c r="AO185" i="11"/>
  <c r="W186" i="2"/>
  <c r="AO186" i="10"/>
  <c r="AO186" i="11"/>
  <c r="L186" i="9"/>
  <c r="W187" i="2"/>
  <c r="AO187" i="10"/>
  <c r="AO187" i="11"/>
  <c r="W188" i="2"/>
  <c r="AO188" i="10"/>
  <c r="AO188" i="11"/>
  <c r="W189" i="2"/>
  <c r="AO189" i="10"/>
  <c r="L189" i="9"/>
  <c r="AO189" i="11"/>
  <c r="W190" i="2"/>
  <c r="AO190" i="10"/>
  <c r="AO190" i="11"/>
  <c r="W191" i="2"/>
  <c r="AO191" i="10"/>
  <c r="AO191" i="11"/>
  <c r="W192" i="2"/>
  <c r="AO192" i="10"/>
  <c r="AO192" i="11"/>
  <c r="L192" i="9"/>
  <c r="W193" i="2"/>
  <c r="AO193" i="10"/>
  <c r="L193" i="9"/>
  <c r="AO193" i="11"/>
  <c r="W194" i="2"/>
  <c r="AO194" i="10"/>
  <c r="AO194" i="11"/>
  <c r="W195" i="2"/>
  <c r="AO195" i="10"/>
  <c r="AO195" i="11"/>
  <c r="L195" i="9"/>
  <c r="W196" i="2"/>
  <c r="AO196" i="10"/>
  <c r="AO196" i="11"/>
  <c r="W197" i="2"/>
  <c r="AO197" i="10"/>
  <c r="L197" i="9"/>
  <c r="AO197" i="11"/>
  <c r="W198" i="2"/>
  <c r="AO198" i="10"/>
  <c r="AO198" i="11"/>
  <c r="W199" i="2"/>
  <c r="AO199" i="10"/>
  <c r="L199" i="9"/>
  <c r="AO199" i="11"/>
  <c r="W200" i="2"/>
  <c r="AO200" i="10"/>
  <c r="AO200" i="11"/>
  <c r="W201" i="2"/>
  <c r="AO201" i="10"/>
  <c r="AO201" i="11"/>
  <c r="L201" i="9"/>
  <c r="W202" i="2"/>
  <c r="AO202" i="10"/>
  <c r="AO202" i="11"/>
  <c r="W203" i="2"/>
  <c r="AO203" i="10"/>
  <c r="AO203" i="11"/>
  <c r="W204" i="2"/>
  <c r="AO204" i="10"/>
  <c r="AO204" i="11"/>
  <c r="L204" i="9"/>
  <c r="W205" i="2"/>
  <c r="AO205" i="10"/>
  <c r="L205" i="9"/>
  <c r="AO205" i="11"/>
  <c r="W206" i="2"/>
  <c r="AO206" i="10"/>
  <c r="L206" i="9"/>
  <c r="AO206" i="11"/>
  <c r="W207" i="2"/>
  <c r="AO207" i="10"/>
  <c r="L207" i="9"/>
  <c r="AO207" i="11"/>
  <c r="W208" i="2"/>
  <c r="AO208" i="10"/>
  <c r="L208" i="9"/>
  <c r="AO208" i="11"/>
  <c r="W209" i="2"/>
  <c r="AO209" i="10"/>
  <c r="L209" i="9"/>
  <c r="AO209" i="11"/>
  <c r="W210" i="2"/>
  <c r="AO210" i="10"/>
  <c r="L210" i="9"/>
  <c r="AO210" i="11"/>
  <c r="W211" i="2"/>
  <c r="AO211" i="10"/>
  <c r="L211" i="9"/>
  <c r="AO211" i="11"/>
  <c r="W212" i="2"/>
  <c r="AO212" i="10"/>
  <c r="L212" i="9"/>
  <c r="AO212" i="11"/>
  <c r="W213" i="2"/>
  <c r="AO213" i="10"/>
  <c r="AO213" i="11"/>
  <c r="L213" i="9"/>
  <c r="W214" i="2"/>
  <c r="AO214" i="10"/>
  <c r="L214" i="9"/>
  <c r="AO214" i="11"/>
  <c r="W215" i="2"/>
  <c r="AO215" i="10"/>
  <c r="AO215" i="11"/>
  <c r="W216" i="2"/>
  <c r="AO216" i="10"/>
  <c r="L216" i="9"/>
  <c r="AO216" i="11"/>
  <c r="W217" i="2"/>
  <c r="AO217" i="10"/>
  <c r="AO217" i="11"/>
  <c r="W218" i="2"/>
  <c r="AO218" i="10"/>
  <c r="L218" i="9"/>
  <c r="AO218" i="11"/>
  <c r="W219" i="2"/>
  <c r="AO219" i="10"/>
  <c r="AO219" i="11"/>
  <c r="L219" i="9"/>
  <c r="W220" i="2"/>
  <c r="AO220" i="10"/>
  <c r="AO220" i="11"/>
  <c r="W221" i="2"/>
  <c r="AO221" i="10"/>
  <c r="AO221" i="11"/>
  <c r="W222" i="2"/>
  <c r="AO222" i="10"/>
  <c r="AO222" i="11"/>
  <c r="L222" i="9"/>
  <c r="W223" i="2"/>
  <c r="AO223" i="10"/>
  <c r="AO223" i="11"/>
  <c r="W224" i="2"/>
  <c r="AO224" i="10"/>
  <c r="AO224" i="11"/>
  <c r="W225" i="2"/>
  <c r="AO225" i="10"/>
  <c r="L225" i="9"/>
  <c r="AO225" i="11"/>
  <c r="W226" i="2"/>
  <c r="AO226" i="10"/>
  <c r="L226" i="9"/>
  <c r="AO226" i="11"/>
  <c r="W227" i="2"/>
  <c r="AO227" i="10"/>
  <c r="AO227" i="11"/>
  <c r="W228" i="2"/>
  <c r="AO228" i="10"/>
  <c r="AO228" i="11"/>
  <c r="W229" i="2"/>
  <c r="AO229" i="10"/>
  <c r="L229" i="9"/>
  <c r="AO229" i="11"/>
  <c r="W230" i="2"/>
  <c r="AO230" i="10"/>
  <c r="L230" i="9"/>
  <c r="AO230" i="11"/>
  <c r="W231" i="2"/>
  <c r="AO231" i="10"/>
  <c r="AO231" i="11"/>
  <c r="L231" i="9"/>
  <c r="W232" i="2"/>
  <c r="AO232" i="10"/>
  <c r="L232" i="9"/>
  <c r="AO232" i="11"/>
  <c r="W233" i="2"/>
  <c r="AO233" i="10"/>
  <c r="L233" i="9"/>
  <c r="AO233" i="11"/>
  <c r="W234" i="2"/>
  <c r="AO234" i="10"/>
  <c r="AO234" i="11"/>
  <c r="W235" i="2"/>
  <c r="AO235" i="10"/>
  <c r="L235" i="9"/>
  <c r="AO235" i="11"/>
  <c r="W236" i="2"/>
  <c r="AO236" i="10"/>
  <c r="L236" i="9"/>
  <c r="AO236" i="11"/>
  <c r="W237" i="2"/>
  <c r="AO237" i="10"/>
  <c r="AO237" i="11"/>
  <c r="L237" i="9"/>
  <c r="W238" i="2"/>
  <c r="AO238" i="10"/>
  <c r="L238" i="9"/>
  <c r="AO238" i="11"/>
  <c r="W239" i="2"/>
  <c r="AO239" i="10"/>
  <c r="L239" i="9"/>
  <c r="AO239" i="11"/>
  <c r="W240" i="2"/>
  <c r="AO240" i="10"/>
  <c r="AO240" i="11"/>
  <c r="L240" i="9"/>
  <c r="W241" i="2"/>
  <c r="AO241" i="10"/>
  <c r="L241" i="9"/>
  <c r="AO241" i="11"/>
  <c r="W242" i="2"/>
  <c r="AO242" i="10"/>
  <c r="L242" i="9"/>
  <c r="AO242" i="11"/>
  <c r="W243" i="2"/>
  <c r="AO243" i="10"/>
  <c r="L243" i="9"/>
  <c r="AO243" i="11"/>
  <c r="W244" i="2"/>
  <c r="AO244" i="10"/>
  <c r="L244" i="9"/>
  <c r="AO244" i="11"/>
  <c r="W245" i="2"/>
  <c r="AO245" i="10"/>
  <c r="L245" i="9"/>
  <c r="AO245" i="11"/>
  <c r="W246" i="2"/>
  <c r="AO246" i="10"/>
  <c r="AO246" i="11"/>
  <c r="L246" i="9"/>
  <c r="W247" i="2"/>
  <c r="AO247" i="10"/>
  <c r="AO247" i="11"/>
  <c r="W248" i="2"/>
  <c r="AO248" i="10"/>
  <c r="L248" i="9"/>
  <c r="AO248" i="11"/>
  <c r="W249" i="2"/>
  <c r="AO249" i="10"/>
  <c r="AO249" i="11"/>
  <c r="W250" i="2"/>
  <c r="AO250" i="10"/>
  <c r="AO250" i="11"/>
  <c r="W251" i="2"/>
  <c r="AO251" i="10"/>
  <c r="AO251" i="11"/>
  <c r="W252" i="2"/>
  <c r="AO252" i="10"/>
  <c r="L252" i="9"/>
  <c r="AO252" i="11"/>
  <c r="W253" i="2"/>
  <c r="AO253" i="10"/>
  <c r="AO253" i="11"/>
  <c r="W254" i="2"/>
  <c r="AO254" i="10"/>
  <c r="AO254" i="11"/>
  <c r="W255" i="2"/>
  <c r="AO255" i="10"/>
  <c r="AO255" i="11"/>
  <c r="L255" i="9"/>
  <c r="W256" i="2"/>
  <c r="AO256" i="10"/>
  <c r="AO256" i="11"/>
  <c r="W257" i="2"/>
  <c r="AO257" i="10"/>
  <c r="L257" i="9"/>
  <c r="AO257" i="11"/>
  <c r="W258" i="2"/>
  <c r="AO258" i="10"/>
  <c r="AO258" i="11"/>
  <c r="L258" i="9"/>
  <c r="W259" i="2"/>
  <c r="AO259" i="10"/>
  <c r="L259" i="9"/>
  <c r="AO259" i="11"/>
  <c r="W260" i="2"/>
  <c r="AO260" i="10"/>
  <c r="L260" i="9"/>
  <c r="AO260" i="11"/>
  <c r="W261" i="2"/>
  <c r="AO261" i="10"/>
  <c r="L261" i="9"/>
  <c r="AO261" i="11"/>
  <c r="W262" i="2"/>
  <c r="AO262" i="10"/>
  <c r="L262" i="9"/>
  <c r="AO262" i="11"/>
  <c r="W263" i="2"/>
  <c r="AO263" i="10"/>
  <c r="L263" i="9"/>
  <c r="AO263" i="11"/>
  <c r="W264" i="2"/>
  <c r="AO264" i="10"/>
  <c r="AO264" i="11"/>
  <c r="L264" i="9"/>
  <c r="W265" i="2"/>
  <c r="AO265" i="10"/>
  <c r="AO265" i="11"/>
  <c r="W266" i="2"/>
  <c r="AO266" i="10"/>
  <c r="AO266" i="11"/>
  <c r="W267" i="2"/>
  <c r="AO267" i="10"/>
  <c r="L267" i="9"/>
  <c r="AO267" i="11"/>
  <c r="W268" i="2"/>
  <c r="AO268" i="10"/>
  <c r="L268" i="9"/>
  <c r="AO268" i="11"/>
  <c r="W269" i="2"/>
  <c r="AO269" i="10"/>
  <c r="AO269" i="11"/>
  <c r="W270" i="2"/>
  <c r="AO270" i="10"/>
  <c r="AO270" i="11"/>
  <c r="W271" i="2"/>
  <c r="AO271" i="10"/>
  <c r="L271" i="9"/>
  <c r="AO271" i="11"/>
  <c r="W272" i="2"/>
  <c r="AO272" i="10"/>
  <c r="L272" i="9"/>
  <c r="AO272" i="11"/>
  <c r="W273" i="2"/>
  <c r="AO273" i="10"/>
  <c r="AO273" i="11"/>
  <c r="L273" i="9"/>
  <c r="W274" i="2"/>
  <c r="AO274" i="10"/>
  <c r="L274" i="9"/>
  <c r="AO274" i="11"/>
  <c r="W275" i="2"/>
  <c r="AO275" i="10"/>
  <c r="AO275" i="11"/>
  <c r="W276" i="2"/>
  <c r="AO276" i="10"/>
  <c r="AO276" i="11"/>
  <c r="L276" i="9"/>
  <c r="W277" i="2"/>
  <c r="AO277" i="10"/>
  <c r="L277" i="9"/>
  <c r="AO277" i="11"/>
  <c r="W278" i="2"/>
  <c r="AO278" i="10"/>
  <c r="L278" i="9"/>
  <c r="AO278" i="11"/>
  <c r="W279" i="2"/>
  <c r="AO279" i="10"/>
  <c r="AO279" i="11"/>
  <c r="W280" i="2"/>
  <c r="AO280" i="10"/>
  <c r="L280" i="9"/>
  <c r="AO280" i="11"/>
  <c r="W281" i="2"/>
  <c r="AO281" i="10"/>
  <c r="L281" i="9"/>
  <c r="AO281" i="11"/>
  <c r="W282" i="2"/>
  <c r="AO282" i="10"/>
  <c r="L282" i="9"/>
  <c r="AO282" i="11"/>
  <c r="W283" i="2"/>
  <c r="AO283" i="10"/>
  <c r="AO283" i="11"/>
  <c r="W284" i="2"/>
  <c r="AO284" i="10"/>
  <c r="L284" i="9"/>
  <c r="AO284" i="11"/>
  <c r="W285" i="2"/>
  <c r="AO285" i="10"/>
  <c r="L285" i="9"/>
  <c r="AO285" i="11"/>
  <c r="W286" i="2"/>
  <c r="AO286" i="10"/>
  <c r="L286" i="9"/>
  <c r="AO286" i="11"/>
  <c r="W287" i="2"/>
  <c r="AO287" i="10"/>
  <c r="AO287" i="11"/>
  <c r="W288" i="2"/>
  <c r="AO288" i="10"/>
  <c r="L288" i="9"/>
  <c r="AO288" i="11"/>
  <c r="W289" i="2"/>
  <c r="AO289" i="10"/>
  <c r="L289" i="9"/>
  <c r="AO289" i="11"/>
  <c r="W290" i="2"/>
  <c r="AO290" i="10"/>
  <c r="L290" i="9"/>
  <c r="AO290" i="11"/>
  <c r="W291" i="2"/>
  <c r="AO291" i="10"/>
  <c r="AO291" i="11"/>
  <c r="L291" i="9"/>
  <c r="W292" i="2"/>
  <c r="AO292" i="10"/>
  <c r="AO292" i="11"/>
  <c r="W293" i="2"/>
  <c r="AO293" i="10"/>
  <c r="AO293" i="11"/>
  <c r="W294" i="2"/>
  <c r="AO294" i="10"/>
  <c r="AO294" i="11"/>
  <c r="L294" i="9"/>
  <c r="W295" i="2"/>
  <c r="AO295" i="10"/>
  <c r="L295" i="9"/>
  <c r="AO295" i="11"/>
  <c r="W296" i="2"/>
  <c r="AO296" i="10"/>
  <c r="L296" i="9"/>
  <c r="AO296" i="11"/>
  <c r="W297" i="2"/>
  <c r="AO297" i="10"/>
  <c r="L297" i="9"/>
  <c r="AO297" i="11"/>
  <c r="W298" i="2"/>
  <c r="AO298" i="10"/>
  <c r="AO298" i="11"/>
  <c r="W299" i="2"/>
  <c r="AO299" i="10"/>
  <c r="L299" i="9"/>
  <c r="AO299" i="11"/>
  <c r="W300" i="2"/>
  <c r="AO300" i="10"/>
  <c r="L300" i="9"/>
  <c r="AO300" i="11"/>
  <c r="W301" i="2"/>
  <c r="AO301" i="10"/>
  <c r="L301" i="9"/>
  <c r="AO301" i="11"/>
  <c r="W302" i="2"/>
  <c r="AO302" i="10"/>
  <c r="AO302" i="11"/>
  <c r="W303" i="2"/>
  <c r="AO303" i="10"/>
  <c r="L303" i="9"/>
  <c r="AO303" i="11"/>
  <c r="W304" i="2"/>
  <c r="AO304" i="10"/>
  <c r="L304" i="9"/>
  <c r="AO304" i="11"/>
  <c r="W305" i="2"/>
  <c r="AO305" i="10"/>
  <c r="L305" i="9"/>
  <c r="AO305" i="11"/>
  <c r="W306" i="2"/>
  <c r="AO306" i="10"/>
  <c r="AO306" i="11"/>
  <c r="W307" i="2"/>
  <c r="AO307" i="10"/>
  <c r="L307" i="9"/>
  <c r="AO307" i="11"/>
  <c r="W308" i="2"/>
  <c r="AO308" i="10"/>
  <c r="L308" i="9"/>
  <c r="AO308" i="11"/>
  <c r="W309" i="2"/>
  <c r="AO309" i="10"/>
  <c r="AO309" i="11"/>
  <c r="L309" i="9"/>
  <c r="W310" i="2"/>
  <c r="AO310" i="10"/>
  <c r="L310" i="9"/>
  <c r="AO310" i="11"/>
  <c r="W311" i="2"/>
  <c r="AO311" i="10"/>
  <c r="L311" i="9"/>
  <c r="AO311" i="11"/>
  <c r="W312" i="2"/>
  <c r="AO312" i="10"/>
  <c r="AO312" i="11"/>
  <c r="L312" i="9"/>
  <c r="W313" i="2"/>
  <c r="AO313" i="10"/>
  <c r="L313" i="9"/>
  <c r="AO313" i="11"/>
  <c r="W314" i="2"/>
  <c r="AO314" i="10"/>
  <c r="AO314" i="11"/>
  <c r="W315" i="2"/>
  <c r="AO315" i="10"/>
  <c r="L315" i="9"/>
  <c r="AO315" i="11"/>
  <c r="W316" i="2"/>
  <c r="AO316" i="10"/>
  <c r="L316" i="9"/>
  <c r="AO316" i="11"/>
  <c r="W317" i="2"/>
  <c r="AO317" i="10"/>
  <c r="L317" i="9"/>
  <c r="AO317" i="11"/>
  <c r="W318" i="2"/>
  <c r="AO318" i="10"/>
  <c r="AO318" i="11"/>
  <c r="W319" i="2"/>
  <c r="AO319" i="10"/>
  <c r="L319" i="9"/>
  <c r="AO319" i="11"/>
  <c r="W320" i="2"/>
  <c r="AO320" i="10"/>
  <c r="L320" i="9"/>
  <c r="AO320" i="11"/>
  <c r="W321" i="2"/>
  <c r="AO321" i="10"/>
  <c r="L321" i="9"/>
  <c r="AO321" i="11"/>
  <c r="W322" i="2"/>
  <c r="AO322" i="10"/>
  <c r="AO322" i="11"/>
  <c r="W323" i="2"/>
  <c r="AO323" i="10"/>
  <c r="L323" i="9"/>
  <c r="AO323" i="11"/>
  <c r="W324" i="2"/>
  <c r="AO324" i="10"/>
  <c r="L324" i="9"/>
  <c r="AO324" i="11"/>
  <c r="W325" i="2"/>
  <c r="AO325" i="10"/>
  <c r="L325" i="9"/>
  <c r="AO325" i="11"/>
  <c r="W326" i="2"/>
  <c r="AO326" i="10"/>
  <c r="AO326" i="11"/>
  <c r="W327" i="2"/>
  <c r="AO327" i="10"/>
  <c r="AO327" i="11"/>
  <c r="L327" i="9"/>
  <c r="W328" i="2"/>
  <c r="AO328" i="10"/>
  <c r="AO328" i="11"/>
  <c r="W329" i="2"/>
  <c r="AO329" i="10"/>
  <c r="AO329" i="11"/>
  <c r="W330" i="2"/>
  <c r="AO330" i="10"/>
  <c r="AO330" i="11"/>
  <c r="L330" i="9"/>
  <c r="W331" i="2"/>
  <c r="AO331" i="10"/>
  <c r="L331" i="9"/>
  <c r="AO331" i="11"/>
  <c r="W332" i="2"/>
  <c r="AO332" i="10"/>
  <c r="L332" i="9"/>
  <c r="AO332" i="11"/>
  <c r="W333" i="2"/>
  <c r="AO333" i="10"/>
  <c r="L333" i="9"/>
  <c r="AO333" i="11"/>
  <c r="W334" i="2"/>
  <c r="AO334" i="10"/>
  <c r="L334" i="9"/>
  <c r="AO334" i="11"/>
  <c r="W335" i="2"/>
  <c r="AO335" i="10"/>
  <c r="L335" i="9"/>
  <c r="AO335" i="11"/>
  <c r="W336" i="2"/>
  <c r="AO336" i="10"/>
  <c r="L336" i="9"/>
  <c r="AO336" i="11"/>
  <c r="W337" i="2"/>
  <c r="AO337" i="10"/>
  <c r="L337" i="9"/>
  <c r="AO337" i="11"/>
  <c r="W338" i="2"/>
  <c r="AO338" i="10"/>
  <c r="L338" i="9"/>
  <c r="AO338" i="11"/>
  <c r="W339" i="2"/>
  <c r="AO339" i="10"/>
  <c r="L339" i="9"/>
  <c r="AO339" i="11"/>
  <c r="W340" i="2"/>
  <c r="AO340" i="10"/>
  <c r="L340" i="9"/>
  <c r="AO340" i="11"/>
  <c r="W341" i="2"/>
  <c r="AO341" i="10"/>
  <c r="L341" i="9"/>
  <c r="AO341" i="11"/>
  <c r="W342" i="2"/>
  <c r="AO342" i="10"/>
  <c r="L342" i="9"/>
  <c r="AO342" i="11"/>
  <c r="W343" i="2"/>
  <c r="AO343" i="10"/>
  <c r="L343" i="9"/>
  <c r="AO343" i="11"/>
  <c r="W344" i="2"/>
  <c r="AO344" i="10"/>
  <c r="L344" i="9"/>
  <c r="AO344" i="11"/>
  <c r="W345" i="2"/>
  <c r="AO345" i="10"/>
  <c r="AO345" i="11"/>
  <c r="L345" i="9"/>
  <c r="W346" i="2"/>
  <c r="AO346" i="10"/>
  <c r="L346" i="9"/>
  <c r="AO346" i="11"/>
  <c r="W347" i="2"/>
  <c r="AO347" i="10"/>
  <c r="L347" i="9"/>
  <c r="AO347" i="11"/>
  <c r="W348" i="2"/>
  <c r="AO348" i="10"/>
  <c r="AO348" i="11"/>
  <c r="L348" i="9"/>
  <c r="W349" i="2"/>
  <c r="AO349" i="10"/>
  <c r="AO349" i="11"/>
  <c r="W350" i="2"/>
  <c r="AO350" i="10"/>
  <c r="AO350" i="11"/>
  <c r="W351" i="2"/>
  <c r="AO351" i="10"/>
  <c r="AO351" i="11"/>
  <c r="W352" i="2"/>
  <c r="AO352" i="10"/>
  <c r="AO352" i="11"/>
  <c r="W353" i="2"/>
  <c r="AO353" i="10"/>
  <c r="AO353" i="11"/>
  <c r="W354" i="2"/>
  <c r="AO354" i="10"/>
  <c r="AO354" i="11"/>
  <c r="W355" i="2"/>
  <c r="AO355" i="10"/>
  <c r="AO355" i="11"/>
  <c r="W356" i="2"/>
  <c r="AO356" i="10"/>
  <c r="AO356" i="11"/>
  <c r="W357" i="2"/>
  <c r="AO357" i="10"/>
  <c r="AO357" i="11"/>
  <c r="W358" i="2"/>
  <c r="AO358" i="10"/>
  <c r="AO358" i="11"/>
  <c r="W359" i="2"/>
  <c r="AO359" i="10"/>
  <c r="AO359" i="11"/>
  <c r="W360" i="2"/>
  <c r="AO360" i="10"/>
  <c r="AO360" i="11"/>
  <c r="W361" i="2"/>
  <c r="AO361" i="10"/>
  <c r="AO361" i="11"/>
  <c r="W362" i="2"/>
  <c r="AO362" i="10"/>
  <c r="AO362" i="11"/>
  <c r="W363" i="2"/>
  <c r="AO363" i="10"/>
  <c r="AO363" i="11"/>
  <c r="L363" i="9"/>
  <c r="W364" i="2"/>
  <c r="AO364" i="10"/>
  <c r="AO364" i="11"/>
  <c r="W365" i="2"/>
  <c r="AO365" i="10"/>
  <c r="AO365" i="11"/>
  <c r="W366" i="2"/>
  <c r="AO366" i="10"/>
  <c r="AO366" i="11"/>
  <c r="L366" i="9"/>
  <c r="W367" i="2"/>
  <c r="AO367" i="10"/>
  <c r="L367" i="9"/>
  <c r="AM184" i="9"/>
  <c r="AO367" i="11"/>
  <c r="W368" i="2"/>
  <c r="AO368" i="10"/>
  <c r="L368" i="9"/>
  <c r="AO368" i="11"/>
  <c r="W369" i="2"/>
  <c r="AO369" i="10"/>
  <c r="L369" i="9"/>
  <c r="AO369" i="11"/>
  <c r="W370" i="2"/>
  <c r="AO370" i="10"/>
  <c r="L370" i="9"/>
  <c r="AO370" i="11"/>
  <c r="W371" i="2"/>
  <c r="AO371" i="10"/>
  <c r="L371" i="9"/>
  <c r="AO371" i="11"/>
  <c r="W372" i="2"/>
  <c r="AO372" i="10"/>
  <c r="AO372" i="11"/>
  <c r="L372" i="9"/>
  <c r="AM186" i="9"/>
  <c r="W373" i="2"/>
  <c r="AO373" i="10"/>
  <c r="L373" i="9"/>
  <c r="AO373" i="11"/>
  <c r="W374" i="2"/>
  <c r="AO374" i="10"/>
  <c r="L374" i="9"/>
  <c r="AO374" i="11"/>
  <c r="W375" i="2"/>
  <c r="AO375" i="10"/>
  <c r="AO375" i="11"/>
  <c r="W376" i="2"/>
  <c r="AO376" i="10"/>
  <c r="AO376" i="11"/>
  <c r="W377" i="2"/>
  <c r="AO377" i="10"/>
  <c r="L377" i="9"/>
  <c r="AO377" i="11"/>
  <c r="W378" i="2"/>
  <c r="AO378" i="10"/>
  <c r="L378" i="9"/>
  <c r="AO378" i="11"/>
  <c r="W379" i="2"/>
  <c r="AO379" i="10"/>
  <c r="AO379" i="11"/>
  <c r="W380" i="2"/>
  <c r="AO380" i="10"/>
  <c r="AO380" i="11"/>
  <c r="W381" i="2"/>
  <c r="AO381" i="10"/>
  <c r="AO381" i="11"/>
  <c r="L381" i="9"/>
  <c r="W382" i="2"/>
  <c r="AO382" i="10"/>
  <c r="AO382" i="11"/>
  <c r="W383" i="2"/>
  <c r="AO383" i="10"/>
  <c r="AO383" i="11"/>
  <c r="W384" i="2"/>
  <c r="AO384" i="10"/>
  <c r="AO384" i="11"/>
  <c r="L384" i="9"/>
  <c r="W385" i="2"/>
  <c r="AO385" i="10"/>
  <c r="L385" i="9"/>
  <c r="AO385" i="11"/>
  <c r="W386" i="2"/>
  <c r="AO386" i="10"/>
  <c r="L386" i="9"/>
  <c r="AO386" i="11"/>
  <c r="W387" i="2"/>
  <c r="AO387" i="10"/>
  <c r="L387" i="9"/>
  <c r="AO387" i="11"/>
  <c r="W388" i="2"/>
  <c r="AO388" i="10"/>
  <c r="L388" i="9"/>
  <c r="AO388" i="11"/>
  <c r="W389" i="2"/>
  <c r="AO389" i="10"/>
  <c r="L389" i="9"/>
  <c r="AO389" i="11"/>
  <c r="W390" i="2"/>
  <c r="AO390" i="10"/>
  <c r="AO390" i="11"/>
  <c r="L390" i="9"/>
  <c r="W391" i="2"/>
  <c r="AO391" i="10"/>
  <c r="AO391" i="11"/>
  <c r="W392" i="2"/>
  <c r="AO392" i="10"/>
  <c r="L392" i="9"/>
  <c r="AO392" i="11"/>
  <c r="W393" i="2"/>
  <c r="AO393" i="10"/>
  <c r="L393" i="9"/>
  <c r="AO393" i="11"/>
  <c r="W394" i="2"/>
  <c r="AO394" i="10"/>
  <c r="AO394" i="11"/>
  <c r="W395" i="2"/>
  <c r="AO395" i="10"/>
  <c r="AO395" i="11"/>
  <c r="W396" i="2"/>
  <c r="AO396" i="10"/>
  <c r="L396" i="9"/>
  <c r="AO396" i="11"/>
  <c r="W397" i="2"/>
  <c r="AO397" i="10"/>
  <c r="L397" i="9"/>
  <c r="AO397" i="11"/>
  <c r="W398" i="2"/>
  <c r="AO398" i="10"/>
  <c r="AO398" i="11"/>
  <c r="W399" i="2"/>
  <c r="AO399" i="10"/>
  <c r="AO399" i="11"/>
  <c r="L399" i="9"/>
  <c r="W400" i="2"/>
  <c r="AO400" i="10"/>
  <c r="AO400" i="11"/>
  <c r="W401" i="2"/>
  <c r="AO401" i="10"/>
  <c r="AO401" i="11"/>
  <c r="W402" i="2"/>
  <c r="AO402" i="10"/>
  <c r="AO402" i="11"/>
  <c r="L402" i="9"/>
  <c r="W403" i="2"/>
  <c r="AO403" i="10"/>
  <c r="L403" i="9"/>
  <c r="AO403" i="11"/>
  <c r="W405" i="2"/>
  <c r="AO405" i="10"/>
  <c r="L405" i="9"/>
  <c r="AO405" i="11"/>
  <c r="W406" i="2"/>
  <c r="AO406" i="10"/>
  <c r="L406" i="9"/>
  <c r="AM189" i="9"/>
  <c r="AO406" i="11"/>
  <c r="W410" i="2"/>
  <c r="AO410" i="10"/>
  <c r="L410" i="9"/>
  <c r="AO410" i="11"/>
  <c r="W411" i="2"/>
  <c r="AO411" i="10"/>
  <c r="L411" i="9"/>
  <c r="AO411" i="11"/>
  <c r="X11" i="2"/>
  <c r="AP11" i="10"/>
  <c r="AP11" i="11"/>
  <c r="M11" i="9"/>
  <c r="X15" i="2"/>
  <c r="AP15" i="10"/>
  <c r="AP15" i="11"/>
  <c r="X55" i="2"/>
  <c r="AP55" i="10"/>
  <c r="AP55" i="11"/>
  <c r="X110" i="2"/>
  <c r="AP110" i="10"/>
  <c r="AP110" i="11"/>
  <c r="M110" i="9"/>
  <c r="X2" i="2"/>
  <c r="AP2" i="10"/>
  <c r="AP2" i="11"/>
  <c r="X12" i="2"/>
  <c r="AP12" i="10"/>
  <c r="AP12" i="11"/>
  <c r="M12" i="9"/>
  <c r="X13" i="2"/>
  <c r="AP13" i="10"/>
  <c r="M13" i="9"/>
  <c r="AP13" i="11"/>
  <c r="X14" i="2"/>
  <c r="AP14" i="10"/>
  <c r="M14" i="9"/>
  <c r="AP14" i="11"/>
  <c r="X16" i="2"/>
  <c r="AP16" i="10"/>
  <c r="AP16" i="11"/>
  <c r="M16" i="9"/>
  <c r="X17" i="2"/>
  <c r="AP17" i="10"/>
  <c r="AP17" i="11"/>
  <c r="X18" i="2"/>
  <c r="AP18" i="10"/>
  <c r="M18" i="9"/>
  <c r="AP18" i="11"/>
  <c r="X19" i="2"/>
  <c r="AP19" i="10"/>
  <c r="M19" i="9"/>
  <c r="AP19" i="11"/>
  <c r="X20" i="2"/>
  <c r="AP20" i="10"/>
  <c r="AP20" i="11"/>
  <c r="X21" i="2"/>
  <c r="AP21" i="10"/>
  <c r="AP21" i="11"/>
  <c r="X22" i="2"/>
  <c r="AP22" i="10"/>
  <c r="AP22" i="11"/>
  <c r="M22" i="9"/>
  <c r="X23" i="2"/>
  <c r="AP23" i="10"/>
  <c r="AP23" i="11"/>
  <c r="X24" i="2"/>
  <c r="AP24" i="10"/>
  <c r="AP24" i="11"/>
  <c r="X26" i="2"/>
  <c r="AP26" i="10"/>
  <c r="AP26" i="11"/>
  <c r="X27" i="2"/>
  <c r="AP27" i="10"/>
  <c r="AP27" i="11"/>
  <c r="M27" i="9"/>
  <c r="X28" i="2"/>
  <c r="AP28" i="10"/>
  <c r="M28" i="9"/>
  <c r="AP28" i="11"/>
  <c r="X29" i="2"/>
  <c r="AP29" i="10"/>
  <c r="M29" i="9"/>
  <c r="AP29" i="11"/>
  <c r="X30" i="2"/>
  <c r="AP30" i="10"/>
  <c r="AP30" i="11"/>
  <c r="M30" i="9"/>
  <c r="X31" i="2"/>
  <c r="AP31" i="10"/>
  <c r="M31" i="9"/>
  <c r="AP31" i="11"/>
  <c r="X32" i="2"/>
  <c r="AP32" i="10"/>
  <c r="AP32" i="11"/>
  <c r="M32" i="9"/>
  <c r="X33" i="2"/>
  <c r="AP33" i="10"/>
  <c r="AP33" i="11"/>
  <c r="M33" i="9"/>
  <c r="X34" i="2"/>
  <c r="AP34" i="10"/>
  <c r="M34" i="9"/>
  <c r="AP34" i="11"/>
  <c r="X35" i="2"/>
  <c r="AP35" i="10"/>
  <c r="AP35" i="11"/>
  <c r="M35" i="9"/>
  <c r="X36" i="2"/>
  <c r="AP36" i="10"/>
  <c r="AP36" i="11"/>
  <c r="M36" i="9"/>
  <c r="X37" i="2"/>
  <c r="AP37" i="10"/>
  <c r="AP37" i="11"/>
  <c r="X38" i="2"/>
  <c r="AP38" i="10"/>
  <c r="AP38" i="11"/>
  <c r="X39" i="2"/>
  <c r="AP39" i="10"/>
  <c r="AP39" i="11"/>
  <c r="X40" i="2"/>
  <c r="AP40" i="10"/>
  <c r="M40" i="9"/>
  <c r="AP40" i="11"/>
  <c r="X41" i="2"/>
  <c r="AP41" i="10"/>
  <c r="AP41" i="11"/>
  <c r="X42" i="2"/>
  <c r="AP42" i="10"/>
  <c r="AP42" i="11"/>
  <c r="X43" i="2"/>
  <c r="AP43" i="10"/>
  <c r="AP43" i="11"/>
  <c r="X44" i="2"/>
  <c r="AP44" i="10"/>
  <c r="M44" i="9"/>
  <c r="AP44" i="11"/>
  <c r="X45" i="2"/>
  <c r="AP45" i="10"/>
  <c r="AP45" i="11"/>
  <c r="M45" i="9"/>
  <c r="X46" i="2"/>
  <c r="AP46" i="10"/>
  <c r="M46" i="9"/>
  <c r="AP46" i="11"/>
  <c r="X47" i="2"/>
  <c r="AP47" i="10"/>
  <c r="M47" i="9"/>
  <c r="AP47" i="11"/>
  <c r="X48" i="2"/>
  <c r="AP48" i="10"/>
  <c r="AP48" i="11"/>
  <c r="M48" i="9"/>
  <c r="X49" i="2"/>
  <c r="AP49" i="10"/>
  <c r="M49" i="9"/>
  <c r="AP49" i="11"/>
  <c r="X50" i="2"/>
  <c r="AP50" i="10"/>
  <c r="AP50" i="11"/>
  <c r="M50" i="9"/>
  <c r="X51" i="2"/>
  <c r="AP51" i="10"/>
  <c r="AP51" i="11"/>
  <c r="X52" i="2"/>
  <c r="AP52" i="10"/>
  <c r="AP52" i="11"/>
  <c r="X53" i="2"/>
  <c r="AP53" i="10"/>
  <c r="AP53" i="11"/>
  <c r="M53" i="9"/>
  <c r="X54" i="2"/>
  <c r="AP54" i="10"/>
  <c r="AP54" i="11"/>
  <c r="X56" i="2"/>
  <c r="AP56" i="10"/>
  <c r="AP56" i="11"/>
  <c r="X57" i="2"/>
  <c r="AP57" i="10"/>
  <c r="AP57" i="11"/>
  <c r="M57" i="9"/>
  <c r="X58" i="2"/>
  <c r="AP58" i="10"/>
  <c r="AP58" i="11"/>
  <c r="X59" i="2"/>
  <c r="AP59" i="10"/>
  <c r="M59" i="9"/>
  <c r="AP59" i="11"/>
  <c r="X60" i="2"/>
  <c r="AP60" i="10"/>
  <c r="AP60" i="11"/>
  <c r="M60" i="9"/>
  <c r="X61" i="2"/>
  <c r="AP61" i="10"/>
  <c r="M61" i="9"/>
  <c r="AP61" i="11"/>
  <c r="X62" i="2"/>
  <c r="AP62" i="10"/>
  <c r="AP62" i="11"/>
  <c r="X63" i="2"/>
  <c r="AP63" i="10"/>
  <c r="AP63" i="11"/>
  <c r="X64" i="2"/>
  <c r="AP64" i="10"/>
  <c r="AP64" i="11"/>
  <c r="M64" i="9"/>
  <c r="X65" i="2"/>
  <c r="AP65" i="10"/>
  <c r="M65" i="9"/>
  <c r="AP65" i="11"/>
  <c r="X66" i="2"/>
  <c r="AP66" i="10"/>
  <c r="AP66" i="11"/>
  <c r="X67" i="2"/>
  <c r="AP67" i="10"/>
  <c r="AP67" i="11"/>
  <c r="M67" i="9"/>
  <c r="X68" i="2"/>
  <c r="AP68" i="10"/>
  <c r="M68" i="9"/>
  <c r="AP68" i="11"/>
  <c r="X69" i="2"/>
  <c r="AP69" i="10"/>
  <c r="AP69" i="11"/>
  <c r="M69" i="9"/>
  <c r="X70" i="2"/>
  <c r="AP70" i="10"/>
  <c r="AP70" i="11"/>
  <c r="M70" i="9"/>
  <c r="X71" i="2"/>
  <c r="AP71" i="10"/>
  <c r="AP71" i="11"/>
  <c r="X72" i="2"/>
  <c r="AP72" i="10"/>
  <c r="AP72" i="11"/>
  <c r="M72" i="9"/>
  <c r="X73" i="2"/>
  <c r="AP73" i="10"/>
  <c r="AP73" i="11"/>
  <c r="M73" i="9"/>
  <c r="X74" i="2"/>
  <c r="AP74" i="10"/>
  <c r="M74" i="9"/>
  <c r="AP74" i="11"/>
  <c r="X75" i="2"/>
  <c r="AP75" i="10"/>
  <c r="M75" i="9"/>
  <c r="AP75" i="11"/>
  <c r="X76" i="2"/>
  <c r="AP76" i="10"/>
  <c r="AP76" i="11"/>
  <c r="X77" i="2"/>
  <c r="AP77" i="10"/>
  <c r="AP77" i="11"/>
  <c r="X78" i="2"/>
  <c r="AP78" i="10"/>
  <c r="M78" i="9"/>
  <c r="AP78" i="11"/>
  <c r="X79" i="2"/>
  <c r="AP79" i="10"/>
  <c r="M79" i="9"/>
  <c r="AP79" i="11"/>
  <c r="X80" i="2"/>
  <c r="AP80" i="10"/>
  <c r="AP80" i="11"/>
  <c r="X81" i="2"/>
  <c r="AP81" i="10"/>
  <c r="AP81" i="11"/>
  <c r="X82" i="2"/>
  <c r="AP82" i="10"/>
  <c r="AP82" i="11"/>
  <c r="M82" i="9"/>
  <c r="X83" i="2"/>
  <c r="AP83" i="10"/>
  <c r="M83" i="9"/>
  <c r="AP83" i="11"/>
  <c r="X84" i="2"/>
  <c r="AP84" i="10"/>
  <c r="AP84" i="11"/>
  <c r="X85" i="2"/>
  <c r="AP85" i="10"/>
  <c r="AP85" i="11"/>
  <c r="M85" i="9"/>
  <c r="X86" i="2"/>
  <c r="AP86" i="10"/>
  <c r="M86" i="9"/>
  <c r="AP86" i="11"/>
  <c r="X87" i="2"/>
  <c r="AP87" i="10"/>
  <c r="AP87" i="11"/>
  <c r="M87" i="9"/>
  <c r="X88" i="2"/>
  <c r="AP88" i="10"/>
  <c r="AP88" i="11"/>
  <c r="X89" i="2"/>
  <c r="AP89" i="10"/>
  <c r="M89" i="9"/>
  <c r="AP89" i="11"/>
  <c r="X90" i="2"/>
  <c r="AP90" i="10"/>
  <c r="AP90" i="11"/>
  <c r="M90" i="9"/>
  <c r="X91" i="2"/>
  <c r="AP91" i="10"/>
  <c r="AP91" i="11"/>
  <c r="X92" i="2"/>
  <c r="AP92" i="10"/>
  <c r="AP92" i="11"/>
  <c r="X93" i="2"/>
  <c r="AP93" i="10"/>
  <c r="AP93" i="11"/>
  <c r="M93" i="9"/>
  <c r="X94" i="2"/>
  <c r="AP94" i="10"/>
  <c r="AP94" i="11"/>
  <c r="X95" i="2"/>
  <c r="AP95" i="10"/>
  <c r="AP95" i="11"/>
  <c r="X96" i="2"/>
  <c r="AP96" i="10"/>
  <c r="AP96" i="11"/>
  <c r="M96" i="9"/>
  <c r="X97" i="2"/>
  <c r="AP97" i="10"/>
  <c r="M97" i="9"/>
  <c r="AP97" i="11"/>
  <c r="X98" i="2"/>
  <c r="AP98" i="10"/>
  <c r="M98" i="9"/>
  <c r="AP98" i="11"/>
  <c r="X99" i="2"/>
  <c r="AP99" i="10"/>
  <c r="M99" i="9"/>
  <c r="AP99" i="11"/>
  <c r="X100" i="2"/>
  <c r="AP100" i="10"/>
  <c r="AP100" i="11"/>
  <c r="M100" i="9"/>
  <c r="X101" i="2"/>
  <c r="AP101" i="10"/>
  <c r="M101" i="9"/>
  <c r="AP101" i="11"/>
  <c r="X102" i="2"/>
  <c r="AP102" i="10"/>
  <c r="AP102" i="11"/>
  <c r="X103" i="2"/>
  <c r="AP103" i="10"/>
  <c r="AP103" i="11"/>
  <c r="M103" i="9"/>
  <c r="X104" i="2"/>
  <c r="AP104" i="10"/>
  <c r="AP104" i="11"/>
  <c r="X105" i="2"/>
  <c r="AP105" i="10"/>
  <c r="AP105" i="11"/>
  <c r="M105" i="9"/>
  <c r="X106" i="2"/>
  <c r="AP106" i="10"/>
  <c r="AP106" i="11"/>
  <c r="M106" i="9"/>
  <c r="X107" i="2"/>
  <c r="AP107" i="10"/>
  <c r="M107" i="9"/>
  <c r="AP107" i="11"/>
  <c r="X108" i="2"/>
  <c r="AP108" i="10"/>
  <c r="AP108" i="11"/>
  <c r="M108" i="9"/>
  <c r="X109" i="2"/>
  <c r="AP109" i="10"/>
  <c r="AP109" i="11"/>
  <c r="M109" i="9"/>
  <c r="X111" i="2"/>
  <c r="AP111" i="10"/>
  <c r="M111" i="9"/>
  <c r="AP111" i="11"/>
  <c r="X112" i="2"/>
  <c r="AP112" i="10"/>
  <c r="M112" i="9"/>
  <c r="AP112" i="11"/>
  <c r="X113" i="2"/>
  <c r="AP113" i="10"/>
  <c r="M113" i="9"/>
  <c r="AP113" i="11"/>
  <c r="X114" i="2"/>
  <c r="AP114" i="10"/>
  <c r="M114" i="9"/>
  <c r="AP114" i="11"/>
  <c r="X115" i="2"/>
  <c r="AP115" i="10"/>
  <c r="M115" i="9"/>
  <c r="AP115" i="11"/>
  <c r="X116" i="2"/>
  <c r="AP116" i="10"/>
  <c r="M116" i="9"/>
  <c r="AP116" i="11"/>
  <c r="X117" i="2"/>
  <c r="AP117" i="10"/>
  <c r="M117" i="9"/>
  <c r="AP117" i="11"/>
  <c r="X118" i="2"/>
  <c r="AP118" i="10"/>
  <c r="M118" i="9"/>
  <c r="AP118" i="11"/>
  <c r="X119" i="2"/>
  <c r="AP119" i="10"/>
  <c r="AP119" i="11"/>
  <c r="M119" i="9"/>
  <c r="X120" i="2"/>
  <c r="AP120" i="10"/>
  <c r="M120" i="9"/>
  <c r="AP120" i="11"/>
  <c r="X121" i="2"/>
  <c r="AP121" i="10"/>
  <c r="AP121" i="11"/>
  <c r="X122" i="2"/>
  <c r="AP122" i="10"/>
  <c r="AP122" i="11"/>
  <c r="M122" i="9"/>
  <c r="X123" i="2"/>
  <c r="AP123" i="10"/>
  <c r="AP123" i="11"/>
  <c r="X124" i="2"/>
  <c r="AP124" i="10"/>
  <c r="AP124" i="11"/>
  <c r="M124" i="9"/>
  <c r="X125" i="2"/>
  <c r="AP125" i="10"/>
  <c r="M125" i="9"/>
  <c r="AP125" i="11"/>
  <c r="X126" i="2"/>
  <c r="AP126" i="10"/>
  <c r="M126" i="9"/>
  <c r="AP126" i="11"/>
  <c r="X127" i="2"/>
  <c r="AP127" i="10"/>
  <c r="AP127" i="11"/>
  <c r="M127" i="9"/>
  <c r="X128" i="2"/>
  <c r="AP128" i="10"/>
  <c r="M128" i="9"/>
  <c r="AP128" i="11"/>
  <c r="X129" i="2"/>
  <c r="AP129" i="10"/>
  <c r="M129" i="9"/>
  <c r="AP129" i="11"/>
  <c r="X130" i="2"/>
  <c r="AP130" i="10"/>
  <c r="AP130" i="11"/>
  <c r="M130" i="9"/>
  <c r="X131" i="2"/>
  <c r="AP131" i="10"/>
  <c r="AP131" i="11"/>
  <c r="X132" i="2"/>
  <c r="AP132" i="10"/>
  <c r="AP132" i="11"/>
  <c r="X133" i="2"/>
  <c r="AP133" i="10"/>
  <c r="AP133" i="11"/>
  <c r="M133" i="9"/>
  <c r="X134" i="2"/>
  <c r="AP134" i="10"/>
  <c r="AP134" i="11"/>
  <c r="X135" i="2"/>
  <c r="AP135" i="10"/>
  <c r="AP135" i="11"/>
  <c r="X136" i="2"/>
  <c r="AP136" i="10"/>
  <c r="AP136" i="11"/>
  <c r="X137" i="2"/>
  <c r="AP137" i="10"/>
  <c r="AP137" i="11"/>
  <c r="M137" i="9"/>
  <c r="X138" i="2"/>
  <c r="AP138" i="10"/>
  <c r="M138" i="9"/>
  <c r="AP138" i="11"/>
  <c r="X139" i="2"/>
  <c r="AP139" i="10"/>
  <c r="M139" i="9"/>
  <c r="AP139" i="11"/>
  <c r="X140" i="2"/>
  <c r="AP140" i="10"/>
  <c r="AP140" i="11"/>
  <c r="M140" i="9"/>
  <c r="X141" i="2"/>
  <c r="AP141" i="10"/>
  <c r="M141" i="9"/>
  <c r="AP141" i="11"/>
  <c r="X142" i="2"/>
  <c r="AP142" i="10"/>
  <c r="AP142" i="11"/>
  <c r="M142" i="9"/>
  <c r="X143" i="2"/>
  <c r="AP143" i="10"/>
  <c r="AP143" i="11"/>
  <c r="M143" i="9"/>
  <c r="X144" i="2"/>
  <c r="AP144" i="10"/>
  <c r="M144" i="9"/>
  <c r="AP144" i="11"/>
  <c r="X145" i="2"/>
  <c r="AP145" i="10"/>
  <c r="AP145" i="11"/>
  <c r="M145" i="9"/>
  <c r="X146" i="2"/>
  <c r="AP146" i="10"/>
  <c r="AP146" i="11"/>
  <c r="M146" i="9"/>
  <c r="X147" i="2"/>
  <c r="AP147" i="10"/>
  <c r="M147" i="9"/>
  <c r="AP147" i="11"/>
  <c r="X148" i="2"/>
  <c r="AP148" i="10"/>
  <c r="AP148" i="11"/>
  <c r="X149" i="2"/>
  <c r="AP149" i="10"/>
  <c r="AP149" i="11"/>
  <c r="X150" i="2"/>
  <c r="AP150" i="10"/>
  <c r="M150" i="9"/>
  <c r="AP150" i="11"/>
  <c r="X151" i="2"/>
  <c r="AP151" i="10"/>
  <c r="M151" i="9"/>
  <c r="AP151" i="11"/>
  <c r="X153" i="2"/>
  <c r="AP153" i="10"/>
  <c r="AP153" i="11"/>
  <c r="X154" i="2"/>
  <c r="AP154" i="10"/>
  <c r="AP154" i="11"/>
  <c r="X155" i="2"/>
  <c r="AP155" i="10"/>
  <c r="M155" i="9"/>
  <c r="AP155" i="11"/>
  <c r="X156" i="2"/>
  <c r="AP156" i="10"/>
  <c r="AP156" i="11"/>
  <c r="M156" i="9"/>
  <c r="X157" i="2"/>
  <c r="AP157" i="10"/>
  <c r="M157" i="9"/>
  <c r="AP157" i="11"/>
  <c r="X158" i="2"/>
  <c r="AP158" i="10"/>
  <c r="M158" i="9"/>
  <c r="AP158" i="11"/>
  <c r="X159" i="2"/>
  <c r="AP159" i="10"/>
  <c r="AP159" i="11"/>
  <c r="M159" i="9"/>
  <c r="X161" i="2"/>
  <c r="AP161" i="10"/>
  <c r="AP161" i="11"/>
  <c r="M161" i="9"/>
  <c r="X162" i="2"/>
  <c r="AP162" i="10"/>
  <c r="AP162" i="11"/>
  <c r="X163" i="2"/>
  <c r="AP163" i="10"/>
  <c r="AP163" i="11"/>
  <c r="M163" i="9"/>
  <c r="X164" i="2"/>
  <c r="AP164" i="10"/>
  <c r="AP164" i="11"/>
  <c r="M164" i="9"/>
  <c r="X165" i="2"/>
  <c r="AP165" i="10"/>
  <c r="AP165" i="11"/>
  <c r="X166" i="2"/>
  <c r="AP166" i="10"/>
  <c r="AP166" i="11"/>
  <c r="M166" i="9"/>
  <c r="X167" i="2"/>
  <c r="AP167" i="10"/>
  <c r="AP167" i="11"/>
  <c r="M167" i="9"/>
  <c r="X168" i="2"/>
  <c r="AP168" i="10"/>
  <c r="M168" i="9"/>
  <c r="AP168" i="11"/>
  <c r="X169" i="2"/>
  <c r="AP169" i="10"/>
  <c r="AP169" i="11"/>
  <c r="M169" i="9"/>
  <c r="X170" i="2"/>
  <c r="AP170" i="10"/>
  <c r="AP170" i="11"/>
  <c r="M170" i="9"/>
  <c r="X171" i="2"/>
  <c r="AP171" i="10"/>
  <c r="AP171" i="11"/>
  <c r="X172" i="2"/>
  <c r="AP172" i="10"/>
  <c r="AP172" i="11"/>
  <c r="M172" i="9"/>
  <c r="X173" i="2"/>
  <c r="AP173" i="10"/>
  <c r="AP173" i="11"/>
  <c r="M173" i="9"/>
  <c r="X174" i="2"/>
  <c r="AP174" i="10"/>
  <c r="M174" i="9"/>
  <c r="AP174" i="11"/>
  <c r="X175" i="2"/>
  <c r="AP175" i="10"/>
  <c r="AP175" i="11"/>
  <c r="M175" i="9"/>
  <c r="X176" i="2"/>
  <c r="AP176" i="10"/>
  <c r="AP176" i="11"/>
  <c r="M176" i="9"/>
  <c r="X177" i="2"/>
  <c r="AP177" i="10"/>
  <c r="M177" i="9"/>
  <c r="AP177" i="11"/>
  <c r="X178" i="2"/>
  <c r="AP178" i="10"/>
  <c r="AP178" i="11"/>
  <c r="M178" i="9"/>
  <c r="X180" i="2"/>
  <c r="AP180" i="10"/>
  <c r="AP180" i="11"/>
  <c r="M180" i="9"/>
  <c r="X182" i="2"/>
  <c r="AP182" i="10"/>
  <c r="AP182" i="11"/>
  <c r="X183" i="2"/>
  <c r="AP183" i="10"/>
  <c r="AP183" i="11"/>
  <c r="M183" i="9"/>
  <c r="X184" i="2"/>
  <c r="AP184" i="10"/>
  <c r="AP184" i="11"/>
  <c r="M184" i="9"/>
  <c r="X185" i="2"/>
  <c r="AP185" i="10"/>
  <c r="M185" i="9"/>
  <c r="AP185" i="11"/>
  <c r="X186" i="2"/>
  <c r="AP186" i="10"/>
  <c r="AP186" i="11"/>
  <c r="M186" i="9"/>
  <c r="X187" i="2"/>
  <c r="AP187" i="10"/>
  <c r="AP187" i="11"/>
  <c r="M187" i="9"/>
  <c r="X188" i="2"/>
  <c r="AP188" i="10"/>
  <c r="AP188" i="11"/>
  <c r="X189" i="2"/>
  <c r="AP189" i="10"/>
  <c r="AP189" i="11"/>
  <c r="M189" i="9"/>
  <c r="X190" i="2"/>
  <c r="AP190" i="10"/>
  <c r="AP190" i="11"/>
  <c r="M190" i="9"/>
  <c r="X191" i="2"/>
  <c r="AP191" i="10"/>
  <c r="AP191" i="11"/>
  <c r="X192" i="2"/>
  <c r="AP192" i="10"/>
  <c r="AP192" i="11"/>
  <c r="M192" i="9"/>
  <c r="X193" i="2"/>
  <c r="AP193" i="10"/>
  <c r="AP193" i="11"/>
  <c r="M193" i="9"/>
  <c r="X194" i="2"/>
  <c r="AP194" i="10"/>
  <c r="M194" i="9"/>
  <c r="AP194" i="11"/>
  <c r="X195" i="2"/>
  <c r="AP195" i="10"/>
  <c r="AP195" i="11"/>
  <c r="M195" i="9"/>
  <c r="X196" i="2"/>
  <c r="AP196" i="10"/>
  <c r="AP196" i="11"/>
  <c r="M196" i="9"/>
  <c r="X197" i="2"/>
  <c r="AP197" i="10"/>
  <c r="AP197" i="11"/>
  <c r="X198" i="2"/>
  <c r="AP198" i="10"/>
  <c r="AP198" i="11"/>
  <c r="M198" i="9"/>
  <c r="X199" i="2"/>
  <c r="AP199" i="10"/>
  <c r="AP199" i="11"/>
  <c r="M199" i="9"/>
  <c r="X200" i="2"/>
  <c r="AP200" i="10"/>
  <c r="M200" i="9"/>
  <c r="AP200" i="11"/>
  <c r="X201" i="2"/>
  <c r="AP201" i="10"/>
  <c r="AP201" i="11"/>
  <c r="M201" i="9"/>
  <c r="X202" i="2"/>
  <c r="AP202" i="10"/>
  <c r="AP202" i="11"/>
  <c r="M202" i="9"/>
  <c r="X203" i="2"/>
  <c r="AP203" i="10"/>
  <c r="M203" i="9"/>
  <c r="AP203" i="11"/>
  <c r="X204" i="2"/>
  <c r="AP204" i="10"/>
  <c r="AP204" i="11"/>
  <c r="M204" i="9"/>
  <c r="X205" i="2"/>
  <c r="AP205" i="10"/>
  <c r="AP205" i="11"/>
  <c r="M205" i="9"/>
  <c r="X206" i="2"/>
  <c r="AP206" i="10"/>
  <c r="AP206" i="11"/>
  <c r="X207" i="2"/>
  <c r="AP207" i="10"/>
  <c r="AP207" i="11"/>
  <c r="M207" i="9"/>
  <c r="X208" i="2"/>
  <c r="AP208" i="10"/>
  <c r="AP208" i="11"/>
  <c r="M208" i="9"/>
  <c r="X209" i="2"/>
  <c r="AP209" i="10"/>
  <c r="M209" i="9"/>
  <c r="AP209" i="11"/>
  <c r="X210" i="2"/>
  <c r="AP210" i="10"/>
  <c r="M210" i="9"/>
  <c r="AP210" i="11"/>
  <c r="X211" i="2"/>
  <c r="AP211" i="10"/>
  <c r="AP211" i="11"/>
  <c r="X212" i="2"/>
  <c r="AP212" i="10"/>
  <c r="M212" i="9"/>
  <c r="AP212" i="11"/>
  <c r="X213" i="2"/>
  <c r="AP213" i="10"/>
  <c r="AP213" i="11"/>
  <c r="X214" i="2"/>
  <c r="AP214" i="10"/>
  <c r="AP214" i="11"/>
  <c r="M214" i="9"/>
  <c r="X215" i="2"/>
  <c r="AP215" i="10"/>
  <c r="M215" i="9"/>
  <c r="AP215" i="11"/>
  <c r="X216" i="2"/>
  <c r="AP216" i="10"/>
  <c r="M216" i="9"/>
  <c r="AP216" i="11"/>
  <c r="X217" i="2"/>
  <c r="AP217" i="10"/>
  <c r="AP217" i="11"/>
  <c r="M217" i="9"/>
  <c r="X218" i="2"/>
  <c r="AP218" i="10"/>
  <c r="AP218" i="11"/>
  <c r="X219" i="2"/>
  <c r="AP219" i="10"/>
  <c r="AP219" i="11"/>
  <c r="X220" i="2"/>
  <c r="AP220" i="10"/>
  <c r="AP220" i="11"/>
  <c r="M220" i="9"/>
  <c r="X221" i="2"/>
  <c r="AP221" i="10"/>
  <c r="AP221" i="11"/>
  <c r="X222" i="2"/>
  <c r="AP222" i="10"/>
  <c r="AP222" i="11"/>
  <c r="X223" i="2"/>
  <c r="AP223" i="10"/>
  <c r="AP223" i="11"/>
  <c r="M223" i="9"/>
  <c r="X224" i="2"/>
  <c r="AP224" i="10"/>
  <c r="M224" i="9"/>
  <c r="AP224" i="11"/>
  <c r="X225" i="2"/>
  <c r="AP225" i="10"/>
  <c r="M225" i="9"/>
  <c r="AP225" i="11"/>
  <c r="X226" i="2"/>
  <c r="AP226" i="10"/>
  <c r="AP226" i="11"/>
  <c r="M226" i="9"/>
  <c r="X227" i="2"/>
  <c r="AP227" i="10"/>
  <c r="M227" i="9"/>
  <c r="AP227" i="11"/>
  <c r="X228" i="2"/>
  <c r="AP228" i="10"/>
  <c r="M228" i="9"/>
  <c r="AP228" i="11"/>
  <c r="X229" i="2"/>
  <c r="AP229" i="10"/>
  <c r="AP229" i="11"/>
  <c r="M229" i="9"/>
  <c r="X230" i="2"/>
  <c r="AP230" i="10"/>
  <c r="AP230" i="11"/>
  <c r="AY230" i="11" a="1"/>
  <c r="X231" i="2"/>
  <c r="AP231" i="10"/>
  <c r="AP231" i="11"/>
  <c r="X232" i="2"/>
  <c r="AP232" i="10"/>
  <c r="AP232" i="11"/>
  <c r="M232" i="9"/>
  <c r="X233" i="2"/>
  <c r="AP233" i="10"/>
  <c r="M233" i="9"/>
  <c r="AP233" i="11"/>
  <c r="X234" i="2"/>
  <c r="AP234" i="10"/>
  <c r="M234" i="9"/>
  <c r="AP234" i="11"/>
  <c r="X235" i="2"/>
  <c r="AP235" i="10"/>
  <c r="AP235" i="11"/>
  <c r="M235" i="9"/>
  <c r="X236" i="2"/>
  <c r="AP236" i="10"/>
  <c r="AP236" i="11"/>
  <c r="X237" i="2"/>
  <c r="AP237" i="10"/>
  <c r="AP237" i="11"/>
  <c r="X238" i="2"/>
  <c r="AP238" i="10"/>
  <c r="AP238" i="11"/>
  <c r="M238" i="9"/>
  <c r="X239" i="2"/>
  <c r="AP239" i="10"/>
  <c r="AP239" i="11"/>
  <c r="X240" i="2"/>
  <c r="AP240" i="10"/>
  <c r="AP240" i="11"/>
  <c r="X241" i="2"/>
  <c r="AP241" i="10"/>
  <c r="AP241" i="11"/>
  <c r="M241" i="9"/>
  <c r="X242" i="2"/>
  <c r="AP242" i="10"/>
  <c r="M242" i="9"/>
  <c r="AP242" i="11"/>
  <c r="X243" i="2"/>
  <c r="AP243" i="10"/>
  <c r="M243" i="9"/>
  <c r="AP243" i="11"/>
  <c r="X244" i="2"/>
  <c r="AP244" i="10"/>
  <c r="AP244" i="11"/>
  <c r="M244" i="9"/>
  <c r="X245" i="2"/>
  <c r="AP245" i="10"/>
  <c r="M245" i="9"/>
  <c r="AP245" i="11"/>
  <c r="X246" i="2"/>
  <c r="AP246" i="10"/>
  <c r="M246" i="9"/>
  <c r="AP246" i="11"/>
  <c r="X247" i="2"/>
  <c r="AP247" i="10"/>
  <c r="AP247" i="11"/>
  <c r="M247" i="9"/>
  <c r="X248" i="2"/>
  <c r="AP248" i="10"/>
  <c r="M248" i="9"/>
  <c r="AP248" i="11"/>
  <c r="X249" i="2"/>
  <c r="AP249" i="10"/>
  <c r="AP249" i="11"/>
  <c r="X250" i="2"/>
  <c r="AP250" i="10"/>
  <c r="AP250" i="11"/>
  <c r="M250" i="9"/>
  <c r="X251" i="2"/>
  <c r="AP251" i="10"/>
  <c r="M251" i="9"/>
  <c r="AP251" i="11"/>
  <c r="X252" i="2"/>
  <c r="AP252" i="10"/>
  <c r="M252" i="9"/>
  <c r="AP252" i="11"/>
  <c r="X253" i="2"/>
  <c r="AP253" i="10"/>
  <c r="AP253" i="11"/>
  <c r="M253" i="9"/>
  <c r="X254" i="2"/>
  <c r="AP254" i="10"/>
  <c r="AP254" i="11"/>
  <c r="X255" i="2"/>
  <c r="AP255" i="10"/>
  <c r="AP255" i="11"/>
  <c r="X256" i="2"/>
  <c r="AP256" i="10"/>
  <c r="AP256" i="11"/>
  <c r="M256" i="9"/>
  <c r="X257" i="2"/>
  <c r="AP257" i="10"/>
  <c r="AP257" i="11"/>
  <c r="X258" i="2"/>
  <c r="AP258" i="10"/>
  <c r="M258" i="9"/>
  <c r="AP258" i="11"/>
  <c r="X259" i="2"/>
  <c r="AP259" i="10"/>
  <c r="AP259" i="11"/>
  <c r="M259" i="9"/>
  <c r="X260" i="2"/>
  <c r="AP260" i="10"/>
  <c r="M260" i="9"/>
  <c r="AP260" i="11"/>
  <c r="X261" i="2"/>
  <c r="AP261" i="10"/>
  <c r="M261" i="9"/>
  <c r="AP261" i="11"/>
  <c r="X262" i="2"/>
  <c r="AP262" i="10"/>
  <c r="AP262" i="11"/>
  <c r="M262" i="9"/>
  <c r="X263" i="2"/>
  <c r="AP263" i="10"/>
  <c r="M263" i="9"/>
  <c r="AP263" i="11"/>
  <c r="X264" i="2"/>
  <c r="AP264" i="10"/>
  <c r="M264" i="9"/>
  <c r="AP264" i="11"/>
  <c r="X265" i="2"/>
  <c r="AP265" i="10"/>
  <c r="AP265" i="11"/>
  <c r="M265" i="9"/>
  <c r="X266" i="2"/>
  <c r="AP266" i="10"/>
  <c r="M266" i="9"/>
  <c r="AP266" i="11"/>
  <c r="X267" i="2"/>
  <c r="AP267" i="10"/>
  <c r="AP267" i="11"/>
  <c r="X268" i="2"/>
  <c r="AP268" i="10"/>
  <c r="AP268" i="11"/>
  <c r="M268" i="9"/>
  <c r="X269" i="2"/>
  <c r="AP269" i="10"/>
  <c r="M269" i="9"/>
  <c r="AP269" i="11"/>
  <c r="X270" i="2"/>
  <c r="AP270" i="10"/>
  <c r="M270" i="9"/>
  <c r="AP270" i="11"/>
  <c r="X271" i="2"/>
  <c r="AP271" i="10"/>
  <c r="AP271" i="11"/>
  <c r="M271" i="9"/>
  <c r="X272" i="2"/>
  <c r="AP272" i="10"/>
  <c r="AP272" i="11"/>
  <c r="X273" i="2"/>
  <c r="AP273" i="10"/>
  <c r="AP273" i="11"/>
  <c r="X274" i="2"/>
  <c r="AP274" i="10"/>
  <c r="AP274" i="11"/>
  <c r="M274" i="9"/>
  <c r="X275" i="2"/>
  <c r="AP275" i="10"/>
  <c r="AP275" i="11"/>
  <c r="X276" i="2"/>
  <c r="AP276" i="10"/>
  <c r="M276" i="9"/>
  <c r="AP276" i="11"/>
  <c r="X277" i="2"/>
  <c r="AP277" i="10"/>
  <c r="AP277" i="11"/>
  <c r="M277" i="9"/>
  <c r="X278" i="2"/>
  <c r="AP278" i="10"/>
  <c r="M278" i="9"/>
  <c r="AP278" i="11"/>
  <c r="X279" i="2"/>
  <c r="AP279" i="10"/>
  <c r="M279" i="9"/>
  <c r="AP279" i="11"/>
  <c r="X280" i="2"/>
  <c r="AP280" i="10"/>
  <c r="AP280" i="11"/>
  <c r="M280" i="9"/>
  <c r="X281" i="2"/>
  <c r="AP281" i="10"/>
  <c r="M281" i="9"/>
  <c r="AP281" i="11"/>
  <c r="X282" i="2"/>
  <c r="AP282" i="10"/>
  <c r="M282" i="9"/>
  <c r="AP282" i="11"/>
  <c r="X283" i="2"/>
  <c r="AP283" i="10"/>
  <c r="AP283" i="11"/>
  <c r="M283" i="9"/>
  <c r="X284" i="2"/>
  <c r="AP284" i="10"/>
  <c r="M284" i="9"/>
  <c r="AP284" i="11"/>
  <c r="X285" i="2"/>
  <c r="AP285" i="10"/>
  <c r="AP285" i="11"/>
  <c r="X286" i="2"/>
  <c r="AP286" i="10"/>
  <c r="AP286" i="11"/>
  <c r="M286" i="9"/>
  <c r="X287" i="2"/>
  <c r="AP287" i="10"/>
  <c r="M287" i="9"/>
  <c r="AP287" i="11"/>
  <c r="X288" i="2"/>
  <c r="AP288" i="10"/>
  <c r="M288" i="9"/>
  <c r="AP288" i="11"/>
  <c r="X289" i="2"/>
  <c r="AP289" i="10"/>
  <c r="AP289" i="11"/>
  <c r="M289" i="9"/>
  <c r="X290" i="2"/>
  <c r="AP290" i="10"/>
  <c r="AP290" i="11"/>
  <c r="X291" i="2"/>
  <c r="AP291" i="10"/>
  <c r="AP291" i="11"/>
  <c r="X292" i="2"/>
  <c r="AP292" i="10"/>
  <c r="M292" i="9"/>
  <c r="AP292" i="11"/>
  <c r="X293" i="2"/>
  <c r="AP293" i="10"/>
  <c r="M293" i="9"/>
  <c r="AP293" i="11"/>
  <c r="X294" i="2"/>
  <c r="AP294" i="10"/>
  <c r="AP294" i="11"/>
  <c r="X295" i="2"/>
  <c r="AP295" i="10"/>
  <c r="AP295" i="11"/>
  <c r="X296" i="2"/>
  <c r="AP296" i="10"/>
  <c r="M296" i="9"/>
  <c r="AP296" i="11"/>
  <c r="X297" i="2"/>
  <c r="AP297" i="10"/>
  <c r="M297" i="9"/>
  <c r="AP297" i="11"/>
  <c r="X298" i="2"/>
  <c r="AP298" i="10"/>
  <c r="AP298" i="11"/>
  <c r="X299" i="2"/>
  <c r="AP299" i="10"/>
  <c r="AP299" i="11"/>
  <c r="X300" i="2"/>
  <c r="AP300" i="10"/>
  <c r="M300" i="9"/>
  <c r="AP300" i="11"/>
  <c r="X301" i="2"/>
  <c r="AP301" i="10"/>
  <c r="M301" i="9"/>
  <c r="AP301" i="11"/>
  <c r="X302" i="2"/>
  <c r="AP302" i="10"/>
  <c r="AP302" i="11"/>
  <c r="X303" i="2"/>
  <c r="AP303" i="10"/>
  <c r="AP303" i="11"/>
  <c r="X304" i="2"/>
  <c r="AP304" i="10"/>
  <c r="M304" i="9"/>
  <c r="AP304" i="11"/>
  <c r="X305" i="2"/>
  <c r="AP305" i="10"/>
  <c r="M305" i="9"/>
  <c r="AP305" i="11"/>
  <c r="X306" i="2"/>
  <c r="AP306" i="10"/>
  <c r="AP306" i="11"/>
  <c r="X307" i="2"/>
  <c r="AP307" i="10"/>
  <c r="AP307" i="11"/>
  <c r="X308" i="2"/>
  <c r="AP308" i="10"/>
  <c r="M308" i="9"/>
  <c r="AP308" i="11"/>
  <c r="X309" i="2"/>
  <c r="AP309" i="10"/>
  <c r="M309" i="9"/>
  <c r="AP309" i="11"/>
  <c r="X310" i="2"/>
  <c r="AP310" i="10"/>
  <c r="AP310" i="11"/>
  <c r="X311" i="2"/>
  <c r="AP311" i="10"/>
  <c r="AP311" i="11"/>
  <c r="X312" i="2"/>
  <c r="AP312" i="10"/>
  <c r="M312" i="9"/>
  <c r="AP312" i="11"/>
  <c r="X313" i="2"/>
  <c r="AP313" i="10"/>
  <c r="M313" i="9"/>
  <c r="AP313" i="11"/>
  <c r="X314" i="2"/>
  <c r="AP314" i="10"/>
  <c r="AP314" i="11"/>
  <c r="X315" i="2"/>
  <c r="AP315" i="10"/>
  <c r="AP315" i="11"/>
  <c r="AU315" i="11"/>
  <c r="X316" i="2"/>
  <c r="AP316" i="10"/>
  <c r="M316" i="9"/>
  <c r="AP316" i="11"/>
  <c r="X317" i="2"/>
  <c r="AP317" i="10"/>
  <c r="M317" i="9"/>
  <c r="AP317" i="11"/>
  <c r="X318" i="2"/>
  <c r="AP318" i="10"/>
  <c r="AP318" i="11"/>
  <c r="X319" i="2"/>
  <c r="AP319" i="10"/>
  <c r="AP319" i="11"/>
  <c r="X320" i="2"/>
  <c r="AP320" i="10"/>
  <c r="M320" i="9"/>
  <c r="AP320" i="11"/>
  <c r="X321" i="2"/>
  <c r="AP321" i="10"/>
  <c r="M321" i="9"/>
  <c r="AP321" i="11"/>
  <c r="X322" i="2"/>
  <c r="AP322" i="10"/>
  <c r="AP322" i="11"/>
  <c r="X323" i="2"/>
  <c r="AP323" i="10"/>
  <c r="AP323" i="11"/>
  <c r="X324" i="2"/>
  <c r="AP324" i="10"/>
  <c r="M324" i="9"/>
  <c r="AP324" i="11"/>
  <c r="X325" i="2"/>
  <c r="AP325" i="10"/>
  <c r="M325" i="9"/>
  <c r="AP325" i="11"/>
  <c r="X326" i="2"/>
  <c r="AP326" i="10"/>
  <c r="AP326" i="11"/>
  <c r="X327" i="2"/>
  <c r="AP327" i="10"/>
  <c r="AP327" i="11"/>
  <c r="X328" i="2"/>
  <c r="AP328" i="10"/>
  <c r="M328" i="9"/>
  <c r="AP328" i="11"/>
  <c r="X329" i="2"/>
  <c r="AP329" i="10"/>
  <c r="M329" i="9"/>
  <c r="AP329" i="11"/>
  <c r="X330" i="2"/>
  <c r="AP330" i="10"/>
  <c r="AP330" i="11"/>
  <c r="X331" i="2"/>
  <c r="AP331" i="10"/>
  <c r="AP331" i="11"/>
  <c r="X332" i="2"/>
  <c r="AP332" i="10"/>
  <c r="M332" i="9"/>
  <c r="AP332" i="11"/>
  <c r="X333" i="2"/>
  <c r="AP333" i="10"/>
  <c r="M333" i="9"/>
  <c r="AP333" i="11"/>
  <c r="X334" i="2"/>
  <c r="AP334" i="10"/>
  <c r="AP334" i="11"/>
  <c r="X335" i="2"/>
  <c r="AP335" i="10"/>
  <c r="AP335" i="11"/>
  <c r="X336" i="2"/>
  <c r="AP336" i="10"/>
  <c r="M336" i="9"/>
  <c r="AP336" i="11"/>
  <c r="X337" i="2"/>
  <c r="AP337" i="10"/>
  <c r="M337" i="9"/>
  <c r="AP337" i="11"/>
  <c r="X338" i="2"/>
  <c r="AP338" i="10"/>
  <c r="AP338" i="11"/>
  <c r="X339" i="2"/>
  <c r="AP339" i="10"/>
  <c r="AP339" i="11"/>
  <c r="X340" i="2"/>
  <c r="AP340" i="10"/>
  <c r="M340" i="9"/>
  <c r="AP340" i="11"/>
  <c r="X341" i="2"/>
  <c r="AP341" i="10"/>
  <c r="M341" i="9"/>
  <c r="AP341" i="11"/>
  <c r="X342" i="2"/>
  <c r="AP342" i="10"/>
  <c r="AP342" i="11"/>
  <c r="X343" i="2"/>
  <c r="AP343" i="10"/>
  <c r="AP343" i="11"/>
  <c r="X344" i="2"/>
  <c r="AP344" i="10"/>
  <c r="M344" i="9"/>
  <c r="AP344" i="11"/>
  <c r="X345" i="2"/>
  <c r="AP345" i="10"/>
  <c r="M345" i="9"/>
  <c r="AP345" i="11"/>
  <c r="X346" i="2"/>
  <c r="AP346" i="10"/>
  <c r="AP346" i="11"/>
  <c r="X347" i="2"/>
  <c r="AP347" i="10"/>
  <c r="AP347" i="11"/>
  <c r="X348" i="2"/>
  <c r="AP348" i="10"/>
  <c r="M348" i="9"/>
  <c r="AP348" i="11"/>
  <c r="X349" i="2"/>
  <c r="AP349" i="10"/>
  <c r="M349" i="9"/>
  <c r="AP349" i="11"/>
  <c r="X350" i="2"/>
  <c r="AP350" i="10"/>
  <c r="AP350" i="11"/>
  <c r="X351" i="2"/>
  <c r="AP351" i="10"/>
  <c r="AP351" i="11"/>
  <c r="X352" i="2"/>
  <c r="AP352" i="10"/>
  <c r="M352" i="9"/>
  <c r="AP352" i="11"/>
  <c r="X353" i="2"/>
  <c r="AP353" i="10"/>
  <c r="M353" i="9"/>
  <c r="AP353" i="11"/>
  <c r="X354" i="2"/>
  <c r="AP354" i="10"/>
  <c r="AP354" i="11"/>
  <c r="X355" i="2"/>
  <c r="AP355" i="10"/>
  <c r="AP355" i="11"/>
  <c r="X356" i="2"/>
  <c r="AP356" i="10"/>
  <c r="M356" i="9"/>
  <c r="AP356" i="11"/>
  <c r="X357" i="2"/>
  <c r="AP357" i="10"/>
  <c r="M357" i="9"/>
  <c r="AP357" i="11"/>
  <c r="X358" i="2"/>
  <c r="AP358" i="10"/>
  <c r="AP358" i="11"/>
  <c r="X359" i="2"/>
  <c r="AP359" i="10"/>
  <c r="AP359" i="11"/>
  <c r="X360" i="2"/>
  <c r="AP360" i="10"/>
  <c r="M360" i="9"/>
  <c r="AN183" i="9"/>
  <c r="AP360" i="11"/>
  <c r="X361" i="2"/>
  <c r="AP361" i="10"/>
  <c r="M361" i="9"/>
  <c r="AP361" i="11"/>
  <c r="X362" i="2"/>
  <c r="AP362" i="10"/>
  <c r="AP362" i="11"/>
  <c r="X363" i="2"/>
  <c r="AP363" i="10"/>
  <c r="AP363" i="11"/>
  <c r="X364" i="2"/>
  <c r="AP364" i="10"/>
  <c r="M364" i="9"/>
  <c r="AP364" i="11"/>
  <c r="X365" i="2"/>
  <c r="AP365" i="10"/>
  <c r="M365" i="9"/>
  <c r="AP365" i="11"/>
  <c r="X366" i="2"/>
  <c r="AP366" i="10"/>
  <c r="AP366" i="11"/>
  <c r="X367" i="2"/>
  <c r="AP367" i="10"/>
  <c r="AP367" i="11"/>
  <c r="X368" i="2"/>
  <c r="AP368" i="10"/>
  <c r="M368" i="9"/>
  <c r="AP368" i="11"/>
  <c r="X369" i="2"/>
  <c r="AP369" i="10"/>
  <c r="M369" i="9"/>
  <c r="AP369" i="11"/>
  <c r="X370" i="2"/>
  <c r="AP370" i="10"/>
  <c r="AP370" i="11"/>
  <c r="X371" i="2"/>
  <c r="AP371" i="10"/>
  <c r="AP371" i="11"/>
  <c r="X372" i="2"/>
  <c r="AP372" i="10"/>
  <c r="M372" i="9"/>
  <c r="AN186" i="9"/>
  <c r="AP372" i="11"/>
  <c r="X373" i="2"/>
  <c r="AP373" i="10"/>
  <c r="M373" i="9"/>
  <c r="AP373" i="11"/>
  <c r="X374" i="2"/>
  <c r="AP374" i="10"/>
  <c r="AP374" i="11"/>
  <c r="X375" i="2"/>
  <c r="AP375" i="10"/>
  <c r="AP375" i="11"/>
  <c r="X376" i="2"/>
  <c r="AP376" i="10"/>
  <c r="M376" i="9"/>
  <c r="AP376" i="11"/>
  <c r="X377" i="2"/>
  <c r="AP377" i="10"/>
  <c r="M377" i="9"/>
  <c r="AP377" i="11"/>
  <c r="X378" i="2"/>
  <c r="AP378" i="10"/>
  <c r="AP378" i="11"/>
  <c r="X379" i="2"/>
  <c r="AP379" i="10"/>
  <c r="AP379" i="11"/>
  <c r="X380" i="2"/>
  <c r="AP380" i="10"/>
  <c r="M380" i="9"/>
  <c r="AP380" i="11"/>
  <c r="X381" i="2"/>
  <c r="AP381" i="10"/>
  <c r="M381" i="9"/>
  <c r="AP381" i="11"/>
  <c r="X382" i="2"/>
  <c r="AP382" i="10"/>
  <c r="AP382" i="11"/>
  <c r="X383" i="2"/>
  <c r="AP383" i="10"/>
  <c r="AP383" i="11"/>
  <c r="X384" i="2"/>
  <c r="AP384" i="10"/>
  <c r="M384" i="9"/>
  <c r="AP384" i="11"/>
  <c r="X385" i="2"/>
  <c r="AP385" i="10"/>
  <c r="M385" i="9"/>
  <c r="AP385" i="11"/>
  <c r="X386" i="2"/>
  <c r="AP386" i="10"/>
  <c r="AP386" i="11"/>
  <c r="X387" i="2"/>
  <c r="AP387" i="10"/>
  <c r="AP387" i="11"/>
  <c r="X388" i="2"/>
  <c r="AP388" i="10"/>
  <c r="M388" i="9"/>
  <c r="AP388" i="11"/>
  <c r="X389" i="2"/>
  <c r="AP389" i="10"/>
  <c r="M389" i="9"/>
  <c r="AP389" i="11"/>
  <c r="X390" i="2"/>
  <c r="AP390" i="10"/>
  <c r="AP390" i="11"/>
  <c r="X391" i="2"/>
  <c r="AP391" i="10"/>
  <c r="AP391" i="11"/>
  <c r="X392" i="2"/>
  <c r="AP392" i="10"/>
  <c r="M392" i="9"/>
  <c r="AP392" i="11"/>
  <c r="X393" i="2"/>
  <c r="AP393" i="10"/>
  <c r="AP393" i="11"/>
  <c r="X394" i="2"/>
  <c r="AP394" i="10"/>
  <c r="AP394" i="11"/>
  <c r="X395" i="2"/>
  <c r="AP395" i="10"/>
  <c r="AP395" i="11"/>
  <c r="X396" i="2"/>
  <c r="AP396" i="10"/>
  <c r="M396" i="9"/>
  <c r="AP396" i="11"/>
  <c r="X397" i="2"/>
  <c r="AP397" i="10"/>
  <c r="AP397" i="11"/>
  <c r="X398" i="2"/>
  <c r="AP398" i="10"/>
  <c r="AP398" i="11"/>
  <c r="X399" i="2"/>
  <c r="AP399" i="10"/>
  <c r="AP399" i="11"/>
  <c r="X400" i="2"/>
  <c r="AP400" i="10"/>
  <c r="M400" i="9"/>
  <c r="AN188" i="9"/>
  <c r="AP400" i="11"/>
  <c r="X401" i="2"/>
  <c r="AP401" i="10"/>
  <c r="AP401" i="11"/>
  <c r="X402" i="2"/>
  <c r="AP402" i="10"/>
  <c r="AP402" i="11"/>
  <c r="X403" i="2"/>
  <c r="AP403" i="10"/>
  <c r="AP403" i="11"/>
  <c r="X405" i="2"/>
  <c r="AP405" i="10"/>
  <c r="M405" i="9"/>
  <c r="AP405" i="11"/>
  <c r="X406" i="2"/>
  <c r="AP406" i="10"/>
  <c r="AP406" i="11"/>
  <c r="X410" i="2"/>
  <c r="AP410" i="10"/>
  <c r="AP410" i="11"/>
  <c r="X411" i="2"/>
  <c r="AP411" i="10"/>
  <c r="AP411" i="11"/>
  <c r="Y11" i="2"/>
  <c r="AQ11" i="10"/>
  <c r="AQ11" i="11"/>
  <c r="N11" i="9"/>
  <c r="Y15" i="2"/>
  <c r="AQ15" i="10"/>
  <c r="AQ15" i="11"/>
  <c r="N15" i="9"/>
  <c r="Y55" i="2"/>
  <c r="AQ55" i="10"/>
  <c r="AQ55" i="11"/>
  <c r="N55" i="9"/>
  <c r="Y110" i="2"/>
  <c r="AQ110" i="10"/>
  <c r="AQ110" i="11"/>
  <c r="N110" i="9"/>
  <c r="Y2" i="2"/>
  <c r="AQ2" i="10"/>
  <c r="AQ2" i="11"/>
  <c r="N2" i="9"/>
  <c r="Y12" i="2"/>
  <c r="AQ12" i="10"/>
  <c r="AQ12" i="11"/>
  <c r="N12" i="9"/>
  <c r="Y13" i="2"/>
  <c r="AQ13" i="10"/>
  <c r="AQ13" i="11"/>
  <c r="N13" i="9"/>
  <c r="Y14" i="2"/>
  <c r="AQ14" i="10"/>
  <c r="AQ14" i="11"/>
  <c r="N14" i="9"/>
  <c r="Y16" i="2"/>
  <c r="AQ16" i="10"/>
  <c r="AQ16" i="11"/>
  <c r="N16" i="9"/>
  <c r="Y17" i="2"/>
  <c r="AQ17" i="10"/>
  <c r="AQ17" i="11"/>
  <c r="N17" i="9"/>
  <c r="Y18" i="2"/>
  <c r="AQ18" i="10"/>
  <c r="AQ18" i="11"/>
  <c r="Y19" i="2"/>
  <c r="AQ19" i="10"/>
  <c r="AQ19" i="11"/>
  <c r="N19" i="9"/>
  <c r="Y20" i="2"/>
  <c r="AQ20" i="10"/>
  <c r="AQ20" i="11"/>
  <c r="N20" i="9"/>
  <c r="Y21" i="2"/>
  <c r="AQ21" i="10"/>
  <c r="AQ21" i="11"/>
  <c r="N21" i="9"/>
  <c r="Y22" i="2"/>
  <c r="AQ22" i="10"/>
  <c r="AQ22" i="11"/>
  <c r="N22" i="9"/>
  <c r="Y23" i="2"/>
  <c r="AQ23" i="10"/>
  <c r="AQ23" i="11"/>
  <c r="N23" i="9"/>
  <c r="Y24" i="2"/>
  <c r="AQ24" i="10"/>
  <c r="AQ24" i="11"/>
  <c r="N24" i="9"/>
  <c r="Y26" i="2"/>
  <c r="AQ26" i="10"/>
  <c r="AQ26" i="11"/>
  <c r="N26" i="9"/>
  <c r="Y27" i="2"/>
  <c r="AQ27" i="10"/>
  <c r="AQ27" i="11"/>
  <c r="N27" i="9"/>
  <c r="Y28" i="2"/>
  <c r="AQ28" i="10"/>
  <c r="AQ28" i="11"/>
  <c r="N28" i="9"/>
  <c r="Y29" i="2"/>
  <c r="AQ29" i="10"/>
  <c r="AQ29" i="11"/>
  <c r="N29" i="9"/>
  <c r="Y30" i="2"/>
  <c r="AQ30" i="10"/>
  <c r="AQ30" i="11"/>
  <c r="N30" i="9"/>
  <c r="Y31" i="2"/>
  <c r="AQ31" i="10"/>
  <c r="AQ31" i="11"/>
  <c r="N31" i="9"/>
  <c r="Y32" i="2"/>
  <c r="AQ32" i="10"/>
  <c r="AQ32" i="11"/>
  <c r="N32" i="9"/>
  <c r="Y33" i="2"/>
  <c r="AQ33" i="10"/>
  <c r="AQ33" i="11"/>
  <c r="N33" i="9"/>
  <c r="Y34" i="2"/>
  <c r="AQ34" i="10"/>
  <c r="AQ34" i="11"/>
  <c r="Y35" i="2"/>
  <c r="AQ35" i="10"/>
  <c r="AQ35" i="11"/>
  <c r="N35" i="9"/>
  <c r="Y36" i="2"/>
  <c r="AQ36" i="10"/>
  <c r="AQ36" i="11"/>
  <c r="N36" i="9"/>
  <c r="Y37" i="2"/>
  <c r="AQ37" i="10"/>
  <c r="AQ37" i="11"/>
  <c r="Y38" i="2"/>
  <c r="AQ38" i="10"/>
  <c r="AQ38" i="11"/>
  <c r="N38" i="9"/>
  <c r="Y39" i="2"/>
  <c r="AQ39" i="10"/>
  <c r="AQ39" i="11"/>
  <c r="N39" i="9"/>
  <c r="Y40" i="2"/>
  <c r="AQ40" i="10"/>
  <c r="AQ40" i="11"/>
  <c r="N40" i="9"/>
  <c r="Y41" i="2"/>
  <c r="AQ41" i="10"/>
  <c r="AQ41" i="11"/>
  <c r="N41" i="9"/>
  <c r="Y42" i="2"/>
  <c r="AQ42" i="10"/>
  <c r="AQ42" i="11"/>
  <c r="N42" i="9"/>
  <c r="Y43" i="2"/>
  <c r="AQ43" i="10"/>
  <c r="AQ43" i="11"/>
  <c r="N43" i="9"/>
  <c r="Y44" i="2"/>
  <c r="AQ44" i="10"/>
  <c r="AQ44" i="11"/>
  <c r="N44" i="9"/>
  <c r="Y45" i="2"/>
  <c r="AQ45" i="10"/>
  <c r="AQ45" i="11"/>
  <c r="N45" i="9"/>
  <c r="Y46" i="2"/>
  <c r="AQ46" i="10"/>
  <c r="AQ46" i="11"/>
  <c r="N46" i="9"/>
  <c r="Y47" i="2"/>
  <c r="AQ47" i="10"/>
  <c r="AQ47" i="11"/>
  <c r="N47" i="9"/>
  <c r="Y48" i="2"/>
  <c r="AQ48" i="10"/>
  <c r="AQ48" i="11"/>
  <c r="N48" i="9"/>
  <c r="Y49" i="2"/>
  <c r="AQ49" i="10"/>
  <c r="AQ49" i="11"/>
  <c r="N49" i="9"/>
  <c r="Y50" i="2"/>
  <c r="AQ50" i="10"/>
  <c r="AQ50" i="11"/>
  <c r="N50" i="9"/>
  <c r="Y51" i="2"/>
  <c r="AQ51" i="10"/>
  <c r="AQ51" i="11"/>
  <c r="N51" i="9"/>
  <c r="Y52" i="2"/>
  <c r="AQ52" i="10"/>
  <c r="AQ52" i="11"/>
  <c r="AU52" i="11"/>
  <c r="AR52" i="10"/>
  <c r="AS52" i="10"/>
  <c r="AT52" i="10"/>
  <c r="AU52" i="10"/>
  <c r="Z52" i="2"/>
  <c r="AA52" i="2"/>
  <c r="AB52" i="2"/>
  <c r="AC52" i="2"/>
  <c r="R52" i="9"/>
  <c r="Y53" i="2"/>
  <c r="AQ53" i="10"/>
  <c r="AQ53" i="11"/>
  <c r="N53" i="9"/>
  <c r="Y54" i="2"/>
  <c r="AQ54" i="10"/>
  <c r="AQ54" i="11"/>
  <c r="N54" i="9"/>
  <c r="Y56" i="2"/>
  <c r="AQ56" i="10"/>
  <c r="AQ56" i="11"/>
  <c r="Y57" i="2"/>
  <c r="AQ57" i="10"/>
  <c r="AQ57" i="11"/>
  <c r="N57" i="9"/>
  <c r="Y58" i="2"/>
  <c r="AQ58" i="10"/>
  <c r="AQ58" i="11"/>
  <c r="N58" i="9"/>
  <c r="Y59" i="2"/>
  <c r="AQ59" i="10"/>
  <c r="AQ59" i="11"/>
  <c r="N59" i="9"/>
  <c r="Y60" i="2"/>
  <c r="AQ60" i="10"/>
  <c r="N60" i="9"/>
  <c r="AQ60" i="11"/>
  <c r="Y61" i="2"/>
  <c r="AQ61" i="10"/>
  <c r="AQ61" i="11"/>
  <c r="N61" i="9"/>
  <c r="Y62" i="2"/>
  <c r="AQ62" i="10"/>
  <c r="AQ62" i="11"/>
  <c r="N62" i="9"/>
  <c r="Y63" i="2"/>
  <c r="AQ63" i="10"/>
  <c r="AQ63" i="11"/>
  <c r="Y64" i="2"/>
  <c r="AQ64" i="10"/>
  <c r="AQ64" i="11"/>
  <c r="Y65" i="2"/>
  <c r="AQ65" i="10"/>
  <c r="AQ65" i="11"/>
  <c r="N65" i="9"/>
  <c r="Y66" i="2"/>
  <c r="AQ66" i="10"/>
  <c r="AQ66" i="11"/>
  <c r="Y67" i="2"/>
  <c r="AQ67" i="10"/>
  <c r="AQ67" i="11"/>
  <c r="N67" i="9"/>
  <c r="Y68" i="2"/>
  <c r="AQ68" i="10"/>
  <c r="AQ68" i="11"/>
  <c r="N68" i="9"/>
  <c r="Y69" i="2"/>
  <c r="AQ69" i="10"/>
  <c r="N69" i="9"/>
  <c r="AQ69" i="11"/>
  <c r="Y70" i="2"/>
  <c r="AQ70" i="10"/>
  <c r="AQ70" i="11"/>
  <c r="N70" i="9"/>
  <c r="Y71" i="2"/>
  <c r="AQ71" i="10"/>
  <c r="N71" i="9"/>
  <c r="AQ71" i="11"/>
  <c r="Y72" i="2"/>
  <c r="AQ72" i="10"/>
  <c r="AQ72" i="11"/>
  <c r="Y73" i="2"/>
  <c r="AQ73" i="10"/>
  <c r="AQ73" i="11"/>
  <c r="N73" i="9"/>
  <c r="Y74" i="2"/>
  <c r="AQ74" i="10"/>
  <c r="N74" i="9"/>
  <c r="AQ74" i="11"/>
  <c r="Y75" i="2"/>
  <c r="AQ75" i="10"/>
  <c r="N75" i="9"/>
  <c r="AQ75" i="11"/>
  <c r="Y76" i="2"/>
  <c r="AQ76" i="10"/>
  <c r="AQ76" i="11"/>
  <c r="N76" i="9"/>
  <c r="Y77" i="2"/>
  <c r="AQ77" i="10"/>
  <c r="N77" i="9"/>
  <c r="AQ77" i="11"/>
  <c r="Y78" i="2"/>
  <c r="AQ78" i="10"/>
  <c r="N78" i="9"/>
  <c r="AQ78" i="11"/>
  <c r="Y79" i="2"/>
  <c r="AQ79" i="10"/>
  <c r="AQ79" i="11"/>
  <c r="N79" i="9"/>
  <c r="Y80" i="2"/>
  <c r="AQ80" i="10"/>
  <c r="AQ80" i="11"/>
  <c r="Y81" i="2"/>
  <c r="AQ81" i="10"/>
  <c r="AQ81" i="11"/>
  <c r="Y82" i="2"/>
  <c r="AQ82" i="10"/>
  <c r="AQ82" i="11"/>
  <c r="N82" i="9"/>
  <c r="Y83" i="2"/>
  <c r="AQ83" i="10"/>
  <c r="AQ83" i="11"/>
  <c r="Y84" i="2"/>
  <c r="AQ84" i="10"/>
  <c r="AQ84" i="11"/>
  <c r="Y85" i="2"/>
  <c r="AQ85" i="10"/>
  <c r="AQ85" i="11"/>
  <c r="N85" i="9"/>
  <c r="Y86" i="2"/>
  <c r="AQ86" i="10"/>
  <c r="N86" i="9"/>
  <c r="AQ86" i="11"/>
  <c r="Y87" i="2"/>
  <c r="AQ87" i="10"/>
  <c r="N87" i="9"/>
  <c r="AQ87" i="11"/>
  <c r="Y88" i="2"/>
  <c r="AQ88" i="10"/>
  <c r="AQ88" i="11"/>
  <c r="N88" i="9"/>
  <c r="Y89" i="2"/>
  <c r="AQ89" i="10"/>
  <c r="N89" i="9"/>
  <c r="AQ89" i="11"/>
  <c r="Y90" i="2"/>
  <c r="AQ90" i="10"/>
  <c r="N90" i="9"/>
  <c r="AQ90" i="11"/>
  <c r="Y91" i="2"/>
  <c r="AQ91" i="10"/>
  <c r="AQ91" i="11"/>
  <c r="N91" i="9"/>
  <c r="Y92" i="2"/>
  <c r="AQ92" i="10"/>
  <c r="AQ92" i="11"/>
  <c r="Y93" i="2"/>
  <c r="AQ93" i="10"/>
  <c r="N93" i="9"/>
  <c r="AQ93" i="11"/>
  <c r="Y94" i="2"/>
  <c r="AQ94" i="10"/>
  <c r="AQ94" i="11"/>
  <c r="N94" i="9"/>
  <c r="Y95" i="2"/>
  <c r="AQ95" i="10"/>
  <c r="N95" i="9"/>
  <c r="AQ95" i="11"/>
  <c r="Y96" i="2"/>
  <c r="AQ96" i="10"/>
  <c r="AQ96" i="11"/>
  <c r="Y97" i="2"/>
  <c r="AQ97" i="10"/>
  <c r="AQ97" i="11"/>
  <c r="N97" i="9"/>
  <c r="Y98" i="2"/>
  <c r="AQ98" i="10"/>
  <c r="AQ98" i="11"/>
  <c r="Y99" i="2"/>
  <c r="AQ99" i="10"/>
  <c r="AQ99" i="11"/>
  <c r="Y100" i="2"/>
  <c r="AQ100" i="10"/>
  <c r="AQ100" i="11"/>
  <c r="N100" i="9"/>
  <c r="Y101" i="2"/>
  <c r="AQ101" i="10"/>
  <c r="AQ101" i="11"/>
  <c r="Y102" i="2"/>
  <c r="AQ102" i="10"/>
  <c r="AQ102" i="11"/>
  <c r="Y103" i="2"/>
  <c r="AQ103" i="10"/>
  <c r="AQ103" i="11"/>
  <c r="N103" i="9"/>
  <c r="Y104" i="2"/>
  <c r="AQ104" i="10"/>
  <c r="N104" i="9"/>
  <c r="AQ104" i="11"/>
  <c r="Y105" i="2"/>
  <c r="AQ105" i="10"/>
  <c r="N105" i="9"/>
  <c r="AQ105" i="11"/>
  <c r="Y106" i="2"/>
  <c r="AQ106" i="10"/>
  <c r="AQ106" i="11"/>
  <c r="N106" i="9"/>
  <c r="Y107" i="2"/>
  <c r="AQ107" i="10"/>
  <c r="N107" i="9"/>
  <c r="AQ107" i="11"/>
  <c r="Y108" i="2"/>
  <c r="AQ108" i="10"/>
  <c r="N108" i="9"/>
  <c r="AQ108" i="11"/>
  <c r="Y109" i="2"/>
  <c r="AQ109" i="10"/>
  <c r="AQ109" i="11"/>
  <c r="N109" i="9"/>
  <c r="Y111" i="2"/>
  <c r="AQ111" i="10"/>
  <c r="AQ111" i="11"/>
  <c r="Y112" i="2"/>
  <c r="AQ112" i="10"/>
  <c r="N112" i="9"/>
  <c r="AQ112" i="11"/>
  <c r="Y113" i="2"/>
  <c r="AQ113" i="10"/>
  <c r="AQ113" i="11"/>
  <c r="Y114" i="2"/>
  <c r="AQ114" i="10"/>
  <c r="N114" i="9"/>
  <c r="AQ114" i="11"/>
  <c r="Y115" i="2"/>
  <c r="AQ115" i="10"/>
  <c r="AQ115" i="11"/>
  <c r="Y116" i="2"/>
  <c r="AQ116" i="10"/>
  <c r="AQ116" i="11"/>
  <c r="N116" i="9"/>
  <c r="Y117" i="2"/>
  <c r="AQ117" i="10"/>
  <c r="AQ117" i="11"/>
  <c r="Y118" i="2"/>
  <c r="AQ118" i="10"/>
  <c r="AQ118" i="11"/>
  <c r="Y119" i="2"/>
  <c r="AQ119" i="10"/>
  <c r="AQ119" i="11"/>
  <c r="N119" i="9"/>
  <c r="Y120" i="2"/>
  <c r="AQ120" i="10"/>
  <c r="AQ120" i="11"/>
  <c r="Y121" i="2"/>
  <c r="AQ121" i="10"/>
  <c r="AQ121" i="11"/>
  <c r="Y122" i="2"/>
  <c r="AQ122" i="10"/>
  <c r="AQ122" i="11"/>
  <c r="N122" i="9"/>
  <c r="Y123" i="2"/>
  <c r="AQ123" i="10"/>
  <c r="N123" i="9"/>
  <c r="AQ123" i="11"/>
  <c r="Y124" i="2"/>
  <c r="AQ124" i="10"/>
  <c r="N124" i="9"/>
  <c r="AQ124" i="11"/>
  <c r="Y125" i="2"/>
  <c r="AQ125" i="10"/>
  <c r="AQ125" i="11"/>
  <c r="N125" i="9"/>
  <c r="Y126" i="2"/>
  <c r="AQ126" i="10"/>
  <c r="N126" i="9"/>
  <c r="AQ126" i="11"/>
  <c r="Y127" i="2"/>
  <c r="AQ127" i="10"/>
  <c r="N127" i="9"/>
  <c r="AQ127" i="11"/>
  <c r="Y128" i="2"/>
  <c r="AQ128" i="10"/>
  <c r="AQ128" i="11"/>
  <c r="N128" i="9"/>
  <c r="Y129" i="2"/>
  <c r="AQ129" i="10"/>
  <c r="AQ129" i="11"/>
  <c r="Y130" i="2"/>
  <c r="AQ130" i="10"/>
  <c r="N130" i="9"/>
  <c r="AQ130" i="11"/>
  <c r="Y131" i="2"/>
  <c r="AQ131" i="10"/>
  <c r="AQ131" i="11"/>
  <c r="N131" i="9"/>
  <c r="Y132" i="2"/>
  <c r="AQ132" i="10"/>
  <c r="AQ132" i="11"/>
  <c r="Y133" i="2"/>
  <c r="AQ133" i="10"/>
  <c r="AQ133" i="11"/>
  <c r="Y134" i="2"/>
  <c r="AQ134" i="10"/>
  <c r="AQ134" i="11"/>
  <c r="N134" i="9"/>
  <c r="Y135" i="2"/>
  <c r="AQ135" i="10"/>
  <c r="AQ135" i="11"/>
  <c r="Y136" i="2"/>
  <c r="AQ136" i="10"/>
  <c r="AQ136" i="11"/>
  <c r="Y137" i="2"/>
  <c r="AQ137" i="10"/>
  <c r="AQ137" i="11"/>
  <c r="N137" i="9"/>
  <c r="Y138" i="2"/>
  <c r="AQ138" i="10"/>
  <c r="AQ138" i="11"/>
  <c r="Y139" i="2"/>
  <c r="AQ139" i="10"/>
  <c r="AQ139" i="11"/>
  <c r="Y140" i="2"/>
  <c r="AQ140" i="10"/>
  <c r="AQ140" i="11"/>
  <c r="N140" i="9"/>
  <c r="Y141" i="2"/>
  <c r="AQ141" i="10"/>
  <c r="N141" i="9"/>
  <c r="AQ141" i="11"/>
  <c r="Y142" i="2"/>
  <c r="AQ142" i="10"/>
  <c r="N142" i="9"/>
  <c r="AQ142" i="11"/>
  <c r="Y143" i="2"/>
  <c r="AQ143" i="10"/>
  <c r="AQ143" i="11"/>
  <c r="N143" i="9"/>
  <c r="Y144" i="2"/>
  <c r="AQ144" i="10"/>
  <c r="N144" i="9"/>
  <c r="AQ144" i="11"/>
  <c r="Y145" i="2"/>
  <c r="AQ145" i="10"/>
  <c r="N145" i="9"/>
  <c r="AQ145" i="11"/>
  <c r="Y146" i="2"/>
  <c r="AQ146" i="10"/>
  <c r="AQ146" i="11"/>
  <c r="N146" i="9"/>
  <c r="Y147" i="2"/>
  <c r="AQ147" i="10"/>
  <c r="AQ147" i="11"/>
  <c r="Y148" i="2"/>
  <c r="AQ148" i="10"/>
  <c r="N148" i="9"/>
  <c r="AQ148" i="11"/>
  <c r="Y149" i="2"/>
  <c r="AQ149" i="10"/>
  <c r="AQ149" i="11"/>
  <c r="N149" i="9"/>
  <c r="Y150" i="2"/>
  <c r="AQ150" i="10"/>
  <c r="AQ150" i="11"/>
  <c r="Y151" i="2"/>
  <c r="AQ151" i="10"/>
  <c r="AQ151" i="11"/>
  <c r="Y153" i="2"/>
  <c r="AQ153" i="10"/>
  <c r="AQ153" i="11"/>
  <c r="N153" i="9"/>
  <c r="Y154" i="2"/>
  <c r="AQ154" i="10"/>
  <c r="AQ154" i="11"/>
  <c r="Y155" i="2"/>
  <c r="AQ155" i="10"/>
  <c r="AQ155" i="11"/>
  <c r="Y156" i="2"/>
  <c r="AQ156" i="10"/>
  <c r="AQ156" i="11"/>
  <c r="N156" i="9"/>
  <c r="Y157" i="2"/>
  <c r="AQ157" i="10"/>
  <c r="AQ157" i="11"/>
  <c r="Y158" i="2"/>
  <c r="AQ158" i="10"/>
  <c r="AQ158" i="11"/>
  <c r="Y159" i="2"/>
  <c r="AQ159" i="10"/>
  <c r="AQ159" i="11"/>
  <c r="N159" i="9"/>
  <c r="Y161" i="2"/>
  <c r="AQ161" i="10"/>
  <c r="N161" i="9"/>
  <c r="AQ161" i="11"/>
  <c r="Y162" i="2"/>
  <c r="AQ162" i="10"/>
  <c r="N162" i="9"/>
  <c r="AQ162" i="11"/>
  <c r="Y163" i="2"/>
  <c r="AQ163" i="10"/>
  <c r="AQ163" i="11"/>
  <c r="N163" i="9"/>
  <c r="Y164" i="2"/>
  <c r="AQ164" i="10"/>
  <c r="N164" i="9"/>
  <c r="AQ164" i="11"/>
  <c r="Y165" i="2"/>
  <c r="AQ165" i="10"/>
  <c r="N165" i="9"/>
  <c r="AQ165" i="11"/>
  <c r="Y166" i="2"/>
  <c r="AQ166" i="10"/>
  <c r="AQ166" i="11"/>
  <c r="N166" i="9"/>
  <c r="Y167" i="2"/>
  <c r="AQ167" i="10"/>
  <c r="AQ167" i="11"/>
  <c r="Y168" i="2"/>
  <c r="AQ168" i="10"/>
  <c r="N168" i="9"/>
  <c r="AQ168" i="11"/>
  <c r="Y169" i="2"/>
  <c r="AQ169" i="10"/>
  <c r="AQ169" i="11"/>
  <c r="N169" i="9"/>
  <c r="Y170" i="2"/>
  <c r="AQ170" i="10"/>
  <c r="AQ170" i="11"/>
  <c r="Y171" i="2"/>
  <c r="AQ171" i="10"/>
  <c r="AQ171" i="11"/>
  <c r="Y172" i="2"/>
  <c r="AQ172" i="10"/>
  <c r="AQ172" i="11"/>
  <c r="N172" i="9"/>
  <c r="Y173" i="2"/>
  <c r="AQ173" i="10"/>
  <c r="AQ173" i="11"/>
  <c r="Y174" i="2"/>
  <c r="AQ174" i="10"/>
  <c r="AQ174" i="11"/>
  <c r="Y175" i="2"/>
  <c r="AQ175" i="10"/>
  <c r="AQ175" i="11"/>
  <c r="N175" i="9"/>
  <c r="Y176" i="2"/>
  <c r="AQ176" i="10"/>
  <c r="AQ176" i="11"/>
  <c r="Y177" i="2"/>
  <c r="AQ177" i="10"/>
  <c r="N177" i="9"/>
  <c r="AQ177" i="11"/>
  <c r="Y178" i="2"/>
  <c r="AQ178" i="10"/>
  <c r="AQ178" i="11"/>
  <c r="Y180" i="2"/>
  <c r="AQ180" i="10"/>
  <c r="N180" i="9"/>
  <c r="AQ180" i="11"/>
  <c r="Y182" i="2"/>
  <c r="AQ182" i="10"/>
  <c r="N182" i="9"/>
  <c r="AQ182" i="11"/>
  <c r="Y183" i="2"/>
  <c r="AQ183" i="10"/>
  <c r="AQ183" i="11"/>
  <c r="N183" i="9"/>
  <c r="Y184" i="2"/>
  <c r="AQ184" i="10"/>
  <c r="N184" i="9"/>
  <c r="AQ184" i="11"/>
  <c r="Y185" i="2"/>
  <c r="AQ185" i="10"/>
  <c r="AQ185" i="11"/>
  <c r="Y186" i="2"/>
  <c r="AQ186" i="10"/>
  <c r="AQ186" i="11"/>
  <c r="N186" i="9"/>
  <c r="Y187" i="2"/>
  <c r="AQ187" i="10"/>
  <c r="AQ187" i="11"/>
  <c r="Y188" i="2"/>
  <c r="AQ188" i="10"/>
  <c r="N188" i="9"/>
  <c r="AQ188" i="11"/>
  <c r="Y189" i="2"/>
  <c r="AQ189" i="10"/>
  <c r="AQ189" i="11"/>
  <c r="N189" i="9"/>
  <c r="Y190" i="2"/>
  <c r="AQ190" i="10"/>
  <c r="N190" i="9"/>
  <c r="AQ190" i="11"/>
  <c r="Y191" i="2"/>
  <c r="AQ191" i="10"/>
  <c r="AQ191" i="11"/>
  <c r="Y192" i="2"/>
  <c r="AQ192" i="10"/>
  <c r="AQ192" i="11"/>
  <c r="N192" i="9"/>
  <c r="Y193" i="2"/>
  <c r="AQ193" i="10"/>
  <c r="AQ193" i="11"/>
  <c r="Y194" i="2"/>
  <c r="AQ194" i="10"/>
  <c r="AQ194" i="11"/>
  <c r="Y195" i="2"/>
  <c r="AQ195" i="10"/>
  <c r="AQ195" i="11"/>
  <c r="N195" i="9"/>
  <c r="Y196" i="2"/>
  <c r="AQ196" i="10"/>
  <c r="AQ196" i="11"/>
  <c r="Y197" i="2"/>
  <c r="AQ197" i="10"/>
  <c r="N197" i="9"/>
  <c r="AQ197" i="11"/>
  <c r="Y198" i="2"/>
  <c r="AQ198" i="10"/>
  <c r="AQ198" i="11"/>
  <c r="N198" i="9"/>
  <c r="Y199" i="2"/>
  <c r="AQ199" i="10"/>
  <c r="N199" i="9"/>
  <c r="AQ199" i="11"/>
  <c r="Y200" i="2"/>
  <c r="AQ200" i="10"/>
  <c r="N200" i="9"/>
  <c r="AQ200" i="11"/>
  <c r="Y201" i="2"/>
  <c r="AQ201" i="10"/>
  <c r="AQ201" i="11"/>
  <c r="N201" i="9"/>
  <c r="Y202" i="2"/>
  <c r="AQ202" i="10"/>
  <c r="AQ202" i="11"/>
  <c r="Y203" i="2"/>
  <c r="AQ203" i="10"/>
  <c r="N203" i="9"/>
  <c r="AQ203" i="11"/>
  <c r="Y204" i="2"/>
  <c r="AQ204" i="10"/>
  <c r="AQ204" i="11"/>
  <c r="N204" i="9"/>
  <c r="Y205" i="2"/>
  <c r="AQ205" i="10"/>
  <c r="AQ205" i="11"/>
  <c r="Y206" i="2"/>
  <c r="AQ206" i="10"/>
  <c r="N206" i="9"/>
  <c r="AQ206" i="11"/>
  <c r="Y207" i="2"/>
  <c r="AQ207" i="10"/>
  <c r="AQ207" i="11"/>
  <c r="N207" i="9"/>
  <c r="Y208" i="2"/>
  <c r="AQ208" i="10"/>
  <c r="N208" i="9"/>
  <c r="AQ208" i="11"/>
  <c r="Y209" i="2"/>
  <c r="AQ209" i="10"/>
  <c r="AQ209" i="11"/>
  <c r="Y210" i="2"/>
  <c r="AQ210" i="10"/>
  <c r="AQ210" i="11"/>
  <c r="N210" i="9"/>
  <c r="Y211" i="2"/>
  <c r="AQ211" i="10"/>
  <c r="AQ211" i="11"/>
  <c r="Y212" i="2"/>
  <c r="AQ212" i="10"/>
  <c r="N212" i="9"/>
  <c r="AQ212" i="11"/>
  <c r="Y213" i="2"/>
  <c r="AQ213" i="10"/>
  <c r="AQ213" i="11"/>
  <c r="N213" i="9"/>
  <c r="Y214" i="2"/>
  <c r="AQ214" i="10"/>
  <c r="AQ214" i="11"/>
  <c r="Y215" i="2"/>
  <c r="AQ215" i="10"/>
  <c r="N215" i="9"/>
  <c r="AQ215" i="11"/>
  <c r="Y216" i="2"/>
  <c r="AQ216" i="10"/>
  <c r="AQ216" i="11"/>
  <c r="N216" i="9"/>
  <c r="Y217" i="2"/>
  <c r="AQ217" i="10"/>
  <c r="N217" i="9"/>
  <c r="AQ217" i="11"/>
  <c r="Y218" i="2"/>
  <c r="AQ218" i="10"/>
  <c r="N218" i="9"/>
  <c r="AQ218" i="11"/>
  <c r="Y219" i="2"/>
  <c r="AQ219" i="10"/>
  <c r="AQ219" i="11"/>
  <c r="N219" i="9"/>
  <c r="Y220" i="2"/>
  <c r="AQ220" i="10"/>
  <c r="N220" i="9"/>
  <c r="AQ220" i="11"/>
  <c r="Y221" i="2"/>
  <c r="AQ221" i="10"/>
  <c r="N221" i="9"/>
  <c r="AQ221" i="11"/>
  <c r="Y222" i="2"/>
  <c r="AQ222" i="10"/>
  <c r="AQ222" i="11"/>
  <c r="Y223" i="2"/>
  <c r="AQ223" i="10"/>
  <c r="N223" i="9"/>
  <c r="AQ223" i="11"/>
  <c r="Y224" i="2"/>
  <c r="AQ224" i="10"/>
  <c r="N224" i="9"/>
  <c r="AQ224" i="11"/>
  <c r="Y225" i="2"/>
  <c r="AQ225" i="10"/>
  <c r="AQ225" i="11"/>
  <c r="N225" i="9"/>
  <c r="Y226" i="2"/>
  <c r="AQ226" i="10"/>
  <c r="N226" i="9"/>
  <c r="AQ226" i="11"/>
  <c r="Y227" i="2"/>
  <c r="AQ227" i="10"/>
  <c r="N227" i="9"/>
  <c r="AQ227" i="11"/>
  <c r="Y228" i="2"/>
  <c r="AQ228" i="10"/>
  <c r="AQ228" i="11"/>
  <c r="N228" i="9"/>
  <c r="Y229" i="2"/>
  <c r="AQ229" i="10"/>
  <c r="AQ229" i="11"/>
  <c r="Y230" i="2"/>
  <c r="AQ230" i="10"/>
  <c r="AQ230" i="11"/>
  <c r="Y231" i="2"/>
  <c r="AQ231" i="10"/>
  <c r="AQ231" i="11"/>
  <c r="N231" i="9"/>
  <c r="Y232" i="2"/>
  <c r="AQ232" i="10"/>
  <c r="AQ232" i="11"/>
  <c r="Y233" i="2"/>
  <c r="AQ233" i="10"/>
  <c r="AQ233" i="11"/>
  <c r="Y234" i="2"/>
  <c r="AQ234" i="10"/>
  <c r="AQ234" i="11"/>
  <c r="N234" i="9"/>
  <c r="Y235" i="2"/>
  <c r="AQ235" i="10"/>
  <c r="N235" i="9"/>
  <c r="AQ235" i="11"/>
  <c r="Y236" i="2"/>
  <c r="AQ236" i="10"/>
  <c r="N236" i="9"/>
  <c r="AQ236" i="11"/>
  <c r="Y237" i="2"/>
  <c r="AQ237" i="10"/>
  <c r="AQ237" i="11"/>
  <c r="N237" i="9"/>
  <c r="Y238" i="2"/>
  <c r="AQ238" i="10"/>
  <c r="N238" i="9"/>
  <c r="AQ238" i="11"/>
  <c r="Y239" i="2"/>
  <c r="AQ239" i="10"/>
  <c r="AQ239" i="11"/>
  <c r="Y240" i="2"/>
  <c r="AQ240" i="10"/>
  <c r="AQ240" i="11"/>
  <c r="N240" i="9"/>
  <c r="Y241" i="2"/>
  <c r="AQ241" i="10"/>
  <c r="AQ241" i="11"/>
  <c r="Y242" i="2"/>
  <c r="AQ242" i="10"/>
  <c r="N242" i="9"/>
  <c r="AQ242" i="11"/>
  <c r="Y243" i="2"/>
  <c r="AQ243" i="10"/>
  <c r="AQ243" i="11"/>
  <c r="N243" i="9"/>
  <c r="Y244" i="2"/>
  <c r="AQ244" i="10"/>
  <c r="AQ244" i="11"/>
  <c r="Y245" i="2"/>
  <c r="AQ245" i="10"/>
  <c r="AQ245" i="11"/>
  <c r="Y246" i="2"/>
  <c r="AQ246" i="10"/>
  <c r="AQ246" i="11"/>
  <c r="N246" i="9"/>
  <c r="Y247" i="2"/>
  <c r="AQ247" i="10"/>
  <c r="AQ247" i="11"/>
  <c r="Y248" i="2"/>
  <c r="AQ248" i="10"/>
  <c r="AQ248" i="11"/>
  <c r="Y249" i="2"/>
  <c r="AQ249" i="10"/>
  <c r="AQ249" i="11"/>
  <c r="N249" i="9"/>
  <c r="Y250" i="2"/>
  <c r="AQ250" i="10"/>
  <c r="AQ250" i="11"/>
  <c r="Y251" i="2"/>
  <c r="AQ251" i="10"/>
  <c r="AQ251" i="11"/>
  <c r="Y252" i="2"/>
  <c r="AQ252" i="10"/>
  <c r="AQ252" i="11"/>
  <c r="N252" i="9"/>
  <c r="Y253" i="2"/>
  <c r="AQ253" i="10"/>
  <c r="N253" i="9"/>
  <c r="AQ253" i="11"/>
  <c r="Y254" i="2"/>
  <c r="AQ254" i="10"/>
  <c r="N254" i="9"/>
  <c r="AQ254" i="11"/>
  <c r="Y255" i="2"/>
  <c r="AQ255" i="10"/>
  <c r="AQ255" i="11"/>
  <c r="N255" i="9"/>
  <c r="Y256" i="2"/>
  <c r="AQ256" i="10"/>
  <c r="N256" i="9"/>
  <c r="AQ256" i="11"/>
  <c r="Y257" i="2"/>
  <c r="AQ257" i="10"/>
  <c r="N257" i="9"/>
  <c r="AQ257" i="11"/>
  <c r="Y258" i="2"/>
  <c r="AQ258" i="10"/>
  <c r="AQ258" i="11"/>
  <c r="N258" i="9"/>
  <c r="Y259" i="2"/>
  <c r="AQ259" i="10"/>
  <c r="AQ259" i="11"/>
  <c r="Y260" i="2"/>
  <c r="AQ260" i="10"/>
  <c r="N260" i="9"/>
  <c r="AQ260" i="11"/>
  <c r="Y261" i="2"/>
  <c r="AQ261" i="10"/>
  <c r="AQ261" i="11"/>
  <c r="N261" i="9"/>
  <c r="Y262" i="2"/>
  <c r="AQ262" i="10"/>
  <c r="AQ262" i="11"/>
  <c r="Y263" i="2"/>
  <c r="AQ263" i="10"/>
  <c r="AQ263" i="11"/>
  <c r="Y264" i="2"/>
  <c r="AQ264" i="10"/>
  <c r="AQ264" i="11"/>
  <c r="N264" i="9"/>
  <c r="Y265" i="2"/>
  <c r="AQ265" i="10"/>
  <c r="AQ265" i="11"/>
  <c r="Y266" i="2"/>
  <c r="AQ266" i="10"/>
  <c r="AQ266" i="11"/>
  <c r="Y267" i="2"/>
  <c r="AQ267" i="10"/>
  <c r="AQ267" i="11"/>
  <c r="N267" i="9"/>
  <c r="Y268" i="2"/>
  <c r="AQ268" i="10"/>
  <c r="AQ268" i="11"/>
  <c r="Y269" i="2"/>
  <c r="AQ269" i="10"/>
  <c r="AQ269" i="11"/>
  <c r="Y270" i="2"/>
  <c r="AQ270" i="10"/>
  <c r="AQ270" i="11"/>
  <c r="N270" i="9"/>
  <c r="Y271" i="2"/>
  <c r="AQ271" i="10"/>
  <c r="N271" i="9"/>
  <c r="AQ271" i="11"/>
  <c r="Y272" i="2"/>
  <c r="AQ272" i="10"/>
  <c r="N272" i="9"/>
  <c r="AQ272" i="11"/>
  <c r="Y273" i="2"/>
  <c r="AQ273" i="10"/>
  <c r="AQ273" i="11"/>
  <c r="N273" i="9"/>
  <c r="Y274" i="2"/>
  <c r="AQ274" i="10"/>
  <c r="N274" i="9"/>
  <c r="AQ274" i="11"/>
  <c r="Y275" i="2"/>
  <c r="AQ275" i="10"/>
  <c r="N275" i="9"/>
  <c r="AQ275" i="11"/>
  <c r="Y276" i="2"/>
  <c r="AQ276" i="10"/>
  <c r="AQ276" i="11"/>
  <c r="N276" i="9"/>
  <c r="Y277" i="2"/>
  <c r="AQ277" i="10"/>
  <c r="AQ277" i="11"/>
  <c r="Y278" i="2"/>
  <c r="AQ278" i="10"/>
  <c r="N278" i="9"/>
  <c r="AQ278" i="11"/>
  <c r="Y279" i="2"/>
  <c r="AQ279" i="10"/>
  <c r="AQ279" i="11"/>
  <c r="N279" i="9"/>
  <c r="Y280" i="2"/>
  <c r="AQ280" i="10"/>
  <c r="AQ280" i="11"/>
  <c r="Y281" i="2"/>
  <c r="AQ281" i="10"/>
  <c r="AQ281" i="11"/>
  <c r="Y282" i="2"/>
  <c r="AQ282" i="10"/>
  <c r="AQ282" i="11"/>
  <c r="N282" i="9"/>
  <c r="Y283" i="2"/>
  <c r="AQ283" i="10"/>
  <c r="AQ283" i="11"/>
  <c r="Y284" i="2"/>
  <c r="AQ284" i="10"/>
  <c r="AQ284" i="11"/>
  <c r="Y285" i="2"/>
  <c r="AQ285" i="10"/>
  <c r="AQ285" i="11"/>
  <c r="N285" i="9"/>
  <c r="Y286" i="2"/>
  <c r="AQ286" i="10"/>
  <c r="AQ286" i="11"/>
  <c r="Y287" i="2"/>
  <c r="AQ287" i="10"/>
  <c r="AQ287" i="11"/>
  <c r="Y288" i="2"/>
  <c r="AQ288" i="10"/>
  <c r="AQ288" i="11"/>
  <c r="N288" i="9"/>
  <c r="Y289" i="2"/>
  <c r="AQ289" i="10"/>
  <c r="N289" i="9"/>
  <c r="AQ289" i="11"/>
  <c r="Y290" i="2"/>
  <c r="AQ290" i="10"/>
  <c r="N290" i="9"/>
  <c r="AQ290" i="11"/>
  <c r="Y291" i="2"/>
  <c r="AQ291" i="10"/>
  <c r="AQ291" i="11"/>
  <c r="N291" i="9"/>
  <c r="Y292" i="2"/>
  <c r="AQ292" i="10"/>
  <c r="AQ292" i="11"/>
  <c r="Y293" i="2"/>
  <c r="AQ293" i="10"/>
  <c r="N293" i="9"/>
  <c r="AQ293" i="11"/>
  <c r="Y294" i="2"/>
  <c r="AQ294" i="10"/>
  <c r="AQ294" i="11"/>
  <c r="N294" i="9"/>
  <c r="Y295" i="2"/>
  <c r="AQ295" i="10"/>
  <c r="AQ295" i="11"/>
  <c r="Y296" i="2"/>
  <c r="AQ296" i="10"/>
  <c r="N296" i="9"/>
  <c r="AQ296" i="11"/>
  <c r="Y297" i="2"/>
  <c r="AQ297" i="10"/>
  <c r="AQ297" i="11"/>
  <c r="N297" i="9"/>
  <c r="Y298" i="2"/>
  <c r="AQ298" i="10"/>
  <c r="AQ298" i="11"/>
  <c r="Y299" i="2"/>
  <c r="AQ299" i="10"/>
  <c r="AQ299" i="11"/>
  <c r="Y300" i="2"/>
  <c r="AQ300" i="10"/>
  <c r="AQ300" i="11"/>
  <c r="N300" i="9"/>
  <c r="Y301" i="2"/>
  <c r="AQ301" i="10"/>
  <c r="AQ301" i="11"/>
  <c r="Y302" i="2"/>
  <c r="AQ302" i="10"/>
  <c r="AQ302" i="11"/>
  <c r="Y303" i="2"/>
  <c r="AQ303" i="10"/>
  <c r="AQ303" i="11"/>
  <c r="N303" i="9"/>
  <c r="Y304" i="2"/>
  <c r="AQ304" i="10"/>
  <c r="AQ304" i="11"/>
  <c r="Y305" i="2"/>
  <c r="AQ305" i="10"/>
  <c r="AQ305" i="11"/>
  <c r="Y306" i="2"/>
  <c r="AQ306" i="10"/>
  <c r="AQ306" i="11"/>
  <c r="N306" i="9"/>
  <c r="Y307" i="2"/>
  <c r="AQ307" i="10"/>
  <c r="N307" i="9"/>
  <c r="AQ307" i="11"/>
  <c r="Y308" i="2"/>
  <c r="AQ308" i="10"/>
  <c r="N308" i="9"/>
  <c r="AQ308" i="11"/>
  <c r="Y309" i="2"/>
  <c r="AQ309" i="10"/>
  <c r="AQ309" i="11"/>
  <c r="N309" i="9"/>
  <c r="Y310" i="2"/>
  <c r="AQ310" i="10"/>
  <c r="N310" i="9"/>
  <c r="AQ310" i="11"/>
  <c r="Y311" i="2"/>
  <c r="AQ311" i="10"/>
  <c r="N311" i="9"/>
  <c r="AQ311" i="11"/>
  <c r="Y312" i="2"/>
  <c r="AQ312" i="10"/>
  <c r="AQ312" i="11"/>
  <c r="N312" i="9"/>
  <c r="Y313" i="2"/>
  <c r="AQ313" i="10"/>
  <c r="AQ313" i="11"/>
  <c r="Y314" i="2"/>
  <c r="AQ314" i="10"/>
  <c r="N314" i="9"/>
  <c r="AQ314" i="11"/>
  <c r="Y315" i="2"/>
  <c r="AQ315" i="10"/>
  <c r="AQ315" i="11"/>
  <c r="N315" i="9"/>
  <c r="Y316" i="2"/>
  <c r="AQ316" i="10"/>
  <c r="AQ316" i="11"/>
  <c r="Y317" i="2"/>
  <c r="AQ317" i="10"/>
  <c r="AQ317" i="11"/>
  <c r="Y318" i="2"/>
  <c r="AQ318" i="10"/>
  <c r="AQ318" i="11"/>
  <c r="N318" i="9"/>
  <c r="Y319" i="2"/>
  <c r="AQ319" i="10"/>
  <c r="AQ319" i="11"/>
  <c r="Y320" i="2"/>
  <c r="AQ320" i="10"/>
  <c r="AQ320" i="11"/>
  <c r="Y321" i="2"/>
  <c r="AQ321" i="10"/>
  <c r="AQ321" i="11"/>
  <c r="N321" i="9"/>
  <c r="Y322" i="2"/>
  <c r="AQ322" i="10"/>
  <c r="AQ322" i="11"/>
  <c r="Y323" i="2"/>
  <c r="AQ323" i="10"/>
  <c r="AQ323" i="11"/>
  <c r="Y324" i="2"/>
  <c r="AQ324" i="10"/>
  <c r="AQ324" i="11"/>
  <c r="N324" i="9"/>
  <c r="Y325" i="2"/>
  <c r="AQ325" i="10"/>
  <c r="N325" i="9"/>
  <c r="AQ325" i="11"/>
  <c r="Y326" i="2"/>
  <c r="AQ326" i="10"/>
  <c r="N326" i="9"/>
  <c r="AQ326" i="11"/>
  <c r="Y327" i="2"/>
  <c r="AQ327" i="10"/>
  <c r="AQ327" i="11"/>
  <c r="N327" i="9"/>
  <c r="Y328" i="2"/>
  <c r="AQ328" i="10"/>
  <c r="N328" i="9"/>
  <c r="AQ328" i="11"/>
  <c r="Y329" i="2"/>
  <c r="AQ329" i="10"/>
  <c r="N329" i="9"/>
  <c r="AQ329" i="11"/>
  <c r="Y330" i="2"/>
  <c r="AQ330" i="10"/>
  <c r="AQ330" i="11"/>
  <c r="N330" i="9"/>
  <c r="Y331" i="2"/>
  <c r="AQ331" i="10"/>
  <c r="AQ331" i="11"/>
  <c r="AV331" i="11" a="1"/>
  <c r="AV331" i="11"/>
  <c r="Y332" i="2"/>
  <c r="AQ332" i="10"/>
  <c r="N332" i="9"/>
  <c r="AQ332" i="11"/>
  <c r="Y333" i="2"/>
  <c r="AQ333" i="10"/>
  <c r="AQ333" i="11"/>
  <c r="N333" i="9"/>
  <c r="Y334" i="2"/>
  <c r="AQ334" i="10"/>
  <c r="AQ334" i="11"/>
  <c r="Y335" i="2"/>
  <c r="AQ335" i="10"/>
  <c r="AQ335" i="11"/>
  <c r="AV335" i="11" a="1"/>
  <c r="AV335" i="11"/>
  <c r="AR335" i="10"/>
  <c r="AS335" i="10"/>
  <c r="AV335" i="10" a="1"/>
  <c r="AV335" i="10"/>
  <c r="Z335" i="2"/>
  <c r="AA335" i="2"/>
  <c r="AD335" i="2" a="1"/>
  <c r="AD335" i="2"/>
  <c r="S335" i="9"/>
  <c r="Y336" i="2"/>
  <c r="AQ336" i="10"/>
  <c r="AQ336" i="11"/>
  <c r="N336" i="9"/>
  <c r="Y337" i="2"/>
  <c r="AQ337" i="10"/>
  <c r="AQ337" i="11"/>
  <c r="Y338" i="2"/>
  <c r="AQ338" i="10"/>
  <c r="AQ338" i="11"/>
  <c r="Y339" i="2"/>
  <c r="AQ339" i="10"/>
  <c r="AQ339" i="11"/>
  <c r="Y340" i="2"/>
  <c r="AQ340" i="10"/>
  <c r="AQ340" i="11"/>
  <c r="Y341" i="2"/>
  <c r="AQ341" i="10"/>
  <c r="AQ341" i="11"/>
  <c r="Y342" i="2"/>
  <c r="AQ342" i="10"/>
  <c r="AQ342" i="11"/>
  <c r="N342" i="9"/>
  <c r="Y343" i="2"/>
  <c r="AQ343" i="10"/>
  <c r="N343" i="9"/>
  <c r="AQ343" i="11"/>
  <c r="Y344" i="2"/>
  <c r="AQ344" i="10"/>
  <c r="N344" i="9"/>
  <c r="AQ344" i="11"/>
  <c r="Y345" i="2"/>
  <c r="AQ345" i="10"/>
  <c r="AQ345" i="11"/>
  <c r="N345" i="9"/>
  <c r="Y346" i="2"/>
  <c r="AQ346" i="10"/>
  <c r="N346" i="9"/>
  <c r="AQ346" i="11"/>
  <c r="Y347" i="2"/>
  <c r="AQ347" i="10"/>
  <c r="N347" i="9"/>
  <c r="AQ347" i="11"/>
  <c r="Y348" i="2"/>
  <c r="AQ348" i="10"/>
  <c r="AQ348" i="11"/>
  <c r="N348" i="9"/>
  <c r="Y349" i="2"/>
  <c r="AQ349" i="10"/>
  <c r="AQ349" i="11"/>
  <c r="Y350" i="2"/>
  <c r="AQ350" i="10"/>
  <c r="N350" i="9"/>
  <c r="AQ350" i="11"/>
  <c r="Y351" i="2"/>
  <c r="AQ351" i="10"/>
  <c r="AQ351" i="11"/>
  <c r="N351" i="9"/>
  <c r="Y352" i="2"/>
  <c r="AQ352" i="10"/>
  <c r="AQ352" i="11"/>
  <c r="Y353" i="2"/>
  <c r="AQ353" i="10"/>
  <c r="AQ353" i="11"/>
  <c r="Y354" i="2"/>
  <c r="AQ354" i="10"/>
  <c r="AQ354" i="11"/>
  <c r="N354" i="9"/>
  <c r="Y355" i="2"/>
  <c r="AQ355" i="10"/>
  <c r="AQ355" i="11"/>
  <c r="Y356" i="2"/>
  <c r="AQ356" i="10"/>
  <c r="AQ356" i="11"/>
  <c r="Y357" i="2"/>
  <c r="AQ357" i="10"/>
  <c r="AQ357" i="11"/>
  <c r="N357" i="9"/>
  <c r="Y358" i="2"/>
  <c r="AQ358" i="10"/>
  <c r="AQ358" i="11"/>
  <c r="Y359" i="2"/>
  <c r="AQ359" i="10"/>
  <c r="AQ359" i="11"/>
  <c r="Y360" i="2"/>
  <c r="AQ360" i="10"/>
  <c r="AQ360" i="11"/>
  <c r="N360" i="9"/>
  <c r="AO183" i="9"/>
  <c r="Y361" i="2"/>
  <c r="AQ361" i="10"/>
  <c r="N361" i="9"/>
  <c r="AQ361" i="11"/>
  <c r="Y362" i="2"/>
  <c r="AQ362" i="10"/>
  <c r="N362" i="9"/>
  <c r="AQ362" i="11"/>
  <c r="Y363" i="2"/>
  <c r="AQ363" i="10"/>
  <c r="AQ363" i="11"/>
  <c r="N363" i="9"/>
  <c r="Y364" i="2"/>
  <c r="AQ364" i="10"/>
  <c r="AQ364" i="11"/>
  <c r="Y365" i="2"/>
  <c r="AQ365" i="10"/>
  <c r="N365" i="9"/>
  <c r="AQ365" i="11"/>
  <c r="Y366" i="2"/>
  <c r="AQ366" i="10"/>
  <c r="AQ366" i="11"/>
  <c r="N366" i="9"/>
  <c r="Y367" i="2"/>
  <c r="AQ367" i="10"/>
  <c r="AQ367" i="11"/>
  <c r="Y368" i="2"/>
  <c r="AQ368" i="10"/>
  <c r="N368" i="9"/>
  <c r="AQ368" i="11"/>
  <c r="Y369" i="2"/>
  <c r="AQ369" i="10"/>
  <c r="AQ369" i="11"/>
  <c r="Y370" i="2"/>
  <c r="AQ370" i="10"/>
  <c r="AQ370" i="11"/>
  <c r="Y371" i="2"/>
  <c r="AQ371" i="10"/>
  <c r="AQ371" i="11"/>
  <c r="Y372" i="2"/>
  <c r="AQ372" i="10"/>
  <c r="AQ372" i="11"/>
  <c r="N372" i="9"/>
  <c r="AO186" i="9"/>
  <c r="Y373" i="2"/>
  <c r="AQ373" i="10"/>
  <c r="AQ373" i="11"/>
  <c r="AV373" i="11" a="1"/>
  <c r="Y374" i="2"/>
  <c r="AQ374" i="10"/>
  <c r="AQ374" i="11"/>
  <c r="Y375" i="2"/>
  <c r="AQ375" i="10"/>
  <c r="AQ375" i="11"/>
  <c r="N375" i="9"/>
  <c r="Y376" i="2"/>
  <c r="AQ376" i="10"/>
  <c r="AQ376" i="11"/>
  <c r="Y377" i="2"/>
  <c r="AQ377" i="10"/>
  <c r="AQ377" i="11"/>
  <c r="AV377" i="11" a="1"/>
  <c r="AV377" i="11"/>
  <c r="Y378" i="2"/>
  <c r="AQ378" i="10"/>
  <c r="AQ378" i="11"/>
  <c r="N378" i="9"/>
  <c r="Y379" i="2"/>
  <c r="AQ379" i="10"/>
  <c r="N379" i="9"/>
  <c r="AQ379" i="11"/>
  <c r="Y380" i="2"/>
  <c r="AQ380" i="10"/>
  <c r="N380" i="9"/>
  <c r="AQ380" i="11"/>
  <c r="Y381" i="2"/>
  <c r="AQ381" i="10"/>
  <c r="AQ381" i="11"/>
  <c r="Y382" i="2"/>
  <c r="AQ382" i="10"/>
  <c r="N382" i="9"/>
  <c r="AQ382" i="11"/>
  <c r="Y383" i="2"/>
  <c r="AQ383" i="10"/>
  <c r="N383" i="9"/>
  <c r="AQ383" i="11"/>
  <c r="Y384" i="2"/>
  <c r="AQ384" i="10"/>
  <c r="AQ384" i="11"/>
  <c r="N384" i="9"/>
  <c r="Y385" i="2"/>
  <c r="AQ385" i="10"/>
  <c r="AQ385" i="11"/>
  <c r="Y386" i="2"/>
  <c r="AQ386" i="10"/>
  <c r="N386" i="9"/>
  <c r="AQ386" i="11"/>
  <c r="Y387" i="2"/>
  <c r="AQ387" i="10"/>
  <c r="AQ387" i="11"/>
  <c r="N387" i="9"/>
  <c r="Y388" i="2"/>
  <c r="AQ388" i="10"/>
  <c r="AQ388" i="11"/>
  <c r="Y389" i="2"/>
  <c r="AQ389" i="10"/>
  <c r="AQ389" i="11"/>
  <c r="Y390" i="2"/>
  <c r="AQ390" i="10"/>
  <c r="AQ390" i="11"/>
  <c r="N390" i="9"/>
  <c r="Y391" i="2"/>
  <c r="AQ391" i="10"/>
  <c r="AQ391" i="11"/>
  <c r="Y392" i="2"/>
  <c r="AQ392" i="10"/>
  <c r="AQ392" i="11"/>
  <c r="Y393" i="2"/>
  <c r="AQ393" i="10"/>
  <c r="AQ393" i="11"/>
  <c r="N393" i="9"/>
  <c r="Y394" i="2"/>
  <c r="AQ394" i="10"/>
  <c r="AQ394" i="11"/>
  <c r="Y395" i="2"/>
  <c r="AQ395" i="10"/>
  <c r="AQ395" i="11"/>
  <c r="Y396" i="2"/>
  <c r="AQ396" i="10"/>
  <c r="AQ396" i="11"/>
  <c r="N396" i="9"/>
  <c r="Y397" i="2"/>
  <c r="AQ397" i="10"/>
  <c r="N397" i="9"/>
  <c r="AQ397" i="11"/>
  <c r="Y398" i="2"/>
  <c r="AQ398" i="10"/>
  <c r="N398" i="9"/>
  <c r="AO187" i="9"/>
  <c r="AQ398" i="11"/>
  <c r="Y399" i="2"/>
  <c r="AQ399" i="10"/>
  <c r="AQ399" i="11"/>
  <c r="N399" i="9"/>
  <c r="Y400" i="2"/>
  <c r="AQ400" i="10"/>
  <c r="N400" i="9"/>
  <c r="AO188" i="9"/>
  <c r="AQ400" i="11"/>
  <c r="Y401" i="2"/>
  <c r="AQ401" i="10"/>
  <c r="N401" i="9"/>
  <c r="AQ401" i="11"/>
  <c r="Y402" i="2"/>
  <c r="AQ402" i="10"/>
  <c r="AQ402" i="11"/>
  <c r="N402" i="9"/>
  <c r="Y403" i="2"/>
  <c r="AQ403" i="10"/>
  <c r="AQ403" i="11"/>
  <c r="Y405" i="2"/>
  <c r="AQ405" i="10"/>
  <c r="N405" i="9"/>
  <c r="AQ405" i="11"/>
  <c r="Y406" i="2"/>
  <c r="AQ406" i="10"/>
  <c r="AQ406" i="11"/>
  <c r="N406" i="9"/>
  <c r="AO189" i="9"/>
  <c r="Y410" i="2"/>
  <c r="AQ410" i="10"/>
  <c r="AQ410" i="11"/>
  <c r="Y411" i="2"/>
  <c r="AQ411" i="10"/>
  <c r="AQ411" i="11"/>
  <c r="Z11" i="2"/>
  <c r="AR11" i="10"/>
  <c r="AR11" i="11"/>
  <c r="O11" i="9"/>
  <c r="Z15" i="2"/>
  <c r="AR15" i="10"/>
  <c r="AR15" i="11"/>
  <c r="O15" i="9"/>
  <c r="Z55" i="2"/>
  <c r="AR55" i="10"/>
  <c r="AR55" i="11"/>
  <c r="O55" i="9"/>
  <c r="Z110" i="2"/>
  <c r="AR110" i="10"/>
  <c r="AR110" i="11"/>
  <c r="O110" i="9"/>
  <c r="Z2" i="2"/>
  <c r="AR2" i="10"/>
  <c r="AR2" i="11"/>
  <c r="O2" i="9"/>
  <c r="Z12" i="2"/>
  <c r="AR12" i="10"/>
  <c r="AR12" i="11"/>
  <c r="O12" i="9"/>
  <c r="Z13" i="2"/>
  <c r="AR13" i="10"/>
  <c r="AR13" i="11"/>
  <c r="O13" i="9"/>
  <c r="Z14" i="2"/>
  <c r="AR14" i="10"/>
  <c r="AR14" i="11"/>
  <c r="O14" i="9"/>
  <c r="Z16" i="2"/>
  <c r="AR16" i="10"/>
  <c r="AR16" i="11"/>
  <c r="O16" i="9"/>
  <c r="Z17" i="2"/>
  <c r="AR17" i="10"/>
  <c r="AR17" i="11"/>
  <c r="O17" i="9"/>
  <c r="Z18" i="2"/>
  <c r="AR18" i="10"/>
  <c r="AR18" i="11"/>
  <c r="O18" i="9"/>
  <c r="Z19" i="2"/>
  <c r="AR19" i="10"/>
  <c r="AR19" i="11"/>
  <c r="O19" i="9"/>
  <c r="Z20" i="2"/>
  <c r="AR20" i="10"/>
  <c r="AR20" i="11"/>
  <c r="O20" i="9"/>
  <c r="Z21" i="2"/>
  <c r="AR21" i="10"/>
  <c r="AR21" i="11"/>
  <c r="O21" i="9"/>
  <c r="Z22" i="2"/>
  <c r="AR22" i="10"/>
  <c r="AR22" i="11"/>
  <c r="O22" i="9"/>
  <c r="Z23" i="2"/>
  <c r="AR23" i="10"/>
  <c r="AR23" i="11"/>
  <c r="O23" i="9"/>
  <c r="Z24" i="2"/>
  <c r="AR24" i="10"/>
  <c r="AR24" i="11"/>
  <c r="O24" i="9"/>
  <c r="Z26" i="2"/>
  <c r="AR26" i="10"/>
  <c r="AR26" i="11"/>
  <c r="O26" i="9"/>
  <c r="Z27" i="2"/>
  <c r="AR27" i="10"/>
  <c r="AR27" i="11"/>
  <c r="O27" i="9"/>
  <c r="Z28" i="2"/>
  <c r="AR28" i="10"/>
  <c r="AR28" i="11"/>
  <c r="O28" i="9"/>
  <c r="Z29" i="2"/>
  <c r="AR29" i="10"/>
  <c r="AR29" i="11"/>
  <c r="O29" i="9"/>
  <c r="Z30" i="2"/>
  <c r="AR30" i="10"/>
  <c r="AR30" i="11"/>
  <c r="O30" i="9"/>
  <c r="Z31" i="2"/>
  <c r="AR31" i="10"/>
  <c r="AR31" i="11"/>
  <c r="O31" i="9"/>
  <c r="Z32" i="2"/>
  <c r="AR32" i="10"/>
  <c r="AR32" i="11"/>
  <c r="O32" i="9"/>
  <c r="Z33" i="2"/>
  <c r="AR33" i="10"/>
  <c r="AR33" i="11"/>
  <c r="O33" i="9"/>
  <c r="Z34" i="2"/>
  <c r="AR34" i="10"/>
  <c r="AR34" i="11"/>
  <c r="O34" i="9"/>
  <c r="Z35" i="2"/>
  <c r="AR35" i="10"/>
  <c r="AR35" i="11"/>
  <c r="O35" i="9"/>
  <c r="Z36" i="2"/>
  <c r="AR36" i="10"/>
  <c r="AR36" i="11"/>
  <c r="O36" i="9"/>
  <c r="Z37" i="2"/>
  <c r="AR37" i="10"/>
  <c r="AR37" i="11"/>
  <c r="O37" i="9"/>
  <c r="Z38" i="2"/>
  <c r="AR38" i="10"/>
  <c r="AR38" i="11"/>
  <c r="O38" i="9"/>
  <c r="Z39" i="2"/>
  <c r="AR39" i="10"/>
  <c r="AR39" i="11"/>
  <c r="O39" i="9"/>
  <c r="Z40" i="2"/>
  <c r="AR40" i="10"/>
  <c r="AR40" i="11"/>
  <c r="O40" i="9"/>
  <c r="Z41" i="2"/>
  <c r="AR41" i="10"/>
  <c r="AR41" i="11"/>
  <c r="O41" i="9"/>
  <c r="Z42" i="2"/>
  <c r="AR42" i="10"/>
  <c r="AR42" i="11"/>
  <c r="O42" i="9"/>
  <c r="Z43" i="2"/>
  <c r="AR43" i="10"/>
  <c r="AR43" i="11"/>
  <c r="O43" i="9"/>
  <c r="Z44" i="2"/>
  <c r="AR44" i="10"/>
  <c r="AR44" i="11"/>
  <c r="O44" i="9"/>
  <c r="Z45" i="2"/>
  <c r="AR45" i="10"/>
  <c r="AR45" i="11"/>
  <c r="O45" i="9"/>
  <c r="Z46" i="2"/>
  <c r="AR46" i="10"/>
  <c r="AR46" i="11"/>
  <c r="O46" i="9"/>
  <c r="Z47" i="2"/>
  <c r="AR47" i="10"/>
  <c r="AR47" i="11"/>
  <c r="O47" i="9"/>
  <c r="Z48" i="2"/>
  <c r="AR48" i="10"/>
  <c r="AR48" i="11"/>
  <c r="O48" i="9"/>
  <c r="Z49" i="2"/>
  <c r="AR49" i="10"/>
  <c r="AR49" i="11"/>
  <c r="O49" i="9"/>
  <c r="Z50" i="2"/>
  <c r="AR50" i="10"/>
  <c r="AR50" i="11"/>
  <c r="O50" i="9"/>
  <c r="Z51" i="2"/>
  <c r="AR51" i="10"/>
  <c r="AR51" i="11"/>
  <c r="O51" i="9"/>
  <c r="AR52" i="11"/>
  <c r="O52" i="9"/>
  <c r="Z53" i="2"/>
  <c r="AR53" i="10"/>
  <c r="AR53" i="11"/>
  <c r="O53" i="9"/>
  <c r="Z54" i="2"/>
  <c r="AR54" i="10"/>
  <c r="AR54" i="11"/>
  <c r="O54" i="9"/>
  <c r="Z56" i="2"/>
  <c r="AR56" i="10"/>
  <c r="AR56" i="11"/>
  <c r="O56" i="9"/>
  <c r="Z57" i="2"/>
  <c r="AR57" i="10"/>
  <c r="AR57" i="11"/>
  <c r="O57" i="9"/>
  <c r="Z58" i="2"/>
  <c r="AR58" i="10"/>
  <c r="AR58" i="11"/>
  <c r="O58" i="9"/>
  <c r="Z59" i="2"/>
  <c r="AR59" i="10"/>
  <c r="AR59" i="11"/>
  <c r="O59" i="9"/>
  <c r="Z60" i="2"/>
  <c r="AR60" i="10"/>
  <c r="AR60" i="11"/>
  <c r="O60" i="9"/>
  <c r="Z61" i="2"/>
  <c r="AR61" i="10"/>
  <c r="AR61" i="11"/>
  <c r="O61" i="9"/>
  <c r="Z62" i="2"/>
  <c r="AR62" i="10"/>
  <c r="AR62" i="11"/>
  <c r="O62" i="9"/>
  <c r="Z63" i="2"/>
  <c r="AR63" i="10"/>
  <c r="AR63" i="11"/>
  <c r="O63" i="9"/>
  <c r="Z64" i="2"/>
  <c r="AR64" i="10"/>
  <c r="AR64" i="11"/>
  <c r="O64" i="9"/>
  <c r="Z65" i="2"/>
  <c r="AR65" i="10"/>
  <c r="AR65" i="11"/>
  <c r="O65" i="9"/>
  <c r="Z66" i="2"/>
  <c r="AR66" i="10"/>
  <c r="AR66" i="11"/>
  <c r="O66" i="9"/>
  <c r="Z67" i="2"/>
  <c r="AR67" i="10"/>
  <c r="AR67" i="11"/>
  <c r="O67" i="9"/>
  <c r="Z68" i="2"/>
  <c r="AR68" i="10"/>
  <c r="AR68" i="11"/>
  <c r="O68" i="9"/>
  <c r="Z69" i="2"/>
  <c r="AR69" i="10"/>
  <c r="AR69" i="11"/>
  <c r="O69" i="9"/>
  <c r="Z70" i="2"/>
  <c r="AR70" i="10"/>
  <c r="AR70" i="11"/>
  <c r="O70" i="9"/>
  <c r="Z71" i="2"/>
  <c r="AR71" i="10"/>
  <c r="AR71" i="11"/>
  <c r="O71" i="9"/>
  <c r="Z72" i="2"/>
  <c r="AR72" i="10"/>
  <c r="AR72" i="11"/>
  <c r="O72" i="9"/>
  <c r="Z73" i="2"/>
  <c r="AR73" i="10"/>
  <c r="AR73" i="11"/>
  <c r="O73" i="9"/>
  <c r="Z74" i="2"/>
  <c r="AR74" i="10"/>
  <c r="AR74" i="11"/>
  <c r="O74" i="9"/>
  <c r="Z75" i="2"/>
  <c r="AR75" i="10"/>
  <c r="AR75" i="11"/>
  <c r="O75" i="9"/>
  <c r="Z76" i="2"/>
  <c r="AR76" i="10"/>
  <c r="AR76" i="11"/>
  <c r="O76" i="9"/>
  <c r="Z77" i="2"/>
  <c r="AR77" i="10"/>
  <c r="AR77" i="11"/>
  <c r="O77" i="9"/>
  <c r="Z78" i="2"/>
  <c r="AR78" i="10"/>
  <c r="AR78" i="11"/>
  <c r="O78" i="9"/>
  <c r="Z79" i="2"/>
  <c r="AR79" i="10"/>
  <c r="AR79" i="11"/>
  <c r="O79" i="9"/>
  <c r="Z80" i="2"/>
  <c r="AR80" i="10"/>
  <c r="AR80" i="11"/>
  <c r="O80" i="9"/>
  <c r="Z81" i="2"/>
  <c r="AR81" i="10"/>
  <c r="AR81" i="11"/>
  <c r="O81" i="9"/>
  <c r="Z82" i="2"/>
  <c r="AR82" i="10"/>
  <c r="AR82" i="11"/>
  <c r="O82" i="9"/>
  <c r="Z83" i="2"/>
  <c r="AR83" i="10"/>
  <c r="AR83" i="11"/>
  <c r="O83" i="9"/>
  <c r="Z84" i="2"/>
  <c r="AR84" i="10"/>
  <c r="AR84" i="11"/>
  <c r="O84" i="9"/>
  <c r="Z85" i="2"/>
  <c r="AR85" i="10"/>
  <c r="AR85" i="11"/>
  <c r="O85" i="9"/>
  <c r="Z86" i="2"/>
  <c r="AR86" i="10"/>
  <c r="AR86" i="11"/>
  <c r="O86" i="9"/>
  <c r="Z87" i="2"/>
  <c r="AR87" i="10"/>
  <c r="AR87" i="11"/>
  <c r="O87" i="9"/>
  <c r="Z88" i="2"/>
  <c r="AR88" i="10"/>
  <c r="AR88" i="11"/>
  <c r="Z89" i="2"/>
  <c r="AR89" i="10"/>
  <c r="AR89" i="11"/>
  <c r="O89" i="9"/>
  <c r="Z90" i="2"/>
  <c r="AR90" i="10"/>
  <c r="AR90" i="11"/>
  <c r="O90" i="9"/>
  <c r="Z91" i="2"/>
  <c r="AR91" i="10"/>
  <c r="AR91" i="11"/>
  <c r="O91" i="9"/>
  <c r="Z92" i="2"/>
  <c r="AR92" i="10"/>
  <c r="AR92" i="11"/>
  <c r="O92" i="9"/>
  <c r="Z93" i="2"/>
  <c r="AR93" i="10"/>
  <c r="AR93" i="11"/>
  <c r="O93" i="9"/>
  <c r="Z94" i="2"/>
  <c r="AR94" i="10"/>
  <c r="AR94" i="11"/>
  <c r="O94" i="9"/>
  <c r="Z95" i="2"/>
  <c r="AR95" i="10"/>
  <c r="AR95" i="11"/>
  <c r="O95" i="9"/>
  <c r="Z96" i="2"/>
  <c r="AR96" i="10"/>
  <c r="AR96" i="11"/>
  <c r="O96" i="9"/>
  <c r="Z97" i="2"/>
  <c r="AR97" i="10"/>
  <c r="AR97" i="11"/>
  <c r="O97" i="9"/>
  <c r="Z98" i="2"/>
  <c r="AR98" i="10"/>
  <c r="AR98" i="11"/>
  <c r="O98" i="9"/>
  <c r="Z99" i="2"/>
  <c r="AR99" i="10"/>
  <c r="AR99" i="11"/>
  <c r="O99" i="9"/>
  <c r="Z100" i="2"/>
  <c r="AR100" i="10"/>
  <c r="AR100" i="11"/>
  <c r="O100" i="9"/>
  <c r="Z101" i="2"/>
  <c r="AR101" i="10"/>
  <c r="AR101" i="11"/>
  <c r="O101" i="9"/>
  <c r="Z102" i="2"/>
  <c r="AR102" i="10"/>
  <c r="AR102" i="11"/>
  <c r="O102" i="9"/>
  <c r="Z103" i="2"/>
  <c r="AR103" i="10"/>
  <c r="AR103" i="11"/>
  <c r="O103" i="9"/>
  <c r="Z104" i="2"/>
  <c r="AR104" i="10"/>
  <c r="AR104" i="11"/>
  <c r="O104" i="9"/>
  <c r="Z105" i="2"/>
  <c r="AR105" i="10"/>
  <c r="AR105" i="11"/>
  <c r="O105" i="9"/>
  <c r="Z106" i="2"/>
  <c r="AR106" i="10"/>
  <c r="AR106" i="11"/>
  <c r="O106" i="9"/>
  <c r="Z107" i="2"/>
  <c r="AR107" i="10"/>
  <c r="AR107" i="11"/>
  <c r="O107" i="9"/>
  <c r="Z108" i="2"/>
  <c r="AR108" i="10"/>
  <c r="AR108" i="11"/>
  <c r="O108" i="9"/>
  <c r="Z109" i="2"/>
  <c r="AR109" i="10"/>
  <c r="AR109" i="11"/>
  <c r="O109" i="9"/>
  <c r="Z111" i="2"/>
  <c r="AR111" i="10"/>
  <c r="AR111" i="11"/>
  <c r="O111" i="9"/>
  <c r="Z112" i="2"/>
  <c r="AR112" i="10"/>
  <c r="AR112" i="11"/>
  <c r="O112" i="9"/>
  <c r="Z113" i="2"/>
  <c r="AR113" i="10"/>
  <c r="AR113" i="11"/>
  <c r="O113" i="9"/>
  <c r="Z114" i="2"/>
  <c r="AR114" i="10"/>
  <c r="AR114" i="11"/>
  <c r="O114" i="9"/>
  <c r="Z115" i="2"/>
  <c r="AR115" i="10"/>
  <c r="AR115" i="11"/>
  <c r="O115" i="9"/>
  <c r="Z116" i="2"/>
  <c r="AR116" i="10"/>
  <c r="AR116" i="11"/>
  <c r="O116" i="9"/>
  <c r="Z117" i="2"/>
  <c r="AR117" i="10"/>
  <c r="AR117" i="11"/>
  <c r="O117" i="9"/>
  <c r="Z118" i="2"/>
  <c r="AR118" i="10"/>
  <c r="AR118" i="11"/>
  <c r="O118" i="9"/>
  <c r="Z119" i="2"/>
  <c r="AR119" i="10"/>
  <c r="AR119" i="11"/>
  <c r="O119" i="9"/>
  <c r="Z120" i="2"/>
  <c r="AR120" i="10"/>
  <c r="AR120" i="11"/>
  <c r="O120" i="9"/>
  <c r="Z121" i="2"/>
  <c r="AR121" i="10"/>
  <c r="AR121" i="11"/>
  <c r="O121" i="9"/>
  <c r="Z122" i="2"/>
  <c r="AR122" i="10"/>
  <c r="AR122" i="11"/>
  <c r="O122" i="9"/>
  <c r="Z123" i="2"/>
  <c r="AR123" i="10"/>
  <c r="AR123" i="11"/>
  <c r="O123" i="9"/>
  <c r="Z124" i="2"/>
  <c r="AR124" i="10"/>
  <c r="AR124" i="11"/>
  <c r="O124" i="9"/>
  <c r="Z125" i="2"/>
  <c r="AR125" i="10"/>
  <c r="AR125" i="11"/>
  <c r="Z126" i="2"/>
  <c r="AR126" i="10"/>
  <c r="AR126" i="11"/>
  <c r="O126" i="9"/>
  <c r="Z127" i="2"/>
  <c r="AR127" i="10"/>
  <c r="AR127" i="11"/>
  <c r="O127" i="9"/>
  <c r="Z128" i="2"/>
  <c r="AR128" i="10"/>
  <c r="AR128" i="11"/>
  <c r="Z129" i="2"/>
  <c r="AR129" i="10"/>
  <c r="AR129" i="11"/>
  <c r="O129" i="9"/>
  <c r="Z130" i="2"/>
  <c r="AR130" i="10"/>
  <c r="AR130" i="11"/>
  <c r="O130" i="9"/>
  <c r="Z131" i="2"/>
  <c r="AR131" i="10"/>
  <c r="AR131" i="11"/>
  <c r="O131" i="9"/>
  <c r="Z132" i="2"/>
  <c r="AR132" i="10"/>
  <c r="AR132" i="11"/>
  <c r="O132" i="9"/>
  <c r="Z133" i="2"/>
  <c r="AR133" i="10"/>
  <c r="AR133" i="11"/>
  <c r="O133" i="9"/>
  <c r="Z134" i="2"/>
  <c r="AR134" i="10"/>
  <c r="AR134" i="11"/>
  <c r="O134" i="9"/>
  <c r="Z135" i="2"/>
  <c r="AR135" i="10"/>
  <c r="AR135" i="11"/>
  <c r="O135" i="9"/>
  <c r="Z136" i="2"/>
  <c r="AR136" i="10"/>
  <c r="AR136" i="11"/>
  <c r="O136" i="9"/>
  <c r="Z137" i="2"/>
  <c r="AR137" i="10"/>
  <c r="AR137" i="11"/>
  <c r="O137" i="9"/>
  <c r="Z138" i="2"/>
  <c r="AR138" i="10"/>
  <c r="AR138" i="11"/>
  <c r="O138" i="9"/>
  <c r="Z139" i="2"/>
  <c r="AR139" i="10"/>
  <c r="AR139" i="11"/>
  <c r="O139" i="9"/>
  <c r="Z140" i="2"/>
  <c r="AR140" i="10"/>
  <c r="AR140" i="11"/>
  <c r="Z141" i="2"/>
  <c r="AR141" i="10"/>
  <c r="AR141" i="11"/>
  <c r="O141" i="9"/>
  <c r="Z142" i="2"/>
  <c r="AR142" i="10"/>
  <c r="AR142" i="11"/>
  <c r="O142" i="9"/>
  <c r="Z143" i="2"/>
  <c r="AR143" i="10"/>
  <c r="O143" i="9"/>
  <c r="AR143" i="11"/>
  <c r="Z144" i="2"/>
  <c r="AR144" i="10"/>
  <c r="AR144" i="11"/>
  <c r="O144" i="9"/>
  <c r="Z145" i="2"/>
  <c r="AR145" i="10"/>
  <c r="AR145" i="11"/>
  <c r="O145" i="9"/>
  <c r="Z146" i="2"/>
  <c r="AR146" i="10"/>
  <c r="O146" i="9"/>
  <c r="AR146" i="11"/>
  <c r="Z147" i="2"/>
  <c r="AR147" i="10"/>
  <c r="AR147" i="11"/>
  <c r="O147" i="9"/>
  <c r="Z148" i="2"/>
  <c r="AR148" i="10"/>
  <c r="AR148" i="11"/>
  <c r="O148" i="9"/>
  <c r="Z149" i="2"/>
  <c r="AR149" i="10"/>
  <c r="O149" i="9"/>
  <c r="AR149" i="11"/>
  <c r="Z150" i="2"/>
  <c r="AR150" i="10"/>
  <c r="AR150" i="11"/>
  <c r="O150" i="9"/>
  <c r="Z151" i="2"/>
  <c r="AR151" i="10"/>
  <c r="AR151" i="11"/>
  <c r="O151" i="9"/>
  <c r="Z153" i="2"/>
  <c r="AR153" i="10"/>
  <c r="O153" i="9"/>
  <c r="AR153" i="11"/>
  <c r="Z154" i="2"/>
  <c r="AR154" i="10"/>
  <c r="AR154" i="11"/>
  <c r="O154" i="9"/>
  <c r="Z155" i="2"/>
  <c r="AR155" i="10"/>
  <c r="AR155" i="11"/>
  <c r="O155" i="9"/>
  <c r="Z156" i="2"/>
  <c r="AR156" i="10"/>
  <c r="AR156" i="11"/>
  <c r="Z157" i="2"/>
  <c r="AR157" i="10"/>
  <c r="AR157" i="11"/>
  <c r="O157" i="9"/>
  <c r="Z158" i="2"/>
  <c r="AR158" i="10"/>
  <c r="AR158" i="11"/>
  <c r="O158" i="9"/>
  <c r="Z159" i="2"/>
  <c r="AR159" i="10"/>
  <c r="O159" i="9"/>
  <c r="AR159" i="11"/>
  <c r="Z161" i="2"/>
  <c r="AR161" i="10"/>
  <c r="AR161" i="11"/>
  <c r="O161" i="9"/>
  <c r="Z162" i="2"/>
  <c r="AR162" i="10"/>
  <c r="AR162" i="11"/>
  <c r="O162" i="9"/>
  <c r="Z163" i="2"/>
  <c r="AR163" i="10"/>
  <c r="AR163" i="11"/>
  <c r="AU163" i="11"/>
  <c r="Z164" i="2"/>
  <c r="AR164" i="10"/>
  <c r="AR164" i="11"/>
  <c r="O164" i="9"/>
  <c r="Z165" i="2"/>
  <c r="AR165" i="10"/>
  <c r="AR165" i="11"/>
  <c r="O165" i="9"/>
  <c r="Z166" i="2"/>
  <c r="AR166" i="10"/>
  <c r="AR166" i="11"/>
  <c r="Z167" i="2"/>
  <c r="AR167" i="10"/>
  <c r="AR167" i="11"/>
  <c r="O167" i="9"/>
  <c r="Z168" i="2"/>
  <c r="AR168" i="10"/>
  <c r="AR168" i="11"/>
  <c r="O168" i="9"/>
  <c r="Z169" i="2"/>
  <c r="AR169" i="10"/>
  <c r="O169" i="9"/>
  <c r="AR169" i="11"/>
  <c r="Z170" i="2"/>
  <c r="AR170" i="10"/>
  <c r="AR170" i="11"/>
  <c r="Z171" i="2"/>
  <c r="AR171" i="10"/>
  <c r="AR171" i="11"/>
  <c r="O171" i="9"/>
  <c r="Z172" i="2"/>
  <c r="AR172" i="10"/>
  <c r="AR172" i="11"/>
  <c r="Z173" i="2"/>
  <c r="AR173" i="10"/>
  <c r="AR173" i="11"/>
  <c r="O173" i="9"/>
  <c r="Z174" i="2"/>
  <c r="AR174" i="10"/>
  <c r="AR174" i="11"/>
  <c r="O174" i="9"/>
  <c r="Z175" i="2"/>
  <c r="AR175" i="10"/>
  <c r="O175" i="9"/>
  <c r="AR175" i="11"/>
  <c r="Z176" i="2"/>
  <c r="AR176" i="10"/>
  <c r="AR176" i="11"/>
  <c r="O176" i="9"/>
  <c r="Z177" i="2"/>
  <c r="AR177" i="10"/>
  <c r="AR177" i="11"/>
  <c r="Z178" i="2"/>
  <c r="AR178" i="10"/>
  <c r="O178" i="9"/>
  <c r="AR178" i="11"/>
  <c r="Z180" i="2"/>
  <c r="AR180" i="10"/>
  <c r="AR180" i="11"/>
  <c r="O180" i="9"/>
  <c r="Z182" i="2"/>
  <c r="AR182" i="10"/>
  <c r="AR182" i="11"/>
  <c r="O182" i="9"/>
  <c r="Z183" i="2"/>
  <c r="AR183" i="10"/>
  <c r="AR183" i="11"/>
  <c r="Z184" i="2"/>
  <c r="AR184" i="10"/>
  <c r="AR184" i="11"/>
  <c r="O184" i="9"/>
  <c r="Z185" i="2"/>
  <c r="AR185" i="10"/>
  <c r="AR185" i="11"/>
  <c r="O185" i="9"/>
  <c r="Z186" i="2"/>
  <c r="AR186" i="10"/>
  <c r="O186" i="9"/>
  <c r="AR186" i="11"/>
  <c r="Z187" i="2"/>
  <c r="AR187" i="10"/>
  <c r="AR187" i="11"/>
  <c r="O187" i="9"/>
  <c r="Z188" i="2"/>
  <c r="AR188" i="10"/>
  <c r="AR188" i="11"/>
  <c r="O188" i="9"/>
  <c r="Z189" i="2"/>
  <c r="AR189" i="10"/>
  <c r="AR189" i="11"/>
  <c r="Z190" i="2"/>
  <c r="AR190" i="10"/>
  <c r="AR190" i="11"/>
  <c r="O190" i="9"/>
  <c r="Z191" i="2"/>
  <c r="AR191" i="10"/>
  <c r="AR191" i="11"/>
  <c r="O191" i="9"/>
  <c r="Z192" i="2"/>
  <c r="AR192" i="10"/>
  <c r="AR192" i="11"/>
  <c r="Z193" i="2"/>
  <c r="AR193" i="10"/>
  <c r="AR193" i="11"/>
  <c r="Z194" i="2"/>
  <c r="AR194" i="10"/>
  <c r="AR194" i="11"/>
  <c r="O194" i="9"/>
  <c r="Z195" i="2"/>
  <c r="AR195" i="10"/>
  <c r="AR195" i="11"/>
  <c r="Z196" i="2"/>
  <c r="AR196" i="10"/>
  <c r="AR196" i="11"/>
  <c r="O196" i="9"/>
  <c r="Z197" i="2"/>
  <c r="AR197" i="10"/>
  <c r="AR197" i="11"/>
  <c r="Z198" i="2"/>
  <c r="AR198" i="10"/>
  <c r="O198" i="9"/>
  <c r="AR198" i="11"/>
  <c r="Z199" i="2"/>
  <c r="AR199" i="10"/>
  <c r="AR199" i="11"/>
  <c r="O199" i="9"/>
  <c r="Z200" i="2"/>
  <c r="AR200" i="10"/>
  <c r="O200" i="9"/>
  <c r="AR200" i="11"/>
  <c r="Z201" i="2"/>
  <c r="AR201" i="10"/>
  <c r="O201" i="9"/>
  <c r="AR201" i="11"/>
  <c r="Z202" i="2"/>
  <c r="AR202" i="10"/>
  <c r="AR202" i="11"/>
  <c r="O202" i="9"/>
  <c r="Z203" i="2"/>
  <c r="AR203" i="10"/>
  <c r="AR203" i="11"/>
  <c r="Z204" i="2"/>
  <c r="AR204" i="10"/>
  <c r="O204" i="9"/>
  <c r="AR204" i="11"/>
  <c r="Z205" i="2"/>
  <c r="AR205" i="10"/>
  <c r="AR205" i="11"/>
  <c r="O205" i="9"/>
  <c r="Z206" i="2"/>
  <c r="AR206" i="10"/>
  <c r="AR206" i="11"/>
  <c r="Z207" i="2"/>
  <c r="AR207" i="10"/>
  <c r="AR207" i="11"/>
  <c r="Z208" i="2"/>
  <c r="AR208" i="10"/>
  <c r="AR208" i="11"/>
  <c r="O208" i="9"/>
  <c r="Z209" i="2"/>
  <c r="AR209" i="10"/>
  <c r="O209" i="9"/>
  <c r="AR209" i="11"/>
  <c r="Z210" i="2"/>
  <c r="AR210" i="10"/>
  <c r="AR210" i="11"/>
  <c r="Z211" i="2"/>
  <c r="AR211" i="10"/>
  <c r="AR211" i="11"/>
  <c r="O211" i="9"/>
  <c r="Z212" i="2"/>
  <c r="AR212" i="10"/>
  <c r="AR212" i="11"/>
  <c r="Z213" i="2"/>
  <c r="AR213" i="10"/>
  <c r="O213" i="9"/>
  <c r="AR213" i="11"/>
  <c r="Z214" i="2"/>
  <c r="AR214" i="10"/>
  <c r="AR214" i="11"/>
  <c r="O214" i="9"/>
  <c r="Z215" i="2"/>
  <c r="AR215" i="10"/>
  <c r="AR215" i="11"/>
  <c r="Z216" i="2"/>
  <c r="AR216" i="10"/>
  <c r="O216" i="9"/>
  <c r="AR216" i="11"/>
  <c r="Z217" i="2"/>
  <c r="AR217" i="10"/>
  <c r="AR217" i="11"/>
  <c r="O217" i="9"/>
  <c r="Z218" i="2"/>
  <c r="AR218" i="10"/>
  <c r="AR218" i="11"/>
  <c r="Z219" i="2"/>
  <c r="AR219" i="10"/>
  <c r="O219" i="9"/>
  <c r="AR219" i="11"/>
  <c r="Z220" i="2"/>
  <c r="AR220" i="10"/>
  <c r="AR220" i="11"/>
  <c r="O220" i="9"/>
  <c r="Z221" i="2"/>
  <c r="AR221" i="10"/>
  <c r="AR221" i="11"/>
  <c r="Z222" i="2"/>
  <c r="AR222" i="10"/>
  <c r="O222" i="9"/>
  <c r="AR222" i="11"/>
  <c r="Z223" i="2"/>
  <c r="AR223" i="10"/>
  <c r="AR223" i="11"/>
  <c r="O223" i="9"/>
  <c r="Z224" i="2"/>
  <c r="AR224" i="10"/>
  <c r="AR224" i="11"/>
  <c r="Z225" i="2"/>
  <c r="AR225" i="10"/>
  <c r="O225" i="9"/>
  <c r="AR225" i="11"/>
  <c r="Z226" i="2"/>
  <c r="AR226" i="10"/>
  <c r="AR226" i="11"/>
  <c r="O226" i="9"/>
  <c r="Z227" i="2"/>
  <c r="AR227" i="10"/>
  <c r="O227" i="9"/>
  <c r="AR227" i="11"/>
  <c r="Z228" i="2"/>
  <c r="AR228" i="10"/>
  <c r="AR228" i="11"/>
  <c r="Z229" i="2"/>
  <c r="AR229" i="10"/>
  <c r="AR229" i="11"/>
  <c r="O229" i="9"/>
  <c r="Z230" i="2"/>
  <c r="AR230" i="10"/>
  <c r="AR230" i="11"/>
  <c r="Z231" i="2"/>
  <c r="AR231" i="10"/>
  <c r="O231" i="9"/>
  <c r="AR231" i="11"/>
  <c r="Z232" i="2"/>
  <c r="AR232" i="10"/>
  <c r="AR232" i="11"/>
  <c r="O232" i="9"/>
  <c r="Z233" i="2"/>
  <c r="AR233" i="10"/>
  <c r="AR233" i="11"/>
  <c r="Z234" i="2"/>
  <c r="AR234" i="10"/>
  <c r="AR234" i="11"/>
  <c r="Z235" i="2"/>
  <c r="AR235" i="10"/>
  <c r="AR235" i="11"/>
  <c r="O235" i="9"/>
  <c r="Z236" i="2"/>
  <c r="AR236" i="10"/>
  <c r="AR236" i="11"/>
  <c r="Z237" i="2"/>
  <c r="AR237" i="10"/>
  <c r="O237" i="9"/>
  <c r="AR237" i="11"/>
  <c r="Z238" i="2"/>
  <c r="AR238" i="10"/>
  <c r="AR238" i="11"/>
  <c r="O238" i="9"/>
  <c r="Z239" i="2"/>
  <c r="AR239" i="10"/>
  <c r="AR239" i="11"/>
  <c r="Z240" i="2"/>
  <c r="AR240" i="10"/>
  <c r="O240" i="9"/>
  <c r="AR240" i="11"/>
  <c r="Z241" i="2"/>
  <c r="AR241" i="10"/>
  <c r="AR241" i="11"/>
  <c r="Z242" i="2"/>
  <c r="AR242" i="10"/>
  <c r="O242" i="9"/>
  <c r="AR242" i="11"/>
  <c r="Z243" i="2"/>
  <c r="AR243" i="10"/>
  <c r="AR243" i="11"/>
  <c r="Z244" i="2"/>
  <c r="AR244" i="10"/>
  <c r="AR244" i="11"/>
  <c r="O244" i="9"/>
  <c r="Z245" i="2"/>
  <c r="AR245" i="10"/>
  <c r="AR245" i="11"/>
  <c r="Z246" i="2"/>
  <c r="AR246" i="10"/>
  <c r="AR246" i="11"/>
  <c r="Z247" i="2"/>
  <c r="AR247" i="10"/>
  <c r="AR247" i="11"/>
  <c r="Z248" i="2"/>
  <c r="AR248" i="10"/>
  <c r="AR248" i="11"/>
  <c r="Z249" i="2"/>
  <c r="AR249" i="10"/>
  <c r="AR249" i="11"/>
  <c r="Z250" i="2"/>
  <c r="AR250" i="10"/>
  <c r="AR250" i="11"/>
  <c r="Z251" i="2"/>
  <c r="AR251" i="10"/>
  <c r="AR251" i="11"/>
  <c r="Z252" i="2"/>
  <c r="AR252" i="10"/>
  <c r="AR252" i="11"/>
  <c r="Z253" i="2"/>
  <c r="AR253" i="10"/>
  <c r="AR253" i="11"/>
  <c r="O253" i="9"/>
  <c r="Z254" i="2"/>
  <c r="AR254" i="10"/>
  <c r="O254" i="9"/>
  <c r="AR254" i="11"/>
  <c r="Z255" i="2"/>
  <c r="AR255" i="10"/>
  <c r="AR255" i="11"/>
  <c r="Z256" i="2"/>
  <c r="AR256" i="10"/>
  <c r="O256" i="9"/>
  <c r="AR256" i="11"/>
  <c r="Z257" i="2"/>
  <c r="AR257" i="10"/>
  <c r="O257" i="9"/>
  <c r="AR257" i="11"/>
  <c r="Z258" i="2"/>
  <c r="AR258" i="10"/>
  <c r="O258" i="9"/>
  <c r="AR258" i="11"/>
  <c r="Z259" i="2"/>
  <c r="AR259" i="10"/>
  <c r="AR259" i="11"/>
  <c r="AV259" i="11" a="1"/>
  <c r="Z260" i="2"/>
  <c r="AR260" i="10"/>
  <c r="O260" i="9"/>
  <c r="AR260" i="11"/>
  <c r="Z261" i="2"/>
  <c r="AR261" i="10"/>
  <c r="O261" i="9"/>
  <c r="AR261" i="11"/>
  <c r="Z262" i="2"/>
  <c r="AR262" i="10"/>
  <c r="AR262" i="11"/>
  <c r="O262" i="9"/>
  <c r="Z263" i="2"/>
  <c r="AR263" i="10"/>
  <c r="O263" i="9"/>
  <c r="AR263" i="11"/>
  <c r="Z264" i="2"/>
  <c r="AR264" i="10"/>
  <c r="AR264" i="11"/>
  <c r="Z265" i="2"/>
  <c r="AR265" i="10"/>
  <c r="O265" i="9"/>
  <c r="AR265" i="11"/>
  <c r="Z266" i="2"/>
  <c r="AR266" i="10"/>
  <c r="AR266" i="11"/>
  <c r="Z267" i="2"/>
  <c r="AR267" i="10"/>
  <c r="O267" i="9"/>
  <c r="AR267" i="11"/>
  <c r="Z268" i="2"/>
  <c r="AR268" i="10"/>
  <c r="AR268" i="11"/>
  <c r="Z269" i="2"/>
  <c r="AR269" i="10"/>
  <c r="O269" i="9"/>
  <c r="AR269" i="11"/>
  <c r="Z270" i="2"/>
  <c r="AR270" i="10"/>
  <c r="AR270" i="11"/>
  <c r="Z271" i="2"/>
  <c r="AR271" i="10"/>
  <c r="AR271" i="11"/>
  <c r="O271" i="9"/>
  <c r="Z272" i="2"/>
  <c r="AR272" i="10"/>
  <c r="AR272" i="11"/>
  <c r="Z273" i="2"/>
  <c r="AR273" i="10"/>
  <c r="AR273" i="11"/>
  <c r="Z274" i="2"/>
  <c r="AR274" i="10"/>
  <c r="AR274" i="11"/>
  <c r="Z275" i="2"/>
  <c r="AR275" i="10"/>
  <c r="AR275" i="11"/>
  <c r="AV275" i="11" a="1"/>
  <c r="Z276" i="2"/>
  <c r="AR276" i="10"/>
  <c r="AR276" i="11"/>
  <c r="Z277" i="2"/>
  <c r="AR277" i="10"/>
  <c r="AR277" i="11"/>
  <c r="Z278" i="2"/>
  <c r="AR278" i="10"/>
  <c r="AR278" i="11"/>
  <c r="Z279" i="2"/>
  <c r="AR279" i="10"/>
  <c r="AR279" i="11"/>
  <c r="AV279" i="11" a="1"/>
  <c r="Z280" i="2"/>
  <c r="AR280" i="10"/>
  <c r="AR280" i="11"/>
  <c r="O280" i="9"/>
  <c r="Z281" i="2"/>
  <c r="AR281" i="10"/>
  <c r="O281" i="9"/>
  <c r="AR281" i="11"/>
  <c r="Z282" i="2"/>
  <c r="AR282" i="10"/>
  <c r="O282" i="9"/>
  <c r="AR282" i="11"/>
  <c r="Z283" i="2"/>
  <c r="AR283" i="10"/>
  <c r="O283" i="9"/>
  <c r="AR283" i="11"/>
  <c r="Z284" i="2"/>
  <c r="AR284" i="10"/>
  <c r="O284" i="9"/>
  <c r="AR284" i="11"/>
  <c r="Z285" i="2"/>
  <c r="AR285" i="10"/>
  <c r="O285" i="9"/>
  <c r="AR285" i="11"/>
  <c r="Z286" i="2"/>
  <c r="AR286" i="10"/>
  <c r="O286" i="9"/>
  <c r="AR286" i="11"/>
  <c r="Z287" i="2"/>
  <c r="AR287" i="10"/>
  <c r="O287" i="9"/>
  <c r="AR287" i="11"/>
  <c r="Z288" i="2"/>
  <c r="AR288" i="10"/>
  <c r="AR288" i="11"/>
  <c r="Z289" i="2"/>
  <c r="AR289" i="10"/>
  <c r="AR289" i="11"/>
  <c r="O289" i="9"/>
  <c r="Z290" i="2"/>
  <c r="AR290" i="10"/>
  <c r="O290" i="9"/>
  <c r="AR290" i="11"/>
  <c r="Z291" i="2"/>
  <c r="AR291" i="10"/>
  <c r="AR291" i="11"/>
  <c r="Z292" i="2"/>
  <c r="AR292" i="10"/>
  <c r="AR292" i="11"/>
  <c r="O292" i="9"/>
  <c r="Z293" i="2"/>
  <c r="AR293" i="10"/>
  <c r="AR293" i="11"/>
  <c r="Z294" i="2"/>
  <c r="AR294" i="10"/>
  <c r="AR294" i="11"/>
  <c r="Z295" i="2"/>
  <c r="AR295" i="10"/>
  <c r="AR295" i="11"/>
  <c r="Z296" i="2"/>
  <c r="AR296" i="10"/>
  <c r="AR296" i="11"/>
  <c r="Z297" i="2"/>
  <c r="AR297" i="10"/>
  <c r="AR297" i="11"/>
  <c r="Z298" i="2"/>
  <c r="AR298" i="10"/>
  <c r="AR298" i="11"/>
  <c r="O298" i="9"/>
  <c r="Z299" i="2"/>
  <c r="AR299" i="10"/>
  <c r="AR299" i="11"/>
  <c r="Z300" i="2"/>
  <c r="AR300" i="10"/>
  <c r="AR300" i="11"/>
  <c r="Z301" i="2"/>
  <c r="AR301" i="10"/>
  <c r="AR301" i="11"/>
  <c r="Z302" i="2"/>
  <c r="AR302" i="10"/>
  <c r="O302" i="9"/>
  <c r="AR302" i="11"/>
  <c r="Z303" i="2"/>
  <c r="AR303" i="10"/>
  <c r="AR303" i="11"/>
  <c r="Z304" i="2"/>
  <c r="AR304" i="10"/>
  <c r="AR304" i="11"/>
  <c r="Z305" i="2"/>
  <c r="AR305" i="10"/>
  <c r="AR305" i="11"/>
  <c r="Z306" i="2"/>
  <c r="AR306" i="10"/>
  <c r="AR306" i="11"/>
  <c r="Z307" i="2"/>
  <c r="AR307" i="10"/>
  <c r="AR307" i="11"/>
  <c r="O307" i="9"/>
  <c r="Z308" i="2"/>
  <c r="AR308" i="10"/>
  <c r="O308" i="9"/>
  <c r="AR308" i="11"/>
  <c r="Z309" i="2"/>
  <c r="AR309" i="10"/>
  <c r="AR309" i="11"/>
  <c r="Z310" i="2"/>
  <c r="AR310" i="10"/>
  <c r="AR310" i="11"/>
  <c r="O310" i="9"/>
  <c r="Z311" i="2"/>
  <c r="AR311" i="10"/>
  <c r="O311" i="9"/>
  <c r="AR311" i="11"/>
  <c r="Z312" i="2"/>
  <c r="AR312" i="10"/>
  <c r="AR312" i="11"/>
  <c r="Z313" i="2"/>
  <c r="AR313" i="10"/>
  <c r="O313" i="9"/>
  <c r="AR313" i="11"/>
  <c r="Z314" i="2"/>
  <c r="AR314" i="10"/>
  <c r="O314" i="9"/>
  <c r="AR314" i="11"/>
  <c r="Z315" i="2"/>
  <c r="AR315" i="10"/>
  <c r="O315" i="9"/>
  <c r="AR315" i="11"/>
  <c r="Z316" i="2"/>
  <c r="AR316" i="10"/>
  <c r="AR316" i="11"/>
  <c r="O316" i="9"/>
  <c r="Z317" i="2"/>
  <c r="AR317" i="10"/>
  <c r="O317" i="9"/>
  <c r="AR317" i="11"/>
  <c r="Z318" i="2"/>
  <c r="AR318" i="10"/>
  <c r="AR318" i="11"/>
  <c r="Z319" i="2"/>
  <c r="AR319" i="10"/>
  <c r="AR319" i="11"/>
  <c r="Z320" i="2"/>
  <c r="AR320" i="10"/>
  <c r="AR320" i="11"/>
  <c r="Z321" i="2"/>
  <c r="AR321" i="10"/>
  <c r="AR321" i="11"/>
  <c r="Z322" i="2"/>
  <c r="AR322" i="10"/>
  <c r="AR322" i="11"/>
  <c r="Z323" i="2"/>
  <c r="AR323" i="10"/>
  <c r="AR323" i="11"/>
  <c r="Z324" i="2"/>
  <c r="AR324" i="10"/>
  <c r="AR324" i="11"/>
  <c r="Z325" i="2"/>
  <c r="AR325" i="10"/>
  <c r="AR325" i="11"/>
  <c r="O325" i="9"/>
  <c r="Z326" i="2"/>
  <c r="AR326" i="10"/>
  <c r="O326" i="9"/>
  <c r="AR326" i="11"/>
  <c r="Z327" i="2"/>
  <c r="AR327" i="10"/>
  <c r="O327" i="9"/>
  <c r="AR327" i="11"/>
  <c r="Z328" i="2"/>
  <c r="AR328" i="10"/>
  <c r="O328" i="9"/>
  <c r="AR328" i="11"/>
  <c r="Z329" i="2"/>
  <c r="AR329" i="10"/>
  <c r="AR329" i="11"/>
  <c r="AV329" i="11" a="1"/>
  <c r="AV329" i="11"/>
  <c r="AS329" i="10"/>
  <c r="AV329" i="10" a="1"/>
  <c r="AV329" i="10"/>
  <c r="AA329" i="2"/>
  <c r="AD329" i="2" a="1"/>
  <c r="AD329" i="2"/>
  <c r="S329" i="9"/>
  <c r="Z330" i="2"/>
  <c r="AR330" i="10"/>
  <c r="O330" i="9"/>
  <c r="AR330" i="11"/>
  <c r="Z331" i="2"/>
  <c r="AR331" i="10"/>
  <c r="O331" i="9"/>
  <c r="AR331" i="11"/>
  <c r="Z332" i="2"/>
  <c r="AR332" i="10"/>
  <c r="AR332" i="11"/>
  <c r="O332" i="9"/>
  <c r="Z333" i="2"/>
  <c r="AR333" i="10"/>
  <c r="O333" i="9"/>
  <c r="AR333" i="11"/>
  <c r="Z334" i="2"/>
  <c r="AR334" i="10"/>
  <c r="O334" i="9"/>
  <c r="AR334" i="11"/>
  <c r="AR335" i="11"/>
  <c r="O335" i="9"/>
  <c r="Z336" i="2"/>
  <c r="AR336" i="10"/>
  <c r="AR336" i="11"/>
  <c r="Z337" i="2"/>
  <c r="AR337" i="10"/>
  <c r="AR337" i="11"/>
  <c r="O337" i="9"/>
  <c r="Z338" i="2"/>
  <c r="AR338" i="10"/>
  <c r="O338" i="9"/>
  <c r="AR338" i="11"/>
  <c r="Z339" i="2"/>
  <c r="AR339" i="10"/>
  <c r="O339" i="9"/>
  <c r="AR339" i="11"/>
  <c r="Z340" i="2"/>
  <c r="AR340" i="10"/>
  <c r="AR340" i="11"/>
  <c r="O340" i="9"/>
  <c r="Z341" i="2"/>
  <c r="AR341" i="10"/>
  <c r="AR341" i="11"/>
  <c r="O341" i="9"/>
  <c r="Z342" i="2"/>
  <c r="AR342" i="10"/>
  <c r="AR342" i="11"/>
  <c r="Z343" i="2"/>
  <c r="AR343" i="10"/>
  <c r="AR343" i="11"/>
  <c r="Z344" i="2"/>
  <c r="AR344" i="10"/>
  <c r="AR344" i="11"/>
  <c r="Z345" i="2"/>
  <c r="AR345" i="10"/>
  <c r="AR345" i="11"/>
  <c r="AV345" i="11" a="1"/>
  <c r="AV345" i="11"/>
  <c r="Z346" i="2"/>
  <c r="AR346" i="10"/>
  <c r="AR346" i="11"/>
  <c r="Z347" i="2"/>
  <c r="AR347" i="10"/>
  <c r="AR347" i="11"/>
  <c r="Z348" i="2"/>
  <c r="AR348" i="10"/>
  <c r="AR348" i="11"/>
  <c r="Z349" i="2"/>
  <c r="AR349" i="10"/>
  <c r="AR349" i="11"/>
  <c r="Z350" i="2"/>
  <c r="AR350" i="10"/>
  <c r="AR350" i="11"/>
  <c r="O350" i="9"/>
  <c r="Z351" i="2"/>
  <c r="AR351" i="10"/>
  <c r="O351" i="9"/>
  <c r="AR351" i="11"/>
  <c r="Z352" i="2"/>
  <c r="AR352" i="10"/>
  <c r="O352" i="9"/>
  <c r="AR352" i="11"/>
  <c r="Z353" i="2"/>
  <c r="AR353" i="10"/>
  <c r="AR353" i="11"/>
  <c r="O353" i="9"/>
  <c r="Z354" i="2"/>
  <c r="AR354" i="10"/>
  <c r="AR354" i="11"/>
  <c r="Z355" i="2"/>
  <c r="AR355" i="10"/>
  <c r="AR355" i="11"/>
  <c r="O355" i="9"/>
  <c r="Z356" i="2"/>
  <c r="AR356" i="10"/>
  <c r="O356" i="9"/>
  <c r="AR356" i="11"/>
  <c r="Z357" i="2"/>
  <c r="AR357" i="10"/>
  <c r="O357" i="9"/>
  <c r="AR357" i="11"/>
  <c r="Z358" i="2"/>
  <c r="AR358" i="10"/>
  <c r="AR358" i="11"/>
  <c r="O358" i="9"/>
  <c r="Z359" i="2"/>
  <c r="AR359" i="10"/>
  <c r="O359" i="9"/>
  <c r="AR359" i="11"/>
  <c r="Z360" i="2"/>
  <c r="AR360" i="10"/>
  <c r="AR360" i="11"/>
  <c r="Z361" i="2"/>
  <c r="AR361" i="10"/>
  <c r="O361" i="9"/>
  <c r="AR361" i="11"/>
  <c r="Z362" i="2"/>
  <c r="AR362" i="10"/>
  <c r="AR362" i="11"/>
  <c r="O362" i="9"/>
  <c r="Z363" i="2"/>
  <c r="AR363" i="10"/>
  <c r="AR363" i="11"/>
  <c r="Z364" i="2"/>
  <c r="AR364" i="10"/>
  <c r="AR364" i="11"/>
  <c r="O364" i="9"/>
  <c r="Z365" i="2"/>
  <c r="AR365" i="10"/>
  <c r="O365" i="9"/>
  <c r="AR365" i="11"/>
  <c r="Z366" i="2"/>
  <c r="AR366" i="10"/>
  <c r="O366" i="9"/>
  <c r="AR366" i="11"/>
  <c r="Z367" i="2"/>
  <c r="AR367" i="10"/>
  <c r="O367" i="9"/>
  <c r="AP184" i="9"/>
  <c r="AR367" i="11"/>
  <c r="Z368" i="2"/>
  <c r="AR368" i="10"/>
  <c r="AR368" i="11"/>
  <c r="O368" i="9"/>
  <c r="Z369" i="2"/>
  <c r="AR369" i="10"/>
  <c r="O369" i="9"/>
  <c r="AR369" i="11"/>
  <c r="Z370" i="2"/>
  <c r="AR370" i="10"/>
  <c r="O370" i="9"/>
  <c r="AR370" i="11"/>
  <c r="Z371" i="2"/>
  <c r="AR371" i="10"/>
  <c r="AR371" i="11"/>
  <c r="O371" i="9"/>
  <c r="Z372" i="2"/>
  <c r="AR372" i="10"/>
  <c r="AR372" i="11"/>
  <c r="Z373" i="2"/>
  <c r="AR373" i="10"/>
  <c r="AR373" i="11"/>
  <c r="O373" i="9"/>
  <c r="Z374" i="2"/>
  <c r="AR374" i="10"/>
  <c r="O374" i="9"/>
  <c r="AR374" i="11"/>
  <c r="Z375" i="2"/>
  <c r="AR375" i="10"/>
  <c r="AR375" i="11"/>
  <c r="Z376" i="2"/>
  <c r="AR376" i="10"/>
  <c r="AR376" i="11"/>
  <c r="O376" i="9"/>
  <c r="Z377" i="2"/>
  <c r="AR377" i="10"/>
  <c r="AR377" i="11"/>
  <c r="O377" i="9"/>
  <c r="Z378" i="2"/>
  <c r="AR378" i="10"/>
  <c r="AR378" i="11"/>
  <c r="Z379" i="2"/>
  <c r="AR379" i="10"/>
  <c r="AR379" i="11"/>
  <c r="Z380" i="2"/>
  <c r="AR380" i="10"/>
  <c r="AR380" i="11"/>
  <c r="Z381" i="2"/>
  <c r="AR381" i="10"/>
  <c r="AR381" i="11"/>
  <c r="Z382" i="2"/>
  <c r="AR382" i="10"/>
  <c r="AR382" i="11"/>
  <c r="Z383" i="2"/>
  <c r="AR383" i="10"/>
  <c r="AR383" i="11"/>
  <c r="Z384" i="2"/>
  <c r="AR384" i="10"/>
  <c r="AR384" i="11"/>
  <c r="Z385" i="2"/>
  <c r="AR385" i="10"/>
  <c r="AR385" i="11"/>
  <c r="O385" i="9"/>
  <c r="Z386" i="2"/>
  <c r="AR386" i="10"/>
  <c r="AR386" i="11"/>
  <c r="O386" i="9"/>
  <c r="Z387" i="2"/>
  <c r="AR387" i="10"/>
  <c r="O387" i="9"/>
  <c r="AR387" i="11"/>
  <c r="Z388" i="2"/>
  <c r="AR388" i="10"/>
  <c r="O388" i="9"/>
  <c r="AR388" i="11"/>
  <c r="Z389" i="2"/>
  <c r="AR389" i="10"/>
  <c r="AR389" i="11"/>
  <c r="O389" i="9"/>
  <c r="Z390" i="2"/>
  <c r="AR390" i="10"/>
  <c r="AR390" i="11"/>
  <c r="Z391" i="2"/>
  <c r="AR391" i="10"/>
  <c r="AR391" i="11"/>
  <c r="Z392" i="2"/>
  <c r="AR392" i="10"/>
  <c r="O392" i="9"/>
  <c r="AR392" i="11"/>
  <c r="Z393" i="2"/>
  <c r="AR393" i="10"/>
  <c r="O393" i="9"/>
  <c r="AR393" i="11"/>
  <c r="Z394" i="2"/>
  <c r="AR394" i="10"/>
  <c r="AR394" i="11"/>
  <c r="O394" i="9"/>
  <c r="Z395" i="2"/>
  <c r="AR395" i="10"/>
  <c r="O395" i="9"/>
  <c r="AR395" i="11"/>
  <c r="Z396" i="2"/>
  <c r="AR396" i="10"/>
  <c r="AR396" i="11"/>
  <c r="Z397" i="2"/>
  <c r="AR397" i="10"/>
  <c r="O397" i="9"/>
  <c r="AR397" i="11"/>
  <c r="Z398" i="2"/>
  <c r="AR398" i="10"/>
  <c r="AR398" i="11"/>
  <c r="O398" i="9"/>
  <c r="AP187" i="9"/>
  <c r="Z399" i="2"/>
  <c r="AR399" i="10"/>
  <c r="AR399" i="11"/>
  <c r="Z400" i="2"/>
  <c r="AR400" i="10"/>
  <c r="AR400" i="11"/>
  <c r="O400" i="9"/>
  <c r="AP188" i="9"/>
  <c r="Z401" i="2"/>
  <c r="AR401" i="10"/>
  <c r="AR401" i="11"/>
  <c r="Z402" i="2"/>
  <c r="AR402" i="10"/>
  <c r="O402" i="9"/>
  <c r="AR402" i="11"/>
  <c r="Z403" i="2"/>
  <c r="AR403" i="10"/>
  <c r="O403" i="9"/>
  <c r="AR403" i="11"/>
  <c r="Z405" i="2"/>
  <c r="AR405" i="10"/>
  <c r="AR405" i="11"/>
  <c r="O405" i="9"/>
  <c r="Z406" i="2"/>
  <c r="AR406" i="10"/>
  <c r="O406" i="9"/>
  <c r="AP189" i="9"/>
  <c r="AR406" i="11"/>
  <c r="Z410" i="2"/>
  <c r="AR410" i="10"/>
  <c r="O410" i="9"/>
  <c r="AR410" i="11"/>
  <c r="Z411" i="2"/>
  <c r="AR411" i="10"/>
  <c r="AR411" i="11"/>
  <c r="O411" i="9"/>
  <c r="AA11" i="2"/>
  <c r="AS11" i="10"/>
  <c r="AS11" i="11"/>
  <c r="AA15" i="2"/>
  <c r="AS15" i="10"/>
  <c r="AS15" i="11"/>
  <c r="P15" i="9"/>
  <c r="AA55" i="2"/>
  <c r="AS55" i="10"/>
  <c r="AS55" i="11"/>
  <c r="P55" i="9"/>
  <c r="AA110" i="2"/>
  <c r="AS110" i="10"/>
  <c r="AS110" i="11"/>
  <c r="AA2" i="2"/>
  <c r="AS2" i="10"/>
  <c r="AS2" i="11"/>
  <c r="P2" i="9"/>
  <c r="AA12" i="2"/>
  <c r="AS12" i="10"/>
  <c r="AS12" i="11"/>
  <c r="P12" i="9"/>
  <c r="AA13" i="2"/>
  <c r="AS13" i="10"/>
  <c r="AS13" i="11"/>
  <c r="AA14" i="2"/>
  <c r="AS14" i="10"/>
  <c r="AS14" i="11"/>
  <c r="P14" i="9"/>
  <c r="AA16" i="2"/>
  <c r="AS16" i="10"/>
  <c r="AS16" i="11"/>
  <c r="P16" i="9"/>
  <c r="AA17" i="2"/>
  <c r="AS17" i="10"/>
  <c r="AS17" i="11"/>
  <c r="AA18" i="2"/>
  <c r="AS18" i="10"/>
  <c r="AS18" i="11"/>
  <c r="P18" i="9"/>
  <c r="AA19" i="2"/>
  <c r="AS19" i="10"/>
  <c r="AS19" i="11"/>
  <c r="P19" i="9"/>
  <c r="AA20" i="2"/>
  <c r="AS20" i="10"/>
  <c r="AS20" i="11"/>
  <c r="AA21" i="2"/>
  <c r="AS21" i="10"/>
  <c r="AS21" i="11"/>
  <c r="P21" i="9"/>
  <c r="AA22" i="2"/>
  <c r="AS22" i="10"/>
  <c r="AS22" i="11"/>
  <c r="P22" i="9"/>
  <c r="AA23" i="2"/>
  <c r="AS23" i="10"/>
  <c r="P23" i="9"/>
  <c r="AS23" i="11"/>
  <c r="AA24" i="2"/>
  <c r="AS24" i="10"/>
  <c r="AS24" i="11"/>
  <c r="P24" i="9"/>
  <c r="AA26" i="2"/>
  <c r="AS26" i="10"/>
  <c r="AS26" i="11"/>
  <c r="P26" i="9"/>
  <c r="AA27" i="2"/>
  <c r="AS27" i="10"/>
  <c r="AS27" i="11"/>
  <c r="AA28" i="2"/>
  <c r="AS28" i="10"/>
  <c r="AS28" i="11"/>
  <c r="P28" i="9"/>
  <c r="AA29" i="2"/>
  <c r="AS29" i="10"/>
  <c r="AS29" i="11"/>
  <c r="P29" i="9"/>
  <c r="AA30" i="2"/>
  <c r="AS30" i="10"/>
  <c r="AS30" i="11"/>
  <c r="AA31" i="2"/>
  <c r="AS31" i="10"/>
  <c r="AS31" i="11"/>
  <c r="P31" i="9"/>
  <c r="AA32" i="2"/>
  <c r="AS32" i="10"/>
  <c r="AS32" i="11"/>
  <c r="P32" i="9"/>
  <c r="AA33" i="2"/>
  <c r="AS33" i="10"/>
  <c r="AS33" i="11"/>
  <c r="AA34" i="2"/>
  <c r="AS34" i="10"/>
  <c r="AS34" i="11"/>
  <c r="P34" i="9"/>
  <c r="AA35" i="2"/>
  <c r="AS35" i="10"/>
  <c r="AS35" i="11"/>
  <c r="P35" i="9"/>
  <c r="AA36" i="2"/>
  <c r="AS36" i="10"/>
  <c r="AS36" i="11"/>
  <c r="AA37" i="2"/>
  <c r="AS37" i="10"/>
  <c r="AS37" i="11"/>
  <c r="P37" i="9"/>
  <c r="AA38" i="2"/>
  <c r="AS38" i="10"/>
  <c r="AS38" i="11"/>
  <c r="P38" i="9"/>
  <c r="AA39" i="2"/>
  <c r="AS39" i="10"/>
  <c r="AS39" i="11"/>
  <c r="AA40" i="2"/>
  <c r="AS40" i="10"/>
  <c r="AS40" i="11"/>
  <c r="P40" i="9"/>
  <c r="AA41" i="2"/>
  <c r="AS41" i="10"/>
  <c r="AS41" i="11"/>
  <c r="P41" i="9"/>
  <c r="AA42" i="2"/>
  <c r="AS42" i="10"/>
  <c r="AS42" i="11"/>
  <c r="AA43" i="2"/>
  <c r="AS43" i="10"/>
  <c r="AS43" i="11"/>
  <c r="P43" i="9"/>
  <c r="AA44" i="2"/>
  <c r="AS44" i="10"/>
  <c r="AS44" i="11"/>
  <c r="P44" i="9"/>
  <c r="AA45" i="2"/>
  <c r="AS45" i="10"/>
  <c r="AS45" i="11"/>
  <c r="AA46" i="2"/>
  <c r="AS46" i="10"/>
  <c r="AS46" i="11"/>
  <c r="AU46" i="11"/>
  <c r="AT46" i="10"/>
  <c r="AU46" i="10"/>
  <c r="AB46" i="2"/>
  <c r="AC46" i="2"/>
  <c r="R46" i="9"/>
  <c r="P46" i="9"/>
  <c r="AA47" i="2"/>
  <c r="AS47" i="10"/>
  <c r="AS47" i="11"/>
  <c r="P47" i="9"/>
  <c r="AA48" i="2"/>
  <c r="AS48" i="10"/>
  <c r="P48" i="9"/>
  <c r="AS48" i="11"/>
  <c r="AA49" i="2"/>
  <c r="AS49" i="10"/>
  <c r="AS49" i="11"/>
  <c r="P49" i="9"/>
  <c r="AA50" i="2"/>
  <c r="AS50" i="10"/>
  <c r="AS50" i="11"/>
  <c r="P50" i="9"/>
  <c r="AA51" i="2"/>
  <c r="AS51" i="10"/>
  <c r="AS51" i="11"/>
  <c r="AS52" i="11"/>
  <c r="P52" i="9"/>
  <c r="AA53" i="2"/>
  <c r="AS53" i="10"/>
  <c r="AS53" i="11"/>
  <c r="P53" i="9"/>
  <c r="AA54" i="2"/>
  <c r="AS54" i="10"/>
  <c r="AS54" i="11"/>
  <c r="AA56" i="2"/>
  <c r="AS56" i="10"/>
  <c r="AS56" i="11"/>
  <c r="P56" i="9"/>
  <c r="AA57" i="2"/>
  <c r="AS57" i="10"/>
  <c r="AS57" i="11"/>
  <c r="AA58" i="2"/>
  <c r="AS58" i="10"/>
  <c r="AS58" i="11"/>
  <c r="AA59" i="2"/>
  <c r="AS59" i="10"/>
  <c r="AS59" i="11"/>
  <c r="P59" i="9"/>
  <c r="AA60" i="2"/>
  <c r="AS60" i="10"/>
  <c r="AS60" i="11"/>
  <c r="P60" i="9"/>
  <c r="AA61" i="2"/>
  <c r="AS61" i="10"/>
  <c r="P61" i="9"/>
  <c r="AS61" i="11"/>
  <c r="AA62" i="2"/>
  <c r="AS62" i="10"/>
  <c r="AS62" i="11"/>
  <c r="P62" i="9"/>
  <c r="AA63" i="2"/>
  <c r="AS63" i="10"/>
  <c r="AS63" i="11"/>
  <c r="P63" i="9"/>
  <c r="AA64" i="2"/>
  <c r="AS64" i="10"/>
  <c r="AS64" i="11"/>
  <c r="AA65" i="2"/>
  <c r="AS65" i="10"/>
  <c r="AS65" i="11"/>
  <c r="P65" i="9"/>
  <c r="AA66" i="2"/>
  <c r="AS66" i="10"/>
  <c r="AS66" i="11"/>
  <c r="P66" i="9"/>
  <c r="AA67" i="2"/>
  <c r="AS67" i="10"/>
  <c r="AS67" i="11"/>
  <c r="AA68" i="2"/>
  <c r="AS68" i="10"/>
  <c r="AS68" i="11"/>
  <c r="P68" i="9"/>
  <c r="AA69" i="2"/>
  <c r="AS69" i="10"/>
  <c r="AS69" i="11"/>
  <c r="P69" i="9"/>
  <c r="AA70" i="2"/>
  <c r="AS70" i="10"/>
  <c r="AS70" i="11"/>
  <c r="AA71" i="2"/>
  <c r="AS71" i="10"/>
  <c r="AS71" i="11"/>
  <c r="P71" i="9"/>
  <c r="AA72" i="2"/>
  <c r="AS72" i="10"/>
  <c r="AS72" i="11"/>
  <c r="P72" i="9"/>
  <c r="AA73" i="2"/>
  <c r="AS73" i="10"/>
  <c r="AS73" i="11"/>
  <c r="AA74" i="2"/>
  <c r="AS74" i="10"/>
  <c r="AS74" i="11"/>
  <c r="P74" i="9"/>
  <c r="AA75" i="2"/>
  <c r="AS75" i="10"/>
  <c r="AS75" i="11"/>
  <c r="AA76" i="2"/>
  <c r="AS76" i="10"/>
  <c r="P76" i="9"/>
  <c r="AS76" i="11"/>
  <c r="AA77" i="2"/>
  <c r="AS77" i="10"/>
  <c r="AS77" i="11"/>
  <c r="P77" i="9"/>
  <c r="AA78" i="2"/>
  <c r="AS78" i="10"/>
  <c r="AS78" i="11"/>
  <c r="AA79" i="2"/>
  <c r="AS79" i="10"/>
  <c r="AS79" i="11"/>
  <c r="AA80" i="2"/>
  <c r="AS80" i="10"/>
  <c r="AS80" i="11"/>
  <c r="P80" i="9"/>
  <c r="AA81" i="2"/>
  <c r="AS81" i="10"/>
  <c r="AS81" i="11"/>
  <c r="P81" i="9"/>
  <c r="AA82" i="2"/>
  <c r="AS82" i="10"/>
  <c r="AS82" i="11"/>
  <c r="AA83" i="2"/>
  <c r="AS83" i="10"/>
  <c r="AS83" i="11"/>
  <c r="P83" i="9"/>
  <c r="AA84" i="2"/>
  <c r="AS84" i="10"/>
  <c r="AS84" i="11"/>
  <c r="P84" i="9"/>
  <c r="AA85" i="2"/>
  <c r="AS85" i="10"/>
  <c r="P85" i="9"/>
  <c r="AS85" i="11"/>
  <c r="AA86" i="2"/>
  <c r="AS86" i="10"/>
  <c r="AS86" i="11"/>
  <c r="P86" i="9"/>
  <c r="AA87" i="2"/>
  <c r="AS87" i="10"/>
  <c r="AS87" i="11"/>
  <c r="P87" i="9"/>
  <c r="AA88" i="2"/>
  <c r="AS88" i="10"/>
  <c r="P88" i="9"/>
  <c r="AS88" i="11"/>
  <c r="AA89" i="2"/>
  <c r="AS89" i="10"/>
  <c r="AS89" i="11"/>
  <c r="AA90" i="2"/>
  <c r="AS90" i="10"/>
  <c r="AS90" i="11"/>
  <c r="P90" i="9"/>
  <c r="AA91" i="2"/>
  <c r="AS91" i="10"/>
  <c r="AS91" i="11"/>
  <c r="AA92" i="2"/>
  <c r="AS92" i="10"/>
  <c r="AS92" i="11"/>
  <c r="AA93" i="2"/>
  <c r="AS93" i="10"/>
  <c r="AS93" i="11"/>
  <c r="P93" i="9"/>
  <c r="AA94" i="2"/>
  <c r="AS94" i="10"/>
  <c r="AS94" i="11"/>
  <c r="AA95" i="2"/>
  <c r="AS95" i="10"/>
  <c r="AS95" i="11"/>
  <c r="P95" i="9"/>
  <c r="AA96" i="2"/>
  <c r="AS96" i="10"/>
  <c r="AS96" i="11"/>
  <c r="AA97" i="2"/>
  <c r="AS97" i="10"/>
  <c r="P97" i="9"/>
  <c r="AS97" i="11"/>
  <c r="AA98" i="2"/>
  <c r="AS98" i="10"/>
  <c r="AS98" i="11"/>
  <c r="P98" i="9"/>
  <c r="AA99" i="2"/>
  <c r="AS99" i="10"/>
  <c r="AS99" i="11"/>
  <c r="P99" i="9"/>
  <c r="AA100" i="2"/>
  <c r="AS100" i="10"/>
  <c r="AS100" i="11"/>
  <c r="AA101" i="2"/>
  <c r="AS101" i="10"/>
  <c r="AS101" i="11"/>
  <c r="P101" i="9"/>
  <c r="AA102" i="2"/>
  <c r="AS102" i="10"/>
  <c r="AS102" i="11"/>
  <c r="P102" i="9"/>
  <c r="AA103" i="2"/>
  <c r="AS103" i="10"/>
  <c r="AS103" i="11"/>
  <c r="AA104" i="2"/>
  <c r="AS104" i="10"/>
  <c r="AS104" i="11"/>
  <c r="P104" i="9"/>
  <c r="AA105" i="2"/>
  <c r="AS105" i="10"/>
  <c r="AS105" i="11"/>
  <c r="P105" i="9"/>
  <c r="AA106" i="2"/>
  <c r="AS106" i="10"/>
  <c r="P106" i="9"/>
  <c r="AS106" i="11"/>
  <c r="AU106" i="11"/>
  <c r="AA107" i="2"/>
  <c r="AS107" i="10"/>
  <c r="AS107" i="11"/>
  <c r="P107" i="9"/>
  <c r="AA108" i="2"/>
  <c r="AS108" i="10"/>
  <c r="AS108" i="11"/>
  <c r="P108" i="9"/>
  <c r="AA109" i="2"/>
  <c r="AS109" i="10"/>
  <c r="AS109" i="11"/>
  <c r="AA111" i="2"/>
  <c r="AS111" i="10"/>
  <c r="AS111" i="11"/>
  <c r="P111" i="9"/>
  <c r="AA112" i="2"/>
  <c r="AS112" i="10"/>
  <c r="AS112" i="11"/>
  <c r="P112" i="9"/>
  <c r="AA113" i="2"/>
  <c r="AS113" i="10"/>
  <c r="P113" i="9"/>
  <c r="AS113" i="11"/>
  <c r="AA114" i="2"/>
  <c r="AS114" i="10"/>
  <c r="AS114" i="11"/>
  <c r="P114" i="9"/>
  <c r="AA115" i="2"/>
  <c r="AS115" i="10"/>
  <c r="AS115" i="11"/>
  <c r="P115" i="9"/>
  <c r="AA116" i="2"/>
  <c r="AS116" i="10"/>
  <c r="P116" i="9"/>
  <c r="AS116" i="11"/>
  <c r="AA117" i="2"/>
  <c r="AS117" i="10"/>
  <c r="AS117" i="11"/>
  <c r="P117" i="9"/>
  <c r="AA118" i="2"/>
  <c r="AS118" i="10"/>
  <c r="AS118" i="11"/>
  <c r="P118" i="9"/>
  <c r="AA119" i="2"/>
  <c r="AS119" i="10"/>
  <c r="AS119" i="11"/>
  <c r="AA120" i="2"/>
  <c r="AS120" i="10"/>
  <c r="AS120" i="11"/>
  <c r="P120" i="9"/>
  <c r="AA121" i="2"/>
  <c r="AS121" i="10"/>
  <c r="AS121" i="11"/>
  <c r="P121" i="9"/>
  <c r="AA122" i="2"/>
  <c r="AS122" i="10"/>
  <c r="P122" i="9"/>
  <c r="AS122" i="11"/>
  <c r="AA123" i="2"/>
  <c r="AS123" i="10"/>
  <c r="AS123" i="11"/>
  <c r="P123" i="9"/>
  <c r="AA124" i="2"/>
  <c r="AS124" i="10"/>
  <c r="AS124" i="11"/>
  <c r="AA125" i="2"/>
  <c r="AS125" i="10"/>
  <c r="P125" i="9"/>
  <c r="AS125" i="11"/>
  <c r="AA126" i="2"/>
  <c r="AS126" i="10"/>
  <c r="AS126" i="11"/>
  <c r="P126" i="9"/>
  <c r="AA127" i="2"/>
  <c r="AS127" i="10"/>
  <c r="AS127" i="11"/>
  <c r="P127" i="9"/>
  <c r="AA128" i="2"/>
  <c r="AS128" i="10"/>
  <c r="AS128" i="11"/>
  <c r="AA129" i="2"/>
  <c r="AS129" i="10"/>
  <c r="AS129" i="11"/>
  <c r="P129" i="9"/>
  <c r="AA130" i="2"/>
  <c r="AS130" i="10"/>
  <c r="AS130" i="11"/>
  <c r="P130" i="9"/>
  <c r="AA131" i="2"/>
  <c r="AS131" i="10"/>
  <c r="AS131" i="11"/>
  <c r="AA132" i="2"/>
  <c r="AS132" i="10"/>
  <c r="AS132" i="11"/>
  <c r="P132" i="9"/>
  <c r="AA133" i="2"/>
  <c r="AS133" i="10"/>
  <c r="AS133" i="11"/>
  <c r="P133" i="9"/>
  <c r="AA134" i="2"/>
  <c r="AS134" i="10"/>
  <c r="P134" i="9"/>
  <c r="AS134" i="11"/>
  <c r="AA135" i="2"/>
  <c r="AS135" i="10"/>
  <c r="AS135" i="11"/>
  <c r="AA136" i="2"/>
  <c r="AS136" i="10"/>
  <c r="AS136" i="11"/>
  <c r="P136" i="9"/>
  <c r="AA137" i="2"/>
  <c r="AS137" i="10"/>
  <c r="AS137" i="11"/>
  <c r="AA138" i="2"/>
  <c r="AS138" i="10"/>
  <c r="AS138" i="11"/>
  <c r="AA139" i="2"/>
  <c r="AS139" i="10"/>
  <c r="AS139" i="11"/>
  <c r="P139" i="9"/>
  <c r="AA140" i="2"/>
  <c r="AS140" i="10"/>
  <c r="AS140" i="11"/>
  <c r="AA141" i="2"/>
  <c r="AS141" i="10"/>
  <c r="AS141" i="11"/>
  <c r="P141" i="9"/>
  <c r="AA142" i="2"/>
  <c r="AS142" i="10"/>
  <c r="AS142" i="11"/>
  <c r="P142" i="9"/>
  <c r="AA143" i="2"/>
  <c r="AS143" i="10"/>
  <c r="P143" i="9"/>
  <c r="AS143" i="11"/>
  <c r="AA144" i="2"/>
  <c r="AS144" i="10"/>
  <c r="AS144" i="11"/>
  <c r="P144" i="9"/>
  <c r="AA145" i="2"/>
  <c r="AS145" i="10"/>
  <c r="AS145" i="11"/>
  <c r="P145" i="9"/>
  <c r="AA146" i="2"/>
  <c r="AS146" i="10"/>
  <c r="AS146" i="11"/>
  <c r="AA147" i="2"/>
  <c r="AS147" i="10"/>
  <c r="AS147" i="11"/>
  <c r="P147" i="9"/>
  <c r="AA148" i="2"/>
  <c r="AS148" i="10"/>
  <c r="AS148" i="11"/>
  <c r="AA149" i="2"/>
  <c r="AS149" i="10"/>
  <c r="P149" i="9"/>
  <c r="AS149" i="11"/>
  <c r="AA150" i="2"/>
  <c r="AS150" i="10"/>
  <c r="AS150" i="11"/>
  <c r="P150" i="9"/>
  <c r="AA151" i="2"/>
  <c r="AS151" i="10"/>
  <c r="AS151" i="11"/>
  <c r="P151" i="9"/>
  <c r="AA153" i="2"/>
  <c r="AS153" i="10"/>
  <c r="AS153" i="11"/>
  <c r="AA154" i="2"/>
  <c r="AS154" i="10"/>
  <c r="AS154" i="11"/>
  <c r="P154" i="9"/>
  <c r="AA155" i="2"/>
  <c r="AS155" i="10"/>
  <c r="AS155" i="11"/>
  <c r="P155" i="9"/>
  <c r="AA156" i="2"/>
  <c r="AS156" i="10"/>
  <c r="AS156" i="11"/>
  <c r="AA157" i="2"/>
  <c r="AS157" i="10"/>
  <c r="AS157" i="11"/>
  <c r="P157" i="9"/>
  <c r="AA158" i="2"/>
  <c r="AS158" i="10"/>
  <c r="AS158" i="11"/>
  <c r="P158" i="9"/>
  <c r="AA159" i="2"/>
  <c r="AS159" i="10"/>
  <c r="P159" i="9"/>
  <c r="AS159" i="11"/>
  <c r="AA161" i="2"/>
  <c r="AS161" i="10"/>
  <c r="AS161" i="11"/>
  <c r="AA162" i="2"/>
  <c r="AS162" i="10"/>
  <c r="AS162" i="11"/>
  <c r="P162" i="9"/>
  <c r="AA163" i="2"/>
  <c r="AS163" i="10"/>
  <c r="AS163" i="11"/>
  <c r="AA164" i="2"/>
  <c r="AS164" i="10"/>
  <c r="AS164" i="11"/>
  <c r="AA165" i="2"/>
  <c r="AS165" i="10"/>
  <c r="AS165" i="11"/>
  <c r="P165" i="9"/>
  <c r="AA166" i="2"/>
  <c r="AS166" i="10"/>
  <c r="P166" i="9"/>
  <c r="AS166" i="11"/>
  <c r="AA167" i="2"/>
  <c r="AS167" i="10"/>
  <c r="AS167" i="11"/>
  <c r="P167" i="9"/>
  <c r="AA168" i="2"/>
  <c r="AS168" i="10"/>
  <c r="AS168" i="11"/>
  <c r="P168" i="9"/>
  <c r="AA169" i="2"/>
  <c r="AS169" i="10"/>
  <c r="AS169" i="11"/>
  <c r="AA170" i="2"/>
  <c r="AS170" i="10"/>
  <c r="AS170" i="11"/>
  <c r="P170" i="9"/>
  <c r="AA171" i="2"/>
  <c r="AS171" i="10"/>
  <c r="AS171" i="11"/>
  <c r="P171" i="9"/>
  <c r="AA172" i="2"/>
  <c r="AS172" i="10"/>
  <c r="P172" i="9"/>
  <c r="AS172" i="11"/>
  <c r="AA173" i="2"/>
  <c r="AS173" i="10"/>
  <c r="AS173" i="11"/>
  <c r="P173" i="9"/>
  <c r="AA174" i="2"/>
  <c r="AS174" i="10"/>
  <c r="AS174" i="11"/>
  <c r="P174" i="9"/>
  <c r="AA175" i="2"/>
  <c r="AS175" i="10"/>
  <c r="AS175" i="11"/>
  <c r="AA176" i="2"/>
  <c r="AS176" i="10"/>
  <c r="AS176" i="11"/>
  <c r="P176" i="9"/>
  <c r="AA177" i="2"/>
  <c r="AS177" i="10"/>
  <c r="AS177" i="11"/>
  <c r="P177" i="9"/>
  <c r="AA178" i="2"/>
  <c r="AS178" i="10"/>
  <c r="AS178" i="11"/>
  <c r="AA180" i="2"/>
  <c r="AS180" i="10"/>
  <c r="AS180" i="11"/>
  <c r="P180" i="9"/>
  <c r="AA182" i="2"/>
  <c r="AS182" i="10"/>
  <c r="AS182" i="11"/>
  <c r="P182" i="9"/>
  <c r="AA183" i="2"/>
  <c r="AS183" i="10"/>
  <c r="P183" i="9"/>
  <c r="AS183" i="11"/>
  <c r="AA184" i="2"/>
  <c r="AS184" i="10"/>
  <c r="AS184" i="11"/>
  <c r="P184" i="9"/>
  <c r="AA185" i="2"/>
  <c r="AS185" i="10"/>
  <c r="AS185" i="11"/>
  <c r="P185" i="9"/>
  <c r="AA186" i="2"/>
  <c r="AS186" i="10"/>
  <c r="AS186" i="11"/>
  <c r="AA187" i="2"/>
  <c r="AS187" i="10"/>
  <c r="AS187" i="11"/>
  <c r="P187" i="9"/>
  <c r="AA188" i="2"/>
  <c r="AS188" i="10"/>
  <c r="AS188" i="11"/>
  <c r="P188" i="9"/>
  <c r="AA189" i="2"/>
  <c r="AS189" i="10"/>
  <c r="AS189" i="11"/>
  <c r="AA190" i="2"/>
  <c r="AS190" i="10"/>
  <c r="AS190" i="11"/>
  <c r="P190" i="9"/>
  <c r="AA191" i="2"/>
  <c r="AS191" i="10"/>
  <c r="AS191" i="11"/>
  <c r="P191" i="9"/>
  <c r="AA192" i="2"/>
  <c r="AS192" i="10"/>
  <c r="P192" i="9"/>
  <c r="AS192" i="11"/>
  <c r="AA193" i="2"/>
  <c r="AS193" i="10"/>
  <c r="AS193" i="11"/>
  <c r="P193" i="9"/>
  <c r="AA194" i="2"/>
  <c r="AS194" i="10"/>
  <c r="AS194" i="11"/>
  <c r="AA195" i="2"/>
  <c r="AS195" i="10"/>
  <c r="AS195" i="11"/>
  <c r="AA196" i="2"/>
  <c r="AS196" i="10"/>
  <c r="AS196" i="11"/>
  <c r="P196" i="9"/>
  <c r="AA197" i="2"/>
  <c r="AS197" i="10"/>
  <c r="AS197" i="11"/>
  <c r="P197" i="9"/>
  <c r="AA198" i="2"/>
  <c r="AS198" i="10"/>
  <c r="P198" i="9"/>
  <c r="AS198" i="11"/>
  <c r="AA199" i="2"/>
  <c r="AS199" i="10"/>
  <c r="AS199" i="11"/>
  <c r="P199" i="9"/>
  <c r="AA200" i="2"/>
  <c r="AS200" i="10"/>
  <c r="AS200" i="11"/>
  <c r="AA201" i="2"/>
  <c r="AS201" i="10"/>
  <c r="P201" i="9"/>
  <c r="AS201" i="11"/>
  <c r="AA202" i="2"/>
  <c r="AS202" i="10"/>
  <c r="AS202" i="11"/>
  <c r="P202" i="9"/>
  <c r="AA203" i="2"/>
  <c r="AS203" i="10"/>
  <c r="AS203" i="11"/>
  <c r="P203" i="9"/>
  <c r="AA204" i="2"/>
  <c r="AS204" i="10"/>
  <c r="AS204" i="11"/>
  <c r="AA205" i="2"/>
  <c r="AS205" i="10"/>
  <c r="AS205" i="11"/>
  <c r="P205" i="9"/>
  <c r="AA206" i="2"/>
  <c r="AS206" i="10"/>
  <c r="AS206" i="11"/>
  <c r="P206" i="9"/>
  <c r="AA207" i="2"/>
  <c r="AS207" i="10"/>
  <c r="AS207" i="11"/>
  <c r="AU207" i="11"/>
  <c r="AA208" i="2"/>
  <c r="AS208" i="10"/>
  <c r="AS208" i="11"/>
  <c r="P208" i="9"/>
  <c r="AA209" i="2"/>
  <c r="AS209" i="10"/>
  <c r="AS209" i="11"/>
  <c r="P209" i="9"/>
  <c r="AA210" i="2"/>
  <c r="AS210" i="10"/>
  <c r="P210" i="9"/>
  <c r="AS210" i="11"/>
  <c r="AA211" i="2"/>
  <c r="AS211" i="10"/>
  <c r="AS211" i="11"/>
  <c r="P211" i="9"/>
  <c r="AA212" i="2"/>
  <c r="AS212" i="10"/>
  <c r="AS212" i="11"/>
  <c r="P212" i="9"/>
  <c r="AA213" i="2"/>
  <c r="AS213" i="10"/>
  <c r="AS213" i="11"/>
  <c r="AA214" i="2"/>
  <c r="AS214" i="10"/>
  <c r="AS214" i="11"/>
  <c r="AA215" i="2"/>
  <c r="AS215" i="10"/>
  <c r="AS215" i="11"/>
  <c r="P215" i="9"/>
  <c r="AA216" i="2"/>
  <c r="AS216" i="10"/>
  <c r="AS216" i="11"/>
  <c r="AA217" i="2"/>
  <c r="AS217" i="10"/>
  <c r="AS217" i="11"/>
  <c r="P217" i="9"/>
  <c r="AA218" i="2"/>
  <c r="AS218" i="10"/>
  <c r="AS218" i="11"/>
  <c r="P218" i="9"/>
  <c r="AA219" i="2"/>
  <c r="AS219" i="10"/>
  <c r="P219" i="9"/>
  <c r="AS219" i="11"/>
  <c r="AA220" i="2"/>
  <c r="AS220" i="10"/>
  <c r="AS220" i="11"/>
  <c r="P220" i="9"/>
  <c r="AA221" i="2"/>
  <c r="AS221" i="10"/>
  <c r="AS221" i="11"/>
  <c r="P221" i="9"/>
  <c r="AA222" i="2"/>
  <c r="AS222" i="10"/>
  <c r="AS222" i="11"/>
  <c r="AA223" i="2"/>
  <c r="AS223" i="10"/>
  <c r="AS223" i="11"/>
  <c r="P223" i="9"/>
  <c r="AA224" i="2"/>
  <c r="AS224" i="10"/>
  <c r="AS224" i="11"/>
  <c r="P224" i="9"/>
  <c r="AA225" i="2"/>
  <c r="AS225" i="10"/>
  <c r="P225" i="9"/>
  <c r="AS225" i="11"/>
  <c r="AA226" i="2"/>
  <c r="AS226" i="10"/>
  <c r="AS226" i="11"/>
  <c r="P226" i="9"/>
  <c r="AA227" i="2"/>
  <c r="AS227" i="10"/>
  <c r="AS227" i="11"/>
  <c r="P227" i="9"/>
  <c r="AA228" i="2"/>
  <c r="AS228" i="10"/>
  <c r="AS228" i="11"/>
  <c r="AV228" i="11" a="1"/>
  <c r="AV228" i="11"/>
  <c r="AA229" i="2"/>
  <c r="AS229" i="10"/>
  <c r="AS229" i="11"/>
  <c r="P229" i="9"/>
  <c r="AA230" i="2"/>
  <c r="AS230" i="10"/>
  <c r="AS230" i="11"/>
  <c r="P230" i="9"/>
  <c r="AA231" i="2"/>
  <c r="AS231" i="10"/>
  <c r="AS231" i="11"/>
  <c r="AA232" i="2"/>
  <c r="AS232" i="10"/>
  <c r="AS232" i="11"/>
  <c r="P232" i="9"/>
  <c r="AA233" i="2"/>
  <c r="AS233" i="10"/>
  <c r="AS233" i="11"/>
  <c r="P233" i="9"/>
  <c r="AA234" i="2"/>
  <c r="AS234" i="10"/>
  <c r="P234" i="9"/>
  <c r="AS234" i="11"/>
  <c r="AA235" i="2"/>
  <c r="AS235" i="10"/>
  <c r="AS235" i="11"/>
  <c r="P235" i="9"/>
  <c r="AA236" i="2"/>
  <c r="AS236" i="10"/>
  <c r="AS236" i="11"/>
  <c r="P236" i="9"/>
  <c r="AA237" i="2"/>
  <c r="AS237" i="10"/>
  <c r="AS237" i="11"/>
  <c r="AA238" i="2"/>
  <c r="AS238" i="10"/>
  <c r="AS238" i="11"/>
  <c r="P238" i="9"/>
  <c r="AA239" i="2"/>
  <c r="AS239" i="10"/>
  <c r="AS239" i="11"/>
  <c r="P239" i="9"/>
  <c r="AA240" i="2"/>
  <c r="AS240" i="10"/>
  <c r="AS240" i="11"/>
  <c r="AA241" i="2"/>
  <c r="AS241" i="10"/>
  <c r="AS241" i="11"/>
  <c r="P241" i="9"/>
  <c r="AA242" i="2"/>
  <c r="AS242" i="10"/>
  <c r="AS242" i="11"/>
  <c r="P242" i="9"/>
  <c r="AA243" i="2"/>
  <c r="AS243" i="10"/>
  <c r="AS243" i="11"/>
  <c r="AA244" i="2"/>
  <c r="AS244" i="10"/>
  <c r="AS244" i="11"/>
  <c r="P244" i="9"/>
  <c r="AA245" i="2"/>
  <c r="AS245" i="10"/>
  <c r="AS245" i="11"/>
  <c r="P245" i="9"/>
  <c r="AA246" i="2"/>
  <c r="AS246" i="10"/>
  <c r="P246" i="9"/>
  <c r="AS246" i="11"/>
  <c r="AA247" i="2"/>
  <c r="AS247" i="10"/>
  <c r="AS247" i="11"/>
  <c r="P247" i="9"/>
  <c r="AA248" i="2"/>
  <c r="AS248" i="10"/>
  <c r="AS248" i="11"/>
  <c r="P248" i="9"/>
  <c r="AA249" i="2"/>
  <c r="AS249" i="10"/>
  <c r="P249" i="9"/>
  <c r="AS249" i="11"/>
  <c r="AA250" i="2"/>
  <c r="AS250" i="10"/>
  <c r="AS250" i="11"/>
  <c r="P250" i="9"/>
  <c r="AA251" i="2"/>
  <c r="AS251" i="10"/>
  <c r="AS251" i="11"/>
  <c r="P251" i="9"/>
  <c r="AA252" i="2"/>
  <c r="AS252" i="10"/>
  <c r="AS252" i="11"/>
  <c r="AA253" i="2"/>
  <c r="AS253" i="10"/>
  <c r="AS253" i="11"/>
  <c r="P253" i="9"/>
  <c r="AA254" i="2"/>
  <c r="AS254" i="10"/>
  <c r="AS254" i="11"/>
  <c r="P254" i="9"/>
  <c r="AA255" i="2"/>
  <c r="AS255" i="10"/>
  <c r="P255" i="9"/>
  <c r="AS255" i="11"/>
  <c r="AA256" i="2"/>
  <c r="AS256" i="10"/>
  <c r="AS256" i="11"/>
  <c r="P256" i="9"/>
  <c r="AA257" i="2"/>
  <c r="AS257" i="10"/>
  <c r="AS257" i="11"/>
  <c r="P257" i="9"/>
  <c r="AA258" i="2"/>
  <c r="AS258" i="10"/>
  <c r="AS258" i="11"/>
  <c r="AV258" i="11" a="1"/>
  <c r="AV258" i="11"/>
  <c r="AV258" i="10" a="1"/>
  <c r="AV258" i="10"/>
  <c r="AD258" i="2" a="1"/>
  <c r="AD258" i="2"/>
  <c r="S258" i="9"/>
  <c r="AA259" i="2"/>
  <c r="AS259" i="10"/>
  <c r="AS259" i="11"/>
  <c r="P259" i="9"/>
  <c r="AA260" i="2"/>
  <c r="AS260" i="10"/>
  <c r="AS260" i="11"/>
  <c r="P260" i="9"/>
  <c r="AA261" i="2"/>
  <c r="AS261" i="10"/>
  <c r="P261" i="9"/>
  <c r="AS261" i="11"/>
  <c r="AA262" i="2"/>
  <c r="AS262" i="10"/>
  <c r="AS262" i="11"/>
  <c r="AA263" i="2"/>
  <c r="AS263" i="10"/>
  <c r="AS263" i="11"/>
  <c r="P263" i="9"/>
  <c r="AA264" i="2"/>
  <c r="AS264" i="10"/>
  <c r="AS264" i="11"/>
  <c r="AA265" i="2"/>
  <c r="AS265" i="10"/>
  <c r="AS265" i="11"/>
  <c r="P265" i="9"/>
  <c r="AA266" i="2"/>
  <c r="AS266" i="10"/>
  <c r="AS266" i="11"/>
  <c r="P266" i="9"/>
  <c r="AA267" i="2"/>
  <c r="AS267" i="10"/>
  <c r="AS267" i="11"/>
  <c r="AA268" i="2"/>
  <c r="AS268" i="10"/>
  <c r="AS268" i="11"/>
  <c r="AA269" i="2"/>
  <c r="AS269" i="10"/>
  <c r="AS269" i="11"/>
  <c r="P269" i="9"/>
  <c r="AA270" i="2"/>
  <c r="AS270" i="10"/>
  <c r="P270" i="9"/>
  <c r="AS270" i="11"/>
  <c r="AA271" i="2"/>
  <c r="AS271" i="10"/>
  <c r="AS271" i="11"/>
  <c r="P271" i="9"/>
  <c r="AA272" i="2"/>
  <c r="AS272" i="10"/>
  <c r="AS272" i="11"/>
  <c r="P272" i="9"/>
  <c r="AA273" i="2"/>
  <c r="AS273" i="10"/>
  <c r="AS273" i="11"/>
  <c r="AA274" i="2"/>
  <c r="AS274" i="10"/>
  <c r="AS274" i="11"/>
  <c r="P274" i="9"/>
  <c r="AA275" i="2"/>
  <c r="AS275" i="10"/>
  <c r="AS275" i="11"/>
  <c r="P275" i="9"/>
  <c r="AA276" i="2"/>
  <c r="AS276" i="10"/>
  <c r="P276" i="9"/>
  <c r="AS276" i="11"/>
  <c r="AA277" i="2"/>
  <c r="AS277" i="10"/>
  <c r="AS277" i="11"/>
  <c r="P277" i="9"/>
  <c r="AA278" i="2"/>
  <c r="AS278" i="10"/>
  <c r="AS278" i="11"/>
  <c r="P278" i="9"/>
  <c r="AA279" i="2"/>
  <c r="AS279" i="10"/>
  <c r="AS279" i="11"/>
  <c r="AA280" i="2"/>
  <c r="AS280" i="10"/>
  <c r="AS280" i="11"/>
  <c r="P280" i="9"/>
  <c r="AA281" i="2"/>
  <c r="AS281" i="10"/>
  <c r="AS281" i="11"/>
  <c r="P281" i="9"/>
  <c r="AA282" i="2"/>
  <c r="AS282" i="10"/>
  <c r="P282" i="9"/>
  <c r="AS282" i="11"/>
  <c r="AA283" i="2"/>
  <c r="AS283" i="10"/>
  <c r="AS283" i="11"/>
  <c r="P283" i="9"/>
  <c r="AA284" i="2"/>
  <c r="AS284" i="10"/>
  <c r="AS284" i="11"/>
  <c r="P284" i="9"/>
  <c r="AA285" i="2"/>
  <c r="AS285" i="10"/>
  <c r="P285" i="9"/>
  <c r="AS285" i="11"/>
  <c r="AA286" i="2"/>
  <c r="AS286" i="10"/>
  <c r="AS286" i="11"/>
  <c r="P286" i="9"/>
  <c r="AA287" i="2"/>
  <c r="AS287" i="10"/>
  <c r="AS287" i="11"/>
  <c r="P287" i="9"/>
  <c r="AA288" i="2"/>
  <c r="AS288" i="10"/>
  <c r="AS288" i="11"/>
  <c r="AV288" i="11" a="1"/>
  <c r="AA289" i="2"/>
  <c r="AS289" i="10"/>
  <c r="AS289" i="11"/>
  <c r="P289" i="9"/>
  <c r="AA290" i="2"/>
  <c r="AS290" i="10"/>
  <c r="AS290" i="11"/>
  <c r="P290" i="9"/>
  <c r="AA291" i="2"/>
  <c r="AS291" i="10"/>
  <c r="P291" i="9"/>
  <c r="AS291" i="11"/>
  <c r="AA292" i="2"/>
  <c r="AS292" i="10"/>
  <c r="AS292" i="11"/>
  <c r="P292" i="9"/>
  <c r="AA293" i="2"/>
  <c r="AS293" i="10"/>
  <c r="AS293" i="11"/>
  <c r="P293" i="9"/>
  <c r="AA294" i="2"/>
  <c r="AS294" i="10"/>
  <c r="AS294" i="11"/>
  <c r="AA295" i="2"/>
  <c r="AS295" i="10"/>
  <c r="AS295" i="11"/>
  <c r="P295" i="9"/>
  <c r="AA296" i="2"/>
  <c r="AS296" i="10"/>
  <c r="AS296" i="11"/>
  <c r="P296" i="9"/>
  <c r="AA297" i="2"/>
  <c r="AS297" i="10"/>
  <c r="P297" i="9"/>
  <c r="AS297" i="11"/>
  <c r="AA298" i="2"/>
  <c r="AS298" i="10"/>
  <c r="AS298" i="11"/>
  <c r="P298" i="9"/>
  <c r="AA299" i="2"/>
  <c r="AS299" i="10"/>
  <c r="AS299" i="11"/>
  <c r="AA300" i="2"/>
  <c r="AS300" i="10"/>
  <c r="AS300" i="11"/>
  <c r="AA301" i="2"/>
  <c r="AS301" i="10"/>
  <c r="AS301" i="11"/>
  <c r="P301" i="9"/>
  <c r="AA302" i="2"/>
  <c r="AS302" i="10"/>
  <c r="AS302" i="11"/>
  <c r="P302" i="9"/>
  <c r="AA303" i="2"/>
  <c r="AS303" i="10"/>
  <c r="AS303" i="11"/>
  <c r="AA304" i="2"/>
  <c r="AS304" i="10"/>
  <c r="AS304" i="11"/>
  <c r="P304" i="9"/>
  <c r="AA305" i="2"/>
  <c r="AS305" i="10"/>
  <c r="AS305" i="11"/>
  <c r="P305" i="9"/>
  <c r="AA306" i="2"/>
  <c r="AS306" i="10"/>
  <c r="P306" i="9"/>
  <c r="AS306" i="11"/>
  <c r="AA307" i="2"/>
  <c r="AS307" i="10"/>
  <c r="AS307" i="11"/>
  <c r="P307" i="9"/>
  <c r="AA308" i="2"/>
  <c r="AS308" i="10"/>
  <c r="AS308" i="11"/>
  <c r="P308" i="9"/>
  <c r="AA309" i="2"/>
  <c r="AS309" i="10"/>
  <c r="AS309" i="11"/>
  <c r="AV309" i="11" a="1"/>
  <c r="AV309" i="11"/>
  <c r="AA310" i="2"/>
  <c r="AS310" i="10"/>
  <c r="AS310" i="11"/>
  <c r="P310" i="9"/>
  <c r="AA311" i="2"/>
  <c r="AS311" i="10"/>
  <c r="AS311" i="11"/>
  <c r="P311" i="9"/>
  <c r="AA312" i="2"/>
  <c r="AS312" i="10"/>
  <c r="P312" i="9"/>
  <c r="AS312" i="11"/>
  <c r="AA313" i="2"/>
  <c r="AS313" i="10"/>
  <c r="AS313" i="11"/>
  <c r="P313" i="9"/>
  <c r="AA314" i="2"/>
  <c r="AS314" i="10"/>
  <c r="AS314" i="11"/>
  <c r="P314" i="9"/>
  <c r="AA315" i="2"/>
  <c r="AS315" i="10"/>
  <c r="AS315" i="11"/>
  <c r="AV315" i="11" a="1"/>
  <c r="AV315" i="11"/>
  <c r="AA316" i="2"/>
  <c r="AS316" i="10"/>
  <c r="AS316" i="11"/>
  <c r="P316" i="9"/>
  <c r="AA317" i="2"/>
  <c r="AS317" i="10"/>
  <c r="AS317" i="11"/>
  <c r="P317" i="9"/>
  <c r="AA318" i="2"/>
  <c r="AS318" i="10"/>
  <c r="P318" i="9"/>
  <c r="AS318" i="11"/>
  <c r="AA319" i="2"/>
  <c r="AS319" i="10"/>
  <c r="AS319" i="11"/>
  <c r="AA320" i="2"/>
  <c r="AS320" i="10"/>
  <c r="AS320" i="11"/>
  <c r="P320" i="9"/>
  <c r="AA321" i="2"/>
  <c r="AS321" i="10"/>
  <c r="AS321" i="11"/>
  <c r="AA322" i="2"/>
  <c r="AS322" i="10"/>
  <c r="AS322" i="11"/>
  <c r="P322" i="9"/>
  <c r="AA323" i="2"/>
  <c r="AS323" i="10"/>
  <c r="AS323" i="11"/>
  <c r="P323" i="9"/>
  <c r="AA324" i="2"/>
  <c r="AS324" i="10"/>
  <c r="P324" i="9"/>
  <c r="AS324" i="11"/>
  <c r="AA325" i="2"/>
  <c r="AS325" i="10"/>
  <c r="AS325" i="11"/>
  <c r="P325" i="9"/>
  <c r="AA326" i="2"/>
  <c r="AS326" i="10"/>
  <c r="AS326" i="11"/>
  <c r="P326" i="9"/>
  <c r="AA327" i="2"/>
  <c r="AS327" i="10"/>
  <c r="P327" i="9"/>
  <c r="AS327" i="11"/>
  <c r="AA328" i="2"/>
  <c r="AS328" i="10"/>
  <c r="AS328" i="11"/>
  <c r="P328" i="9"/>
  <c r="AS329" i="11"/>
  <c r="P329" i="9"/>
  <c r="AA330" i="2"/>
  <c r="AS330" i="10"/>
  <c r="AS330" i="11"/>
  <c r="AA331" i="2"/>
  <c r="AS331" i="10"/>
  <c r="AS331" i="11"/>
  <c r="P331" i="9"/>
  <c r="AA332" i="2"/>
  <c r="AS332" i="10"/>
  <c r="AS332" i="11"/>
  <c r="AA333" i="2"/>
  <c r="AS333" i="10"/>
  <c r="P333" i="9"/>
  <c r="AS333" i="11"/>
  <c r="AA334" i="2"/>
  <c r="AS334" i="10"/>
  <c r="AS334" i="11"/>
  <c r="AS335" i="11"/>
  <c r="P335" i="9"/>
  <c r="AA336" i="2"/>
  <c r="AS336" i="10"/>
  <c r="P336" i="9"/>
  <c r="AS336" i="11"/>
  <c r="AA337" i="2"/>
  <c r="AS337" i="10"/>
  <c r="P337" i="9"/>
  <c r="AS337" i="11"/>
  <c r="AA338" i="2"/>
  <c r="AS338" i="10"/>
  <c r="AS338" i="11"/>
  <c r="P338" i="9"/>
  <c r="AA339" i="2"/>
  <c r="AS339" i="10"/>
  <c r="AS339" i="11"/>
  <c r="AA340" i="2"/>
  <c r="AS340" i="10"/>
  <c r="AS340" i="11"/>
  <c r="P340" i="9"/>
  <c r="AA341" i="2"/>
  <c r="AS341" i="10"/>
  <c r="P341" i="9"/>
  <c r="AS341" i="11"/>
  <c r="AA342" i="2"/>
  <c r="AS342" i="10"/>
  <c r="AS342" i="11"/>
  <c r="AA343" i="2"/>
  <c r="AS343" i="10"/>
  <c r="AS343" i="11"/>
  <c r="P343" i="9"/>
  <c r="AA344" i="2"/>
  <c r="AS344" i="10"/>
  <c r="AS344" i="11"/>
  <c r="P344" i="9"/>
  <c r="AA345" i="2"/>
  <c r="AS345" i="10"/>
  <c r="P345" i="9"/>
  <c r="AS345" i="11"/>
  <c r="AA346" i="2"/>
  <c r="AS346" i="10"/>
  <c r="AS346" i="11"/>
  <c r="AA347" i="2"/>
  <c r="AS347" i="10"/>
  <c r="P347" i="9"/>
  <c r="AS347" i="11"/>
  <c r="AA348" i="2"/>
  <c r="AS348" i="10"/>
  <c r="P348" i="9"/>
  <c r="AS348" i="11"/>
  <c r="AA349" i="2"/>
  <c r="AS349" i="10"/>
  <c r="P349" i="9"/>
  <c r="AS349" i="11"/>
  <c r="AA350" i="2"/>
  <c r="AS350" i="10"/>
  <c r="AS350" i="11"/>
  <c r="AA351" i="2"/>
  <c r="AS351" i="10"/>
  <c r="P351" i="9"/>
  <c r="AS351" i="11"/>
  <c r="AA352" i="2"/>
  <c r="AS352" i="10"/>
  <c r="AS352" i="11"/>
  <c r="P352" i="9"/>
  <c r="AA353" i="2"/>
  <c r="AS353" i="10"/>
  <c r="AS353" i="11"/>
  <c r="P353" i="9"/>
  <c r="AA354" i="2"/>
  <c r="AS354" i="10"/>
  <c r="AS354" i="11"/>
  <c r="AV354" i="11" a="1"/>
  <c r="AA355" i="2"/>
  <c r="AS355" i="10"/>
  <c r="P355" i="9"/>
  <c r="AS355" i="11"/>
  <c r="AA356" i="2"/>
  <c r="AS356" i="10"/>
  <c r="AS356" i="11"/>
  <c r="P356" i="9"/>
  <c r="AA357" i="2"/>
  <c r="AS357" i="10"/>
  <c r="AS357" i="11"/>
  <c r="AA358" i="2"/>
  <c r="AS358" i="10"/>
  <c r="AS358" i="11"/>
  <c r="P358" i="9"/>
  <c r="AA359" i="2"/>
  <c r="AS359" i="10"/>
  <c r="P359" i="9"/>
  <c r="AS359" i="11"/>
  <c r="AA360" i="2"/>
  <c r="AS360" i="10"/>
  <c r="AS360" i="11"/>
  <c r="AA361" i="2"/>
  <c r="AS361" i="10"/>
  <c r="AS361" i="11"/>
  <c r="P361" i="9"/>
  <c r="AA362" i="2"/>
  <c r="AS362" i="10"/>
  <c r="AS362" i="11"/>
  <c r="AV362" i="11" a="1"/>
  <c r="AV362" i="11"/>
  <c r="AA363" i="2"/>
  <c r="AS363" i="10"/>
  <c r="P363" i="9"/>
  <c r="AS363" i="11"/>
  <c r="AA364" i="2"/>
  <c r="AS364" i="10"/>
  <c r="P364" i="9"/>
  <c r="AS364" i="11"/>
  <c r="AA365" i="2"/>
  <c r="AS365" i="10"/>
  <c r="AS365" i="11"/>
  <c r="P365" i="9"/>
  <c r="AA366" i="2"/>
  <c r="AS366" i="10"/>
  <c r="P366" i="9"/>
  <c r="AS366" i="11"/>
  <c r="AA367" i="2"/>
  <c r="AS367" i="10"/>
  <c r="AS367" i="11"/>
  <c r="P367" i="9"/>
  <c r="AQ184" i="9"/>
  <c r="AA368" i="2"/>
  <c r="AS368" i="10"/>
  <c r="AS368" i="11"/>
  <c r="AA369" i="2"/>
  <c r="AS369" i="10"/>
  <c r="P369" i="9"/>
  <c r="AS369" i="11"/>
  <c r="AA370" i="2"/>
  <c r="AS370" i="10"/>
  <c r="AS370" i="11"/>
  <c r="AA371" i="2"/>
  <c r="AS371" i="10"/>
  <c r="AS371" i="11"/>
  <c r="P371" i="9"/>
  <c r="AA372" i="2"/>
  <c r="AS372" i="10"/>
  <c r="P372" i="9"/>
  <c r="AQ186" i="9"/>
  <c r="AS372" i="11"/>
  <c r="AA373" i="2"/>
  <c r="AS373" i="10"/>
  <c r="AS373" i="11"/>
  <c r="AA374" i="2"/>
  <c r="AS374" i="10"/>
  <c r="AS374" i="11"/>
  <c r="P374" i="9"/>
  <c r="AA375" i="2"/>
  <c r="AS375" i="10"/>
  <c r="P375" i="9"/>
  <c r="AS375" i="11"/>
  <c r="AA376" i="2"/>
  <c r="AS376" i="10"/>
  <c r="AS376" i="11"/>
  <c r="P376" i="9"/>
  <c r="AA377" i="2"/>
  <c r="AS377" i="10"/>
  <c r="P377" i="9"/>
  <c r="AS377" i="11"/>
  <c r="AA378" i="2"/>
  <c r="AS378" i="10"/>
  <c r="AS378" i="11"/>
  <c r="AA379" i="2"/>
  <c r="AS379" i="10"/>
  <c r="AS379" i="11"/>
  <c r="P379" i="9"/>
  <c r="AA380" i="2"/>
  <c r="AS380" i="10"/>
  <c r="AS380" i="11"/>
  <c r="P380" i="9"/>
  <c r="AA381" i="2"/>
  <c r="AS381" i="10"/>
  <c r="P381" i="9"/>
  <c r="AS381" i="11"/>
  <c r="AA382" i="2"/>
  <c r="AS382" i="10"/>
  <c r="P382" i="9"/>
  <c r="AS382" i="11"/>
  <c r="AA383" i="2"/>
  <c r="AS383" i="10"/>
  <c r="P383" i="9"/>
  <c r="AS383" i="11"/>
  <c r="AA384" i="2"/>
  <c r="AS384" i="10"/>
  <c r="AS384" i="11"/>
  <c r="AV384" i="11" a="1"/>
  <c r="AA385" i="2"/>
  <c r="AS385" i="10"/>
  <c r="P385" i="9"/>
  <c r="AS385" i="11"/>
  <c r="AA386" i="2"/>
  <c r="AS386" i="10"/>
  <c r="P386" i="9"/>
  <c r="AS386" i="11"/>
  <c r="AA387" i="2"/>
  <c r="AS387" i="10"/>
  <c r="P387" i="9"/>
  <c r="AS387" i="11"/>
  <c r="AA388" i="2"/>
  <c r="AS388" i="10"/>
  <c r="AS388" i="11"/>
  <c r="P388" i="9"/>
  <c r="AA389" i="2"/>
  <c r="AS389" i="10"/>
  <c r="AS389" i="11"/>
  <c r="P389" i="9"/>
  <c r="AA390" i="2"/>
  <c r="AS390" i="10"/>
  <c r="AS390" i="11"/>
  <c r="AA391" i="2"/>
  <c r="AS391" i="10"/>
  <c r="P391" i="9"/>
  <c r="AS391" i="11"/>
  <c r="AA392" i="2"/>
  <c r="AS392" i="10"/>
  <c r="AS392" i="11"/>
  <c r="P392" i="9"/>
  <c r="AA393" i="2"/>
  <c r="AS393" i="10"/>
  <c r="AS393" i="11"/>
  <c r="AA394" i="2"/>
  <c r="AS394" i="10"/>
  <c r="AS394" i="11"/>
  <c r="P394" i="9"/>
  <c r="AA395" i="2"/>
  <c r="AS395" i="10"/>
  <c r="AS395" i="11"/>
  <c r="AA396" i="2"/>
  <c r="AS396" i="10"/>
  <c r="AS396" i="11"/>
  <c r="AA397" i="2"/>
  <c r="AS397" i="10"/>
  <c r="AS397" i="11"/>
  <c r="P397" i="9"/>
  <c r="AA398" i="2"/>
  <c r="AS398" i="10"/>
  <c r="AS398" i="11"/>
  <c r="AA399" i="2"/>
  <c r="AS399" i="10"/>
  <c r="P399" i="9"/>
  <c r="AS399" i="11"/>
  <c r="AA400" i="2"/>
  <c r="AS400" i="10"/>
  <c r="AS400" i="11"/>
  <c r="AA401" i="2"/>
  <c r="AS401" i="10"/>
  <c r="AS401" i="11"/>
  <c r="P401" i="9"/>
  <c r="AA402" i="2"/>
  <c r="AS402" i="10"/>
  <c r="P402" i="9"/>
  <c r="AS402" i="11"/>
  <c r="AA403" i="2"/>
  <c r="AS403" i="10"/>
  <c r="AS403" i="11"/>
  <c r="P403" i="9"/>
  <c r="AA405" i="2"/>
  <c r="AS405" i="10"/>
  <c r="P405" i="9"/>
  <c r="AS405" i="11"/>
  <c r="AA406" i="2"/>
  <c r="AS406" i="10"/>
  <c r="P406" i="9"/>
  <c r="AQ189" i="9"/>
  <c r="AS406" i="11"/>
  <c r="AA410" i="2"/>
  <c r="AS410" i="10"/>
  <c r="AS410" i="11"/>
  <c r="AA411" i="2"/>
  <c r="AS411" i="10"/>
  <c r="AS411" i="11"/>
  <c r="P411" i="9"/>
  <c r="AB11" i="2"/>
  <c r="AT11" i="10"/>
  <c r="AT11" i="11"/>
  <c r="Q11" i="9"/>
  <c r="AB15" i="2"/>
  <c r="AT15" i="10"/>
  <c r="AT15" i="11"/>
  <c r="AU15" i="11"/>
  <c r="Q15" i="9"/>
  <c r="AB55" i="2"/>
  <c r="AT55" i="10"/>
  <c r="AT55" i="11"/>
  <c r="AB110" i="2"/>
  <c r="AT110" i="10"/>
  <c r="AT110" i="11"/>
  <c r="Q110" i="9"/>
  <c r="AB2" i="2"/>
  <c r="AT2" i="10"/>
  <c r="AT2" i="11"/>
  <c r="AB12" i="2"/>
  <c r="AT12" i="10"/>
  <c r="Q12" i="9"/>
  <c r="AT12" i="11"/>
  <c r="AB13" i="2"/>
  <c r="AT13" i="10"/>
  <c r="AT13" i="11"/>
  <c r="Q13" i="9"/>
  <c r="AB14" i="2"/>
  <c r="AT14" i="10"/>
  <c r="AT14" i="11"/>
  <c r="Q14" i="9"/>
  <c r="AB16" i="2"/>
  <c r="AT16" i="10"/>
  <c r="Q16" i="9"/>
  <c r="AT16" i="11"/>
  <c r="AB17" i="2"/>
  <c r="AT17" i="10"/>
  <c r="AT17" i="11"/>
  <c r="Q17" i="9"/>
  <c r="AB18" i="2"/>
  <c r="AT18" i="10"/>
  <c r="AU18" i="10"/>
  <c r="AT18" i="11"/>
  <c r="Q18" i="9"/>
  <c r="AB19" i="2"/>
  <c r="AT19" i="10"/>
  <c r="AT19" i="11"/>
  <c r="AB20" i="2"/>
  <c r="AT20" i="10"/>
  <c r="AT20" i="11"/>
  <c r="Q20" i="9"/>
  <c r="AB21" i="2"/>
  <c r="AT21" i="10"/>
  <c r="AT21" i="11"/>
  <c r="Q21" i="9"/>
  <c r="AB22" i="2"/>
  <c r="AT22" i="10"/>
  <c r="Q22" i="9"/>
  <c r="AT22" i="11"/>
  <c r="AU22" i="11"/>
  <c r="AB23" i="2"/>
  <c r="AT23" i="10"/>
  <c r="AT23" i="11"/>
  <c r="Q23" i="9"/>
  <c r="AB24" i="2"/>
  <c r="AT24" i="10"/>
  <c r="AT24" i="11"/>
  <c r="Q24" i="9"/>
  <c r="AB26" i="2"/>
  <c r="AT26" i="10"/>
  <c r="AT26" i="11"/>
  <c r="AB27" i="2"/>
  <c r="AT27" i="10"/>
  <c r="AT27" i="11"/>
  <c r="Q27" i="9"/>
  <c r="AB28" i="2"/>
  <c r="AT28" i="10"/>
  <c r="AT28" i="11"/>
  <c r="Q28" i="9"/>
  <c r="AB29" i="2"/>
  <c r="AT29" i="10"/>
  <c r="AT29" i="11"/>
  <c r="AB30" i="2"/>
  <c r="AT30" i="10"/>
  <c r="AT30" i="11"/>
  <c r="Q30" i="9"/>
  <c r="AB31" i="2"/>
  <c r="AT31" i="10"/>
  <c r="AU31" i="10"/>
  <c r="AT31" i="11"/>
  <c r="Q31" i="9"/>
  <c r="AB32" i="2"/>
  <c r="AT32" i="10"/>
  <c r="AT32" i="11"/>
  <c r="AB33" i="2"/>
  <c r="AT33" i="10"/>
  <c r="AT33" i="11"/>
  <c r="AB34" i="2"/>
  <c r="AT34" i="10"/>
  <c r="AT34" i="11"/>
  <c r="Q34" i="9"/>
  <c r="AB35" i="2"/>
  <c r="AT35" i="10"/>
  <c r="AT35" i="11"/>
  <c r="AB36" i="2"/>
  <c r="AT36" i="10"/>
  <c r="AT36" i="11"/>
  <c r="Q36" i="9"/>
  <c r="AB37" i="2"/>
  <c r="AT37" i="10"/>
  <c r="AU37" i="10"/>
  <c r="AT37" i="11"/>
  <c r="Q37" i="9"/>
  <c r="AB38" i="2"/>
  <c r="AT38" i="10"/>
  <c r="AT38" i="11"/>
  <c r="AB39" i="2"/>
  <c r="AT39" i="10"/>
  <c r="AT39" i="11"/>
  <c r="Q39" i="9"/>
  <c r="AB40" i="2"/>
  <c r="AT40" i="10"/>
  <c r="AT40" i="11"/>
  <c r="AB41" i="2"/>
  <c r="AT41" i="10"/>
  <c r="AT41" i="11"/>
  <c r="AB42" i="2"/>
  <c r="AT42" i="10"/>
  <c r="AT42" i="11"/>
  <c r="Q42" i="9"/>
  <c r="AB43" i="2"/>
  <c r="AT43" i="10"/>
  <c r="AT43" i="11"/>
  <c r="AB44" i="2"/>
  <c r="AT44" i="10"/>
  <c r="AT44" i="11"/>
  <c r="AB45" i="2"/>
  <c r="AT45" i="10"/>
  <c r="AT45" i="11"/>
  <c r="Q45" i="9"/>
  <c r="AT46" i="11"/>
  <c r="Q46" i="9"/>
  <c r="AB47" i="2"/>
  <c r="AT47" i="10"/>
  <c r="AT47" i="11"/>
  <c r="AB48" i="2"/>
  <c r="AT48" i="10"/>
  <c r="AT48" i="11"/>
  <c r="Q48" i="9"/>
  <c r="AB49" i="2"/>
  <c r="AT49" i="10"/>
  <c r="AT49" i="11"/>
  <c r="Q49" i="9"/>
  <c r="AB50" i="2"/>
  <c r="AT50" i="10"/>
  <c r="AT50" i="11"/>
  <c r="AB51" i="2"/>
  <c r="AT51" i="10"/>
  <c r="AT51" i="11"/>
  <c r="Q51" i="9"/>
  <c r="AT52" i="11"/>
  <c r="Q52" i="9"/>
  <c r="AB53" i="2"/>
  <c r="AT53" i="10"/>
  <c r="AT53" i="11"/>
  <c r="AU53" i="11"/>
  <c r="AB54" i="2"/>
  <c r="AT54" i="10"/>
  <c r="AT54" i="11"/>
  <c r="Q54" i="9"/>
  <c r="AB56" i="2"/>
  <c r="AT56" i="10"/>
  <c r="AT56" i="11"/>
  <c r="Q56" i="9"/>
  <c r="AB57" i="2"/>
  <c r="AT57" i="10"/>
  <c r="AT57" i="11"/>
  <c r="AB58" i="2"/>
  <c r="AT58" i="10"/>
  <c r="AT58" i="11"/>
  <c r="Q58" i="9"/>
  <c r="AB59" i="2"/>
  <c r="AT59" i="10"/>
  <c r="AT59" i="11"/>
  <c r="Q59" i="9"/>
  <c r="AB60" i="2"/>
  <c r="AT60" i="10"/>
  <c r="AT60" i="11"/>
  <c r="AB61" i="2"/>
  <c r="AT61" i="10"/>
  <c r="AT61" i="11"/>
  <c r="Q61" i="9"/>
  <c r="AB62" i="2"/>
  <c r="AT62" i="10"/>
  <c r="AT62" i="11"/>
  <c r="Q62" i="9"/>
  <c r="AB63" i="2"/>
  <c r="AT63" i="10"/>
  <c r="AT63" i="11"/>
  <c r="AB64" i="2"/>
  <c r="AT64" i="10"/>
  <c r="AT64" i="11"/>
  <c r="Q64" i="9"/>
  <c r="AB65" i="2"/>
  <c r="AT65" i="10"/>
  <c r="AT65" i="11"/>
  <c r="Q65" i="9"/>
  <c r="AB66" i="2"/>
  <c r="AT66" i="10"/>
  <c r="AT66" i="11"/>
  <c r="AB67" i="2"/>
  <c r="AT67" i="10"/>
  <c r="AT67" i="11"/>
  <c r="Q67" i="9"/>
  <c r="AB68" i="2"/>
  <c r="AT68" i="10"/>
  <c r="AT68" i="11"/>
  <c r="Q68" i="9"/>
  <c r="AB69" i="2"/>
  <c r="AT69" i="10"/>
  <c r="AT69" i="11"/>
  <c r="AB70" i="2"/>
  <c r="AT70" i="10"/>
  <c r="AT70" i="11"/>
  <c r="AU70" i="11"/>
  <c r="AU70" i="10"/>
  <c r="AC70" i="2"/>
  <c r="R70" i="9"/>
  <c r="AB71" i="2"/>
  <c r="AT71" i="10"/>
  <c r="AT71" i="11"/>
  <c r="AB72" i="2"/>
  <c r="AT72" i="10"/>
  <c r="AT72" i="11"/>
  <c r="AB73" i="2"/>
  <c r="AT73" i="10"/>
  <c r="AT73" i="11"/>
  <c r="Q73" i="9"/>
  <c r="AB74" i="2"/>
  <c r="AT74" i="10"/>
  <c r="AT74" i="11"/>
  <c r="AU74" i="11"/>
  <c r="AU74" i="10"/>
  <c r="AC74" i="2"/>
  <c r="R74" i="9"/>
  <c r="Q74" i="9"/>
  <c r="AB75" i="2"/>
  <c r="AT75" i="10"/>
  <c r="AT75" i="11"/>
  <c r="AB76" i="2"/>
  <c r="AT76" i="10"/>
  <c r="AT76" i="11"/>
  <c r="Q76" i="9"/>
  <c r="AB77" i="2"/>
  <c r="AT77" i="10"/>
  <c r="AT77" i="11"/>
  <c r="AU77" i="11"/>
  <c r="AU77" i="10"/>
  <c r="AC77" i="2"/>
  <c r="R77" i="9"/>
  <c r="AB78" i="2"/>
  <c r="AT78" i="10"/>
  <c r="AT78" i="11"/>
  <c r="AB79" i="2"/>
  <c r="AT79" i="10"/>
  <c r="AT79" i="11"/>
  <c r="Q79" i="9"/>
  <c r="AB80" i="2"/>
  <c r="AT80" i="10"/>
  <c r="AT80" i="11"/>
  <c r="Q80" i="9"/>
  <c r="AB81" i="2"/>
  <c r="AT81" i="10"/>
  <c r="AT81" i="11"/>
  <c r="AB82" i="2"/>
  <c r="AT82" i="10"/>
  <c r="AT82" i="11"/>
  <c r="Q82" i="9"/>
  <c r="AB83" i="2"/>
  <c r="AT83" i="10"/>
  <c r="AT83" i="11"/>
  <c r="Q83" i="9"/>
  <c r="AB84" i="2"/>
  <c r="AT84" i="10"/>
  <c r="AT84" i="11"/>
  <c r="AW84" i="11"/>
  <c r="AB85" i="2"/>
  <c r="AT85" i="10"/>
  <c r="AT85" i="11"/>
  <c r="Q85" i="9"/>
  <c r="AB86" i="2"/>
  <c r="AT86" i="10"/>
  <c r="AT86" i="11"/>
  <c r="Q86" i="9"/>
  <c r="AB87" i="2"/>
  <c r="AT87" i="10"/>
  <c r="AT87" i="11"/>
  <c r="AU87" i="11"/>
  <c r="AB88" i="2"/>
  <c r="AT88" i="10"/>
  <c r="AT88" i="11"/>
  <c r="Q88" i="9"/>
  <c r="AB89" i="2"/>
  <c r="AT89" i="10"/>
  <c r="AT89" i="11"/>
  <c r="Q89" i="9"/>
  <c r="AB90" i="2"/>
  <c r="AT90" i="10"/>
  <c r="AT90" i="11"/>
  <c r="AU90" i="11"/>
  <c r="AB91" i="2"/>
  <c r="AT91" i="10"/>
  <c r="AT91" i="11"/>
  <c r="Q91" i="9"/>
  <c r="AB92" i="2"/>
  <c r="AT92" i="10"/>
  <c r="AT92" i="11"/>
  <c r="Q92" i="9"/>
  <c r="AB93" i="2"/>
  <c r="AT93" i="10"/>
  <c r="AT93" i="11"/>
  <c r="AB94" i="2"/>
  <c r="AT94" i="10"/>
  <c r="AT94" i="11"/>
  <c r="AB95" i="2"/>
  <c r="AT95" i="10"/>
  <c r="AT95" i="11"/>
  <c r="Q95" i="9"/>
  <c r="AB96" i="2"/>
  <c r="AT96" i="10"/>
  <c r="AT96" i="11"/>
  <c r="AB97" i="2"/>
  <c r="AT97" i="10"/>
  <c r="AT97" i="11"/>
  <c r="AU97" i="11"/>
  <c r="Q97" i="9"/>
  <c r="AB98" i="2"/>
  <c r="AT98" i="10"/>
  <c r="AT98" i="11"/>
  <c r="Q98" i="9"/>
  <c r="AB99" i="2"/>
  <c r="AT99" i="10"/>
  <c r="AT99" i="11"/>
  <c r="AB100" i="2"/>
  <c r="AT100" i="10"/>
  <c r="AT100" i="11"/>
  <c r="AU100" i="11"/>
  <c r="Q100" i="9"/>
  <c r="AB101" i="2"/>
  <c r="AT101" i="10"/>
  <c r="AT101" i="11"/>
  <c r="Q101" i="9"/>
  <c r="AB102" i="2"/>
  <c r="AT102" i="10"/>
  <c r="AT102" i="11"/>
  <c r="AB103" i="2"/>
  <c r="AT103" i="10"/>
  <c r="AT103" i="11"/>
  <c r="Q103" i="9"/>
  <c r="AB104" i="2"/>
  <c r="AT104" i="10"/>
  <c r="Q104" i="9"/>
  <c r="AT104" i="11"/>
  <c r="AB105" i="2"/>
  <c r="AT105" i="10"/>
  <c r="AT105" i="11"/>
  <c r="AB106" i="2"/>
  <c r="AT106" i="10"/>
  <c r="AT106" i="11"/>
  <c r="Q106" i="9"/>
  <c r="AB107" i="2"/>
  <c r="AT107" i="10"/>
  <c r="Q107" i="9"/>
  <c r="AT107" i="11"/>
  <c r="AU107" i="11"/>
  <c r="AU107" i="10"/>
  <c r="AC107" i="2"/>
  <c r="R107" i="9"/>
  <c r="AB108" i="2"/>
  <c r="AT108" i="10"/>
  <c r="AT108" i="11"/>
  <c r="AB109" i="2"/>
  <c r="AT109" i="10"/>
  <c r="AT109" i="11"/>
  <c r="Q109" i="9"/>
  <c r="AB111" i="2"/>
  <c r="AT111" i="10"/>
  <c r="Q111" i="9"/>
  <c r="AT111" i="11"/>
  <c r="AB112" i="2"/>
  <c r="AT112" i="10"/>
  <c r="AT112" i="11"/>
  <c r="AU112" i="11"/>
  <c r="AB113" i="2"/>
  <c r="AT113" i="10"/>
  <c r="AT113" i="11"/>
  <c r="Q113" i="9"/>
  <c r="AB114" i="2"/>
  <c r="AT114" i="10"/>
  <c r="AT114" i="11"/>
  <c r="AB115" i="2"/>
  <c r="AT115" i="10"/>
  <c r="AT115" i="11"/>
  <c r="AU115" i="11"/>
  <c r="AB116" i="2"/>
  <c r="AT116" i="10"/>
  <c r="AT116" i="11"/>
  <c r="Q116" i="9"/>
  <c r="AB117" i="2"/>
  <c r="AT117" i="10"/>
  <c r="AT117" i="11"/>
  <c r="AB118" i="2"/>
  <c r="AT118" i="10"/>
  <c r="AT118" i="11"/>
  <c r="AB119" i="2"/>
  <c r="AT119" i="10"/>
  <c r="AT119" i="11"/>
  <c r="Q119" i="9"/>
  <c r="AB120" i="2"/>
  <c r="AT120" i="10"/>
  <c r="Q120" i="9"/>
  <c r="AT120" i="11"/>
  <c r="AB121" i="2"/>
  <c r="AT121" i="10"/>
  <c r="AT121" i="11"/>
  <c r="AB122" i="2"/>
  <c r="AT122" i="10"/>
  <c r="AT122" i="11"/>
  <c r="Q122" i="9"/>
  <c r="AB123" i="2"/>
  <c r="AT123" i="10"/>
  <c r="Q123" i="9"/>
  <c r="AT123" i="11"/>
  <c r="AB124" i="2"/>
  <c r="AT124" i="10"/>
  <c r="AT124" i="11"/>
  <c r="AB125" i="2"/>
  <c r="AT125" i="10"/>
  <c r="AT125" i="11"/>
  <c r="Q125" i="9"/>
  <c r="AB126" i="2"/>
  <c r="AT126" i="10"/>
  <c r="AT126" i="11"/>
  <c r="AB127" i="2"/>
  <c r="AT127" i="10"/>
  <c r="AT127" i="11"/>
  <c r="AB128" i="2"/>
  <c r="AT128" i="10"/>
  <c r="AT128" i="11"/>
  <c r="Q128" i="9"/>
  <c r="AB129" i="2"/>
  <c r="AT129" i="10"/>
  <c r="Q129" i="9"/>
  <c r="AT129" i="11"/>
  <c r="AB130" i="2"/>
  <c r="AT130" i="10"/>
  <c r="AT130" i="11"/>
  <c r="AB131" i="2"/>
  <c r="AT131" i="10"/>
  <c r="AT131" i="11"/>
  <c r="Q131" i="9"/>
  <c r="AB132" i="2"/>
  <c r="AT132" i="10"/>
  <c r="AT132" i="11"/>
  <c r="AB133" i="2"/>
  <c r="AT133" i="10"/>
  <c r="AT133" i="11"/>
  <c r="AU133" i="11"/>
  <c r="AB134" i="2"/>
  <c r="AT134" i="10"/>
  <c r="AT134" i="11"/>
  <c r="Q134" i="9"/>
  <c r="AB135" i="2"/>
  <c r="AT135" i="10"/>
  <c r="AT135" i="11"/>
  <c r="AB136" i="2"/>
  <c r="AT136" i="10"/>
  <c r="AT136" i="11"/>
  <c r="AB137" i="2"/>
  <c r="AT137" i="10"/>
  <c r="AT137" i="11"/>
  <c r="AU137" i="11"/>
  <c r="AU137" i="10"/>
  <c r="AC137" i="2"/>
  <c r="R137" i="9"/>
  <c r="Q137" i="9"/>
  <c r="AB138" i="2"/>
  <c r="AT138" i="10"/>
  <c r="Q138" i="9"/>
  <c r="AT138" i="11"/>
  <c r="AB139" i="2"/>
  <c r="AT139" i="10"/>
  <c r="AT139" i="11"/>
  <c r="AB140" i="2"/>
  <c r="AT140" i="10"/>
  <c r="AT140" i="11"/>
  <c r="Q140" i="9"/>
  <c r="AB141" i="2"/>
  <c r="AT141" i="10"/>
  <c r="Q141" i="9"/>
  <c r="AT141" i="11"/>
  <c r="AB142" i="2"/>
  <c r="AT142" i="10"/>
  <c r="AT142" i="11"/>
  <c r="AB143" i="2"/>
  <c r="AT143" i="10"/>
  <c r="AT143" i="11"/>
  <c r="Q143" i="9"/>
  <c r="AB144" i="2"/>
  <c r="AT144" i="10"/>
  <c r="AT144" i="11"/>
  <c r="AU144" i="11"/>
  <c r="AU144" i="10"/>
  <c r="AC144" i="2"/>
  <c r="R144" i="9"/>
  <c r="AB145" i="2"/>
  <c r="AT145" i="10"/>
  <c r="AT145" i="11"/>
  <c r="AB146" i="2"/>
  <c r="AT146" i="10"/>
  <c r="AT146" i="11"/>
  <c r="Q146" i="9"/>
  <c r="AB147" i="2"/>
  <c r="AT147" i="10"/>
  <c r="Q147" i="9"/>
  <c r="AT147" i="11"/>
  <c r="AB148" i="2"/>
  <c r="AT148" i="10"/>
  <c r="AT148" i="11"/>
  <c r="AB149" i="2"/>
  <c r="AT149" i="10"/>
  <c r="AT149" i="11"/>
  <c r="Q149" i="9"/>
  <c r="AB150" i="2"/>
  <c r="AT150" i="10"/>
  <c r="AT150" i="11"/>
  <c r="AB151" i="2"/>
  <c r="AT151" i="10"/>
  <c r="AT151" i="11"/>
  <c r="AU151" i="11"/>
  <c r="AB153" i="2"/>
  <c r="AT153" i="10"/>
  <c r="AT153" i="11"/>
  <c r="Q153" i="9"/>
  <c r="AB154" i="2"/>
  <c r="AT154" i="10"/>
  <c r="AT154" i="11"/>
  <c r="AB155" i="2"/>
  <c r="AT155" i="10"/>
  <c r="AT155" i="11"/>
  <c r="AU155" i="11"/>
  <c r="AB156" i="2"/>
  <c r="AT156" i="10"/>
  <c r="AT156" i="11"/>
  <c r="Q156" i="9"/>
  <c r="AB157" i="2"/>
  <c r="AT157" i="10"/>
  <c r="Q157" i="9"/>
  <c r="AT157" i="11"/>
  <c r="AB158" i="2"/>
  <c r="AT158" i="10"/>
  <c r="AT158" i="11"/>
  <c r="AB159" i="2"/>
  <c r="AT159" i="10"/>
  <c r="AT159" i="11"/>
  <c r="Q159" i="9"/>
  <c r="AB161" i="2"/>
  <c r="AT161" i="10"/>
  <c r="Q161" i="9"/>
  <c r="AT161" i="11"/>
  <c r="AB162" i="2"/>
  <c r="AT162" i="10"/>
  <c r="AT162" i="11"/>
  <c r="AB163" i="2"/>
  <c r="AT163" i="10"/>
  <c r="AT163" i="11"/>
  <c r="Q163" i="9"/>
  <c r="AB164" i="2"/>
  <c r="AT164" i="10"/>
  <c r="AT164" i="11"/>
  <c r="AB165" i="2"/>
  <c r="AT165" i="10"/>
  <c r="AT165" i="11"/>
  <c r="AB166" i="2"/>
  <c r="AT166" i="10"/>
  <c r="AT166" i="11"/>
  <c r="Q166" i="9"/>
  <c r="AB167" i="2"/>
  <c r="AT167" i="10"/>
  <c r="Q167" i="9"/>
  <c r="AT167" i="11"/>
  <c r="AB168" i="2"/>
  <c r="AT168" i="10"/>
  <c r="AT168" i="11"/>
  <c r="AU168" i="11"/>
  <c r="AB169" i="2"/>
  <c r="AT169" i="10"/>
  <c r="AT169" i="11"/>
  <c r="Q169" i="9"/>
  <c r="AB170" i="2"/>
  <c r="AT170" i="10"/>
  <c r="AT170" i="11"/>
  <c r="AB171" i="2"/>
  <c r="AT171" i="10"/>
  <c r="AT171" i="11"/>
  <c r="AW171" i="11"/>
  <c r="AB172" i="2"/>
  <c r="AT172" i="10"/>
  <c r="AT172" i="11"/>
  <c r="Q172" i="9"/>
  <c r="AB173" i="2"/>
  <c r="AT173" i="10"/>
  <c r="AT173" i="11"/>
  <c r="AB174" i="2"/>
  <c r="AT174" i="10"/>
  <c r="AT174" i="11"/>
  <c r="AB175" i="2"/>
  <c r="AT175" i="10"/>
  <c r="AT175" i="11"/>
  <c r="AU175" i="11"/>
  <c r="AU175" i="10"/>
  <c r="AC175" i="2"/>
  <c r="R175" i="9"/>
  <c r="Q175" i="9"/>
  <c r="AB176" i="2"/>
  <c r="AT176" i="10"/>
  <c r="Q176" i="9"/>
  <c r="AT176" i="11"/>
  <c r="AB177" i="2"/>
  <c r="AT177" i="10"/>
  <c r="AT177" i="11"/>
  <c r="AB178" i="2"/>
  <c r="AT178" i="10"/>
  <c r="AT178" i="11"/>
  <c r="Q178" i="9"/>
  <c r="AB180" i="2"/>
  <c r="AT180" i="10"/>
  <c r="Q180" i="9"/>
  <c r="AT180" i="11"/>
  <c r="AB182" i="2"/>
  <c r="AT182" i="10"/>
  <c r="AT182" i="11"/>
  <c r="AB183" i="2"/>
  <c r="AT183" i="10"/>
  <c r="AT183" i="11"/>
  <c r="Q183" i="9"/>
  <c r="AB184" i="2"/>
  <c r="AT184" i="10"/>
  <c r="Q184" i="9"/>
  <c r="AT184" i="11"/>
  <c r="AU184" i="11"/>
  <c r="AU184" i="10"/>
  <c r="AC184" i="2"/>
  <c r="R184" i="9"/>
  <c r="AB185" i="2"/>
  <c r="AT185" i="10"/>
  <c r="AT185" i="11"/>
  <c r="AB186" i="2"/>
  <c r="AT186" i="10"/>
  <c r="AT186" i="11"/>
  <c r="Q186" i="9"/>
  <c r="AB187" i="2"/>
  <c r="AT187" i="10"/>
  <c r="Q187" i="9"/>
  <c r="AT187" i="11"/>
  <c r="AB188" i="2"/>
  <c r="AT188" i="10"/>
  <c r="Q188" i="9"/>
  <c r="AT188" i="11"/>
  <c r="AU188" i="11"/>
  <c r="AB189" i="2"/>
  <c r="AT189" i="10"/>
  <c r="AT189" i="11"/>
  <c r="Q189" i="9"/>
  <c r="AB190" i="2"/>
  <c r="AT190" i="10"/>
  <c r="AT190" i="11"/>
  <c r="AB191" i="2"/>
  <c r="AT191" i="10"/>
  <c r="AT191" i="11"/>
  <c r="AB192" i="2"/>
  <c r="AT192" i="10"/>
  <c r="AT192" i="11"/>
  <c r="Q192" i="9"/>
  <c r="AB193" i="2"/>
  <c r="AT193" i="10"/>
  <c r="AT193" i="11"/>
  <c r="AB194" i="2"/>
  <c r="AT194" i="10"/>
  <c r="AT194" i="11"/>
  <c r="AB195" i="2"/>
  <c r="AT195" i="10"/>
  <c r="AT195" i="11"/>
  <c r="AB196" i="2"/>
  <c r="AT196" i="10"/>
  <c r="Q196" i="9"/>
  <c r="AT196" i="11"/>
  <c r="AB197" i="2"/>
  <c r="AT197" i="10"/>
  <c r="AT197" i="11"/>
  <c r="AB198" i="2"/>
  <c r="AT198" i="10"/>
  <c r="AT198" i="11"/>
  <c r="Q198" i="9"/>
  <c r="AB199" i="2"/>
  <c r="AT199" i="10"/>
  <c r="Q199" i="9"/>
  <c r="AT199" i="11"/>
  <c r="AB200" i="2"/>
  <c r="AT200" i="10"/>
  <c r="AT200" i="11"/>
  <c r="AB201" i="2"/>
  <c r="AT201" i="10"/>
  <c r="AT201" i="11"/>
  <c r="Q201" i="9"/>
  <c r="AB202" i="2"/>
  <c r="AT202" i="10"/>
  <c r="AT202" i="11"/>
  <c r="AB203" i="2"/>
  <c r="AT203" i="10"/>
  <c r="AT203" i="11"/>
  <c r="AB204" i="2"/>
  <c r="AT204" i="10"/>
  <c r="AT204" i="11"/>
  <c r="Q204" i="9"/>
  <c r="AB205" i="2"/>
  <c r="AT205" i="10"/>
  <c r="Q205" i="9"/>
  <c r="AT205" i="11"/>
  <c r="AB206" i="2"/>
  <c r="AT206" i="10"/>
  <c r="AT206" i="11"/>
  <c r="AB207" i="2"/>
  <c r="AT207" i="10"/>
  <c r="AT207" i="11"/>
  <c r="Q207" i="9"/>
  <c r="AB208" i="2"/>
  <c r="AT208" i="10"/>
  <c r="AT208" i="11"/>
  <c r="AB209" i="2"/>
  <c r="AT209" i="10"/>
  <c r="AT209" i="11"/>
  <c r="AU209" i="11"/>
  <c r="AB210" i="2"/>
  <c r="AT210" i="10"/>
  <c r="AT210" i="11"/>
  <c r="Q210" i="9"/>
  <c r="AB211" i="2"/>
  <c r="AT211" i="10"/>
  <c r="AT211" i="11"/>
  <c r="AB212" i="2"/>
  <c r="AT212" i="10"/>
  <c r="AT212" i="11"/>
  <c r="AB213" i="2"/>
  <c r="AT213" i="10"/>
  <c r="AT213" i="11"/>
  <c r="Q213" i="9"/>
  <c r="AB214" i="2"/>
  <c r="AT214" i="10"/>
  <c r="Q214" i="9"/>
  <c r="AT214" i="11"/>
  <c r="AB215" i="2"/>
  <c r="AT215" i="10"/>
  <c r="AT215" i="11"/>
  <c r="AB216" i="2"/>
  <c r="AT216" i="10"/>
  <c r="AT216" i="11"/>
  <c r="Q216" i="9"/>
  <c r="AB217" i="2"/>
  <c r="AT217" i="10"/>
  <c r="Q217" i="9"/>
  <c r="AT217" i="11"/>
  <c r="AB218" i="2"/>
  <c r="AT218" i="10"/>
  <c r="AT218" i="11"/>
  <c r="AB219" i="2"/>
  <c r="AT219" i="10"/>
  <c r="AT219" i="11"/>
  <c r="Q219" i="9"/>
  <c r="AB220" i="2"/>
  <c r="AT220" i="10"/>
  <c r="Q220" i="9"/>
  <c r="AT220" i="11"/>
  <c r="AB221" i="2"/>
  <c r="AT221" i="10"/>
  <c r="AT221" i="11"/>
  <c r="AB222" i="2"/>
  <c r="AT222" i="10"/>
  <c r="AT222" i="11"/>
  <c r="Q222" i="9"/>
  <c r="AB223" i="2"/>
  <c r="AT223" i="10"/>
  <c r="Q223" i="9"/>
  <c r="AT223" i="11"/>
  <c r="AB224" i="2"/>
  <c r="AT224" i="10"/>
  <c r="Q224" i="9"/>
  <c r="AT224" i="11"/>
  <c r="AB225" i="2"/>
  <c r="AT225" i="10"/>
  <c r="AT225" i="11"/>
  <c r="Q225" i="9"/>
  <c r="AB226" i="2"/>
  <c r="AT226" i="10"/>
  <c r="AT226" i="11"/>
  <c r="AB227" i="2"/>
  <c r="AT227" i="10"/>
  <c r="AT227" i="11"/>
  <c r="AB228" i="2"/>
  <c r="AT228" i="10"/>
  <c r="AT228" i="11"/>
  <c r="Q228" i="9"/>
  <c r="AB229" i="2"/>
  <c r="AT229" i="10"/>
  <c r="AT229" i="11"/>
  <c r="AB230" i="2"/>
  <c r="AT230" i="10"/>
  <c r="AT230" i="11"/>
  <c r="AB231" i="2"/>
  <c r="AT231" i="10"/>
  <c r="AT231" i="11"/>
  <c r="Q231" i="9"/>
  <c r="AB232" i="2"/>
  <c r="AT232" i="10"/>
  <c r="Q232" i="9"/>
  <c r="AT232" i="11"/>
  <c r="AB233" i="2"/>
  <c r="AT233" i="10"/>
  <c r="Q233" i="9"/>
  <c r="AT233" i="11"/>
  <c r="AB234" i="2"/>
  <c r="AT234" i="10"/>
  <c r="AT234" i="11"/>
  <c r="Q234" i="9"/>
  <c r="AB235" i="2"/>
  <c r="AT235" i="10"/>
  <c r="Q235" i="9"/>
  <c r="AT235" i="11"/>
  <c r="AB236" i="2"/>
  <c r="AT236" i="10"/>
  <c r="AT236" i="11"/>
  <c r="AB237" i="2"/>
  <c r="AT237" i="10"/>
  <c r="AT237" i="11"/>
  <c r="Q237" i="9"/>
  <c r="AB238" i="2"/>
  <c r="AT238" i="10"/>
  <c r="Q238" i="9"/>
  <c r="AT238" i="11"/>
  <c r="AB239" i="2"/>
  <c r="AT239" i="10"/>
  <c r="AT239" i="11"/>
  <c r="AB240" i="2"/>
  <c r="AT240" i="10"/>
  <c r="AT240" i="11"/>
  <c r="Q240" i="9"/>
  <c r="AB241" i="2"/>
  <c r="AT241" i="10"/>
  <c r="Q241" i="9"/>
  <c r="AT241" i="11"/>
  <c r="AB242" i="2"/>
  <c r="AT242" i="10"/>
  <c r="Q242" i="9"/>
  <c r="AT242" i="11"/>
  <c r="AB243" i="2"/>
  <c r="AT243" i="10"/>
  <c r="AT243" i="11"/>
  <c r="Q243" i="9"/>
  <c r="AB244" i="2"/>
  <c r="AT244" i="10"/>
  <c r="AT244" i="11"/>
  <c r="AB245" i="2"/>
  <c r="AT245" i="10"/>
  <c r="AT245" i="11"/>
  <c r="AB246" i="2"/>
  <c r="AT246" i="10"/>
  <c r="AT246" i="11"/>
  <c r="Q246" i="9"/>
  <c r="AB247" i="2"/>
  <c r="AT247" i="10"/>
  <c r="AT247" i="11"/>
  <c r="AB248" i="2"/>
  <c r="AT248" i="10"/>
  <c r="AT248" i="11"/>
  <c r="AB249" i="2"/>
  <c r="AT249" i="10"/>
  <c r="AT249" i="11"/>
  <c r="AB250" i="2"/>
  <c r="AT250" i="10"/>
  <c r="Q250" i="9"/>
  <c r="AT250" i="11"/>
  <c r="AB251" i="2"/>
  <c r="AT251" i="10"/>
  <c r="Q251" i="9"/>
  <c r="AT251" i="11"/>
  <c r="AB252" i="2"/>
  <c r="AT252" i="10"/>
  <c r="AT252" i="11"/>
  <c r="Q252" i="9"/>
  <c r="AB253" i="2"/>
  <c r="AT253" i="10"/>
  <c r="Q253" i="9"/>
  <c r="AT253" i="11"/>
  <c r="AB254" i="2"/>
  <c r="AT254" i="10"/>
  <c r="AT254" i="11"/>
  <c r="AB255" i="2"/>
  <c r="AT255" i="10"/>
  <c r="AT255" i="11"/>
  <c r="Q255" i="9"/>
  <c r="AB256" i="2"/>
  <c r="AT256" i="10"/>
  <c r="AT256" i="11"/>
  <c r="AW256" i="11"/>
  <c r="AW256" i="10"/>
  <c r="AE256" i="2"/>
  <c r="T256" i="9"/>
  <c r="AB257" i="2"/>
  <c r="AT257" i="10"/>
  <c r="AT257" i="11"/>
  <c r="AB258" i="2"/>
  <c r="AT258" i="10"/>
  <c r="AT258" i="11"/>
  <c r="Q258" i="9"/>
  <c r="AB259" i="2"/>
  <c r="AT259" i="10"/>
  <c r="Q259" i="9"/>
  <c r="AT259" i="11"/>
  <c r="AB260" i="2"/>
  <c r="AT260" i="10"/>
  <c r="AT260" i="11"/>
  <c r="AW260" i="11"/>
  <c r="AB261" i="2"/>
  <c r="AT261" i="10"/>
  <c r="AT261" i="11"/>
  <c r="Q261" i="9"/>
  <c r="AB262" i="2"/>
  <c r="AT262" i="10"/>
  <c r="AT262" i="11"/>
  <c r="AB263" i="2"/>
  <c r="AT263" i="10"/>
  <c r="AT263" i="11"/>
  <c r="AB264" i="2"/>
  <c r="AT264" i="10"/>
  <c r="AT264" i="11"/>
  <c r="Q264" i="9"/>
  <c r="AB265" i="2"/>
  <c r="AT265" i="10"/>
  <c r="AT265" i="11"/>
  <c r="AB266" i="2"/>
  <c r="AT266" i="10"/>
  <c r="AT266" i="11"/>
  <c r="AB267" i="2"/>
  <c r="AT267" i="10"/>
  <c r="AT267" i="11"/>
  <c r="Q267" i="9"/>
  <c r="AB268" i="2"/>
  <c r="AT268" i="10"/>
  <c r="Q268" i="9"/>
  <c r="AT268" i="11"/>
  <c r="AB269" i="2"/>
  <c r="AT269" i="10"/>
  <c r="Q269" i="9"/>
  <c r="AT269" i="11"/>
  <c r="AB270" i="2"/>
  <c r="AT270" i="10"/>
  <c r="AT270" i="11"/>
  <c r="Q270" i="9"/>
  <c r="AB271" i="2"/>
  <c r="AT271" i="10"/>
  <c r="Q271" i="9"/>
  <c r="AT271" i="11"/>
  <c r="AB272" i="2"/>
  <c r="AT272" i="10"/>
  <c r="AT272" i="11"/>
  <c r="AB273" i="2"/>
  <c r="AT273" i="10"/>
  <c r="AT273" i="11"/>
  <c r="Q273" i="9"/>
  <c r="AB274" i="2"/>
  <c r="AT274" i="10"/>
  <c r="AT274" i="11"/>
  <c r="AB275" i="2"/>
  <c r="AT275" i="10"/>
  <c r="AT275" i="11"/>
  <c r="AB276" i="2"/>
  <c r="AT276" i="10"/>
  <c r="AT276" i="11"/>
  <c r="Q276" i="9"/>
  <c r="AB277" i="2"/>
  <c r="AT277" i="10"/>
  <c r="Q277" i="9"/>
  <c r="AT277" i="11"/>
  <c r="AB278" i="2"/>
  <c r="AT278" i="10"/>
  <c r="AT278" i="11"/>
  <c r="AB279" i="2"/>
  <c r="AT279" i="10"/>
  <c r="AT279" i="11"/>
  <c r="Q279" i="9"/>
  <c r="AB280" i="2"/>
  <c r="AT280" i="10"/>
  <c r="AT280" i="11"/>
  <c r="AB281" i="2"/>
  <c r="AT281" i="10"/>
  <c r="AT281" i="11"/>
  <c r="AB282" i="2"/>
  <c r="AT282" i="10"/>
  <c r="AT282" i="11"/>
  <c r="Q282" i="9"/>
  <c r="AB283" i="2"/>
  <c r="AT283" i="10"/>
  <c r="AT283" i="11"/>
  <c r="AB284" i="2"/>
  <c r="AT284" i="10"/>
  <c r="AT284" i="11"/>
  <c r="AB285" i="2"/>
  <c r="AT285" i="10"/>
  <c r="AT285" i="11"/>
  <c r="Q285" i="9"/>
  <c r="AB286" i="2"/>
  <c r="AT286" i="10"/>
  <c r="Q286" i="9"/>
  <c r="AT286" i="11"/>
  <c r="AB287" i="2"/>
  <c r="AT287" i="10"/>
  <c r="Q287" i="9"/>
  <c r="AT287" i="11"/>
  <c r="AB288" i="2"/>
  <c r="AT288" i="10"/>
  <c r="AT288" i="11"/>
  <c r="Q288" i="9"/>
  <c r="AB289" i="2"/>
  <c r="AT289" i="10"/>
  <c r="Q289" i="9"/>
  <c r="AT289" i="11"/>
  <c r="AB290" i="2"/>
  <c r="AT290" i="10"/>
  <c r="AT290" i="11"/>
  <c r="AB291" i="2"/>
  <c r="AT291" i="10"/>
  <c r="AT291" i="11"/>
  <c r="Q291" i="9"/>
  <c r="AB292" i="2"/>
  <c r="AT292" i="10"/>
  <c r="Q292" i="9"/>
  <c r="AT292" i="11"/>
  <c r="AB293" i="2"/>
  <c r="AT293" i="10"/>
  <c r="AT293" i="11"/>
  <c r="AB294" i="2"/>
  <c r="AT294" i="10"/>
  <c r="AT294" i="11"/>
  <c r="Q294" i="9"/>
  <c r="AB295" i="2"/>
  <c r="AT295" i="10"/>
  <c r="Q295" i="9"/>
  <c r="AT295" i="11"/>
  <c r="AB296" i="2"/>
  <c r="AT296" i="10"/>
  <c r="Q296" i="9"/>
  <c r="AT296" i="11"/>
  <c r="AB297" i="2"/>
  <c r="AT297" i="10"/>
  <c r="AT297" i="11"/>
  <c r="Q297" i="9"/>
  <c r="AB298" i="2"/>
  <c r="AT298" i="10"/>
  <c r="AT298" i="11"/>
  <c r="AB299" i="2"/>
  <c r="AT299" i="10"/>
  <c r="AT299" i="11"/>
  <c r="AB300" i="2"/>
  <c r="AT300" i="10"/>
  <c r="AT300" i="11"/>
  <c r="Q300" i="9"/>
  <c r="AB301" i="2"/>
  <c r="AT301" i="10"/>
  <c r="AT301" i="11"/>
  <c r="AB302" i="2"/>
  <c r="AT302" i="10"/>
  <c r="AT302" i="11"/>
  <c r="AB303" i="2"/>
  <c r="AT303" i="10"/>
  <c r="AT303" i="11"/>
  <c r="Q303" i="9"/>
  <c r="AB304" i="2"/>
  <c r="AT304" i="10"/>
  <c r="Q304" i="9"/>
  <c r="AT304" i="11"/>
  <c r="AB305" i="2"/>
  <c r="AT305" i="10"/>
  <c r="Q305" i="9"/>
  <c r="AT305" i="11"/>
  <c r="AB306" i="2"/>
  <c r="AT306" i="10"/>
  <c r="AT306" i="11"/>
  <c r="Q306" i="9"/>
  <c r="AB307" i="2"/>
  <c r="AT307" i="10"/>
  <c r="Q307" i="9"/>
  <c r="AT307" i="11"/>
  <c r="AB308" i="2"/>
  <c r="AT308" i="10"/>
  <c r="AT308" i="11"/>
  <c r="AB309" i="2"/>
  <c r="AT309" i="10"/>
  <c r="AT309" i="11"/>
  <c r="Q309" i="9"/>
  <c r="AB310" i="2"/>
  <c r="AT310" i="10"/>
  <c r="Q310" i="9"/>
  <c r="AT310" i="11"/>
  <c r="AB311" i="2"/>
  <c r="AT311" i="10"/>
  <c r="AT311" i="11"/>
  <c r="AB312" i="2"/>
  <c r="AT312" i="10"/>
  <c r="AT312" i="11"/>
  <c r="AB313" i="2"/>
  <c r="AT313" i="10"/>
  <c r="AT313" i="11"/>
  <c r="AB314" i="2"/>
  <c r="AT314" i="10"/>
  <c r="Q314" i="9"/>
  <c r="AT314" i="11"/>
  <c r="AB315" i="2"/>
  <c r="AT315" i="10"/>
  <c r="AT315" i="11"/>
  <c r="AB316" i="2"/>
  <c r="AT316" i="10"/>
  <c r="AT316" i="11"/>
  <c r="AB317" i="2"/>
  <c r="AT317" i="10"/>
  <c r="AT317" i="11"/>
  <c r="AB318" i="2"/>
  <c r="AT318" i="10"/>
  <c r="Q318" i="9"/>
  <c r="AT318" i="11"/>
  <c r="AB319" i="2"/>
  <c r="AT319" i="10"/>
  <c r="AT319" i="11"/>
  <c r="AB320" i="2"/>
  <c r="AT320" i="10"/>
  <c r="AT320" i="11"/>
  <c r="AB321" i="2"/>
  <c r="AT321" i="10"/>
  <c r="AT321" i="11"/>
  <c r="AB322" i="2"/>
  <c r="AT322" i="10"/>
  <c r="Q322" i="9"/>
  <c r="AT322" i="11"/>
  <c r="AB323" i="2"/>
  <c r="AT323" i="10"/>
  <c r="AT323" i="11"/>
  <c r="AB324" i="2"/>
  <c r="AT324" i="10"/>
  <c r="AT324" i="11"/>
  <c r="AB325" i="2"/>
  <c r="AT325" i="10"/>
  <c r="AT325" i="11"/>
  <c r="AB326" i="2"/>
  <c r="AT326" i="10"/>
  <c r="Q326" i="9"/>
  <c r="AT326" i="11"/>
  <c r="AB327" i="2"/>
  <c r="AT327" i="10"/>
  <c r="AT327" i="11"/>
  <c r="AB328" i="2"/>
  <c r="AT328" i="10"/>
  <c r="AT328" i="11"/>
  <c r="AB329" i="2"/>
  <c r="AT329" i="10"/>
  <c r="AT329" i="11"/>
  <c r="AB330" i="2"/>
  <c r="AT330" i="10"/>
  <c r="Q330" i="9"/>
  <c r="AT330" i="11"/>
  <c r="AB331" i="2"/>
  <c r="AT331" i="10"/>
  <c r="AT331" i="11"/>
  <c r="AB332" i="2"/>
  <c r="AT332" i="10"/>
  <c r="AT332" i="11"/>
  <c r="AB333" i="2"/>
  <c r="AT333" i="10"/>
  <c r="AT333" i="11"/>
  <c r="AB334" i="2"/>
  <c r="AT334" i="10"/>
  <c r="Q334" i="9"/>
  <c r="AT334" i="11"/>
  <c r="AB335" i="2"/>
  <c r="AT335" i="10"/>
  <c r="AT335" i="11"/>
  <c r="AB336" i="2"/>
  <c r="AT336" i="10"/>
  <c r="AT336" i="11"/>
  <c r="AB337" i="2"/>
  <c r="AT337" i="10"/>
  <c r="AT337" i="11"/>
  <c r="AB338" i="2"/>
  <c r="AT338" i="10"/>
  <c r="Q338" i="9"/>
  <c r="AT338" i="11"/>
  <c r="AB339" i="2"/>
  <c r="AT339" i="10"/>
  <c r="AT339" i="11"/>
  <c r="AB340" i="2"/>
  <c r="AT340" i="10"/>
  <c r="AT340" i="11"/>
  <c r="AB341" i="2"/>
  <c r="AT341" i="10"/>
  <c r="AT341" i="11"/>
  <c r="AB342" i="2"/>
  <c r="AT342" i="10"/>
  <c r="Q342" i="9"/>
  <c r="AT342" i="11"/>
  <c r="AB343" i="2"/>
  <c r="AT343" i="10"/>
  <c r="AT343" i="11"/>
  <c r="AB344" i="2"/>
  <c r="AT344" i="10"/>
  <c r="AT344" i="11"/>
  <c r="AB345" i="2"/>
  <c r="AT345" i="10"/>
  <c r="AT345" i="11"/>
  <c r="AB346" i="2"/>
  <c r="AT346" i="10"/>
  <c r="Q346" i="9"/>
  <c r="AT346" i="11"/>
  <c r="AB347" i="2"/>
  <c r="AT347" i="10"/>
  <c r="AT347" i="11"/>
  <c r="AB348" i="2"/>
  <c r="AT348" i="10"/>
  <c r="AT348" i="11"/>
  <c r="AB349" i="2"/>
  <c r="AT349" i="10"/>
  <c r="AT349" i="11"/>
  <c r="AB350" i="2"/>
  <c r="AT350" i="10"/>
  <c r="Q350" i="9"/>
  <c r="AT350" i="11"/>
  <c r="AB351" i="2"/>
  <c r="AT351" i="10"/>
  <c r="AT351" i="11"/>
  <c r="AB352" i="2"/>
  <c r="AT352" i="10"/>
  <c r="AT352" i="11"/>
  <c r="AB353" i="2"/>
  <c r="AT353" i="10"/>
  <c r="AT353" i="11"/>
  <c r="AB354" i="2"/>
  <c r="AT354" i="10"/>
  <c r="Q354" i="9"/>
  <c r="AT354" i="11"/>
  <c r="AB355" i="2"/>
  <c r="AT355" i="10"/>
  <c r="AT355" i="11"/>
  <c r="AB356" i="2"/>
  <c r="AT356" i="10"/>
  <c r="AT356" i="11"/>
  <c r="AB357" i="2"/>
  <c r="AT357" i="10"/>
  <c r="AT357" i="11"/>
  <c r="AB358" i="2"/>
  <c r="AT358" i="10"/>
  <c r="Q358" i="9"/>
  <c r="AT358" i="11"/>
  <c r="AB359" i="2"/>
  <c r="AT359" i="10"/>
  <c r="AT359" i="11"/>
  <c r="AB360" i="2"/>
  <c r="AT360" i="10"/>
  <c r="AT360" i="11"/>
  <c r="AB361" i="2"/>
  <c r="AT361" i="10"/>
  <c r="AT361" i="11"/>
  <c r="AB362" i="2"/>
  <c r="AT362" i="10"/>
  <c r="Q362" i="9"/>
  <c r="AT362" i="11"/>
  <c r="AB363" i="2"/>
  <c r="AT363" i="10"/>
  <c r="AT363" i="11"/>
  <c r="AB364" i="2"/>
  <c r="AT364" i="10"/>
  <c r="AT364" i="11"/>
  <c r="AB365" i="2"/>
  <c r="AT365" i="10"/>
  <c r="AT365" i="11"/>
  <c r="AB366" i="2"/>
  <c r="AT366" i="10"/>
  <c r="Q366" i="9"/>
  <c r="AT366" i="11"/>
  <c r="AB367" i="2"/>
  <c r="AT367" i="10"/>
  <c r="AT367" i="11"/>
  <c r="AB368" i="2"/>
  <c r="AT368" i="10"/>
  <c r="AT368" i="11"/>
  <c r="AB369" i="2"/>
  <c r="AT369" i="10"/>
  <c r="AT369" i="11"/>
  <c r="AB370" i="2"/>
  <c r="AT370" i="10"/>
  <c r="Q370" i="9"/>
  <c r="AT370" i="11"/>
  <c r="AB371" i="2"/>
  <c r="AT371" i="10"/>
  <c r="AT371" i="11"/>
  <c r="AB372" i="2"/>
  <c r="AT372" i="10"/>
  <c r="AT372" i="11"/>
  <c r="AB373" i="2"/>
  <c r="AT373" i="10"/>
  <c r="AT373" i="11"/>
  <c r="AB374" i="2"/>
  <c r="AT374" i="10"/>
  <c r="Q374" i="9"/>
  <c r="AT374" i="11"/>
  <c r="AB375" i="2"/>
  <c r="AT375" i="10"/>
  <c r="AT375" i="11"/>
  <c r="AB376" i="2"/>
  <c r="AT376" i="10"/>
  <c r="AT376" i="11"/>
  <c r="AB377" i="2"/>
  <c r="AT377" i="10"/>
  <c r="AT377" i="11"/>
  <c r="AB378" i="2"/>
  <c r="AT378" i="10"/>
  <c r="Q378" i="9"/>
  <c r="AT378" i="11"/>
  <c r="AB379" i="2"/>
  <c r="AT379" i="10"/>
  <c r="AT379" i="11"/>
  <c r="AB380" i="2"/>
  <c r="AT380" i="10"/>
  <c r="AT380" i="11"/>
  <c r="AB381" i="2"/>
  <c r="AT381" i="10"/>
  <c r="AT381" i="11"/>
  <c r="AB382" i="2"/>
  <c r="AT382" i="10"/>
  <c r="Q382" i="9"/>
  <c r="AT382" i="11"/>
  <c r="AB383" i="2"/>
  <c r="AT383" i="10"/>
  <c r="AT383" i="11"/>
  <c r="AB384" i="2"/>
  <c r="AT384" i="10"/>
  <c r="AT384" i="11"/>
  <c r="AB385" i="2"/>
  <c r="AT385" i="10"/>
  <c r="AT385" i="11"/>
  <c r="AB386" i="2"/>
  <c r="AT386" i="10"/>
  <c r="Q386" i="9"/>
  <c r="AT386" i="11"/>
  <c r="AB387" i="2"/>
  <c r="AT387" i="10"/>
  <c r="AT387" i="11"/>
  <c r="AB388" i="2"/>
  <c r="AT388" i="10"/>
  <c r="AT388" i="11"/>
  <c r="AB389" i="2"/>
  <c r="AT389" i="10"/>
  <c r="AT389" i="11"/>
  <c r="AB390" i="2"/>
  <c r="AT390" i="10"/>
  <c r="Q390" i="9"/>
  <c r="AT390" i="11"/>
  <c r="AB391" i="2"/>
  <c r="AT391" i="10"/>
  <c r="AT391" i="11"/>
  <c r="AB392" i="2"/>
  <c r="AT392" i="10"/>
  <c r="AT392" i="11"/>
  <c r="AB393" i="2"/>
  <c r="AT393" i="10"/>
  <c r="AT393" i="11"/>
  <c r="AB394" i="2"/>
  <c r="AT394" i="10"/>
  <c r="Q394" i="9"/>
  <c r="AT394" i="11"/>
  <c r="AB395" i="2"/>
  <c r="AT395" i="10"/>
  <c r="AT395" i="11"/>
  <c r="AB396" i="2"/>
  <c r="AT396" i="10"/>
  <c r="AT396" i="11"/>
  <c r="AB397" i="2"/>
  <c r="AT397" i="10"/>
  <c r="AT397" i="11"/>
  <c r="AB398" i="2"/>
  <c r="AT398" i="10"/>
  <c r="Q398" i="9"/>
  <c r="AR187" i="9"/>
  <c r="AT398" i="11"/>
  <c r="AB399" i="2"/>
  <c r="AT399" i="10"/>
  <c r="AT399" i="11"/>
  <c r="AB400" i="2"/>
  <c r="AT400" i="10"/>
  <c r="AT400" i="11"/>
  <c r="AB401" i="2"/>
  <c r="AT401" i="10"/>
  <c r="AT401" i="11"/>
  <c r="AB402" i="2"/>
  <c r="AT402" i="10"/>
  <c r="Q402" i="9"/>
  <c r="AT402" i="11"/>
  <c r="AB403" i="2"/>
  <c r="AT403" i="10"/>
  <c r="AT403" i="11"/>
  <c r="AB405" i="2"/>
  <c r="AT405" i="10"/>
  <c r="AT405" i="11"/>
  <c r="AB406" i="2"/>
  <c r="AT406" i="10"/>
  <c r="AT406" i="11"/>
  <c r="AB410" i="2"/>
  <c r="AT410" i="10"/>
  <c r="Q410" i="9"/>
  <c r="AT410" i="11"/>
  <c r="AB411" i="2"/>
  <c r="AT411" i="10"/>
  <c r="AT411" i="11"/>
  <c r="AC11" i="2"/>
  <c r="AU11" i="11"/>
  <c r="AC15" i="2"/>
  <c r="AU15" i="10"/>
  <c r="AC55" i="2"/>
  <c r="AU55" i="10"/>
  <c r="AU55" i="11"/>
  <c r="AC110" i="2"/>
  <c r="AU110" i="11"/>
  <c r="AC2" i="2"/>
  <c r="AU2" i="10"/>
  <c r="AC12" i="2"/>
  <c r="AU12" i="11"/>
  <c r="AC13" i="2"/>
  <c r="AU13" i="11"/>
  <c r="AC14" i="2"/>
  <c r="AU14" i="10"/>
  <c r="AU14" i="11"/>
  <c r="R14" i="9"/>
  <c r="AC16" i="2"/>
  <c r="AU16" i="11"/>
  <c r="AC17" i="2"/>
  <c r="AC18" i="2"/>
  <c r="AC19" i="2"/>
  <c r="AC20" i="2"/>
  <c r="AU20" i="11"/>
  <c r="AC21" i="2"/>
  <c r="AU21" i="10"/>
  <c r="R21" i="9"/>
  <c r="AU21" i="11"/>
  <c r="AC22" i="2"/>
  <c r="AU22" i="10"/>
  <c r="AC23" i="2"/>
  <c r="AU23" i="11"/>
  <c r="AC24" i="2"/>
  <c r="AU24" i="10"/>
  <c r="AC26" i="2"/>
  <c r="AU26" i="10"/>
  <c r="R26" i="9"/>
  <c r="AU26" i="11"/>
  <c r="AC27" i="2"/>
  <c r="AU27" i="11"/>
  <c r="AC28" i="2"/>
  <c r="AU28" i="10"/>
  <c r="AU28" i="11"/>
  <c r="R28" i="9"/>
  <c r="AC29" i="2"/>
  <c r="AU29" i="11"/>
  <c r="AC30" i="2"/>
  <c r="AU30" i="11"/>
  <c r="AC31" i="2"/>
  <c r="AU31" i="11"/>
  <c r="AC32" i="2"/>
  <c r="AU32" i="11"/>
  <c r="AC33" i="2"/>
  <c r="AC34" i="2"/>
  <c r="AU34" i="10"/>
  <c r="AC35" i="2"/>
  <c r="AU35" i="11"/>
  <c r="AC36" i="2"/>
  <c r="AU36" i="11"/>
  <c r="AC37" i="2"/>
  <c r="AC38" i="2"/>
  <c r="AU38" i="11"/>
  <c r="AC39" i="2"/>
  <c r="AU39" i="11"/>
  <c r="AC40" i="2"/>
  <c r="AU40" i="10"/>
  <c r="AC41" i="2"/>
  <c r="AU41" i="11"/>
  <c r="AC42" i="2"/>
  <c r="AU42" i="10"/>
  <c r="AC43" i="2"/>
  <c r="AU43" i="10"/>
  <c r="AC44" i="2"/>
  <c r="AU44" i="11"/>
  <c r="AC45" i="2"/>
  <c r="AU45" i="10"/>
  <c r="AU45" i="11"/>
  <c r="R45" i="9"/>
  <c r="AC47" i="2"/>
  <c r="AU47" i="11"/>
  <c r="AC48" i="2"/>
  <c r="AU48" i="10"/>
  <c r="AU48" i="11"/>
  <c r="R48" i="9"/>
  <c r="AC49" i="2"/>
  <c r="AU49" i="10"/>
  <c r="AU49" i="11"/>
  <c r="R49" i="9"/>
  <c r="AC50" i="2"/>
  <c r="AU50" i="11"/>
  <c r="AC51" i="2"/>
  <c r="AU51" i="10"/>
  <c r="AU51" i="11"/>
  <c r="AC53" i="2"/>
  <c r="AC54" i="2"/>
  <c r="AU54" i="10"/>
  <c r="AU54" i="11"/>
  <c r="R54" i="9"/>
  <c r="AC56" i="2"/>
  <c r="AU56" i="10"/>
  <c r="AC57" i="2"/>
  <c r="AU57" i="11"/>
  <c r="AC58" i="2"/>
  <c r="AU58" i="10"/>
  <c r="AU58" i="11"/>
  <c r="AC59" i="2"/>
  <c r="AU59" i="10"/>
  <c r="AU59" i="11"/>
  <c r="R59" i="9"/>
  <c r="AC60" i="2"/>
  <c r="AU60" i="11"/>
  <c r="AC61" i="2"/>
  <c r="AU61" i="10"/>
  <c r="R61" i="9"/>
  <c r="AU61" i="11"/>
  <c r="AC62" i="2"/>
  <c r="AU62" i="10"/>
  <c r="AU62" i="11"/>
  <c r="R62" i="9"/>
  <c r="AC63" i="2"/>
  <c r="AU63" i="11"/>
  <c r="AC64" i="2"/>
  <c r="AU64" i="10"/>
  <c r="AC65" i="2"/>
  <c r="AU65" i="10"/>
  <c r="AU65" i="11"/>
  <c r="R65" i="9"/>
  <c r="AC66" i="2"/>
  <c r="AU66" i="11"/>
  <c r="AC67" i="2"/>
  <c r="AU67" i="10"/>
  <c r="AU67" i="11"/>
  <c r="R67" i="9"/>
  <c r="AC68" i="2"/>
  <c r="AU68" i="10"/>
  <c r="AU68" i="11"/>
  <c r="R68" i="9"/>
  <c r="AC69" i="2"/>
  <c r="AU69" i="11"/>
  <c r="AC71" i="2"/>
  <c r="AU71" i="10"/>
  <c r="AC72" i="2"/>
  <c r="AU72" i="11"/>
  <c r="AC73" i="2"/>
  <c r="AU73" i="10"/>
  <c r="R73" i="9"/>
  <c r="AU73" i="11"/>
  <c r="AC75" i="2"/>
  <c r="AC76" i="2"/>
  <c r="AU76" i="10"/>
  <c r="AU76" i="11"/>
  <c r="R76" i="9"/>
  <c r="AC78" i="2"/>
  <c r="AC79" i="2"/>
  <c r="AU79" i="10"/>
  <c r="AU79" i="11"/>
  <c r="AC80" i="2"/>
  <c r="AU80" i="10"/>
  <c r="AU80" i="11"/>
  <c r="R80" i="9"/>
  <c r="AC81" i="2"/>
  <c r="AU81" i="11"/>
  <c r="AC82" i="2"/>
  <c r="AU82" i="10"/>
  <c r="AC83" i="2"/>
  <c r="AU83" i="10"/>
  <c r="AU83" i="11"/>
  <c r="R83" i="9"/>
  <c r="AC84" i="2"/>
  <c r="AU84" i="11"/>
  <c r="AC85" i="2"/>
  <c r="AU85" i="10"/>
  <c r="AU85" i="11"/>
  <c r="R85" i="9"/>
  <c r="AC86" i="2"/>
  <c r="AU86" i="10"/>
  <c r="AU86" i="11"/>
  <c r="R86" i="9"/>
  <c r="AC87" i="2"/>
  <c r="AC88" i="2"/>
  <c r="AU88" i="10"/>
  <c r="AC89" i="2"/>
  <c r="AU89" i="10"/>
  <c r="AC90" i="2"/>
  <c r="AC91" i="2"/>
  <c r="AU91" i="10"/>
  <c r="AU91" i="11"/>
  <c r="R91" i="9"/>
  <c r="AC92" i="2"/>
  <c r="AU92" i="10"/>
  <c r="AC93" i="2"/>
  <c r="AU93" i="11"/>
  <c r="AC94" i="2"/>
  <c r="AU94" i="10"/>
  <c r="AC95" i="2"/>
  <c r="AU95" i="10"/>
  <c r="AU95" i="11"/>
  <c r="R95" i="9"/>
  <c r="AC96" i="2"/>
  <c r="AC97" i="2"/>
  <c r="AU97" i="10"/>
  <c r="AC98" i="2"/>
  <c r="AU98" i="10"/>
  <c r="AU98" i="11"/>
  <c r="R98" i="9"/>
  <c r="AC99" i="2"/>
  <c r="AU99" i="11"/>
  <c r="AC100" i="2"/>
  <c r="AU100" i="10"/>
  <c r="AC101" i="2"/>
  <c r="AU101" i="10"/>
  <c r="AC102" i="2"/>
  <c r="AU102" i="11"/>
  <c r="AC103" i="2"/>
  <c r="AU103" i="10"/>
  <c r="AU103" i="11"/>
  <c r="R103" i="9"/>
  <c r="AC104" i="2"/>
  <c r="AU104" i="10"/>
  <c r="AU104" i="11"/>
  <c r="R104" i="9"/>
  <c r="AC105" i="2"/>
  <c r="AU105" i="11"/>
  <c r="AC106" i="2"/>
  <c r="AU106" i="10"/>
  <c r="R106" i="9"/>
  <c r="AC108" i="2"/>
  <c r="AU108" i="11"/>
  <c r="AC109" i="2"/>
  <c r="AU109" i="10"/>
  <c r="AC111" i="2"/>
  <c r="AU111" i="10"/>
  <c r="AU111" i="11"/>
  <c r="R111" i="9"/>
  <c r="AC112" i="2"/>
  <c r="AC113" i="2"/>
  <c r="AU113" i="10"/>
  <c r="AC114" i="2"/>
  <c r="AU114" i="10"/>
  <c r="AU114" i="11"/>
  <c r="R114" i="9"/>
  <c r="AC115" i="2"/>
  <c r="AC116" i="2"/>
  <c r="AU116" i="10"/>
  <c r="AU116" i="11"/>
  <c r="AC117" i="2"/>
  <c r="AU117" i="10"/>
  <c r="AC118" i="2"/>
  <c r="AU118" i="11"/>
  <c r="AC119" i="2"/>
  <c r="AU119" i="10"/>
  <c r="AU119" i="11"/>
  <c r="R119" i="9"/>
  <c r="AC120" i="2"/>
  <c r="AU120" i="10"/>
  <c r="AU120" i="11"/>
  <c r="R120" i="9"/>
  <c r="AC121" i="2"/>
  <c r="AC122" i="2"/>
  <c r="AU122" i="10"/>
  <c r="AU122" i="11"/>
  <c r="R122" i="9"/>
  <c r="AC123" i="2"/>
  <c r="AU123" i="10"/>
  <c r="AU123" i="11"/>
  <c r="R123" i="9"/>
  <c r="AC124" i="2"/>
  <c r="AC125" i="2"/>
  <c r="AU125" i="10"/>
  <c r="AC126" i="2"/>
  <c r="AU126" i="10"/>
  <c r="AU126" i="11"/>
  <c r="R126" i="9"/>
  <c r="AC127" i="2"/>
  <c r="AU127" i="11"/>
  <c r="AC128" i="2"/>
  <c r="AU128" i="10"/>
  <c r="AC129" i="2"/>
  <c r="AU129" i="10"/>
  <c r="AU129" i="11"/>
  <c r="R129" i="9"/>
  <c r="AC130" i="2"/>
  <c r="AU130" i="11"/>
  <c r="AC131" i="2"/>
  <c r="AU131" i="10"/>
  <c r="AC132" i="2"/>
  <c r="AU132" i="10"/>
  <c r="AU132" i="11"/>
  <c r="R132" i="9"/>
  <c r="AC133" i="2"/>
  <c r="AC134" i="2"/>
  <c r="AU134" i="10"/>
  <c r="AU134" i="11"/>
  <c r="AC135" i="2"/>
  <c r="AU135" i="10"/>
  <c r="AC136" i="2"/>
  <c r="AU136" i="11"/>
  <c r="AC138" i="2"/>
  <c r="AU138" i="10"/>
  <c r="AU138" i="11"/>
  <c r="R138" i="9"/>
  <c r="AC139" i="2"/>
  <c r="AU139" i="11"/>
  <c r="AC140" i="2"/>
  <c r="AU140" i="10"/>
  <c r="AU140" i="11"/>
  <c r="R140" i="9"/>
  <c r="AC141" i="2"/>
  <c r="AU141" i="10"/>
  <c r="AU141" i="11"/>
  <c r="R141" i="9"/>
  <c r="AC142" i="2"/>
  <c r="AU142" i="11"/>
  <c r="AC143" i="2"/>
  <c r="AU143" i="10"/>
  <c r="AU143" i="11"/>
  <c r="R143" i="9"/>
  <c r="AC145" i="2"/>
  <c r="AU145" i="11"/>
  <c r="AC146" i="2"/>
  <c r="AU146" i="10"/>
  <c r="AU146" i="11"/>
  <c r="AC147" i="2"/>
  <c r="AU147" i="10"/>
  <c r="AU147" i="11"/>
  <c r="R147" i="9"/>
  <c r="AC148" i="2"/>
  <c r="AC149" i="2"/>
  <c r="AU149" i="10"/>
  <c r="AU149" i="11"/>
  <c r="R149" i="9"/>
  <c r="AC150" i="2"/>
  <c r="AU150" i="10"/>
  <c r="AU150" i="11"/>
  <c r="R150" i="9"/>
  <c r="AC151" i="2"/>
  <c r="AC153" i="2"/>
  <c r="AU153" i="10"/>
  <c r="AC154" i="2"/>
  <c r="AU154" i="10"/>
  <c r="AU154" i="11"/>
  <c r="R154" i="9"/>
  <c r="AC155" i="2"/>
  <c r="AC156" i="2"/>
  <c r="AU156" i="10"/>
  <c r="AC157" i="2"/>
  <c r="AU157" i="10"/>
  <c r="AU157" i="11"/>
  <c r="R157" i="9"/>
  <c r="AC158" i="2"/>
  <c r="AU158" i="11"/>
  <c r="AC159" i="2"/>
  <c r="AU159" i="10"/>
  <c r="AU159" i="11"/>
  <c r="R159" i="9"/>
  <c r="AC161" i="2"/>
  <c r="AU161" i="10"/>
  <c r="AC162" i="2"/>
  <c r="AU162" i="11"/>
  <c r="AC163" i="2"/>
  <c r="AU163" i="10"/>
  <c r="AC164" i="2"/>
  <c r="AU164" i="10"/>
  <c r="AC165" i="2"/>
  <c r="AU165" i="11"/>
  <c r="AC166" i="2"/>
  <c r="AU166" i="10"/>
  <c r="AU166" i="11"/>
  <c r="R166" i="9"/>
  <c r="AC167" i="2"/>
  <c r="AU167" i="10"/>
  <c r="AU167" i="11"/>
  <c r="R167" i="9"/>
  <c r="AC168" i="2"/>
  <c r="AC169" i="2"/>
  <c r="AU169" i="10"/>
  <c r="R169" i="9"/>
  <c r="AU169" i="11"/>
  <c r="AC170" i="2"/>
  <c r="AU170" i="10"/>
  <c r="AU170" i="11"/>
  <c r="R170" i="9"/>
  <c r="AC171" i="2"/>
  <c r="AC172" i="2"/>
  <c r="AU172" i="10"/>
  <c r="R172" i="9"/>
  <c r="AU172" i="11"/>
  <c r="AC173" i="2"/>
  <c r="AU173" i="10"/>
  <c r="AU173" i="11"/>
  <c r="R173" i="9"/>
  <c r="AC174" i="2"/>
  <c r="AU174" i="11"/>
  <c r="AC176" i="2"/>
  <c r="AU176" i="10"/>
  <c r="AU176" i="11"/>
  <c r="R176" i="9"/>
  <c r="AC177" i="2"/>
  <c r="AU177" i="11"/>
  <c r="AC178" i="2"/>
  <c r="AU178" i="10"/>
  <c r="AC180" i="2"/>
  <c r="AU180" i="10"/>
  <c r="AU180" i="11"/>
  <c r="R180" i="9"/>
  <c r="AC182" i="2"/>
  <c r="AU182" i="11"/>
  <c r="AC183" i="2"/>
  <c r="AU183" i="10"/>
  <c r="AU183" i="11"/>
  <c r="R183" i="9"/>
  <c r="AC185" i="2"/>
  <c r="AU185" i="11"/>
  <c r="AC186" i="2"/>
  <c r="AU186" i="10"/>
  <c r="AC187" i="2"/>
  <c r="AU187" i="10"/>
  <c r="AC188" i="2"/>
  <c r="AC189" i="2"/>
  <c r="AU189" i="10"/>
  <c r="AC190" i="2"/>
  <c r="AU190" i="10"/>
  <c r="AU190" i="11"/>
  <c r="R190" i="9"/>
  <c r="AC191" i="2"/>
  <c r="AC192" i="2"/>
  <c r="AU192" i="10"/>
  <c r="AU192" i="11"/>
  <c r="AC193" i="2"/>
  <c r="AU193" i="10"/>
  <c r="AC194" i="2"/>
  <c r="AU194" i="11"/>
  <c r="AC195" i="2"/>
  <c r="AU195" i="10"/>
  <c r="AC196" i="2"/>
  <c r="AU196" i="10"/>
  <c r="AU196" i="11"/>
  <c r="R196" i="9"/>
  <c r="AC197" i="2"/>
  <c r="AU197" i="11"/>
  <c r="AC198" i="2"/>
  <c r="AU198" i="10"/>
  <c r="AU198" i="11"/>
  <c r="R198" i="9"/>
  <c r="AC199" i="2"/>
  <c r="AU199" i="10"/>
  <c r="AU199" i="11"/>
  <c r="R199" i="9"/>
  <c r="AC200" i="2"/>
  <c r="AC201" i="2"/>
  <c r="AU201" i="10"/>
  <c r="R201" i="9"/>
  <c r="AU201" i="11"/>
  <c r="AC202" i="2"/>
  <c r="AU202" i="10"/>
  <c r="AC203" i="2"/>
  <c r="AU203" i="11"/>
  <c r="AC204" i="2"/>
  <c r="AU204" i="10"/>
  <c r="AC205" i="2"/>
  <c r="AU205" i="10"/>
  <c r="AU205" i="11"/>
  <c r="R205" i="9"/>
  <c r="AC206" i="2"/>
  <c r="AC207" i="2"/>
  <c r="AU207" i="10"/>
  <c r="AC208" i="2"/>
  <c r="AU208" i="10"/>
  <c r="AU208" i="11"/>
  <c r="R208" i="9"/>
  <c r="AC209" i="2"/>
  <c r="AC210" i="2"/>
  <c r="AU210" i="10"/>
  <c r="R210" i="9"/>
  <c r="AU210" i="11"/>
  <c r="AC211" i="2"/>
  <c r="AU211" i="10"/>
  <c r="AC212" i="2"/>
  <c r="AU212" i="11"/>
  <c r="AC213" i="2"/>
  <c r="AU213" i="10"/>
  <c r="AU213" i="11"/>
  <c r="R213" i="9"/>
  <c r="AC214" i="2"/>
  <c r="AU214" i="10"/>
  <c r="AC215" i="2"/>
  <c r="AU215" i="11"/>
  <c r="AU315" i="10"/>
  <c r="AD11" i="2" a="1"/>
  <c r="AD11" i="2"/>
  <c r="AV11" i="10" a="1"/>
  <c r="AV11" i="10"/>
  <c r="AV11" i="11" a="1"/>
  <c r="AV11" i="11"/>
  <c r="S11" i="9"/>
  <c r="AD15" i="2" a="1"/>
  <c r="AD15" i="2"/>
  <c r="AV15" i="10" a="1"/>
  <c r="AV15" i="10"/>
  <c r="AV15" i="11" a="1"/>
  <c r="AV15" i="11"/>
  <c r="AD55" i="2" a="1"/>
  <c r="AD55" i="2"/>
  <c r="AV55" i="10" a="1"/>
  <c r="AV55" i="10"/>
  <c r="AV55" i="11" a="1"/>
  <c r="AV55" i="11"/>
  <c r="S55" i="9"/>
  <c r="AD110" i="2" a="1"/>
  <c r="AD110" i="2"/>
  <c r="AV110" i="10" a="1"/>
  <c r="AV110" i="10"/>
  <c r="AV110" i="11" a="1"/>
  <c r="AV110" i="11"/>
  <c r="AD2" i="2" a="1"/>
  <c r="AD2" i="2"/>
  <c r="AV2" i="10" a="1"/>
  <c r="AV2" i="10"/>
  <c r="S2" i="9"/>
  <c r="AV2" i="11" a="1"/>
  <c r="AV2" i="11"/>
  <c r="AD12" i="2" a="1"/>
  <c r="AD12" i="2"/>
  <c r="AV12" i="10" a="1"/>
  <c r="AV12" i="10"/>
  <c r="S12" i="9"/>
  <c r="AV12" i="11" a="1"/>
  <c r="AV12" i="11"/>
  <c r="AD13" i="2" a="1"/>
  <c r="AD13" i="2"/>
  <c r="AV13" i="10" a="1"/>
  <c r="AV13" i="10"/>
  <c r="AV13" i="11" a="1"/>
  <c r="AV13" i="11"/>
  <c r="S13" i="9"/>
  <c r="AD14" i="2" a="1"/>
  <c r="AD14" i="2"/>
  <c r="AV14" i="10" a="1"/>
  <c r="AV14" i="10"/>
  <c r="AV14" i="11" a="1"/>
  <c r="AV14" i="11"/>
  <c r="S14" i="9"/>
  <c r="AD16" i="2" a="1"/>
  <c r="AD16" i="2"/>
  <c r="AV16" i="10" a="1"/>
  <c r="AV16" i="10"/>
  <c r="AV16" i="11" a="1"/>
  <c r="AV16" i="11"/>
  <c r="AD17" i="2" a="1"/>
  <c r="AD17" i="2"/>
  <c r="AV17" i="10" a="1"/>
  <c r="AV17" i="10"/>
  <c r="AD18" i="2" a="1"/>
  <c r="AD18" i="2"/>
  <c r="AV18" i="10" a="1"/>
  <c r="AV18" i="10"/>
  <c r="AV18" i="11" a="1"/>
  <c r="AV18" i="11"/>
  <c r="S18" i="9"/>
  <c r="AD19" i="2" a="1"/>
  <c r="AD19" i="2"/>
  <c r="AV19" i="10" a="1"/>
  <c r="AV19" i="10"/>
  <c r="AV19" i="11" a="1"/>
  <c r="AV19" i="11"/>
  <c r="AD20" i="2" a="1"/>
  <c r="AD20" i="2"/>
  <c r="AV20" i="10" a="1"/>
  <c r="AV20" i="10"/>
  <c r="AV20" i="11" a="1"/>
  <c r="AV20" i="11"/>
  <c r="S20" i="9"/>
  <c r="AD21" i="2" a="1"/>
  <c r="AD21" i="2"/>
  <c r="AV21" i="10" a="1"/>
  <c r="AV21" i="10"/>
  <c r="S21" i="9"/>
  <c r="AV21" i="11" a="1"/>
  <c r="AV21" i="11"/>
  <c r="AD22" i="2" a="1"/>
  <c r="AD22" i="2"/>
  <c r="AV22" i="10" a="1"/>
  <c r="AV22" i="10"/>
  <c r="AV22" i="11" a="1"/>
  <c r="AV22" i="11"/>
  <c r="AD23" i="2" a="1"/>
  <c r="AD23" i="2"/>
  <c r="AV23" i="10" a="1"/>
  <c r="AV23" i="10"/>
  <c r="AV23" i="11" a="1"/>
  <c r="AV23" i="11"/>
  <c r="AD24" i="2" a="1"/>
  <c r="AD24" i="2"/>
  <c r="AV24" i="10" a="1"/>
  <c r="AV24" i="10"/>
  <c r="AV24" i="11" a="1"/>
  <c r="AV24" i="11"/>
  <c r="AD26" i="2" a="1"/>
  <c r="AD26" i="2"/>
  <c r="AV26" i="10" a="1"/>
  <c r="AV26" i="10"/>
  <c r="AV26" i="11" a="1"/>
  <c r="AV26" i="11"/>
  <c r="AD27" i="2" a="1"/>
  <c r="AD27" i="2"/>
  <c r="AV27" i="10" a="1"/>
  <c r="AV27" i="10"/>
  <c r="AV27" i="11" a="1"/>
  <c r="AV27" i="11"/>
  <c r="AD28" i="2" a="1"/>
  <c r="AD28" i="2"/>
  <c r="AV28" i="10" a="1"/>
  <c r="AV28" i="10"/>
  <c r="AV28" i="11" a="1"/>
  <c r="AV28" i="11"/>
  <c r="AD29" i="2" a="1"/>
  <c r="AD29" i="2"/>
  <c r="AV29" i="10" a="1"/>
  <c r="AV29" i="10"/>
  <c r="AV29" i="11" a="1"/>
  <c r="AV29" i="11"/>
  <c r="AD30" i="2" a="1"/>
  <c r="AD30" i="2"/>
  <c r="AV30" i="11" a="1"/>
  <c r="AV30" i="11"/>
  <c r="AD31" i="2" a="1"/>
  <c r="AD31" i="2"/>
  <c r="AV31" i="10" a="1"/>
  <c r="AV31" i="10"/>
  <c r="AV31" i="11" a="1"/>
  <c r="AV31" i="11"/>
  <c r="S31" i="9"/>
  <c r="AD32" i="2" a="1"/>
  <c r="AD32" i="2"/>
  <c r="AV32" i="10" a="1"/>
  <c r="AV32" i="10"/>
  <c r="AV32" i="11" a="1"/>
  <c r="AV32" i="11"/>
  <c r="AD33" i="2" a="1"/>
  <c r="AD33" i="2"/>
  <c r="AV33" i="10" a="1"/>
  <c r="AV33" i="10"/>
  <c r="AV33" i="11" a="1"/>
  <c r="AV33" i="11"/>
  <c r="S33" i="9"/>
  <c r="AD34" i="2" a="1"/>
  <c r="AD34" i="2"/>
  <c r="AV34" i="10" a="1"/>
  <c r="AV34" i="10"/>
  <c r="AD35" i="2" a="1"/>
  <c r="AD35" i="2"/>
  <c r="AV35" i="10" a="1"/>
  <c r="AV35" i="10"/>
  <c r="AV35" i="11" a="1"/>
  <c r="AV35" i="11"/>
  <c r="AD36" i="2" a="1"/>
  <c r="AD36" i="2"/>
  <c r="AV36" i="10" a="1"/>
  <c r="AV36" i="10"/>
  <c r="AV36" i="11" a="1"/>
  <c r="AV36" i="11"/>
  <c r="AD37" i="2" a="1"/>
  <c r="AD37" i="2"/>
  <c r="AV37" i="10" a="1"/>
  <c r="AV37" i="10"/>
  <c r="AD38" i="2" a="1"/>
  <c r="AD38" i="2"/>
  <c r="AV38" i="10" a="1"/>
  <c r="AV38" i="10"/>
  <c r="AV38" i="11" a="1"/>
  <c r="AV38" i="11"/>
  <c r="AD39" i="2" a="1"/>
  <c r="AD39" i="2"/>
  <c r="AV39" i="10" a="1"/>
  <c r="AV39" i="10"/>
  <c r="AV39" i="11" a="1"/>
  <c r="AV39" i="11"/>
  <c r="AD40" i="2" a="1"/>
  <c r="AD40" i="2"/>
  <c r="AV40" i="10" a="1"/>
  <c r="AV40" i="10"/>
  <c r="AV40" i="11" a="1"/>
  <c r="AV40" i="11"/>
  <c r="AD41" i="2" a="1"/>
  <c r="AD41" i="2"/>
  <c r="AV41" i="10" a="1"/>
  <c r="AV41" i="10"/>
  <c r="AV41" i="11" a="1"/>
  <c r="AV41" i="11"/>
  <c r="AD42" i="2" a="1"/>
  <c r="AD42" i="2"/>
  <c r="AD43" i="2" a="1"/>
  <c r="AD43" i="2"/>
  <c r="AV43" i="10" a="1"/>
  <c r="AV43" i="10"/>
  <c r="AV43" i="11" a="1"/>
  <c r="AV43" i="11"/>
  <c r="AD44" i="2" a="1"/>
  <c r="AD44" i="2"/>
  <c r="AV44" i="10" a="1"/>
  <c r="AV44" i="10"/>
  <c r="AV44" i="11" a="1"/>
  <c r="AV44" i="11"/>
  <c r="AD45" i="2" a="1"/>
  <c r="AD45" i="2"/>
  <c r="AV45" i="10" a="1"/>
  <c r="AV45" i="10"/>
  <c r="AV45" i="11" a="1"/>
  <c r="AV45" i="11"/>
  <c r="S45" i="9"/>
  <c r="AD46" i="2" a="1"/>
  <c r="AD46" i="2"/>
  <c r="AV46" i="10" a="1"/>
  <c r="AV46" i="10"/>
  <c r="S46" i="9"/>
  <c r="AV46" i="11" a="1"/>
  <c r="AV46" i="11"/>
  <c r="AD47" i="2" a="1"/>
  <c r="AD47" i="2"/>
  <c r="AV47" i="10" a="1"/>
  <c r="AV47" i="10"/>
  <c r="AV47" i="11" a="1"/>
  <c r="AV47" i="11"/>
  <c r="AD48" i="2" a="1"/>
  <c r="AD48" i="2"/>
  <c r="AV48" i="10" a="1"/>
  <c r="AV48" i="10"/>
  <c r="AV48" i="11" a="1"/>
  <c r="AV48" i="11"/>
  <c r="AD49" i="2" a="1"/>
  <c r="AD49" i="2"/>
  <c r="AV49" i="10" a="1"/>
  <c r="AV49" i="10"/>
  <c r="AV49" i="11" a="1"/>
  <c r="AV49" i="11"/>
  <c r="AD50" i="2" a="1"/>
  <c r="AD50" i="2"/>
  <c r="AV50" i="10" a="1"/>
  <c r="AV50" i="10"/>
  <c r="AV50" i="11" a="1"/>
  <c r="AV50" i="11"/>
  <c r="AD51" i="2" a="1"/>
  <c r="AD51" i="2"/>
  <c r="AV51" i="10" a="1"/>
  <c r="AV51" i="10"/>
  <c r="AV51" i="11" a="1"/>
  <c r="AV51" i="11"/>
  <c r="AD52" i="2" a="1"/>
  <c r="AD52" i="2"/>
  <c r="AV52" i="10" a="1"/>
  <c r="AV52" i="10"/>
  <c r="AD53" i="2" a="1"/>
  <c r="AD53" i="2"/>
  <c r="AV53" i="10" a="1"/>
  <c r="AV53" i="10"/>
  <c r="AV53" i="11" a="1"/>
  <c r="AV53" i="11"/>
  <c r="AD54" i="2" a="1"/>
  <c r="AD54" i="2"/>
  <c r="AV54" i="10" a="1"/>
  <c r="AV54" i="10"/>
  <c r="AV54" i="11" a="1"/>
  <c r="AV54" i="11"/>
  <c r="AD56" i="2" a="1"/>
  <c r="AD56" i="2"/>
  <c r="AV56" i="10" a="1"/>
  <c r="AV56" i="10"/>
  <c r="AV56" i="11" a="1"/>
  <c r="AV56" i="11"/>
  <c r="AD57" i="2" a="1"/>
  <c r="AD57" i="2"/>
  <c r="AV57" i="10" a="1"/>
  <c r="AV57" i="10"/>
  <c r="AD58" i="2" a="1"/>
  <c r="AD58" i="2"/>
  <c r="AV58" i="10" a="1"/>
  <c r="AV58" i="10"/>
  <c r="AV58" i="11" a="1"/>
  <c r="AV58" i="11"/>
  <c r="AD59" i="2" a="1"/>
  <c r="AD59" i="2"/>
  <c r="AV59" i="10" a="1"/>
  <c r="AV59" i="10"/>
  <c r="S59" i="9"/>
  <c r="AV59" i="11" a="1"/>
  <c r="AV59" i="11"/>
  <c r="AD60" i="2" a="1"/>
  <c r="AD60" i="2"/>
  <c r="AV60" i="10" a="1"/>
  <c r="AV60" i="10"/>
  <c r="S60" i="9"/>
  <c r="AV60" i="11" a="1"/>
  <c r="AV60" i="11"/>
  <c r="AD61" i="2" a="1"/>
  <c r="AD61" i="2"/>
  <c r="AV61" i="10" a="1"/>
  <c r="AV61" i="10"/>
  <c r="AV61" i="11" a="1"/>
  <c r="AV61" i="11"/>
  <c r="AD62" i="2" a="1"/>
  <c r="AD62" i="2"/>
  <c r="AV62" i="10" a="1"/>
  <c r="AV62" i="10"/>
  <c r="AV62" i="11" a="1"/>
  <c r="AV62" i="11"/>
  <c r="AD63" i="2" a="1"/>
  <c r="AD63" i="2"/>
  <c r="AV63" i="10" a="1"/>
  <c r="AV63" i="10"/>
  <c r="AV63" i="11" a="1"/>
  <c r="AV63" i="11"/>
  <c r="AD64" i="2" a="1"/>
  <c r="AD64" i="2"/>
  <c r="AV64" i="10" a="1"/>
  <c r="AV64" i="10"/>
  <c r="AD65" i="2" a="1"/>
  <c r="AD65" i="2"/>
  <c r="AV65" i="10" a="1"/>
  <c r="AV65" i="10"/>
  <c r="AV65" i="11" a="1"/>
  <c r="AV65" i="11"/>
  <c r="AD66" i="2" a="1"/>
  <c r="AD66" i="2"/>
  <c r="AV66" i="10" a="1"/>
  <c r="AV66" i="10"/>
  <c r="AV66" i="11" a="1"/>
  <c r="AV66" i="11"/>
  <c r="AD67" i="2" a="1"/>
  <c r="AD67" i="2"/>
  <c r="AV67" i="11" a="1"/>
  <c r="AV67" i="11"/>
  <c r="AD68" i="2" a="1"/>
  <c r="AD68" i="2"/>
  <c r="AV68" i="10" a="1"/>
  <c r="AV68" i="10"/>
  <c r="S68" i="9"/>
  <c r="AV68" i="11" a="1"/>
  <c r="AV68" i="11"/>
  <c r="AD69" i="2" a="1"/>
  <c r="AD69" i="2"/>
  <c r="AV69" i="10" a="1"/>
  <c r="AV69" i="10"/>
  <c r="S69" i="9"/>
  <c r="AV69" i="11" a="1"/>
  <c r="AV69" i="11"/>
  <c r="AD70" i="2" a="1"/>
  <c r="AD70" i="2"/>
  <c r="AV70" i="10" a="1"/>
  <c r="AV70" i="10"/>
  <c r="AV70" i="11" a="1"/>
  <c r="AV70" i="11"/>
  <c r="AD71" i="2" a="1"/>
  <c r="AD71" i="2"/>
  <c r="AV71" i="10" a="1"/>
  <c r="AV71" i="10"/>
  <c r="AV71" i="11" a="1"/>
  <c r="AV71" i="11"/>
  <c r="AD72" i="2" a="1"/>
  <c r="AD72" i="2"/>
  <c r="AV72" i="10" a="1"/>
  <c r="AV72" i="10"/>
  <c r="AV72" i="11" a="1"/>
  <c r="AV72" i="11"/>
  <c r="AD73" i="2" a="1"/>
  <c r="AD73" i="2"/>
  <c r="AV73" i="10" a="1"/>
  <c r="AV73" i="10"/>
  <c r="AV73" i="11" a="1"/>
  <c r="AV73" i="11"/>
  <c r="AD74" i="2" a="1"/>
  <c r="AD74" i="2"/>
  <c r="AV74" i="10" a="1"/>
  <c r="AV74" i="10"/>
  <c r="S74" i="9"/>
  <c r="AV74" i="11" a="1"/>
  <c r="AV74" i="11"/>
  <c r="AD75" i="2" a="1"/>
  <c r="AD75" i="2"/>
  <c r="AV75" i="10" a="1"/>
  <c r="AV75" i="10"/>
  <c r="AD76" i="2" a="1"/>
  <c r="AD76" i="2"/>
  <c r="AV76" i="10" a="1"/>
  <c r="AV76" i="10"/>
  <c r="AV76" i="11" a="1"/>
  <c r="AV76" i="11"/>
  <c r="AD77" i="2" a="1"/>
  <c r="AD77" i="2"/>
  <c r="AV77" i="10" a="1"/>
  <c r="AV77" i="10"/>
  <c r="AV77" i="11" a="1"/>
  <c r="AV77" i="11"/>
  <c r="AD78" i="2" a="1"/>
  <c r="AD78" i="2"/>
  <c r="AV78" i="10" a="1"/>
  <c r="AV78" i="10"/>
  <c r="AD79" i="2" a="1"/>
  <c r="AD79" i="2"/>
  <c r="AV79" i="10" a="1"/>
  <c r="AV79" i="10"/>
  <c r="S79" i="9"/>
  <c r="AV79" i="11" a="1"/>
  <c r="AV79" i="11"/>
  <c r="AD80" i="2" a="1"/>
  <c r="AD80" i="2"/>
  <c r="AV80" i="10" a="1"/>
  <c r="AV80" i="10"/>
  <c r="S80" i="9"/>
  <c r="AV80" i="11" a="1"/>
  <c r="AV80" i="11"/>
  <c r="AD81" i="2" a="1"/>
  <c r="AD81" i="2"/>
  <c r="AV81" i="10" a="1"/>
  <c r="AV81" i="10"/>
  <c r="AV81" i="11" a="1"/>
  <c r="AV81" i="11"/>
  <c r="AD82" i="2" a="1"/>
  <c r="AD82" i="2"/>
  <c r="AV82" i="10" a="1"/>
  <c r="AV82" i="10"/>
  <c r="AD83" i="2" a="1"/>
  <c r="AD83" i="2"/>
  <c r="AV83" i="10" a="1"/>
  <c r="AV83" i="10"/>
  <c r="AV83" i="11" a="1"/>
  <c r="AV83" i="11"/>
  <c r="AD84" i="2" a="1"/>
  <c r="AD84" i="2"/>
  <c r="AV84" i="10" a="1"/>
  <c r="AV84" i="10"/>
  <c r="AV84" i="11" a="1"/>
  <c r="AV84" i="11"/>
  <c r="AD85" i="2" a="1"/>
  <c r="AD85" i="2"/>
  <c r="AV85" i="10" a="1"/>
  <c r="AV85" i="10"/>
  <c r="S85" i="9"/>
  <c r="AV85" i="11" a="1"/>
  <c r="AV85" i="11"/>
  <c r="AD86" i="2" a="1"/>
  <c r="AD86" i="2"/>
  <c r="AV86" i="10" a="1"/>
  <c r="AV86" i="10"/>
  <c r="AV86" i="11" a="1"/>
  <c r="AV86" i="11"/>
  <c r="AD87" i="2" a="1"/>
  <c r="AD87" i="2"/>
  <c r="AV87" i="10" a="1"/>
  <c r="AV87" i="10"/>
  <c r="AV87" i="11" a="1"/>
  <c r="AV87" i="11"/>
  <c r="AD88" i="2" a="1"/>
  <c r="AD88" i="2"/>
  <c r="AV88" i="10" a="1"/>
  <c r="AV88" i="10"/>
  <c r="AD89" i="2" a="1"/>
  <c r="AD89" i="2"/>
  <c r="AV89" i="10" a="1"/>
  <c r="AV89" i="10"/>
  <c r="AV89" i="11" a="1"/>
  <c r="AV89" i="11"/>
  <c r="S89" i="9"/>
  <c r="AD90" i="2" a="1"/>
  <c r="AD90" i="2"/>
  <c r="AV90" i="10" a="1"/>
  <c r="AV90" i="10"/>
  <c r="AV90" i="11" a="1"/>
  <c r="AV90" i="11"/>
  <c r="AD91" i="2" a="1"/>
  <c r="AD91" i="2"/>
  <c r="AV91" i="10" a="1"/>
  <c r="AV91" i="10"/>
  <c r="AV91" i="11" a="1"/>
  <c r="AV91" i="11"/>
  <c r="AD92" i="2" a="1"/>
  <c r="AD92" i="2"/>
  <c r="AV92" i="10" a="1"/>
  <c r="AV92" i="10"/>
  <c r="AD93" i="2" a="1"/>
  <c r="AD93" i="2"/>
  <c r="AV93" i="10" a="1"/>
  <c r="AV93" i="10"/>
  <c r="AV93" i="11" a="1"/>
  <c r="AV93" i="11"/>
  <c r="AD94" i="2" a="1"/>
  <c r="AD94" i="2"/>
  <c r="AV94" i="10" a="1"/>
  <c r="AV94" i="10"/>
  <c r="AV94" i="11" a="1"/>
  <c r="AV94" i="11"/>
  <c r="S94" i="9"/>
  <c r="AD95" i="2" a="1"/>
  <c r="AD95" i="2"/>
  <c r="AV95" i="10" a="1"/>
  <c r="AV95" i="10"/>
  <c r="AV95" i="11" a="1"/>
  <c r="AV95" i="11"/>
  <c r="AD96" i="2" a="1"/>
  <c r="AD96" i="2"/>
  <c r="AV96" i="10" a="1"/>
  <c r="AV96" i="10"/>
  <c r="AD97" i="2" a="1"/>
  <c r="AD97" i="2"/>
  <c r="AV97" i="10" a="1"/>
  <c r="AV97" i="10"/>
  <c r="S97" i="9"/>
  <c r="AV97" i="11" a="1"/>
  <c r="AV97" i="11"/>
  <c r="AD98" i="2" a="1"/>
  <c r="AD98" i="2"/>
  <c r="AV98" i="10" a="1"/>
  <c r="AV98" i="10"/>
  <c r="AV98" i="11" a="1"/>
  <c r="AV98" i="11"/>
  <c r="S98" i="9"/>
  <c r="AD99" i="2" a="1"/>
  <c r="AD99" i="2"/>
  <c r="AV99" i="10" a="1"/>
  <c r="AV99" i="10"/>
  <c r="AV99" i="11" a="1"/>
  <c r="AV99" i="11"/>
  <c r="AD100" i="2" a="1"/>
  <c r="AD100" i="2"/>
  <c r="AV100" i="10" a="1"/>
  <c r="AV100" i="10"/>
  <c r="AV100" i="11" a="1"/>
  <c r="AV100" i="11"/>
  <c r="S100" i="9"/>
  <c r="AD101" i="2" a="1"/>
  <c r="AD101" i="2"/>
  <c r="AV101" i="10" a="1"/>
  <c r="AV101" i="10"/>
  <c r="AD102" i="2" a="1"/>
  <c r="AD102" i="2"/>
  <c r="AV102" i="10" a="1"/>
  <c r="AV102" i="10"/>
  <c r="AV102" i="11" a="1"/>
  <c r="AV102" i="11"/>
  <c r="AD103" i="2" a="1"/>
  <c r="AD103" i="2"/>
  <c r="AV103" i="11" a="1"/>
  <c r="AV103" i="11"/>
  <c r="AD104" i="2" a="1"/>
  <c r="AD104" i="2"/>
  <c r="AV104" i="10" a="1"/>
  <c r="AV104" i="10"/>
  <c r="AV104" i="11" a="1"/>
  <c r="AV104" i="11"/>
  <c r="S104" i="9"/>
  <c r="AD105" i="2" a="1"/>
  <c r="AD105" i="2"/>
  <c r="AV105" i="10" a="1"/>
  <c r="AV105" i="10"/>
  <c r="AV105" i="11" a="1"/>
  <c r="AV105" i="11"/>
  <c r="AD106" i="2" a="1"/>
  <c r="AD106" i="2"/>
  <c r="AV106" i="10" a="1"/>
  <c r="AV106" i="10"/>
  <c r="AV106" i="11" a="1"/>
  <c r="AV106" i="11"/>
  <c r="S106" i="9"/>
  <c r="AD107" i="2" a="1"/>
  <c r="AD107" i="2"/>
  <c r="AV107" i="10" a="1"/>
  <c r="AV107" i="10"/>
  <c r="AV107" i="11" a="1"/>
  <c r="AV107" i="11"/>
  <c r="AD108" i="2" a="1"/>
  <c r="AD108" i="2"/>
  <c r="AV108" i="10" a="1"/>
  <c r="AV108" i="10"/>
  <c r="AV108" i="11" a="1"/>
  <c r="AV108" i="11"/>
  <c r="S108" i="9"/>
  <c r="AD109" i="2" a="1"/>
  <c r="AD109" i="2"/>
  <c r="AV109" i="10" a="1"/>
  <c r="AV109" i="10"/>
  <c r="AD111" i="2" a="1"/>
  <c r="AD111" i="2"/>
  <c r="AV111" i="10" a="1"/>
  <c r="AV111" i="10"/>
  <c r="AV111" i="11" a="1"/>
  <c r="AV111" i="11"/>
  <c r="S111" i="9"/>
  <c r="AD112" i="2" a="1"/>
  <c r="AD112" i="2"/>
  <c r="AV112" i="10" a="1"/>
  <c r="AV112" i="10"/>
  <c r="AV112" i="11" a="1"/>
  <c r="AV112" i="11"/>
  <c r="AD113" i="2" a="1"/>
  <c r="AD113" i="2"/>
  <c r="AV113" i="10" a="1"/>
  <c r="AV113" i="10"/>
  <c r="AD114" i="2" a="1"/>
  <c r="AD114" i="2"/>
  <c r="AV114" i="10" a="1"/>
  <c r="AV114" i="10"/>
  <c r="AV114" i="11" a="1"/>
  <c r="AV114" i="11"/>
  <c r="S114" i="9"/>
  <c r="AD115" i="2" a="1"/>
  <c r="AD115" i="2"/>
  <c r="AV115" i="10" a="1"/>
  <c r="AV115" i="10"/>
  <c r="AV115" i="11" a="1"/>
  <c r="AV115" i="11"/>
  <c r="AD116" i="2" a="1"/>
  <c r="AD116" i="2"/>
  <c r="AV116" i="10" a="1"/>
  <c r="AV116" i="10"/>
  <c r="AV116" i="11" a="1"/>
  <c r="AV116" i="11"/>
  <c r="AD117" i="2" a="1"/>
  <c r="AD117" i="2"/>
  <c r="AV117" i="10" a="1"/>
  <c r="AV117" i="10"/>
  <c r="AD118" i="2" a="1"/>
  <c r="AD118" i="2"/>
  <c r="AV118" i="10" a="1"/>
  <c r="AV118" i="10"/>
  <c r="S118" i="9"/>
  <c r="AV118" i="11" a="1"/>
  <c r="AV118" i="11"/>
  <c r="AD119" i="2" a="1"/>
  <c r="AD119" i="2"/>
  <c r="AV119" i="10" a="1"/>
  <c r="AV119" i="10"/>
  <c r="AV119" i="11" a="1"/>
  <c r="AV119" i="11"/>
  <c r="S119" i="9"/>
  <c r="AD120" i="2" a="1"/>
  <c r="AD120" i="2"/>
  <c r="AV120" i="10" a="1"/>
  <c r="AV120" i="10"/>
  <c r="S120" i="9"/>
  <c r="AV120" i="11" a="1"/>
  <c r="AV120" i="11"/>
  <c r="AD121" i="2" a="1"/>
  <c r="AD121" i="2"/>
  <c r="AV121" i="10" a="1"/>
  <c r="AV121" i="10"/>
  <c r="AD122" i="2" a="1"/>
  <c r="AD122" i="2"/>
  <c r="AV122" i="10" a="1"/>
  <c r="AV122" i="10"/>
  <c r="S122" i="9"/>
  <c r="AV122" i="11" a="1"/>
  <c r="AV122" i="11"/>
  <c r="AD123" i="2" a="1"/>
  <c r="AD123" i="2"/>
  <c r="AV123" i="10" a="1"/>
  <c r="AV123" i="10"/>
  <c r="S123" i="9"/>
  <c r="AV123" i="11" a="1"/>
  <c r="AV123" i="11"/>
  <c r="AD124" i="2" a="1"/>
  <c r="AD124" i="2"/>
  <c r="AV124" i="10" a="1"/>
  <c r="AV124" i="10"/>
  <c r="AD125" i="2" a="1"/>
  <c r="AD125" i="2"/>
  <c r="AV125" i="10" a="1"/>
  <c r="AV125" i="10"/>
  <c r="AD126" i="2" a="1"/>
  <c r="AD126" i="2"/>
  <c r="AV126" i="10" a="1"/>
  <c r="AV126" i="10"/>
  <c r="AV126" i="11" a="1"/>
  <c r="AV126" i="11"/>
  <c r="AD127" i="2" a="1"/>
  <c r="AD127" i="2"/>
  <c r="AV127" i="10" a="1"/>
  <c r="AV127" i="10"/>
  <c r="AV127" i="11" a="1"/>
  <c r="AV127" i="11"/>
  <c r="AD128" i="2" a="1"/>
  <c r="AD128" i="2"/>
  <c r="AV128" i="10" a="1"/>
  <c r="AV128" i="10"/>
  <c r="AD129" i="2" a="1"/>
  <c r="AD129" i="2"/>
  <c r="AV129" i="10" a="1"/>
  <c r="AV129" i="10"/>
  <c r="S129" i="9"/>
  <c r="AV129" i="11" a="1"/>
  <c r="AV129" i="11"/>
  <c r="AD130" i="2" a="1"/>
  <c r="AD130" i="2"/>
  <c r="AV130" i="10" a="1"/>
  <c r="AV130" i="10"/>
  <c r="AV130" i="11" a="1"/>
  <c r="AV130" i="11"/>
  <c r="AD131" i="2" a="1"/>
  <c r="AD131" i="2"/>
  <c r="AV131" i="10" a="1"/>
  <c r="AV131" i="10"/>
  <c r="AD132" i="2" a="1"/>
  <c r="AD132" i="2"/>
  <c r="AV132" i="10" a="1"/>
  <c r="AV132" i="10"/>
  <c r="AV132" i="11" a="1"/>
  <c r="AV132" i="11"/>
  <c r="AD133" i="2" a="1"/>
  <c r="AD133" i="2"/>
  <c r="AV133" i="10" a="1"/>
  <c r="AV133" i="10"/>
  <c r="AV133" i="11" a="1"/>
  <c r="AV133" i="11"/>
  <c r="AD134" i="2" a="1"/>
  <c r="AD134" i="2"/>
  <c r="AV134" i="10" a="1"/>
  <c r="AV134" i="10"/>
  <c r="AV134" i="11" a="1"/>
  <c r="AV134" i="11"/>
  <c r="S134" i="9"/>
  <c r="AD135" i="2" a="1"/>
  <c r="AD135" i="2"/>
  <c r="AV135" i="10" a="1"/>
  <c r="AV135" i="10"/>
  <c r="AD136" i="2" a="1"/>
  <c r="AD136" i="2"/>
  <c r="AV136" i="10" a="1"/>
  <c r="AV136" i="10"/>
  <c r="AV136" i="11" a="1"/>
  <c r="AV136" i="11"/>
  <c r="AD137" i="2" a="1"/>
  <c r="AD137" i="2"/>
  <c r="AV137" i="10" a="1"/>
  <c r="AV137" i="10"/>
  <c r="AV137" i="11" a="1"/>
  <c r="AV137" i="11"/>
  <c r="S137" i="9"/>
  <c r="AD138" i="2" a="1"/>
  <c r="AD138" i="2"/>
  <c r="AV138" i="10" a="1"/>
  <c r="AV138" i="10"/>
  <c r="AD139" i="2" a="1"/>
  <c r="AD139" i="2"/>
  <c r="AV139" i="10" a="1"/>
  <c r="AV139" i="10"/>
  <c r="AV139" i="11" a="1"/>
  <c r="AV139" i="11"/>
  <c r="AD140" i="2" a="1"/>
  <c r="AD140" i="2"/>
  <c r="AV140" i="11" a="1"/>
  <c r="AV140" i="11"/>
  <c r="AD141" i="2" a="1"/>
  <c r="AD141" i="2"/>
  <c r="AV141" i="10" a="1"/>
  <c r="AV141" i="10"/>
  <c r="AV141" i="11" a="1"/>
  <c r="AV141" i="11"/>
  <c r="S141" i="9"/>
  <c r="AD142" i="2" a="1"/>
  <c r="AD142" i="2"/>
  <c r="AV142" i="10" a="1"/>
  <c r="AV142" i="10"/>
  <c r="AV142" i="11" a="1"/>
  <c r="AV142" i="11"/>
  <c r="AD143" i="2" a="1"/>
  <c r="AD143" i="2"/>
  <c r="AV143" i="10" a="1"/>
  <c r="AV143" i="10"/>
  <c r="AV143" i="11" a="1"/>
  <c r="AV143" i="11"/>
  <c r="AD144" i="2" a="1"/>
  <c r="AD144" i="2"/>
  <c r="AV144" i="10" a="1"/>
  <c r="AV144" i="10"/>
  <c r="AV144" i="11" a="1"/>
  <c r="AV144" i="11"/>
  <c r="AD145" i="2" a="1"/>
  <c r="AD145" i="2"/>
  <c r="AV145" i="10" a="1"/>
  <c r="AV145" i="10"/>
  <c r="AV145" i="11" a="1"/>
  <c r="AV145" i="11"/>
  <c r="AD146" i="2" a="1"/>
  <c r="AD146" i="2"/>
  <c r="AV146" i="10" a="1"/>
  <c r="AV146" i="10"/>
  <c r="S146" i="9"/>
  <c r="AV146" i="11" a="1"/>
  <c r="AV146" i="11"/>
  <c r="AD147" i="2" a="1"/>
  <c r="AD147" i="2"/>
  <c r="AV147" i="10" a="1"/>
  <c r="AV147" i="10"/>
  <c r="AV147" i="11" a="1"/>
  <c r="AV147" i="11"/>
  <c r="AD148" i="2" a="1"/>
  <c r="AD148" i="2"/>
  <c r="AV148" i="10" a="1"/>
  <c r="AV148" i="10"/>
  <c r="AD149" i="2" a="1"/>
  <c r="AD149" i="2"/>
  <c r="AV149" i="10" a="1"/>
  <c r="AV149" i="10"/>
  <c r="AV149" i="11" a="1"/>
  <c r="AV149" i="11"/>
  <c r="AD150" i="2" a="1"/>
  <c r="AD150" i="2"/>
  <c r="AV150" i="10" a="1"/>
  <c r="AV150" i="10"/>
  <c r="AV150" i="11" a="1"/>
  <c r="AV150" i="11"/>
  <c r="AD151" i="2" a="1"/>
  <c r="AD151" i="2"/>
  <c r="AV151" i="10" a="1"/>
  <c r="AV151" i="10"/>
  <c r="S151" i="9"/>
  <c r="AV151" i="11" a="1"/>
  <c r="AV151" i="11"/>
  <c r="AD153" i="2" a="1"/>
  <c r="AD153" i="2"/>
  <c r="AV153" i="10" a="1"/>
  <c r="AV153" i="10"/>
  <c r="AD154" i="2" a="1"/>
  <c r="AD154" i="2"/>
  <c r="AV154" i="10" a="1"/>
  <c r="AV154" i="10"/>
  <c r="AV154" i="11" a="1"/>
  <c r="AV154" i="11"/>
  <c r="AD155" i="2" a="1"/>
  <c r="AD155" i="2"/>
  <c r="AV155" i="10" a="1"/>
  <c r="AV155" i="10"/>
  <c r="AV155" i="11" a="1"/>
  <c r="AV155" i="11"/>
  <c r="AD156" i="2" a="1"/>
  <c r="AD156" i="2"/>
  <c r="AV156" i="10" a="1"/>
  <c r="AV156" i="10"/>
  <c r="AV156" i="11" a="1"/>
  <c r="AV156" i="11"/>
  <c r="AD157" i="2" a="1"/>
  <c r="AD157" i="2"/>
  <c r="AV157" i="10" a="1"/>
  <c r="AV157" i="10"/>
  <c r="AV157" i="11" a="1"/>
  <c r="AV157" i="11"/>
  <c r="AD158" i="2" a="1"/>
  <c r="AD158" i="2"/>
  <c r="AV158" i="10" a="1"/>
  <c r="AV158" i="10"/>
  <c r="AV158" i="11" a="1"/>
  <c r="AV158" i="11"/>
  <c r="S158" i="9"/>
  <c r="AD159" i="2" a="1"/>
  <c r="AD159" i="2"/>
  <c r="AV159" i="10" a="1"/>
  <c r="AV159" i="10"/>
  <c r="AV159" i="11" a="1"/>
  <c r="AV159" i="11"/>
  <c r="S159" i="9"/>
  <c r="AD161" i="2" a="1"/>
  <c r="AD161" i="2"/>
  <c r="AV161" i="10" a="1"/>
  <c r="AV161" i="10"/>
  <c r="AV161" i="11" a="1"/>
  <c r="AV161" i="11"/>
  <c r="S161" i="9"/>
  <c r="AD162" i="2" a="1"/>
  <c r="AD162" i="2"/>
  <c r="AV162" i="10" a="1"/>
  <c r="AV162" i="10"/>
  <c r="AV162" i="11" a="1"/>
  <c r="AV162" i="11"/>
  <c r="AD163" i="2" a="1"/>
  <c r="AD163" i="2"/>
  <c r="AV163" i="10" a="1"/>
  <c r="AV163" i="10"/>
  <c r="AV163" i="11" a="1"/>
  <c r="AV163" i="11"/>
  <c r="S163" i="9"/>
  <c r="AD164" i="2" a="1"/>
  <c r="AD164" i="2"/>
  <c r="AV164" i="10" a="1"/>
  <c r="AV164" i="10"/>
  <c r="AD165" i="2" a="1"/>
  <c r="AD165" i="2"/>
  <c r="AV165" i="10" a="1"/>
  <c r="AV165" i="10"/>
  <c r="S165" i="9"/>
  <c r="AV165" i="11" a="1"/>
  <c r="AV165" i="11"/>
  <c r="AD166" i="2" a="1"/>
  <c r="AD166" i="2"/>
  <c r="AV166" i="10" a="1"/>
  <c r="AV166" i="10"/>
  <c r="AV166" i="11" a="1"/>
  <c r="AV166" i="11"/>
  <c r="AD167" i="2" a="1"/>
  <c r="AD167" i="2"/>
  <c r="AV167" i="10" a="1"/>
  <c r="AV167" i="10"/>
  <c r="AV167" i="11" a="1"/>
  <c r="AV167" i="11"/>
  <c r="AD168" i="2" a="1"/>
  <c r="AD168" i="2"/>
  <c r="AV168" i="10" a="1"/>
  <c r="AV168" i="10"/>
  <c r="AV168" i="11" a="1"/>
  <c r="AV168" i="11"/>
  <c r="AD169" i="2" a="1"/>
  <c r="AD169" i="2"/>
  <c r="AV169" i="10" a="1"/>
  <c r="AV169" i="10"/>
  <c r="AV169" i="11" a="1"/>
  <c r="AV169" i="11"/>
  <c r="AD170" i="2" a="1"/>
  <c r="AD170" i="2"/>
  <c r="AV170" i="10" a="1"/>
  <c r="AV170" i="10"/>
  <c r="AD171" i="2" a="1"/>
  <c r="AD171" i="2"/>
  <c r="AV171" i="10" a="1"/>
  <c r="AV171" i="10"/>
  <c r="S171" i="9"/>
  <c r="AV171" i="11" a="1"/>
  <c r="AV171" i="11"/>
  <c r="AD172" i="2" a="1"/>
  <c r="AD172" i="2"/>
  <c r="AV172" i="10" a="1"/>
  <c r="AV172" i="10"/>
  <c r="S172" i="9"/>
  <c r="AV172" i="11" a="1"/>
  <c r="AV172" i="11"/>
  <c r="AD173" i="2" a="1"/>
  <c r="AD173" i="2"/>
  <c r="AV173" i="10" a="1"/>
  <c r="AV173" i="10"/>
  <c r="AV173" i="11" a="1"/>
  <c r="AV173" i="11"/>
  <c r="AD174" i="2" a="1"/>
  <c r="AD174" i="2"/>
  <c r="AV174" i="10" a="1"/>
  <c r="AV174" i="10"/>
  <c r="AV174" i="11" a="1"/>
  <c r="AV174" i="11"/>
  <c r="AD175" i="2" a="1"/>
  <c r="AD175" i="2"/>
  <c r="AV175" i="10" a="1"/>
  <c r="AV175" i="10"/>
  <c r="AV175" i="11" a="1"/>
  <c r="AV175" i="11"/>
  <c r="AD176" i="2" a="1"/>
  <c r="AD176" i="2"/>
  <c r="AV176" i="10" a="1"/>
  <c r="AV176" i="10"/>
  <c r="AV176" i="11" a="1"/>
  <c r="AV176" i="11"/>
  <c r="S176" i="9"/>
  <c r="AD177" i="2" a="1"/>
  <c r="AD177" i="2"/>
  <c r="AV177" i="10" a="1"/>
  <c r="AV177" i="10"/>
  <c r="AD178" i="2" a="1"/>
  <c r="AD178" i="2"/>
  <c r="AD180" i="2" a="1"/>
  <c r="AD180" i="2"/>
  <c r="AV180" i="10" a="1"/>
  <c r="AV180" i="10"/>
  <c r="AV180" i="11" a="1"/>
  <c r="AV180" i="11"/>
  <c r="AD182" i="2" a="1"/>
  <c r="AD182" i="2"/>
  <c r="AV182" i="10" a="1"/>
  <c r="AV182" i="10"/>
  <c r="AV182" i="11" a="1"/>
  <c r="AV182" i="11"/>
  <c r="AD183" i="2" a="1"/>
  <c r="AD183" i="2"/>
  <c r="AV183" i="10" a="1"/>
  <c r="AV183" i="10"/>
  <c r="AV183" i="11" a="1"/>
  <c r="AV183" i="11"/>
  <c r="S183" i="9"/>
  <c r="AD184" i="2" a="1"/>
  <c r="AD184" i="2"/>
  <c r="AV184" i="10" a="1"/>
  <c r="AV184" i="10"/>
  <c r="S184" i="9"/>
  <c r="AV184" i="11" a="1"/>
  <c r="AV184" i="11"/>
  <c r="AD185" i="2" a="1"/>
  <c r="AD185" i="2"/>
  <c r="AV185" i="10" a="1"/>
  <c r="AV185" i="10"/>
  <c r="AV185" i="11" a="1"/>
  <c r="AV185" i="11"/>
  <c r="S185" i="9"/>
  <c r="AD186" i="2" a="1"/>
  <c r="AD186" i="2"/>
  <c r="AV186" i="10" a="1"/>
  <c r="AV186" i="10"/>
  <c r="AD187" i="2" a="1"/>
  <c r="AD187" i="2"/>
  <c r="AV187" i="10" a="1"/>
  <c r="AV187" i="10"/>
  <c r="AD188" i="2" a="1"/>
  <c r="AD188" i="2"/>
  <c r="AV188" i="10" a="1"/>
  <c r="AV188" i="10"/>
  <c r="AV188" i="11" a="1"/>
  <c r="AV188" i="11"/>
  <c r="AD189" i="2" a="1"/>
  <c r="AD189" i="2"/>
  <c r="AV189" i="10" a="1"/>
  <c r="AV189" i="10"/>
  <c r="AD190" i="2" a="1"/>
  <c r="AD190" i="2"/>
  <c r="AV190" i="10" a="1"/>
  <c r="AV190" i="10"/>
  <c r="AV190" i="11" a="1"/>
  <c r="AV190" i="11"/>
  <c r="AD191" i="2" a="1"/>
  <c r="AD191" i="2"/>
  <c r="AV191" i="10" a="1"/>
  <c r="AV191" i="10"/>
  <c r="AD192" i="2" a="1"/>
  <c r="AD192" i="2"/>
  <c r="AV192" i="10" a="1"/>
  <c r="AV192" i="10"/>
  <c r="AV192" i="11" a="1"/>
  <c r="AV192" i="11"/>
  <c r="AD193" i="2" a="1"/>
  <c r="AD193" i="2"/>
  <c r="AV193" i="10" a="1"/>
  <c r="AV193" i="10"/>
  <c r="AV193" i="11" a="1"/>
  <c r="AV193" i="11"/>
  <c r="AD194" i="2" a="1"/>
  <c r="AD194" i="2"/>
  <c r="AV194" i="10" a="1"/>
  <c r="AV194" i="10"/>
  <c r="AD195" i="2" a="1"/>
  <c r="AD195" i="2"/>
  <c r="AV195" i="10" a="1"/>
  <c r="AV195" i="10"/>
  <c r="AV195" i="11" a="1"/>
  <c r="AV195" i="11"/>
  <c r="AD196" i="2" a="1"/>
  <c r="AD196" i="2"/>
  <c r="AV196" i="10" a="1"/>
  <c r="AV196" i="10"/>
  <c r="AV196" i="11" a="1"/>
  <c r="AV196" i="11"/>
  <c r="AD197" i="2" a="1"/>
  <c r="AD197" i="2"/>
  <c r="AV197" i="10" a="1"/>
  <c r="AV197" i="10"/>
  <c r="AV197" i="11" a="1"/>
  <c r="AV197" i="11"/>
  <c r="AD198" i="2" a="1"/>
  <c r="AD198" i="2"/>
  <c r="AV198" i="10" a="1"/>
  <c r="AV198" i="10"/>
  <c r="AV198" i="11" a="1"/>
  <c r="AV198" i="11"/>
  <c r="AD199" i="2" a="1"/>
  <c r="AD199" i="2"/>
  <c r="AV199" i="10" a="1"/>
  <c r="AV199" i="10"/>
  <c r="AV199" i="11" a="1"/>
  <c r="AV199" i="11"/>
  <c r="S199" i="9"/>
  <c r="AD200" i="2" a="1"/>
  <c r="AD200" i="2"/>
  <c r="AV200" i="10" a="1"/>
  <c r="AV200" i="10"/>
  <c r="AV200" i="11" a="1"/>
  <c r="AV200" i="11"/>
  <c r="AD201" i="2" a="1"/>
  <c r="AD201" i="2"/>
  <c r="AV201" i="10" a="1"/>
  <c r="AV201" i="10"/>
  <c r="AV201" i="11" a="1"/>
  <c r="AV201" i="11"/>
  <c r="S201" i="9"/>
  <c r="AD202" i="2" a="1"/>
  <c r="AD202" i="2"/>
  <c r="AV202" i="10" a="1"/>
  <c r="AV202" i="10"/>
  <c r="AV202" i="11" a="1"/>
  <c r="AV202" i="11"/>
  <c r="AD203" i="2" a="1"/>
  <c r="AD203" i="2"/>
  <c r="AV203" i="10" a="1"/>
  <c r="AV203" i="10"/>
  <c r="AV203" i="11" a="1"/>
  <c r="AV203" i="11"/>
  <c r="S203" i="9"/>
  <c r="AD204" i="2" a="1"/>
  <c r="AD204" i="2"/>
  <c r="AV204" i="10" a="1"/>
  <c r="AV204" i="10"/>
  <c r="AD205" i="2" a="1"/>
  <c r="AD205" i="2"/>
  <c r="AV205" i="10" a="1"/>
  <c r="AV205" i="10"/>
  <c r="AV205" i="11" a="1"/>
  <c r="AV205" i="11"/>
  <c r="S205" i="9"/>
  <c r="AD206" i="2" a="1"/>
  <c r="AD206" i="2"/>
  <c r="AV206" i="10" a="1"/>
  <c r="AV206" i="10"/>
  <c r="AV206" i="11" a="1"/>
  <c r="AV206" i="11"/>
  <c r="AD207" i="2" a="1"/>
  <c r="AD207" i="2"/>
  <c r="AV207" i="10" a="1"/>
  <c r="AV207" i="10"/>
  <c r="AV207" i="11" a="1"/>
  <c r="AV207" i="11"/>
  <c r="AD208" i="2" a="1"/>
  <c r="AD208" i="2"/>
  <c r="AV208" i="10" a="1"/>
  <c r="AV208" i="10"/>
  <c r="AV208" i="11" a="1"/>
  <c r="AV208" i="11"/>
  <c r="AD209" i="2" a="1"/>
  <c r="AD209" i="2"/>
  <c r="AV209" i="10" a="1"/>
  <c r="AV209" i="10"/>
  <c r="AV209" i="11" a="1"/>
  <c r="AV209" i="11"/>
  <c r="AD210" i="2" a="1"/>
  <c r="AD210" i="2"/>
  <c r="AV210" i="10" a="1"/>
  <c r="AV210" i="10"/>
  <c r="AV210" i="11" a="1"/>
  <c r="AV210" i="11"/>
  <c r="AD211" i="2" a="1"/>
  <c r="AD211" i="2"/>
  <c r="AV211" i="10" a="1"/>
  <c r="AV211" i="10"/>
  <c r="AV211" i="11" a="1"/>
  <c r="AV211" i="11"/>
  <c r="AD212" i="2" a="1"/>
  <c r="AD212" i="2"/>
  <c r="AV212" i="10" a="1"/>
  <c r="AV212" i="10"/>
  <c r="AV212" i="11" a="1"/>
  <c r="AV212" i="11"/>
  <c r="AD213" i="2" a="1"/>
  <c r="AD213" i="2"/>
  <c r="AV213" i="10" a="1"/>
  <c r="AV213" i="10"/>
  <c r="AV213" i="11" a="1"/>
  <c r="AV213" i="11"/>
  <c r="S213" i="9"/>
  <c r="AD214" i="2" a="1"/>
  <c r="AD214" i="2"/>
  <c r="AV214" i="10" a="1"/>
  <c r="AV214" i="10"/>
  <c r="AD215" i="2" a="1"/>
  <c r="AD215" i="2"/>
  <c r="AV215" i="10" a="1"/>
  <c r="AV215" i="10"/>
  <c r="AV215" i="11" a="1"/>
  <c r="AV215" i="11"/>
  <c r="AD216" i="2" a="1"/>
  <c r="AD216" i="2"/>
  <c r="AV216" i="11" a="1"/>
  <c r="AV216" i="11"/>
  <c r="AD217" i="2" a="1"/>
  <c r="AD217" i="2"/>
  <c r="AV217" i="10" a="1"/>
  <c r="AV217" i="10"/>
  <c r="AV217" i="11" a="1"/>
  <c r="AV217" i="11"/>
  <c r="AD218" i="2" a="1"/>
  <c r="AD218" i="2"/>
  <c r="AV218" i="10" a="1"/>
  <c r="AV218" i="10"/>
  <c r="S218" i="9"/>
  <c r="AV218" i="11" a="1"/>
  <c r="AV218" i="11"/>
  <c r="AD219" i="2" a="1"/>
  <c r="AD219" i="2"/>
  <c r="AV219" i="10" a="1"/>
  <c r="AV219" i="10"/>
  <c r="AV219" i="11" a="1"/>
  <c r="AV219" i="11"/>
  <c r="AD220" i="2" a="1"/>
  <c r="AD220" i="2"/>
  <c r="AV220" i="10" a="1"/>
  <c r="AV220" i="10"/>
  <c r="AV220" i="11" a="1"/>
  <c r="AV220" i="11"/>
  <c r="AD221" i="2" a="1"/>
  <c r="AD221" i="2"/>
  <c r="AV221" i="10" a="1"/>
  <c r="AV221" i="10"/>
  <c r="S221" i="9"/>
  <c r="AV221" i="11" a="1"/>
  <c r="AV221" i="11"/>
  <c r="AD222" i="2" a="1"/>
  <c r="AD222" i="2"/>
  <c r="AV222" i="10" a="1"/>
  <c r="AV222" i="10"/>
  <c r="AD223" i="2" a="1"/>
  <c r="AD223" i="2"/>
  <c r="AV223" i="10" a="1"/>
  <c r="AV223" i="10"/>
  <c r="AV223" i="11" a="1"/>
  <c r="AV223" i="11"/>
  <c r="AD224" i="2" a="1"/>
  <c r="AD224" i="2"/>
  <c r="AV224" i="10" a="1"/>
  <c r="AV224" i="10"/>
  <c r="AV224" i="11" a="1"/>
  <c r="AV224" i="11"/>
  <c r="AD225" i="2" a="1"/>
  <c r="AD225" i="2"/>
  <c r="AV225" i="10" a="1"/>
  <c r="AV225" i="10"/>
  <c r="AV225" i="11" a="1"/>
  <c r="AV225" i="11"/>
  <c r="AD226" i="2" a="1"/>
  <c r="AD226" i="2"/>
  <c r="AV226" i="10" a="1"/>
  <c r="AV226" i="10"/>
  <c r="AV226" i="11" a="1"/>
  <c r="AV226" i="11"/>
  <c r="AD227" i="2" a="1"/>
  <c r="AD227" i="2"/>
  <c r="AV227" i="10" a="1"/>
  <c r="AV227" i="10"/>
  <c r="S227" i="9"/>
  <c r="AV227" i="11" a="1"/>
  <c r="AV227" i="11"/>
  <c r="AD228" i="2" a="1"/>
  <c r="AD228" i="2"/>
  <c r="AV228" i="10" a="1"/>
  <c r="AV228" i="10"/>
  <c r="S228" i="9"/>
  <c r="AD229" i="2" a="1"/>
  <c r="AD229" i="2"/>
  <c r="AV229" i="10" a="1"/>
  <c r="AV229" i="10"/>
  <c r="AV229" i="11" a="1"/>
  <c r="AV229" i="11"/>
  <c r="AD230" i="2" a="1"/>
  <c r="AD230" i="2"/>
  <c r="AV230" i="10" a="1"/>
  <c r="AV230" i="10"/>
  <c r="AV230" i="11" a="1"/>
  <c r="AV230" i="11"/>
  <c r="AD231" i="2" a="1"/>
  <c r="AD231" i="2"/>
  <c r="AV231" i="10" a="1"/>
  <c r="AV231" i="10"/>
  <c r="AV231" i="11" a="1"/>
  <c r="AV231" i="11"/>
  <c r="AD232" i="2" a="1"/>
  <c r="AD232" i="2"/>
  <c r="AV232" i="10" a="1"/>
  <c r="AV232" i="10"/>
  <c r="AV232" i="11" a="1"/>
  <c r="AV232" i="11"/>
  <c r="AD233" i="2" a="1"/>
  <c r="AD233" i="2"/>
  <c r="AV233" i="10" a="1"/>
  <c r="AV233" i="10"/>
  <c r="AV233" i="11" a="1"/>
  <c r="AV233" i="11"/>
  <c r="AD234" i="2" a="1"/>
  <c r="AD234" i="2"/>
  <c r="AV234" i="10" a="1"/>
  <c r="AV234" i="10"/>
  <c r="AV234" i="11" a="1"/>
  <c r="AV234" i="11"/>
  <c r="S234" i="9"/>
  <c r="AD235" i="2" a="1"/>
  <c r="AD235" i="2"/>
  <c r="AV235" i="10" a="1"/>
  <c r="AV235" i="10"/>
  <c r="AV235" i="11" a="1"/>
  <c r="AV235" i="11"/>
  <c r="S235" i="9"/>
  <c r="AD236" i="2" a="1"/>
  <c r="AD236" i="2"/>
  <c r="AV236" i="10" a="1"/>
  <c r="AV236" i="10"/>
  <c r="AV236" i="11" a="1"/>
  <c r="AV236" i="11"/>
  <c r="AD237" i="2" a="1"/>
  <c r="AD237" i="2"/>
  <c r="AV237" i="10" a="1"/>
  <c r="AV237" i="10"/>
  <c r="AV237" i="11" a="1"/>
  <c r="AV237" i="11"/>
  <c r="S237" i="9"/>
  <c r="AD238" i="2" a="1"/>
  <c r="AD238" i="2"/>
  <c r="AV238" i="10" a="1"/>
  <c r="AV238" i="10"/>
  <c r="AV238" i="11" a="1"/>
  <c r="AV238" i="11"/>
  <c r="S238" i="9"/>
  <c r="AD239" i="2" a="1"/>
  <c r="AD239" i="2"/>
  <c r="AV239" i="10" a="1"/>
  <c r="AV239" i="10"/>
  <c r="AV239" i="11" a="1"/>
  <c r="AV239" i="11"/>
  <c r="S239" i="9"/>
  <c r="AD240" i="2" a="1"/>
  <c r="AD240" i="2"/>
  <c r="AV240" i="10" a="1"/>
  <c r="AV240" i="10"/>
  <c r="S240" i="9"/>
  <c r="AV240" i="11" a="1"/>
  <c r="AV240" i="11"/>
  <c r="AD241" i="2" a="1"/>
  <c r="AD241" i="2"/>
  <c r="AV241" i="10" a="1"/>
  <c r="AV241" i="10"/>
  <c r="AV241" i="11" a="1"/>
  <c r="AV241" i="11"/>
  <c r="S241" i="9"/>
  <c r="AD242" i="2" a="1"/>
  <c r="AD242" i="2"/>
  <c r="AV242" i="10" a="1"/>
  <c r="AV242" i="10"/>
  <c r="S242" i="9"/>
  <c r="AV242" i="11" a="1"/>
  <c r="AV242" i="11"/>
  <c r="AD243" i="2" a="1"/>
  <c r="AD243" i="2"/>
  <c r="AV243" i="10" a="1"/>
  <c r="AV243" i="10"/>
  <c r="AV243" i="11" a="1"/>
  <c r="AV243" i="11"/>
  <c r="S243" i="9"/>
  <c r="AD244" i="2" a="1"/>
  <c r="AD244" i="2"/>
  <c r="AV244" i="10" a="1"/>
  <c r="AV244" i="10"/>
  <c r="S244" i="9"/>
  <c r="AV244" i="11" a="1"/>
  <c r="AV244" i="11"/>
  <c r="AD245" i="2" a="1"/>
  <c r="AD245" i="2"/>
  <c r="AV245" i="10" a="1"/>
  <c r="AV245" i="10"/>
  <c r="AV245" i="11" a="1"/>
  <c r="AV245" i="11"/>
  <c r="S245" i="9"/>
  <c r="AD246" i="2" a="1"/>
  <c r="AD246" i="2"/>
  <c r="AV246" i="10" a="1"/>
  <c r="AV246" i="10"/>
  <c r="S246" i="9"/>
  <c r="AV246" i="11" a="1"/>
  <c r="AV246" i="11"/>
  <c r="AD247" i="2" a="1"/>
  <c r="AD247" i="2"/>
  <c r="AV247" i="10" a="1"/>
  <c r="AV247" i="10"/>
  <c r="AV247" i="11" a="1"/>
  <c r="AV247" i="11"/>
  <c r="AD248" i="2" a="1"/>
  <c r="AD248" i="2"/>
  <c r="AV248" i="10" a="1"/>
  <c r="AV248" i="10"/>
  <c r="S248" i="9"/>
  <c r="AV248" i="11" a="1"/>
  <c r="AV248" i="11"/>
  <c r="AD249" i="2" a="1"/>
  <c r="AD249" i="2"/>
  <c r="AV249" i="10" a="1"/>
  <c r="AV249" i="10"/>
  <c r="S249" i="9"/>
  <c r="AV249" i="11" a="1"/>
  <c r="AV249" i="11"/>
  <c r="AD250" i="2" a="1"/>
  <c r="AD250" i="2"/>
  <c r="AV250" i="10" a="1"/>
  <c r="AV250" i="10"/>
  <c r="AV250" i="11" a="1"/>
  <c r="AV250" i="11"/>
  <c r="AD251" i="2" a="1"/>
  <c r="AD251" i="2"/>
  <c r="AV251" i="10" a="1"/>
  <c r="AV251" i="10"/>
  <c r="AD252" i="2" a="1"/>
  <c r="AD252" i="2"/>
  <c r="AV252" i="11" a="1"/>
  <c r="AV252" i="11"/>
  <c r="AD253" i="2" a="1"/>
  <c r="AD253" i="2"/>
  <c r="AV253" i="10" a="1"/>
  <c r="AV253" i="10"/>
  <c r="S253" i="9"/>
  <c r="AV253" i="11" a="1"/>
  <c r="AV253" i="11"/>
  <c r="AD254" i="2" a="1"/>
  <c r="AD254" i="2"/>
  <c r="AV254" i="10" a="1"/>
  <c r="AV254" i="10"/>
  <c r="AV254" i="11" a="1"/>
  <c r="AV254" i="11"/>
  <c r="AD255" i="2" a="1"/>
  <c r="AD255" i="2"/>
  <c r="AV255" i="10" a="1"/>
  <c r="AV255" i="10"/>
  <c r="AD256" i="2" a="1"/>
  <c r="AD256" i="2"/>
  <c r="AV256" i="10" a="1"/>
  <c r="AV256" i="10"/>
  <c r="AV256" i="11" a="1"/>
  <c r="AV256" i="11"/>
  <c r="AD257" i="2" a="1"/>
  <c r="AD257" i="2"/>
  <c r="AV257" i="10" a="1"/>
  <c r="AV257" i="10"/>
  <c r="AV257" i="11" a="1"/>
  <c r="AV257" i="11"/>
  <c r="AD259" i="2" a="1"/>
  <c r="AD259" i="2"/>
  <c r="AV259" i="10" a="1"/>
  <c r="AV259" i="10"/>
  <c r="AV259" i="11"/>
  <c r="S259" i="9"/>
  <c r="AD260" i="2" a="1"/>
  <c r="AD260" i="2"/>
  <c r="AV260" i="10" a="1"/>
  <c r="AV260" i="10"/>
  <c r="AV260" i="11" a="1"/>
  <c r="AV260" i="11"/>
  <c r="AD261" i="2" a="1"/>
  <c r="AD261" i="2"/>
  <c r="AV261" i="10" a="1"/>
  <c r="AV261" i="10"/>
  <c r="AV261" i="11" a="1"/>
  <c r="AV261" i="11"/>
  <c r="AD262" i="2" a="1"/>
  <c r="AD262" i="2"/>
  <c r="AV262" i="10" a="1"/>
  <c r="AV262" i="10"/>
  <c r="AD263" i="2" a="1"/>
  <c r="AD263" i="2"/>
  <c r="AV263" i="10" a="1"/>
  <c r="AV263" i="10"/>
  <c r="AV263" i="11" a="1"/>
  <c r="AV263" i="11"/>
  <c r="AD264" i="2" a="1"/>
  <c r="AD264" i="2"/>
  <c r="AV264" i="10" a="1"/>
  <c r="AV264" i="10"/>
  <c r="S264" i="9"/>
  <c r="AV264" i="11" a="1"/>
  <c r="AV264" i="11"/>
  <c r="AD265" i="2" a="1"/>
  <c r="AD265" i="2"/>
  <c r="AV265" i="10" a="1"/>
  <c r="AV265" i="10"/>
  <c r="AV265" i="11" a="1"/>
  <c r="AV265" i="11"/>
  <c r="AD266" i="2" a="1"/>
  <c r="AD266" i="2"/>
  <c r="AV266" i="10" a="1"/>
  <c r="AV266" i="10"/>
  <c r="AV266" i="11" a="1"/>
  <c r="AV266" i="11"/>
  <c r="AD267" i="2" a="1"/>
  <c r="AD267" i="2"/>
  <c r="AV267" i="10" a="1"/>
  <c r="AV267" i="10"/>
  <c r="S267" i="9"/>
  <c r="AV267" i="11" a="1"/>
  <c r="AV267" i="11"/>
  <c r="AD268" i="2" a="1"/>
  <c r="AD268" i="2"/>
  <c r="AV268" i="10" a="1"/>
  <c r="AV268" i="10"/>
  <c r="AD269" i="2" a="1"/>
  <c r="AD269" i="2"/>
  <c r="AV269" i="10" a="1"/>
  <c r="AV269" i="10"/>
  <c r="S269" i="9"/>
  <c r="AV269" i="11" a="1"/>
  <c r="AV269" i="11"/>
  <c r="AD270" i="2" a="1"/>
  <c r="AD270" i="2"/>
  <c r="AV270" i="11" a="1"/>
  <c r="AV270" i="11"/>
  <c r="AD271" i="2" a="1"/>
  <c r="AD271" i="2"/>
  <c r="AV271" i="10" a="1"/>
  <c r="AV271" i="10"/>
  <c r="AV271" i="11" a="1"/>
  <c r="AV271" i="11"/>
  <c r="AD272" i="2" a="1"/>
  <c r="AD272" i="2"/>
  <c r="AV272" i="10" a="1"/>
  <c r="AV272" i="10"/>
  <c r="AV272" i="11" a="1"/>
  <c r="AV272" i="11"/>
  <c r="AD273" i="2" a="1"/>
  <c r="AD273" i="2"/>
  <c r="AV273" i="10" a="1"/>
  <c r="AV273" i="10"/>
  <c r="AV273" i="11" a="1"/>
  <c r="AV273" i="11"/>
  <c r="AD274" i="2" a="1"/>
  <c r="AD274" i="2"/>
  <c r="AV274" i="10" a="1"/>
  <c r="AV274" i="10"/>
  <c r="AV274" i="11" a="1"/>
  <c r="AV274" i="11"/>
  <c r="AD275" i="2" a="1"/>
  <c r="AD275" i="2"/>
  <c r="AV275" i="10" a="1"/>
  <c r="AV275" i="10"/>
  <c r="AV275" i="11"/>
  <c r="AD276" i="2" a="1"/>
  <c r="AD276" i="2"/>
  <c r="AV276" i="10" a="1"/>
  <c r="AV276" i="10"/>
  <c r="S276" i="9"/>
  <c r="AV276" i="11" a="1"/>
  <c r="AV276" i="11"/>
  <c r="AD277" i="2" a="1"/>
  <c r="AD277" i="2"/>
  <c r="AV277" i="10" a="1"/>
  <c r="AV277" i="10"/>
  <c r="S277" i="9"/>
  <c r="AV277" i="11" a="1"/>
  <c r="AV277" i="11"/>
  <c r="AD278" i="2" a="1"/>
  <c r="AD278" i="2"/>
  <c r="AV278" i="10" a="1"/>
  <c r="AV278" i="10"/>
  <c r="AV278" i="11" a="1"/>
  <c r="AV278" i="11"/>
  <c r="AD279" i="2" a="1"/>
  <c r="AD279" i="2"/>
  <c r="AV279" i="10" a="1"/>
  <c r="AV279" i="10"/>
  <c r="AV279" i="11"/>
  <c r="S279" i="9"/>
  <c r="AD280" i="2" a="1"/>
  <c r="AD280" i="2"/>
  <c r="AV280" i="10" a="1"/>
  <c r="AV280" i="10"/>
  <c r="S280" i="9"/>
  <c r="AV280" i="11" a="1"/>
  <c r="AV280" i="11"/>
  <c r="AD281" i="2" a="1"/>
  <c r="AD281" i="2"/>
  <c r="AV281" i="10" a="1"/>
  <c r="AV281" i="10"/>
  <c r="AV281" i="11" a="1"/>
  <c r="AV281" i="11"/>
  <c r="S281" i="9"/>
  <c r="AD282" i="2" a="1"/>
  <c r="AD282" i="2"/>
  <c r="AV282" i="10" a="1"/>
  <c r="AV282" i="10"/>
  <c r="AV282" i="11" a="1"/>
  <c r="AV282" i="11"/>
  <c r="AD283" i="2" a="1"/>
  <c r="AD283" i="2"/>
  <c r="AV283" i="10" a="1"/>
  <c r="AV283" i="10"/>
  <c r="AV283" i="11" a="1"/>
  <c r="AV283" i="11"/>
  <c r="S283" i="9"/>
  <c r="AD284" i="2" a="1"/>
  <c r="AD284" i="2"/>
  <c r="AV284" i="10" a="1"/>
  <c r="AV284" i="10"/>
  <c r="AV284" i="11" a="1"/>
  <c r="AV284" i="11"/>
  <c r="AD285" i="2" a="1"/>
  <c r="AD285" i="2"/>
  <c r="AV285" i="10" a="1"/>
  <c r="AV285" i="10"/>
  <c r="AV285" i="11" a="1"/>
  <c r="AV285" i="11"/>
  <c r="S285" i="9"/>
  <c r="AD286" i="2" a="1"/>
  <c r="AD286" i="2"/>
  <c r="AV286" i="10" a="1"/>
  <c r="AV286" i="10"/>
  <c r="AV286" i="11" a="1"/>
  <c r="AV286" i="11"/>
  <c r="AD287" i="2" a="1"/>
  <c r="AD287" i="2"/>
  <c r="AV287" i="10" a="1"/>
  <c r="AV287" i="10"/>
  <c r="AV287" i="11" a="1"/>
  <c r="AV287" i="11"/>
  <c r="AD288" i="2" a="1"/>
  <c r="AD288" i="2"/>
  <c r="AV288" i="11"/>
  <c r="AD289" i="2" a="1"/>
  <c r="AD289" i="2"/>
  <c r="AV289" i="10" a="1"/>
  <c r="AV289" i="10"/>
  <c r="AV289" i="11" a="1"/>
  <c r="AV289" i="11"/>
  <c r="S289" i="9"/>
  <c r="AD290" i="2" a="1"/>
  <c r="AD290" i="2"/>
  <c r="AV290" i="10" a="1"/>
  <c r="AV290" i="10"/>
  <c r="AV290" i="11" a="1"/>
  <c r="AV290" i="11"/>
  <c r="AD291" i="2" a="1"/>
  <c r="AD291" i="2"/>
  <c r="AV291" i="10" a="1"/>
  <c r="AV291" i="10"/>
  <c r="S291" i="9"/>
  <c r="AV291" i="11" a="1"/>
  <c r="AV291" i="11"/>
  <c r="AD292" i="2" a="1"/>
  <c r="AD292" i="2"/>
  <c r="AV292" i="10" a="1"/>
  <c r="AV292" i="10"/>
  <c r="S292" i="9"/>
  <c r="AV292" i="11" a="1"/>
  <c r="AV292" i="11"/>
  <c r="AD293" i="2" a="1"/>
  <c r="AD293" i="2"/>
  <c r="AV293" i="10" a="1"/>
  <c r="AV293" i="10"/>
  <c r="AV293" i="11" a="1"/>
  <c r="AV293" i="11"/>
  <c r="AD294" i="2" a="1"/>
  <c r="AD294" i="2"/>
  <c r="AV294" i="10" a="1"/>
  <c r="AV294" i="10"/>
  <c r="AV294" i="11" a="1"/>
  <c r="AV294" i="11"/>
  <c r="AD295" i="2" a="1"/>
  <c r="AD295" i="2"/>
  <c r="AV295" i="10" a="1"/>
  <c r="AV295" i="10"/>
  <c r="AV295" i="11" a="1"/>
  <c r="AV295" i="11"/>
  <c r="AD296" i="2" a="1"/>
  <c r="AD296" i="2"/>
  <c r="AV296" i="10" a="1"/>
  <c r="AV296" i="10"/>
  <c r="AV296" i="11" a="1"/>
  <c r="AV296" i="11"/>
  <c r="AD297" i="2" a="1"/>
  <c r="AD297" i="2"/>
  <c r="AV297" i="10" a="1"/>
  <c r="AV297" i="10"/>
  <c r="AV297" i="11" a="1"/>
  <c r="AV297" i="11"/>
  <c r="AD298" i="2" a="1"/>
  <c r="AD298" i="2"/>
  <c r="AV298" i="10" a="1"/>
  <c r="AV298" i="10"/>
  <c r="AV298" i="11" a="1"/>
  <c r="AV298" i="11"/>
  <c r="S298" i="9"/>
  <c r="AD299" i="2" a="1"/>
  <c r="AD299" i="2"/>
  <c r="AV299" i="10" a="1"/>
  <c r="AV299" i="10"/>
  <c r="AD300" i="2" a="1"/>
  <c r="AD300" i="2"/>
  <c r="AV300" i="10" a="1"/>
  <c r="AV300" i="10"/>
  <c r="AV300" i="11" a="1"/>
  <c r="AV300" i="11"/>
  <c r="AD301" i="2" a="1"/>
  <c r="AD301" i="2"/>
  <c r="AV301" i="10" a="1"/>
  <c r="AV301" i="10"/>
  <c r="S301" i="9"/>
  <c r="AV301" i="11" a="1"/>
  <c r="AV301" i="11"/>
  <c r="AD302" i="2" a="1"/>
  <c r="AD302" i="2"/>
  <c r="AV302" i="10" a="1"/>
  <c r="AV302" i="10"/>
  <c r="AV302" i="11" a="1"/>
  <c r="AV302" i="11"/>
  <c r="AD303" i="2" a="1"/>
  <c r="AD303" i="2"/>
  <c r="AV303" i="10" a="1"/>
  <c r="AV303" i="10"/>
  <c r="S303" i="9"/>
  <c r="AV303" i="11" a="1"/>
  <c r="AV303" i="11"/>
  <c r="AD304" i="2" a="1"/>
  <c r="AD304" i="2"/>
  <c r="AV304" i="10" a="1"/>
  <c r="AV304" i="10"/>
  <c r="AV304" i="11" a="1"/>
  <c r="AV304" i="11"/>
  <c r="AD305" i="2" a="1"/>
  <c r="AD305" i="2"/>
  <c r="AV305" i="10" a="1"/>
  <c r="AV305" i="10"/>
  <c r="AV305" i="11" a="1"/>
  <c r="AV305" i="11"/>
  <c r="AD306" i="2" a="1"/>
  <c r="AD306" i="2"/>
  <c r="AV306" i="11" a="1"/>
  <c r="AV306" i="11"/>
  <c r="AD307" i="2" a="1"/>
  <c r="AD307" i="2"/>
  <c r="AV307" i="10" a="1"/>
  <c r="AV307" i="10"/>
  <c r="AV307" i="11" a="1"/>
  <c r="AV307" i="11"/>
  <c r="AD308" i="2" a="1"/>
  <c r="AD308" i="2"/>
  <c r="AV308" i="10" a="1"/>
  <c r="AV308" i="10"/>
  <c r="AV308" i="11" a="1"/>
  <c r="AV308" i="11"/>
  <c r="AD309" i="2" a="1"/>
  <c r="AD309" i="2"/>
  <c r="AV309" i="10" a="1"/>
  <c r="AV309" i="10"/>
  <c r="AD310" i="2" a="1"/>
  <c r="AD310" i="2"/>
  <c r="AV310" i="10" a="1"/>
  <c r="AV310" i="10"/>
  <c r="S310" i="9"/>
  <c r="AV310" i="11" a="1"/>
  <c r="AV310" i="11"/>
  <c r="AD311" i="2" a="1"/>
  <c r="AD311" i="2"/>
  <c r="AV311" i="10" a="1"/>
  <c r="AV311" i="10"/>
  <c r="AV311" i="11" a="1"/>
  <c r="AV311" i="11"/>
  <c r="S311" i="9"/>
  <c r="AD312" i="2" a="1"/>
  <c r="AD312" i="2"/>
  <c r="AV312" i="10" a="1"/>
  <c r="AV312" i="10"/>
  <c r="S312" i="9"/>
  <c r="AV312" i="11" a="1"/>
  <c r="AV312" i="11"/>
  <c r="AD313" i="2" a="1"/>
  <c r="AD313" i="2"/>
  <c r="AV313" i="10" a="1"/>
  <c r="AV313" i="10"/>
  <c r="AV313" i="11" a="1"/>
  <c r="AV313" i="11"/>
  <c r="S313" i="9"/>
  <c r="AD314" i="2" a="1"/>
  <c r="AD314" i="2"/>
  <c r="AV314" i="10" a="1"/>
  <c r="AV314" i="10"/>
  <c r="S314" i="9"/>
  <c r="AV314" i="11" a="1"/>
  <c r="AV314" i="11"/>
  <c r="AD315" i="2" a="1"/>
  <c r="AD315" i="2"/>
  <c r="AV315" i="10" a="1"/>
  <c r="AV315" i="10"/>
  <c r="AD316" i="2" a="1"/>
  <c r="AD316" i="2"/>
  <c r="AV316" i="10" a="1"/>
  <c r="AV316" i="10"/>
  <c r="S316" i="9"/>
  <c r="AV316" i="11" a="1"/>
  <c r="AV316" i="11"/>
  <c r="AD317" i="2" a="1"/>
  <c r="AD317" i="2"/>
  <c r="AV317" i="10" a="1"/>
  <c r="AV317" i="10"/>
  <c r="AV317" i="11" a="1"/>
  <c r="AV317" i="11"/>
  <c r="AD318" i="2" a="1"/>
  <c r="AD318" i="2"/>
  <c r="AV318" i="10" a="1"/>
  <c r="AV318" i="10"/>
  <c r="S318" i="9"/>
  <c r="AV318" i="11" a="1"/>
  <c r="AV318" i="11"/>
  <c r="AD319" i="2" a="1"/>
  <c r="AD319" i="2"/>
  <c r="AV319" i="10" a="1"/>
  <c r="AV319" i="10"/>
  <c r="AD320" i="2" a="1"/>
  <c r="AD320" i="2"/>
  <c r="AV320" i="10" a="1"/>
  <c r="AV320" i="10"/>
  <c r="AV320" i="11" a="1"/>
  <c r="AV320" i="11"/>
  <c r="AD321" i="2" a="1"/>
  <c r="AD321" i="2"/>
  <c r="AV321" i="10" a="1"/>
  <c r="AV321" i="10"/>
  <c r="AV321" i="11" a="1"/>
  <c r="AV321" i="11"/>
  <c r="S321" i="9"/>
  <c r="AD322" i="2" a="1"/>
  <c r="AD322" i="2"/>
  <c r="AV322" i="10" a="1"/>
  <c r="AV322" i="10"/>
  <c r="AD323" i="2" a="1"/>
  <c r="AD323" i="2"/>
  <c r="AV323" i="10" a="1"/>
  <c r="AV323" i="10"/>
  <c r="AV323" i="11" a="1"/>
  <c r="AV323" i="11"/>
  <c r="S323" i="9"/>
  <c r="AD324" i="2" a="1"/>
  <c r="AD324" i="2"/>
  <c r="AV324" i="11" a="1"/>
  <c r="AV324" i="11"/>
  <c r="AD325" i="2" a="1"/>
  <c r="AD325" i="2"/>
  <c r="AV325" i="10" a="1"/>
  <c r="AV325" i="10"/>
  <c r="AV325" i="11" a="1"/>
  <c r="AV325" i="11"/>
  <c r="S325" i="9"/>
  <c r="AD326" i="2" a="1"/>
  <c r="AD326" i="2"/>
  <c r="AV326" i="10" a="1"/>
  <c r="AV326" i="10"/>
  <c r="AV326" i="11" a="1"/>
  <c r="AV326" i="11"/>
  <c r="AD327" i="2" a="1"/>
  <c r="AD327" i="2"/>
  <c r="AV327" i="10" a="1"/>
  <c r="AV327" i="10"/>
  <c r="AV327" i="11" a="1"/>
  <c r="AV327" i="11"/>
  <c r="S327" i="9"/>
  <c r="AD328" i="2" a="1"/>
  <c r="AD328" i="2"/>
  <c r="AV328" i="10" a="1"/>
  <c r="AV328" i="10"/>
  <c r="AV328" i="11" a="1"/>
  <c r="AV328" i="11"/>
  <c r="AD330" i="2" a="1"/>
  <c r="AD330" i="2"/>
  <c r="AV330" i="10" a="1"/>
  <c r="AV330" i="10"/>
  <c r="AV330" i="11" a="1"/>
  <c r="AV330" i="11"/>
  <c r="AD331" i="2" a="1"/>
  <c r="AD331" i="2"/>
  <c r="AV331" i="10" a="1"/>
  <c r="AV331" i="10"/>
  <c r="AD332" i="2" a="1"/>
  <c r="AD332" i="2"/>
  <c r="AV332" i="10" a="1"/>
  <c r="AV332" i="10"/>
  <c r="AD333" i="2" a="1"/>
  <c r="AD333" i="2"/>
  <c r="AV333" i="10" a="1"/>
  <c r="AV333" i="10"/>
  <c r="AV333" i="11" a="1"/>
  <c r="AV333" i="11"/>
  <c r="AD334" i="2" a="1"/>
  <c r="AD334" i="2"/>
  <c r="AV334" i="10" a="1"/>
  <c r="AV334" i="10"/>
  <c r="AV334" i="11" a="1"/>
  <c r="AV334" i="11"/>
  <c r="S334" i="9"/>
  <c r="AD336" i="2" a="1"/>
  <c r="AD336" i="2"/>
  <c r="AV336" i="10" a="1"/>
  <c r="AV336" i="10"/>
  <c r="S336" i="9"/>
  <c r="AV336" i="11" a="1"/>
  <c r="AV336" i="11"/>
  <c r="AD337" i="2" a="1"/>
  <c r="AD337" i="2"/>
  <c r="AV337" i="10" a="1"/>
  <c r="AV337" i="10"/>
  <c r="AV337" i="11" a="1"/>
  <c r="AV337" i="11"/>
  <c r="S337" i="9"/>
  <c r="AD338" i="2" a="1"/>
  <c r="AD338" i="2"/>
  <c r="AV338" i="10" a="1"/>
  <c r="AV338" i="10"/>
  <c r="S338" i="9"/>
  <c r="AV338" i="11" a="1"/>
  <c r="AV338" i="11"/>
  <c r="AD339" i="2" a="1"/>
  <c r="AD339" i="2"/>
  <c r="AV339" i="10" a="1"/>
  <c r="AV339" i="10"/>
  <c r="AD340" i="2" a="1"/>
  <c r="AD340" i="2"/>
  <c r="AV340" i="10" a="1"/>
  <c r="AV340" i="10"/>
  <c r="AV340" i="11" a="1"/>
  <c r="AV340" i="11"/>
  <c r="AD341" i="2" a="1"/>
  <c r="AD341" i="2"/>
  <c r="AV341" i="10" a="1"/>
  <c r="AV341" i="10"/>
  <c r="AV341" i="11" a="1"/>
  <c r="AV341" i="11"/>
  <c r="S341" i="9"/>
  <c r="AD342" i="2" a="1"/>
  <c r="AD342" i="2"/>
  <c r="AV342" i="10" a="1"/>
  <c r="AV342" i="10"/>
  <c r="AV342" i="11" a="1"/>
  <c r="AV342" i="11"/>
  <c r="S342" i="9"/>
  <c r="AD343" i="2" a="1"/>
  <c r="AD343" i="2"/>
  <c r="AV343" i="10" a="1"/>
  <c r="AV343" i="10"/>
  <c r="AV343" i="11" a="1"/>
  <c r="AV343" i="11"/>
  <c r="S343" i="9"/>
  <c r="AD344" i="2" a="1"/>
  <c r="AD344" i="2"/>
  <c r="AV344" i="11" a="1"/>
  <c r="AV344" i="11"/>
  <c r="AD345" i="2" a="1"/>
  <c r="AD345" i="2"/>
  <c r="AV345" i="10" a="1"/>
  <c r="AV345" i="10"/>
  <c r="AD346" i="2" a="1"/>
  <c r="AD346" i="2"/>
  <c r="AV346" i="10" a="1"/>
  <c r="AV346" i="10"/>
  <c r="S346" i="9"/>
  <c r="AV346" i="11" a="1"/>
  <c r="AV346" i="11"/>
  <c r="AD347" i="2" a="1"/>
  <c r="AD347" i="2"/>
  <c r="AV347" i="10" a="1"/>
  <c r="AV347" i="10"/>
  <c r="AV347" i="11" a="1"/>
  <c r="AV347" i="11"/>
  <c r="S347" i="9"/>
  <c r="AD348" i="2" a="1"/>
  <c r="AD348" i="2"/>
  <c r="AV348" i="10" a="1"/>
  <c r="AV348" i="10"/>
  <c r="S348" i="9"/>
  <c r="AV348" i="11" a="1"/>
  <c r="AV348" i="11"/>
  <c r="AD349" i="2" a="1"/>
  <c r="AD349" i="2"/>
  <c r="AV349" i="10" a="1"/>
  <c r="AV349" i="10"/>
  <c r="AD350" i="2" a="1"/>
  <c r="AD350" i="2"/>
  <c r="AV350" i="10" a="1"/>
  <c r="AV350" i="10"/>
  <c r="AV350" i="11" a="1"/>
  <c r="AV350" i="11"/>
  <c r="AD351" i="2" a="1"/>
  <c r="AD351" i="2"/>
  <c r="AV351" i="10" a="1"/>
  <c r="AV351" i="10"/>
  <c r="AV351" i="11" a="1"/>
  <c r="AV351" i="11"/>
  <c r="AD352" i="2" a="1"/>
  <c r="AD352" i="2"/>
  <c r="AV352" i="10" a="1"/>
  <c r="AV352" i="10"/>
  <c r="AV352" i="11" a="1"/>
  <c r="AV352" i="11"/>
  <c r="AD353" i="2" a="1"/>
  <c r="AD353" i="2"/>
  <c r="AV353" i="10" a="1"/>
  <c r="AV353" i="10"/>
  <c r="S353" i="9"/>
  <c r="AV353" i="11" a="1"/>
  <c r="AV353" i="11"/>
  <c r="AD354" i="2" a="1"/>
  <c r="AD354" i="2"/>
  <c r="AV354" i="10" a="1"/>
  <c r="AV354" i="10"/>
  <c r="S354" i="9"/>
  <c r="AV354" i="11"/>
  <c r="AD355" i="2" a="1"/>
  <c r="AD355" i="2"/>
  <c r="AV355" i="10" a="1"/>
  <c r="AV355" i="10"/>
  <c r="AV355" i="11" a="1"/>
  <c r="AV355" i="11"/>
  <c r="S355" i="9"/>
  <c r="AD356" i="2" a="1"/>
  <c r="AD356" i="2"/>
  <c r="AV356" i="10" a="1"/>
  <c r="AV356" i="10"/>
  <c r="AV356" i="11" a="1"/>
  <c r="AV356" i="11"/>
  <c r="AD357" i="2" a="1"/>
  <c r="AD357" i="2"/>
  <c r="AV357" i="10" a="1"/>
  <c r="AV357" i="10"/>
  <c r="AV357" i="11" a="1"/>
  <c r="AV357" i="11"/>
  <c r="S357" i="9"/>
  <c r="AD358" i="2" a="1"/>
  <c r="AD358" i="2"/>
  <c r="AV358" i="10" a="1"/>
  <c r="AV358" i="10"/>
  <c r="AD359" i="2" a="1"/>
  <c r="AD359" i="2"/>
  <c r="AV359" i="10" a="1"/>
  <c r="AV359" i="10"/>
  <c r="AV359" i="11" a="1"/>
  <c r="AV359" i="11"/>
  <c r="AD360" i="2" a="1"/>
  <c r="AD360" i="2"/>
  <c r="AV360" i="11" a="1"/>
  <c r="AV360" i="11"/>
  <c r="AD361" i="2" a="1"/>
  <c r="AD361" i="2"/>
  <c r="AV361" i="10" a="1"/>
  <c r="AV361" i="10"/>
  <c r="AV361" i="11" a="1"/>
  <c r="AV361" i="11"/>
  <c r="S361" i="9"/>
  <c r="AD362" i="2" a="1"/>
  <c r="AD362" i="2"/>
  <c r="AV362" i="10" a="1"/>
  <c r="AV362" i="10"/>
  <c r="AD363" i="2" a="1"/>
  <c r="AD363" i="2"/>
  <c r="AV363" i="10" a="1"/>
  <c r="AV363" i="10"/>
  <c r="AV363" i="11" a="1"/>
  <c r="AV363" i="11"/>
  <c r="AD364" i="2" a="1"/>
  <c r="AD364" i="2"/>
  <c r="AV364" i="10" a="1"/>
  <c r="AV364" i="10"/>
  <c r="S364" i="9"/>
  <c r="AV364" i="11" a="1"/>
  <c r="AV364" i="11"/>
  <c r="AD365" i="2" a="1"/>
  <c r="AD365" i="2"/>
  <c r="AV365" i="10" a="1"/>
  <c r="AV365" i="10"/>
  <c r="S365" i="9"/>
  <c r="AV365" i="11" a="1"/>
  <c r="AV365" i="11"/>
  <c r="AD366" i="2" a="1"/>
  <c r="AD366" i="2"/>
  <c r="AV366" i="10" a="1"/>
  <c r="AV366" i="10"/>
  <c r="S366" i="9"/>
  <c r="AV366" i="11" a="1"/>
  <c r="AV366" i="11"/>
  <c r="AD367" i="2" a="1"/>
  <c r="AD367" i="2"/>
  <c r="AV367" i="10" a="1"/>
  <c r="AV367" i="10"/>
  <c r="AV367" i="11" a="1"/>
  <c r="AV367" i="11"/>
  <c r="AD368" i="2" a="1"/>
  <c r="AD368" i="2"/>
  <c r="AV368" i="10" a="1"/>
  <c r="AV368" i="10"/>
  <c r="AV368" i="11" a="1"/>
  <c r="AV368" i="11"/>
  <c r="AD369" i="2" a="1"/>
  <c r="AD369" i="2"/>
  <c r="AV369" i="10" a="1"/>
  <c r="AV369" i="10"/>
  <c r="AD370" i="2" a="1"/>
  <c r="AD370" i="2"/>
  <c r="AV370" i="10" a="1"/>
  <c r="AV370" i="10"/>
  <c r="AV370" i="11" a="1"/>
  <c r="AV370" i="11"/>
  <c r="S370" i="9"/>
  <c r="AD371" i="2" a="1"/>
  <c r="AD371" i="2"/>
  <c r="AV371" i="10" a="1"/>
  <c r="AV371" i="10"/>
  <c r="S371" i="9"/>
  <c r="AV371" i="11" a="1"/>
  <c r="AV371" i="11"/>
  <c r="AD372" i="2" a="1"/>
  <c r="AD372" i="2"/>
  <c r="AV372" i="10" a="1"/>
  <c r="AV372" i="10"/>
  <c r="AV372" i="11" a="1"/>
  <c r="AV372" i="11"/>
  <c r="AD373" i="2" a="1"/>
  <c r="AD373" i="2"/>
  <c r="AV373" i="10" a="1"/>
  <c r="AV373" i="10"/>
  <c r="AV373" i="11"/>
  <c r="S373" i="9"/>
  <c r="AD374" i="2" a="1"/>
  <c r="AD374" i="2"/>
  <c r="AV374" i="10" a="1"/>
  <c r="AV374" i="10"/>
  <c r="AV374" i="11" a="1"/>
  <c r="AV374" i="11"/>
  <c r="S374" i="9"/>
  <c r="AD375" i="2" a="1"/>
  <c r="AD375" i="2"/>
  <c r="AV375" i="10" a="1"/>
  <c r="AV375" i="10"/>
  <c r="AV375" i="11" a="1"/>
  <c r="AV375" i="11"/>
  <c r="AD376" i="2" a="1"/>
  <c r="AD376" i="2"/>
  <c r="AV376" i="10" a="1"/>
  <c r="AV376" i="10"/>
  <c r="S376" i="9"/>
  <c r="AV376" i="11" a="1"/>
  <c r="AV376" i="11"/>
  <c r="AD377" i="2" a="1"/>
  <c r="AD377" i="2"/>
  <c r="AV377" i="10" a="1"/>
  <c r="AV377" i="10"/>
  <c r="AD378" i="2" a="1"/>
  <c r="AD378" i="2"/>
  <c r="AV378" i="10" a="1"/>
  <c r="AV378" i="10"/>
  <c r="AV378" i="11" a="1"/>
  <c r="AV378" i="11"/>
  <c r="AD379" i="2" a="1"/>
  <c r="AD379" i="2"/>
  <c r="AV379" i="10" a="1"/>
  <c r="AV379" i="10"/>
  <c r="AV379" i="11" a="1"/>
  <c r="AV379" i="11"/>
  <c r="S379" i="9"/>
  <c r="AD380" i="2" a="1"/>
  <c r="AD380" i="2"/>
  <c r="AV380" i="10" a="1"/>
  <c r="AV380" i="10"/>
  <c r="AV380" i="11" a="1"/>
  <c r="AV380" i="11"/>
  <c r="AD381" i="2" a="1"/>
  <c r="AD381" i="2"/>
  <c r="AV381" i="10" a="1"/>
  <c r="AV381" i="10"/>
  <c r="AD382" i="2" a="1"/>
  <c r="AD382" i="2"/>
  <c r="AV382" i="10" a="1"/>
  <c r="AV382" i="10"/>
  <c r="AV382" i="11" a="1"/>
  <c r="AV382" i="11"/>
  <c r="S382" i="9"/>
  <c r="AD383" i="2" a="1"/>
  <c r="AD383" i="2"/>
  <c r="AV383" i="10" a="1"/>
  <c r="AV383" i="10"/>
  <c r="AV383" i="11" a="1"/>
  <c r="AV383" i="11"/>
  <c r="AD384" i="2" a="1"/>
  <c r="AD384" i="2"/>
  <c r="AV384" i="10" a="1"/>
  <c r="AV384" i="10"/>
  <c r="AV384" i="11"/>
  <c r="S384" i="9"/>
  <c r="AD385" i="2" a="1"/>
  <c r="AD385" i="2"/>
  <c r="AV385" i="10" a="1"/>
  <c r="AV385" i="10"/>
  <c r="AV385" i="11" a="1"/>
  <c r="AV385" i="11"/>
  <c r="S385" i="9"/>
  <c r="AD386" i="2" a="1"/>
  <c r="AD386" i="2"/>
  <c r="AV386" i="10" a="1"/>
  <c r="AV386" i="10"/>
  <c r="AV386" i="11" a="1"/>
  <c r="AV386" i="11"/>
  <c r="AD387" i="2" a="1"/>
  <c r="AD387" i="2"/>
  <c r="AV387" i="10" a="1"/>
  <c r="AV387" i="10"/>
  <c r="AV387" i="11" a="1"/>
  <c r="AV387" i="11"/>
  <c r="AD388" i="2" a="1"/>
  <c r="AD388" i="2"/>
  <c r="AV388" i="10" a="1"/>
  <c r="AV388" i="10"/>
  <c r="AV388" i="11" a="1"/>
  <c r="AV388" i="11"/>
  <c r="AD389" i="2" a="1"/>
  <c r="AD389" i="2"/>
  <c r="AV389" i="10" a="1"/>
  <c r="AV389" i="10"/>
  <c r="AV389" i="11" a="1"/>
  <c r="AV389" i="11"/>
  <c r="AD390" i="2" a="1"/>
  <c r="AD390" i="2"/>
  <c r="AV390" i="10" a="1"/>
  <c r="AV390" i="10"/>
  <c r="AV390" i="11" a="1"/>
  <c r="AV390" i="11"/>
  <c r="AD391" i="2" a="1"/>
  <c r="AD391" i="2"/>
  <c r="AV391" i="10" a="1"/>
  <c r="AV391" i="10"/>
  <c r="AD392" i="2" a="1"/>
  <c r="AD392" i="2"/>
  <c r="AV392" i="10" a="1"/>
  <c r="AV392" i="10"/>
  <c r="AV392" i="11" a="1"/>
  <c r="AV392" i="11"/>
  <c r="AD393" i="2" a="1"/>
  <c r="AD393" i="2"/>
  <c r="AV393" i="10" a="1"/>
  <c r="AV393" i="10"/>
  <c r="AV393" i="11" a="1"/>
  <c r="AV393" i="11"/>
  <c r="AD394" i="2" a="1"/>
  <c r="AD394" i="2"/>
  <c r="AV394" i="10" a="1"/>
  <c r="AV394" i="10"/>
  <c r="AV394" i="11" a="1"/>
  <c r="AV394" i="11"/>
  <c r="AD395" i="2" a="1"/>
  <c r="AD395" i="2"/>
  <c r="AV395" i="10" a="1"/>
  <c r="AV395" i="10"/>
  <c r="AV395" i="11" a="1"/>
  <c r="AV395" i="11"/>
  <c r="S395" i="9"/>
  <c r="AD396" i="2" a="1"/>
  <c r="AD396" i="2"/>
  <c r="AV396" i="10" a="1"/>
  <c r="AV396" i="10"/>
  <c r="AV396" i="11" a="1"/>
  <c r="AV396" i="11"/>
  <c r="AD397" i="2" a="1"/>
  <c r="AD397" i="2"/>
  <c r="AV397" i="10" a="1"/>
  <c r="AV397" i="10"/>
  <c r="AV397" i="11" a="1"/>
  <c r="AV397" i="11"/>
  <c r="S397" i="9"/>
  <c r="AD398" i="2" a="1"/>
  <c r="AD398" i="2"/>
  <c r="AV398" i="10" a="1"/>
  <c r="AV398" i="10"/>
  <c r="AV398" i="11" a="1"/>
  <c r="AV398" i="11"/>
  <c r="AD399" i="2" a="1"/>
  <c r="AD399" i="2"/>
  <c r="AV399" i="10" a="1"/>
  <c r="AV399" i="10"/>
  <c r="S399" i="9"/>
  <c r="AV399" i="11" a="1"/>
  <c r="AV399" i="11"/>
  <c r="AD400" i="2" a="1"/>
  <c r="AD400" i="2"/>
  <c r="AV400" i="10" a="1"/>
  <c r="AV400" i="10"/>
  <c r="S400" i="9"/>
  <c r="AT188" i="9"/>
  <c r="AV400" i="11" a="1"/>
  <c r="AV400" i="11"/>
  <c r="AD401" i="2" a="1"/>
  <c r="AD401" i="2"/>
  <c r="AV401" i="10" a="1"/>
  <c r="AV401" i="10"/>
  <c r="AV401" i="11" a="1"/>
  <c r="AV401" i="11"/>
  <c r="AD402" i="2" a="1"/>
  <c r="AD402" i="2"/>
  <c r="AV402" i="10" a="1"/>
  <c r="AV402" i="10"/>
  <c r="AV402" i="11" a="1"/>
  <c r="AV402" i="11"/>
  <c r="AD403" i="2" a="1"/>
  <c r="AD403" i="2"/>
  <c r="AV403" i="10" a="1"/>
  <c r="AV403" i="10"/>
  <c r="AV403" i="11" a="1"/>
  <c r="AV403" i="11"/>
  <c r="S403" i="9"/>
  <c r="AD405" i="2" a="1"/>
  <c r="AD405" i="2"/>
  <c r="AV405" i="10" a="1"/>
  <c r="AV405" i="10"/>
  <c r="AV405" i="11" a="1"/>
  <c r="AV405" i="11"/>
  <c r="AD406" i="2" a="1"/>
  <c r="AD406" i="2"/>
  <c r="AV406" i="10" a="1"/>
  <c r="AV406" i="10"/>
  <c r="S406" i="9"/>
  <c r="AT189" i="9"/>
  <c r="AV406" i="11" a="1"/>
  <c r="AV406" i="11"/>
  <c r="AD410" i="2" a="1"/>
  <c r="AD410" i="2"/>
  <c r="AV410" i="10" a="1"/>
  <c r="AV410" i="10"/>
  <c r="AV410" i="11" a="1"/>
  <c r="AV410" i="11"/>
  <c r="AD411" i="2" a="1"/>
  <c r="AD411" i="2"/>
  <c r="AV411" i="10" a="1"/>
  <c r="AV411" i="10"/>
  <c r="S411" i="9"/>
  <c r="AV411" i="11" a="1"/>
  <c r="AV411" i="11"/>
  <c r="AE11" i="2"/>
  <c r="AW11" i="10"/>
  <c r="AW11" i="11"/>
  <c r="T11" i="9"/>
  <c r="AE15" i="2"/>
  <c r="AW15" i="10"/>
  <c r="AW15" i="11"/>
  <c r="T15" i="9"/>
  <c r="AE55" i="2"/>
  <c r="AW55" i="10"/>
  <c r="T55" i="9"/>
  <c r="AW55" i="11"/>
  <c r="AE110" i="2"/>
  <c r="AW110" i="10"/>
  <c r="AW110" i="11"/>
  <c r="T110" i="9"/>
  <c r="AE2" i="2"/>
  <c r="AW2" i="10"/>
  <c r="AW2" i="11"/>
  <c r="T2" i="9"/>
  <c r="AE12" i="2"/>
  <c r="AW12" i="10"/>
  <c r="AW12" i="11"/>
  <c r="AE13" i="2"/>
  <c r="AW13" i="10"/>
  <c r="AW13" i="11"/>
  <c r="T13" i="9"/>
  <c r="AE14" i="2"/>
  <c r="AW14" i="10"/>
  <c r="AW14" i="11"/>
  <c r="AE16" i="2"/>
  <c r="AW16" i="10"/>
  <c r="AW16" i="11"/>
  <c r="AE17" i="2"/>
  <c r="AW17" i="10"/>
  <c r="AW17" i="11"/>
  <c r="T17" i="9"/>
  <c r="AE18" i="2"/>
  <c r="AW18" i="10"/>
  <c r="AW18" i="11"/>
  <c r="T18" i="9"/>
  <c r="AE19" i="2"/>
  <c r="AW19" i="10"/>
  <c r="AE20" i="2"/>
  <c r="AW20" i="10"/>
  <c r="AW20" i="11"/>
  <c r="T20" i="9"/>
  <c r="AE21" i="2"/>
  <c r="AW21" i="10"/>
  <c r="T21" i="9"/>
  <c r="AW21" i="11"/>
  <c r="AE22" i="2"/>
  <c r="AW22" i="10"/>
  <c r="AW22" i="11"/>
  <c r="AE23" i="2"/>
  <c r="AW23" i="10"/>
  <c r="AW23" i="11"/>
  <c r="T23" i="9"/>
  <c r="AE24" i="2"/>
  <c r="AW24" i="10"/>
  <c r="T24" i="9"/>
  <c r="AW24" i="11"/>
  <c r="AE26" i="2"/>
  <c r="AW26" i="10"/>
  <c r="AW26" i="11"/>
  <c r="AE27" i="2"/>
  <c r="AW27" i="10"/>
  <c r="AW27" i="11"/>
  <c r="T27" i="9"/>
  <c r="AE28" i="2"/>
  <c r="AW28" i="10"/>
  <c r="AW28" i="11"/>
  <c r="T28" i="9"/>
  <c r="AE29" i="2"/>
  <c r="AW29" i="10"/>
  <c r="T29" i="9"/>
  <c r="AW29" i="11"/>
  <c r="AE30" i="2"/>
  <c r="AW30" i="10"/>
  <c r="AW30" i="11"/>
  <c r="T30" i="9"/>
  <c r="AE31" i="2"/>
  <c r="AW31" i="10"/>
  <c r="AW31" i="11"/>
  <c r="T31" i="9"/>
  <c r="AE32" i="2"/>
  <c r="AW32" i="10"/>
  <c r="AW32" i="11"/>
  <c r="AE33" i="2"/>
  <c r="AW33" i="10"/>
  <c r="AW33" i="11"/>
  <c r="T33" i="9"/>
  <c r="AE34" i="2"/>
  <c r="AW34" i="10"/>
  <c r="AW34" i="11"/>
  <c r="AE35" i="2"/>
  <c r="AW35" i="10"/>
  <c r="T35" i="9"/>
  <c r="AW35" i="11"/>
  <c r="AE36" i="2"/>
  <c r="AW36" i="10"/>
  <c r="AW36" i="11"/>
  <c r="T36" i="9"/>
  <c r="AE37" i="2"/>
  <c r="AW37" i="10"/>
  <c r="AW37" i="11"/>
  <c r="T37" i="9"/>
  <c r="AE38" i="2"/>
  <c r="AW38" i="10"/>
  <c r="AW38" i="11"/>
  <c r="AE39" i="2"/>
  <c r="AW39" i="10"/>
  <c r="AW39" i="11"/>
  <c r="T39" i="9"/>
  <c r="AE40" i="2"/>
  <c r="AW40" i="10"/>
  <c r="AE41" i="2"/>
  <c r="AW41" i="10"/>
  <c r="AW41" i="11"/>
  <c r="AE42" i="2"/>
  <c r="AW42" i="10"/>
  <c r="AW42" i="11"/>
  <c r="T42" i="9"/>
  <c r="AE43" i="2"/>
  <c r="AW43" i="10"/>
  <c r="AW43" i="11"/>
  <c r="T43" i="9"/>
  <c r="AE44" i="2"/>
  <c r="AW44" i="10"/>
  <c r="T44" i="9"/>
  <c r="AW44" i="11"/>
  <c r="AE45" i="2"/>
  <c r="AW45" i="10"/>
  <c r="AW45" i="11"/>
  <c r="T45" i="9"/>
  <c r="AE46" i="2"/>
  <c r="AW46" i="10"/>
  <c r="AW46" i="11"/>
  <c r="T46" i="9"/>
  <c r="AE47" i="2"/>
  <c r="AW47" i="10"/>
  <c r="T47" i="9"/>
  <c r="AW47" i="11"/>
  <c r="AE48" i="2"/>
  <c r="AW48" i="10"/>
  <c r="AW48" i="11"/>
  <c r="T48" i="9"/>
  <c r="AE49" i="2"/>
  <c r="AW49" i="10"/>
  <c r="AW49" i="11"/>
  <c r="T49" i="9"/>
  <c r="AE50" i="2"/>
  <c r="AW50" i="10"/>
  <c r="AW50" i="11"/>
  <c r="AE51" i="2"/>
  <c r="AW51" i="10"/>
  <c r="AW51" i="11"/>
  <c r="T51" i="9"/>
  <c r="AE52" i="2"/>
  <c r="AW52" i="10"/>
  <c r="AW52" i="11"/>
  <c r="T52" i="9"/>
  <c r="AE53" i="2"/>
  <c r="AW53" i="10"/>
  <c r="T53" i="9"/>
  <c r="AW53" i="11"/>
  <c r="AE54" i="2"/>
  <c r="AW54" i="10"/>
  <c r="AW54" i="11"/>
  <c r="T54" i="9"/>
  <c r="AE56" i="2"/>
  <c r="AW56" i="10"/>
  <c r="AW56" i="11"/>
  <c r="T56" i="9"/>
  <c r="AE57" i="2"/>
  <c r="AW57" i="10"/>
  <c r="AW57" i="11"/>
  <c r="AE58" i="2"/>
  <c r="AW58" i="10"/>
  <c r="AW58" i="11"/>
  <c r="T58" i="9"/>
  <c r="AE59" i="2"/>
  <c r="AW59" i="10"/>
  <c r="AW59" i="11"/>
  <c r="AE60" i="2"/>
  <c r="AW60" i="10"/>
  <c r="AW60" i="11"/>
  <c r="AE61" i="2"/>
  <c r="AW61" i="10"/>
  <c r="AW61" i="11"/>
  <c r="T61" i="9"/>
  <c r="AE62" i="2"/>
  <c r="AW62" i="10"/>
  <c r="AW62" i="11"/>
  <c r="AE63" i="2"/>
  <c r="AW63" i="10"/>
  <c r="T63" i="9"/>
  <c r="AW63" i="11"/>
  <c r="AE64" i="2"/>
  <c r="AW64" i="10"/>
  <c r="AW64" i="11"/>
  <c r="T64" i="9"/>
  <c r="AE65" i="2"/>
  <c r="AW65" i="10"/>
  <c r="AW65" i="11"/>
  <c r="T65" i="9"/>
  <c r="AE66" i="2"/>
  <c r="AW66" i="10"/>
  <c r="AW66" i="11"/>
  <c r="AE67" i="2"/>
  <c r="AW67" i="10"/>
  <c r="AW67" i="11"/>
  <c r="T67" i="9"/>
  <c r="AE68" i="2"/>
  <c r="AW68" i="10"/>
  <c r="AW68" i="11"/>
  <c r="T68" i="9"/>
  <c r="AE69" i="2"/>
  <c r="AW69" i="10"/>
  <c r="AW69" i="11"/>
  <c r="AE70" i="2"/>
  <c r="AW70" i="10"/>
  <c r="AW70" i="11"/>
  <c r="T70" i="9"/>
  <c r="AE71" i="2"/>
  <c r="AW71" i="10"/>
  <c r="T71" i="9"/>
  <c r="AW71" i="11"/>
  <c r="AE72" i="2"/>
  <c r="AW72" i="10"/>
  <c r="T72" i="9"/>
  <c r="AW72" i="11"/>
  <c r="AE73" i="2"/>
  <c r="AW73" i="10"/>
  <c r="AW73" i="11"/>
  <c r="T73" i="9"/>
  <c r="AE74" i="2"/>
  <c r="AW74" i="10"/>
  <c r="AW74" i="11"/>
  <c r="T74" i="9"/>
  <c r="AE75" i="2"/>
  <c r="AW75" i="10"/>
  <c r="T75" i="9"/>
  <c r="AW75" i="11"/>
  <c r="AE76" i="2"/>
  <c r="AW76" i="10"/>
  <c r="AW76" i="11"/>
  <c r="T76" i="9"/>
  <c r="AE77" i="2"/>
  <c r="AW77" i="10"/>
  <c r="AW77" i="11"/>
  <c r="AE78" i="2"/>
  <c r="AW78" i="10"/>
  <c r="T78" i="9"/>
  <c r="AW78" i="11"/>
  <c r="AE79" i="2"/>
  <c r="AW79" i="10"/>
  <c r="AW79" i="11"/>
  <c r="T79" i="9"/>
  <c r="AE80" i="2"/>
  <c r="AW80" i="10"/>
  <c r="AW80" i="11"/>
  <c r="T80" i="9"/>
  <c r="AE81" i="2"/>
  <c r="AW81" i="10"/>
  <c r="AW81" i="11"/>
  <c r="AE82" i="2"/>
  <c r="AW82" i="10"/>
  <c r="AW82" i="11"/>
  <c r="T82" i="9"/>
  <c r="AE83" i="2"/>
  <c r="AW83" i="10"/>
  <c r="AW83" i="11"/>
  <c r="T83" i="9"/>
  <c r="AE84" i="2"/>
  <c r="AW84" i="10"/>
  <c r="T84" i="9"/>
  <c r="AE85" i="2"/>
  <c r="AW85" i="10"/>
  <c r="AW85" i="11"/>
  <c r="T85" i="9"/>
  <c r="AE86" i="2"/>
  <c r="AW86" i="10"/>
  <c r="AW86" i="11"/>
  <c r="T86" i="9"/>
  <c r="AE87" i="2"/>
  <c r="AW87" i="10"/>
  <c r="AW87" i="11"/>
  <c r="AE88" i="2"/>
  <c r="AW88" i="10"/>
  <c r="AW88" i="11"/>
  <c r="T88" i="9"/>
  <c r="AE89" i="2"/>
  <c r="AW89" i="10"/>
  <c r="AW89" i="11"/>
  <c r="T89" i="9"/>
  <c r="AE90" i="2"/>
  <c r="AW90" i="10"/>
  <c r="T90" i="9"/>
  <c r="AW90" i="11"/>
  <c r="AE91" i="2"/>
  <c r="AW91" i="10"/>
  <c r="AW91" i="11"/>
  <c r="T91" i="9"/>
  <c r="AE92" i="2"/>
  <c r="AW92" i="10"/>
  <c r="AW92" i="11"/>
  <c r="T92" i="9"/>
  <c r="AE93" i="2"/>
  <c r="AW93" i="10"/>
  <c r="T93" i="9"/>
  <c r="AW93" i="11"/>
  <c r="AE94" i="2"/>
  <c r="AW94" i="10"/>
  <c r="AW94" i="11"/>
  <c r="T94" i="9"/>
  <c r="AE95" i="2"/>
  <c r="AW95" i="10"/>
  <c r="T95" i="9"/>
  <c r="AW95" i="11"/>
  <c r="AE96" i="2"/>
  <c r="AW96" i="10"/>
  <c r="AW96" i="11"/>
  <c r="AE97" i="2"/>
  <c r="AW97" i="10"/>
  <c r="AW97" i="11"/>
  <c r="T97" i="9"/>
  <c r="AE98" i="2"/>
  <c r="AW98" i="10"/>
  <c r="T98" i="9"/>
  <c r="AW98" i="11"/>
  <c r="AE99" i="2"/>
  <c r="AW99" i="10"/>
  <c r="T99" i="9"/>
  <c r="AW99" i="11"/>
  <c r="AE100" i="2"/>
  <c r="AW100" i="10"/>
  <c r="AW100" i="11"/>
  <c r="T100" i="9"/>
  <c r="AE101" i="2"/>
  <c r="AW101" i="10"/>
  <c r="AW101" i="11"/>
  <c r="T101" i="9"/>
  <c r="AE102" i="2"/>
  <c r="AW102" i="10"/>
  <c r="T102" i="9"/>
  <c r="AW102" i="11"/>
  <c r="AE103" i="2"/>
  <c r="AW103" i="10"/>
  <c r="AW103" i="11"/>
  <c r="T103" i="9"/>
  <c r="AE104" i="2"/>
  <c r="AW104" i="10"/>
  <c r="AW104" i="11"/>
  <c r="T104" i="9"/>
  <c r="AE105" i="2"/>
  <c r="AW105" i="10"/>
  <c r="AW105" i="11"/>
  <c r="AE106" i="2"/>
  <c r="AW106" i="10"/>
  <c r="AW106" i="11"/>
  <c r="T106" i="9"/>
  <c r="AE107" i="2"/>
  <c r="AW107" i="10"/>
  <c r="AW107" i="11"/>
  <c r="T107" i="9"/>
  <c r="AE108" i="2"/>
  <c r="AW108" i="10"/>
  <c r="T108" i="9"/>
  <c r="AW108" i="11"/>
  <c r="AE109" i="2"/>
  <c r="AW109" i="10"/>
  <c r="AW109" i="11"/>
  <c r="T109" i="9"/>
  <c r="AE111" i="2"/>
  <c r="AW111" i="10"/>
  <c r="AW111" i="11"/>
  <c r="T111" i="9"/>
  <c r="AE112" i="2"/>
  <c r="AW112" i="10"/>
  <c r="AW112" i="11"/>
  <c r="AE113" i="2"/>
  <c r="AW113" i="10"/>
  <c r="AW113" i="11"/>
  <c r="T113" i="9"/>
  <c r="AE114" i="2"/>
  <c r="AW114" i="10"/>
  <c r="AW114" i="11"/>
  <c r="AE115" i="2"/>
  <c r="AW115" i="10"/>
  <c r="AW115" i="11"/>
  <c r="AE116" i="2"/>
  <c r="AW116" i="10"/>
  <c r="AW116" i="11"/>
  <c r="T116" i="9"/>
  <c r="AE117" i="2"/>
  <c r="AW117" i="10"/>
  <c r="AW117" i="11"/>
  <c r="T117" i="9"/>
  <c r="AE118" i="2"/>
  <c r="AW118" i="10"/>
  <c r="T118" i="9"/>
  <c r="AW118" i="11"/>
  <c r="AE119" i="2"/>
  <c r="AW119" i="10"/>
  <c r="AW119" i="11"/>
  <c r="T119" i="9"/>
  <c r="AE120" i="2"/>
  <c r="AW120" i="10"/>
  <c r="T120" i="9"/>
  <c r="AW120" i="11"/>
  <c r="AE121" i="2"/>
  <c r="AW121" i="10"/>
  <c r="AW121" i="11"/>
  <c r="AE122" i="2"/>
  <c r="AW122" i="10"/>
  <c r="AW122" i="11"/>
  <c r="T122" i="9"/>
  <c r="AE123" i="2"/>
  <c r="AW123" i="10"/>
  <c r="AW123" i="11"/>
  <c r="T123" i="9"/>
  <c r="AE124" i="2"/>
  <c r="AW124" i="10"/>
  <c r="AW124" i="11"/>
  <c r="AE125" i="2"/>
  <c r="AW125" i="10"/>
  <c r="AW125" i="11"/>
  <c r="T125" i="9"/>
  <c r="AE126" i="2"/>
  <c r="AW126" i="10"/>
  <c r="AW126" i="11"/>
  <c r="T126" i="9"/>
  <c r="AE127" i="2"/>
  <c r="AW127" i="10"/>
  <c r="AW127" i="11"/>
  <c r="AE128" i="2"/>
  <c r="AW128" i="10"/>
  <c r="AW128" i="11"/>
  <c r="T128" i="9"/>
  <c r="AE129" i="2"/>
  <c r="AW129" i="10"/>
  <c r="AW129" i="11"/>
  <c r="AE130" i="2"/>
  <c r="AW130" i="10"/>
  <c r="T130" i="9"/>
  <c r="AW130" i="11"/>
  <c r="AE131" i="2"/>
  <c r="AW131" i="10"/>
  <c r="AW131" i="11"/>
  <c r="T131" i="9"/>
  <c r="AE132" i="2"/>
  <c r="AW132" i="10"/>
  <c r="AW132" i="11"/>
  <c r="AE133" i="2"/>
  <c r="AW133" i="10"/>
  <c r="T133" i="9"/>
  <c r="AW133" i="11"/>
  <c r="AE134" i="2"/>
  <c r="AW134" i="10"/>
  <c r="AW134" i="11"/>
  <c r="T134" i="9"/>
  <c r="AE135" i="2"/>
  <c r="AW135" i="10"/>
  <c r="T135" i="9"/>
  <c r="AW135" i="11"/>
  <c r="AE136" i="2"/>
  <c r="AW136" i="10"/>
  <c r="T136" i="9"/>
  <c r="AW136" i="11"/>
  <c r="AE137" i="2"/>
  <c r="AW137" i="10"/>
  <c r="AW137" i="11"/>
  <c r="T137" i="9"/>
  <c r="AE138" i="2"/>
  <c r="AW138" i="10"/>
  <c r="AW138" i="11"/>
  <c r="T138" i="9"/>
  <c r="AE139" i="2"/>
  <c r="AW139" i="10"/>
  <c r="AW139" i="11"/>
  <c r="AE140" i="2"/>
  <c r="AW140" i="10"/>
  <c r="AW140" i="11"/>
  <c r="T140" i="9"/>
  <c r="AE141" i="2"/>
  <c r="AW141" i="10"/>
  <c r="AW141" i="11"/>
  <c r="T141" i="9"/>
  <c r="AE142" i="2"/>
  <c r="AW142" i="10"/>
  <c r="T142" i="9"/>
  <c r="AW142" i="11"/>
  <c r="AE143" i="2"/>
  <c r="AW143" i="10"/>
  <c r="AW143" i="11"/>
  <c r="T143" i="9"/>
  <c r="AE144" i="2"/>
  <c r="AW144" i="10"/>
  <c r="AW144" i="11"/>
  <c r="T144" i="9"/>
  <c r="AE145" i="2"/>
  <c r="AW145" i="10"/>
  <c r="T145" i="9"/>
  <c r="AW145" i="11"/>
  <c r="AE146" i="2"/>
  <c r="AW146" i="10"/>
  <c r="AW146" i="11"/>
  <c r="T146" i="9"/>
  <c r="AE147" i="2"/>
  <c r="AW147" i="10"/>
  <c r="AW147" i="11"/>
  <c r="T147" i="9"/>
  <c r="AE148" i="2"/>
  <c r="AW148" i="10"/>
  <c r="AW148" i="11"/>
  <c r="AE149" i="2"/>
  <c r="AW149" i="10"/>
  <c r="AW149" i="11"/>
  <c r="T149" i="9"/>
  <c r="AE150" i="2"/>
  <c r="AW150" i="10"/>
  <c r="AW150" i="11"/>
  <c r="AE151" i="2"/>
  <c r="AW151" i="10"/>
  <c r="AW151" i="11"/>
  <c r="AE153" i="2"/>
  <c r="AW153" i="10"/>
  <c r="AW153" i="11"/>
  <c r="T153" i="9"/>
  <c r="AE154" i="2"/>
  <c r="AW154" i="10"/>
  <c r="AW154" i="11"/>
  <c r="T154" i="9"/>
  <c r="AE155" i="2"/>
  <c r="AW155" i="10"/>
  <c r="T155" i="9"/>
  <c r="AW155" i="11"/>
  <c r="AE156" i="2"/>
  <c r="AW156" i="10"/>
  <c r="AW156" i="11"/>
  <c r="T156" i="9"/>
  <c r="AE157" i="2"/>
  <c r="AW157" i="10"/>
  <c r="T157" i="9"/>
  <c r="AW157" i="11"/>
  <c r="AE158" i="2"/>
  <c r="AW158" i="10"/>
  <c r="AW158" i="11"/>
  <c r="AE159" i="2"/>
  <c r="AW159" i="10"/>
  <c r="AW159" i="11"/>
  <c r="T159" i="9"/>
  <c r="AE161" i="2"/>
  <c r="AW161" i="10"/>
  <c r="AW161" i="11"/>
  <c r="T161" i="9"/>
  <c r="AE162" i="2"/>
  <c r="AW162" i="10"/>
  <c r="T162" i="9"/>
  <c r="AW162" i="11"/>
  <c r="AE163" i="2"/>
  <c r="AW163" i="10"/>
  <c r="AW163" i="11"/>
  <c r="T163" i="9"/>
  <c r="AE164" i="2"/>
  <c r="AW164" i="10"/>
  <c r="AW164" i="11"/>
  <c r="T164" i="9"/>
  <c r="AE165" i="2"/>
  <c r="AW165" i="10"/>
  <c r="AW165" i="11"/>
  <c r="AE166" i="2"/>
  <c r="AW166" i="10"/>
  <c r="AW166" i="11"/>
  <c r="T166" i="9"/>
  <c r="AE167" i="2"/>
  <c r="AW167" i="10"/>
  <c r="AW167" i="11"/>
  <c r="AE168" i="2"/>
  <c r="AW168" i="10"/>
  <c r="AW168" i="11"/>
  <c r="AE169" i="2"/>
  <c r="AW169" i="10"/>
  <c r="AW169" i="11"/>
  <c r="T169" i="9"/>
  <c r="AE170" i="2"/>
  <c r="AW170" i="10"/>
  <c r="AW170" i="11"/>
  <c r="AE171" i="2"/>
  <c r="AW171" i="10"/>
  <c r="T171" i="9"/>
  <c r="AE172" i="2"/>
  <c r="AW172" i="10"/>
  <c r="AW172" i="11"/>
  <c r="T172" i="9"/>
  <c r="AE173" i="2"/>
  <c r="AW173" i="10"/>
  <c r="T173" i="9"/>
  <c r="AW173" i="11"/>
  <c r="AE174" i="2"/>
  <c r="AW174" i="10"/>
  <c r="AW174" i="11"/>
  <c r="AE175" i="2"/>
  <c r="AW175" i="10"/>
  <c r="AW175" i="11"/>
  <c r="T175" i="9"/>
  <c r="AE176" i="2"/>
  <c r="AW176" i="10"/>
  <c r="AW176" i="11"/>
  <c r="T176" i="9"/>
  <c r="AE177" i="2"/>
  <c r="AW177" i="10"/>
  <c r="AW177" i="11"/>
  <c r="AE178" i="2"/>
  <c r="AW178" i="10"/>
  <c r="AW178" i="11"/>
  <c r="T178" i="9"/>
  <c r="AE180" i="2"/>
  <c r="AW180" i="10"/>
  <c r="AW180" i="11"/>
  <c r="T180" i="9"/>
  <c r="AE182" i="2"/>
  <c r="AW182" i="10"/>
  <c r="T182" i="9"/>
  <c r="AW182" i="11"/>
  <c r="AE183" i="2"/>
  <c r="AW183" i="10"/>
  <c r="AW183" i="11"/>
  <c r="T183" i="9"/>
  <c r="AE184" i="2"/>
  <c r="AW184" i="10"/>
  <c r="AW184" i="11"/>
  <c r="T184" i="9"/>
  <c r="AE185" i="2"/>
  <c r="AW185" i="10"/>
  <c r="T185" i="9"/>
  <c r="AW185" i="11"/>
  <c r="AE186" i="2"/>
  <c r="AW186" i="10"/>
  <c r="AW186" i="11"/>
  <c r="T186" i="9"/>
  <c r="AE187" i="2"/>
  <c r="AW187" i="10"/>
  <c r="AW187" i="11"/>
  <c r="T187" i="9"/>
  <c r="AE188" i="2"/>
  <c r="AW188" i="10"/>
  <c r="AW188" i="11"/>
  <c r="AE189" i="2"/>
  <c r="AW189" i="10"/>
  <c r="AW189" i="11"/>
  <c r="T189" i="9"/>
  <c r="AE190" i="2"/>
  <c r="AW190" i="10"/>
  <c r="T190" i="9"/>
  <c r="AW190" i="11"/>
  <c r="AE191" i="2"/>
  <c r="AW191" i="10"/>
  <c r="AW191" i="11"/>
  <c r="AE192" i="2"/>
  <c r="AW192" i="10"/>
  <c r="AW192" i="11"/>
  <c r="T192" i="9"/>
  <c r="AE193" i="2"/>
  <c r="AW193" i="10"/>
  <c r="AW193" i="11"/>
  <c r="T193" i="9"/>
  <c r="AE194" i="2"/>
  <c r="AW194" i="10"/>
  <c r="T194" i="9"/>
  <c r="AW194" i="11"/>
  <c r="AE195" i="2"/>
  <c r="AW195" i="10"/>
  <c r="AE196" i="2"/>
  <c r="AW196" i="10"/>
  <c r="AW196" i="11"/>
  <c r="AE197" i="2"/>
  <c r="AW197" i="10"/>
  <c r="T197" i="9"/>
  <c r="AW197" i="11"/>
  <c r="AE198" i="2"/>
  <c r="AW198" i="10"/>
  <c r="AW198" i="11"/>
  <c r="T198" i="9"/>
  <c r="AE199" i="2"/>
  <c r="AW199" i="10"/>
  <c r="AW199" i="11"/>
  <c r="T199" i="9"/>
  <c r="AE200" i="2"/>
  <c r="AW200" i="10"/>
  <c r="T200" i="9"/>
  <c r="AW200" i="11"/>
  <c r="AE201" i="2"/>
  <c r="AW201" i="10"/>
  <c r="AW201" i="11"/>
  <c r="T201" i="9"/>
  <c r="AE202" i="2"/>
  <c r="AW202" i="10"/>
  <c r="AE203" i="2"/>
  <c r="AW203" i="10"/>
  <c r="AW203" i="11"/>
  <c r="AE204" i="2"/>
  <c r="AW204" i="10"/>
  <c r="AW204" i="11"/>
  <c r="T204" i="9"/>
  <c r="AE205" i="2"/>
  <c r="AW205" i="10"/>
  <c r="AW205" i="11"/>
  <c r="AE206" i="2"/>
  <c r="AW206" i="10"/>
  <c r="AE207" i="2"/>
  <c r="AW207" i="10"/>
  <c r="AW207" i="11"/>
  <c r="T207" i="9"/>
  <c r="AE208" i="2"/>
  <c r="AW208" i="10"/>
  <c r="AW208" i="11"/>
  <c r="AE209" i="2"/>
  <c r="AW209" i="10"/>
  <c r="T209" i="9"/>
  <c r="AW209" i="11"/>
  <c r="AE210" i="2"/>
  <c r="AW210" i="10"/>
  <c r="AW210" i="11"/>
  <c r="T210" i="9"/>
  <c r="AE211" i="2"/>
  <c r="AW211" i="10"/>
  <c r="AW211" i="11"/>
  <c r="AE212" i="2"/>
  <c r="AW212" i="10"/>
  <c r="T212" i="9"/>
  <c r="AW212" i="11"/>
  <c r="AE213" i="2"/>
  <c r="AW213" i="10"/>
  <c r="AW213" i="11"/>
  <c r="T213" i="9"/>
  <c r="AE214" i="2"/>
  <c r="AW214" i="10"/>
  <c r="AW214" i="11"/>
  <c r="T214" i="9"/>
  <c r="AE215" i="2"/>
  <c r="AW215" i="10"/>
  <c r="AW215" i="11"/>
  <c r="AE216" i="2"/>
  <c r="AW216" i="10"/>
  <c r="AW216" i="11"/>
  <c r="T216" i="9"/>
  <c r="AE217" i="2"/>
  <c r="AW217" i="10"/>
  <c r="AW217" i="11"/>
  <c r="T217" i="9"/>
  <c r="AE218" i="2"/>
  <c r="AW218" i="10"/>
  <c r="T218" i="9"/>
  <c r="AW218" i="11"/>
  <c r="AE219" i="2"/>
  <c r="AW219" i="10"/>
  <c r="AW219" i="11"/>
  <c r="T219" i="9"/>
  <c r="AE220" i="2"/>
  <c r="AW220" i="10"/>
  <c r="AW220" i="11"/>
  <c r="T220" i="9"/>
  <c r="AE221" i="2"/>
  <c r="AW221" i="10"/>
  <c r="AW221" i="11"/>
  <c r="AE222" i="2"/>
  <c r="AW222" i="10"/>
  <c r="AW222" i="11"/>
  <c r="T222" i="9"/>
  <c r="AE223" i="2"/>
  <c r="AW223" i="10"/>
  <c r="AW223" i="11"/>
  <c r="T223" i="9"/>
  <c r="AE224" i="2"/>
  <c r="AW224" i="10"/>
  <c r="T224" i="9"/>
  <c r="AW224" i="11"/>
  <c r="AE225" i="2"/>
  <c r="AW225" i="10"/>
  <c r="AW225" i="11"/>
  <c r="T225" i="9"/>
  <c r="AE226" i="2"/>
  <c r="AW226" i="10"/>
  <c r="T226" i="9"/>
  <c r="AW226" i="11"/>
  <c r="AE227" i="2"/>
  <c r="AW227" i="10"/>
  <c r="AW227" i="11"/>
  <c r="AE228" i="2"/>
  <c r="AW228" i="10"/>
  <c r="AW228" i="11"/>
  <c r="T228" i="9"/>
  <c r="AE229" i="2"/>
  <c r="AW229" i="10"/>
  <c r="AW229" i="11"/>
  <c r="T229" i="9"/>
  <c r="AE230" i="2"/>
  <c r="AW230" i="10"/>
  <c r="AW230" i="11"/>
  <c r="AE231" i="2"/>
  <c r="AW231" i="10"/>
  <c r="AE232" i="2"/>
  <c r="AW232" i="10"/>
  <c r="T232" i="9"/>
  <c r="AW232" i="11"/>
  <c r="AE233" i="2"/>
  <c r="AW233" i="10"/>
  <c r="T233" i="9"/>
  <c r="AW233" i="11"/>
  <c r="AE234" i="2"/>
  <c r="AW234" i="10"/>
  <c r="AW234" i="11"/>
  <c r="T234" i="9"/>
  <c r="AE235" i="2"/>
  <c r="AW235" i="10"/>
  <c r="AW235" i="11"/>
  <c r="T235" i="9"/>
  <c r="AE236" i="2"/>
  <c r="AW236" i="10"/>
  <c r="T236" i="9"/>
  <c r="AW236" i="11"/>
  <c r="AE237" i="2"/>
  <c r="AW237" i="10"/>
  <c r="AW237" i="11"/>
  <c r="T237" i="9"/>
  <c r="AE238" i="2"/>
  <c r="AW238" i="10"/>
  <c r="AW238" i="11"/>
  <c r="T238" i="9"/>
  <c r="AE239" i="2"/>
  <c r="AW239" i="10"/>
  <c r="AW239" i="11"/>
  <c r="AE240" i="2"/>
  <c r="AW240" i="10"/>
  <c r="AW240" i="11"/>
  <c r="T240" i="9"/>
  <c r="AE241" i="2"/>
  <c r="AW241" i="10"/>
  <c r="T241" i="9"/>
  <c r="AW241" i="11"/>
  <c r="AE242" i="2"/>
  <c r="AW242" i="10"/>
  <c r="AW242" i="11"/>
  <c r="AE243" i="2"/>
  <c r="AW243" i="10"/>
  <c r="AW243" i="11"/>
  <c r="T243" i="9"/>
  <c r="AE244" i="2"/>
  <c r="AW244" i="10"/>
  <c r="AW244" i="11"/>
  <c r="AE245" i="2"/>
  <c r="AW245" i="10"/>
  <c r="AW245" i="11"/>
  <c r="AE246" i="2"/>
  <c r="AW246" i="10"/>
  <c r="AW246" i="11"/>
  <c r="T246" i="9"/>
  <c r="AE247" i="2"/>
  <c r="AW247" i="10"/>
  <c r="AW247" i="11"/>
  <c r="AE248" i="2"/>
  <c r="AW248" i="10"/>
  <c r="T248" i="9"/>
  <c r="AW248" i="11"/>
  <c r="AE249" i="2"/>
  <c r="AW249" i="10"/>
  <c r="AE250" i="2"/>
  <c r="AW250" i="10"/>
  <c r="AW250" i="11"/>
  <c r="T250" i="9"/>
  <c r="AE251" i="2"/>
  <c r="AW251" i="10"/>
  <c r="AW251" i="11"/>
  <c r="AE252" i="2"/>
  <c r="AW252" i="10"/>
  <c r="AW252" i="11"/>
  <c r="T252" i="9"/>
  <c r="AE253" i="2"/>
  <c r="AW253" i="10"/>
  <c r="AW253" i="11"/>
  <c r="T253" i="9"/>
  <c r="AE254" i="2"/>
  <c r="AW254" i="10"/>
  <c r="AW254" i="11"/>
  <c r="AE255" i="2"/>
  <c r="AW255" i="10"/>
  <c r="AW255" i="11"/>
  <c r="T255" i="9"/>
  <c r="AE257" i="2"/>
  <c r="AW257" i="10"/>
  <c r="AW257" i="11"/>
  <c r="AE258" i="2"/>
  <c r="AW258" i="10"/>
  <c r="AW258" i="11"/>
  <c r="T258" i="9"/>
  <c r="AE259" i="2"/>
  <c r="AW259" i="10"/>
  <c r="AW259" i="11"/>
  <c r="T259" i="9"/>
  <c r="AE260" i="2"/>
  <c r="AW260" i="10"/>
  <c r="AE261" i="2"/>
  <c r="AW261" i="10"/>
  <c r="AW261" i="11"/>
  <c r="T261" i="9"/>
  <c r="AE262" i="2"/>
  <c r="AW262" i="10"/>
  <c r="T262" i="9"/>
  <c r="AW262" i="11"/>
  <c r="AE263" i="2"/>
  <c r="AW263" i="10"/>
  <c r="AW263" i="11"/>
  <c r="AE264" i="2"/>
  <c r="AW264" i="10"/>
  <c r="AW264" i="11"/>
  <c r="T264" i="9"/>
  <c r="AE265" i="2"/>
  <c r="AW265" i="10"/>
  <c r="AW265" i="11"/>
  <c r="T265" i="9"/>
  <c r="AE266" i="2"/>
  <c r="AW266" i="10"/>
  <c r="T266" i="9"/>
  <c r="AW266" i="11"/>
  <c r="AE267" i="2"/>
  <c r="AW267" i="10"/>
  <c r="AW267" i="11"/>
  <c r="T267" i="9"/>
  <c r="AE268" i="2"/>
  <c r="AW268" i="10"/>
  <c r="T268" i="9"/>
  <c r="AW268" i="11"/>
  <c r="AE269" i="2"/>
  <c r="AW269" i="10"/>
  <c r="T269" i="9"/>
  <c r="AW269" i="11"/>
  <c r="AE270" i="2"/>
  <c r="AW270" i="10"/>
  <c r="AW270" i="11"/>
  <c r="T270" i="9"/>
  <c r="AE271" i="2"/>
  <c r="AW271" i="10"/>
  <c r="AW271" i="11"/>
  <c r="T271" i="9"/>
  <c r="AE272" i="2"/>
  <c r="AW272" i="10"/>
  <c r="AW272" i="11"/>
  <c r="AE273" i="2"/>
  <c r="AW273" i="10"/>
  <c r="AW273" i="11"/>
  <c r="T273" i="9"/>
  <c r="AE274" i="2"/>
  <c r="AW274" i="10"/>
  <c r="AW274" i="11"/>
  <c r="T274" i="9"/>
  <c r="AE275" i="2"/>
  <c r="AW275" i="10"/>
  <c r="T275" i="9"/>
  <c r="AW275" i="11"/>
  <c r="AE276" i="2"/>
  <c r="AW276" i="10"/>
  <c r="AW276" i="11"/>
  <c r="T276" i="9"/>
  <c r="AE277" i="2"/>
  <c r="AW277" i="10"/>
  <c r="AW277" i="11"/>
  <c r="T277" i="9"/>
  <c r="AE278" i="2"/>
  <c r="AW278" i="10"/>
  <c r="T278" i="9"/>
  <c r="AW278" i="11"/>
  <c r="AE279" i="2"/>
  <c r="AW279" i="10"/>
  <c r="AW279" i="11"/>
  <c r="T279" i="9"/>
  <c r="AE280" i="2"/>
  <c r="AW280" i="10"/>
  <c r="T280" i="9"/>
  <c r="AW280" i="11"/>
  <c r="AE281" i="2"/>
  <c r="AW281" i="10"/>
  <c r="AW281" i="11"/>
  <c r="AE282" i="2"/>
  <c r="AW282" i="10"/>
  <c r="AW282" i="11"/>
  <c r="T282" i="9"/>
  <c r="AE283" i="2"/>
  <c r="AW283" i="10"/>
  <c r="T283" i="9"/>
  <c r="AW283" i="11"/>
  <c r="AE284" i="2"/>
  <c r="AW284" i="10"/>
  <c r="T284" i="9"/>
  <c r="AW284" i="11"/>
  <c r="AE285" i="2"/>
  <c r="AW285" i="10"/>
  <c r="AW285" i="11"/>
  <c r="T285" i="9"/>
  <c r="AE286" i="2"/>
  <c r="AW286" i="10"/>
  <c r="AW286" i="11"/>
  <c r="T286" i="9"/>
  <c r="AE287" i="2"/>
  <c r="AW287" i="10"/>
  <c r="T287" i="9"/>
  <c r="AW287" i="11"/>
  <c r="AE288" i="2"/>
  <c r="AW288" i="10"/>
  <c r="AW288" i="11"/>
  <c r="T288" i="9"/>
  <c r="AE289" i="2"/>
  <c r="AW289" i="10"/>
  <c r="AW289" i="11"/>
  <c r="T289" i="9"/>
  <c r="AE290" i="2"/>
  <c r="AW290" i="10"/>
  <c r="AW290" i="11"/>
  <c r="AE291" i="2"/>
  <c r="AW291" i="10"/>
  <c r="AW291" i="11"/>
  <c r="T291" i="9"/>
  <c r="AE292" i="2"/>
  <c r="AW292" i="10"/>
  <c r="AW292" i="11"/>
  <c r="T292" i="9"/>
  <c r="AE293" i="2"/>
  <c r="AW293" i="10"/>
  <c r="T293" i="9"/>
  <c r="AW293" i="11"/>
  <c r="AE294" i="2"/>
  <c r="AW294" i="10"/>
  <c r="AW294" i="11"/>
  <c r="T294" i="9"/>
  <c r="AE295" i="2"/>
  <c r="AW295" i="10"/>
  <c r="AW295" i="11"/>
  <c r="T295" i="9"/>
  <c r="AE296" i="2"/>
  <c r="AW296" i="10"/>
  <c r="AW296" i="11"/>
  <c r="AE297" i="2"/>
  <c r="AW297" i="10"/>
  <c r="AW297" i="11"/>
  <c r="T297" i="9"/>
  <c r="AE298" i="2"/>
  <c r="AW298" i="10"/>
  <c r="AW298" i="11"/>
  <c r="AE299" i="2"/>
  <c r="AW299" i="10"/>
  <c r="AW299" i="11"/>
  <c r="AE300" i="2"/>
  <c r="AW300" i="10"/>
  <c r="AW300" i="11"/>
  <c r="T300" i="9"/>
  <c r="AE301" i="2"/>
  <c r="AW301" i="10"/>
  <c r="AW301" i="11"/>
  <c r="T301" i="9"/>
  <c r="AE302" i="2"/>
  <c r="AW302" i="10"/>
  <c r="T302" i="9"/>
  <c r="AW302" i="11"/>
  <c r="AE303" i="2"/>
  <c r="AW303" i="10"/>
  <c r="AW303" i="11"/>
  <c r="T303" i="9"/>
  <c r="AE304" i="2"/>
  <c r="AW304" i="10"/>
  <c r="T304" i="9"/>
  <c r="AW304" i="11"/>
  <c r="AE305" i="2"/>
  <c r="AW305" i="10"/>
  <c r="AW305" i="11"/>
  <c r="AE306" i="2"/>
  <c r="AW306" i="10"/>
  <c r="AW306" i="11"/>
  <c r="T306" i="9"/>
  <c r="AE307" i="2"/>
  <c r="AW307" i="10"/>
  <c r="AW307" i="11"/>
  <c r="T307" i="9"/>
  <c r="AE308" i="2"/>
  <c r="AW308" i="10"/>
  <c r="AW308" i="11"/>
  <c r="AE309" i="2"/>
  <c r="AW309" i="10"/>
  <c r="AW309" i="11"/>
  <c r="T309" i="9"/>
  <c r="AE310" i="2"/>
  <c r="AW310" i="10"/>
  <c r="AW310" i="11"/>
  <c r="T310" i="9"/>
  <c r="AE311" i="2"/>
  <c r="AW311" i="10"/>
  <c r="AW311" i="11"/>
  <c r="AE312" i="2"/>
  <c r="AW312" i="10"/>
  <c r="AW312" i="11"/>
  <c r="T312" i="9"/>
  <c r="AE313" i="2"/>
  <c r="AW313" i="10"/>
  <c r="AW313" i="11"/>
  <c r="T313" i="9"/>
  <c r="AE314" i="2"/>
  <c r="AW314" i="10"/>
  <c r="T314" i="9"/>
  <c r="AW314" i="11"/>
  <c r="AE315" i="2"/>
  <c r="AW315" i="10"/>
  <c r="AW315" i="11"/>
  <c r="T315" i="9"/>
  <c r="AE316" i="2"/>
  <c r="AW316" i="10"/>
  <c r="T316" i="9"/>
  <c r="AW316" i="11"/>
  <c r="AE317" i="2"/>
  <c r="AW317" i="10"/>
  <c r="AW317" i="11"/>
  <c r="AE318" i="2"/>
  <c r="AW318" i="10"/>
  <c r="AW318" i="11"/>
  <c r="T318" i="9"/>
  <c r="AE319" i="2"/>
  <c r="AW319" i="10"/>
  <c r="T319" i="9"/>
  <c r="AW319" i="11"/>
  <c r="AE320" i="2"/>
  <c r="AW320" i="10"/>
  <c r="AW320" i="11"/>
  <c r="AE321" i="2"/>
  <c r="AW321" i="10"/>
  <c r="AW321" i="11"/>
  <c r="T321" i="9"/>
  <c r="AE322" i="2"/>
  <c r="AW322" i="10"/>
  <c r="AW322" i="11"/>
  <c r="T322" i="9"/>
  <c r="AE323" i="2"/>
  <c r="AW323" i="10"/>
  <c r="T323" i="9"/>
  <c r="AW323" i="11"/>
  <c r="AE324" i="2"/>
  <c r="AW324" i="10"/>
  <c r="AW324" i="11"/>
  <c r="T324" i="9"/>
  <c r="AE325" i="2"/>
  <c r="AW325" i="10"/>
  <c r="AW325" i="11"/>
  <c r="T325" i="9"/>
  <c r="AE326" i="2"/>
  <c r="AW326" i="10"/>
  <c r="AW326" i="11"/>
  <c r="AE327" i="2"/>
  <c r="AW327" i="10"/>
  <c r="AW327" i="11"/>
  <c r="T327" i="9"/>
  <c r="AE328" i="2"/>
  <c r="AW328" i="10"/>
  <c r="AW328" i="11"/>
  <c r="T328" i="9"/>
  <c r="AE329" i="2"/>
  <c r="AW329" i="10"/>
  <c r="T329" i="9"/>
  <c r="AW329" i="11"/>
  <c r="AE330" i="2"/>
  <c r="AW330" i="10"/>
  <c r="AW330" i="11"/>
  <c r="T330" i="9"/>
  <c r="AE331" i="2"/>
  <c r="AW331" i="10"/>
  <c r="AW331" i="11"/>
  <c r="T331" i="9"/>
  <c r="AE332" i="2"/>
  <c r="AW332" i="10"/>
  <c r="T332" i="9"/>
  <c r="AW332" i="11"/>
  <c r="AE333" i="2"/>
  <c r="AW333" i="10"/>
  <c r="AW333" i="11"/>
  <c r="T333" i="9"/>
  <c r="AE334" i="2"/>
  <c r="AW334" i="10"/>
  <c r="T334" i="9"/>
  <c r="AW334" i="11"/>
  <c r="AE335" i="2"/>
  <c r="AW335" i="10"/>
  <c r="AW335" i="11"/>
  <c r="AE336" i="2"/>
  <c r="AW336" i="10"/>
  <c r="AW336" i="11"/>
  <c r="T336" i="9"/>
  <c r="AE337" i="2"/>
  <c r="AW337" i="10"/>
  <c r="AW337" i="11"/>
  <c r="T337" i="9"/>
  <c r="AE338" i="2"/>
  <c r="AW338" i="10"/>
  <c r="AW338" i="11"/>
  <c r="AE339" i="2"/>
  <c r="AW339" i="10"/>
  <c r="AW339" i="11"/>
  <c r="T339" i="9"/>
  <c r="AE340" i="2"/>
  <c r="AW340" i="10"/>
  <c r="AW340" i="11"/>
  <c r="AE341" i="2"/>
  <c r="AW341" i="10"/>
  <c r="T341" i="9"/>
  <c r="AW341" i="11"/>
  <c r="AE342" i="2"/>
  <c r="AW342" i="10"/>
  <c r="AW342" i="11"/>
  <c r="T342" i="9"/>
  <c r="AE343" i="2"/>
  <c r="AW343" i="10"/>
  <c r="AW343" i="11"/>
  <c r="T343" i="9"/>
  <c r="AE344" i="2"/>
  <c r="AW344" i="10"/>
  <c r="AW344" i="11"/>
  <c r="AE345" i="2"/>
  <c r="AW345" i="10"/>
  <c r="AW345" i="11"/>
  <c r="T345" i="9"/>
  <c r="AE346" i="2"/>
  <c r="AW346" i="10"/>
  <c r="AW346" i="11"/>
  <c r="T346" i="9"/>
  <c r="AE347" i="2"/>
  <c r="AW347" i="10"/>
  <c r="T347" i="9"/>
  <c r="AW347" i="11"/>
  <c r="AE348" i="2"/>
  <c r="AW348" i="10"/>
  <c r="AW348" i="11"/>
  <c r="T348" i="9"/>
  <c r="AE349" i="2"/>
  <c r="AW349" i="10"/>
  <c r="T349" i="9"/>
  <c r="AW349" i="11"/>
  <c r="AE350" i="2"/>
  <c r="AW350" i="10"/>
  <c r="T350" i="9"/>
  <c r="AW350" i="11"/>
  <c r="AE351" i="2"/>
  <c r="AW351" i="10"/>
  <c r="AW351" i="11"/>
  <c r="T351" i="9"/>
  <c r="AE352" i="2"/>
  <c r="AW352" i="10"/>
  <c r="AW352" i="11"/>
  <c r="AE353" i="2"/>
  <c r="AW353" i="10"/>
  <c r="T353" i="9"/>
  <c r="AW353" i="11"/>
  <c r="AE354" i="2"/>
  <c r="AW354" i="10"/>
  <c r="AW354" i="11"/>
  <c r="T354" i="9"/>
  <c r="AE355" i="2"/>
  <c r="AW355" i="10"/>
  <c r="T355" i="9"/>
  <c r="AW355" i="11"/>
  <c r="AE356" i="2"/>
  <c r="AW356" i="10"/>
  <c r="AW356" i="11"/>
  <c r="AE357" i="2"/>
  <c r="AW357" i="10"/>
  <c r="AW357" i="11"/>
  <c r="T357" i="9"/>
  <c r="AE358" i="2"/>
  <c r="AW358" i="10"/>
  <c r="AW358" i="11"/>
  <c r="T358" i="9"/>
  <c r="AE359" i="2"/>
  <c r="AW359" i="10"/>
  <c r="AW359" i="11"/>
  <c r="AE360" i="2"/>
  <c r="AW360" i="10"/>
  <c r="AW360" i="11"/>
  <c r="T360" i="9"/>
  <c r="AU183" i="9"/>
  <c r="AE361" i="2"/>
  <c r="AW361" i="10"/>
  <c r="AW361" i="11"/>
  <c r="T361" i="9"/>
  <c r="AE362" i="2"/>
  <c r="AW362" i="10"/>
  <c r="AW362" i="11"/>
  <c r="AE363" i="2"/>
  <c r="AW363" i="10"/>
  <c r="AW363" i="11"/>
  <c r="T363" i="9"/>
  <c r="AE364" i="2"/>
  <c r="AW364" i="10"/>
  <c r="AW364" i="11"/>
  <c r="T364" i="9"/>
  <c r="AE365" i="2"/>
  <c r="AW365" i="10"/>
  <c r="T365" i="9"/>
  <c r="AW365" i="11"/>
  <c r="AE366" i="2"/>
  <c r="AW366" i="10"/>
  <c r="AW366" i="11"/>
  <c r="T366" i="9"/>
  <c r="AE367" i="2"/>
  <c r="AW367" i="10"/>
  <c r="AW367" i="11"/>
  <c r="T367" i="9"/>
  <c r="AU184" i="9"/>
  <c r="AE368" i="2"/>
  <c r="AW368" i="10"/>
  <c r="T368" i="9"/>
  <c r="AW368" i="11"/>
  <c r="AE369" i="2"/>
  <c r="AW369" i="10"/>
  <c r="AW369" i="11"/>
  <c r="T369" i="9"/>
  <c r="AE370" i="2"/>
  <c r="AW370" i="10"/>
  <c r="AW370" i="11"/>
  <c r="AE371" i="2"/>
  <c r="AW371" i="10"/>
  <c r="T371" i="9"/>
  <c r="AW371" i="11"/>
  <c r="AE372" i="2"/>
  <c r="AW372" i="10"/>
  <c r="AW372" i="11"/>
  <c r="T372" i="9"/>
  <c r="AU186" i="9"/>
  <c r="AE373" i="2"/>
  <c r="AW373" i="10"/>
  <c r="AW373" i="11"/>
  <c r="T373" i="9"/>
  <c r="AE374" i="2"/>
  <c r="AW374" i="10"/>
  <c r="AW374" i="11"/>
  <c r="AE375" i="2"/>
  <c r="AW375" i="10"/>
  <c r="AW375" i="11"/>
  <c r="T375" i="9"/>
  <c r="AE376" i="2"/>
  <c r="AW376" i="10"/>
  <c r="AW376" i="11"/>
  <c r="AE377" i="2"/>
  <c r="AW377" i="10"/>
  <c r="AW377" i="11"/>
  <c r="AE378" i="2"/>
  <c r="AW378" i="10"/>
  <c r="AW378" i="11"/>
  <c r="T378" i="9"/>
  <c r="AE379" i="2"/>
  <c r="AW379" i="10"/>
  <c r="AW379" i="11"/>
  <c r="AE380" i="2"/>
  <c r="AW380" i="10"/>
  <c r="T380" i="9"/>
  <c r="AW380" i="11"/>
  <c r="AE381" i="2"/>
  <c r="AW381" i="10"/>
  <c r="AW381" i="11"/>
  <c r="T381" i="9"/>
  <c r="AE382" i="2"/>
  <c r="AW382" i="10"/>
  <c r="AW382" i="11"/>
  <c r="T382" i="9"/>
  <c r="AE383" i="2"/>
  <c r="AW383" i="10"/>
  <c r="AW383" i="11"/>
  <c r="AE384" i="2"/>
  <c r="AW384" i="10"/>
  <c r="AW384" i="11"/>
  <c r="T384" i="9"/>
  <c r="AE385" i="2"/>
  <c r="AW385" i="10"/>
  <c r="AW385" i="11"/>
  <c r="T385" i="9"/>
  <c r="AE386" i="2"/>
  <c r="AW386" i="10"/>
  <c r="T386" i="9"/>
  <c r="AW386" i="11"/>
  <c r="AE387" i="2"/>
  <c r="AW387" i="10"/>
  <c r="AW387" i="11"/>
  <c r="T387" i="9"/>
  <c r="AE388" i="2"/>
  <c r="AW388" i="10"/>
  <c r="T388" i="9"/>
  <c r="AW388" i="11"/>
  <c r="AE389" i="2"/>
  <c r="AW389" i="10"/>
  <c r="T389" i="9"/>
  <c r="AW389" i="11"/>
  <c r="AE390" i="2"/>
  <c r="AW390" i="10"/>
  <c r="AW390" i="11"/>
  <c r="T390" i="9"/>
  <c r="AE391" i="2"/>
  <c r="AW391" i="10"/>
  <c r="T391" i="9"/>
  <c r="AW391" i="11"/>
  <c r="AE392" i="2"/>
  <c r="AW392" i="10"/>
  <c r="AW392" i="11"/>
  <c r="AE393" i="2"/>
  <c r="AW393" i="10"/>
  <c r="AW393" i="11"/>
  <c r="T393" i="9"/>
  <c r="AE394" i="2"/>
  <c r="AW394" i="10"/>
  <c r="AW394" i="11"/>
  <c r="T394" i="9"/>
  <c r="AE395" i="2"/>
  <c r="AW395" i="10"/>
  <c r="T395" i="9"/>
  <c r="AW395" i="11"/>
  <c r="AE396" i="2"/>
  <c r="AW396" i="10"/>
  <c r="AW396" i="11"/>
  <c r="T396" i="9"/>
  <c r="AE397" i="2"/>
  <c r="AW397" i="10"/>
  <c r="AW397" i="11"/>
  <c r="T397" i="9"/>
  <c r="AE398" i="2"/>
  <c r="AW398" i="10"/>
  <c r="AW398" i="11"/>
  <c r="AE399" i="2"/>
  <c r="AW399" i="10"/>
  <c r="AW399" i="11"/>
  <c r="T399" i="9"/>
  <c r="AE400" i="2"/>
  <c r="AW400" i="10"/>
  <c r="AW400" i="11"/>
  <c r="T400" i="9"/>
  <c r="AU188" i="9"/>
  <c r="AE401" i="2"/>
  <c r="AW401" i="10"/>
  <c r="T401" i="9"/>
  <c r="AW401" i="11"/>
  <c r="AE402" i="2"/>
  <c r="AW402" i="10"/>
  <c r="AW402" i="11"/>
  <c r="T402" i="9"/>
  <c r="AE403" i="2"/>
  <c r="AW403" i="10"/>
  <c r="T403" i="9"/>
  <c r="AW403" i="11"/>
  <c r="AE405" i="2"/>
  <c r="AW405" i="10"/>
  <c r="T405" i="9"/>
  <c r="AW405" i="11"/>
  <c r="AE406" i="2"/>
  <c r="AW406" i="10"/>
  <c r="AW406" i="11"/>
  <c r="T406" i="9"/>
  <c r="AU189" i="9"/>
  <c r="AE410" i="2"/>
  <c r="AW410" i="10"/>
  <c r="T410" i="9"/>
  <c r="AW410" i="11"/>
  <c r="AE411" i="2"/>
  <c r="AW411" i="10"/>
  <c r="AW411" i="11"/>
  <c r="AF11" i="2" a="1"/>
  <c r="AF11" i="2"/>
  <c r="AX11" i="10" a="1"/>
  <c r="AX11" i="10"/>
  <c r="U11" i="9"/>
  <c r="AX11" i="11" a="1"/>
  <c r="AX11" i="11"/>
  <c r="AF15" i="2" a="1"/>
  <c r="AF15" i="2"/>
  <c r="AX15" i="10" a="1"/>
  <c r="AX15" i="10"/>
  <c r="U15" i="9"/>
  <c r="AX15" i="11" a="1"/>
  <c r="AX15" i="11"/>
  <c r="AF55" i="2" a="1"/>
  <c r="AF55" i="2"/>
  <c r="AX55" i="10" a="1"/>
  <c r="AX55" i="10"/>
  <c r="AX55" i="11" a="1"/>
  <c r="AX55" i="11"/>
  <c r="U55" i="9"/>
  <c r="AF110" i="2" a="1"/>
  <c r="AF110" i="2"/>
  <c r="AX110" i="10" a="1"/>
  <c r="AX110" i="10"/>
  <c r="U110" i="9"/>
  <c r="AX110" i="11" a="1"/>
  <c r="AX110" i="11"/>
  <c r="AF2" i="2" a="1"/>
  <c r="AF2" i="2"/>
  <c r="AX2" i="10" a="1"/>
  <c r="AX2" i="10"/>
  <c r="AX2" i="11" a="1"/>
  <c r="AX2" i="11"/>
  <c r="AF12" i="2" a="1"/>
  <c r="AF12" i="2"/>
  <c r="AX12" i="10" a="1"/>
  <c r="AX12" i="10"/>
  <c r="AX12" i="11" a="1"/>
  <c r="AX12" i="11"/>
  <c r="AF13" i="2" a="1"/>
  <c r="AF13" i="2"/>
  <c r="AX13" i="10" a="1"/>
  <c r="AX13" i="10"/>
  <c r="AX13" i="11" a="1"/>
  <c r="AX13" i="11"/>
  <c r="AF14" i="2" a="1"/>
  <c r="AF14" i="2"/>
  <c r="AX14" i="10" a="1"/>
  <c r="AX14" i="10"/>
  <c r="AX14" i="11" a="1"/>
  <c r="AX14" i="11"/>
  <c r="AF16" i="2" a="1"/>
  <c r="AF16" i="2"/>
  <c r="AX16" i="10" a="1"/>
  <c r="AX16" i="10"/>
  <c r="AX16" i="11" a="1"/>
  <c r="AX16" i="11"/>
  <c r="AF17" i="2" a="1"/>
  <c r="AF17" i="2"/>
  <c r="AX17" i="10" a="1"/>
  <c r="AX17" i="10"/>
  <c r="AX17" i="11" a="1"/>
  <c r="AX17" i="11"/>
  <c r="AF18" i="2" a="1"/>
  <c r="AF18" i="2"/>
  <c r="AX18" i="10" a="1"/>
  <c r="AX18" i="10"/>
  <c r="AX18" i="11" a="1"/>
  <c r="AX18" i="11"/>
  <c r="U18" i="9"/>
  <c r="AF19" i="2" a="1"/>
  <c r="AF19" i="2"/>
  <c r="AX19" i="10" a="1"/>
  <c r="AX19" i="10"/>
  <c r="AX19" i="11" a="1"/>
  <c r="AX19" i="11"/>
  <c r="U19" i="9"/>
  <c r="AF20" i="2" a="1"/>
  <c r="AF20" i="2"/>
  <c r="AX20" i="10" a="1"/>
  <c r="AX20" i="10"/>
  <c r="AX20" i="11" a="1"/>
  <c r="AX20" i="11"/>
  <c r="U20" i="9"/>
  <c r="AF21" i="2" a="1"/>
  <c r="AF21" i="2"/>
  <c r="AX21" i="10" a="1"/>
  <c r="AX21" i="10"/>
  <c r="AX21" i="11" a="1"/>
  <c r="AX21" i="11"/>
  <c r="AF22" i="2" a="1"/>
  <c r="AF22" i="2"/>
  <c r="AX22" i="10" a="1"/>
  <c r="AX22" i="10"/>
  <c r="U22" i="9"/>
  <c r="AX22" i="11" a="1"/>
  <c r="AX22" i="11"/>
  <c r="AF23" i="2" a="1"/>
  <c r="AF23" i="2"/>
  <c r="AX23" i="10" a="1"/>
  <c r="AX23" i="10"/>
  <c r="U23" i="9"/>
  <c r="AX23" i="11" a="1"/>
  <c r="AX23" i="11"/>
  <c r="AF24" i="2" a="1"/>
  <c r="AF24" i="2"/>
  <c r="AX24" i="10" a="1"/>
  <c r="AX24" i="10"/>
  <c r="AX24" i="11" a="1"/>
  <c r="AX24" i="11"/>
  <c r="AF26" i="2" a="1"/>
  <c r="AF26" i="2"/>
  <c r="AX26" i="10" a="1"/>
  <c r="AX26" i="10"/>
  <c r="AX26" i="11" a="1"/>
  <c r="AX26" i="11"/>
  <c r="AF27" i="2" a="1"/>
  <c r="AF27" i="2"/>
  <c r="AX27" i="10" a="1"/>
  <c r="AX27" i="10"/>
  <c r="AX27" i="11" a="1"/>
  <c r="AX27" i="11"/>
  <c r="AF28" i="2" a="1"/>
  <c r="AF28" i="2"/>
  <c r="AX28" i="10" a="1"/>
  <c r="AX28" i="10"/>
  <c r="AX28" i="11" a="1"/>
  <c r="AX28" i="11"/>
  <c r="U28" i="9"/>
  <c r="AF29" i="2" a="1"/>
  <c r="AF29" i="2"/>
  <c r="AX29" i="10" a="1"/>
  <c r="AX29" i="10"/>
  <c r="AX29" i="11" a="1"/>
  <c r="AX29" i="11"/>
  <c r="AF30" i="2" a="1"/>
  <c r="AF30" i="2"/>
  <c r="AX30" i="10" a="1"/>
  <c r="AX30" i="10"/>
  <c r="U30" i="9"/>
  <c r="AX30" i="11" a="1"/>
  <c r="AX30" i="11"/>
  <c r="AF31" i="2" a="1"/>
  <c r="AF31" i="2"/>
  <c r="AX31" i="10" a="1"/>
  <c r="AX31" i="10"/>
  <c r="AX31" i="11" a="1"/>
  <c r="AX31" i="11"/>
  <c r="U31" i="9"/>
  <c r="AF32" i="2" a="1"/>
  <c r="AF32" i="2"/>
  <c r="AX32" i="10" a="1"/>
  <c r="AX32" i="10"/>
  <c r="AX32" i="11" a="1"/>
  <c r="AX32" i="11"/>
  <c r="U32" i="9"/>
  <c r="AF33" i="2" a="1"/>
  <c r="AF33" i="2"/>
  <c r="AX33" i="10" a="1"/>
  <c r="AX33" i="10"/>
  <c r="AX33" i="11" a="1"/>
  <c r="AX33" i="11"/>
  <c r="U33" i="9"/>
  <c r="AF34" i="2" a="1"/>
  <c r="AF34" i="2"/>
  <c r="AX34" i="10" a="1"/>
  <c r="AX34" i="10"/>
  <c r="AX34" i="11" a="1"/>
  <c r="AX34" i="11"/>
  <c r="AF35" i="2" a="1"/>
  <c r="AF35" i="2"/>
  <c r="AX35" i="10" a="1"/>
  <c r="AX35" i="10"/>
  <c r="AX35" i="11" a="1"/>
  <c r="AX35" i="11"/>
  <c r="U35" i="9"/>
  <c r="AF36" i="2" a="1"/>
  <c r="AF36" i="2"/>
  <c r="AX36" i="10" a="1"/>
  <c r="AX36" i="10"/>
  <c r="AX36" i="11" a="1"/>
  <c r="AX36" i="11"/>
  <c r="AF37" i="2" a="1"/>
  <c r="AF37" i="2"/>
  <c r="AX37" i="10" a="1"/>
  <c r="AX37" i="10"/>
  <c r="AX37" i="11" a="1"/>
  <c r="AX37" i="11"/>
  <c r="U37" i="9"/>
  <c r="AF38" i="2" a="1"/>
  <c r="AF38" i="2"/>
  <c r="AX38" i="10" a="1"/>
  <c r="AX38" i="10"/>
  <c r="AX38" i="11" a="1"/>
  <c r="AX38" i="11"/>
  <c r="AF39" i="2" a="1"/>
  <c r="AF39" i="2"/>
  <c r="AX39" i="10" a="1"/>
  <c r="AX39" i="10"/>
  <c r="AX39" i="11" a="1"/>
  <c r="AX39" i="11"/>
  <c r="U39" i="9"/>
  <c r="AF40" i="2" a="1"/>
  <c r="AF40" i="2"/>
  <c r="AX40" i="10" a="1"/>
  <c r="AX40" i="10"/>
  <c r="AX40" i="11" a="1"/>
  <c r="AX40" i="11"/>
  <c r="U40" i="9"/>
  <c r="AF41" i="2" a="1"/>
  <c r="AF41" i="2"/>
  <c r="AX41" i="10" a="1"/>
  <c r="AX41" i="10"/>
  <c r="AX41" i="11" a="1"/>
  <c r="AX41" i="11"/>
  <c r="U41" i="9"/>
  <c r="AF42" i="2" a="1"/>
  <c r="AF42" i="2"/>
  <c r="AX42" i="10" a="1"/>
  <c r="AX42" i="10"/>
  <c r="AX42" i="11" a="1"/>
  <c r="AX42" i="11"/>
  <c r="U42" i="9"/>
  <c r="AF43" i="2" a="1"/>
  <c r="AF43" i="2"/>
  <c r="AX43" i="10" a="1"/>
  <c r="AX43" i="10"/>
  <c r="AX43" i="11" a="1"/>
  <c r="AX43" i="11"/>
  <c r="AF44" i="2" a="1"/>
  <c r="AF44" i="2"/>
  <c r="AX44" i="10" a="1"/>
  <c r="AX44" i="10"/>
  <c r="AX44" i="11" a="1"/>
  <c r="AX44" i="11"/>
  <c r="U44" i="9"/>
  <c r="AF45" i="2" a="1"/>
  <c r="AF45" i="2"/>
  <c r="AX45" i="10" a="1"/>
  <c r="AX45" i="10"/>
  <c r="AX45" i="11" a="1"/>
  <c r="AX45" i="11"/>
  <c r="U45" i="9"/>
  <c r="AF46" i="2" a="1"/>
  <c r="AF46" i="2"/>
  <c r="AX46" i="10" a="1"/>
  <c r="AX46" i="10"/>
  <c r="AX46" i="11" a="1"/>
  <c r="AX46" i="11"/>
  <c r="AF47" i="2" a="1"/>
  <c r="AF47" i="2"/>
  <c r="AX47" i="10" a="1"/>
  <c r="AX47" i="10"/>
  <c r="AX47" i="11" a="1"/>
  <c r="AX47" i="11"/>
  <c r="AF48" i="2" a="1"/>
  <c r="AF48" i="2"/>
  <c r="AX48" i="10" a="1"/>
  <c r="AX48" i="10"/>
  <c r="AX48" i="11" a="1"/>
  <c r="AX48" i="11"/>
  <c r="AF49" i="2" a="1"/>
  <c r="AF49" i="2"/>
  <c r="AX49" i="10" a="1"/>
  <c r="AX49" i="10"/>
  <c r="AX49" i="11" a="1"/>
  <c r="AX49" i="11"/>
  <c r="AF50" i="2" a="1"/>
  <c r="AF50" i="2"/>
  <c r="AX50" i="10" a="1"/>
  <c r="AX50" i="10"/>
  <c r="U50" i="9"/>
  <c r="AX50" i="11" a="1"/>
  <c r="AX50" i="11"/>
  <c r="AF51" i="2" a="1"/>
  <c r="AF51" i="2"/>
  <c r="AX51" i="10" a="1"/>
  <c r="AX51" i="10"/>
  <c r="AX51" i="11" a="1"/>
  <c r="AX51" i="11"/>
  <c r="AF52" i="2" a="1"/>
  <c r="AF52" i="2"/>
  <c r="AX52" i="10" a="1"/>
  <c r="AX52" i="10"/>
  <c r="AX52" i="11" a="1"/>
  <c r="AX52" i="11"/>
  <c r="U52" i="9"/>
  <c r="AF53" i="2" a="1"/>
  <c r="AF53" i="2"/>
  <c r="AX53" i="10" a="1"/>
  <c r="AX53" i="10"/>
  <c r="AX53" i="11" a="1"/>
  <c r="AX53" i="11"/>
  <c r="U53" i="9"/>
  <c r="AF54" i="2" a="1"/>
  <c r="AF54" i="2"/>
  <c r="AX54" i="10" a="1"/>
  <c r="AX54" i="10"/>
  <c r="AX54" i="11" a="1"/>
  <c r="AX54" i="11"/>
  <c r="AF56" i="2" a="1"/>
  <c r="AF56" i="2"/>
  <c r="AX56" i="10" a="1"/>
  <c r="AX56" i="10"/>
  <c r="AX56" i="11" a="1"/>
  <c r="AX56" i="11"/>
  <c r="AF57" i="2" a="1"/>
  <c r="AF57" i="2"/>
  <c r="AX57" i="10" a="1"/>
  <c r="AX57" i="10"/>
  <c r="AX57" i="11" a="1"/>
  <c r="AX57" i="11"/>
  <c r="AF58" i="2" a="1"/>
  <c r="AF58" i="2"/>
  <c r="AX58" i="10" a="1"/>
  <c r="AX58" i="10"/>
  <c r="AX58" i="11" a="1"/>
  <c r="AX58" i="11"/>
  <c r="U58" i="9"/>
  <c r="AF59" i="2" a="1"/>
  <c r="AF59" i="2"/>
  <c r="AX59" i="10" a="1"/>
  <c r="AX59" i="10"/>
  <c r="AX59" i="11" a="1"/>
  <c r="AX59" i="11"/>
  <c r="AF60" i="2" a="1"/>
  <c r="AF60" i="2"/>
  <c r="AX60" i="10" a="1"/>
  <c r="AX60" i="10"/>
  <c r="AX60" i="11" a="1"/>
  <c r="AX60" i="11"/>
  <c r="AF61" i="2" a="1"/>
  <c r="AF61" i="2"/>
  <c r="AX61" i="10" a="1"/>
  <c r="AX61" i="10"/>
  <c r="AX61" i="11" a="1"/>
  <c r="AX61" i="11"/>
  <c r="AF62" i="2" a="1"/>
  <c r="AF62" i="2"/>
  <c r="AX62" i="10" a="1"/>
  <c r="AX62" i="10"/>
  <c r="AX62" i="11" a="1"/>
  <c r="AX62" i="11"/>
  <c r="U62" i="9"/>
  <c r="AF63" i="2" a="1"/>
  <c r="AF63" i="2"/>
  <c r="AX63" i="10" a="1"/>
  <c r="AX63" i="10"/>
  <c r="AX63" i="11" a="1"/>
  <c r="AX63" i="11"/>
  <c r="U63" i="9"/>
  <c r="AF64" i="2" a="1"/>
  <c r="AF64" i="2"/>
  <c r="AX64" i="10" a="1"/>
  <c r="AX64" i="10"/>
  <c r="U64" i="9"/>
  <c r="AX64" i="11" a="1"/>
  <c r="AX64" i="11"/>
  <c r="AF65" i="2" a="1"/>
  <c r="AF65" i="2"/>
  <c r="AX65" i="10" a="1"/>
  <c r="AX65" i="10"/>
  <c r="AX65" i="11" a="1"/>
  <c r="AX65" i="11"/>
  <c r="AF66" i="2" a="1"/>
  <c r="AF66" i="2"/>
  <c r="AX66" i="10" a="1"/>
  <c r="AX66" i="10"/>
  <c r="AX66" i="11" a="1"/>
  <c r="AX66" i="11"/>
  <c r="AF67" i="2" a="1"/>
  <c r="AF67" i="2"/>
  <c r="AX67" i="10" a="1"/>
  <c r="AX67" i="10"/>
  <c r="AX67" i="11" a="1"/>
  <c r="AX67" i="11"/>
  <c r="AF68" i="2" a="1"/>
  <c r="AF68" i="2"/>
  <c r="AX68" i="10" a="1"/>
  <c r="AX68" i="10"/>
  <c r="AX68" i="11" a="1"/>
  <c r="AX68" i="11"/>
  <c r="AF69" i="2" a="1"/>
  <c r="AF69" i="2"/>
  <c r="AX69" i="10" a="1"/>
  <c r="AX69" i="10"/>
  <c r="AX69" i="11" a="1"/>
  <c r="AX69" i="11"/>
  <c r="U69" i="9"/>
  <c r="AF70" i="2" a="1"/>
  <c r="AF70" i="2"/>
  <c r="AX70" i="10" a="1"/>
  <c r="AX70" i="10"/>
  <c r="AX70" i="11" a="1"/>
  <c r="AX70" i="11"/>
  <c r="U70" i="9"/>
  <c r="AF71" i="2" a="1"/>
  <c r="AF71" i="2"/>
  <c r="AX71" i="10" a="1"/>
  <c r="AX71" i="10"/>
  <c r="U71" i="9"/>
  <c r="AX71" i="11" a="1"/>
  <c r="AX71" i="11"/>
  <c r="AF72" i="2" a="1"/>
  <c r="AF72" i="2"/>
  <c r="AX72" i="10" a="1"/>
  <c r="AX72" i="10"/>
  <c r="AX72" i="11" a="1"/>
  <c r="AX72" i="11"/>
  <c r="U72" i="9"/>
  <c r="AF73" i="2" a="1"/>
  <c r="AF73" i="2"/>
  <c r="AX73" i="10" a="1"/>
  <c r="AX73" i="10"/>
  <c r="U73" i="9"/>
  <c r="AX73" i="11" a="1"/>
  <c r="AX73" i="11"/>
  <c r="AF74" i="2" a="1"/>
  <c r="AF74" i="2"/>
  <c r="AX74" i="10" a="1"/>
  <c r="AX74" i="10"/>
  <c r="AX74" i="11" a="1"/>
  <c r="AX74" i="11"/>
  <c r="U74" i="9"/>
  <c r="AF75" i="2" a="1"/>
  <c r="AF75" i="2"/>
  <c r="AX75" i="10" a="1"/>
  <c r="AX75" i="10"/>
  <c r="AX75" i="11" a="1"/>
  <c r="AX75" i="11"/>
  <c r="AF76" i="2" a="1"/>
  <c r="AF76" i="2"/>
  <c r="AX76" i="10" a="1"/>
  <c r="AX76" i="10"/>
  <c r="AX76" i="11" a="1"/>
  <c r="AX76" i="11"/>
  <c r="U76" i="9"/>
  <c r="AF77" i="2" a="1"/>
  <c r="AF77" i="2"/>
  <c r="AX77" i="10" a="1"/>
  <c r="AX77" i="10"/>
  <c r="AX77" i="11" a="1"/>
  <c r="AX77" i="11"/>
  <c r="AF78" i="2" a="1"/>
  <c r="AF78" i="2"/>
  <c r="AX78" i="10" a="1"/>
  <c r="AX78" i="10"/>
  <c r="AX78" i="11" a="1"/>
  <c r="AX78" i="11"/>
  <c r="AF79" i="2" a="1"/>
  <c r="AF79" i="2"/>
  <c r="AX79" i="10" a="1"/>
  <c r="AX79" i="10"/>
  <c r="AX79" i="11" a="1"/>
  <c r="AX79" i="11"/>
  <c r="U79" i="9"/>
  <c r="AF80" i="2" a="1"/>
  <c r="AF80" i="2"/>
  <c r="AX80" i="10" a="1"/>
  <c r="AX80" i="10"/>
  <c r="AX80" i="11" a="1"/>
  <c r="AX80" i="11"/>
  <c r="AF81" i="2" a="1"/>
  <c r="AF81" i="2"/>
  <c r="AX81" i="10" a="1"/>
  <c r="AX81" i="10"/>
  <c r="AX81" i="11" a="1"/>
  <c r="AX81" i="11"/>
  <c r="U81" i="9"/>
  <c r="AF82" i="2" a="1"/>
  <c r="AF82" i="2"/>
  <c r="AX82" i="10" a="1"/>
  <c r="AX82" i="10"/>
  <c r="AX82" i="11" a="1"/>
  <c r="AX82" i="11"/>
  <c r="U82" i="9"/>
  <c r="AF83" i="2" a="1"/>
  <c r="AF83" i="2"/>
  <c r="AX83" i="10" a="1"/>
  <c r="AX83" i="10"/>
  <c r="AX83" i="11" a="1"/>
  <c r="AX83" i="11"/>
  <c r="AF84" i="2" a="1"/>
  <c r="AF84" i="2"/>
  <c r="AX84" i="10" a="1"/>
  <c r="AX84" i="10"/>
  <c r="AX84" i="11" a="1"/>
  <c r="AX84" i="11"/>
  <c r="AF85" i="2" a="1"/>
  <c r="AF85" i="2"/>
  <c r="AX85" i="10" a="1"/>
  <c r="AX85" i="10"/>
  <c r="AX85" i="11" a="1"/>
  <c r="AX85" i="11"/>
  <c r="AF86" i="2" a="1"/>
  <c r="AF86" i="2"/>
  <c r="AX86" i="10" a="1"/>
  <c r="AX86" i="10"/>
  <c r="AX86" i="11" a="1"/>
  <c r="AX86" i="11"/>
  <c r="AF87" i="2" a="1"/>
  <c r="AF87" i="2"/>
  <c r="AX87" i="10" a="1"/>
  <c r="AX87" i="10"/>
  <c r="U87" i="9"/>
  <c r="AX87" i="11" a="1"/>
  <c r="AX87" i="11"/>
  <c r="AF88" i="2" a="1"/>
  <c r="AF88" i="2"/>
  <c r="AX88" i="10" a="1"/>
  <c r="AX88" i="10"/>
  <c r="U88" i="9"/>
  <c r="AX88" i="11" a="1"/>
  <c r="AX88" i="11"/>
  <c r="AF89" i="2" a="1"/>
  <c r="AF89" i="2"/>
  <c r="AX89" i="10" a="1"/>
  <c r="AX89" i="10"/>
  <c r="AX89" i="11" a="1"/>
  <c r="AX89" i="11"/>
  <c r="AF90" i="2" a="1"/>
  <c r="AF90" i="2"/>
  <c r="AX90" i="10" a="1"/>
  <c r="AX90" i="10"/>
  <c r="AX90" i="11" a="1"/>
  <c r="AX90" i="11"/>
  <c r="U90" i="9"/>
  <c r="AF91" i="2" a="1"/>
  <c r="AF91" i="2"/>
  <c r="AX91" i="10" a="1"/>
  <c r="AX91" i="10"/>
  <c r="U91" i="9"/>
  <c r="AX91" i="11" a="1"/>
  <c r="AX91" i="11"/>
  <c r="AF92" i="2" a="1"/>
  <c r="AF92" i="2"/>
  <c r="AX92" i="10" a="1"/>
  <c r="AX92" i="10"/>
  <c r="U92" i="9"/>
  <c r="AX92" i="11" a="1"/>
  <c r="AX92" i="11"/>
  <c r="AF93" i="2" a="1"/>
  <c r="AF93" i="2"/>
  <c r="AX93" i="10" a="1"/>
  <c r="AX93" i="10"/>
  <c r="AX93" i="11" a="1"/>
  <c r="AX93" i="11"/>
  <c r="AF94" i="2" a="1"/>
  <c r="AF94" i="2"/>
  <c r="AX94" i="10" a="1"/>
  <c r="AX94" i="10"/>
  <c r="U94" i="9"/>
  <c r="AX94" i="11" a="1"/>
  <c r="AX94" i="11"/>
  <c r="AF95" i="2" a="1"/>
  <c r="AF95" i="2"/>
  <c r="AX95" i="10" a="1"/>
  <c r="AX95" i="10"/>
  <c r="AX95" i="11" a="1"/>
  <c r="AX95" i="11"/>
  <c r="AF96" i="2" a="1"/>
  <c r="AF96" i="2"/>
  <c r="AX96" i="10" a="1"/>
  <c r="AX96" i="10"/>
  <c r="AX96" i="11" a="1"/>
  <c r="AX96" i="11"/>
  <c r="AF97" i="2" a="1"/>
  <c r="AF97" i="2"/>
  <c r="AX97" i="10" a="1"/>
  <c r="AX97" i="10"/>
  <c r="AX97" i="11" a="1"/>
  <c r="AX97" i="11"/>
  <c r="U97" i="9"/>
  <c r="AF98" i="2" a="1"/>
  <c r="AF98" i="2"/>
  <c r="AX98" i="10" a="1"/>
  <c r="AX98" i="10"/>
  <c r="AX98" i="11" a="1"/>
  <c r="AX98" i="11"/>
  <c r="AF99" i="2" a="1"/>
  <c r="AF99" i="2"/>
  <c r="AX99" i="10" a="1"/>
  <c r="AX99" i="10"/>
  <c r="U99" i="9"/>
  <c r="AX99" i="11" a="1"/>
  <c r="AX99" i="11"/>
  <c r="AF100" i="2" a="1"/>
  <c r="AF100" i="2"/>
  <c r="AX100" i="10" a="1"/>
  <c r="AX100" i="10"/>
  <c r="AX100" i="11" a="1"/>
  <c r="AX100" i="11"/>
  <c r="AF101" i="2" a="1"/>
  <c r="AF101" i="2"/>
  <c r="AX101" i="10" a="1"/>
  <c r="AX101" i="10"/>
  <c r="U101" i="9"/>
  <c r="AX101" i="11" a="1"/>
  <c r="AX101" i="11"/>
  <c r="AF102" i="2" a="1"/>
  <c r="AF102" i="2"/>
  <c r="AX102" i="10" a="1"/>
  <c r="AX102" i="10"/>
  <c r="AX102" i="11" a="1"/>
  <c r="AX102" i="11"/>
  <c r="AF103" i="2" a="1"/>
  <c r="AF103" i="2"/>
  <c r="AX103" i="10" a="1"/>
  <c r="AX103" i="10"/>
  <c r="AX103" i="11" a="1"/>
  <c r="AX103" i="11"/>
  <c r="U103" i="9"/>
  <c r="AF104" i="2" a="1"/>
  <c r="AF104" i="2"/>
  <c r="AX104" i="10" a="1"/>
  <c r="AX104" i="10"/>
  <c r="AX104" i="11" a="1"/>
  <c r="AX104" i="11"/>
  <c r="U104" i="9"/>
  <c r="AF105" i="2" a="1"/>
  <c r="AF105" i="2"/>
  <c r="AX105" i="10" a="1"/>
  <c r="AX105" i="10"/>
  <c r="AX105" i="11" a="1"/>
  <c r="AX105" i="11"/>
  <c r="AF106" i="2" a="1"/>
  <c r="AF106" i="2"/>
  <c r="AX106" i="10" a="1"/>
  <c r="AX106" i="10"/>
  <c r="AX106" i="11" a="1"/>
  <c r="AX106" i="11"/>
  <c r="U106" i="9"/>
  <c r="AF107" i="2" a="1"/>
  <c r="AF107" i="2"/>
  <c r="AX107" i="10" a="1"/>
  <c r="AX107" i="10"/>
  <c r="AX107" i="11" a="1"/>
  <c r="AX107" i="11"/>
  <c r="AF108" i="2" a="1"/>
  <c r="AF108" i="2"/>
  <c r="AX108" i="10" a="1"/>
  <c r="AX108" i="10"/>
  <c r="AX108" i="11" a="1"/>
  <c r="AX108" i="11"/>
  <c r="U108" i="9"/>
  <c r="AF109" i="2" a="1"/>
  <c r="AF109" i="2"/>
  <c r="AX109" i="10" a="1"/>
  <c r="AX109" i="10"/>
  <c r="AX109" i="11" a="1"/>
  <c r="AX109" i="11"/>
  <c r="U109" i="9"/>
  <c r="AF111" i="2" a="1"/>
  <c r="AF111" i="2"/>
  <c r="AX111" i="10" a="1"/>
  <c r="AX111" i="10"/>
  <c r="AX111" i="11" a="1"/>
  <c r="AX111" i="11"/>
  <c r="U111" i="9"/>
  <c r="AF112" i="2" a="1"/>
  <c r="AF112" i="2"/>
  <c r="AX112" i="10" a="1"/>
  <c r="AX112" i="10"/>
  <c r="AX112" i="11" a="1"/>
  <c r="AX112" i="11"/>
  <c r="AF113" i="2" a="1"/>
  <c r="AF113" i="2"/>
  <c r="AX113" i="10" a="1"/>
  <c r="AX113" i="10"/>
  <c r="AX113" i="11" a="1"/>
  <c r="AX113" i="11"/>
  <c r="AF114" i="2" a="1"/>
  <c r="AF114" i="2"/>
  <c r="AX114" i="10" a="1"/>
  <c r="AX114" i="10"/>
  <c r="U114" i="9"/>
  <c r="AX114" i="11" a="1"/>
  <c r="AX114" i="11"/>
  <c r="AF115" i="2" a="1"/>
  <c r="AF115" i="2"/>
  <c r="AX115" i="10" a="1"/>
  <c r="AX115" i="10"/>
  <c r="AX115" i="11" a="1"/>
  <c r="AX115" i="11"/>
  <c r="AF116" i="2" a="1"/>
  <c r="AF116" i="2"/>
  <c r="AX116" i="10" a="1"/>
  <c r="AX116" i="10"/>
  <c r="AX116" i="11" a="1"/>
  <c r="AX116" i="11"/>
  <c r="AF117" i="2" a="1"/>
  <c r="AF117" i="2"/>
  <c r="AX117" i="10" a="1"/>
  <c r="AX117" i="10"/>
  <c r="AX117" i="11" a="1"/>
  <c r="AX117" i="11"/>
  <c r="U117" i="9"/>
  <c r="AF118" i="2" a="1"/>
  <c r="AF118" i="2"/>
  <c r="AX118" i="10" a="1"/>
  <c r="AX118" i="10"/>
  <c r="U118" i="9"/>
  <c r="AX118" i="11" a="1"/>
  <c r="AX118" i="11"/>
  <c r="AF119" i="2" a="1"/>
  <c r="AF119" i="2"/>
  <c r="AX119" i="10" a="1"/>
  <c r="AX119" i="10"/>
  <c r="AX119" i="11" a="1"/>
  <c r="AX119" i="11"/>
  <c r="U119" i="9"/>
  <c r="AF120" i="2" a="1"/>
  <c r="AF120" i="2"/>
  <c r="AX120" i="10" a="1"/>
  <c r="AX120" i="10"/>
  <c r="AX120" i="11" a="1"/>
  <c r="AX120" i="11"/>
  <c r="AF121" i="2" a="1"/>
  <c r="AF121" i="2"/>
  <c r="AX121" i="10" a="1"/>
  <c r="AX121" i="10"/>
  <c r="AX121" i="11" a="1"/>
  <c r="AX121" i="11"/>
  <c r="U121" i="9"/>
  <c r="AF122" i="2" a="1"/>
  <c r="AF122" i="2"/>
  <c r="AX122" i="10" a="1"/>
  <c r="AX122" i="10"/>
  <c r="AX122" i="11" a="1"/>
  <c r="AX122" i="11"/>
  <c r="U122" i="9"/>
  <c r="AF123" i="2" a="1"/>
  <c r="AF123" i="2"/>
  <c r="AX123" i="10" a="1"/>
  <c r="AX123" i="10"/>
  <c r="AX123" i="11" a="1"/>
  <c r="AX123" i="11"/>
  <c r="AF124" i="2" a="1"/>
  <c r="AF124" i="2"/>
  <c r="AX124" i="10" a="1"/>
  <c r="AX124" i="10"/>
  <c r="U124" i="9"/>
  <c r="AX124" i="11" a="1"/>
  <c r="AX124" i="11"/>
  <c r="AF125" i="2" a="1"/>
  <c r="AF125" i="2"/>
  <c r="AX125" i="10" a="1"/>
  <c r="AX125" i="10"/>
  <c r="AX125" i="11" a="1"/>
  <c r="AX125" i="11"/>
  <c r="AF126" i="2" a="1"/>
  <c r="AF126" i="2"/>
  <c r="AX126" i="10" a="1"/>
  <c r="AX126" i="10"/>
  <c r="U126" i="9"/>
  <c r="AX126" i="11" a="1"/>
  <c r="AX126" i="11"/>
  <c r="AF127" i="2" a="1"/>
  <c r="AF127" i="2"/>
  <c r="AX127" i="10" a="1"/>
  <c r="AX127" i="10"/>
  <c r="AX127" i="11" a="1"/>
  <c r="AX127" i="11"/>
  <c r="AF128" i="2" a="1"/>
  <c r="AF128" i="2"/>
  <c r="AX128" i="10" a="1"/>
  <c r="AX128" i="10"/>
  <c r="AX128" i="11" a="1"/>
  <c r="AX128" i="11"/>
  <c r="U128" i="9"/>
  <c r="AF129" i="2" a="1"/>
  <c r="AF129" i="2"/>
  <c r="AX129" i="10" a="1"/>
  <c r="AX129" i="10"/>
  <c r="AX129" i="11" a="1"/>
  <c r="AX129" i="11"/>
  <c r="U129" i="9"/>
  <c r="AF130" i="2" a="1"/>
  <c r="AF130" i="2"/>
  <c r="AX130" i="10" a="1"/>
  <c r="AX130" i="10"/>
  <c r="AX130" i="11" a="1"/>
  <c r="AX130" i="11"/>
  <c r="AF131" i="2" a="1"/>
  <c r="AF131" i="2"/>
  <c r="AX131" i="10" a="1"/>
  <c r="AX131" i="10"/>
  <c r="AX131" i="11" a="1"/>
  <c r="AX131" i="11"/>
  <c r="U131" i="9"/>
  <c r="AF132" i="2" a="1"/>
  <c r="AF132" i="2"/>
  <c r="AX132" i="10" a="1"/>
  <c r="AX132" i="10"/>
  <c r="AX132" i="11" a="1"/>
  <c r="AX132" i="11"/>
  <c r="AF133" i="2" a="1"/>
  <c r="AF133" i="2"/>
  <c r="AX133" i="10" a="1"/>
  <c r="AX133" i="10"/>
  <c r="AX133" i="11" a="1"/>
  <c r="AX133" i="11"/>
  <c r="U133" i="9"/>
  <c r="AF134" i="2" a="1"/>
  <c r="AF134" i="2"/>
  <c r="AX134" i="10" a="1"/>
  <c r="AX134" i="10"/>
  <c r="AX134" i="11" a="1"/>
  <c r="AX134" i="11"/>
  <c r="U134" i="9"/>
  <c r="AF135" i="2" a="1"/>
  <c r="AF135" i="2"/>
  <c r="AX135" i="10" a="1"/>
  <c r="AX135" i="10"/>
  <c r="AX135" i="11" a="1"/>
  <c r="AX135" i="11"/>
  <c r="AF136" i="2" a="1"/>
  <c r="AF136" i="2"/>
  <c r="AX136" i="10" a="1"/>
  <c r="AX136" i="10"/>
  <c r="AX136" i="11" a="1"/>
  <c r="AX136" i="11"/>
  <c r="AF137" i="2" a="1"/>
  <c r="AF137" i="2"/>
  <c r="AX137" i="10" a="1"/>
  <c r="AX137" i="10"/>
  <c r="U137" i="9"/>
  <c r="AX137" i="11" a="1"/>
  <c r="AX137" i="11"/>
  <c r="AF138" i="2" a="1"/>
  <c r="AF138" i="2"/>
  <c r="AX138" i="10" a="1"/>
  <c r="AX138" i="10"/>
  <c r="AX138" i="11" a="1"/>
  <c r="AX138" i="11"/>
  <c r="AF139" i="2" a="1"/>
  <c r="AF139" i="2"/>
  <c r="AX139" i="10" a="1"/>
  <c r="AX139" i="10"/>
  <c r="AX139" i="11" a="1"/>
  <c r="AX139" i="11"/>
  <c r="AF140" i="2" a="1"/>
  <c r="AF140" i="2"/>
  <c r="AX140" i="10" a="1"/>
  <c r="AX140" i="10"/>
  <c r="U140" i="9"/>
  <c r="AX140" i="11" a="1"/>
  <c r="AX140" i="11"/>
  <c r="AF141" i="2" a="1"/>
  <c r="AF141" i="2"/>
  <c r="AX141" i="10" a="1"/>
  <c r="AX141" i="10"/>
  <c r="AX141" i="11" a="1"/>
  <c r="AX141" i="11"/>
  <c r="U141" i="9"/>
  <c r="AF142" i="2" a="1"/>
  <c r="AF142" i="2"/>
  <c r="AX142" i="10" a="1"/>
  <c r="AX142" i="10"/>
  <c r="AX142" i="11" a="1"/>
  <c r="AX142" i="11"/>
  <c r="AF143" i="2" a="1"/>
  <c r="AF143" i="2"/>
  <c r="AX143" i="10" a="1"/>
  <c r="AX143" i="10"/>
  <c r="AX143" i="11" a="1"/>
  <c r="AX143" i="11"/>
  <c r="U143" i="9"/>
  <c r="AF144" i="2" a="1"/>
  <c r="AF144" i="2"/>
  <c r="AX144" i="10" a="1"/>
  <c r="AX144" i="10"/>
  <c r="AX144" i="11" a="1"/>
  <c r="AX144" i="11"/>
  <c r="AF145" i="2" a="1"/>
  <c r="AF145" i="2"/>
  <c r="AX145" i="10" a="1"/>
  <c r="AX145" i="10"/>
  <c r="AX145" i="11" a="1"/>
  <c r="AX145" i="11"/>
  <c r="AF146" i="2" a="1"/>
  <c r="AF146" i="2"/>
  <c r="AX146" i="10" a="1"/>
  <c r="AX146" i="10"/>
  <c r="AX146" i="11" a="1"/>
  <c r="AX146" i="11"/>
  <c r="U146" i="9"/>
  <c r="AF147" i="2" a="1"/>
  <c r="AF147" i="2"/>
  <c r="AX147" i="10" a="1"/>
  <c r="AX147" i="10"/>
  <c r="AX147" i="11" a="1"/>
  <c r="AX147" i="11"/>
  <c r="U147" i="9"/>
  <c r="AF148" i="2" a="1"/>
  <c r="AF148" i="2"/>
  <c r="AX148" i="10" a="1"/>
  <c r="AX148" i="10"/>
  <c r="U148" i="9"/>
  <c r="AX148" i="11" a="1"/>
  <c r="AX148" i="11"/>
  <c r="AF149" i="2" a="1"/>
  <c r="AF149" i="2"/>
  <c r="AX149" i="10" a="1"/>
  <c r="AX149" i="10"/>
  <c r="AX149" i="11" a="1"/>
  <c r="AX149" i="11"/>
  <c r="AF150" i="2" a="1"/>
  <c r="AF150" i="2"/>
  <c r="AX150" i="10" a="1"/>
  <c r="AX150" i="10"/>
  <c r="AX150" i="11" a="1"/>
  <c r="AX150" i="11"/>
  <c r="AF151" i="2" a="1"/>
  <c r="AF151" i="2"/>
  <c r="AX151" i="10" a="1"/>
  <c r="AX151" i="10"/>
  <c r="U151" i="9"/>
  <c r="AX151" i="11" a="1"/>
  <c r="AX151" i="11"/>
  <c r="AF153" i="2" a="1"/>
  <c r="AF153" i="2"/>
  <c r="AX153" i="10" a="1"/>
  <c r="AX153" i="10"/>
  <c r="AX153" i="11" a="1"/>
  <c r="AX153" i="11"/>
  <c r="U153" i="9"/>
  <c r="AF154" i="2" a="1"/>
  <c r="AF154" i="2"/>
  <c r="AX154" i="10" a="1"/>
  <c r="AX154" i="10"/>
  <c r="AX154" i="11" a="1"/>
  <c r="AX154" i="11"/>
  <c r="U154" i="9"/>
  <c r="AF155" i="2" a="1"/>
  <c r="AF155" i="2"/>
  <c r="AX155" i="10" a="1"/>
  <c r="AX155" i="10"/>
  <c r="U155" i="9"/>
  <c r="AX155" i="11" a="1"/>
  <c r="AX155" i="11"/>
  <c r="AF156" i="2" a="1"/>
  <c r="AF156" i="2"/>
  <c r="AX156" i="10" a="1"/>
  <c r="AX156" i="10"/>
  <c r="AX156" i="11" a="1"/>
  <c r="AX156" i="11"/>
  <c r="U156" i="9"/>
  <c r="AF157" i="2" a="1"/>
  <c r="AF157" i="2"/>
  <c r="AX157" i="10" a="1"/>
  <c r="AX157" i="10"/>
  <c r="AX157" i="11" a="1"/>
  <c r="AX157" i="11"/>
  <c r="AF158" i="2" a="1"/>
  <c r="AF158" i="2"/>
  <c r="AX158" i="10" a="1"/>
  <c r="AX158" i="10"/>
  <c r="AX158" i="11" a="1"/>
  <c r="AX158" i="11"/>
  <c r="U158" i="9"/>
  <c r="AF159" i="2" a="1"/>
  <c r="AF159" i="2"/>
  <c r="AX159" i="10" a="1"/>
  <c r="AX159" i="10"/>
  <c r="AX159" i="11" a="1"/>
  <c r="AX159" i="11"/>
  <c r="U159" i="9"/>
  <c r="AF161" i="2" a="1"/>
  <c r="AF161" i="2"/>
  <c r="AX161" i="10" a="1"/>
  <c r="AX161" i="10"/>
  <c r="U161" i="9"/>
  <c r="AX161" i="11" a="1"/>
  <c r="AX161" i="11"/>
  <c r="AF162" i="2" a="1"/>
  <c r="AF162" i="2"/>
  <c r="AX162" i="10" a="1"/>
  <c r="AX162" i="10"/>
  <c r="U162" i="9"/>
  <c r="AX162" i="11" a="1"/>
  <c r="AX162" i="11"/>
  <c r="AF163" i="2" a="1"/>
  <c r="AF163" i="2"/>
  <c r="AX163" i="10" a="1"/>
  <c r="AX163" i="10"/>
  <c r="AX163" i="11" a="1"/>
  <c r="AX163" i="11"/>
  <c r="AF164" i="2" a="1"/>
  <c r="AF164" i="2"/>
  <c r="AX164" i="10" a="1"/>
  <c r="AX164" i="10"/>
  <c r="U164" i="9"/>
  <c r="AX164" i="11" a="1"/>
  <c r="AX164" i="11"/>
  <c r="AF165" i="2" a="1"/>
  <c r="AF165" i="2"/>
  <c r="AX165" i="10" a="1"/>
  <c r="AX165" i="10"/>
  <c r="AX165" i="11" a="1"/>
  <c r="AX165" i="11"/>
  <c r="AF166" i="2" a="1"/>
  <c r="AF166" i="2"/>
  <c r="AX166" i="10" a="1"/>
  <c r="AX166" i="10"/>
  <c r="AX166" i="11" a="1"/>
  <c r="AX166" i="11"/>
  <c r="U166" i="9"/>
  <c r="AF167" i="2" a="1"/>
  <c r="AF167" i="2"/>
  <c r="AX167" i="10" a="1"/>
  <c r="AX167" i="10"/>
  <c r="AX167" i="11" a="1"/>
  <c r="AX167" i="11"/>
  <c r="U167" i="9"/>
  <c r="AF168" i="2" a="1"/>
  <c r="AF168" i="2"/>
  <c r="AX168" i="10" a="1"/>
  <c r="AX168" i="10"/>
  <c r="AX168" i="11" a="1"/>
  <c r="AX168" i="11"/>
  <c r="AF169" i="2" a="1"/>
  <c r="AF169" i="2"/>
  <c r="AX169" i="10" a="1"/>
  <c r="AX169" i="10"/>
  <c r="AX169" i="11" a="1"/>
  <c r="AX169" i="11"/>
  <c r="U169" i="9"/>
  <c r="AF170" i="2" a="1"/>
  <c r="AF170" i="2"/>
  <c r="AX170" i="10" a="1"/>
  <c r="AX170" i="10"/>
  <c r="AX170" i="11" a="1"/>
  <c r="AX170" i="11"/>
  <c r="AF171" i="2" a="1"/>
  <c r="AF171" i="2"/>
  <c r="AX171" i="10" a="1"/>
  <c r="AX171" i="10"/>
  <c r="U171" i="9"/>
  <c r="AX171" i="11" a="1"/>
  <c r="AX171" i="11"/>
  <c r="AF172" i="2" a="1"/>
  <c r="AF172" i="2"/>
  <c r="AX172" i="10" a="1"/>
  <c r="AX172" i="10"/>
  <c r="AX172" i="11" a="1"/>
  <c r="AX172" i="11"/>
  <c r="U172" i="9"/>
  <c r="AF173" i="2" a="1"/>
  <c r="AF173" i="2"/>
  <c r="AX173" i="10" a="1"/>
  <c r="AX173" i="10"/>
  <c r="U173" i="9"/>
  <c r="AX173" i="11" a="1"/>
  <c r="AX173" i="11"/>
  <c r="AF174" i="2" a="1"/>
  <c r="AF174" i="2"/>
  <c r="AX174" i="10" a="1"/>
  <c r="AX174" i="10"/>
  <c r="U174" i="9"/>
  <c r="AX174" i="11" a="1"/>
  <c r="AX174" i="11"/>
  <c r="AF175" i="2" a="1"/>
  <c r="AF175" i="2"/>
  <c r="AX175" i="10" a="1"/>
  <c r="AX175" i="10"/>
  <c r="AX175" i="11" a="1"/>
  <c r="AX175" i="11"/>
  <c r="AF176" i="2" a="1"/>
  <c r="AF176" i="2"/>
  <c r="AX176" i="10" a="1"/>
  <c r="AX176" i="10"/>
  <c r="U176" i="9"/>
  <c r="AX176" i="11" a="1"/>
  <c r="AX176" i="11"/>
  <c r="AF177" i="2" a="1"/>
  <c r="AF177" i="2"/>
  <c r="AX177" i="10" a="1"/>
  <c r="AX177" i="10"/>
  <c r="AX177" i="11" a="1"/>
  <c r="AX177" i="11"/>
  <c r="AF178" i="2" a="1"/>
  <c r="AF178" i="2"/>
  <c r="AX178" i="10" a="1"/>
  <c r="AX178" i="10"/>
  <c r="AX178" i="11" a="1"/>
  <c r="AX178" i="11"/>
  <c r="U178" i="9"/>
  <c r="AF180" i="2" a="1"/>
  <c r="AF180" i="2"/>
  <c r="AX180" i="10" a="1"/>
  <c r="AX180" i="10"/>
  <c r="AX180" i="11" a="1"/>
  <c r="AX180" i="11"/>
  <c r="U180" i="9"/>
  <c r="AF182" i="2" a="1"/>
  <c r="AF182" i="2"/>
  <c r="AX182" i="10" a="1"/>
  <c r="AX182" i="10"/>
  <c r="AX182" i="11" a="1"/>
  <c r="AX182" i="11"/>
  <c r="AF183" i="2" a="1"/>
  <c r="AF183" i="2"/>
  <c r="AX183" i="10" a="1"/>
  <c r="AX183" i="10"/>
  <c r="AX183" i="11" a="1"/>
  <c r="AX183" i="11"/>
  <c r="U183" i="9"/>
  <c r="AF184" i="2" a="1"/>
  <c r="AF184" i="2"/>
  <c r="AX184" i="10" a="1"/>
  <c r="AX184" i="10"/>
  <c r="AX184" i="11" a="1"/>
  <c r="AX184" i="11"/>
  <c r="AF185" i="2" a="1"/>
  <c r="AF185" i="2"/>
  <c r="AX185" i="10" a="1"/>
  <c r="AX185" i="10"/>
  <c r="AX185" i="11" a="1"/>
  <c r="AX185" i="11"/>
  <c r="U185" i="9"/>
  <c r="AF186" i="2" a="1"/>
  <c r="AF186" i="2"/>
  <c r="AX186" i="10" a="1"/>
  <c r="AX186" i="10"/>
  <c r="AX186" i="11" a="1"/>
  <c r="AX186" i="11"/>
  <c r="U186" i="9"/>
  <c r="AF187" i="2" a="1"/>
  <c r="AF187" i="2"/>
  <c r="AX187" i="10" a="1"/>
  <c r="AX187" i="10"/>
  <c r="AX187" i="11" a="1"/>
  <c r="AX187" i="11"/>
  <c r="AF188" i="2" a="1"/>
  <c r="AF188" i="2"/>
  <c r="AX188" i="10" a="1"/>
  <c r="AX188" i="10"/>
  <c r="U188" i="9"/>
  <c r="AX188" i="11" a="1"/>
  <c r="AX188" i="11"/>
  <c r="AF189" i="2" a="1"/>
  <c r="AF189" i="2"/>
  <c r="AX189" i="10" a="1"/>
  <c r="AX189" i="10"/>
  <c r="AX189" i="11" a="1"/>
  <c r="AX189" i="11"/>
  <c r="AF190" i="2" a="1"/>
  <c r="AF190" i="2"/>
  <c r="AX190" i="10" a="1"/>
  <c r="AX190" i="10"/>
  <c r="AX190" i="11" a="1"/>
  <c r="AX190" i="11"/>
  <c r="AF191" i="2" a="1"/>
  <c r="AF191" i="2"/>
  <c r="AX191" i="10" a="1"/>
  <c r="AX191" i="10"/>
  <c r="AX191" i="11" a="1"/>
  <c r="AX191" i="11"/>
  <c r="AF192" i="2" a="1"/>
  <c r="AF192" i="2"/>
  <c r="AX192" i="10" a="1"/>
  <c r="AX192" i="10"/>
  <c r="AX192" i="11" a="1"/>
  <c r="AX192" i="11"/>
  <c r="AF193" i="2" a="1"/>
  <c r="AF193" i="2"/>
  <c r="AX193" i="10" a="1"/>
  <c r="AX193" i="10"/>
  <c r="AX193" i="11" a="1"/>
  <c r="AX193" i="11"/>
  <c r="U193" i="9"/>
  <c r="AF194" i="2" a="1"/>
  <c r="AF194" i="2"/>
  <c r="AX194" i="10" a="1"/>
  <c r="AX194" i="10"/>
  <c r="AX194" i="11" a="1"/>
  <c r="AX194" i="11"/>
  <c r="AF195" i="2" a="1"/>
  <c r="AF195" i="2"/>
  <c r="AX195" i="10" a="1"/>
  <c r="AX195" i="10"/>
  <c r="AX195" i="11" a="1"/>
  <c r="AX195" i="11"/>
  <c r="U195" i="9"/>
  <c r="AF196" i="2" a="1"/>
  <c r="AF196" i="2"/>
  <c r="AX196" i="10" a="1"/>
  <c r="AX196" i="10"/>
  <c r="U196" i="9"/>
  <c r="AX196" i="11" a="1"/>
  <c r="AX196" i="11"/>
  <c r="AF197" i="2" a="1"/>
  <c r="AF197" i="2"/>
  <c r="AX197" i="10" a="1"/>
  <c r="AX197" i="10"/>
  <c r="AX197" i="11" a="1"/>
  <c r="AX197" i="11"/>
  <c r="U197" i="9"/>
  <c r="AF198" i="2" a="1"/>
  <c r="AF198" i="2"/>
  <c r="AX198" i="10" a="1"/>
  <c r="AX198" i="10"/>
  <c r="AX198" i="11" a="1"/>
  <c r="AX198" i="11"/>
  <c r="U198" i="9"/>
  <c r="AF199" i="2" a="1"/>
  <c r="AF199" i="2"/>
  <c r="AX199" i="10" a="1"/>
  <c r="AX199" i="10"/>
  <c r="AX199" i="11" a="1"/>
  <c r="AX199" i="11"/>
  <c r="AF200" i="2" a="1"/>
  <c r="AF200" i="2"/>
  <c r="AX200" i="10" a="1"/>
  <c r="AX200" i="10"/>
  <c r="AX200" i="11" a="1"/>
  <c r="AX200" i="11"/>
  <c r="AF201" i="2" a="1"/>
  <c r="AF201" i="2"/>
  <c r="AX201" i="10" a="1"/>
  <c r="AX201" i="10"/>
  <c r="AX201" i="11" a="1"/>
  <c r="AX201" i="11"/>
  <c r="AF202" i="2" a="1"/>
  <c r="AF202" i="2"/>
  <c r="AX202" i="10" a="1"/>
  <c r="AX202" i="10"/>
  <c r="AX202" i="11" a="1"/>
  <c r="AX202" i="11"/>
  <c r="AF203" i="2" a="1"/>
  <c r="AF203" i="2"/>
  <c r="AX203" i="10" a="1"/>
  <c r="AX203" i="10"/>
  <c r="AX203" i="11" a="1"/>
  <c r="AX203" i="11"/>
  <c r="AF204" i="2" a="1"/>
  <c r="AF204" i="2"/>
  <c r="AX204" i="10" a="1"/>
  <c r="AX204" i="10"/>
  <c r="AX204" i="11" a="1"/>
  <c r="AX204" i="11"/>
  <c r="U204" i="9"/>
  <c r="AF205" i="2" a="1"/>
  <c r="AF205" i="2"/>
  <c r="AX205" i="10" a="1"/>
  <c r="AX205" i="10"/>
  <c r="AX205" i="11" a="1"/>
  <c r="AX205" i="11"/>
  <c r="U205" i="9"/>
  <c r="AF206" i="2" a="1"/>
  <c r="AF206" i="2"/>
  <c r="AX206" i="10" a="1"/>
  <c r="AX206" i="10"/>
  <c r="U206" i="9"/>
  <c r="AX206" i="11" a="1"/>
  <c r="AX206" i="11"/>
  <c r="AF207" i="2" a="1"/>
  <c r="AF207" i="2"/>
  <c r="AX207" i="10" a="1"/>
  <c r="AX207" i="10"/>
  <c r="AX207" i="11" a="1"/>
  <c r="AX207" i="11"/>
  <c r="U207" i="9"/>
  <c r="AF208" i="2" a="1"/>
  <c r="AF208" i="2"/>
  <c r="AX208" i="10" a="1"/>
  <c r="AX208" i="10"/>
  <c r="AX208" i="11" a="1"/>
  <c r="AX208" i="11"/>
  <c r="AF209" i="2" a="1"/>
  <c r="AF209" i="2"/>
  <c r="AX209" i="10" a="1"/>
  <c r="AX209" i="10"/>
  <c r="AX209" i="11" a="1"/>
  <c r="AX209" i="11"/>
  <c r="U209" i="9"/>
  <c r="AF210" i="2" a="1"/>
  <c r="AF210" i="2"/>
  <c r="AX210" i="10" a="1"/>
  <c r="AX210" i="10"/>
  <c r="AX210" i="11" a="1"/>
  <c r="AX210" i="11"/>
  <c r="U210" i="9"/>
  <c r="AF211" i="2" a="1"/>
  <c r="AF211" i="2"/>
  <c r="AX211" i="10" a="1"/>
  <c r="AX211" i="10"/>
  <c r="U211" i="9"/>
  <c r="AX211" i="11" a="1"/>
  <c r="AX211" i="11"/>
  <c r="AF212" i="2" a="1"/>
  <c r="AF212" i="2"/>
  <c r="AX212" i="10" a="1"/>
  <c r="AX212" i="10"/>
  <c r="U212" i="9"/>
  <c r="AX212" i="11" a="1"/>
  <c r="AX212" i="11"/>
  <c r="AF213" i="2" a="1"/>
  <c r="AF213" i="2"/>
  <c r="AX213" i="10" a="1"/>
  <c r="AX213" i="10"/>
  <c r="AX213" i="11" a="1"/>
  <c r="AX213" i="11"/>
  <c r="AF214" i="2" a="1"/>
  <c r="AF214" i="2"/>
  <c r="AX214" i="10" a="1"/>
  <c r="AX214" i="10"/>
  <c r="U214" i="9"/>
  <c r="AX214" i="11" a="1"/>
  <c r="AX214" i="11"/>
  <c r="AF215" i="2" a="1"/>
  <c r="AF215" i="2"/>
  <c r="AX215" i="10" a="1"/>
  <c r="AX215" i="10"/>
  <c r="AX215" i="11" a="1"/>
  <c r="AX215" i="11"/>
  <c r="AF216" i="2" a="1"/>
  <c r="AF216" i="2"/>
  <c r="AX216" i="10" a="1"/>
  <c r="AX216" i="10"/>
  <c r="AX216" i="11" a="1"/>
  <c r="AX216" i="11"/>
  <c r="AF217" i="2" a="1"/>
  <c r="AF217" i="2"/>
  <c r="AX217" i="10" a="1"/>
  <c r="AX217" i="10"/>
  <c r="AX217" i="11" a="1"/>
  <c r="AX217" i="11"/>
  <c r="U217" i="9"/>
  <c r="AF218" i="2" a="1"/>
  <c r="AF218" i="2"/>
  <c r="AX218" i="10" a="1"/>
  <c r="AX218" i="10"/>
  <c r="U218" i="9"/>
  <c r="AX218" i="11" a="1"/>
  <c r="AX218" i="11"/>
  <c r="AF219" i="2" a="1"/>
  <c r="AF219" i="2"/>
  <c r="AX219" i="10" a="1"/>
  <c r="AX219" i="10"/>
  <c r="AX219" i="11" a="1"/>
  <c r="AX219" i="11"/>
  <c r="AF220" i="2" a="1"/>
  <c r="AF220" i="2"/>
  <c r="AX220" i="10" a="1"/>
  <c r="AX220" i="10"/>
  <c r="AX220" i="11" a="1"/>
  <c r="AX220" i="11"/>
  <c r="AF221" i="2" a="1"/>
  <c r="AF221" i="2"/>
  <c r="AX221" i="10" a="1"/>
  <c r="AX221" i="10"/>
  <c r="AX221" i="11" a="1"/>
  <c r="AX221" i="11"/>
  <c r="AF222" i="2" a="1"/>
  <c r="AF222" i="2"/>
  <c r="AX222" i="10" a="1"/>
  <c r="AX222" i="10"/>
  <c r="AX222" i="11" a="1"/>
  <c r="AX222" i="11"/>
  <c r="U222" i="9"/>
  <c r="AF223" i="2" a="1"/>
  <c r="AF223" i="2"/>
  <c r="AX223" i="10" a="1"/>
  <c r="AX223" i="10"/>
  <c r="AX223" i="11" a="1"/>
  <c r="AX223" i="11"/>
  <c r="U223" i="9"/>
  <c r="AF224" i="2" a="1"/>
  <c r="AF224" i="2"/>
  <c r="AX224" i="10" a="1"/>
  <c r="AX224" i="10"/>
  <c r="AX224" i="11" a="1"/>
  <c r="AX224" i="11"/>
  <c r="AF225" i="2" a="1"/>
  <c r="AF225" i="2"/>
  <c r="AX225" i="10" a="1"/>
  <c r="AX225" i="10"/>
  <c r="AX225" i="11" a="1"/>
  <c r="AX225" i="11"/>
  <c r="AF226" i="2" a="1"/>
  <c r="AF226" i="2"/>
  <c r="AX226" i="10" a="1"/>
  <c r="AX226" i="10"/>
  <c r="AX226" i="11" a="1"/>
  <c r="AX226" i="11"/>
  <c r="AF227" i="2" a="1"/>
  <c r="AF227" i="2"/>
  <c r="AX227" i="10" a="1"/>
  <c r="AX227" i="10"/>
  <c r="AX227" i="11" a="1"/>
  <c r="AX227" i="11"/>
  <c r="AF228" i="2" a="1"/>
  <c r="AF228" i="2"/>
  <c r="AX228" i="10" a="1"/>
  <c r="AX228" i="10"/>
  <c r="AX228" i="11" a="1"/>
  <c r="AX228" i="11"/>
  <c r="U228" i="9"/>
  <c r="AF229" i="2" a="1"/>
  <c r="AF229" i="2"/>
  <c r="AX229" i="10" a="1"/>
  <c r="AX229" i="10"/>
  <c r="AX229" i="11" a="1"/>
  <c r="AX229" i="11"/>
  <c r="U229" i="9"/>
  <c r="AF230" i="2" a="1"/>
  <c r="AF230" i="2"/>
  <c r="AX230" i="10" a="1"/>
  <c r="AX230" i="10"/>
  <c r="U230" i="9"/>
  <c r="AX230" i="11" a="1"/>
  <c r="AX230" i="11"/>
  <c r="AF231" i="2" a="1"/>
  <c r="AF231" i="2"/>
  <c r="AX231" i="10" a="1"/>
  <c r="AX231" i="10"/>
  <c r="AX231" i="11" a="1"/>
  <c r="AX231" i="11"/>
  <c r="U231" i="9"/>
  <c r="AF232" i="2" a="1"/>
  <c r="AF232" i="2"/>
  <c r="AX232" i="10" a="1"/>
  <c r="AX232" i="10"/>
  <c r="AX232" i="11" a="1"/>
  <c r="AX232" i="11"/>
  <c r="AF233" i="2" a="1"/>
  <c r="AF233" i="2"/>
  <c r="AX233" i="10" a="1"/>
  <c r="AX233" i="10"/>
  <c r="AX233" i="11" a="1"/>
  <c r="AX233" i="11"/>
  <c r="U233" i="9"/>
  <c r="AF234" i="2" a="1"/>
  <c r="AF234" i="2"/>
  <c r="AX234" i="10" a="1"/>
  <c r="AX234" i="10"/>
  <c r="AX234" i="11" a="1"/>
  <c r="AX234" i="11"/>
  <c r="U234" i="9"/>
  <c r="AF235" i="2" a="1"/>
  <c r="AF235" i="2"/>
  <c r="AX235" i="10" a="1"/>
  <c r="AX235" i="10"/>
  <c r="U235" i="9"/>
  <c r="AX235" i="11" a="1"/>
  <c r="AX235" i="11"/>
  <c r="AF236" i="2" a="1"/>
  <c r="AF236" i="2"/>
  <c r="AX236" i="10" a="1"/>
  <c r="AX236" i="10"/>
  <c r="U236" i="9"/>
  <c r="AX236" i="11" a="1"/>
  <c r="AX236" i="11"/>
  <c r="AF237" i="2" a="1"/>
  <c r="AF237" i="2"/>
  <c r="AX237" i="10" a="1"/>
  <c r="AX237" i="10"/>
  <c r="AX237" i="11" a="1"/>
  <c r="AX237" i="11"/>
  <c r="AF238" i="2" a="1"/>
  <c r="AF238" i="2"/>
  <c r="AX238" i="10" a="1"/>
  <c r="AX238" i="10"/>
  <c r="U238" i="9"/>
  <c r="AX238" i="11" a="1"/>
  <c r="AX238" i="11"/>
  <c r="AF239" i="2" a="1"/>
  <c r="AF239" i="2"/>
  <c r="AX239" i="10" a="1"/>
  <c r="AX239" i="10"/>
  <c r="AX239" i="11" a="1"/>
  <c r="AX239" i="11"/>
  <c r="AF240" i="2" a="1"/>
  <c r="AF240" i="2"/>
  <c r="AX240" i="10" a="1"/>
  <c r="AX240" i="10"/>
  <c r="AX240" i="11" a="1"/>
  <c r="AX240" i="11"/>
  <c r="U240" i="9"/>
  <c r="AF241" i="2" a="1"/>
  <c r="AF241" i="2"/>
  <c r="AX241" i="10" a="1"/>
  <c r="AX241" i="10"/>
  <c r="AX241" i="11" a="1"/>
  <c r="AX241" i="11"/>
  <c r="U241" i="9"/>
  <c r="AF242" i="2" a="1"/>
  <c r="AF242" i="2"/>
  <c r="AX242" i="10" a="1"/>
  <c r="AX242" i="10"/>
  <c r="AX242" i="11" a="1"/>
  <c r="AX242" i="11"/>
  <c r="AF243" i="2" a="1"/>
  <c r="AF243" i="2"/>
  <c r="AX243" i="10" a="1"/>
  <c r="AX243" i="10"/>
  <c r="AX243" i="11" a="1"/>
  <c r="AX243" i="11"/>
  <c r="AF244" i="2" a="1"/>
  <c r="AF244" i="2"/>
  <c r="AX244" i="10" a="1"/>
  <c r="AX244" i="10"/>
  <c r="AX244" i="11" a="1"/>
  <c r="AX244" i="11"/>
  <c r="AF245" i="2" a="1"/>
  <c r="AF245" i="2"/>
  <c r="AX245" i="10" a="1"/>
  <c r="AX245" i="10"/>
  <c r="AX245" i="11" a="1"/>
  <c r="AX245" i="11"/>
  <c r="AF246" i="2" a="1"/>
  <c r="AF246" i="2"/>
  <c r="AX246" i="10" a="1"/>
  <c r="AX246" i="10"/>
  <c r="AX246" i="11" a="1"/>
  <c r="AX246" i="11"/>
  <c r="U246" i="9"/>
  <c r="AF247" i="2" a="1"/>
  <c r="AF247" i="2"/>
  <c r="AX247" i="10" a="1"/>
  <c r="AX247" i="10"/>
  <c r="AX247" i="11" a="1"/>
  <c r="AX247" i="11"/>
  <c r="U247" i="9"/>
  <c r="AF248" i="2" a="1"/>
  <c r="AF248" i="2"/>
  <c r="AX248" i="10" a="1"/>
  <c r="AX248" i="10"/>
  <c r="AX248" i="11" a="1"/>
  <c r="AX248" i="11"/>
  <c r="AF249" i="2" a="1"/>
  <c r="AF249" i="2"/>
  <c r="AX249" i="10" a="1"/>
  <c r="AX249" i="10"/>
  <c r="AX249" i="11" a="1"/>
  <c r="AX249" i="11"/>
  <c r="AF250" i="2" a="1"/>
  <c r="AF250" i="2"/>
  <c r="AX250" i="10" a="1"/>
  <c r="AX250" i="10"/>
  <c r="AX250" i="11" a="1"/>
  <c r="AX250" i="11"/>
  <c r="AF251" i="2" a="1"/>
  <c r="AF251" i="2"/>
  <c r="AX251" i="10" a="1"/>
  <c r="AX251" i="10"/>
  <c r="AX251" i="11" a="1"/>
  <c r="AX251" i="11"/>
  <c r="AF252" i="2" a="1"/>
  <c r="AF252" i="2"/>
  <c r="AX252" i="10" a="1"/>
  <c r="AX252" i="10"/>
  <c r="AX252" i="11" a="1"/>
  <c r="AX252" i="11"/>
  <c r="U252" i="9"/>
  <c r="AF253" i="2" a="1"/>
  <c r="AF253" i="2"/>
  <c r="AX253" i="10" a="1"/>
  <c r="AX253" i="10"/>
  <c r="AX253" i="11" a="1"/>
  <c r="AX253" i="11"/>
  <c r="U253" i="9"/>
  <c r="AF254" i="2" a="1"/>
  <c r="AF254" i="2"/>
  <c r="AX254" i="10" a="1"/>
  <c r="AX254" i="10"/>
  <c r="AX254" i="11" a="1"/>
  <c r="AX254" i="11"/>
  <c r="AF255" i="2" a="1"/>
  <c r="AF255" i="2"/>
  <c r="AX255" i="10" a="1"/>
  <c r="AX255" i="10"/>
  <c r="AX255" i="11" a="1"/>
  <c r="AX255" i="11"/>
  <c r="U255" i="9"/>
  <c r="AF256" i="2" a="1"/>
  <c r="AF256" i="2"/>
  <c r="AX256" i="10" a="1"/>
  <c r="AX256" i="10"/>
  <c r="AX256" i="11" a="1"/>
  <c r="AX256" i="11"/>
  <c r="AF257" i="2" a="1"/>
  <c r="AF257" i="2"/>
  <c r="AX257" i="10" a="1"/>
  <c r="AX257" i="10"/>
  <c r="AX257" i="11" a="1"/>
  <c r="AX257" i="11"/>
  <c r="U257" i="9"/>
  <c r="AF258" i="2" a="1"/>
  <c r="AF258" i="2"/>
  <c r="AX258" i="10" a="1"/>
  <c r="AX258" i="10"/>
  <c r="AX258" i="11" a="1"/>
  <c r="AX258" i="11"/>
  <c r="U258" i="9"/>
  <c r="AF259" i="2" a="1"/>
  <c r="AF259" i="2"/>
  <c r="AX259" i="10" a="1"/>
  <c r="AX259" i="10"/>
  <c r="AX259" i="11" a="1"/>
  <c r="AX259" i="11"/>
  <c r="U259" i="9"/>
  <c r="AF260" i="2" a="1"/>
  <c r="AF260" i="2"/>
  <c r="AX260" i="10" a="1"/>
  <c r="AX260" i="10"/>
  <c r="AX260" i="11" a="1"/>
  <c r="AX260" i="11"/>
  <c r="AF261" i="2" a="1"/>
  <c r="AF261" i="2"/>
  <c r="AX261" i="10" a="1"/>
  <c r="AX261" i="10"/>
  <c r="AX261" i="11" a="1"/>
  <c r="AX261" i="11"/>
  <c r="AF262" i="2" a="1"/>
  <c r="AF262" i="2"/>
  <c r="AX262" i="10" a="1"/>
  <c r="AX262" i="10"/>
  <c r="AX262" i="11" a="1"/>
  <c r="AX262" i="11"/>
  <c r="AF263" i="2" a="1"/>
  <c r="AF263" i="2"/>
  <c r="AX263" i="10" a="1"/>
  <c r="AX263" i="10"/>
  <c r="AX263" i="11" a="1"/>
  <c r="AX263" i="11"/>
  <c r="AF264" i="2" a="1"/>
  <c r="AF264" i="2"/>
  <c r="AX264" i="10" a="1"/>
  <c r="AX264" i="10"/>
  <c r="U264" i="9"/>
  <c r="AX264" i="11" a="1"/>
  <c r="AX264" i="11"/>
  <c r="AF265" i="2" a="1"/>
  <c r="AF265" i="2"/>
  <c r="AX265" i="10" a="1"/>
  <c r="AX265" i="10"/>
  <c r="AX265" i="11" a="1"/>
  <c r="AX265" i="11"/>
  <c r="U265" i="9"/>
  <c r="AF266" i="2" a="1"/>
  <c r="AF266" i="2"/>
  <c r="AX266" i="10" a="1"/>
  <c r="AX266" i="10"/>
  <c r="AX266" i="11" a="1"/>
  <c r="AX266" i="11"/>
  <c r="AF267" i="2" a="1"/>
  <c r="AF267" i="2"/>
  <c r="AX267" i="10" a="1"/>
  <c r="AX267" i="10"/>
  <c r="AX267" i="11" a="1"/>
  <c r="AX267" i="11"/>
  <c r="U267" i="9"/>
  <c r="AF268" i="2" a="1"/>
  <c r="AF268" i="2"/>
  <c r="AX268" i="10" a="1"/>
  <c r="AX268" i="10"/>
  <c r="U268" i="9"/>
  <c r="AX268" i="11" a="1"/>
  <c r="AX268" i="11"/>
  <c r="AF269" i="2" a="1"/>
  <c r="AF269" i="2"/>
  <c r="AX269" i="10" a="1"/>
  <c r="AX269" i="10"/>
  <c r="AX269" i="11" a="1"/>
  <c r="AX269" i="11"/>
  <c r="U269" i="9"/>
  <c r="AF270" i="2" a="1"/>
  <c r="AF270" i="2"/>
  <c r="AX270" i="10" a="1"/>
  <c r="AX270" i="10"/>
  <c r="AX270" i="11" a="1"/>
  <c r="AX270" i="11"/>
  <c r="U270" i="9"/>
  <c r="AF271" i="2" a="1"/>
  <c r="AF271" i="2"/>
  <c r="AX271" i="10" a="1"/>
  <c r="AX271" i="10"/>
  <c r="AX271" i="11" a="1"/>
  <c r="AX271" i="11"/>
  <c r="AF272" i="2" a="1"/>
  <c r="AF272" i="2"/>
  <c r="AX272" i="10" a="1"/>
  <c r="AX272" i="10"/>
  <c r="AX272" i="11" a="1"/>
  <c r="AX272" i="11"/>
  <c r="AF273" i="2" a="1"/>
  <c r="AF273" i="2"/>
  <c r="AX273" i="10" a="1"/>
  <c r="AX273" i="10"/>
  <c r="AX273" i="11" a="1"/>
  <c r="AX273" i="11"/>
  <c r="AF274" i="2" a="1"/>
  <c r="AF274" i="2"/>
  <c r="AX274" i="10" a="1"/>
  <c r="AX274" i="10"/>
  <c r="AX274" i="11" a="1"/>
  <c r="AX274" i="11"/>
  <c r="AF275" i="2" a="1"/>
  <c r="AF275" i="2"/>
  <c r="AX275" i="10" a="1"/>
  <c r="AX275" i="10"/>
  <c r="AX275" i="11" a="1"/>
  <c r="AX275" i="11"/>
  <c r="AF276" i="2" a="1"/>
  <c r="AF276" i="2"/>
  <c r="AX276" i="10" a="1"/>
  <c r="AX276" i="10"/>
  <c r="AX276" i="11" a="1"/>
  <c r="AX276" i="11"/>
  <c r="U276" i="9"/>
  <c r="AF277" i="2" a="1"/>
  <c r="AF277" i="2"/>
  <c r="AX277" i="10" a="1"/>
  <c r="AX277" i="10"/>
  <c r="AX277" i="11" a="1"/>
  <c r="AX277" i="11"/>
  <c r="U277" i="9"/>
  <c r="AF278" i="2" a="1"/>
  <c r="AF278" i="2"/>
  <c r="AX278" i="10" a="1"/>
  <c r="AX278" i="10"/>
  <c r="U278" i="9"/>
  <c r="AX278" i="11" a="1"/>
  <c r="AX278" i="11"/>
  <c r="AF279" i="2" a="1"/>
  <c r="AF279" i="2"/>
  <c r="AX279" i="10" a="1"/>
  <c r="AX279" i="10"/>
  <c r="AX279" i="11" a="1"/>
  <c r="AX279" i="11"/>
  <c r="U279" i="9"/>
  <c r="AF280" i="2" a="1"/>
  <c r="AF280" i="2"/>
  <c r="AX280" i="10" a="1"/>
  <c r="AX280" i="10"/>
  <c r="AX280" i="11" a="1"/>
  <c r="AX280" i="11"/>
  <c r="AF281" i="2" a="1"/>
  <c r="AF281" i="2"/>
  <c r="AX281" i="10" a="1"/>
  <c r="AX281" i="10"/>
  <c r="AX281" i="11" a="1"/>
  <c r="AX281" i="11"/>
  <c r="U281" i="9"/>
  <c r="AF282" i="2" a="1"/>
  <c r="AF282" i="2"/>
  <c r="AX282" i="10" a="1"/>
  <c r="AX282" i="10"/>
  <c r="AX282" i="11" a="1"/>
  <c r="AX282" i="11"/>
  <c r="U282" i="9"/>
  <c r="AF283" i="2" a="1"/>
  <c r="AF283" i="2"/>
  <c r="AX283" i="10" a="1"/>
  <c r="AX283" i="10"/>
  <c r="U283" i="9"/>
  <c r="AX283" i="11" a="1"/>
  <c r="AX283" i="11"/>
  <c r="AF284" i="2" a="1"/>
  <c r="AF284" i="2"/>
  <c r="AX284" i="10" a="1"/>
  <c r="AX284" i="10"/>
  <c r="AX284" i="11" a="1"/>
  <c r="AX284" i="11"/>
  <c r="AF285" i="2" a="1"/>
  <c r="AF285" i="2"/>
  <c r="AX285" i="10" a="1"/>
  <c r="AX285" i="10"/>
  <c r="AX285" i="11" a="1"/>
  <c r="AX285" i="11"/>
  <c r="AF286" i="2" a="1"/>
  <c r="AF286" i="2"/>
  <c r="AX286" i="10" a="1"/>
  <c r="AX286" i="10"/>
  <c r="AX286" i="11" a="1"/>
  <c r="AX286" i="11"/>
  <c r="AF287" i="2" a="1"/>
  <c r="AF287" i="2"/>
  <c r="AX287" i="10" a="1"/>
  <c r="AX287" i="10"/>
  <c r="AX287" i="11" a="1"/>
  <c r="AX287" i="11"/>
  <c r="AF288" i="2" a="1"/>
  <c r="AF288" i="2"/>
  <c r="AX288" i="10" a="1"/>
  <c r="AX288" i="10"/>
  <c r="AX288" i="11" a="1"/>
  <c r="AX288" i="11"/>
  <c r="AF289" i="2" a="1"/>
  <c r="AF289" i="2"/>
  <c r="AX289" i="10" a="1"/>
  <c r="AX289" i="10"/>
  <c r="AX289" i="11" a="1"/>
  <c r="AX289" i="11"/>
  <c r="AF290" i="2" a="1"/>
  <c r="AF290" i="2"/>
  <c r="AX290" i="10" a="1"/>
  <c r="AX290" i="10"/>
  <c r="U290" i="9"/>
  <c r="AX290" i="11" a="1"/>
  <c r="AX290" i="11"/>
  <c r="AF291" i="2" a="1"/>
  <c r="AF291" i="2"/>
  <c r="AX291" i="10" a="1"/>
  <c r="AX291" i="10"/>
  <c r="AX291" i="11" a="1"/>
  <c r="AX291" i="11"/>
  <c r="AF292" i="2" a="1"/>
  <c r="AF292" i="2"/>
  <c r="AX292" i="10" a="1"/>
  <c r="AX292" i="10"/>
  <c r="AX292" i="11" a="1"/>
  <c r="AX292" i="11"/>
  <c r="AF293" i="2" a="1"/>
  <c r="AF293" i="2"/>
  <c r="AX293" i="10" a="1"/>
  <c r="AX293" i="10"/>
  <c r="AX293" i="11" a="1"/>
  <c r="AX293" i="11"/>
  <c r="AF294" i="2" a="1"/>
  <c r="AF294" i="2"/>
  <c r="AX294" i="10" a="1"/>
  <c r="AX294" i="10"/>
  <c r="AX294" i="11" a="1"/>
  <c r="AX294" i="11"/>
  <c r="U294" i="9"/>
  <c r="AF295" i="2" a="1"/>
  <c r="AF295" i="2"/>
  <c r="AX295" i="10" a="1"/>
  <c r="AX295" i="10"/>
  <c r="AX295" i="11" a="1"/>
  <c r="AX295" i="11"/>
  <c r="AF296" i="2" a="1"/>
  <c r="AF296" i="2"/>
  <c r="AX296" i="10" a="1"/>
  <c r="AX296" i="10"/>
  <c r="AX296" i="11" a="1"/>
  <c r="AX296" i="11"/>
  <c r="AF297" i="2" a="1"/>
  <c r="AF297" i="2"/>
  <c r="AX297" i="10" a="1"/>
  <c r="AX297" i="10"/>
  <c r="AX297" i="11" a="1"/>
  <c r="AX297" i="11"/>
  <c r="AF298" i="2" a="1"/>
  <c r="AF298" i="2"/>
  <c r="AX298" i="10" a="1"/>
  <c r="AX298" i="10"/>
  <c r="AX298" i="11" a="1"/>
  <c r="AX298" i="11"/>
  <c r="AF299" i="2" a="1"/>
  <c r="AF299" i="2"/>
  <c r="AX299" i="10" a="1"/>
  <c r="AX299" i="10"/>
  <c r="AX299" i="11" a="1"/>
  <c r="AX299" i="11"/>
  <c r="AF300" i="2" a="1"/>
  <c r="AF300" i="2"/>
  <c r="AX300" i="10" a="1"/>
  <c r="AX300" i="10"/>
  <c r="AX300" i="11" a="1"/>
  <c r="AX300" i="11"/>
  <c r="U300" i="9"/>
  <c r="AF301" i="2" a="1"/>
  <c r="AF301" i="2"/>
  <c r="AX301" i="10" a="1"/>
  <c r="AX301" i="10"/>
  <c r="AX301" i="11" a="1"/>
  <c r="AX301" i="11"/>
  <c r="AF302" i="2" a="1"/>
  <c r="AF302" i="2"/>
  <c r="AX302" i="10" a="1"/>
  <c r="AX302" i="10"/>
  <c r="AX302" i="11" a="1"/>
  <c r="AX302" i="11"/>
  <c r="AF303" i="2" a="1"/>
  <c r="AF303" i="2"/>
  <c r="AX303" i="10" a="1"/>
  <c r="AX303" i="10"/>
  <c r="AX303" i="11" a="1"/>
  <c r="AX303" i="11"/>
  <c r="U303" i="9"/>
  <c r="AF304" i="2" a="1"/>
  <c r="AF304" i="2"/>
  <c r="AX304" i="10" a="1"/>
  <c r="AX304" i="10"/>
  <c r="AX304" i="11" a="1"/>
  <c r="AX304" i="11"/>
  <c r="AF305" i="2" a="1"/>
  <c r="AF305" i="2"/>
  <c r="AX305" i="10" a="1"/>
  <c r="AX305" i="10"/>
  <c r="AX305" i="11" a="1"/>
  <c r="AX305" i="11"/>
  <c r="U305" i="9"/>
  <c r="AF306" i="2" a="1"/>
  <c r="AF306" i="2"/>
  <c r="AX306" i="10" a="1"/>
  <c r="AX306" i="10"/>
  <c r="AX306" i="11" a="1"/>
  <c r="AX306" i="11"/>
  <c r="U306" i="9"/>
  <c r="AF307" i="2" a="1"/>
  <c r="AF307" i="2"/>
  <c r="AX307" i="10" a="1"/>
  <c r="AX307" i="10"/>
  <c r="AX307" i="11" a="1"/>
  <c r="AX307" i="11"/>
  <c r="U307" i="9"/>
  <c r="AF308" i="2" a="1"/>
  <c r="AF308" i="2"/>
  <c r="AX308" i="10" a="1"/>
  <c r="AX308" i="10"/>
  <c r="AX308" i="11" a="1"/>
  <c r="AX308" i="11"/>
  <c r="AF309" i="2" a="1"/>
  <c r="AF309" i="2"/>
  <c r="AX309" i="10" a="1"/>
  <c r="AX309" i="10"/>
  <c r="AX309" i="11" a="1"/>
  <c r="AX309" i="11"/>
  <c r="U309" i="9"/>
  <c r="AF310" i="2" a="1"/>
  <c r="AF310" i="2"/>
  <c r="AX310" i="10" a="1"/>
  <c r="AX310" i="10"/>
  <c r="AX310" i="11" a="1"/>
  <c r="AX310" i="11"/>
  <c r="AF311" i="2" a="1"/>
  <c r="AF311" i="2"/>
  <c r="AX311" i="10" a="1"/>
  <c r="AX311" i="10"/>
  <c r="AX311" i="11" a="1"/>
  <c r="AX311" i="11"/>
  <c r="AF312" i="2" a="1"/>
  <c r="AF312" i="2"/>
  <c r="AX312" i="10" a="1"/>
  <c r="AX312" i="10"/>
  <c r="AX312" i="11" a="1"/>
  <c r="AX312" i="11"/>
  <c r="U312" i="9"/>
  <c r="AF313" i="2" a="1"/>
  <c r="AF313" i="2"/>
  <c r="AX313" i="10" a="1"/>
  <c r="AX313" i="10"/>
  <c r="AX313" i="11" a="1"/>
  <c r="AX313" i="11"/>
  <c r="AF314" i="2" a="1"/>
  <c r="AF314" i="2"/>
  <c r="AX314" i="10" a="1"/>
  <c r="AX314" i="10"/>
  <c r="AX314" i="11" a="1"/>
  <c r="AX314" i="11"/>
  <c r="AF315" i="2" a="1"/>
  <c r="AF315" i="2"/>
  <c r="AX315" i="10" a="1"/>
  <c r="AX315" i="10"/>
  <c r="U315" i="9"/>
  <c r="AX315" i="11" a="1"/>
  <c r="AX315" i="11"/>
  <c r="AF316" i="2" a="1"/>
  <c r="AF316" i="2"/>
  <c r="AX316" i="10" a="1"/>
  <c r="AX316" i="10"/>
  <c r="U316" i="9"/>
  <c r="AX316" i="11" a="1"/>
  <c r="AX316" i="11"/>
  <c r="AF317" i="2" a="1"/>
  <c r="AF317" i="2"/>
  <c r="AX317" i="10" a="1"/>
  <c r="AX317" i="10"/>
  <c r="AX317" i="11" a="1"/>
  <c r="AX317" i="11"/>
  <c r="U317" i="9"/>
  <c r="AF318" i="2" a="1"/>
  <c r="AF318" i="2"/>
  <c r="AX318" i="10" a="1"/>
  <c r="AX318" i="10"/>
  <c r="U318" i="9"/>
  <c r="AX318" i="11" a="1"/>
  <c r="AX318" i="11"/>
  <c r="AF319" i="2" a="1"/>
  <c r="AF319" i="2"/>
  <c r="AX319" i="10" a="1"/>
  <c r="AX319" i="10"/>
  <c r="AX319" i="11" a="1"/>
  <c r="AX319" i="11"/>
  <c r="U319" i="9"/>
  <c r="AF320" i="2" a="1"/>
  <c r="AF320" i="2"/>
  <c r="AX320" i="10" a="1"/>
  <c r="AX320" i="10"/>
  <c r="AX320" i="11" a="1"/>
  <c r="AX320" i="11"/>
  <c r="AF321" i="2" a="1"/>
  <c r="AF321" i="2"/>
  <c r="AX321" i="10" a="1"/>
  <c r="AX321" i="10"/>
  <c r="AX321" i="11" a="1"/>
  <c r="AX321" i="11"/>
  <c r="U321" i="9"/>
  <c r="AF322" i="2" a="1"/>
  <c r="AF322" i="2"/>
  <c r="AX322" i="10" a="1"/>
  <c r="AX322" i="10"/>
  <c r="AX322" i="11" a="1"/>
  <c r="AX322" i="11"/>
  <c r="AF323" i="2" a="1"/>
  <c r="AF323" i="2"/>
  <c r="AX323" i="10" a="1"/>
  <c r="AX323" i="10"/>
  <c r="U323" i="9"/>
  <c r="AX323" i="11" a="1"/>
  <c r="AX323" i="11"/>
  <c r="AF324" i="2" a="1"/>
  <c r="AF324" i="2"/>
  <c r="AX324" i="10" a="1"/>
  <c r="AX324" i="10"/>
  <c r="AX324" i="11" a="1"/>
  <c r="AX324" i="11"/>
  <c r="AF325" i="2" a="1"/>
  <c r="AF325" i="2"/>
  <c r="AX325" i="10" a="1"/>
  <c r="AX325" i="10"/>
  <c r="AX325" i="11" a="1"/>
  <c r="AX325" i="11"/>
  <c r="AF326" i="2" a="1"/>
  <c r="AF326" i="2"/>
  <c r="AX326" i="10" a="1"/>
  <c r="AX326" i="10"/>
  <c r="U326" i="9"/>
  <c r="AX326" i="11" a="1"/>
  <c r="AX326" i="11"/>
  <c r="AF327" i="2" a="1"/>
  <c r="AF327" i="2"/>
  <c r="AX327" i="10" a="1"/>
  <c r="AX327" i="10"/>
  <c r="AX327" i="11" a="1"/>
  <c r="AX327" i="11"/>
  <c r="U327" i="9"/>
  <c r="AF328" i="2" a="1"/>
  <c r="AF328" i="2"/>
  <c r="AX328" i="10" a="1"/>
  <c r="AX328" i="10"/>
  <c r="AX328" i="11" a="1"/>
  <c r="AX328" i="11"/>
  <c r="AF329" i="2" a="1"/>
  <c r="AF329" i="2"/>
  <c r="AX329" i="10" a="1"/>
  <c r="AX329" i="10"/>
  <c r="AX329" i="11" a="1"/>
  <c r="AX329" i="11"/>
  <c r="U329" i="9"/>
  <c r="AF330" i="2" a="1"/>
  <c r="AF330" i="2"/>
  <c r="AX330" i="10" a="1"/>
  <c r="AX330" i="10"/>
  <c r="AX330" i="11" a="1"/>
  <c r="AX330" i="11"/>
  <c r="AF331" i="2" a="1"/>
  <c r="AF331" i="2"/>
  <c r="AX331" i="10" a="1"/>
  <c r="AX331" i="10"/>
  <c r="AX331" i="11" a="1"/>
  <c r="AX331" i="11"/>
  <c r="AF332" i="2" a="1"/>
  <c r="AF332" i="2"/>
  <c r="AX332" i="10" a="1"/>
  <c r="AX332" i="10"/>
  <c r="AX332" i="11" a="1"/>
  <c r="AX332" i="11"/>
  <c r="AF333" i="2" a="1"/>
  <c r="AF333" i="2"/>
  <c r="AX333" i="10" a="1"/>
  <c r="AX333" i="10"/>
  <c r="U333" i="9"/>
  <c r="AX333" i="11" a="1"/>
  <c r="AX333" i="11"/>
  <c r="AF334" i="2" a="1"/>
  <c r="AF334" i="2"/>
  <c r="AX334" i="10" a="1"/>
  <c r="AX334" i="10"/>
  <c r="AX334" i="11" a="1"/>
  <c r="AX334" i="11"/>
  <c r="AF335" i="2" a="1"/>
  <c r="AF335" i="2"/>
  <c r="AX335" i="10" a="1"/>
  <c r="AX335" i="10"/>
  <c r="AX335" i="11" a="1"/>
  <c r="AX335" i="11"/>
  <c r="AF336" i="2" a="1"/>
  <c r="AF336" i="2"/>
  <c r="AX336" i="10" a="1"/>
  <c r="AX336" i="10"/>
  <c r="U336" i="9"/>
  <c r="AX336" i="11" a="1"/>
  <c r="AX336" i="11"/>
  <c r="AF337" i="2" a="1"/>
  <c r="AF337" i="2"/>
  <c r="AX337" i="10" a="1"/>
  <c r="AX337" i="10"/>
  <c r="AX337" i="11" a="1"/>
  <c r="AX337" i="11"/>
  <c r="AF338" i="2" a="1"/>
  <c r="AF338" i="2"/>
  <c r="AX338" i="10" a="1"/>
  <c r="AX338" i="10"/>
  <c r="AX338" i="11" a="1"/>
  <c r="AX338" i="11"/>
  <c r="AF339" i="2" a="1"/>
  <c r="AF339" i="2"/>
  <c r="AX339" i="10" a="1"/>
  <c r="AX339" i="10"/>
  <c r="AX339" i="11" a="1"/>
  <c r="AX339" i="11"/>
  <c r="AF340" i="2" a="1"/>
  <c r="AF340" i="2"/>
  <c r="AX340" i="10" a="1"/>
  <c r="AX340" i="10"/>
  <c r="AX340" i="11" a="1"/>
  <c r="AX340" i="11"/>
  <c r="AF341" i="2" a="1"/>
  <c r="AF341" i="2"/>
  <c r="AX341" i="10" a="1"/>
  <c r="AX341" i="10"/>
  <c r="AX341" i="11" a="1"/>
  <c r="AX341" i="11"/>
  <c r="U341" i="9"/>
  <c r="AF342" i="2" a="1"/>
  <c r="AF342" i="2"/>
  <c r="AX342" i="10" a="1"/>
  <c r="AX342" i="10"/>
  <c r="AX342" i="11" a="1"/>
  <c r="AX342" i="11"/>
  <c r="U342" i="9"/>
  <c r="AF343" i="2" a="1"/>
  <c r="AF343" i="2"/>
  <c r="AX343" i="10" a="1"/>
  <c r="AX343" i="10"/>
  <c r="AX343" i="11" a="1"/>
  <c r="AX343" i="11"/>
  <c r="U343" i="9"/>
  <c r="AF344" i="2" a="1"/>
  <c r="AF344" i="2"/>
  <c r="AX344" i="10" a="1"/>
  <c r="AX344" i="10"/>
  <c r="AX344" i="11" a="1"/>
  <c r="AX344" i="11"/>
  <c r="AF345" i="2" a="1"/>
  <c r="AF345" i="2"/>
  <c r="AX345" i="10" a="1"/>
  <c r="AX345" i="10"/>
  <c r="AX345" i="11" a="1"/>
  <c r="AX345" i="11"/>
  <c r="U345" i="9"/>
  <c r="AF346" i="2" a="1"/>
  <c r="AF346" i="2"/>
  <c r="AX346" i="10" a="1"/>
  <c r="AX346" i="10"/>
  <c r="AX346" i="11" a="1"/>
  <c r="AX346" i="11"/>
  <c r="AF347" i="2" a="1"/>
  <c r="AF347" i="2"/>
  <c r="AX347" i="10" a="1"/>
  <c r="AX347" i="10"/>
  <c r="AX347" i="11" a="1"/>
  <c r="AX347" i="11"/>
  <c r="AF348" i="2" a="1"/>
  <c r="AF348" i="2"/>
  <c r="AX348" i="10" a="1"/>
  <c r="AX348" i="10"/>
  <c r="AX348" i="11" a="1"/>
  <c r="AX348" i="11"/>
  <c r="U348" i="9"/>
  <c r="AF349" i="2" a="1"/>
  <c r="AF349" i="2"/>
  <c r="AX349" i="10" a="1"/>
  <c r="AX349" i="10"/>
  <c r="AX349" i="11" a="1"/>
  <c r="AX349" i="11"/>
  <c r="AF350" i="2" a="1"/>
  <c r="AF350" i="2"/>
  <c r="AX350" i="10" a="1"/>
  <c r="AX350" i="10"/>
  <c r="AX350" i="11" a="1"/>
  <c r="AX350" i="11"/>
  <c r="AF351" i="2" a="1"/>
  <c r="AF351" i="2"/>
  <c r="AX351" i="10" a="1"/>
  <c r="AX351" i="10"/>
  <c r="AX351" i="11" a="1"/>
  <c r="AX351" i="11"/>
  <c r="AF352" i="2" a="1"/>
  <c r="AF352" i="2"/>
  <c r="AX352" i="10" a="1"/>
  <c r="AX352" i="10"/>
  <c r="AX352" i="11" a="1"/>
  <c r="AX352" i="11"/>
  <c r="AF353" i="2" a="1"/>
  <c r="AF353" i="2"/>
  <c r="AX353" i="10" a="1"/>
  <c r="AX353" i="10"/>
  <c r="AX353" i="11" a="1"/>
  <c r="AX353" i="11"/>
  <c r="U353" i="9"/>
  <c r="AF354" i="2" a="1"/>
  <c r="AF354" i="2"/>
  <c r="AX354" i="10" a="1"/>
  <c r="AX354" i="10"/>
  <c r="AX354" i="11" a="1"/>
  <c r="AX354" i="11"/>
  <c r="AF355" i="2" a="1"/>
  <c r="AF355" i="2"/>
  <c r="AX355" i="10" a="1"/>
  <c r="AX355" i="10"/>
  <c r="AX355" i="11" a="1"/>
  <c r="AX355" i="11"/>
  <c r="U355" i="9"/>
  <c r="AF356" i="2" a="1"/>
  <c r="AF356" i="2"/>
  <c r="AX356" i="10" a="1"/>
  <c r="AX356" i="10"/>
  <c r="AX356" i="11" a="1"/>
  <c r="AX356" i="11"/>
  <c r="AF357" i="2" a="1"/>
  <c r="AF357" i="2"/>
  <c r="AX357" i="10" a="1"/>
  <c r="AX357" i="10"/>
  <c r="AX357" i="11" a="1"/>
  <c r="AX357" i="11"/>
  <c r="U357" i="9"/>
  <c r="AF358" i="2" a="1"/>
  <c r="AF358" i="2"/>
  <c r="AX358" i="10" a="1"/>
  <c r="AX358" i="10"/>
  <c r="AX358" i="11" a="1"/>
  <c r="AX358" i="11"/>
  <c r="AF359" i="2" a="1"/>
  <c r="AF359" i="2"/>
  <c r="AX359" i="10" a="1"/>
  <c r="AX359" i="10"/>
  <c r="U359" i="9"/>
  <c r="AX359" i="11" a="1"/>
  <c r="AX359" i="11"/>
  <c r="AF360" i="2" a="1"/>
  <c r="AF360" i="2"/>
  <c r="AX360" i="10" a="1"/>
  <c r="AX360" i="10"/>
  <c r="AX360" i="11" a="1"/>
  <c r="AX360" i="11"/>
  <c r="AF361" i="2" a="1"/>
  <c r="AF361" i="2"/>
  <c r="AX361" i="10" a="1"/>
  <c r="AX361" i="10"/>
  <c r="AX361" i="11" a="1"/>
  <c r="AX361" i="11"/>
  <c r="AF362" i="2" a="1"/>
  <c r="AF362" i="2"/>
  <c r="AX362" i="10" a="1"/>
  <c r="AX362" i="10"/>
  <c r="AX362" i="11" a="1"/>
  <c r="AX362" i="11"/>
  <c r="AF363" i="2" a="1"/>
  <c r="AF363" i="2"/>
  <c r="AX363" i="10" a="1"/>
  <c r="AX363" i="10"/>
  <c r="AX363" i="11" a="1"/>
  <c r="AX363" i="11"/>
  <c r="U363" i="9"/>
  <c r="AF364" i="2" a="1"/>
  <c r="AF364" i="2"/>
  <c r="AX364" i="10" a="1"/>
  <c r="AX364" i="10"/>
  <c r="AX364" i="11" a="1"/>
  <c r="AX364" i="11"/>
  <c r="AF365" i="2" a="1"/>
  <c r="AF365" i="2"/>
  <c r="AX365" i="10" a="1"/>
  <c r="AX365" i="10"/>
  <c r="AX365" i="11" a="1"/>
  <c r="AX365" i="11"/>
  <c r="AF366" i="2" a="1"/>
  <c r="AF366" i="2"/>
  <c r="AX366" i="10" a="1"/>
  <c r="AX366" i="10"/>
  <c r="AX366" i="11" a="1"/>
  <c r="AX366" i="11"/>
  <c r="U366" i="9"/>
  <c r="AF367" i="2" a="1"/>
  <c r="AF367" i="2"/>
  <c r="AX367" i="10" a="1"/>
  <c r="AX367" i="10"/>
  <c r="AX367" i="11" a="1"/>
  <c r="AX367" i="11"/>
  <c r="AF368" i="2" a="1"/>
  <c r="AF368" i="2"/>
  <c r="AX368" i="10" a="1"/>
  <c r="AX368" i="10"/>
  <c r="AX368" i="11" a="1"/>
  <c r="AX368" i="11"/>
  <c r="U368" i="9"/>
  <c r="AF369" i="2" a="1"/>
  <c r="AF369" i="2"/>
  <c r="AX369" i="10" a="1"/>
  <c r="AX369" i="10"/>
  <c r="U369" i="9"/>
  <c r="AX369" i="11" a="1"/>
  <c r="AX369" i="11"/>
  <c r="AF370" i="2" a="1"/>
  <c r="AF370" i="2"/>
  <c r="AX370" i="10" a="1"/>
  <c r="AX370" i="10"/>
  <c r="AX370" i="11" a="1"/>
  <c r="AX370" i="11"/>
  <c r="AF371" i="2" a="1"/>
  <c r="AF371" i="2"/>
  <c r="AX371" i="10" a="1"/>
  <c r="AX371" i="10"/>
  <c r="AX371" i="11" a="1"/>
  <c r="AX371" i="11"/>
  <c r="AF372" i="2" a="1"/>
  <c r="AF372" i="2"/>
  <c r="AX372" i="10" a="1"/>
  <c r="AX372" i="10"/>
  <c r="AX372" i="11" a="1"/>
  <c r="AX372" i="11"/>
  <c r="AF373" i="2" a="1"/>
  <c r="AF373" i="2"/>
  <c r="AX373" i="10" a="1"/>
  <c r="AX373" i="10"/>
  <c r="AX373" i="11" a="1"/>
  <c r="AX373" i="11"/>
  <c r="AF374" i="2" a="1"/>
  <c r="AF374" i="2"/>
  <c r="AX374" i="10" a="1"/>
  <c r="AX374" i="10"/>
  <c r="AX374" i="11" a="1"/>
  <c r="AX374" i="11"/>
  <c r="AF375" i="2" a="1"/>
  <c r="AF375" i="2"/>
  <c r="AX375" i="10" a="1"/>
  <c r="AX375" i="10"/>
  <c r="AX375" i="11" a="1"/>
  <c r="AX375" i="11"/>
  <c r="U375" i="9"/>
  <c r="AF376" i="2" a="1"/>
  <c r="AF376" i="2"/>
  <c r="AX376" i="10" a="1"/>
  <c r="AX376" i="10"/>
  <c r="AX376" i="11" a="1"/>
  <c r="AX376" i="11"/>
  <c r="U376" i="9"/>
  <c r="AF377" i="2" a="1"/>
  <c r="AF377" i="2"/>
  <c r="AX377" i="10" a="1"/>
  <c r="AX377" i="10"/>
  <c r="AX377" i="11" a="1"/>
  <c r="AX377" i="11"/>
  <c r="AF378" i="2" a="1"/>
  <c r="AF378" i="2"/>
  <c r="AX378" i="10" a="1"/>
  <c r="AX378" i="10"/>
  <c r="AX378" i="11" a="1"/>
  <c r="AX378" i="11"/>
  <c r="AF379" i="2" a="1"/>
  <c r="AF379" i="2"/>
  <c r="AX379" i="10" a="1"/>
  <c r="AX379" i="10"/>
  <c r="AX379" i="11" a="1"/>
  <c r="AX379" i="11"/>
  <c r="U379" i="9"/>
  <c r="AF380" i="2" a="1"/>
  <c r="AF380" i="2"/>
  <c r="AX380" i="10" a="1"/>
  <c r="AX380" i="10"/>
  <c r="AX380" i="11" a="1"/>
  <c r="AX380" i="11"/>
  <c r="AF381" i="2" a="1"/>
  <c r="AF381" i="2"/>
  <c r="AX381" i="10" a="1"/>
  <c r="AX381" i="10"/>
  <c r="AX381" i="11" a="1"/>
  <c r="AX381" i="11"/>
  <c r="AF382" i="2" a="1"/>
  <c r="AF382" i="2"/>
  <c r="AX382" i="10" a="1"/>
  <c r="AX382" i="10"/>
  <c r="U382" i="9"/>
  <c r="AX382" i="11" a="1"/>
  <c r="AX382" i="11"/>
  <c r="AF383" i="2" a="1"/>
  <c r="AF383" i="2"/>
  <c r="AX383" i="10" a="1"/>
  <c r="AX383" i="10"/>
  <c r="AX383" i="11" a="1"/>
  <c r="AX383" i="11"/>
  <c r="AF384" i="2" a="1"/>
  <c r="AF384" i="2"/>
  <c r="AX384" i="10" a="1"/>
  <c r="AX384" i="10"/>
  <c r="AX384" i="11" a="1"/>
  <c r="AX384" i="11"/>
  <c r="AF385" i="2" a="1"/>
  <c r="AF385" i="2"/>
  <c r="AX385" i="10" a="1"/>
  <c r="AX385" i="10"/>
  <c r="AX385" i="11" a="1"/>
  <c r="AX385" i="11"/>
  <c r="AF386" i="2" a="1"/>
  <c r="AF386" i="2"/>
  <c r="AX386" i="10" a="1"/>
  <c r="AX386" i="10"/>
  <c r="U386" i="9"/>
  <c r="AX386" i="11" a="1"/>
  <c r="AX386" i="11"/>
  <c r="AF387" i="2" a="1"/>
  <c r="AF387" i="2"/>
  <c r="AX387" i="10" a="1"/>
  <c r="AX387" i="10"/>
  <c r="AX387" i="11" a="1"/>
  <c r="AX387" i="11"/>
  <c r="U387" i="9"/>
  <c r="AF388" i="2" a="1"/>
  <c r="AF388" i="2"/>
  <c r="AX388" i="10" a="1"/>
  <c r="AX388" i="10"/>
  <c r="U388" i="9"/>
  <c r="AX388" i="11" a="1"/>
  <c r="AX388" i="11"/>
  <c r="AF389" i="2" a="1"/>
  <c r="AF389" i="2"/>
  <c r="AX389" i="10" a="1"/>
  <c r="AX389" i="10"/>
  <c r="AX389" i="11" a="1"/>
  <c r="AX389" i="11"/>
  <c r="AF390" i="2" a="1"/>
  <c r="AF390" i="2"/>
  <c r="AX390" i="10" a="1"/>
  <c r="AX390" i="10"/>
  <c r="AX390" i="11" a="1"/>
  <c r="AX390" i="11"/>
  <c r="U390" i="9"/>
  <c r="AF391" i="2" a="1"/>
  <c r="AF391" i="2"/>
  <c r="AX391" i="10" a="1"/>
  <c r="AX391" i="10"/>
  <c r="U391" i="9"/>
  <c r="AX391" i="11" a="1"/>
  <c r="AX391" i="11"/>
  <c r="AF392" i="2" a="1"/>
  <c r="AF392" i="2"/>
  <c r="AX392" i="10" a="1"/>
  <c r="AX392" i="10"/>
  <c r="AX392" i="11" a="1"/>
  <c r="AX392" i="11"/>
  <c r="AF393" i="2" a="1"/>
  <c r="AF393" i="2"/>
  <c r="AX393" i="10" a="1"/>
  <c r="AX393" i="10"/>
  <c r="AX393" i="11" a="1"/>
  <c r="AX393" i="11"/>
  <c r="AF394" i="2" a="1"/>
  <c r="AF394" i="2"/>
  <c r="AX394" i="10" a="1"/>
  <c r="AX394" i="10"/>
  <c r="AX394" i="11" a="1"/>
  <c r="AX394" i="11"/>
  <c r="AF395" i="2" a="1"/>
  <c r="AF395" i="2"/>
  <c r="AX395" i="10" a="1"/>
  <c r="AX395" i="10"/>
  <c r="AX395" i="11" a="1"/>
  <c r="AX395" i="11"/>
  <c r="AF396" i="2" a="1"/>
  <c r="AF396" i="2"/>
  <c r="AX396" i="10" a="1"/>
  <c r="AX396" i="10"/>
  <c r="U396" i="9"/>
  <c r="AX396" i="11" a="1"/>
  <c r="AX396" i="11"/>
  <c r="AF397" i="2" a="1"/>
  <c r="AF397" i="2"/>
  <c r="AX397" i="10" a="1"/>
  <c r="AX397" i="10"/>
  <c r="AX397" i="11" a="1"/>
  <c r="AX397" i="11"/>
  <c r="AF398" i="2" a="1"/>
  <c r="AF398" i="2"/>
  <c r="AX398" i="10" a="1"/>
  <c r="AX398" i="10"/>
  <c r="AX398" i="11" a="1"/>
  <c r="AX398" i="11"/>
  <c r="AF399" i="2" a="1"/>
  <c r="AF399" i="2"/>
  <c r="AX399" i="10" a="1"/>
  <c r="AX399" i="10"/>
  <c r="AX399" i="11" a="1"/>
  <c r="AX399" i="11"/>
  <c r="U399" i="9"/>
  <c r="AF400" i="2" a="1"/>
  <c r="AF400" i="2"/>
  <c r="AX400" i="10" a="1"/>
  <c r="AX400" i="10"/>
  <c r="AX400" i="11" a="1"/>
  <c r="AX400" i="11"/>
  <c r="AF401" i="2" a="1"/>
  <c r="AF401" i="2"/>
  <c r="AX401" i="10" a="1"/>
  <c r="AX401" i="10"/>
  <c r="AX401" i="11" a="1"/>
  <c r="AX401" i="11"/>
  <c r="U401" i="9"/>
  <c r="AF402" i="2" a="1"/>
  <c r="AF402" i="2"/>
  <c r="AX402" i="10" a="1"/>
  <c r="AX402" i="10"/>
  <c r="AX402" i="11" a="1"/>
  <c r="AX402" i="11"/>
  <c r="AF403" i="2" a="1"/>
  <c r="AF403" i="2"/>
  <c r="AX403" i="10" a="1"/>
  <c r="AX403" i="10"/>
  <c r="U403" i="9"/>
  <c r="AX403" i="11" a="1"/>
  <c r="AX403" i="11"/>
  <c r="AF405" i="2" a="1"/>
  <c r="AF405" i="2"/>
  <c r="AX405" i="10" a="1"/>
  <c r="AX405" i="10"/>
  <c r="AX405" i="11" a="1"/>
  <c r="AX405" i="11"/>
  <c r="AF406" i="2" a="1"/>
  <c r="AF406" i="2"/>
  <c r="AX406" i="10" a="1"/>
  <c r="AX406" i="10"/>
  <c r="U406" i="9"/>
  <c r="AV189" i="9"/>
  <c r="AX406" i="11" a="1"/>
  <c r="AX406" i="11"/>
  <c r="AF410" i="2" a="1"/>
  <c r="AF410" i="2"/>
  <c r="AX410" i="10" a="1"/>
  <c r="AX410" i="10"/>
  <c r="U410" i="9"/>
  <c r="AX410" i="11" a="1"/>
  <c r="AX410" i="11"/>
  <c r="AF411" i="2" a="1"/>
  <c r="AF411" i="2"/>
  <c r="AX411" i="10" a="1"/>
  <c r="AX411" i="10"/>
  <c r="AX411" i="11" a="1"/>
  <c r="AX411" i="11"/>
  <c r="U411" i="9"/>
  <c r="AG11" i="2" a="1"/>
  <c r="AG11" i="2"/>
  <c r="AY11" i="10" a="1"/>
  <c r="AY11" i="10"/>
  <c r="AY11" i="11" a="1"/>
  <c r="AY11" i="11"/>
  <c r="V11" i="9"/>
  <c r="AG15" i="2" a="1"/>
  <c r="AG15" i="2"/>
  <c r="AY15" i="10" a="1"/>
  <c r="AY15" i="10"/>
  <c r="AY15" i="11" a="1"/>
  <c r="AY15" i="11"/>
  <c r="AG55" i="2" a="1"/>
  <c r="AG55" i="2"/>
  <c r="AY55" i="10" a="1"/>
  <c r="AY55" i="10"/>
  <c r="AY55" i="11" a="1"/>
  <c r="AY55" i="11"/>
  <c r="AG110" i="2" a="1"/>
  <c r="AG110" i="2"/>
  <c r="AY110" i="10" a="1"/>
  <c r="AY110" i="10"/>
  <c r="AY110" i="11" a="1"/>
  <c r="AY110" i="11"/>
  <c r="V110" i="9"/>
  <c r="AG2" i="2" a="1"/>
  <c r="AG2" i="2"/>
  <c r="AY2" i="10" a="1"/>
  <c r="AY2" i="10"/>
  <c r="AY2" i="11" a="1"/>
  <c r="AY2" i="11"/>
  <c r="AG12" i="2" a="1"/>
  <c r="AG12" i="2"/>
  <c r="AY12" i="10" a="1"/>
  <c r="AY12" i="10"/>
  <c r="V12" i="9"/>
  <c r="AY12" i="11" a="1"/>
  <c r="AY12" i="11"/>
  <c r="AG13" i="2" a="1"/>
  <c r="AG13" i="2"/>
  <c r="AY13" i="10" a="1"/>
  <c r="AY13" i="10"/>
  <c r="AY13" i="11" a="1"/>
  <c r="AY13" i="11"/>
  <c r="AG14" i="2" a="1"/>
  <c r="AG14" i="2"/>
  <c r="AY14" i="10" a="1"/>
  <c r="AY14" i="10"/>
  <c r="V14" i="9"/>
  <c r="AY14" i="11" a="1"/>
  <c r="AY14" i="11"/>
  <c r="AG16" i="2" a="1"/>
  <c r="AG16" i="2"/>
  <c r="AY16" i="10" a="1"/>
  <c r="AY16" i="10"/>
  <c r="AY16" i="11" a="1"/>
  <c r="AY16" i="11"/>
  <c r="AG17" i="2" a="1"/>
  <c r="AG17" i="2"/>
  <c r="AY17" i="10" a="1"/>
  <c r="AY17" i="10"/>
  <c r="AY17" i="11" a="1"/>
  <c r="AY17" i="11"/>
  <c r="AG18" i="2" a="1"/>
  <c r="AG18" i="2"/>
  <c r="AY18" i="10" a="1"/>
  <c r="AY18" i="10"/>
  <c r="AY18" i="11" a="1"/>
  <c r="AY18" i="11"/>
  <c r="AG19" i="2" a="1"/>
  <c r="AG19" i="2"/>
  <c r="AY19" i="10" a="1"/>
  <c r="AY19" i="10"/>
  <c r="AY19" i="11" a="1"/>
  <c r="AY19" i="11"/>
  <c r="AG20" i="2" a="1"/>
  <c r="AG20" i="2"/>
  <c r="AY20" i="10" a="1"/>
  <c r="AY20" i="10"/>
  <c r="AY20" i="11" a="1"/>
  <c r="AY20" i="11"/>
  <c r="AG21" i="2" a="1"/>
  <c r="AG21" i="2"/>
  <c r="AY21" i="10" a="1"/>
  <c r="AY21" i="10"/>
  <c r="V21" i="9"/>
  <c r="AY21" i="11" a="1"/>
  <c r="AY21" i="11"/>
  <c r="AG22" i="2" a="1"/>
  <c r="AG22" i="2"/>
  <c r="AY22" i="10" a="1"/>
  <c r="AY22" i="10"/>
  <c r="AY22" i="11" a="1"/>
  <c r="AY22" i="11"/>
  <c r="AG23" i="2" a="1"/>
  <c r="AG23" i="2"/>
  <c r="AY23" i="10" a="1"/>
  <c r="AY23" i="10"/>
  <c r="AY23" i="11" a="1"/>
  <c r="AY23" i="11"/>
  <c r="AG24" i="2" a="1"/>
  <c r="AG24" i="2"/>
  <c r="AY24" i="10" a="1"/>
  <c r="AY24" i="10"/>
  <c r="AY24" i="11" a="1"/>
  <c r="AY24" i="11"/>
  <c r="AG26" i="2" a="1"/>
  <c r="AG26" i="2"/>
  <c r="AY26" i="10" a="1"/>
  <c r="AY26" i="10"/>
  <c r="AY26" i="11" a="1"/>
  <c r="AY26" i="11"/>
  <c r="AG27" i="2" a="1"/>
  <c r="AG27" i="2"/>
  <c r="AY27" i="10" a="1"/>
  <c r="AY27" i="10"/>
  <c r="AY27" i="11" a="1"/>
  <c r="AY27" i="11"/>
  <c r="AG28" i="2" a="1"/>
  <c r="AG28" i="2"/>
  <c r="AY28" i="10" a="1"/>
  <c r="AY28" i="10"/>
  <c r="V28" i="9"/>
  <c r="AY28" i="11" a="1"/>
  <c r="AY28" i="11"/>
  <c r="AG29" i="2" a="1"/>
  <c r="AG29" i="2"/>
  <c r="AY29" i="10" a="1"/>
  <c r="AY29" i="10"/>
  <c r="AY29" i="11" a="1"/>
  <c r="AY29" i="11"/>
  <c r="AG30" i="2" a="1"/>
  <c r="AG30" i="2"/>
  <c r="AY30" i="10" a="1"/>
  <c r="AY30" i="10"/>
  <c r="AY30" i="11" a="1"/>
  <c r="AY30" i="11"/>
  <c r="V30" i="9"/>
  <c r="AG31" i="2" a="1"/>
  <c r="AG31" i="2"/>
  <c r="AY31" i="10" a="1"/>
  <c r="AY31" i="10"/>
  <c r="V31" i="9"/>
  <c r="AY31" i="11" a="1"/>
  <c r="AY31" i="11"/>
  <c r="AG32" i="2" a="1"/>
  <c r="AG32" i="2"/>
  <c r="AY32" i="10" a="1"/>
  <c r="AY32" i="10"/>
  <c r="V32" i="9"/>
  <c r="AY32" i="11" a="1"/>
  <c r="AY32" i="11"/>
  <c r="AG33" i="2" a="1"/>
  <c r="AG33" i="2"/>
  <c r="AY33" i="10" a="1"/>
  <c r="AY33" i="10"/>
  <c r="AY33" i="11" a="1"/>
  <c r="AY33" i="11"/>
  <c r="V33" i="9"/>
  <c r="AG34" i="2" a="1"/>
  <c r="AG34" i="2"/>
  <c r="AY34" i="10" a="1"/>
  <c r="AY34" i="10"/>
  <c r="AY34" i="11" a="1"/>
  <c r="AY34" i="11"/>
  <c r="AG35" i="2" a="1"/>
  <c r="AG35" i="2"/>
  <c r="AY35" i="10" a="1"/>
  <c r="AY35" i="10"/>
  <c r="AY35" i="11" a="1"/>
  <c r="AY35" i="11"/>
  <c r="V35" i="9"/>
  <c r="AG36" i="2" a="1"/>
  <c r="AG36" i="2"/>
  <c r="AY36" i="10" a="1"/>
  <c r="AY36" i="10"/>
  <c r="AY36" i="11" a="1"/>
  <c r="AY36" i="11"/>
  <c r="AG37" i="2" a="1"/>
  <c r="AG37" i="2"/>
  <c r="AY37" i="10" a="1"/>
  <c r="AY37" i="10"/>
  <c r="AY37" i="11" a="1"/>
  <c r="AY37" i="11"/>
  <c r="AG38" i="2" a="1"/>
  <c r="AG38" i="2"/>
  <c r="AY38" i="10" a="1"/>
  <c r="AY38" i="10"/>
  <c r="AY38" i="11" a="1"/>
  <c r="AY38" i="11"/>
  <c r="V38" i="9"/>
  <c r="AG39" i="2" a="1"/>
  <c r="AG39" i="2"/>
  <c r="AY39" i="10" a="1"/>
  <c r="AY39" i="10"/>
  <c r="AY39" i="11" a="1"/>
  <c r="AY39" i="11"/>
  <c r="AG40" i="2" a="1"/>
  <c r="AG40" i="2"/>
  <c r="AY40" i="10" a="1"/>
  <c r="AY40" i="10"/>
  <c r="AY40" i="11" a="1"/>
  <c r="AY40" i="11"/>
  <c r="AG41" i="2" a="1"/>
  <c r="AG41" i="2"/>
  <c r="AY41" i="10" a="1"/>
  <c r="AY41" i="10"/>
  <c r="AY41" i="11" a="1"/>
  <c r="AY41" i="11"/>
  <c r="V41" i="9"/>
  <c r="AG42" i="2" a="1"/>
  <c r="AG42" i="2"/>
  <c r="AY42" i="10" a="1"/>
  <c r="AY42" i="10"/>
  <c r="AY42" i="11" a="1"/>
  <c r="AY42" i="11"/>
  <c r="V42" i="9"/>
  <c r="AG43" i="2" a="1"/>
  <c r="AG43" i="2"/>
  <c r="AY43" i="10" a="1"/>
  <c r="AY43" i="10"/>
  <c r="AY43" i="11" a="1"/>
  <c r="AY43" i="11"/>
  <c r="AG44" i="2" a="1"/>
  <c r="AG44" i="2"/>
  <c r="AY44" i="10" a="1"/>
  <c r="AY44" i="10"/>
  <c r="AY44" i="11" a="1"/>
  <c r="AY44" i="11"/>
  <c r="AG45" i="2" a="1"/>
  <c r="AG45" i="2"/>
  <c r="AY45" i="10" a="1"/>
  <c r="AY45" i="10"/>
  <c r="AY45" i="11" a="1"/>
  <c r="AY45" i="11"/>
  <c r="V45" i="9"/>
  <c r="AG46" i="2" a="1"/>
  <c r="AG46" i="2"/>
  <c r="AY46" i="10" a="1"/>
  <c r="AY46" i="10"/>
  <c r="AY46" i="11" a="1"/>
  <c r="AY46" i="11"/>
  <c r="AG47" i="2" a="1"/>
  <c r="AG47" i="2"/>
  <c r="AY47" i="10" a="1"/>
  <c r="AY47" i="10"/>
  <c r="AY47" i="11" a="1"/>
  <c r="AY47" i="11"/>
  <c r="V47" i="9"/>
  <c r="AG48" i="2" a="1"/>
  <c r="AG48" i="2"/>
  <c r="AY48" i="10" a="1"/>
  <c r="AY48" i="10"/>
  <c r="V48" i="9"/>
  <c r="AY48" i="11" a="1"/>
  <c r="AY48" i="11"/>
  <c r="AG49" i="2" a="1"/>
  <c r="AG49" i="2"/>
  <c r="AY49" i="10" a="1"/>
  <c r="AY49" i="10"/>
  <c r="AY49" i="11" a="1"/>
  <c r="AY49" i="11"/>
  <c r="AG50" i="2" a="1"/>
  <c r="AG50" i="2"/>
  <c r="AY50" i="10" a="1"/>
  <c r="AY50" i="10"/>
  <c r="AY50" i="11" a="1"/>
  <c r="AY50" i="11"/>
  <c r="V50" i="9"/>
  <c r="AG51" i="2" a="1"/>
  <c r="AG51" i="2"/>
  <c r="AY51" i="10" a="1"/>
  <c r="AY51" i="10"/>
  <c r="AY51" i="11" a="1"/>
  <c r="AY51" i="11"/>
  <c r="AG52" i="2" a="1"/>
  <c r="AG52" i="2"/>
  <c r="AY52" i="10" a="1"/>
  <c r="AY52" i="10"/>
  <c r="AY52" i="11" a="1"/>
  <c r="AY52" i="11"/>
  <c r="AG53" i="2" a="1"/>
  <c r="AG53" i="2"/>
  <c r="AY53" i="10" a="1"/>
  <c r="AY53" i="10"/>
  <c r="AY53" i="11" a="1"/>
  <c r="AY53" i="11"/>
  <c r="AG54" i="2" a="1"/>
  <c r="AG54" i="2"/>
  <c r="AY54" i="10" a="1"/>
  <c r="AY54" i="10"/>
  <c r="AY54" i="11" a="1"/>
  <c r="AY54" i="11"/>
  <c r="AG56" i="2" a="1"/>
  <c r="AG56" i="2"/>
  <c r="AY56" i="10" a="1"/>
  <c r="AY56" i="10"/>
  <c r="AY56" i="11" a="1"/>
  <c r="AY56" i="11"/>
  <c r="AG57" i="2" a="1"/>
  <c r="AG57" i="2"/>
  <c r="AY57" i="10" a="1"/>
  <c r="AY57" i="10"/>
  <c r="AY57" i="11" a="1"/>
  <c r="AY57" i="11"/>
  <c r="AG58" i="2" a="1"/>
  <c r="AG58" i="2"/>
  <c r="AY58" i="10" a="1"/>
  <c r="AY58" i="10"/>
  <c r="AY58" i="11" a="1"/>
  <c r="AY58" i="11"/>
  <c r="V58" i="9"/>
  <c r="AG59" i="2" a="1"/>
  <c r="AG59" i="2"/>
  <c r="AY59" i="10" a="1"/>
  <c r="AY59" i="10"/>
  <c r="AY59" i="11" a="1"/>
  <c r="AY59" i="11"/>
  <c r="AG60" i="2" a="1"/>
  <c r="AG60" i="2"/>
  <c r="AY60" i="10" a="1"/>
  <c r="AY60" i="10"/>
  <c r="AY60" i="11" a="1"/>
  <c r="AY60" i="11"/>
  <c r="V60" i="9"/>
  <c r="AG61" i="2" a="1"/>
  <c r="AG61" i="2"/>
  <c r="AY61" i="10" a="1"/>
  <c r="AY61" i="10"/>
  <c r="AY61" i="11" a="1"/>
  <c r="AY61" i="11"/>
  <c r="AG62" i="2" a="1"/>
  <c r="AG62" i="2"/>
  <c r="AY62" i="10" a="1"/>
  <c r="AY62" i="10"/>
  <c r="AY62" i="11" a="1"/>
  <c r="AY62" i="11"/>
  <c r="AG63" i="2" a="1"/>
  <c r="AG63" i="2"/>
  <c r="AY63" i="10" a="1"/>
  <c r="AY63" i="10"/>
  <c r="AY63" i="11" a="1"/>
  <c r="AY63" i="11"/>
  <c r="V63" i="9"/>
  <c r="AG64" i="2" a="1"/>
  <c r="AG64" i="2"/>
  <c r="AY64" i="10" a="1"/>
  <c r="AY64" i="10"/>
  <c r="AY64" i="11" a="1"/>
  <c r="AY64" i="11"/>
  <c r="AG65" i="2" a="1"/>
  <c r="AG65" i="2"/>
  <c r="AY65" i="10" a="1"/>
  <c r="AY65" i="10"/>
  <c r="AY65" i="11" a="1"/>
  <c r="AY65" i="11"/>
  <c r="AG66" i="2" a="1"/>
  <c r="AG66" i="2"/>
  <c r="AY66" i="10" a="1"/>
  <c r="AY66" i="10"/>
  <c r="AY66" i="11" a="1"/>
  <c r="AY66" i="11"/>
  <c r="AG67" i="2" a="1"/>
  <c r="AG67" i="2"/>
  <c r="AY67" i="10" a="1"/>
  <c r="AY67" i="10"/>
  <c r="AY67" i="11" a="1"/>
  <c r="AY67" i="11"/>
  <c r="V67" i="9"/>
  <c r="AG68" i="2" a="1"/>
  <c r="AG68" i="2"/>
  <c r="AY68" i="10" a="1"/>
  <c r="AY68" i="10"/>
  <c r="AY68" i="11" a="1"/>
  <c r="AY68" i="11"/>
  <c r="AG69" i="2" a="1"/>
  <c r="AG69" i="2"/>
  <c r="AY69" i="10" a="1"/>
  <c r="AY69" i="10"/>
  <c r="AY69" i="11" a="1"/>
  <c r="AY69" i="11"/>
  <c r="AG70" i="2" a="1"/>
  <c r="AG70" i="2"/>
  <c r="AY70" i="10" a="1"/>
  <c r="AY70" i="10"/>
  <c r="AY70" i="11" a="1"/>
  <c r="AY70" i="11"/>
  <c r="AG71" i="2" a="1"/>
  <c r="AG71" i="2"/>
  <c r="AY71" i="10" a="1"/>
  <c r="AY71" i="10"/>
  <c r="AY71" i="11" a="1"/>
  <c r="AY71" i="11"/>
  <c r="AG72" i="2" a="1"/>
  <c r="AG72" i="2"/>
  <c r="AY72" i="10" a="1"/>
  <c r="AY72" i="10"/>
  <c r="AY72" i="11" a="1"/>
  <c r="AY72" i="11"/>
  <c r="V72" i="9"/>
  <c r="AG73" i="2" a="1"/>
  <c r="AG73" i="2"/>
  <c r="AY73" i="10" a="1"/>
  <c r="AY73" i="10"/>
  <c r="AY73" i="11" a="1"/>
  <c r="AY73" i="11"/>
  <c r="AG74" i="2" a="1"/>
  <c r="AG74" i="2"/>
  <c r="AY74" i="10" a="1"/>
  <c r="AY74" i="10"/>
  <c r="AY74" i="11" a="1"/>
  <c r="AY74" i="11"/>
  <c r="AG75" i="2" a="1"/>
  <c r="AG75" i="2"/>
  <c r="AY75" i="10" a="1"/>
  <c r="AY75" i="10"/>
  <c r="AY75" i="11" a="1"/>
  <c r="AY75" i="11"/>
  <c r="V75" i="9"/>
  <c r="AG76" i="2" a="1"/>
  <c r="AG76" i="2"/>
  <c r="AY76" i="10" a="1"/>
  <c r="AY76" i="10"/>
  <c r="AY76" i="11" a="1"/>
  <c r="AY76" i="11"/>
  <c r="AG77" i="2" a="1"/>
  <c r="AG77" i="2"/>
  <c r="AY77" i="10" a="1"/>
  <c r="AY77" i="10"/>
  <c r="V77" i="9"/>
  <c r="AY77" i="11" a="1"/>
  <c r="AY77" i="11"/>
  <c r="AG78" i="2" a="1"/>
  <c r="AG78" i="2"/>
  <c r="AY78" i="10" a="1"/>
  <c r="AY78" i="10"/>
  <c r="AY78" i="11" a="1"/>
  <c r="AY78" i="11"/>
  <c r="V78" i="9"/>
  <c r="AG79" i="2" a="1"/>
  <c r="AG79" i="2"/>
  <c r="AY79" i="10" a="1"/>
  <c r="AY79" i="10"/>
  <c r="AY79" i="11" a="1"/>
  <c r="AY79" i="11"/>
  <c r="V79" i="9"/>
  <c r="AG80" i="2" a="1"/>
  <c r="AG80" i="2"/>
  <c r="AY80" i="10" a="1"/>
  <c r="AY80" i="10"/>
  <c r="AY80" i="11" a="1"/>
  <c r="AY80" i="11"/>
  <c r="AG81" i="2" a="1"/>
  <c r="AG81" i="2"/>
  <c r="AY81" i="10" a="1"/>
  <c r="AY81" i="10"/>
  <c r="V81" i="9"/>
  <c r="AY81" i="11" a="1"/>
  <c r="AY81" i="11"/>
  <c r="AG82" i="2" a="1"/>
  <c r="AG82" i="2"/>
  <c r="AY82" i="10" a="1"/>
  <c r="AY82" i="10"/>
  <c r="AY82" i="11" a="1"/>
  <c r="AY82" i="11"/>
  <c r="AG83" i="2" a="1"/>
  <c r="AG83" i="2"/>
  <c r="AY83" i="10" a="1"/>
  <c r="AY83" i="10"/>
  <c r="V83" i="9"/>
  <c r="AY83" i="11" a="1"/>
  <c r="AY83" i="11"/>
  <c r="AG84" i="2" a="1"/>
  <c r="AG84" i="2"/>
  <c r="AY84" i="10" a="1"/>
  <c r="AY84" i="10"/>
  <c r="AY84" i="11" a="1"/>
  <c r="AY84" i="11"/>
  <c r="V84" i="9"/>
  <c r="AG85" i="2" a="1"/>
  <c r="AG85" i="2"/>
  <c r="AY85" i="10" a="1"/>
  <c r="AY85" i="10"/>
  <c r="V85" i="9"/>
  <c r="AY85" i="11" a="1"/>
  <c r="AY85" i="11"/>
  <c r="AG86" i="2" a="1"/>
  <c r="AG86" i="2"/>
  <c r="AY86" i="10" a="1"/>
  <c r="AY86" i="10"/>
  <c r="AY86" i="11" a="1"/>
  <c r="AY86" i="11"/>
  <c r="AG87" i="2" a="1"/>
  <c r="AG87" i="2"/>
  <c r="AY87" i="10" a="1"/>
  <c r="AY87" i="10"/>
  <c r="AY87" i="11" a="1"/>
  <c r="AY87" i="11"/>
  <c r="V87" i="9"/>
  <c r="AG88" i="2" a="1"/>
  <c r="AG88" i="2"/>
  <c r="AY88" i="10" a="1"/>
  <c r="AY88" i="10"/>
  <c r="V88" i="9"/>
  <c r="AY88" i="11" a="1"/>
  <c r="AY88" i="11"/>
  <c r="AG89" i="2" a="1"/>
  <c r="AG89" i="2"/>
  <c r="AY89" i="10" a="1"/>
  <c r="AY89" i="10"/>
  <c r="AY89" i="11" a="1"/>
  <c r="AY89" i="11"/>
  <c r="AG90" i="2" a="1"/>
  <c r="AG90" i="2"/>
  <c r="AY90" i="10" a="1"/>
  <c r="AY90" i="10"/>
  <c r="AY90" i="11" a="1"/>
  <c r="AY90" i="11"/>
  <c r="V90" i="9"/>
  <c r="AG91" i="2" a="1"/>
  <c r="AG91" i="2"/>
  <c r="AY91" i="10" a="1"/>
  <c r="AY91" i="10"/>
  <c r="AY91" i="11" a="1"/>
  <c r="AY91" i="11"/>
  <c r="V91" i="9"/>
  <c r="AG92" i="2" a="1"/>
  <c r="AG92" i="2"/>
  <c r="AY92" i="10" a="1"/>
  <c r="AY92" i="10"/>
  <c r="AY92" i="11" a="1"/>
  <c r="AY92" i="11"/>
  <c r="AG93" i="2" a="1"/>
  <c r="AG93" i="2"/>
  <c r="AY93" i="10" a="1"/>
  <c r="AY93" i="10"/>
  <c r="V93" i="9"/>
  <c r="AY93" i="11" a="1"/>
  <c r="AY93" i="11"/>
  <c r="AG94" i="2" a="1"/>
  <c r="AG94" i="2"/>
  <c r="AY94" i="10" a="1"/>
  <c r="AY94" i="10"/>
  <c r="AY94" i="11" a="1"/>
  <c r="AY94" i="11"/>
  <c r="AG95" i="2" a="1"/>
  <c r="AG95" i="2"/>
  <c r="AY95" i="10" a="1"/>
  <c r="AY95" i="10"/>
  <c r="V95" i="9"/>
  <c r="AY95" i="11" a="1"/>
  <c r="AY95" i="11"/>
  <c r="AG96" i="2" a="1"/>
  <c r="AG96" i="2"/>
  <c r="AY96" i="10" a="1"/>
  <c r="AY96" i="10"/>
  <c r="AY96" i="11" a="1"/>
  <c r="AY96" i="11"/>
  <c r="V96" i="9"/>
  <c r="AG97" i="2" a="1"/>
  <c r="AG97" i="2"/>
  <c r="AY97" i="10" a="1"/>
  <c r="AY97" i="10"/>
  <c r="V97" i="9"/>
  <c r="AY97" i="11" a="1"/>
  <c r="AY97" i="11"/>
  <c r="AG98" i="2" a="1"/>
  <c r="AG98" i="2"/>
  <c r="AY98" i="10" a="1"/>
  <c r="AY98" i="10"/>
  <c r="AY98" i="11" a="1"/>
  <c r="AY98" i="11"/>
  <c r="AG99" i="2" a="1"/>
  <c r="AG99" i="2"/>
  <c r="AY99" i="10" a="1"/>
  <c r="AY99" i="10"/>
  <c r="AY99" i="11" a="1"/>
  <c r="AY99" i="11"/>
  <c r="V99" i="9"/>
  <c r="AG100" i="2" a="1"/>
  <c r="AG100" i="2"/>
  <c r="AY100" i="10" a="1"/>
  <c r="AY100" i="10"/>
  <c r="V100" i="9"/>
  <c r="AY100" i="11" a="1"/>
  <c r="AY100" i="11"/>
  <c r="AG101" i="2" a="1"/>
  <c r="AG101" i="2"/>
  <c r="AY101" i="10" a="1"/>
  <c r="AY101" i="10"/>
  <c r="AY101" i="11" a="1"/>
  <c r="AY101" i="11"/>
  <c r="AG102" i="2" a="1"/>
  <c r="AG102" i="2"/>
  <c r="AY102" i="10" a="1"/>
  <c r="AY102" i="10"/>
  <c r="AY102" i="11" a="1"/>
  <c r="AY102" i="11"/>
  <c r="V102" i="9"/>
  <c r="AG103" i="2" a="1"/>
  <c r="AG103" i="2"/>
  <c r="AY103" i="10" a="1"/>
  <c r="AY103" i="10"/>
  <c r="AY103" i="11" a="1"/>
  <c r="AY103" i="11"/>
  <c r="V103" i="9"/>
  <c r="AG104" i="2" a="1"/>
  <c r="AG104" i="2"/>
  <c r="AY104" i="10" a="1"/>
  <c r="AY104" i="10"/>
  <c r="AY104" i="11" a="1"/>
  <c r="AY104" i="11"/>
  <c r="AG105" i="2" a="1"/>
  <c r="AG105" i="2"/>
  <c r="AY105" i="10" a="1"/>
  <c r="AY105" i="10"/>
  <c r="AY105" i="11" a="1"/>
  <c r="AY105" i="11"/>
  <c r="AG106" i="2" a="1"/>
  <c r="AG106" i="2"/>
  <c r="AY106" i="10" a="1"/>
  <c r="AY106" i="10"/>
  <c r="AY106" i="11" a="1"/>
  <c r="AY106" i="11"/>
  <c r="AG107" i="2" a="1"/>
  <c r="AG107" i="2"/>
  <c r="AY107" i="10" a="1"/>
  <c r="AY107" i="10"/>
  <c r="AY107" i="11" a="1"/>
  <c r="AY107" i="11"/>
  <c r="AG108" i="2" a="1"/>
  <c r="AG108" i="2"/>
  <c r="AY108" i="10" a="1"/>
  <c r="AY108" i="10"/>
  <c r="AY108" i="11" a="1"/>
  <c r="AY108" i="11"/>
  <c r="V108" i="9"/>
  <c r="AG109" i="2" a="1"/>
  <c r="AG109" i="2"/>
  <c r="AY109" i="10" a="1"/>
  <c r="AY109" i="10"/>
  <c r="AY109" i="11" a="1"/>
  <c r="AY109" i="11"/>
  <c r="AG111" i="2" a="1"/>
  <c r="AG111" i="2"/>
  <c r="AY111" i="10" a="1"/>
  <c r="AY111" i="10"/>
  <c r="V111" i="9"/>
  <c r="AY111" i="11" a="1"/>
  <c r="AY111" i="11"/>
  <c r="AG112" i="2" a="1"/>
  <c r="AG112" i="2"/>
  <c r="AY112" i="10" a="1"/>
  <c r="AY112" i="10"/>
  <c r="AY112" i="11" a="1"/>
  <c r="AY112" i="11"/>
  <c r="V112" i="9"/>
  <c r="AG113" i="2" a="1"/>
  <c r="AG113" i="2"/>
  <c r="AY113" i="10" a="1"/>
  <c r="AY113" i="10"/>
  <c r="AY113" i="11" a="1"/>
  <c r="AY113" i="11"/>
  <c r="AG114" i="2" a="1"/>
  <c r="AG114" i="2"/>
  <c r="AY114" i="10" a="1"/>
  <c r="AY114" i="10"/>
  <c r="AY114" i="11" a="1"/>
  <c r="AY114" i="11"/>
  <c r="AG115" i="2" a="1"/>
  <c r="AG115" i="2"/>
  <c r="AY115" i="10" a="1"/>
  <c r="AY115" i="10"/>
  <c r="AY115" i="11" a="1"/>
  <c r="AY115" i="11"/>
  <c r="V115" i="9"/>
  <c r="AG116" i="2" a="1"/>
  <c r="AG116" i="2"/>
  <c r="AY116" i="10" a="1"/>
  <c r="AY116" i="10"/>
  <c r="AY116" i="11" a="1"/>
  <c r="AY116" i="11"/>
  <c r="V116" i="9"/>
  <c r="AG117" i="2" a="1"/>
  <c r="AG117" i="2"/>
  <c r="AY117" i="10" a="1"/>
  <c r="AY117" i="10"/>
  <c r="AY117" i="11" a="1"/>
  <c r="AY117" i="11"/>
  <c r="AG118" i="2" a="1"/>
  <c r="AG118" i="2"/>
  <c r="AY118" i="10" a="1"/>
  <c r="AY118" i="10"/>
  <c r="AY118" i="11" a="1"/>
  <c r="AY118" i="11"/>
  <c r="AG119" i="2" a="1"/>
  <c r="AG119" i="2"/>
  <c r="AY119" i="10" a="1"/>
  <c r="AY119" i="10"/>
  <c r="V119" i="9"/>
  <c r="AY119" i="11" a="1"/>
  <c r="AY119" i="11"/>
  <c r="AG120" i="2" a="1"/>
  <c r="AG120" i="2"/>
  <c r="AY120" i="10" a="1"/>
  <c r="AY120" i="10"/>
  <c r="AY120" i="11" a="1"/>
  <c r="AY120" i="11"/>
  <c r="AG121" i="2" a="1"/>
  <c r="AG121" i="2"/>
  <c r="AY121" i="10" a="1"/>
  <c r="AY121" i="10"/>
  <c r="AY121" i="11" a="1"/>
  <c r="AY121" i="11"/>
  <c r="V121" i="9"/>
  <c r="AG122" i="2" a="1"/>
  <c r="AG122" i="2"/>
  <c r="AY122" i="10" a="1"/>
  <c r="AY122" i="10"/>
  <c r="AY122" i="11" a="1"/>
  <c r="AY122" i="11"/>
  <c r="AG123" i="2" a="1"/>
  <c r="AG123" i="2"/>
  <c r="AY123" i="10" a="1"/>
  <c r="AY123" i="10"/>
  <c r="AY123" i="11" a="1"/>
  <c r="AY123" i="11"/>
  <c r="AG124" i="2" a="1"/>
  <c r="AG124" i="2"/>
  <c r="AY124" i="10" a="1"/>
  <c r="AY124" i="10"/>
  <c r="AY124" i="11" a="1"/>
  <c r="AY124" i="11"/>
  <c r="V124" i="9"/>
  <c r="AG125" i="2" a="1"/>
  <c r="AG125" i="2"/>
  <c r="AY125" i="10" a="1"/>
  <c r="AY125" i="10"/>
  <c r="AY125" i="11" a="1"/>
  <c r="AY125" i="11"/>
  <c r="AG126" i="2" a="1"/>
  <c r="AG126" i="2"/>
  <c r="AY126" i="10" a="1"/>
  <c r="AY126" i="10"/>
  <c r="AY126" i="11" a="1"/>
  <c r="AY126" i="11"/>
  <c r="AG127" i="2" a="1"/>
  <c r="AG127" i="2"/>
  <c r="AY127" i="10" a="1"/>
  <c r="AY127" i="10"/>
  <c r="V127" i="9"/>
  <c r="AY127" i="11" a="1"/>
  <c r="AY127" i="11"/>
  <c r="AG128" i="2" a="1"/>
  <c r="AG128" i="2"/>
  <c r="AY128" i="10" a="1"/>
  <c r="AY128" i="10"/>
  <c r="AY128" i="11" a="1"/>
  <c r="AY128" i="11"/>
  <c r="AG129" i="2" a="1"/>
  <c r="AG129" i="2"/>
  <c r="AY129" i="10" a="1"/>
  <c r="AY129" i="10"/>
  <c r="V129" i="9"/>
  <c r="AY129" i="11" a="1"/>
  <c r="AY129" i="11"/>
  <c r="AG130" i="2" a="1"/>
  <c r="AG130" i="2"/>
  <c r="AY130" i="10" a="1"/>
  <c r="AY130" i="10"/>
  <c r="V130" i="9"/>
  <c r="AY130" i="11" a="1"/>
  <c r="AY130" i="11"/>
  <c r="AG131" i="2" a="1"/>
  <c r="AG131" i="2"/>
  <c r="AY131" i="10" a="1"/>
  <c r="AY131" i="10"/>
  <c r="AY131" i="11" a="1"/>
  <c r="AY131" i="11"/>
  <c r="AG132" i="2" a="1"/>
  <c r="AG132" i="2"/>
  <c r="AY132" i="10" a="1"/>
  <c r="AY132" i="10"/>
  <c r="V132" i="9"/>
  <c r="AY132" i="11" a="1"/>
  <c r="AY132" i="11"/>
  <c r="AG133" i="2" a="1"/>
  <c r="AG133" i="2"/>
  <c r="AY133" i="10" a="1"/>
  <c r="AY133" i="10"/>
  <c r="AY133" i="11" a="1"/>
  <c r="AY133" i="11"/>
  <c r="V133" i="9"/>
  <c r="AG134" i="2" a="1"/>
  <c r="AG134" i="2"/>
  <c r="AY134" i="10" a="1"/>
  <c r="AY134" i="10"/>
  <c r="V134" i="9"/>
  <c r="AY134" i="11" a="1"/>
  <c r="AY134" i="11"/>
  <c r="AG135" i="2" a="1"/>
  <c r="AG135" i="2"/>
  <c r="AY135" i="10" a="1"/>
  <c r="AY135" i="10"/>
  <c r="AY135" i="11" a="1"/>
  <c r="AY135" i="11"/>
  <c r="AG136" i="2" a="1"/>
  <c r="AG136" i="2"/>
  <c r="AY136" i="10" a="1"/>
  <c r="AY136" i="10"/>
  <c r="AY136" i="11" a="1"/>
  <c r="AY136" i="11"/>
  <c r="V136" i="9"/>
  <c r="AG137" i="2" a="1"/>
  <c r="AG137" i="2"/>
  <c r="AY137" i="10" a="1"/>
  <c r="AY137" i="10"/>
  <c r="AY137" i="11" a="1"/>
  <c r="AY137" i="11"/>
  <c r="AG138" i="2" a="1"/>
  <c r="AG138" i="2"/>
  <c r="AY138" i="10" a="1"/>
  <c r="AY138" i="10"/>
  <c r="AY138" i="11" a="1"/>
  <c r="AY138" i="11"/>
  <c r="AG139" i="2" a="1"/>
  <c r="AG139" i="2"/>
  <c r="AY139" i="10" a="1"/>
  <c r="AY139" i="10"/>
  <c r="AY139" i="11" a="1"/>
  <c r="AY139" i="11"/>
  <c r="AG140" i="2" a="1"/>
  <c r="AG140" i="2"/>
  <c r="AY140" i="10" a="1"/>
  <c r="AY140" i="10"/>
  <c r="AY140" i="11" a="1"/>
  <c r="AY140" i="11"/>
  <c r="V140" i="9"/>
  <c r="AG141" i="2" a="1"/>
  <c r="AG141" i="2"/>
  <c r="AY141" i="10" a="1"/>
  <c r="AY141" i="10"/>
  <c r="AY141" i="11" a="1"/>
  <c r="AY141" i="11"/>
  <c r="AG142" i="2" a="1"/>
  <c r="AG142" i="2"/>
  <c r="AY142" i="10" a="1"/>
  <c r="AY142" i="10"/>
  <c r="AY142" i="11" a="1"/>
  <c r="AY142" i="11"/>
  <c r="AG143" i="2" a="1"/>
  <c r="AG143" i="2"/>
  <c r="AY143" i="10" a="1"/>
  <c r="AY143" i="10"/>
  <c r="AY143" i="11" a="1"/>
  <c r="AY143" i="11"/>
  <c r="AG144" i="2" a="1"/>
  <c r="AG144" i="2"/>
  <c r="AY144" i="10" a="1"/>
  <c r="AY144" i="10"/>
  <c r="V144" i="9"/>
  <c r="AY144" i="11" a="1"/>
  <c r="AY144" i="11"/>
  <c r="AG145" i="2" a="1"/>
  <c r="AG145" i="2"/>
  <c r="AY145" i="10" a="1"/>
  <c r="AY145" i="10"/>
  <c r="AY145" i="11" a="1"/>
  <c r="AY145" i="11"/>
  <c r="V145" i="9"/>
  <c r="AG146" i="2" a="1"/>
  <c r="AG146" i="2"/>
  <c r="AY146" i="10" a="1"/>
  <c r="AY146" i="10"/>
  <c r="V146" i="9"/>
  <c r="AY146" i="11" a="1"/>
  <c r="AY146" i="11"/>
  <c r="AG147" i="2" a="1"/>
  <c r="AG147" i="2"/>
  <c r="AY147" i="10" a="1"/>
  <c r="AY147" i="10"/>
  <c r="V147" i="9"/>
  <c r="AY147" i="11" a="1"/>
  <c r="AY147" i="11"/>
  <c r="AG148" i="2" a="1"/>
  <c r="AG148" i="2"/>
  <c r="AY148" i="10" a="1"/>
  <c r="AY148" i="10"/>
  <c r="AY148" i="11" a="1"/>
  <c r="AY148" i="11"/>
  <c r="V148" i="9"/>
  <c r="AG149" i="2" a="1"/>
  <c r="AG149" i="2"/>
  <c r="AY149" i="10" a="1"/>
  <c r="AY149" i="10"/>
  <c r="AY149" i="11" a="1"/>
  <c r="AY149" i="11"/>
  <c r="AG150" i="2" a="1"/>
  <c r="AG150" i="2"/>
  <c r="AY150" i="10" a="1"/>
  <c r="AY150" i="10"/>
  <c r="V150" i="9"/>
  <c r="AY150" i="11" a="1"/>
  <c r="AY150" i="11"/>
  <c r="AG151" i="2" a="1"/>
  <c r="AG151" i="2"/>
  <c r="AY151" i="10" a="1"/>
  <c r="AY151" i="10"/>
  <c r="V151" i="9"/>
  <c r="AY151" i="11" a="1"/>
  <c r="AY151" i="11"/>
  <c r="AG153" i="2" a="1"/>
  <c r="AG153" i="2"/>
  <c r="AY153" i="10" a="1"/>
  <c r="AY153" i="10"/>
  <c r="AY153" i="11" a="1"/>
  <c r="AY153" i="11"/>
  <c r="AG154" i="2" a="1"/>
  <c r="AG154" i="2"/>
  <c r="AY154" i="10" a="1"/>
  <c r="AY154" i="10"/>
  <c r="V154" i="9"/>
  <c r="AY154" i="11" a="1"/>
  <c r="AY154" i="11"/>
  <c r="AG155" i="2" a="1"/>
  <c r="AG155" i="2"/>
  <c r="AY155" i="10" a="1"/>
  <c r="AY155" i="10"/>
  <c r="V155" i="9"/>
  <c r="AY155" i="11" a="1"/>
  <c r="AY155" i="11"/>
  <c r="AG156" i="2" a="1"/>
  <c r="AG156" i="2"/>
  <c r="AY156" i="10" a="1"/>
  <c r="AY156" i="10"/>
  <c r="AY156" i="11" a="1"/>
  <c r="AY156" i="11"/>
  <c r="AG157" i="2" a="1"/>
  <c r="AG157" i="2"/>
  <c r="AY157" i="10" a="1"/>
  <c r="AY157" i="10"/>
  <c r="AY157" i="11" a="1"/>
  <c r="AY157" i="11"/>
  <c r="AG158" i="2" a="1"/>
  <c r="AG158" i="2"/>
  <c r="AY158" i="10" a="1"/>
  <c r="AY158" i="10"/>
  <c r="AY158" i="11" a="1"/>
  <c r="AY158" i="11"/>
  <c r="V158" i="9"/>
  <c r="AG159" i="2" a="1"/>
  <c r="AG159" i="2"/>
  <c r="AY159" i="10" a="1"/>
  <c r="AY159" i="10"/>
  <c r="AY159" i="11" a="1"/>
  <c r="AY159" i="11"/>
  <c r="AG161" i="2" a="1"/>
  <c r="AG161" i="2"/>
  <c r="AY161" i="10" a="1"/>
  <c r="AY161" i="10"/>
  <c r="AY161" i="11" a="1"/>
  <c r="AY161" i="11"/>
  <c r="AG162" i="2" a="1"/>
  <c r="AG162" i="2"/>
  <c r="AY162" i="10" a="1"/>
  <c r="AY162" i="10"/>
  <c r="AY162" i="11" a="1"/>
  <c r="AY162" i="11"/>
  <c r="V162" i="9"/>
  <c r="AG163" i="2" a="1"/>
  <c r="AG163" i="2"/>
  <c r="AY163" i="10" a="1"/>
  <c r="AY163" i="10"/>
  <c r="AY163" i="11" a="1"/>
  <c r="AY163" i="11"/>
  <c r="AG164" i="2" a="1"/>
  <c r="AG164" i="2"/>
  <c r="AY164" i="10" a="1"/>
  <c r="AY164" i="10"/>
  <c r="V164" i="9"/>
  <c r="AY164" i="11" a="1"/>
  <c r="AY164" i="11"/>
  <c r="AG165" i="2" a="1"/>
  <c r="AG165" i="2"/>
  <c r="AY165" i="10" a="1"/>
  <c r="AY165" i="10"/>
  <c r="AY165" i="11" a="1"/>
  <c r="AY165" i="11"/>
  <c r="AG166" i="2" a="1"/>
  <c r="AG166" i="2"/>
  <c r="AY166" i="10" a="1"/>
  <c r="AY166" i="10"/>
  <c r="AY166" i="11" a="1"/>
  <c r="AY166" i="11"/>
  <c r="V166" i="9"/>
  <c r="AG167" i="2" a="1"/>
  <c r="AG167" i="2"/>
  <c r="AY167" i="10" a="1"/>
  <c r="AY167" i="10"/>
  <c r="AY167" i="11" a="1"/>
  <c r="AY167" i="11"/>
  <c r="AG168" i="2" a="1"/>
  <c r="AG168" i="2"/>
  <c r="AY168" i="10" a="1"/>
  <c r="AY168" i="10"/>
  <c r="V168" i="9"/>
  <c r="AY168" i="11" a="1"/>
  <c r="AY168" i="11"/>
  <c r="AG169" i="2" a="1"/>
  <c r="AG169" i="2"/>
  <c r="AY169" i="10" a="1"/>
  <c r="AY169" i="10"/>
  <c r="AY169" i="11" a="1"/>
  <c r="AY169" i="11"/>
  <c r="V169" i="9"/>
  <c r="AG170" i="2" a="1"/>
  <c r="AG170" i="2"/>
  <c r="AY170" i="10" a="1"/>
  <c r="AY170" i="10"/>
  <c r="AY170" i="11" a="1"/>
  <c r="AY170" i="11"/>
  <c r="AG171" i="2" a="1"/>
  <c r="AG171" i="2"/>
  <c r="AY171" i="10" a="1"/>
  <c r="AY171" i="10"/>
  <c r="AY171" i="11" a="1"/>
  <c r="AY171" i="11"/>
  <c r="V171" i="9"/>
  <c r="AG172" i="2" a="1"/>
  <c r="AG172" i="2"/>
  <c r="AY172" i="10" a="1"/>
  <c r="AY172" i="10"/>
  <c r="AY172" i="11" a="1"/>
  <c r="AY172" i="11"/>
  <c r="AG173" i="2" a="1"/>
  <c r="AG173" i="2"/>
  <c r="AY173" i="10" a="1"/>
  <c r="AY173" i="10"/>
  <c r="AY173" i="11" a="1"/>
  <c r="AY173" i="11"/>
  <c r="AG174" i="2" a="1"/>
  <c r="AG174" i="2"/>
  <c r="AY174" i="10" a="1"/>
  <c r="AY174" i="10"/>
  <c r="AY174" i="11" a="1"/>
  <c r="AY174" i="11"/>
  <c r="V174" i="9"/>
  <c r="AG175" i="2" a="1"/>
  <c r="AG175" i="2"/>
  <c r="AY175" i="10" a="1"/>
  <c r="AY175" i="10"/>
  <c r="V175" i="9"/>
  <c r="AY175" i="11" a="1"/>
  <c r="AY175" i="11"/>
  <c r="AG176" i="2" a="1"/>
  <c r="AG176" i="2"/>
  <c r="AY176" i="10" a="1"/>
  <c r="AY176" i="10"/>
  <c r="V176" i="9"/>
  <c r="AY176" i="11" a="1"/>
  <c r="AY176" i="11"/>
  <c r="AG177" i="2" a="1"/>
  <c r="AG177" i="2"/>
  <c r="AY177" i="10" a="1"/>
  <c r="AY177" i="10"/>
  <c r="V177" i="9"/>
  <c r="AY177" i="11" a="1"/>
  <c r="AY177" i="11"/>
  <c r="AG178" i="2" a="1"/>
  <c r="AG178" i="2"/>
  <c r="AY178" i="10" a="1"/>
  <c r="AY178" i="10"/>
  <c r="AY178" i="11" a="1"/>
  <c r="AY178" i="11"/>
  <c r="V178" i="9"/>
  <c r="AG180" i="2" a="1"/>
  <c r="AG180" i="2"/>
  <c r="AY180" i="10" a="1"/>
  <c r="AY180" i="10"/>
  <c r="V180" i="9"/>
  <c r="AY180" i="11" a="1"/>
  <c r="AY180" i="11"/>
  <c r="AG182" i="2" a="1"/>
  <c r="AG182" i="2"/>
  <c r="AY182" i="10" a="1"/>
  <c r="AY182" i="10"/>
  <c r="AY182" i="11" a="1"/>
  <c r="AY182" i="11"/>
  <c r="AG183" i="2" a="1"/>
  <c r="AG183" i="2"/>
  <c r="AY183" i="10" a="1"/>
  <c r="AY183" i="10"/>
  <c r="AY183" i="11" a="1"/>
  <c r="AY183" i="11"/>
  <c r="V183" i="9"/>
  <c r="AG184" i="2" a="1"/>
  <c r="AG184" i="2"/>
  <c r="AY184" i="10" a="1"/>
  <c r="AY184" i="10"/>
  <c r="V184" i="9"/>
  <c r="AY184" i="11" a="1"/>
  <c r="AY184" i="11"/>
  <c r="AG185" i="2" a="1"/>
  <c r="AG185" i="2"/>
  <c r="AY185" i="10" a="1"/>
  <c r="AY185" i="10"/>
  <c r="AY185" i="11" a="1"/>
  <c r="AY185" i="11"/>
  <c r="V185" i="9"/>
  <c r="AG186" i="2" a="1"/>
  <c r="AG186" i="2"/>
  <c r="AY186" i="10" a="1"/>
  <c r="AY186" i="10"/>
  <c r="V186" i="9"/>
  <c r="AY186" i="11" a="1"/>
  <c r="AY186" i="11"/>
  <c r="AG187" i="2" a="1"/>
  <c r="AG187" i="2"/>
  <c r="AY187" i="10" a="1"/>
  <c r="AY187" i="10"/>
  <c r="AY187" i="11" a="1"/>
  <c r="AY187" i="11"/>
  <c r="AG188" i="2" a="1"/>
  <c r="AG188" i="2"/>
  <c r="AY188" i="10" a="1"/>
  <c r="AY188" i="10"/>
  <c r="AY188" i="11" a="1"/>
  <c r="AY188" i="11"/>
  <c r="V188" i="9"/>
  <c r="AG189" i="2" a="1"/>
  <c r="AG189" i="2"/>
  <c r="AY189" i="10" a="1"/>
  <c r="AY189" i="10"/>
  <c r="AY189" i="11" a="1"/>
  <c r="AY189" i="11"/>
  <c r="AG190" i="2" a="1"/>
  <c r="AG190" i="2"/>
  <c r="AY190" i="10" a="1"/>
  <c r="AY190" i="10"/>
  <c r="V190" i="9"/>
  <c r="AY190" i="11" a="1"/>
  <c r="AY190" i="11"/>
  <c r="AG191" i="2" a="1"/>
  <c r="AG191" i="2"/>
  <c r="AY191" i="10" a="1"/>
  <c r="AY191" i="10"/>
  <c r="AY191" i="11" a="1"/>
  <c r="AY191" i="11"/>
  <c r="AG192" i="2" a="1"/>
  <c r="AG192" i="2"/>
  <c r="AY192" i="10" a="1"/>
  <c r="AY192" i="10"/>
  <c r="AY192" i="11" a="1"/>
  <c r="AY192" i="11"/>
  <c r="V192" i="9"/>
  <c r="AG193" i="2" a="1"/>
  <c r="AG193" i="2"/>
  <c r="AY193" i="10" a="1"/>
  <c r="AY193" i="10"/>
  <c r="AY193" i="11" a="1"/>
  <c r="AY193" i="11"/>
  <c r="AG194" i="2" a="1"/>
  <c r="AG194" i="2"/>
  <c r="AY194" i="10" a="1"/>
  <c r="AY194" i="10"/>
  <c r="AY194" i="11" a="1"/>
  <c r="AY194" i="11"/>
  <c r="AG195" i="2" a="1"/>
  <c r="AG195" i="2"/>
  <c r="AY195" i="10" a="1"/>
  <c r="AY195" i="10"/>
  <c r="AY195" i="11" a="1"/>
  <c r="AY195" i="11"/>
  <c r="AG196" i="2" a="1"/>
  <c r="AG196" i="2"/>
  <c r="AY196" i="10" a="1"/>
  <c r="AY196" i="10"/>
  <c r="AY196" i="11" a="1"/>
  <c r="AY196" i="11"/>
  <c r="AG197" i="2" a="1"/>
  <c r="AG197" i="2"/>
  <c r="AY197" i="10" a="1"/>
  <c r="AY197" i="10"/>
  <c r="AY197" i="11" a="1"/>
  <c r="AY197" i="11"/>
  <c r="V197" i="9"/>
  <c r="AG198" i="2" a="1"/>
  <c r="AG198" i="2"/>
  <c r="AY198" i="10" a="1"/>
  <c r="AY198" i="10"/>
  <c r="AY198" i="11" a="1"/>
  <c r="AY198" i="11"/>
  <c r="AG199" i="2" a="1"/>
  <c r="AG199" i="2"/>
  <c r="AY199" i="10" a="1"/>
  <c r="AY199" i="10"/>
  <c r="AY199" i="11" a="1"/>
  <c r="AY199" i="11"/>
  <c r="AG200" i="2" a="1"/>
  <c r="AG200" i="2"/>
  <c r="AY200" i="10" a="1"/>
  <c r="AY200" i="10"/>
  <c r="AY200" i="11" a="1"/>
  <c r="AY200" i="11"/>
  <c r="V200" i="9"/>
  <c r="AG201" i="2" a="1"/>
  <c r="AG201" i="2"/>
  <c r="AY201" i="10" a="1"/>
  <c r="AY201" i="10"/>
  <c r="V201" i="9"/>
  <c r="AY201" i="11" a="1"/>
  <c r="AY201" i="11"/>
  <c r="AG202" i="2" a="1"/>
  <c r="AG202" i="2"/>
  <c r="AY202" i="10" a="1"/>
  <c r="AY202" i="10"/>
  <c r="AY202" i="11" a="1"/>
  <c r="AY202" i="11"/>
  <c r="AG203" i="2" a="1"/>
  <c r="AG203" i="2"/>
  <c r="AY203" i="10" a="1"/>
  <c r="AY203" i="10"/>
  <c r="AY203" i="11" a="1"/>
  <c r="AY203" i="11"/>
  <c r="AG204" i="2" a="1"/>
  <c r="AG204" i="2"/>
  <c r="AY204" i="10" a="1"/>
  <c r="AY204" i="10"/>
  <c r="AG205" i="2" a="1"/>
  <c r="AG205" i="2"/>
  <c r="AY205" i="10" a="1"/>
  <c r="AY205" i="10"/>
  <c r="V205" i="9"/>
  <c r="AY205" i="11" a="1"/>
  <c r="AY205" i="11"/>
  <c r="AG206" i="2" a="1"/>
  <c r="AG206" i="2"/>
  <c r="AY206" i="10" a="1"/>
  <c r="AY206" i="10"/>
  <c r="AY206" i="11" a="1"/>
  <c r="AY206" i="11"/>
  <c r="AG207" i="2" a="1"/>
  <c r="AG207" i="2"/>
  <c r="AY207" i="10" a="1"/>
  <c r="AY207" i="10"/>
  <c r="V207" i="9"/>
  <c r="AY207" i="11" a="1"/>
  <c r="AY207" i="11"/>
  <c r="AG208" i="2" a="1"/>
  <c r="AG208" i="2"/>
  <c r="AY208" i="10" a="1"/>
  <c r="AY208" i="10"/>
  <c r="AY208" i="11" a="1"/>
  <c r="AY208" i="11"/>
  <c r="AG209" i="2" a="1"/>
  <c r="AG209" i="2"/>
  <c r="AY209" i="10" a="1"/>
  <c r="AY209" i="10"/>
  <c r="AY209" i="11" a="1"/>
  <c r="AY209" i="11"/>
  <c r="V209" i="9"/>
  <c r="AG210" i="2" a="1"/>
  <c r="AG210" i="2"/>
  <c r="AY210" i="10" a="1"/>
  <c r="AY210" i="10"/>
  <c r="AY210" i="11" a="1"/>
  <c r="AY210" i="11"/>
  <c r="AG211" i="2" a="1"/>
  <c r="AG211" i="2"/>
  <c r="AY211" i="10" a="1"/>
  <c r="AY211" i="10"/>
  <c r="AY211" i="11" a="1"/>
  <c r="AY211" i="11"/>
  <c r="AG212" i="2" a="1"/>
  <c r="AG212" i="2"/>
  <c r="AY212" i="10" a="1"/>
  <c r="AY212" i="10"/>
  <c r="AY212" i="11" a="1"/>
  <c r="AY212" i="11"/>
  <c r="V212" i="9"/>
  <c r="AG213" i="2" a="1"/>
  <c r="AG213" i="2"/>
  <c r="AY213" i="10" a="1"/>
  <c r="AY213" i="10"/>
  <c r="AY213" i="11" a="1"/>
  <c r="AY213" i="11"/>
  <c r="AG214" i="2" a="1"/>
  <c r="AG214" i="2"/>
  <c r="AY214" i="10" a="1"/>
  <c r="AY214" i="10"/>
  <c r="V214" i="9"/>
  <c r="AY214" i="11" a="1"/>
  <c r="AY214" i="11"/>
  <c r="AG215" i="2" a="1"/>
  <c r="AG215" i="2"/>
  <c r="AY215" i="10" a="1"/>
  <c r="AY215" i="10"/>
  <c r="AY215" i="11" a="1"/>
  <c r="AY215" i="11"/>
  <c r="AG216" i="2" a="1"/>
  <c r="AG216" i="2"/>
  <c r="AY216" i="10" a="1"/>
  <c r="AY216" i="10"/>
  <c r="AY216" i="11" a="1"/>
  <c r="AY216" i="11"/>
  <c r="V216" i="9"/>
  <c r="AG217" i="2" a="1"/>
  <c r="AG217" i="2"/>
  <c r="AY217" i="10" a="1"/>
  <c r="AY217" i="10"/>
  <c r="AY217" i="11" a="1"/>
  <c r="AY217" i="11"/>
  <c r="AG218" i="2" a="1"/>
  <c r="AG218" i="2"/>
  <c r="AY218" i="10" a="1"/>
  <c r="AY218" i="10"/>
  <c r="V218" i="9"/>
  <c r="AY218" i="11" a="1"/>
  <c r="AY218" i="11"/>
  <c r="AG219" i="2" a="1"/>
  <c r="AG219" i="2"/>
  <c r="AY219" i="10" a="1"/>
  <c r="AY219" i="10"/>
  <c r="AY219" i="11" a="1"/>
  <c r="AY219" i="11"/>
  <c r="V219" i="9"/>
  <c r="AG220" i="2" a="1"/>
  <c r="AG220" i="2"/>
  <c r="AY220" i="10" a="1"/>
  <c r="AY220" i="10"/>
  <c r="AY220" i="11" a="1"/>
  <c r="AY220" i="11"/>
  <c r="AG221" i="2" a="1"/>
  <c r="AG221" i="2"/>
  <c r="AY221" i="10" a="1"/>
  <c r="AY221" i="10"/>
  <c r="AY221" i="11" a="1"/>
  <c r="AY221" i="11"/>
  <c r="V221" i="9"/>
  <c r="AG222" i="2" a="1"/>
  <c r="AG222" i="2"/>
  <c r="AY222" i="10" a="1"/>
  <c r="AY222" i="10"/>
  <c r="AY222" i="11" a="1"/>
  <c r="AY222" i="11"/>
  <c r="AG223" i="2" a="1"/>
  <c r="AG223" i="2"/>
  <c r="AY223" i="10" a="1"/>
  <c r="AY223" i="10"/>
  <c r="V223" i="9"/>
  <c r="AY223" i="11" a="1"/>
  <c r="AY223" i="11"/>
  <c r="AG224" i="2" a="1"/>
  <c r="AG224" i="2"/>
  <c r="AY224" i="10" a="1"/>
  <c r="AY224" i="10"/>
  <c r="AY224" i="11" a="1"/>
  <c r="AY224" i="11"/>
  <c r="V224" i="9"/>
  <c r="AG225" i="2" a="1"/>
  <c r="AG225" i="2"/>
  <c r="AY225" i="10" a="1"/>
  <c r="AY225" i="10"/>
  <c r="AY225" i="11" a="1"/>
  <c r="AY225" i="11"/>
  <c r="AG226" i="2" a="1"/>
  <c r="AG226" i="2"/>
  <c r="AY226" i="10" a="1"/>
  <c r="AY226" i="10"/>
  <c r="AY226" i="11" a="1"/>
  <c r="AY226" i="11"/>
  <c r="AG227" i="2" a="1"/>
  <c r="AG227" i="2"/>
  <c r="AY227" i="10" a="1"/>
  <c r="AY227" i="10"/>
  <c r="V227" i="9"/>
  <c r="AY227" i="11" a="1"/>
  <c r="AY227" i="11"/>
  <c r="AG228" i="2" a="1"/>
  <c r="AG228" i="2"/>
  <c r="AY228" i="10" a="1"/>
  <c r="AY228" i="10"/>
  <c r="AY228" i="11" a="1"/>
  <c r="AY228" i="11"/>
  <c r="AG229" i="2" a="1"/>
  <c r="AG229" i="2"/>
  <c r="AY229" i="10" a="1"/>
  <c r="AY229" i="10"/>
  <c r="V229" i="9"/>
  <c r="AY229" i="11" a="1"/>
  <c r="AY229" i="11"/>
  <c r="AG230" i="2" a="1"/>
  <c r="AG230" i="2"/>
  <c r="AY230" i="10" a="1"/>
  <c r="AY230" i="10"/>
  <c r="AY230" i="11"/>
  <c r="AG231" i="2" a="1"/>
  <c r="AG231" i="2"/>
  <c r="AY231" i="10" a="1"/>
  <c r="AY231" i="10"/>
  <c r="V231" i="9"/>
  <c r="AY231" i="11" a="1"/>
  <c r="AY231" i="11"/>
  <c r="AG232" i="2" a="1"/>
  <c r="AG232" i="2"/>
  <c r="AY232" i="10" a="1"/>
  <c r="AY232" i="10"/>
  <c r="AY232" i="11" a="1"/>
  <c r="AY232" i="11"/>
  <c r="AG233" i="2" a="1"/>
  <c r="AG233" i="2"/>
  <c r="AY233" i="10" a="1"/>
  <c r="AY233" i="10"/>
  <c r="AY233" i="11" a="1"/>
  <c r="AY233" i="11"/>
  <c r="V233" i="9"/>
  <c r="AG234" i="2" a="1"/>
  <c r="AG234" i="2"/>
  <c r="AY234" i="10" a="1"/>
  <c r="AY234" i="10"/>
  <c r="AY234" i="11" a="1"/>
  <c r="AY234" i="11"/>
  <c r="AG235" i="2" a="1"/>
  <c r="AG235" i="2"/>
  <c r="AY235" i="10" a="1"/>
  <c r="AY235" i="10"/>
  <c r="V235" i="9"/>
  <c r="AY235" i="11" a="1"/>
  <c r="AY235" i="11"/>
  <c r="AG236" i="2" a="1"/>
  <c r="AG236" i="2"/>
  <c r="AY236" i="10" a="1"/>
  <c r="AY236" i="10"/>
  <c r="AY236" i="11" a="1"/>
  <c r="AY236" i="11"/>
  <c r="V236" i="9"/>
  <c r="AG237" i="2" a="1"/>
  <c r="AG237" i="2"/>
  <c r="AY237" i="10" a="1"/>
  <c r="AY237" i="10"/>
  <c r="AY237" i="11" a="1"/>
  <c r="AY237" i="11"/>
  <c r="AG238" i="2" a="1"/>
  <c r="AG238" i="2"/>
  <c r="AY238" i="10" a="1"/>
  <c r="AY238" i="10"/>
  <c r="AY238" i="11" a="1"/>
  <c r="AY238" i="11"/>
  <c r="AG239" i="2" a="1"/>
  <c r="AG239" i="2"/>
  <c r="AY239" i="10" a="1"/>
  <c r="AY239" i="10"/>
  <c r="AY239" i="11" a="1"/>
  <c r="AY239" i="11"/>
  <c r="AG240" i="2" a="1"/>
  <c r="AG240" i="2"/>
  <c r="AY240" i="10" a="1"/>
  <c r="AY240" i="10"/>
  <c r="AY240" i="11" a="1"/>
  <c r="AY240" i="11"/>
  <c r="V240" i="9"/>
  <c r="AG241" i="2" a="1"/>
  <c r="AG241" i="2"/>
  <c r="AY241" i="10" a="1"/>
  <c r="AY241" i="10"/>
  <c r="V241" i="9"/>
  <c r="AY241" i="11" a="1"/>
  <c r="AY241" i="11"/>
  <c r="AG242" i="2" a="1"/>
  <c r="AG242" i="2"/>
  <c r="AY242" i="10" a="1"/>
  <c r="AY242" i="10"/>
  <c r="AY242" i="11" a="1"/>
  <c r="AY242" i="11"/>
  <c r="AG243" i="2" a="1"/>
  <c r="AG243" i="2"/>
  <c r="AY243" i="10" a="1"/>
  <c r="AY243" i="10"/>
  <c r="AY243" i="11" a="1"/>
  <c r="AY243" i="11"/>
  <c r="V243" i="9"/>
  <c r="AG244" i="2" a="1"/>
  <c r="AG244" i="2"/>
  <c r="AY244" i="10" a="1"/>
  <c r="AY244" i="10"/>
  <c r="AY244" i="11" a="1"/>
  <c r="AY244" i="11"/>
  <c r="AG245" i="2" a="1"/>
  <c r="AG245" i="2"/>
  <c r="AY245" i="10" a="1"/>
  <c r="AY245" i="10"/>
  <c r="AY245" i="11" a="1"/>
  <c r="AY245" i="11"/>
  <c r="V245" i="9"/>
  <c r="AG246" i="2" a="1"/>
  <c r="AG246" i="2"/>
  <c r="AY246" i="10" a="1"/>
  <c r="AY246" i="10"/>
  <c r="AY246" i="11" a="1"/>
  <c r="AY246" i="11"/>
  <c r="AG247" i="2" a="1"/>
  <c r="AG247" i="2"/>
  <c r="AY247" i="10" a="1"/>
  <c r="AY247" i="10"/>
  <c r="AY247" i="11" a="1"/>
  <c r="AY247" i="11"/>
  <c r="AG248" i="2" a="1"/>
  <c r="AG248" i="2"/>
  <c r="AY248" i="10" a="1"/>
  <c r="AY248" i="10"/>
  <c r="AY248" i="11" a="1"/>
  <c r="AY248" i="11"/>
  <c r="V248" i="9"/>
  <c r="AG249" i="2" a="1"/>
  <c r="AG249" i="2"/>
  <c r="AY249" i="10" a="1"/>
  <c r="AY249" i="10"/>
  <c r="V249" i="9"/>
  <c r="AY249" i="11" a="1"/>
  <c r="AY249" i="11"/>
  <c r="AG250" i="2" a="1"/>
  <c r="AG250" i="2"/>
  <c r="AY250" i="10" a="1"/>
  <c r="AY250" i="10"/>
  <c r="V250" i="9"/>
  <c r="AY250" i="11" a="1"/>
  <c r="AY250" i="11"/>
  <c r="AG251" i="2" a="1"/>
  <c r="AG251" i="2"/>
  <c r="AY251" i="10" a="1"/>
  <c r="AY251" i="10"/>
  <c r="AY251" i="11" a="1"/>
  <c r="AY251" i="11"/>
  <c r="AG252" i="2" a="1"/>
  <c r="AG252" i="2"/>
  <c r="AY252" i="10" a="1"/>
  <c r="AY252" i="10"/>
  <c r="AY252" i="11" a="1"/>
  <c r="AY252" i="11"/>
  <c r="V252" i="9"/>
  <c r="AG253" i="2" a="1"/>
  <c r="AG253" i="2"/>
  <c r="AY253" i="10" a="1"/>
  <c r="AY253" i="10"/>
  <c r="AY253" i="11" a="1"/>
  <c r="AY253" i="11"/>
  <c r="AG254" i="2" a="1"/>
  <c r="AG254" i="2"/>
  <c r="AY254" i="10" a="1"/>
  <c r="AY254" i="10"/>
  <c r="V254" i="9"/>
  <c r="AY254" i="11" a="1"/>
  <c r="AY254" i="11"/>
  <c r="AG255" i="2" a="1"/>
  <c r="AG255" i="2"/>
  <c r="AY255" i="10" a="1"/>
  <c r="AY255" i="10"/>
  <c r="AY255" i="11" a="1"/>
  <c r="AY255" i="11"/>
  <c r="V255" i="9"/>
  <c r="AG256" i="2" a="1"/>
  <c r="AG256" i="2"/>
  <c r="AY256" i="10" a="1"/>
  <c r="AY256" i="10"/>
  <c r="AY256" i="11" a="1"/>
  <c r="AY256" i="11"/>
  <c r="AG257" i="2" a="1"/>
  <c r="AG257" i="2"/>
  <c r="AY257" i="10" a="1"/>
  <c r="AY257" i="10"/>
  <c r="AY257" i="11" a="1"/>
  <c r="AY257" i="11"/>
  <c r="V257" i="9"/>
  <c r="AG258" i="2" a="1"/>
  <c r="AG258" i="2"/>
  <c r="AY258" i="10" a="1"/>
  <c r="AY258" i="10"/>
  <c r="V258" i="9"/>
  <c r="AY258" i="11" a="1"/>
  <c r="AY258" i="11"/>
  <c r="AG259" i="2" a="1"/>
  <c r="AG259" i="2"/>
  <c r="AY259" i="10" a="1"/>
  <c r="AY259" i="10"/>
  <c r="AY259" i="11" a="1"/>
  <c r="AY259" i="11"/>
  <c r="AG260" i="2" a="1"/>
  <c r="AG260" i="2"/>
  <c r="AY260" i="10" a="1"/>
  <c r="AY260" i="10"/>
  <c r="AY260" i="11" a="1"/>
  <c r="AY260" i="11"/>
  <c r="V260" i="9"/>
  <c r="AG261" i="2" a="1"/>
  <c r="AG261" i="2"/>
  <c r="AY261" i="10" a="1"/>
  <c r="AY261" i="10"/>
  <c r="AY261" i="11" a="1"/>
  <c r="AY261" i="11"/>
  <c r="AG262" i="2" a="1"/>
  <c r="AG262" i="2"/>
  <c r="AY262" i="10" a="1"/>
  <c r="AY262" i="10"/>
  <c r="V262" i="9"/>
  <c r="AY262" i="11" a="1"/>
  <c r="AY262" i="11"/>
  <c r="AG263" i="2" a="1"/>
  <c r="AG263" i="2"/>
  <c r="AY263" i="10" a="1"/>
  <c r="AY263" i="10"/>
  <c r="V263" i="9"/>
  <c r="AY263" i="11" a="1"/>
  <c r="AY263" i="11"/>
  <c r="AG264" i="2" a="1"/>
  <c r="AG264" i="2"/>
  <c r="AY264" i="10" a="1"/>
  <c r="AY264" i="10"/>
  <c r="AY264" i="11" a="1"/>
  <c r="AY264" i="11"/>
  <c r="V264" i="9"/>
  <c r="AG265" i="2" a="1"/>
  <c r="AG265" i="2"/>
  <c r="AY265" i="10" a="1"/>
  <c r="AY265" i="10"/>
  <c r="AY265" i="11" a="1"/>
  <c r="AY265" i="11"/>
  <c r="AG266" i="2" a="1"/>
  <c r="AG266" i="2"/>
  <c r="AY266" i="10" a="1"/>
  <c r="AY266" i="10"/>
  <c r="AY266" i="11" a="1"/>
  <c r="AY266" i="11"/>
  <c r="AG267" i="2" a="1"/>
  <c r="AG267" i="2"/>
  <c r="AY267" i="10" a="1"/>
  <c r="AY267" i="10"/>
  <c r="AY267" i="11" a="1"/>
  <c r="AY267" i="11"/>
  <c r="V267" i="9"/>
  <c r="AG268" i="2" a="1"/>
  <c r="AG268" i="2"/>
  <c r="AY268" i="10" a="1"/>
  <c r="AY268" i="10"/>
  <c r="AY268" i="11" a="1"/>
  <c r="AY268" i="11"/>
  <c r="AG269" i="2" a="1"/>
  <c r="AG269" i="2"/>
  <c r="AY269" i="10" a="1"/>
  <c r="AY269" i="10"/>
  <c r="AY269" i="11" a="1"/>
  <c r="AY269" i="11"/>
  <c r="V269" i="9"/>
  <c r="AG270" i="2" a="1"/>
  <c r="AG270" i="2"/>
  <c r="AY270" i="10" a="1"/>
  <c r="AY270" i="10"/>
  <c r="V270" i="9"/>
  <c r="AY270" i="11" a="1"/>
  <c r="AY270" i="11"/>
  <c r="AG271" i="2" a="1"/>
  <c r="AG271" i="2"/>
  <c r="AY271" i="10" a="1"/>
  <c r="AY271" i="10"/>
  <c r="V271" i="9"/>
  <c r="AY271" i="11" a="1"/>
  <c r="AY271" i="11"/>
  <c r="AG272" i="2" a="1"/>
  <c r="AG272" i="2"/>
  <c r="AY272" i="10" a="1"/>
  <c r="AY272" i="10"/>
  <c r="AY272" i="11" a="1"/>
  <c r="AY272" i="11"/>
  <c r="V272" i="9"/>
  <c r="AG273" i="2" a="1"/>
  <c r="AG273" i="2"/>
  <c r="AY273" i="10" a="1"/>
  <c r="AY273" i="10"/>
  <c r="AY273" i="11" a="1"/>
  <c r="AY273" i="11"/>
  <c r="AG274" i="2" a="1"/>
  <c r="AG274" i="2"/>
  <c r="AY274" i="10" a="1"/>
  <c r="AY274" i="10"/>
  <c r="AY274" i="11" a="1"/>
  <c r="AY274" i="11"/>
  <c r="AG275" i="2" a="1"/>
  <c r="AG275" i="2"/>
  <c r="AY275" i="10" a="1"/>
  <c r="AY275" i="10"/>
  <c r="V275" i="9"/>
  <c r="AY275" i="11" a="1"/>
  <c r="AY275" i="11"/>
  <c r="AG276" i="2" a="1"/>
  <c r="AG276" i="2"/>
  <c r="AY276" i="10" a="1"/>
  <c r="AY276" i="10"/>
  <c r="AY276" i="11" a="1"/>
  <c r="AY276" i="11"/>
  <c r="AG277" i="2" a="1"/>
  <c r="AG277" i="2"/>
  <c r="AY277" i="10" a="1"/>
  <c r="AY277" i="10"/>
  <c r="AY277" i="11" a="1"/>
  <c r="AY277" i="11"/>
  <c r="AG278" i="2" a="1"/>
  <c r="AG278" i="2"/>
  <c r="AY278" i="10" a="1"/>
  <c r="AY278" i="10"/>
  <c r="AY278" i="11" a="1"/>
  <c r="AY278" i="11"/>
  <c r="AG279" i="2" a="1"/>
  <c r="AG279" i="2"/>
  <c r="AY279" i="10" a="1"/>
  <c r="AY279" i="10"/>
  <c r="V279" i="9"/>
  <c r="AY279" i="11" a="1"/>
  <c r="AY279" i="11"/>
  <c r="AG280" i="2" a="1"/>
  <c r="AG280" i="2"/>
  <c r="AY280" i="10" a="1"/>
  <c r="AY280" i="10"/>
  <c r="V280" i="9"/>
  <c r="AY280" i="11" a="1"/>
  <c r="AY280" i="11"/>
  <c r="AG281" i="2" a="1"/>
  <c r="AG281" i="2"/>
  <c r="AY281" i="10" a="1"/>
  <c r="AY281" i="10"/>
  <c r="AY281" i="11" a="1"/>
  <c r="AY281" i="11"/>
  <c r="V281" i="9"/>
  <c r="AG282" i="2" a="1"/>
  <c r="AG282" i="2"/>
  <c r="AY282" i="10" a="1"/>
  <c r="AY282" i="10"/>
  <c r="V282" i="9"/>
  <c r="AY282" i="11" a="1"/>
  <c r="AY282" i="11"/>
  <c r="AG283" i="2" a="1"/>
  <c r="AG283" i="2"/>
  <c r="AY283" i="10" a="1"/>
  <c r="AY283" i="10"/>
  <c r="V283" i="9"/>
  <c r="AY283" i="11" a="1"/>
  <c r="AY283" i="11"/>
  <c r="AG284" i="2" a="1"/>
  <c r="AG284" i="2"/>
  <c r="AY284" i="10" a="1"/>
  <c r="AY284" i="10"/>
  <c r="AY284" i="11" a="1"/>
  <c r="AY284" i="11"/>
  <c r="V284" i="9"/>
  <c r="AG285" i="2" a="1"/>
  <c r="AG285" i="2"/>
  <c r="AY285" i="10" a="1"/>
  <c r="AY285" i="10"/>
  <c r="AY285" i="11" a="1"/>
  <c r="AY285" i="11"/>
  <c r="AG286" i="2" a="1"/>
  <c r="AG286" i="2"/>
  <c r="AY286" i="10" a="1"/>
  <c r="AY286" i="10"/>
  <c r="V286" i="9"/>
  <c r="AY286" i="11" a="1"/>
  <c r="AY286" i="11"/>
  <c r="AG287" i="2" a="1"/>
  <c r="AG287" i="2"/>
  <c r="AY287" i="10" a="1"/>
  <c r="AY287" i="10"/>
  <c r="AY287" i="11" a="1"/>
  <c r="AY287" i="11"/>
  <c r="AG288" i="2" a="1"/>
  <c r="AG288" i="2"/>
  <c r="AY288" i="10" a="1"/>
  <c r="AY288" i="10"/>
  <c r="AY288" i="11" a="1"/>
  <c r="AY288" i="11"/>
  <c r="AG289" i="2" a="1"/>
  <c r="AG289" i="2"/>
  <c r="AY289" i="10" a="1"/>
  <c r="AY289" i="10"/>
  <c r="AY289" i="11" a="1"/>
  <c r="AY289" i="11"/>
  <c r="AG290" i="2" a="1"/>
  <c r="AG290" i="2"/>
  <c r="AY290" i="10" a="1"/>
  <c r="AY290" i="10"/>
  <c r="AY290" i="11" a="1"/>
  <c r="AY290" i="11"/>
  <c r="AG291" i="2" a="1"/>
  <c r="AG291" i="2"/>
  <c r="AY291" i="10" a="1"/>
  <c r="AY291" i="10"/>
  <c r="AY291" i="11" a="1"/>
  <c r="AY291" i="11"/>
  <c r="V291" i="9"/>
  <c r="AG292" i="2" a="1"/>
  <c r="AG292" i="2"/>
  <c r="AY292" i="10" a="1"/>
  <c r="AY292" i="10"/>
  <c r="AY292" i="11" a="1"/>
  <c r="AY292" i="11"/>
  <c r="AG293" i="2" a="1"/>
  <c r="AG293" i="2"/>
  <c r="AY293" i="10" a="1"/>
  <c r="AY293" i="10"/>
  <c r="AY293" i="11" a="1"/>
  <c r="AY293" i="11"/>
  <c r="V293" i="9"/>
  <c r="AG294" i="2" a="1"/>
  <c r="AG294" i="2"/>
  <c r="AY294" i="10" a="1"/>
  <c r="AY294" i="10"/>
  <c r="V294" i="9"/>
  <c r="AY294" i="11" a="1"/>
  <c r="AY294" i="11"/>
  <c r="AG295" i="2" a="1"/>
  <c r="AG295" i="2"/>
  <c r="AY295" i="10" a="1"/>
  <c r="AY295" i="10"/>
  <c r="V295" i="9"/>
  <c r="AY295" i="11" a="1"/>
  <c r="AY295" i="11"/>
  <c r="AG296" i="2" a="1"/>
  <c r="AG296" i="2"/>
  <c r="AY296" i="10" a="1"/>
  <c r="AY296" i="10"/>
  <c r="AY296" i="11" a="1"/>
  <c r="AY296" i="11"/>
  <c r="V296" i="9"/>
  <c r="AG297" i="2" a="1"/>
  <c r="AG297" i="2"/>
  <c r="AY297" i="10" a="1"/>
  <c r="AY297" i="10"/>
  <c r="AY297" i="11" a="1"/>
  <c r="AY297" i="11"/>
  <c r="AG298" i="2" a="1"/>
  <c r="AG298" i="2"/>
  <c r="AY298" i="10" a="1"/>
  <c r="AY298" i="10"/>
  <c r="AY298" i="11" a="1"/>
  <c r="AY298" i="11"/>
  <c r="AG299" i="2" a="1"/>
  <c r="AG299" i="2"/>
  <c r="AY299" i="10" a="1"/>
  <c r="AY299" i="10"/>
  <c r="V299" i="9"/>
  <c r="AY299" i="11" a="1"/>
  <c r="AY299" i="11"/>
  <c r="AG300" i="2" a="1"/>
  <c r="AG300" i="2"/>
  <c r="AY300" i="10" a="1"/>
  <c r="AY300" i="10"/>
  <c r="AY300" i="11" a="1"/>
  <c r="AY300" i="11"/>
  <c r="AG301" i="2" a="1"/>
  <c r="AG301" i="2"/>
  <c r="AY301" i="10" a="1"/>
  <c r="AY301" i="10"/>
  <c r="V301" i="9"/>
  <c r="AY301" i="11" a="1"/>
  <c r="AY301" i="11"/>
  <c r="AG302" i="2" a="1"/>
  <c r="AG302" i="2"/>
  <c r="AY302" i="10" a="1"/>
  <c r="AY302" i="10"/>
  <c r="AY302" i="11" a="1"/>
  <c r="AY302" i="11"/>
  <c r="AG303" i="2" a="1"/>
  <c r="AG303" i="2"/>
  <c r="AY303" i="10" a="1"/>
  <c r="AY303" i="10"/>
  <c r="AY303" i="11" a="1"/>
  <c r="AY303" i="11"/>
  <c r="AG304" i="2" a="1"/>
  <c r="AG304" i="2"/>
  <c r="AY304" i="10" a="1"/>
  <c r="AY304" i="10"/>
  <c r="AY304" i="11" a="1"/>
  <c r="AY304" i="11"/>
  <c r="AG305" i="2" a="1"/>
  <c r="AG305" i="2"/>
  <c r="AY305" i="10" a="1"/>
  <c r="AY305" i="10"/>
  <c r="AY305" i="11" a="1"/>
  <c r="AY305" i="11"/>
  <c r="V305" i="9"/>
  <c r="AG306" i="2" a="1"/>
  <c r="AG306" i="2"/>
  <c r="AY306" i="10" a="1"/>
  <c r="AY306" i="10"/>
  <c r="AY306" i="11" a="1"/>
  <c r="AY306" i="11"/>
  <c r="AG307" i="2" a="1"/>
  <c r="AG307" i="2"/>
  <c r="AY307" i="10" a="1"/>
  <c r="AY307" i="10"/>
  <c r="AY307" i="11" a="1"/>
  <c r="AY307" i="11"/>
  <c r="AG308" i="2" a="1"/>
  <c r="AG308" i="2"/>
  <c r="AY308" i="10" a="1"/>
  <c r="AY308" i="10"/>
  <c r="AY308" i="11" a="1"/>
  <c r="AY308" i="11"/>
  <c r="V308" i="9"/>
  <c r="AG309" i="2" a="1"/>
  <c r="AG309" i="2"/>
  <c r="AY309" i="10" a="1"/>
  <c r="AY309" i="10"/>
  <c r="AY309" i="11" a="1"/>
  <c r="AY309" i="11"/>
  <c r="AG310" i="2" a="1"/>
  <c r="AG310" i="2"/>
  <c r="AY310" i="10" a="1"/>
  <c r="AY310" i="10"/>
  <c r="AY310" i="11" a="1"/>
  <c r="AY310" i="11"/>
  <c r="AG311" i="2" a="1"/>
  <c r="AG311" i="2"/>
  <c r="AY311" i="10" a="1"/>
  <c r="AY311" i="10"/>
  <c r="AY311" i="11" a="1"/>
  <c r="AY311" i="11"/>
  <c r="AG312" i="2" a="1"/>
  <c r="AG312" i="2"/>
  <c r="AY312" i="10" a="1"/>
  <c r="AY312" i="10"/>
  <c r="AY312" i="11" a="1"/>
  <c r="AY312" i="11"/>
  <c r="V312" i="9"/>
  <c r="AG313" i="2" a="1"/>
  <c r="AG313" i="2"/>
  <c r="AY313" i="10" a="1"/>
  <c r="AY313" i="10"/>
  <c r="AY313" i="11" a="1"/>
  <c r="AY313" i="11"/>
  <c r="AG314" i="2" a="1"/>
  <c r="AG314" i="2"/>
  <c r="AY314" i="10" a="1"/>
  <c r="AY314" i="10"/>
  <c r="AY314" i="11" a="1"/>
  <c r="AY314" i="11"/>
  <c r="AG315" i="2" a="1"/>
  <c r="AG315" i="2"/>
  <c r="AY315" i="10" a="1"/>
  <c r="AY315" i="10"/>
  <c r="AY315" i="11" a="1"/>
  <c r="AY315" i="11"/>
  <c r="V315" i="9"/>
  <c r="AG316" i="2" a="1"/>
  <c r="AG316" i="2"/>
  <c r="AY316" i="10" a="1"/>
  <c r="AY316" i="10"/>
  <c r="AY316" i="11" a="1"/>
  <c r="AY316" i="11"/>
  <c r="AG317" i="2" a="1"/>
  <c r="AG317" i="2"/>
  <c r="AY317" i="10" a="1"/>
  <c r="AY317" i="10"/>
  <c r="AY317" i="11" a="1"/>
  <c r="AY317" i="11"/>
  <c r="V317" i="9"/>
  <c r="AG318" i="2" a="1"/>
  <c r="AG318" i="2"/>
  <c r="AY318" i="10" a="1"/>
  <c r="AY318" i="10"/>
  <c r="AY318" i="11" a="1"/>
  <c r="AY318" i="11"/>
  <c r="AG319" i="2" a="1"/>
  <c r="AG319" i="2"/>
  <c r="AY319" i="10" a="1"/>
  <c r="AY319" i="10"/>
  <c r="AY319" i="11" a="1"/>
  <c r="AY319" i="11"/>
  <c r="AG320" i="2" a="1"/>
  <c r="AG320" i="2"/>
  <c r="AY320" i="10" a="1"/>
  <c r="AY320" i="10"/>
  <c r="AY320" i="11" a="1"/>
  <c r="AY320" i="11"/>
  <c r="V320" i="9"/>
  <c r="AG321" i="2" a="1"/>
  <c r="AG321" i="2"/>
  <c r="AY321" i="10" a="1"/>
  <c r="AY321" i="10"/>
  <c r="V321" i="9"/>
  <c r="AY321" i="11" a="1"/>
  <c r="AY321" i="11"/>
  <c r="AG322" i="2" a="1"/>
  <c r="AG322" i="2"/>
  <c r="AY322" i="10" a="1"/>
  <c r="AY322" i="10"/>
  <c r="V322" i="9"/>
  <c r="AY322" i="11" a="1"/>
  <c r="AY322" i="11"/>
  <c r="AG323" i="2" a="1"/>
  <c r="AG323" i="2"/>
  <c r="AY323" i="10" a="1"/>
  <c r="AY323" i="10"/>
  <c r="AY323" i="11" a="1"/>
  <c r="AY323" i="11"/>
  <c r="AG324" i="2" a="1"/>
  <c r="AG324" i="2"/>
  <c r="AY324" i="10" a="1"/>
  <c r="AY324" i="10"/>
  <c r="AY324" i="11" a="1"/>
  <c r="AY324" i="11"/>
  <c r="V324" i="9"/>
  <c r="AG325" i="2" a="1"/>
  <c r="AG325" i="2"/>
  <c r="AY325" i="10" a="1"/>
  <c r="AY325" i="10"/>
  <c r="AY325" i="11" a="1"/>
  <c r="AY325" i="11"/>
  <c r="AG326" i="2" a="1"/>
  <c r="AG326" i="2"/>
  <c r="AY326" i="10" a="1"/>
  <c r="AY326" i="10"/>
  <c r="V326" i="9"/>
  <c r="AY326" i="11" a="1"/>
  <c r="AY326" i="11"/>
  <c r="AG327" i="2" a="1"/>
  <c r="AG327" i="2"/>
  <c r="AY327" i="10" a="1"/>
  <c r="AY327" i="10"/>
  <c r="AY327" i="11" a="1"/>
  <c r="AY327" i="11"/>
  <c r="V327" i="9"/>
  <c r="AG328" i="2" a="1"/>
  <c r="AG328" i="2"/>
  <c r="AY328" i="10" a="1"/>
  <c r="AY328" i="10"/>
  <c r="V328" i="9"/>
  <c r="AY328" i="11" a="1"/>
  <c r="AY328" i="11"/>
  <c r="AG329" i="2" a="1"/>
  <c r="AG329" i="2"/>
  <c r="AY329" i="10" a="1"/>
  <c r="AY329" i="10"/>
  <c r="AY329" i="11" a="1"/>
  <c r="AY329" i="11"/>
  <c r="V329" i="9"/>
  <c r="AG330" i="2" a="1"/>
  <c r="AG330" i="2"/>
  <c r="AY330" i="10" a="1"/>
  <c r="AY330" i="10"/>
  <c r="V330" i="9"/>
  <c r="AY330" i="11" a="1"/>
  <c r="AY330" i="11"/>
  <c r="AG331" i="2" a="1"/>
  <c r="AG331" i="2"/>
  <c r="AY331" i="10" a="1"/>
  <c r="AY331" i="10"/>
  <c r="V331" i="9"/>
  <c r="AY331" i="11" a="1"/>
  <c r="AY331" i="11"/>
  <c r="AG332" i="2" a="1"/>
  <c r="AG332" i="2"/>
  <c r="AY332" i="10" a="1"/>
  <c r="AY332" i="10"/>
  <c r="AY332" i="11" a="1"/>
  <c r="AY332" i="11"/>
  <c r="V332" i="9"/>
  <c r="AG333" i="2" a="1"/>
  <c r="AG333" i="2"/>
  <c r="AY333" i="10" a="1"/>
  <c r="AY333" i="10"/>
  <c r="AY333" i="11" a="1"/>
  <c r="AY333" i="11"/>
  <c r="AG334" i="2" a="1"/>
  <c r="AG334" i="2"/>
  <c r="AY334" i="10" a="1"/>
  <c r="AY334" i="10"/>
  <c r="AY334" i="11" a="1"/>
  <c r="AY334" i="11"/>
  <c r="AG335" i="2" a="1"/>
  <c r="AG335" i="2"/>
  <c r="AY335" i="10" a="1"/>
  <c r="AY335" i="10"/>
  <c r="AY335" i="11" a="1"/>
  <c r="AY335" i="11"/>
  <c r="AG336" i="2" a="1"/>
  <c r="AG336" i="2"/>
  <c r="AY336" i="10" a="1"/>
  <c r="AY336" i="10"/>
  <c r="AY336" i="11" a="1"/>
  <c r="AY336" i="11"/>
  <c r="V336" i="9"/>
  <c r="AG337" i="2" a="1"/>
  <c r="AG337" i="2"/>
  <c r="AY337" i="10" a="1"/>
  <c r="AY337" i="10"/>
  <c r="V337" i="9"/>
  <c r="AY337" i="11" a="1"/>
  <c r="AY337" i="11"/>
  <c r="AG338" i="2" a="1"/>
  <c r="AG338" i="2"/>
  <c r="AY338" i="10" a="1"/>
  <c r="AY338" i="10"/>
  <c r="AY338" i="11" a="1"/>
  <c r="AY338" i="11"/>
  <c r="AG339" i="2" a="1"/>
  <c r="AG339" i="2"/>
  <c r="AY339" i="10" a="1"/>
  <c r="AY339" i="10"/>
  <c r="AY339" i="11" a="1"/>
  <c r="AY339" i="11"/>
  <c r="V339" i="9"/>
  <c r="AG340" i="2" a="1"/>
  <c r="AG340" i="2"/>
  <c r="AY340" i="10" a="1"/>
  <c r="AY340" i="10"/>
  <c r="AY340" i="11" a="1"/>
  <c r="AY340" i="11"/>
  <c r="AG341" i="2" a="1"/>
  <c r="AG341" i="2"/>
  <c r="AY341" i="10" a="1"/>
  <c r="AY341" i="10"/>
  <c r="AY341" i="11" a="1"/>
  <c r="AY341" i="11"/>
  <c r="V341" i="9"/>
  <c r="AG342" i="2" a="1"/>
  <c r="AG342" i="2"/>
  <c r="AY342" i="10" a="1"/>
  <c r="AY342" i="10"/>
  <c r="AY342" i="11" a="1"/>
  <c r="AY342" i="11"/>
  <c r="AG343" i="2" a="1"/>
  <c r="AG343" i="2"/>
  <c r="AY343" i="10" a="1"/>
  <c r="AY343" i="10"/>
  <c r="AY343" i="11" a="1"/>
  <c r="AY343" i="11"/>
  <c r="AG344" i="2" a="1"/>
  <c r="AG344" i="2"/>
  <c r="AY344" i="10" a="1"/>
  <c r="AY344" i="10"/>
  <c r="AY344" i="11" a="1"/>
  <c r="AY344" i="11"/>
  <c r="V344" i="9"/>
  <c r="AG345" i="2" a="1"/>
  <c r="AG345" i="2"/>
  <c r="AY345" i="10" a="1"/>
  <c r="AY345" i="10"/>
  <c r="AY345" i="11" a="1"/>
  <c r="AY345" i="11"/>
  <c r="AG346" i="2" a="1"/>
  <c r="AG346" i="2"/>
  <c r="AY346" i="10" a="1"/>
  <c r="AY346" i="10"/>
  <c r="V346" i="9"/>
  <c r="AY346" i="11" a="1"/>
  <c r="AY346" i="11"/>
  <c r="AG347" i="2" a="1"/>
  <c r="AG347" i="2"/>
  <c r="AY347" i="10" a="1"/>
  <c r="AY347" i="10"/>
  <c r="AY347" i="11" a="1"/>
  <c r="AY347" i="11"/>
  <c r="AG348" i="2" a="1"/>
  <c r="AG348" i="2"/>
  <c r="AY348" i="10" a="1"/>
  <c r="AY348" i="10"/>
  <c r="V348" i="9"/>
  <c r="AY348" i="11" a="1"/>
  <c r="AY348" i="11"/>
  <c r="AG349" i="2" a="1"/>
  <c r="AG349" i="2"/>
  <c r="AY349" i="10" a="1"/>
  <c r="AY349" i="10"/>
  <c r="AY349" i="11" a="1"/>
  <c r="AY349" i="11"/>
  <c r="AG350" i="2" a="1"/>
  <c r="AG350" i="2"/>
  <c r="AY350" i="10" a="1"/>
  <c r="AY350" i="10"/>
  <c r="AY350" i="11" a="1"/>
  <c r="AY350" i="11"/>
  <c r="AG351" i="2" a="1"/>
  <c r="AG351" i="2"/>
  <c r="AY351" i="10" a="1"/>
  <c r="AY351" i="10"/>
  <c r="AY351" i="11" a="1"/>
  <c r="AY351" i="11"/>
  <c r="V351" i="9"/>
  <c r="AG352" i="2" a="1"/>
  <c r="AG352" i="2"/>
  <c r="AY352" i="10" a="1"/>
  <c r="AY352" i="10"/>
  <c r="AY352" i="11" a="1"/>
  <c r="AY352" i="11"/>
  <c r="AG353" i="2" a="1"/>
  <c r="AG353" i="2"/>
  <c r="AY353" i="10" a="1"/>
  <c r="AY353" i="10"/>
  <c r="AY353" i="11" a="1"/>
  <c r="AY353" i="11"/>
  <c r="V353" i="9"/>
  <c r="AG354" i="2" a="1"/>
  <c r="AG354" i="2"/>
  <c r="AY354" i="10" a="1"/>
  <c r="AY354" i="10"/>
  <c r="AY354" i="11" a="1"/>
  <c r="AY354" i="11"/>
  <c r="AG355" i="2" a="1"/>
  <c r="AG355" i="2"/>
  <c r="AY355" i="10" a="1"/>
  <c r="AY355" i="10"/>
  <c r="AY355" i="11" a="1"/>
  <c r="AY355" i="11"/>
  <c r="AG356" i="2" a="1"/>
  <c r="AG356" i="2"/>
  <c r="AY356" i="10" a="1"/>
  <c r="AY356" i="10"/>
  <c r="AY356" i="11" a="1"/>
  <c r="AY356" i="11"/>
  <c r="V356" i="9"/>
  <c r="AG357" i="2" a="1"/>
  <c r="AG357" i="2"/>
  <c r="AY357" i="10" a="1"/>
  <c r="AY357" i="10"/>
  <c r="AY357" i="11" a="1"/>
  <c r="AY357" i="11"/>
  <c r="AG358" i="2" a="1"/>
  <c r="AG358" i="2"/>
  <c r="AY358" i="10" a="1"/>
  <c r="AY358" i="10"/>
  <c r="V358" i="9"/>
  <c r="AY358" i="11" a="1"/>
  <c r="AY358" i="11"/>
  <c r="AG359" i="2" a="1"/>
  <c r="AG359" i="2"/>
  <c r="AY359" i="10" a="1"/>
  <c r="AY359" i="10"/>
  <c r="AY359" i="11" a="1"/>
  <c r="AY359" i="11"/>
  <c r="AG360" i="2" a="1"/>
  <c r="AG360" i="2"/>
  <c r="AY360" i="10" a="1"/>
  <c r="AY360" i="10"/>
  <c r="AY360" i="11" a="1"/>
  <c r="AY360" i="11"/>
  <c r="V360" i="9"/>
  <c r="AW183" i="9"/>
  <c r="AG361" i="2" a="1"/>
  <c r="AG361" i="2"/>
  <c r="AY361" i="10" a="1"/>
  <c r="AY361" i="10"/>
  <c r="AY361" i="11" a="1"/>
  <c r="AY361" i="11"/>
  <c r="AG362" i="2" a="1"/>
  <c r="AG362" i="2"/>
  <c r="AY362" i="10" a="1"/>
  <c r="AY362" i="10"/>
  <c r="AY362" i="11" a="1"/>
  <c r="AY362" i="11"/>
  <c r="AG363" i="2" a="1"/>
  <c r="AG363" i="2"/>
  <c r="AY363" i="10" a="1"/>
  <c r="AY363" i="10"/>
  <c r="AY363" i="11" a="1"/>
  <c r="AY363" i="11"/>
  <c r="V363" i="9"/>
  <c r="AG364" i="2" a="1"/>
  <c r="AG364" i="2"/>
  <c r="AY364" i="10" a="1"/>
  <c r="AY364" i="10"/>
  <c r="V364" i="9"/>
  <c r="AY364" i="11" a="1"/>
  <c r="AY364" i="11"/>
  <c r="AG365" i="2" a="1"/>
  <c r="AG365" i="2"/>
  <c r="AY365" i="10" a="1"/>
  <c r="AY365" i="10"/>
  <c r="AY365" i="11" a="1"/>
  <c r="AY365" i="11"/>
  <c r="V365" i="9"/>
  <c r="AG366" i="2" a="1"/>
  <c r="AG366" i="2"/>
  <c r="AY366" i="10" a="1"/>
  <c r="AY366" i="10"/>
  <c r="V366" i="9"/>
  <c r="AY366" i="11" a="1"/>
  <c r="AY366" i="11"/>
  <c r="AG367" i="2" a="1"/>
  <c r="AG367" i="2"/>
  <c r="AY367" i="10" a="1"/>
  <c r="AY367" i="10"/>
  <c r="AY367" i="11" a="1"/>
  <c r="AY367" i="11"/>
  <c r="AG368" i="2" a="1"/>
  <c r="AG368" i="2"/>
  <c r="AY368" i="10" a="1"/>
  <c r="AY368" i="10"/>
  <c r="AY368" i="11" a="1"/>
  <c r="AY368" i="11"/>
  <c r="V368" i="9"/>
  <c r="AG369" i="2" a="1"/>
  <c r="AG369" i="2"/>
  <c r="AY369" i="10" a="1"/>
  <c r="AY369" i="10"/>
  <c r="AY369" i="11" a="1"/>
  <c r="AY369" i="11"/>
  <c r="AG370" i="2" a="1"/>
  <c r="AG370" i="2"/>
  <c r="AY370" i="10" a="1"/>
  <c r="AY370" i="10"/>
  <c r="AY370" i="11" a="1"/>
  <c r="AY370" i="11"/>
  <c r="AG371" i="2" a="1"/>
  <c r="AG371" i="2"/>
  <c r="AY371" i="10" a="1"/>
  <c r="AY371" i="10"/>
  <c r="V371" i="9"/>
  <c r="AY371" i="11" a="1"/>
  <c r="AY371" i="11"/>
  <c r="AG372" i="2" a="1"/>
  <c r="AG372" i="2"/>
  <c r="AY372" i="10" a="1"/>
  <c r="AY372" i="10"/>
  <c r="AY372" i="11" a="1"/>
  <c r="AY372" i="11"/>
  <c r="V372" i="9"/>
  <c r="AW186" i="9"/>
  <c r="AG373" i="2" a="1"/>
  <c r="AG373" i="2"/>
  <c r="AY373" i="10" a="1"/>
  <c r="AY373" i="10"/>
  <c r="AY373" i="11" a="1"/>
  <c r="AY373" i="11"/>
  <c r="AG374" i="2" a="1"/>
  <c r="AG374" i="2"/>
  <c r="AY374" i="10" a="1"/>
  <c r="AY374" i="10"/>
  <c r="AY374" i="11" a="1"/>
  <c r="AY374" i="11"/>
  <c r="V374" i="9"/>
  <c r="AG375" i="2" a="1"/>
  <c r="AG375" i="2"/>
  <c r="AY375" i="10" a="1"/>
  <c r="AY375" i="10"/>
  <c r="AY375" i="11" a="1"/>
  <c r="AY375" i="11"/>
  <c r="V375" i="9"/>
  <c r="AG376" i="2" a="1"/>
  <c r="AG376" i="2"/>
  <c r="AY376" i="10" a="1"/>
  <c r="AY376" i="10"/>
  <c r="V376" i="9"/>
  <c r="AY376" i="11" a="1"/>
  <c r="AY376" i="11"/>
  <c r="AG377" i="2" a="1"/>
  <c r="AG377" i="2"/>
  <c r="AY377" i="10" a="1"/>
  <c r="AY377" i="10"/>
  <c r="AY377" i="11" a="1"/>
  <c r="AY377" i="11"/>
  <c r="V377" i="9"/>
  <c r="AG378" i="2" a="1"/>
  <c r="AG378" i="2"/>
  <c r="AY378" i="10" a="1"/>
  <c r="AY378" i="10"/>
  <c r="V378" i="9"/>
  <c r="AY378" i="11" a="1"/>
  <c r="AY378" i="11"/>
  <c r="AG379" i="2" a="1"/>
  <c r="AG379" i="2"/>
  <c r="AY379" i="10" a="1"/>
  <c r="AY379" i="10"/>
  <c r="AY379" i="11" a="1"/>
  <c r="AY379" i="11"/>
  <c r="V379" i="9"/>
  <c r="AG380" i="2" a="1"/>
  <c r="AG380" i="2"/>
  <c r="AY380" i="10" a="1"/>
  <c r="AY380" i="10"/>
  <c r="AY380" i="11" a="1"/>
  <c r="AY380" i="11"/>
  <c r="V380" i="9"/>
  <c r="AG381" i="2" a="1"/>
  <c r="AG381" i="2"/>
  <c r="AY381" i="10" a="1"/>
  <c r="AY381" i="10"/>
  <c r="AY381" i="11" a="1"/>
  <c r="AY381" i="11"/>
  <c r="AG382" i="2" a="1"/>
  <c r="AG382" i="2"/>
  <c r="AY382" i="10" a="1"/>
  <c r="AY382" i="10"/>
  <c r="AY382" i="11" a="1"/>
  <c r="AY382" i="11"/>
  <c r="AG383" i="2" a="1"/>
  <c r="AG383" i="2"/>
  <c r="AY383" i="10" a="1"/>
  <c r="AY383" i="10"/>
  <c r="V383" i="9"/>
  <c r="AY383" i="11" a="1"/>
  <c r="AY383" i="11"/>
  <c r="AG384" i="2" a="1"/>
  <c r="AG384" i="2"/>
  <c r="AY384" i="10" a="1"/>
  <c r="AY384" i="10"/>
  <c r="AY384" i="11" a="1"/>
  <c r="AY384" i="11"/>
  <c r="AG385" i="2" a="1"/>
  <c r="AG385" i="2"/>
  <c r="AY385" i="10" a="1"/>
  <c r="AY385" i="10"/>
  <c r="AY385" i="11" a="1"/>
  <c r="AY385" i="11"/>
  <c r="AG386" i="2" a="1"/>
  <c r="AG386" i="2"/>
  <c r="AY386" i="10" a="1"/>
  <c r="AY386" i="10"/>
  <c r="AY386" i="11" a="1"/>
  <c r="AY386" i="11"/>
  <c r="V386" i="9"/>
  <c r="AG387" i="2" a="1"/>
  <c r="AG387" i="2"/>
  <c r="AY387" i="10" a="1"/>
  <c r="AY387" i="10"/>
  <c r="AY387" i="11" a="1"/>
  <c r="AY387" i="11"/>
  <c r="V387" i="9"/>
  <c r="AG388" i="2" a="1"/>
  <c r="AG388" i="2"/>
  <c r="AY388" i="10" a="1"/>
  <c r="AY388" i="10"/>
  <c r="AY388" i="11" a="1"/>
  <c r="AY388" i="11"/>
  <c r="AG389" i="2" a="1"/>
  <c r="AG389" i="2"/>
  <c r="AY389" i="10" a="1"/>
  <c r="AY389" i="10"/>
  <c r="AY389" i="11" a="1"/>
  <c r="AY389" i="11"/>
  <c r="V389" i="9"/>
  <c r="AG390" i="2" a="1"/>
  <c r="AG390" i="2"/>
  <c r="AY390" i="10" a="1"/>
  <c r="AY390" i="10"/>
  <c r="AY390" i="11" a="1"/>
  <c r="AY390" i="11"/>
  <c r="AG391" i="2" a="1"/>
  <c r="AG391" i="2"/>
  <c r="AY391" i="10" a="1"/>
  <c r="AY391" i="10"/>
  <c r="AY391" i="11" a="1"/>
  <c r="AY391" i="11"/>
  <c r="V391" i="9"/>
  <c r="AG392" i="2" a="1"/>
  <c r="AG392" i="2"/>
  <c r="AY392" i="10" a="1"/>
  <c r="AY392" i="10"/>
  <c r="AY392" i="11" a="1"/>
  <c r="AY392" i="11"/>
  <c r="V392" i="9"/>
  <c r="AG393" i="2" a="1"/>
  <c r="AG393" i="2"/>
  <c r="AY393" i="10" a="1"/>
  <c r="AY393" i="10"/>
  <c r="AY393" i="11" a="1"/>
  <c r="AY393" i="11"/>
  <c r="AG394" i="2" a="1"/>
  <c r="AG394" i="2"/>
  <c r="AY394" i="10" a="1"/>
  <c r="AY394" i="10"/>
  <c r="AY394" i="11" a="1"/>
  <c r="AY394" i="11"/>
  <c r="AG395" i="2" a="1"/>
  <c r="AG395" i="2"/>
  <c r="AY395" i="10" a="1"/>
  <c r="AY395" i="10"/>
  <c r="AY395" i="11" a="1"/>
  <c r="AY395" i="11"/>
  <c r="AG396" i="2" a="1"/>
  <c r="AG396" i="2"/>
  <c r="AY396" i="10" a="1"/>
  <c r="AY396" i="10"/>
  <c r="V396" i="9"/>
  <c r="AY396" i="11" a="1"/>
  <c r="AY396" i="11"/>
  <c r="AG397" i="2" a="1"/>
  <c r="AG397" i="2"/>
  <c r="AY397" i="10" a="1"/>
  <c r="AY397" i="10"/>
  <c r="AY397" i="11" a="1"/>
  <c r="AY397" i="11"/>
  <c r="AG398" i="2" a="1"/>
  <c r="AG398" i="2"/>
  <c r="AY398" i="10" a="1"/>
  <c r="AY398" i="10"/>
  <c r="AY398" i="11" a="1"/>
  <c r="AY398" i="11"/>
  <c r="AG399" i="2" a="1"/>
  <c r="AG399" i="2"/>
  <c r="AY399" i="10" a="1"/>
  <c r="AY399" i="10"/>
  <c r="AY399" i="11" a="1"/>
  <c r="AY399" i="11"/>
  <c r="V399" i="9"/>
  <c r="AG400" i="2" a="1"/>
  <c r="AG400" i="2"/>
  <c r="AY400" i="10" a="1"/>
  <c r="AY400" i="10"/>
  <c r="AY400" i="11" a="1"/>
  <c r="AY400" i="11"/>
  <c r="AG401" i="2" a="1"/>
  <c r="AG401" i="2"/>
  <c r="AY401" i="10" a="1"/>
  <c r="AY401" i="10"/>
  <c r="AY401" i="11" a="1"/>
  <c r="AY401" i="11"/>
  <c r="V401" i="9"/>
  <c r="AG402" i="2" a="1"/>
  <c r="AG402" i="2"/>
  <c r="AY402" i="10" a="1"/>
  <c r="AY402" i="10"/>
  <c r="AY402" i="11" a="1"/>
  <c r="AY402" i="11"/>
  <c r="AG403" i="2" a="1"/>
  <c r="AG403" i="2"/>
  <c r="AY403" i="10" a="1"/>
  <c r="AY403" i="10"/>
  <c r="AY403" i="11" a="1"/>
  <c r="AY403" i="11"/>
  <c r="V403" i="9"/>
  <c r="AG405" i="2" a="1"/>
  <c r="AG405" i="2"/>
  <c r="AY405" i="10" a="1"/>
  <c r="AY405" i="10"/>
  <c r="AY405" i="11" a="1"/>
  <c r="AY405" i="11"/>
  <c r="V405" i="9"/>
  <c r="AG406" i="2" a="1"/>
  <c r="AG406" i="2"/>
  <c r="AY406" i="10" a="1"/>
  <c r="AY406" i="10"/>
  <c r="V406" i="9"/>
  <c r="AW189" i="9"/>
  <c r="AY406" i="11" a="1"/>
  <c r="AY406" i="11"/>
  <c r="AG410" i="2" a="1"/>
  <c r="AG410" i="2"/>
  <c r="AY410" i="10" a="1"/>
  <c r="AY410" i="10"/>
  <c r="AY410" i="11" a="1"/>
  <c r="AY410" i="11"/>
  <c r="AG411" i="2" a="1"/>
  <c r="AG411" i="2"/>
  <c r="AY411" i="10" a="1"/>
  <c r="AY411" i="10"/>
  <c r="AY411" i="11" a="1"/>
  <c r="AY411" i="11"/>
  <c r="AH11" i="2" a="1"/>
  <c r="AH11" i="2"/>
  <c r="AZ11" i="10" a="1"/>
  <c r="AZ11" i="10"/>
  <c r="AZ11" i="11" a="1"/>
  <c r="AZ11" i="11"/>
  <c r="W11" i="9"/>
  <c r="AH15" i="2" a="1"/>
  <c r="AH15" i="2"/>
  <c r="AZ15" i="10" a="1"/>
  <c r="AZ15" i="10"/>
  <c r="AZ15" i="11" a="1"/>
  <c r="AZ15" i="11"/>
  <c r="W15" i="9"/>
  <c r="AH55" i="2" a="1"/>
  <c r="AH55" i="2"/>
  <c r="AZ55" i="10" a="1"/>
  <c r="AZ55" i="10"/>
  <c r="AZ55" i="11" a="1"/>
  <c r="AZ55" i="11"/>
  <c r="AH110" i="2" a="1"/>
  <c r="AH110" i="2"/>
  <c r="AZ110" i="10" a="1"/>
  <c r="AZ110" i="10"/>
  <c r="AZ110" i="11" a="1"/>
  <c r="AZ110" i="11"/>
  <c r="AH2" i="2" a="1"/>
  <c r="AH2" i="2"/>
  <c r="AZ2" i="10" a="1"/>
  <c r="AZ2" i="10"/>
  <c r="W2" i="9"/>
  <c r="AZ2" i="11" a="1"/>
  <c r="AZ2" i="11"/>
  <c r="AH12" i="2" a="1"/>
  <c r="AH12" i="2"/>
  <c r="AZ12" i="10" a="1"/>
  <c r="AZ12" i="10"/>
  <c r="AZ12" i="11" a="1"/>
  <c r="AZ12" i="11"/>
  <c r="W12" i="9"/>
  <c r="AH13" i="2" a="1"/>
  <c r="AH13" i="2"/>
  <c r="AZ13" i="10" a="1"/>
  <c r="AZ13" i="10"/>
  <c r="W13" i="9"/>
  <c r="AZ13" i="11" a="1"/>
  <c r="AZ13" i="11"/>
  <c r="AH14" i="2" a="1"/>
  <c r="AH14" i="2"/>
  <c r="AZ14" i="10" a="1"/>
  <c r="AZ14" i="10"/>
  <c r="AZ14" i="11" a="1"/>
  <c r="AZ14" i="11"/>
  <c r="W14" i="9"/>
  <c r="AH16" i="2" a="1"/>
  <c r="AH16" i="2"/>
  <c r="AZ16" i="10" a="1"/>
  <c r="AZ16" i="10"/>
  <c r="AZ16" i="11" a="1"/>
  <c r="AZ16" i="11"/>
  <c r="W16" i="9"/>
  <c r="AH17" i="2" a="1"/>
  <c r="AH17" i="2"/>
  <c r="AZ17" i="10" a="1"/>
  <c r="AZ17" i="10"/>
  <c r="AZ17" i="11" a="1"/>
  <c r="AZ17" i="11"/>
  <c r="AH18" i="2" a="1"/>
  <c r="AH18" i="2"/>
  <c r="AZ18" i="10" a="1"/>
  <c r="AZ18" i="10"/>
  <c r="AZ18" i="11" a="1"/>
  <c r="AZ18" i="11"/>
  <c r="W18" i="9"/>
  <c r="AH19" i="2" a="1"/>
  <c r="AH19" i="2"/>
  <c r="AZ19" i="10" a="1"/>
  <c r="AZ19" i="10"/>
  <c r="AZ19" i="11" a="1"/>
  <c r="AZ19" i="11"/>
  <c r="AH20" i="2" a="1"/>
  <c r="AH20" i="2"/>
  <c r="AZ20" i="10" a="1"/>
  <c r="AZ20" i="10"/>
  <c r="AZ20" i="11" a="1"/>
  <c r="AZ20" i="11"/>
  <c r="AH21" i="2" a="1"/>
  <c r="AH21" i="2"/>
  <c r="AZ21" i="10" a="1"/>
  <c r="AZ21" i="10"/>
  <c r="AZ21" i="11" a="1"/>
  <c r="AZ21" i="11"/>
  <c r="W21" i="9"/>
  <c r="AH22" i="2" a="1"/>
  <c r="AH22" i="2"/>
  <c r="AZ22" i="10" a="1"/>
  <c r="AZ22" i="10"/>
  <c r="AZ22" i="11" a="1"/>
  <c r="AZ22" i="11"/>
  <c r="AH23" i="2" a="1"/>
  <c r="AH23" i="2"/>
  <c r="AZ23" i="10" a="1"/>
  <c r="AZ23" i="10"/>
  <c r="W23" i="9"/>
  <c r="AZ23" i="11" a="1"/>
  <c r="AZ23" i="11"/>
  <c r="AH24" i="2" a="1"/>
  <c r="AH24" i="2"/>
  <c r="AZ24" i="10" a="1"/>
  <c r="AZ24" i="10"/>
  <c r="AZ24" i="11" a="1"/>
  <c r="AZ24" i="11"/>
  <c r="AH26" i="2" a="1"/>
  <c r="AH26" i="2"/>
  <c r="AZ26" i="10" a="1"/>
  <c r="AZ26" i="10"/>
  <c r="AZ26" i="11" a="1"/>
  <c r="AZ26" i="11"/>
  <c r="AH27" i="2" a="1"/>
  <c r="AH27" i="2"/>
  <c r="AZ27" i="10" a="1"/>
  <c r="AZ27" i="10"/>
  <c r="AZ27" i="11" a="1"/>
  <c r="AZ27" i="11"/>
  <c r="AH28" i="2" a="1"/>
  <c r="AH28" i="2"/>
  <c r="AZ28" i="10" a="1"/>
  <c r="AZ28" i="10"/>
  <c r="W28" i="9"/>
  <c r="AZ28" i="11" a="1"/>
  <c r="AZ28" i="11"/>
  <c r="AH29" i="2" a="1"/>
  <c r="AH29" i="2"/>
  <c r="AZ29" i="10" a="1"/>
  <c r="AZ29" i="10"/>
  <c r="AZ29" i="11" a="1"/>
  <c r="AZ29" i="11"/>
  <c r="W29" i="9"/>
  <c r="AH30" i="2" a="1"/>
  <c r="AH30" i="2"/>
  <c r="AZ30" i="10" a="1"/>
  <c r="AZ30" i="10"/>
  <c r="AZ30" i="11" a="1"/>
  <c r="AZ30" i="11"/>
  <c r="AH31" i="2" a="1"/>
  <c r="AH31" i="2"/>
  <c r="AZ31" i="10" a="1"/>
  <c r="AZ31" i="10"/>
  <c r="AZ31" i="11" a="1"/>
  <c r="AZ31" i="11"/>
  <c r="W31" i="9"/>
  <c r="AH32" i="2" a="1"/>
  <c r="AH32" i="2"/>
  <c r="AZ32" i="10" a="1"/>
  <c r="AZ32" i="10"/>
  <c r="W32" i="9"/>
  <c r="AZ32" i="11" a="1"/>
  <c r="AZ32" i="11"/>
  <c r="AH33" i="2" a="1"/>
  <c r="AH33" i="2"/>
  <c r="AZ33" i="10" a="1"/>
  <c r="AZ33" i="10"/>
  <c r="AZ33" i="11" a="1"/>
  <c r="AZ33" i="11"/>
  <c r="W33" i="9"/>
  <c r="AH34" i="2" a="1"/>
  <c r="AH34" i="2"/>
  <c r="AZ34" i="10" a="1"/>
  <c r="AZ34" i="10"/>
  <c r="AZ34" i="11" a="1"/>
  <c r="AZ34" i="11"/>
  <c r="W34" i="9"/>
  <c r="AH35" i="2" a="1"/>
  <c r="AH35" i="2"/>
  <c r="AZ35" i="10" a="1"/>
  <c r="AZ35" i="10"/>
  <c r="AZ35" i="11" a="1"/>
  <c r="AZ35" i="11"/>
  <c r="AH36" i="2" a="1"/>
  <c r="AH36" i="2"/>
  <c r="AZ36" i="10" a="1"/>
  <c r="AZ36" i="10"/>
  <c r="AZ36" i="11" a="1"/>
  <c r="AZ36" i="11"/>
  <c r="AH37" i="2" a="1"/>
  <c r="AH37" i="2"/>
  <c r="AZ37" i="10" a="1"/>
  <c r="AZ37" i="10"/>
  <c r="W37" i="9"/>
  <c r="AZ37" i="11" a="1"/>
  <c r="AZ37" i="11"/>
  <c r="AH38" i="2" a="1"/>
  <c r="AH38" i="2"/>
  <c r="AZ38" i="10" a="1"/>
  <c r="AZ38" i="10"/>
  <c r="AZ38" i="11" a="1"/>
  <c r="AZ38" i="11"/>
  <c r="AH39" i="2" a="1"/>
  <c r="AH39" i="2"/>
  <c r="AZ39" i="10" a="1"/>
  <c r="AZ39" i="10"/>
  <c r="AZ39" i="11" a="1"/>
  <c r="AZ39" i="11"/>
  <c r="AH40" i="2" a="1"/>
  <c r="AH40" i="2"/>
  <c r="AZ40" i="10" a="1"/>
  <c r="AZ40" i="10"/>
  <c r="W40" i="9"/>
  <c r="AZ40" i="11" a="1"/>
  <c r="AZ40" i="11"/>
  <c r="AH41" i="2" a="1"/>
  <c r="AH41" i="2"/>
  <c r="AZ41" i="10" a="1"/>
  <c r="AZ41" i="10"/>
  <c r="AZ41" i="11" a="1"/>
  <c r="AZ41" i="11"/>
  <c r="W41" i="9"/>
  <c r="AH42" i="2" a="1"/>
  <c r="AH42" i="2"/>
  <c r="AZ42" i="10" a="1"/>
  <c r="AZ42" i="10"/>
  <c r="AZ42" i="11" a="1"/>
  <c r="AZ42" i="11"/>
  <c r="AH43" i="2" a="1"/>
  <c r="AH43" i="2"/>
  <c r="AZ43" i="10" a="1"/>
  <c r="AZ43" i="10"/>
  <c r="AZ43" i="11" a="1"/>
  <c r="AZ43" i="11"/>
  <c r="W43" i="9"/>
  <c r="AH44" i="2" a="1"/>
  <c r="AH44" i="2"/>
  <c r="AZ44" i="10" a="1"/>
  <c r="AZ44" i="10"/>
  <c r="AZ44" i="11" a="1"/>
  <c r="AZ44" i="11"/>
  <c r="AH45" i="2" a="1"/>
  <c r="AH45" i="2"/>
  <c r="AZ45" i="10" a="1"/>
  <c r="AZ45" i="10"/>
  <c r="AZ45" i="11" a="1"/>
  <c r="AZ45" i="11"/>
  <c r="W45" i="9"/>
  <c r="AH46" i="2" a="1"/>
  <c r="AH46" i="2"/>
  <c r="AZ46" i="10" a="1"/>
  <c r="AZ46" i="10"/>
  <c r="AZ46" i="11" a="1"/>
  <c r="AZ46" i="11"/>
  <c r="W46" i="9"/>
  <c r="AH47" i="2" a="1"/>
  <c r="AH47" i="2"/>
  <c r="AZ47" i="10" a="1"/>
  <c r="AZ47" i="10"/>
  <c r="AZ47" i="11" a="1"/>
  <c r="AZ47" i="11"/>
  <c r="AH48" i="2" a="1"/>
  <c r="AH48" i="2"/>
  <c r="AZ48" i="10" a="1"/>
  <c r="AZ48" i="10"/>
  <c r="W48" i="9"/>
  <c r="AZ48" i="11" a="1"/>
  <c r="AZ48" i="11"/>
  <c r="AH49" i="2" a="1"/>
  <c r="AH49" i="2"/>
  <c r="AZ49" i="10" a="1"/>
  <c r="AZ49" i="10"/>
  <c r="AZ49" i="11" a="1"/>
  <c r="AZ49" i="11"/>
  <c r="AH50" i="2" a="1"/>
  <c r="AH50" i="2"/>
  <c r="AZ50" i="10" a="1"/>
  <c r="AZ50" i="10"/>
  <c r="AZ50" i="11" a="1"/>
  <c r="AZ50" i="11"/>
  <c r="W50" i="9"/>
  <c r="AH51" i="2" a="1"/>
  <c r="AH51" i="2"/>
  <c r="AZ51" i="10" a="1"/>
  <c r="AZ51" i="10"/>
  <c r="AZ51" i="11" a="1"/>
  <c r="AZ51" i="11"/>
  <c r="AH52" i="2" a="1"/>
  <c r="AH52" i="2"/>
  <c r="AZ52" i="10" a="1"/>
  <c r="AZ52" i="10"/>
  <c r="AZ52" i="11" a="1"/>
  <c r="AZ52" i="11"/>
  <c r="W52" i="9"/>
  <c r="AH53" i="2" a="1"/>
  <c r="AH53" i="2"/>
  <c r="AZ53" i="10" a="1"/>
  <c r="AZ53" i="10"/>
  <c r="AZ53" i="11" a="1"/>
  <c r="AZ53" i="11"/>
  <c r="W53" i="9"/>
  <c r="AH54" i="2" a="1"/>
  <c r="AH54" i="2"/>
  <c r="AZ54" i="10" a="1"/>
  <c r="AZ54" i="10"/>
  <c r="AZ54" i="11" a="1"/>
  <c r="AZ54" i="11"/>
  <c r="AH56" i="2" a="1"/>
  <c r="AH56" i="2"/>
  <c r="AZ56" i="10" a="1"/>
  <c r="AZ56" i="10"/>
  <c r="AZ56" i="11" a="1"/>
  <c r="AZ56" i="11"/>
  <c r="W56" i="9"/>
  <c r="AH57" i="2" a="1"/>
  <c r="AH57" i="2"/>
  <c r="AZ57" i="10" a="1"/>
  <c r="AZ57" i="10"/>
  <c r="AZ57" i="11" a="1"/>
  <c r="AZ57" i="11"/>
  <c r="AH58" i="2" a="1"/>
  <c r="AH58" i="2"/>
  <c r="AZ58" i="10" a="1"/>
  <c r="AZ58" i="10"/>
  <c r="AZ58" i="11" a="1"/>
  <c r="AZ58" i="11"/>
  <c r="W58" i="9"/>
  <c r="AH59" i="2" a="1"/>
  <c r="AH59" i="2"/>
  <c r="AZ59" i="10" a="1"/>
  <c r="AZ59" i="10"/>
  <c r="AZ59" i="11" a="1"/>
  <c r="AZ59" i="11"/>
  <c r="W59" i="9"/>
  <c r="AH60" i="2" a="1"/>
  <c r="AH60" i="2"/>
  <c r="AZ60" i="10" a="1"/>
  <c r="AZ60" i="10"/>
  <c r="AZ60" i="11" a="1"/>
  <c r="AZ60" i="11"/>
  <c r="AH61" i="2" a="1"/>
  <c r="AH61" i="2"/>
  <c r="AZ61" i="10" a="1"/>
  <c r="AZ61" i="10"/>
  <c r="W61" i="9"/>
  <c r="AZ61" i="11" a="1"/>
  <c r="AZ61" i="11"/>
  <c r="AH62" i="2" a="1"/>
  <c r="AH62" i="2"/>
  <c r="AZ62" i="10" a="1"/>
  <c r="AZ62" i="10"/>
  <c r="AZ62" i="11" a="1"/>
  <c r="AZ62" i="11"/>
  <c r="AH63" i="2" a="1"/>
  <c r="AH63" i="2"/>
  <c r="AZ63" i="10" a="1"/>
  <c r="AZ63" i="10"/>
  <c r="AZ63" i="11" a="1"/>
  <c r="AZ63" i="11"/>
  <c r="W63" i="9"/>
  <c r="AH64" i="2" a="1"/>
  <c r="AH64" i="2"/>
  <c r="AZ64" i="10" a="1"/>
  <c r="AZ64" i="10"/>
  <c r="AZ64" i="11" a="1"/>
  <c r="AZ64" i="11"/>
  <c r="AH65" i="2" a="1"/>
  <c r="AH65" i="2"/>
  <c r="AZ65" i="10" a="1"/>
  <c r="AZ65" i="10"/>
  <c r="AZ65" i="11" a="1"/>
  <c r="AZ65" i="11"/>
  <c r="W65" i="9"/>
  <c r="AH66" i="2" a="1"/>
  <c r="AH66" i="2"/>
  <c r="AZ66" i="10" a="1"/>
  <c r="AZ66" i="10"/>
  <c r="AZ66" i="11" a="1"/>
  <c r="AZ66" i="11"/>
  <c r="W66" i="9"/>
  <c r="AH67" i="2" a="1"/>
  <c r="AH67" i="2"/>
  <c r="AZ67" i="10" a="1"/>
  <c r="AZ67" i="10"/>
  <c r="AZ67" i="11" a="1"/>
  <c r="AZ67" i="11"/>
  <c r="AH68" i="2" a="1"/>
  <c r="AH68" i="2"/>
  <c r="AZ68" i="10" a="1"/>
  <c r="AZ68" i="10"/>
  <c r="AZ68" i="11" a="1"/>
  <c r="AZ68" i="11"/>
  <c r="W68" i="9"/>
  <c r="AH69" i="2" a="1"/>
  <c r="AH69" i="2"/>
  <c r="AZ69" i="10" a="1"/>
  <c r="AZ69" i="10"/>
  <c r="AZ69" i="11" a="1"/>
  <c r="AZ69" i="11"/>
  <c r="AH70" i="2" a="1"/>
  <c r="AH70" i="2"/>
  <c r="AZ70" i="10" a="1"/>
  <c r="AZ70" i="10"/>
  <c r="AZ70" i="11" a="1"/>
  <c r="AZ70" i="11"/>
  <c r="AH71" i="2" a="1"/>
  <c r="AH71" i="2"/>
  <c r="AZ71" i="10" a="1"/>
  <c r="AZ71" i="10"/>
  <c r="AZ71" i="11" a="1"/>
  <c r="AZ71" i="11"/>
  <c r="W71" i="9"/>
  <c r="AH72" i="2" a="1"/>
  <c r="AH72" i="2"/>
  <c r="AZ72" i="10" a="1"/>
  <c r="AZ72" i="10"/>
  <c r="AZ72" i="11" a="1"/>
  <c r="AZ72" i="11"/>
  <c r="AH73" i="2" a="1"/>
  <c r="AH73" i="2"/>
  <c r="AZ73" i="10" a="1"/>
  <c r="AZ73" i="10"/>
  <c r="AZ73" i="11" a="1"/>
  <c r="AZ73" i="11"/>
  <c r="AH74" i="2" a="1"/>
  <c r="AH74" i="2"/>
  <c r="AZ74" i="10" a="1"/>
  <c r="AZ74" i="10"/>
  <c r="AZ74" i="11" a="1"/>
  <c r="AZ74" i="11"/>
  <c r="AH75" i="2" a="1"/>
  <c r="AH75" i="2"/>
  <c r="AZ75" i="10" a="1"/>
  <c r="AZ75" i="10"/>
  <c r="W75" i="9"/>
  <c r="AZ75" i="11" a="1"/>
  <c r="AZ75" i="11"/>
  <c r="AH76" i="2" a="1"/>
  <c r="AH76" i="2"/>
  <c r="AZ76" i="10" a="1"/>
  <c r="AZ76" i="10"/>
  <c r="W76" i="9"/>
  <c r="AZ76" i="11" a="1"/>
  <c r="AZ76" i="11"/>
  <c r="AH77" i="2" a="1"/>
  <c r="AH77" i="2"/>
  <c r="AZ77" i="10" a="1"/>
  <c r="AZ77" i="10"/>
  <c r="AZ77" i="11" a="1"/>
  <c r="AZ77" i="11"/>
  <c r="AH78" i="2" a="1"/>
  <c r="AH78" i="2"/>
  <c r="AZ78" i="10" a="1"/>
  <c r="AZ78" i="10"/>
  <c r="AZ78" i="11" a="1"/>
  <c r="AZ78" i="11"/>
  <c r="W78" i="9"/>
  <c r="AH79" i="2" a="1"/>
  <c r="AH79" i="2"/>
  <c r="AZ79" i="10" a="1"/>
  <c r="AZ79" i="10"/>
  <c r="AZ79" i="11" a="1"/>
  <c r="AZ79" i="11"/>
  <c r="AH80" i="2" a="1"/>
  <c r="AH80" i="2"/>
  <c r="AZ80" i="10" a="1"/>
  <c r="AZ80" i="10"/>
  <c r="AZ80" i="11" a="1"/>
  <c r="AZ80" i="11"/>
  <c r="W80" i="9"/>
  <c r="AH81" i="2" a="1"/>
  <c r="AH81" i="2"/>
  <c r="AZ81" i="10" a="1"/>
  <c r="AZ81" i="10"/>
  <c r="AZ81" i="11" a="1"/>
  <c r="AZ81" i="11"/>
  <c r="AH82" i="2" a="1"/>
  <c r="AH82" i="2"/>
  <c r="AZ82" i="10" a="1"/>
  <c r="AZ82" i="10"/>
  <c r="AZ82" i="11" a="1"/>
  <c r="AZ82" i="11"/>
  <c r="W82" i="9"/>
  <c r="AH83" i="2" a="1"/>
  <c r="AH83" i="2"/>
  <c r="AZ83" i="10" a="1"/>
  <c r="AZ83" i="10"/>
  <c r="AZ83" i="11" a="1"/>
  <c r="AZ83" i="11"/>
  <c r="W83" i="9"/>
  <c r="AH84" i="2" a="1"/>
  <c r="AH84" i="2"/>
  <c r="AZ84" i="10" a="1"/>
  <c r="AZ84" i="10"/>
  <c r="W84" i="9"/>
  <c r="AZ84" i="11" a="1"/>
  <c r="AZ84" i="11"/>
  <c r="AH85" i="2" a="1"/>
  <c r="AH85" i="2"/>
  <c r="AZ85" i="10" a="1"/>
  <c r="AZ85" i="10"/>
  <c r="AZ85" i="11" a="1"/>
  <c r="AZ85" i="11"/>
  <c r="AH86" i="2" a="1"/>
  <c r="AH86" i="2"/>
  <c r="AZ86" i="10" a="1"/>
  <c r="AZ86" i="10"/>
  <c r="W86" i="9"/>
  <c r="AZ86" i="11" a="1"/>
  <c r="AZ86" i="11"/>
  <c r="AH87" i="2" a="1"/>
  <c r="AH87" i="2"/>
  <c r="AZ87" i="10" a="1"/>
  <c r="AZ87" i="10"/>
  <c r="W87" i="9"/>
  <c r="AZ87" i="11" a="1"/>
  <c r="AZ87" i="11"/>
  <c r="AH88" i="2" a="1"/>
  <c r="AH88" i="2"/>
  <c r="AZ88" i="10" a="1"/>
  <c r="AZ88" i="10"/>
  <c r="AZ88" i="11" a="1"/>
  <c r="AZ88" i="11"/>
  <c r="AH89" i="2" a="1"/>
  <c r="AH89" i="2"/>
  <c r="AZ89" i="10" a="1"/>
  <c r="AZ89" i="10"/>
  <c r="AZ89" i="11" a="1"/>
  <c r="AZ89" i="11"/>
  <c r="AH90" i="2" a="1"/>
  <c r="AH90" i="2"/>
  <c r="AZ90" i="10" a="1"/>
  <c r="AZ90" i="10"/>
  <c r="AZ90" i="11" a="1"/>
  <c r="AZ90" i="11"/>
  <c r="W90" i="9"/>
  <c r="AH91" i="2" a="1"/>
  <c r="AH91" i="2"/>
  <c r="AZ91" i="10" a="1"/>
  <c r="AZ91" i="10"/>
  <c r="AZ91" i="11" a="1"/>
  <c r="AZ91" i="11"/>
  <c r="AH92" i="2" a="1"/>
  <c r="AH92" i="2"/>
  <c r="AZ92" i="10" a="1"/>
  <c r="AZ92" i="10"/>
  <c r="AZ92" i="11" a="1"/>
  <c r="AZ92" i="11"/>
  <c r="W92" i="9"/>
  <c r="AH93" i="2" a="1"/>
  <c r="AH93" i="2"/>
  <c r="AZ93" i="10" a="1"/>
  <c r="AZ93" i="10"/>
  <c r="AZ93" i="11" a="1"/>
  <c r="AZ93" i="11"/>
  <c r="AH94" i="2" a="1"/>
  <c r="AH94" i="2"/>
  <c r="AZ94" i="10" a="1"/>
  <c r="AZ94" i="10"/>
  <c r="AZ94" i="11" a="1"/>
  <c r="AZ94" i="11"/>
  <c r="AH95" i="2" a="1"/>
  <c r="AH95" i="2"/>
  <c r="AZ95" i="10" a="1"/>
  <c r="AZ95" i="10"/>
  <c r="AZ95" i="11" a="1"/>
  <c r="AZ95" i="11"/>
  <c r="W95" i="9"/>
  <c r="AH96" i="2" a="1"/>
  <c r="AH96" i="2"/>
  <c r="AZ96" i="10" a="1"/>
  <c r="AZ96" i="10"/>
  <c r="AZ96" i="11" a="1"/>
  <c r="AZ96" i="11"/>
  <c r="W96" i="9"/>
  <c r="AH97" i="2" a="1"/>
  <c r="AH97" i="2"/>
  <c r="AZ97" i="10" a="1"/>
  <c r="AZ97" i="10"/>
  <c r="AZ97" i="11" a="1"/>
  <c r="AZ97" i="11"/>
  <c r="AH98" i="2" a="1"/>
  <c r="AH98" i="2"/>
  <c r="AZ98" i="10" a="1"/>
  <c r="AZ98" i="10"/>
  <c r="AZ98" i="11" a="1"/>
  <c r="AZ98" i="11"/>
  <c r="AH99" i="2" a="1"/>
  <c r="AH99" i="2"/>
  <c r="AZ99" i="10" a="1"/>
  <c r="AZ99" i="10"/>
  <c r="AZ99" i="11" a="1"/>
  <c r="AZ99" i="11"/>
  <c r="W99" i="9"/>
  <c r="AH100" i="2" a="1"/>
  <c r="AH100" i="2"/>
  <c r="AZ100" i="10" a="1"/>
  <c r="AZ100" i="10"/>
  <c r="AZ100" i="11" a="1"/>
  <c r="AZ100" i="11"/>
  <c r="AH101" i="2" a="1"/>
  <c r="AH101" i="2"/>
  <c r="AZ101" i="10" a="1"/>
  <c r="AZ101" i="10"/>
  <c r="AZ101" i="11" a="1"/>
  <c r="AZ101" i="11"/>
  <c r="W101" i="9"/>
  <c r="AH102" i="2" a="1"/>
  <c r="AH102" i="2"/>
  <c r="AZ102" i="10" a="1"/>
  <c r="AZ102" i="10"/>
  <c r="AZ102" i="11" a="1"/>
  <c r="AZ102" i="11"/>
  <c r="W102" i="9"/>
  <c r="AH103" i="2" a="1"/>
  <c r="AH103" i="2"/>
  <c r="AZ103" i="10" a="1"/>
  <c r="AZ103" i="10"/>
  <c r="W103" i="9"/>
  <c r="AZ103" i="11" a="1"/>
  <c r="AZ103" i="11"/>
  <c r="AH104" i="2" a="1"/>
  <c r="AH104" i="2"/>
  <c r="AZ104" i="10" a="1"/>
  <c r="AZ104" i="10"/>
  <c r="AZ104" i="11" a="1"/>
  <c r="AZ104" i="11"/>
  <c r="W104" i="9"/>
  <c r="AH105" i="2" a="1"/>
  <c r="AH105" i="2"/>
  <c r="AZ105" i="10" a="1"/>
  <c r="AZ105" i="10"/>
  <c r="AZ105" i="11" a="1"/>
  <c r="AZ105" i="11"/>
  <c r="AH106" i="2" a="1"/>
  <c r="AH106" i="2"/>
  <c r="AZ106" i="10" a="1"/>
  <c r="AZ106" i="10"/>
  <c r="W106" i="9"/>
  <c r="AZ106" i="11" a="1"/>
  <c r="AZ106" i="11"/>
  <c r="AH107" i="2" a="1"/>
  <c r="AH107" i="2"/>
  <c r="AZ107" i="10" a="1"/>
  <c r="AZ107" i="10"/>
  <c r="AZ107" i="11" a="1"/>
  <c r="AZ107" i="11"/>
  <c r="W107" i="9"/>
  <c r="AH108" i="2" a="1"/>
  <c r="AH108" i="2"/>
  <c r="AZ108" i="10" a="1"/>
  <c r="AZ108" i="10"/>
  <c r="W108" i="9"/>
  <c r="AZ108" i="11" a="1"/>
  <c r="AZ108" i="11"/>
  <c r="AH109" i="2" a="1"/>
  <c r="AH109" i="2"/>
  <c r="AZ109" i="10" a="1"/>
  <c r="AZ109" i="10"/>
  <c r="AZ109" i="11" a="1"/>
  <c r="AZ109" i="11"/>
  <c r="AH111" i="2" a="1"/>
  <c r="AH111" i="2"/>
  <c r="AZ111" i="10" a="1"/>
  <c r="AZ111" i="10"/>
  <c r="AZ111" i="11" a="1"/>
  <c r="AZ111" i="11"/>
  <c r="AH112" i="2" a="1"/>
  <c r="AH112" i="2"/>
  <c r="AZ112" i="10" a="1"/>
  <c r="AZ112" i="10"/>
  <c r="AZ112" i="11" a="1"/>
  <c r="AZ112" i="11"/>
  <c r="AH113" i="2" a="1"/>
  <c r="AH113" i="2"/>
  <c r="AZ113" i="10" a="1"/>
  <c r="AZ113" i="10"/>
  <c r="AZ113" i="11" a="1"/>
  <c r="AZ113" i="11"/>
  <c r="AH114" i="2" a="1"/>
  <c r="AH114" i="2"/>
  <c r="AZ114" i="10" a="1"/>
  <c r="AZ114" i="10"/>
  <c r="W114" i="9"/>
  <c r="AZ114" i="11" a="1"/>
  <c r="AZ114" i="11"/>
  <c r="AH115" i="2" a="1"/>
  <c r="AH115" i="2"/>
  <c r="AZ115" i="10" a="1"/>
  <c r="AZ115" i="10"/>
  <c r="AZ115" i="11" a="1"/>
  <c r="AZ115" i="11"/>
  <c r="W115" i="9"/>
  <c r="AH116" i="2" a="1"/>
  <c r="AH116" i="2"/>
  <c r="AZ116" i="10" a="1"/>
  <c r="AZ116" i="10"/>
  <c r="AZ116" i="11" a="1"/>
  <c r="AZ116" i="11"/>
  <c r="AH117" i="2" a="1"/>
  <c r="AH117" i="2"/>
  <c r="AZ117" i="10" a="1"/>
  <c r="AZ117" i="10"/>
  <c r="AZ117" i="11" a="1"/>
  <c r="AZ117" i="11"/>
  <c r="W117" i="9"/>
  <c r="AH118" i="2" a="1"/>
  <c r="AH118" i="2"/>
  <c r="AZ118" i="10" a="1"/>
  <c r="AZ118" i="10"/>
  <c r="AZ118" i="11" a="1"/>
  <c r="AZ118" i="11"/>
  <c r="AH119" i="2" a="1"/>
  <c r="AH119" i="2"/>
  <c r="AZ119" i="10" a="1"/>
  <c r="AZ119" i="10"/>
  <c r="AZ119" i="11" a="1"/>
  <c r="AZ119" i="11"/>
  <c r="W119" i="9"/>
  <c r="AH120" i="2" a="1"/>
  <c r="AH120" i="2"/>
  <c r="AZ120" i="10" a="1"/>
  <c r="AZ120" i="10"/>
  <c r="AZ120" i="11" a="1"/>
  <c r="AZ120" i="11"/>
  <c r="W120" i="9"/>
  <c r="AH121" i="2" a="1"/>
  <c r="AH121" i="2"/>
  <c r="AZ121" i="10" a="1"/>
  <c r="AZ121" i="10"/>
  <c r="AZ121" i="11" a="1"/>
  <c r="AZ121" i="11"/>
  <c r="AH122" i="2" a="1"/>
  <c r="AH122" i="2"/>
  <c r="AZ122" i="10" a="1"/>
  <c r="AZ122" i="10"/>
  <c r="AZ122" i="11" a="1"/>
  <c r="AZ122" i="11"/>
  <c r="AH123" i="2" a="1"/>
  <c r="AH123" i="2"/>
  <c r="AZ123" i="10" a="1"/>
  <c r="AZ123" i="10"/>
  <c r="AZ123" i="11" a="1"/>
  <c r="AZ123" i="11"/>
  <c r="AH124" i="2" a="1"/>
  <c r="AH124" i="2"/>
  <c r="AZ124" i="10" a="1"/>
  <c r="AZ124" i="10"/>
  <c r="AZ124" i="11" a="1"/>
  <c r="AZ124" i="11"/>
  <c r="AH125" i="2" a="1"/>
  <c r="AH125" i="2"/>
  <c r="AZ125" i="10" a="1"/>
  <c r="AZ125" i="10"/>
  <c r="W125" i="9"/>
  <c r="AZ125" i="11" a="1"/>
  <c r="AZ125" i="11"/>
  <c r="AH126" i="2" a="1"/>
  <c r="AH126" i="2"/>
  <c r="AZ126" i="10" a="1"/>
  <c r="AZ126" i="10"/>
  <c r="W126" i="9"/>
  <c r="AZ126" i="11" a="1"/>
  <c r="AZ126" i="11"/>
  <c r="AH127" i="2" a="1"/>
  <c r="AH127" i="2"/>
  <c r="AZ127" i="10" a="1"/>
  <c r="AZ127" i="10"/>
  <c r="AZ127" i="11" a="1"/>
  <c r="AZ127" i="11"/>
  <c r="W127" i="9"/>
  <c r="AH128" i="2" a="1"/>
  <c r="AH128" i="2"/>
  <c r="AZ128" i="10" a="1"/>
  <c r="AZ128" i="10"/>
  <c r="W128" i="9"/>
  <c r="AZ128" i="11" a="1"/>
  <c r="AZ128" i="11"/>
  <c r="AH129" i="2" a="1"/>
  <c r="AH129" i="2"/>
  <c r="AZ129" i="10" a="1"/>
  <c r="AZ129" i="10"/>
  <c r="AZ129" i="11" a="1"/>
  <c r="AZ129" i="11"/>
  <c r="W129" i="9"/>
  <c r="AH130" i="2" a="1"/>
  <c r="AH130" i="2"/>
  <c r="AZ130" i="10" a="1"/>
  <c r="AZ130" i="10"/>
  <c r="W130" i="9"/>
  <c r="AZ130" i="11" a="1"/>
  <c r="AZ130" i="11"/>
  <c r="AH131" i="2" a="1"/>
  <c r="AH131" i="2"/>
  <c r="AZ131" i="10" a="1"/>
  <c r="AZ131" i="10"/>
  <c r="AZ131" i="11" a="1"/>
  <c r="AZ131" i="11"/>
  <c r="AH132" i="2" a="1"/>
  <c r="AH132" i="2"/>
  <c r="AZ132" i="10" a="1"/>
  <c r="AZ132" i="10"/>
  <c r="AZ132" i="11" a="1"/>
  <c r="AZ132" i="11"/>
  <c r="W132" i="9"/>
  <c r="AH133" i="2" a="1"/>
  <c r="AH133" i="2"/>
  <c r="AZ133" i="10" a="1"/>
  <c r="AZ133" i="10"/>
  <c r="AZ133" i="11" a="1"/>
  <c r="AZ133" i="11"/>
  <c r="W133" i="9"/>
  <c r="AH134" i="2" a="1"/>
  <c r="AH134" i="2"/>
  <c r="AZ134" i="10" a="1"/>
  <c r="AZ134" i="10"/>
  <c r="W134" i="9"/>
  <c r="AZ134" i="11" a="1"/>
  <c r="AZ134" i="11"/>
  <c r="AH135" i="2" a="1"/>
  <c r="AH135" i="2"/>
  <c r="AZ135" i="10" a="1"/>
  <c r="AZ135" i="10"/>
  <c r="W135" i="9"/>
  <c r="AZ135" i="11" a="1"/>
  <c r="AZ135" i="11"/>
  <c r="AH136" i="2" a="1"/>
  <c r="AH136" i="2"/>
  <c r="AZ136" i="10" a="1"/>
  <c r="AZ136" i="10"/>
  <c r="AZ136" i="11" a="1"/>
  <c r="AZ136" i="11"/>
  <c r="W136" i="9"/>
  <c r="AH137" i="2" a="1"/>
  <c r="AH137" i="2"/>
  <c r="AZ137" i="10" a="1"/>
  <c r="AZ137" i="10"/>
  <c r="W137" i="9"/>
  <c r="AZ137" i="11" a="1"/>
  <c r="AZ137" i="11"/>
  <c r="AH138" i="2" a="1"/>
  <c r="AH138" i="2"/>
  <c r="AZ138" i="10" a="1"/>
  <c r="AZ138" i="10"/>
  <c r="AZ138" i="11" a="1"/>
  <c r="AZ138" i="11"/>
  <c r="W138" i="9"/>
  <c r="AH139" i="2" a="1"/>
  <c r="AH139" i="2"/>
  <c r="AZ139" i="10" a="1"/>
  <c r="AZ139" i="10"/>
  <c r="AZ139" i="11" a="1"/>
  <c r="AZ139" i="11"/>
  <c r="W139" i="9"/>
  <c r="AH140" i="2" a="1"/>
  <c r="AH140" i="2"/>
  <c r="AZ140" i="10" a="1"/>
  <c r="AZ140" i="10"/>
  <c r="AZ140" i="11" a="1"/>
  <c r="AZ140" i="11"/>
  <c r="AH141" i="2" a="1"/>
  <c r="AH141" i="2"/>
  <c r="AZ141" i="10" a="1"/>
  <c r="AZ141" i="10"/>
  <c r="AZ141" i="11" a="1"/>
  <c r="AZ141" i="11"/>
  <c r="W141" i="9"/>
  <c r="AH142" i="2" a="1"/>
  <c r="AH142" i="2"/>
  <c r="AZ142" i="10" a="1"/>
  <c r="AZ142" i="10"/>
  <c r="AZ142" i="11" a="1"/>
  <c r="AZ142" i="11"/>
  <c r="AH143" i="2" a="1"/>
  <c r="AH143" i="2"/>
  <c r="AZ143" i="10" a="1"/>
  <c r="AZ143" i="10"/>
  <c r="AZ143" i="11" a="1"/>
  <c r="AZ143" i="11"/>
  <c r="AH144" i="2" a="1"/>
  <c r="AH144" i="2"/>
  <c r="AZ144" i="10" a="1"/>
  <c r="AZ144" i="10"/>
  <c r="AZ144" i="11" a="1"/>
  <c r="AZ144" i="11"/>
  <c r="W144" i="9"/>
  <c r="AH145" i="2" a="1"/>
  <c r="AH145" i="2"/>
  <c r="AZ145" i="10" a="1"/>
  <c r="AZ145" i="10"/>
  <c r="AZ145" i="11" a="1"/>
  <c r="AZ145" i="11"/>
  <c r="AH146" i="2" a="1"/>
  <c r="AH146" i="2"/>
  <c r="AZ146" i="10" a="1"/>
  <c r="AZ146" i="10"/>
  <c r="AZ146" i="11" a="1"/>
  <c r="AZ146" i="11"/>
  <c r="AH147" i="2" a="1"/>
  <c r="AH147" i="2"/>
  <c r="AZ147" i="10" a="1"/>
  <c r="AZ147" i="10"/>
  <c r="AZ147" i="11" a="1"/>
  <c r="AZ147" i="11"/>
  <c r="AH148" i="2" a="1"/>
  <c r="AH148" i="2"/>
  <c r="AZ148" i="10" a="1"/>
  <c r="AZ148" i="10"/>
  <c r="AZ148" i="11" a="1"/>
  <c r="AZ148" i="11"/>
  <c r="AH149" i="2" a="1"/>
  <c r="AH149" i="2"/>
  <c r="AZ149" i="10" a="1"/>
  <c r="AZ149" i="10"/>
  <c r="W149" i="9"/>
  <c r="AZ149" i="11" a="1"/>
  <c r="AZ149" i="11"/>
  <c r="AH150" i="2" a="1"/>
  <c r="AH150" i="2"/>
  <c r="AZ150" i="10" a="1"/>
  <c r="AZ150" i="10"/>
  <c r="W150" i="9"/>
  <c r="AZ150" i="11" a="1"/>
  <c r="AZ150" i="11"/>
  <c r="AH151" i="2" a="1"/>
  <c r="AH151" i="2"/>
  <c r="AZ151" i="10" a="1"/>
  <c r="AZ151" i="10"/>
  <c r="AZ151" i="11" a="1"/>
  <c r="AZ151" i="11"/>
  <c r="W151" i="9"/>
  <c r="AH153" i="2" a="1"/>
  <c r="AH153" i="2"/>
  <c r="AZ153" i="10" a="1"/>
  <c r="AZ153" i="10"/>
  <c r="AZ153" i="11" a="1"/>
  <c r="AZ153" i="11"/>
  <c r="AH154" i="2" a="1"/>
  <c r="AH154" i="2"/>
  <c r="AZ154" i="10" a="1"/>
  <c r="AZ154" i="10"/>
  <c r="AZ154" i="11" a="1"/>
  <c r="AZ154" i="11"/>
  <c r="W154" i="9"/>
  <c r="AH155" i="2" a="1"/>
  <c r="AH155" i="2"/>
  <c r="AZ155" i="10" a="1"/>
  <c r="AZ155" i="10"/>
  <c r="AZ155" i="11" a="1"/>
  <c r="AZ155" i="11"/>
  <c r="AH156" i="2" a="1"/>
  <c r="AH156" i="2"/>
  <c r="AZ156" i="10" a="1"/>
  <c r="AZ156" i="10"/>
  <c r="AZ156" i="11" a="1"/>
  <c r="AZ156" i="11"/>
  <c r="W156" i="9"/>
  <c r="AH157" i="2" a="1"/>
  <c r="AH157" i="2"/>
  <c r="AZ157" i="10" a="1"/>
  <c r="AZ157" i="10"/>
  <c r="AZ157" i="11" a="1"/>
  <c r="AZ157" i="11"/>
  <c r="W157" i="9"/>
  <c r="AH158" i="2" a="1"/>
  <c r="AH158" i="2"/>
  <c r="AZ158" i="10" a="1"/>
  <c r="AZ158" i="10"/>
  <c r="AZ158" i="11" a="1"/>
  <c r="AZ158" i="11"/>
  <c r="AH159" i="2" a="1"/>
  <c r="AH159" i="2"/>
  <c r="AZ159" i="10" a="1"/>
  <c r="AZ159" i="10"/>
  <c r="W159" i="9"/>
  <c r="AZ159" i="11" a="1"/>
  <c r="AZ159" i="11"/>
  <c r="AH161" i="2" a="1"/>
  <c r="AH161" i="2"/>
  <c r="AZ161" i="10" a="1"/>
  <c r="AZ161" i="10"/>
  <c r="AZ161" i="11" a="1"/>
  <c r="AZ161" i="11"/>
  <c r="AH162" i="2" a="1"/>
  <c r="AH162" i="2"/>
  <c r="AZ162" i="10" a="1"/>
  <c r="AZ162" i="10"/>
  <c r="AZ162" i="11" a="1"/>
  <c r="AZ162" i="11"/>
  <c r="AH163" i="2" a="1"/>
  <c r="AH163" i="2"/>
  <c r="AZ163" i="10" a="1"/>
  <c r="AZ163" i="10"/>
  <c r="AZ163" i="11" a="1"/>
  <c r="AZ163" i="11"/>
  <c r="AH164" i="2" a="1"/>
  <c r="AH164" i="2"/>
  <c r="AZ164" i="10" a="1"/>
  <c r="AZ164" i="10"/>
  <c r="AZ164" i="11" a="1"/>
  <c r="AZ164" i="11"/>
  <c r="AH165" i="2" a="1"/>
  <c r="AH165" i="2"/>
  <c r="AZ165" i="10" a="1"/>
  <c r="AZ165" i="10"/>
  <c r="AZ165" i="11" a="1"/>
  <c r="AZ165" i="11"/>
  <c r="W165" i="9"/>
  <c r="AH166" i="2" a="1"/>
  <c r="AH166" i="2"/>
  <c r="AZ166" i="10" a="1"/>
  <c r="AZ166" i="10"/>
  <c r="AZ166" i="11" a="1"/>
  <c r="AZ166" i="11"/>
  <c r="AH167" i="2" a="1"/>
  <c r="AH167" i="2"/>
  <c r="AZ167" i="10" a="1"/>
  <c r="AZ167" i="10"/>
  <c r="AZ167" i="11" a="1"/>
  <c r="AZ167" i="11"/>
  <c r="AH168" i="2" a="1"/>
  <c r="AH168" i="2"/>
  <c r="AZ168" i="10" a="1"/>
  <c r="AZ168" i="10"/>
  <c r="AZ168" i="11" a="1"/>
  <c r="AZ168" i="11"/>
  <c r="AH169" i="2" a="1"/>
  <c r="AH169" i="2"/>
  <c r="AZ169" i="10" a="1"/>
  <c r="AZ169" i="10"/>
  <c r="AZ169" i="11" a="1"/>
  <c r="AZ169" i="11"/>
  <c r="AH170" i="2" a="1"/>
  <c r="AH170" i="2"/>
  <c r="AZ170" i="10" a="1"/>
  <c r="AZ170" i="10"/>
  <c r="AZ170" i="11" a="1"/>
  <c r="AZ170" i="11"/>
  <c r="W170" i="9"/>
  <c r="AH171" i="2" a="1"/>
  <c r="AH171" i="2"/>
  <c r="AZ171" i="10" a="1"/>
  <c r="AZ171" i="10"/>
  <c r="W171" i="9"/>
  <c r="AZ171" i="11" a="1"/>
  <c r="AZ171" i="11"/>
  <c r="AH172" i="2" a="1"/>
  <c r="AH172" i="2"/>
  <c r="AZ172" i="10" a="1"/>
  <c r="AZ172" i="10"/>
  <c r="AZ172" i="11" a="1"/>
  <c r="AZ172" i="11"/>
  <c r="AH173" i="2" a="1"/>
  <c r="AH173" i="2"/>
  <c r="AZ173" i="10" a="1"/>
  <c r="AZ173" i="10"/>
  <c r="AZ173" i="11" a="1"/>
  <c r="AZ173" i="11"/>
  <c r="AH174" i="2" a="1"/>
  <c r="AH174" i="2"/>
  <c r="AZ174" i="10" a="1"/>
  <c r="AZ174" i="10"/>
  <c r="AZ174" i="11" a="1"/>
  <c r="AZ174" i="11"/>
  <c r="W174" i="9"/>
  <c r="AH175" i="2" a="1"/>
  <c r="AH175" i="2"/>
  <c r="AZ175" i="10" a="1"/>
  <c r="AZ175" i="10"/>
  <c r="AZ175" i="11" a="1"/>
  <c r="AZ175" i="11"/>
  <c r="AH176" i="2" a="1"/>
  <c r="AH176" i="2"/>
  <c r="AZ176" i="10" a="1"/>
  <c r="AZ176" i="10"/>
  <c r="AZ176" i="11" a="1"/>
  <c r="AZ176" i="11"/>
  <c r="W176" i="9"/>
  <c r="AH177" i="2" a="1"/>
  <c r="AH177" i="2"/>
  <c r="AZ177" i="10" a="1"/>
  <c r="AZ177" i="10"/>
  <c r="AZ177" i="11" a="1"/>
  <c r="AZ177" i="11"/>
  <c r="W177" i="9"/>
  <c r="AH178" i="2" a="1"/>
  <c r="AH178" i="2"/>
  <c r="AZ178" i="10" a="1"/>
  <c r="AZ178" i="10"/>
  <c r="AZ178" i="11" a="1"/>
  <c r="AZ178" i="11"/>
  <c r="AH180" i="2" a="1"/>
  <c r="AH180" i="2"/>
  <c r="AZ180" i="10" a="1"/>
  <c r="AZ180" i="10"/>
  <c r="AZ180" i="11" a="1"/>
  <c r="AZ180" i="11"/>
  <c r="AH182" i="2" a="1"/>
  <c r="AH182" i="2"/>
  <c r="AZ182" i="10" a="1"/>
  <c r="AZ182" i="10"/>
  <c r="AZ182" i="11" a="1"/>
  <c r="AZ182" i="11"/>
  <c r="W182" i="9"/>
  <c r="AH183" i="2" a="1"/>
  <c r="AH183" i="2"/>
  <c r="AZ183" i="10" a="1"/>
  <c r="AZ183" i="10"/>
  <c r="W183" i="9"/>
  <c r="AZ183" i="11" a="1"/>
  <c r="AZ183" i="11"/>
  <c r="AH184" i="2" a="1"/>
  <c r="AH184" i="2"/>
  <c r="AZ184" i="10" a="1"/>
  <c r="AZ184" i="10"/>
  <c r="AZ184" i="11" a="1"/>
  <c r="AZ184" i="11"/>
  <c r="W184" i="9"/>
  <c r="AH185" i="2" a="1"/>
  <c r="AH185" i="2"/>
  <c r="AZ185" i="10" a="1"/>
  <c r="AZ185" i="10"/>
  <c r="W185" i="9"/>
  <c r="AZ185" i="11" a="1"/>
  <c r="AZ185" i="11"/>
  <c r="AH186" i="2" a="1"/>
  <c r="AH186" i="2"/>
  <c r="AZ186" i="10" a="1"/>
  <c r="AZ186" i="10"/>
  <c r="AZ186" i="11" a="1"/>
  <c r="AZ186" i="11"/>
  <c r="AH187" i="2" a="1"/>
  <c r="AH187" i="2"/>
  <c r="AZ187" i="10" a="1"/>
  <c r="AZ187" i="10"/>
  <c r="AZ187" i="11" a="1"/>
  <c r="AZ187" i="11"/>
  <c r="AH188" i="2" a="1"/>
  <c r="AH188" i="2"/>
  <c r="AZ188" i="10" a="1"/>
  <c r="AZ188" i="10"/>
  <c r="AZ188" i="11" a="1"/>
  <c r="AZ188" i="11"/>
  <c r="W188" i="9"/>
  <c r="AH189" i="2" a="1"/>
  <c r="AH189" i="2"/>
  <c r="AZ189" i="10" a="1"/>
  <c r="AZ189" i="10"/>
  <c r="AZ189" i="11" a="1"/>
  <c r="AZ189" i="11"/>
  <c r="AH190" i="2" a="1"/>
  <c r="AH190" i="2"/>
  <c r="AZ190" i="10" a="1"/>
  <c r="AZ190" i="10"/>
  <c r="AZ190" i="11" a="1"/>
  <c r="AZ190" i="11"/>
  <c r="W190" i="9"/>
  <c r="AH191" i="2" a="1"/>
  <c r="AH191" i="2"/>
  <c r="AZ191" i="10" a="1"/>
  <c r="AZ191" i="10"/>
  <c r="AZ191" i="11" a="1"/>
  <c r="AZ191" i="11"/>
  <c r="W191" i="9"/>
  <c r="AH192" i="2" a="1"/>
  <c r="AH192" i="2"/>
  <c r="AZ192" i="10" a="1"/>
  <c r="AZ192" i="10"/>
  <c r="AZ192" i="11" a="1"/>
  <c r="AZ192" i="11"/>
  <c r="AH193" i="2" a="1"/>
  <c r="AH193" i="2"/>
  <c r="AZ193" i="10" a="1"/>
  <c r="AZ193" i="10"/>
  <c r="AZ193" i="11" a="1"/>
  <c r="AZ193" i="11"/>
  <c r="W193" i="9"/>
  <c r="AH194" i="2" a="1"/>
  <c r="AH194" i="2"/>
  <c r="AZ194" i="10" a="1"/>
  <c r="AZ194" i="10"/>
  <c r="AZ194" i="11" a="1"/>
  <c r="AZ194" i="11"/>
  <c r="AH195" i="2" a="1"/>
  <c r="AH195" i="2"/>
  <c r="AZ195" i="10" a="1"/>
  <c r="AZ195" i="10"/>
  <c r="AZ195" i="11" a="1"/>
  <c r="AZ195" i="11"/>
  <c r="W195" i="9"/>
  <c r="AH196" i="2" a="1"/>
  <c r="AH196" i="2"/>
  <c r="AZ196" i="10" a="1"/>
  <c r="AZ196" i="10"/>
  <c r="AZ196" i="11" a="1"/>
  <c r="AZ196" i="11"/>
  <c r="AH197" i="2" a="1"/>
  <c r="AH197" i="2"/>
  <c r="AZ197" i="10" a="1"/>
  <c r="AZ197" i="10"/>
  <c r="W197" i="9"/>
  <c r="AZ197" i="11" a="1"/>
  <c r="AZ197" i="11"/>
  <c r="AH198" i="2" a="1"/>
  <c r="AH198" i="2"/>
  <c r="AZ198" i="10" a="1"/>
  <c r="AZ198" i="10"/>
  <c r="W198" i="9"/>
  <c r="AZ198" i="11" a="1"/>
  <c r="AZ198" i="11"/>
  <c r="AH199" i="2" a="1"/>
  <c r="AH199" i="2"/>
  <c r="AZ199" i="10" a="1"/>
  <c r="AZ199" i="10"/>
  <c r="AZ199" i="11" a="1"/>
  <c r="AZ199" i="11"/>
  <c r="AH200" i="2" a="1"/>
  <c r="AH200" i="2"/>
  <c r="AZ200" i="10" a="1"/>
  <c r="AZ200" i="10"/>
  <c r="AZ200" i="11" a="1"/>
  <c r="AZ200" i="11"/>
  <c r="AH201" i="2" a="1"/>
  <c r="AH201" i="2"/>
  <c r="AZ201" i="10" a="1"/>
  <c r="AZ201" i="10"/>
  <c r="AZ201" i="11" a="1"/>
  <c r="AZ201" i="11"/>
  <c r="AH202" i="2" a="1"/>
  <c r="AH202" i="2"/>
  <c r="AZ202" i="10" a="1"/>
  <c r="AZ202" i="10"/>
  <c r="AZ202" i="11" a="1"/>
  <c r="AZ202" i="11"/>
  <c r="W202" i="9"/>
  <c r="AH203" i="2" a="1"/>
  <c r="AH203" i="2"/>
  <c r="AZ203" i="10" a="1"/>
  <c r="AZ203" i="10"/>
  <c r="AZ203" i="11" a="1"/>
  <c r="AZ203" i="11"/>
  <c r="AH204" i="2" a="1"/>
  <c r="AH204" i="2"/>
  <c r="AZ204" i="10" a="1"/>
  <c r="AZ204" i="10"/>
  <c r="AZ204" i="11" a="1"/>
  <c r="AZ204" i="11"/>
  <c r="AH205" i="2" a="1"/>
  <c r="AH205" i="2"/>
  <c r="AZ205" i="10" a="1"/>
  <c r="AZ205" i="10"/>
  <c r="AZ205" i="11" a="1"/>
  <c r="AZ205" i="11"/>
  <c r="W205" i="9"/>
  <c r="AH206" i="2" a="1"/>
  <c r="AH206" i="2"/>
  <c r="AZ206" i="10" a="1"/>
  <c r="AZ206" i="10"/>
  <c r="AZ206" i="11" a="1"/>
  <c r="AZ206" i="11"/>
  <c r="AH207" i="2" a="1"/>
  <c r="AH207" i="2"/>
  <c r="AZ207" i="10" a="1"/>
  <c r="AZ207" i="10"/>
  <c r="AZ207" i="11" a="1"/>
  <c r="AZ207" i="11"/>
  <c r="AH208" i="2" a="1"/>
  <c r="AH208" i="2"/>
  <c r="AZ208" i="10" a="1"/>
  <c r="AZ208" i="10"/>
  <c r="AZ208" i="11" a="1"/>
  <c r="AZ208" i="11"/>
  <c r="W208" i="9"/>
  <c r="AH209" i="2" a="1"/>
  <c r="AH209" i="2"/>
  <c r="AZ209" i="10" a="1"/>
  <c r="AZ209" i="10"/>
  <c r="AZ209" i="11" a="1"/>
  <c r="AZ209" i="11"/>
  <c r="AH210" i="2" a="1"/>
  <c r="AH210" i="2"/>
  <c r="AZ210" i="10" a="1"/>
  <c r="AZ210" i="10"/>
  <c r="W210" i="9"/>
  <c r="AZ210" i="11" a="1"/>
  <c r="AZ210" i="11"/>
  <c r="AH211" i="2" a="1"/>
  <c r="AH211" i="2"/>
  <c r="AZ211" i="10" a="1"/>
  <c r="AZ211" i="10"/>
  <c r="W211" i="9"/>
  <c r="AZ211" i="11" a="1"/>
  <c r="AZ211" i="11"/>
  <c r="AH212" i="2" a="1"/>
  <c r="AH212" i="2"/>
  <c r="AZ212" i="10" a="1"/>
  <c r="AZ212" i="10"/>
  <c r="AZ212" i="11" a="1"/>
  <c r="AZ212" i="11"/>
  <c r="W212" i="9"/>
  <c r="AH213" i="2" a="1"/>
  <c r="AH213" i="2"/>
  <c r="AZ213" i="10" a="1"/>
  <c r="AZ213" i="10"/>
  <c r="AZ213" i="11" a="1"/>
  <c r="AZ213" i="11"/>
  <c r="AH214" i="2" a="1"/>
  <c r="AH214" i="2"/>
  <c r="AZ214" i="10" a="1"/>
  <c r="AZ214" i="10"/>
  <c r="AZ214" i="11" a="1"/>
  <c r="AZ214" i="11"/>
  <c r="W214" i="9"/>
  <c r="AH215" i="2" a="1"/>
  <c r="AH215" i="2"/>
  <c r="AZ215" i="10" a="1"/>
  <c r="AZ215" i="10"/>
  <c r="AZ215" i="11" a="1"/>
  <c r="AZ215" i="11"/>
  <c r="AH216" i="2" a="1"/>
  <c r="AH216" i="2"/>
  <c r="AZ216" i="10" a="1"/>
  <c r="AZ216" i="10"/>
  <c r="AZ216" i="11" a="1"/>
  <c r="AZ216" i="11"/>
  <c r="AH217" i="2" a="1"/>
  <c r="AH217" i="2"/>
  <c r="AZ217" i="10" a="1"/>
  <c r="AZ217" i="10"/>
  <c r="AZ217" i="11" a="1"/>
  <c r="AZ217" i="11"/>
  <c r="AH218" i="2" a="1"/>
  <c r="AH218" i="2"/>
  <c r="AZ218" i="10" a="1"/>
  <c r="AZ218" i="10"/>
  <c r="AZ218" i="11" a="1"/>
  <c r="AZ218" i="11"/>
  <c r="AH219" i="2" a="1"/>
  <c r="AH219" i="2"/>
  <c r="AZ219" i="10" a="1"/>
  <c r="AZ219" i="10"/>
  <c r="AZ219" i="11" a="1"/>
  <c r="AZ219" i="11"/>
  <c r="W219" i="9"/>
  <c r="AH220" i="2" a="1"/>
  <c r="AH220" i="2"/>
  <c r="AZ220" i="10" a="1"/>
  <c r="AZ220" i="10"/>
  <c r="AZ220" i="11" a="1"/>
  <c r="AZ220" i="11"/>
  <c r="AH221" i="2" a="1"/>
  <c r="AH221" i="2"/>
  <c r="AZ221" i="10" a="1"/>
  <c r="AZ221" i="10"/>
  <c r="AZ221" i="11" a="1"/>
  <c r="AZ221" i="11"/>
  <c r="AH222" i="2" a="1"/>
  <c r="AH222" i="2"/>
  <c r="AZ222" i="10" a="1"/>
  <c r="AZ222" i="10"/>
  <c r="W222" i="9"/>
  <c r="AZ222" i="11" a="1"/>
  <c r="AZ222" i="11"/>
  <c r="AH223" i="2" a="1"/>
  <c r="AH223" i="2"/>
  <c r="AZ223" i="10" a="1"/>
  <c r="AZ223" i="10"/>
  <c r="AZ223" i="11" a="1"/>
  <c r="AZ223" i="11"/>
  <c r="AH224" i="2" a="1"/>
  <c r="AH224" i="2"/>
  <c r="AZ224" i="10" a="1"/>
  <c r="AZ224" i="10"/>
  <c r="AZ224" i="11" a="1"/>
  <c r="AZ224" i="11"/>
  <c r="AH225" i="2" a="1"/>
  <c r="AH225" i="2"/>
  <c r="AZ225" i="10" a="1"/>
  <c r="AZ225" i="10"/>
  <c r="AZ225" i="11" a="1"/>
  <c r="AZ225" i="11"/>
  <c r="AH226" i="2" a="1"/>
  <c r="AH226" i="2"/>
  <c r="AZ226" i="10" a="1"/>
  <c r="AZ226" i="10"/>
  <c r="W226" i="9"/>
  <c r="AZ226" i="11" a="1"/>
  <c r="AZ226" i="11"/>
  <c r="AH227" i="2" a="1"/>
  <c r="AH227" i="2"/>
  <c r="AZ227" i="10" a="1"/>
  <c r="AZ227" i="10"/>
  <c r="AZ227" i="11" a="1"/>
  <c r="AZ227" i="11"/>
  <c r="AH228" i="2" a="1"/>
  <c r="AH228" i="2"/>
  <c r="AZ228" i="10" a="1"/>
  <c r="AZ228" i="10"/>
  <c r="AZ228" i="11" a="1"/>
  <c r="AZ228" i="11"/>
  <c r="AH229" i="2" a="1"/>
  <c r="AH229" i="2"/>
  <c r="AZ229" i="10" a="1"/>
  <c r="AZ229" i="10"/>
  <c r="AZ229" i="11" a="1"/>
  <c r="AZ229" i="11"/>
  <c r="W229" i="9"/>
  <c r="AH230" i="2" a="1"/>
  <c r="AH230" i="2"/>
  <c r="AZ230" i="10" a="1"/>
  <c r="AZ230" i="10"/>
  <c r="AZ230" i="11" a="1"/>
  <c r="AZ230" i="11"/>
  <c r="AH231" i="2" a="1"/>
  <c r="AH231" i="2"/>
  <c r="AZ231" i="10" a="1"/>
  <c r="AZ231" i="10"/>
  <c r="AZ231" i="11" a="1"/>
  <c r="AZ231" i="11"/>
  <c r="AH232" i="2" a="1"/>
  <c r="AH232" i="2"/>
  <c r="AZ232" i="10" a="1"/>
  <c r="AZ232" i="10"/>
  <c r="AZ232" i="11" a="1"/>
  <c r="AZ232" i="11"/>
  <c r="W232" i="9"/>
  <c r="AH233" i="2" a="1"/>
  <c r="AH233" i="2"/>
  <c r="AZ233" i="10" a="1"/>
  <c r="AZ233" i="10"/>
  <c r="AZ233" i="11" a="1"/>
  <c r="AZ233" i="11"/>
  <c r="AH234" i="2" a="1"/>
  <c r="AH234" i="2"/>
  <c r="AZ234" i="10" a="1"/>
  <c r="AZ234" i="10"/>
  <c r="W234" i="9"/>
  <c r="AZ234" i="11" a="1"/>
  <c r="AZ234" i="11"/>
  <c r="AH235" i="2" a="1"/>
  <c r="AH235" i="2"/>
  <c r="AZ235" i="10" a="1"/>
  <c r="AZ235" i="10"/>
  <c r="W235" i="9"/>
  <c r="AZ235" i="11" a="1"/>
  <c r="AZ235" i="11"/>
  <c r="AH236" i="2" a="1"/>
  <c r="AH236" i="2"/>
  <c r="AZ236" i="10" a="1"/>
  <c r="AZ236" i="10"/>
  <c r="AZ236" i="11" a="1"/>
  <c r="AZ236" i="11"/>
  <c r="W236" i="9"/>
  <c r="AH237" i="2" a="1"/>
  <c r="AH237" i="2"/>
  <c r="AZ237" i="10" a="1"/>
  <c r="AZ237" i="10"/>
  <c r="W237" i="9"/>
  <c r="AZ237" i="11" a="1"/>
  <c r="AZ237" i="11"/>
  <c r="AH238" i="2" a="1"/>
  <c r="AH238" i="2"/>
  <c r="AZ238" i="10" a="1"/>
  <c r="AZ238" i="10"/>
  <c r="AZ238" i="11" a="1"/>
  <c r="AZ238" i="11"/>
  <c r="W238" i="9"/>
  <c r="AH239" i="2" a="1"/>
  <c r="AH239" i="2"/>
  <c r="AZ239" i="10" a="1"/>
  <c r="AZ239" i="10"/>
  <c r="AZ239" i="11" a="1"/>
  <c r="AZ239" i="11"/>
  <c r="AH240" i="2" a="1"/>
  <c r="AH240" i="2"/>
  <c r="AZ240" i="10" a="1"/>
  <c r="AZ240" i="10"/>
  <c r="AZ240" i="11" a="1"/>
  <c r="AZ240" i="11"/>
  <c r="AH241" i="2" a="1"/>
  <c r="AH241" i="2"/>
  <c r="AZ241" i="10" a="1"/>
  <c r="AZ241" i="10"/>
  <c r="AZ241" i="11" a="1"/>
  <c r="AZ241" i="11"/>
  <c r="AH242" i="2" a="1"/>
  <c r="AH242" i="2"/>
  <c r="AZ242" i="10" a="1"/>
  <c r="AZ242" i="10"/>
  <c r="AZ242" i="11" a="1"/>
  <c r="AZ242" i="11"/>
  <c r="AH243" i="2" a="1"/>
  <c r="AH243" i="2"/>
  <c r="AZ243" i="10" a="1"/>
  <c r="AZ243" i="10"/>
  <c r="AZ243" i="11" a="1"/>
  <c r="AZ243" i="11"/>
  <c r="W243" i="9"/>
  <c r="AH244" i="2" a="1"/>
  <c r="AH244" i="2"/>
  <c r="AZ244" i="10" a="1"/>
  <c r="AZ244" i="10"/>
  <c r="AZ244" i="11" a="1"/>
  <c r="AZ244" i="11"/>
  <c r="AH245" i="2" a="1"/>
  <c r="AH245" i="2"/>
  <c r="AZ245" i="10" a="1"/>
  <c r="AZ245" i="10"/>
  <c r="AZ245" i="11" a="1"/>
  <c r="AZ245" i="11"/>
  <c r="AH246" i="2" a="1"/>
  <c r="AH246" i="2"/>
  <c r="AZ246" i="10" a="1"/>
  <c r="AZ246" i="10"/>
  <c r="AZ246" i="11" a="1"/>
  <c r="AZ246" i="11"/>
  <c r="AH247" i="2" a="1"/>
  <c r="AH247" i="2"/>
  <c r="AZ247" i="10" a="1"/>
  <c r="AZ247" i="10"/>
  <c r="W247" i="9"/>
  <c r="AZ247" i="11" a="1"/>
  <c r="AZ247" i="11"/>
  <c r="AH248" i="2" a="1"/>
  <c r="AH248" i="2"/>
  <c r="AZ248" i="10" a="1"/>
  <c r="AZ248" i="10"/>
  <c r="AZ248" i="11" a="1"/>
  <c r="AZ248" i="11"/>
  <c r="AH249" i="2" a="1"/>
  <c r="AH249" i="2"/>
  <c r="AZ249" i="10" a="1"/>
  <c r="AZ249" i="10"/>
  <c r="AZ249" i="11" a="1"/>
  <c r="AZ249" i="11"/>
  <c r="AH250" i="2" a="1"/>
  <c r="AH250" i="2"/>
  <c r="AZ250" i="10" a="1"/>
  <c r="AZ250" i="10"/>
  <c r="AZ250" i="11" a="1"/>
  <c r="AZ250" i="11"/>
  <c r="W250" i="9"/>
  <c r="AH251" i="2" a="1"/>
  <c r="AH251" i="2"/>
  <c r="AZ251" i="10" a="1"/>
  <c r="AZ251" i="10"/>
  <c r="AZ251" i="11" a="1"/>
  <c r="AZ251" i="11"/>
  <c r="AH252" i="2" a="1"/>
  <c r="AH252" i="2"/>
  <c r="AZ252" i="10" a="1"/>
  <c r="AZ252" i="10"/>
  <c r="AZ252" i="11" a="1"/>
  <c r="AZ252" i="11"/>
  <c r="AH253" i="2" a="1"/>
  <c r="AH253" i="2"/>
  <c r="AZ253" i="10" a="1"/>
  <c r="AZ253" i="10"/>
  <c r="AZ253" i="11" a="1"/>
  <c r="AZ253" i="11"/>
  <c r="AH254" i="2" a="1"/>
  <c r="AH254" i="2"/>
  <c r="AZ254" i="10" a="1"/>
  <c r="AZ254" i="10"/>
  <c r="AZ254" i="11" a="1"/>
  <c r="AZ254" i="11"/>
  <c r="AH255" i="2" a="1"/>
  <c r="AH255" i="2"/>
  <c r="AZ255" i="10" a="1"/>
  <c r="AZ255" i="10"/>
  <c r="AZ255" i="11" a="1"/>
  <c r="AZ255" i="11"/>
  <c r="AH256" i="2" a="1"/>
  <c r="AH256" i="2"/>
  <c r="AZ256" i="10" a="1"/>
  <c r="AZ256" i="10"/>
  <c r="AZ256" i="11" a="1"/>
  <c r="AZ256" i="11"/>
  <c r="W256" i="9"/>
  <c r="AH257" i="2" a="1"/>
  <c r="AH257" i="2"/>
  <c r="AZ257" i="10" a="1"/>
  <c r="AZ257" i="10"/>
  <c r="AZ257" i="11" a="1"/>
  <c r="AZ257" i="11"/>
  <c r="W257" i="9"/>
  <c r="AH258" i="2" a="1"/>
  <c r="AH258" i="2"/>
  <c r="AZ258" i="10" a="1"/>
  <c r="AZ258" i="10"/>
  <c r="W258" i="9"/>
  <c r="AZ258" i="11" a="1"/>
  <c r="AZ258" i="11"/>
  <c r="AH259" i="2" a="1"/>
  <c r="AH259" i="2"/>
  <c r="AZ259" i="10" a="1"/>
  <c r="AZ259" i="10"/>
  <c r="AZ259" i="11" a="1"/>
  <c r="AZ259" i="11"/>
  <c r="W259" i="9"/>
  <c r="AH260" i="2" a="1"/>
  <c r="AH260" i="2"/>
  <c r="AZ260" i="10" a="1"/>
  <c r="AZ260" i="10"/>
  <c r="AZ260" i="11" a="1"/>
  <c r="AZ260" i="11"/>
  <c r="AH261" i="2" a="1"/>
  <c r="AH261" i="2"/>
  <c r="AZ261" i="10" a="1"/>
  <c r="AZ261" i="10"/>
  <c r="AZ261" i="11" a="1"/>
  <c r="AZ261" i="11"/>
  <c r="AH262" i="2" a="1"/>
  <c r="AH262" i="2"/>
  <c r="AZ262" i="10" a="1"/>
  <c r="AZ262" i="10"/>
  <c r="AZ262" i="11" a="1"/>
  <c r="AZ262" i="11"/>
  <c r="AH263" i="2" a="1"/>
  <c r="AH263" i="2"/>
  <c r="AZ263" i="10" a="1"/>
  <c r="AZ263" i="10"/>
  <c r="AZ263" i="11" a="1"/>
  <c r="AZ263" i="11"/>
  <c r="W263" i="9"/>
  <c r="AH264" i="2" a="1"/>
  <c r="AH264" i="2"/>
  <c r="AZ264" i="10" a="1"/>
  <c r="AZ264" i="10"/>
  <c r="AZ264" i="11" a="1"/>
  <c r="AZ264" i="11"/>
  <c r="AH265" i="2" a="1"/>
  <c r="AH265" i="2"/>
  <c r="AZ265" i="10" a="1"/>
  <c r="AZ265" i="10"/>
  <c r="AZ265" i="11" a="1"/>
  <c r="AZ265" i="11"/>
  <c r="W265" i="9"/>
  <c r="AH266" i="2" a="1"/>
  <c r="AH266" i="2"/>
  <c r="AZ266" i="10" a="1"/>
  <c r="AZ266" i="10"/>
  <c r="AZ266" i="11" a="1"/>
  <c r="AZ266" i="11"/>
  <c r="W266" i="9"/>
  <c r="AH267" i="2" a="1"/>
  <c r="AH267" i="2"/>
  <c r="AZ267" i="10" a="1"/>
  <c r="AZ267" i="10"/>
  <c r="AZ267" i="11" a="1"/>
  <c r="AZ267" i="11"/>
  <c r="AH268" i="2" a="1"/>
  <c r="AH268" i="2"/>
  <c r="AZ268" i="10" a="1"/>
  <c r="AZ268" i="10"/>
  <c r="AZ268" i="11" a="1"/>
  <c r="AZ268" i="11"/>
  <c r="AH269" i="2" a="1"/>
  <c r="AH269" i="2"/>
  <c r="AZ269" i="10" a="1"/>
  <c r="AZ269" i="10"/>
  <c r="AZ269" i="11" a="1"/>
  <c r="AZ269" i="11"/>
  <c r="AH270" i="2" a="1"/>
  <c r="AH270" i="2"/>
  <c r="AZ270" i="10" a="1"/>
  <c r="AZ270" i="10"/>
  <c r="AZ270" i="11" a="1"/>
  <c r="AZ270" i="11"/>
  <c r="W270" i="9"/>
  <c r="AH271" i="2" a="1"/>
  <c r="AH271" i="2"/>
  <c r="AZ271" i="10" a="1"/>
  <c r="AZ271" i="10"/>
  <c r="W271" i="9"/>
  <c r="AZ271" i="11" a="1"/>
  <c r="AZ271" i="11"/>
  <c r="AH272" i="2" a="1"/>
  <c r="AH272" i="2"/>
  <c r="AZ272" i="10" a="1"/>
  <c r="AZ272" i="10"/>
  <c r="AZ272" i="11" a="1"/>
  <c r="AZ272" i="11"/>
  <c r="W272" i="9"/>
  <c r="AH273" i="2" a="1"/>
  <c r="AH273" i="2"/>
  <c r="AZ273" i="10" a="1"/>
  <c r="AZ273" i="10"/>
  <c r="AZ273" i="11" a="1"/>
  <c r="AZ273" i="11"/>
  <c r="AH274" i="2" a="1"/>
  <c r="AH274" i="2"/>
  <c r="AZ274" i="10" a="1"/>
  <c r="AZ274" i="10"/>
  <c r="AZ274" i="11" a="1"/>
  <c r="AZ274" i="11"/>
  <c r="AH275" i="2" a="1"/>
  <c r="AH275" i="2"/>
  <c r="AZ275" i="10" a="1"/>
  <c r="AZ275" i="10"/>
  <c r="W275" i="9"/>
  <c r="AZ275" i="11" a="1"/>
  <c r="AZ275" i="11"/>
  <c r="AH276" i="2" a="1"/>
  <c r="AH276" i="2"/>
  <c r="AZ276" i="10" a="1"/>
  <c r="AZ276" i="10"/>
  <c r="W276" i="9"/>
  <c r="AZ276" i="11" a="1"/>
  <c r="AZ276" i="11"/>
  <c r="AH277" i="2" a="1"/>
  <c r="AH277" i="2"/>
  <c r="AZ277" i="10" a="1"/>
  <c r="AZ277" i="10"/>
  <c r="AZ277" i="11" a="1"/>
  <c r="AZ277" i="11"/>
  <c r="W277" i="9"/>
  <c r="AH278" i="2" a="1"/>
  <c r="AH278" i="2"/>
  <c r="AZ278" i="10" a="1"/>
  <c r="AZ278" i="10"/>
  <c r="AZ278" i="11" a="1"/>
  <c r="AZ278" i="11"/>
  <c r="AH279" i="2" a="1"/>
  <c r="AH279" i="2"/>
  <c r="AZ279" i="10" a="1"/>
  <c r="AZ279" i="10"/>
  <c r="AZ279" i="11" a="1"/>
  <c r="AZ279" i="11"/>
  <c r="W279" i="9"/>
  <c r="AH280" i="2" a="1"/>
  <c r="AH280" i="2"/>
  <c r="AZ280" i="10" a="1"/>
  <c r="AZ280" i="10"/>
  <c r="W280" i="9"/>
  <c r="AZ280" i="11" a="1"/>
  <c r="AZ280" i="11"/>
  <c r="AH281" i="2" a="1"/>
  <c r="AH281" i="2"/>
  <c r="AZ281" i="10" a="1"/>
  <c r="AZ281" i="10"/>
  <c r="W281" i="9"/>
  <c r="AZ281" i="11" a="1"/>
  <c r="AZ281" i="11"/>
  <c r="AH282" i="2" a="1"/>
  <c r="AH282" i="2"/>
  <c r="AZ282" i="10" a="1"/>
  <c r="AZ282" i="10"/>
  <c r="AZ282" i="11" a="1"/>
  <c r="AZ282" i="11"/>
  <c r="W282" i="9"/>
  <c r="AH283" i="2" a="1"/>
  <c r="AH283" i="2"/>
  <c r="AZ283" i="10" a="1"/>
  <c r="AZ283" i="10"/>
  <c r="AZ283" i="11" a="1"/>
  <c r="AZ283" i="11"/>
  <c r="AH284" i="2" a="1"/>
  <c r="AH284" i="2"/>
  <c r="AZ284" i="10" a="1"/>
  <c r="AZ284" i="10"/>
  <c r="AZ284" i="11" a="1"/>
  <c r="AZ284" i="11"/>
  <c r="W284" i="9"/>
  <c r="AH285" i="2" a="1"/>
  <c r="AH285" i="2"/>
  <c r="AZ285" i="10" a="1"/>
  <c r="AZ285" i="10"/>
  <c r="AZ285" i="11" a="1"/>
  <c r="AZ285" i="11"/>
  <c r="AH286" i="2" a="1"/>
  <c r="AH286" i="2"/>
  <c r="AZ286" i="10" a="1"/>
  <c r="AZ286" i="10"/>
  <c r="AZ286" i="11" a="1"/>
  <c r="AZ286" i="11"/>
  <c r="AH287" i="2" a="1"/>
  <c r="AH287" i="2"/>
  <c r="AZ287" i="10" a="1"/>
  <c r="AZ287" i="10"/>
  <c r="AZ287" i="11" a="1"/>
  <c r="AZ287" i="11"/>
  <c r="AH288" i="2" a="1"/>
  <c r="AH288" i="2"/>
  <c r="AZ288" i="10" a="1"/>
  <c r="AZ288" i="10"/>
  <c r="AZ288" i="11" a="1"/>
  <c r="AZ288" i="11"/>
  <c r="AH289" i="2" a="1"/>
  <c r="AH289" i="2"/>
  <c r="AZ289" i="10" a="1"/>
  <c r="AZ289" i="10"/>
  <c r="AZ289" i="11" a="1"/>
  <c r="AZ289" i="11"/>
  <c r="W289" i="9"/>
  <c r="AH290" i="2" a="1"/>
  <c r="AH290" i="2"/>
  <c r="AZ290" i="10" a="1"/>
  <c r="AZ290" i="10"/>
  <c r="AZ290" i="11" a="1"/>
  <c r="AZ290" i="11"/>
  <c r="AH291" i="2" a="1"/>
  <c r="AH291" i="2"/>
  <c r="AZ291" i="10" a="1"/>
  <c r="AZ291" i="10"/>
  <c r="AZ291" i="11" a="1"/>
  <c r="AZ291" i="11"/>
  <c r="W291" i="9"/>
  <c r="AH292" i="2" a="1"/>
  <c r="AH292" i="2"/>
  <c r="AZ292" i="10" a="1"/>
  <c r="AZ292" i="10"/>
  <c r="AZ292" i="11" a="1"/>
  <c r="AZ292" i="11"/>
  <c r="AH293" i="2" a="1"/>
  <c r="AH293" i="2"/>
  <c r="AZ293" i="10" a="1"/>
  <c r="AZ293" i="10"/>
  <c r="AZ293" i="11" a="1"/>
  <c r="AZ293" i="11"/>
  <c r="W293" i="9"/>
  <c r="AH294" i="2" a="1"/>
  <c r="AH294" i="2"/>
  <c r="AZ294" i="10" a="1"/>
  <c r="AZ294" i="10"/>
  <c r="AZ294" i="11" a="1"/>
  <c r="AZ294" i="11"/>
  <c r="AH295" i="2" a="1"/>
  <c r="AH295" i="2"/>
  <c r="AZ295" i="10" a="1"/>
  <c r="AZ295" i="10"/>
  <c r="AZ295" i="11" a="1"/>
  <c r="AZ295" i="11"/>
  <c r="AH296" i="2" a="1"/>
  <c r="AH296" i="2"/>
  <c r="AZ296" i="10" a="1"/>
  <c r="AZ296" i="10"/>
  <c r="AZ296" i="11" a="1"/>
  <c r="AZ296" i="11"/>
  <c r="AH297" i="2" a="1"/>
  <c r="AH297" i="2"/>
  <c r="AZ297" i="10" a="1"/>
  <c r="AZ297" i="10"/>
  <c r="W297" i="9"/>
  <c r="AZ297" i="11" a="1"/>
  <c r="AZ297" i="11"/>
  <c r="AH298" i="2" a="1"/>
  <c r="AH298" i="2"/>
  <c r="AZ298" i="10" a="1"/>
  <c r="AZ298" i="10"/>
  <c r="AZ298" i="11" a="1"/>
  <c r="AZ298" i="11"/>
  <c r="AH299" i="2" a="1"/>
  <c r="AH299" i="2"/>
  <c r="AZ299" i="10" a="1"/>
  <c r="AZ299" i="10"/>
  <c r="AZ299" i="11" a="1"/>
  <c r="AZ299" i="11"/>
  <c r="AH300" i="2" a="1"/>
  <c r="AH300" i="2"/>
  <c r="AZ300" i="10" a="1"/>
  <c r="AZ300" i="10"/>
  <c r="AZ300" i="11" a="1"/>
  <c r="AZ300" i="11"/>
  <c r="AH301" i="2" a="1"/>
  <c r="AH301" i="2"/>
  <c r="AZ301" i="10" a="1"/>
  <c r="AZ301" i="10"/>
  <c r="AZ301" i="11" a="1"/>
  <c r="AZ301" i="11"/>
  <c r="AH302" i="2" a="1"/>
  <c r="AH302" i="2"/>
  <c r="AZ302" i="10" a="1"/>
  <c r="AZ302" i="10"/>
  <c r="AZ302" i="11" a="1"/>
  <c r="AZ302" i="11"/>
  <c r="AH303" i="2" a="1"/>
  <c r="AH303" i="2"/>
  <c r="AZ303" i="10" a="1"/>
  <c r="AZ303" i="10"/>
  <c r="W303" i="9"/>
  <c r="AZ303" i="11" a="1"/>
  <c r="AZ303" i="11"/>
  <c r="AH304" i="2" a="1"/>
  <c r="AH304" i="2"/>
  <c r="AZ304" i="10" a="1"/>
  <c r="AZ304" i="10"/>
  <c r="W304" i="9"/>
  <c r="AZ304" i="11" a="1"/>
  <c r="AZ304" i="11"/>
  <c r="AH305" i="2" a="1"/>
  <c r="AH305" i="2"/>
  <c r="AZ305" i="10" a="1"/>
  <c r="AZ305" i="10"/>
  <c r="AZ305" i="11" a="1"/>
  <c r="AZ305" i="11"/>
  <c r="W305" i="9"/>
  <c r="AH306" i="2" a="1"/>
  <c r="AH306" i="2"/>
  <c r="AZ306" i="10" a="1"/>
  <c r="AZ306" i="10"/>
  <c r="W306" i="9"/>
  <c r="AZ306" i="11" a="1"/>
  <c r="AZ306" i="11"/>
  <c r="AH307" i="2" a="1"/>
  <c r="AH307" i="2"/>
  <c r="AZ307" i="10" a="1"/>
  <c r="AZ307" i="10"/>
  <c r="AZ307" i="11" a="1"/>
  <c r="AZ307" i="11"/>
  <c r="AH308" i="2" a="1"/>
  <c r="AH308" i="2"/>
  <c r="AZ308" i="10" a="1"/>
  <c r="AZ308" i="10"/>
  <c r="W308" i="9"/>
  <c r="AZ308" i="11" a="1"/>
  <c r="AZ308" i="11"/>
  <c r="AH309" i="2" a="1"/>
  <c r="AH309" i="2"/>
  <c r="AZ309" i="10" a="1"/>
  <c r="AZ309" i="10"/>
  <c r="AZ309" i="11" a="1"/>
  <c r="AZ309" i="11"/>
  <c r="AH310" i="2" a="1"/>
  <c r="AH310" i="2"/>
  <c r="AZ310" i="10" a="1"/>
  <c r="AZ310" i="10"/>
  <c r="W310" i="9"/>
  <c r="AZ310" i="11" a="1"/>
  <c r="AZ310" i="11"/>
  <c r="AH311" i="2" a="1"/>
  <c r="AH311" i="2"/>
  <c r="AZ311" i="10" a="1"/>
  <c r="AZ311" i="10"/>
  <c r="AZ311" i="11" a="1"/>
  <c r="AZ311" i="11"/>
  <c r="AH312" i="2" a="1"/>
  <c r="AH312" i="2"/>
  <c r="AZ312" i="10" a="1"/>
  <c r="AZ312" i="10"/>
  <c r="AZ312" i="11" a="1"/>
  <c r="AZ312" i="11"/>
  <c r="AH313" i="2" a="1"/>
  <c r="AH313" i="2"/>
  <c r="AZ313" i="10" a="1"/>
  <c r="AZ313" i="10"/>
  <c r="AZ313" i="11" a="1"/>
  <c r="AZ313" i="11"/>
  <c r="AH314" i="2" a="1"/>
  <c r="AH314" i="2"/>
  <c r="AZ314" i="10" a="1"/>
  <c r="AZ314" i="10"/>
  <c r="W314" i="9"/>
  <c r="AZ314" i="11" a="1"/>
  <c r="AZ314" i="11"/>
  <c r="AH315" i="2" a="1"/>
  <c r="AH315" i="2"/>
  <c r="AZ315" i="10" a="1"/>
  <c r="AZ315" i="10"/>
  <c r="AZ315" i="11" a="1"/>
  <c r="AZ315" i="11"/>
  <c r="AH316" i="2" a="1"/>
  <c r="AH316" i="2"/>
  <c r="AZ316" i="10" a="1"/>
  <c r="AZ316" i="10"/>
  <c r="AZ316" i="11" a="1"/>
  <c r="AZ316" i="11"/>
  <c r="AH317" i="2" a="1"/>
  <c r="AH317" i="2"/>
  <c r="AZ317" i="10" a="1"/>
  <c r="AZ317" i="10"/>
  <c r="AZ317" i="11" a="1"/>
  <c r="AZ317" i="11"/>
  <c r="AH318" i="2" a="1"/>
  <c r="AH318" i="2"/>
  <c r="AZ318" i="10" a="1"/>
  <c r="AZ318" i="10"/>
  <c r="AZ318" i="11" a="1"/>
  <c r="AZ318" i="11"/>
  <c r="W318" i="9"/>
  <c r="AH319" i="2" a="1"/>
  <c r="AH319" i="2"/>
  <c r="AZ319" i="10" a="1"/>
  <c r="AZ319" i="10"/>
  <c r="W319" i="9"/>
  <c r="AZ319" i="11" a="1"/>
  <c r="AZ319" i="11"/>
  <c r="AH320" i="2" a="1"/>
  <c r="AH320" i="2"/>
  <c r="AZ320" i="10" a="1"/>
  <c r="AZ320" i="10"/>
  <c r="AZ320" i="11" a="1"/>
  <c r="AZ320" i="11"/>
  <c r="AH321" i="2" a="1"/>
  <c r="AH321" i="2"/>
  <c r="AZ321" i="10" a="1"/>
  <c r="AZ321" i="10"/>
  <c r="AZ321" i="11" a="1"/>
  <c r="AZ321" i="11"/>
  <c r="AH322" i="2" a="1"/>
  <c r="AH322" i="2"/>
  <c r="AZ322" i="10" a="1"/>
  <c r="AZ322" i="10"/>
  <c r="AZ322" i="11" a="1"/>
  <c r="AZ322" i="11"/>
  <c r="AH323" i="2" a="1"/>
  <c r="AH323" i="2"/>
  <c r="AZ323" i="10" a="1"/>
  <c r="AZ323" i="10"/>
  <c r="AZ323" i="11" a="1"/>
  <c r="AZ323" i="11"/>
  <c r="W323" i="9"/>
  <c r="AH324" i="2" a="1"/>
  <c r="AH324" i="2"/>
  <c r="AZ324" i="10" a="1"/>
  <c r="AZ324" i="10"/>
  <c r="AZ324" i="11" a="1"/>
  <c r="AZ324" i="11"/>
  <c r="AH325" i="2" a="1"/>
  <c r="AH325" i="2"/>
  <c r="AZ325" i="10" a="1"/>
  <c r="AZ325" i="10"/>
  <c r="AZ325" i="11" a="1"/>
  <c r="AZ325" i="11"/>
  <c r="W325" i="9"/>
  <c r="AH326" i="2" a="1"/>
  <c r="AH326" i="2"/>
  <c r="AZ326" i="10" a="1"/>
  <c r="AZ326" i="10"/>
  <c r="AZ326" i="11" a="1"/>
  <c r="AZ326" i="11"/>
  <c r="AH327" i="2" a="1"/>
  <c r="AH327" i="2"/>
  <c r="AZ327" i="10" a="1"/>
  <c r="AZ327" i="10"/>
  <c r="AZ327" i="11" a="1"/>
  <c r="AZ327" i="11"/>
  <c r="AH328" i="2" a="1"/>
  <c r="AH328" i="2"/>
  <c r="AZ328" i="10" a="1"/>
  <c r="AZ328" i="10"/>
  <c r="AZ328" i="11" a="1"/>
  <c r="AZ328" i="11"/>
  <c r="AH329" i="2" a="1"/>
  <c r="AH329" i="2"/>
  <c r="AZ329" i="10" a="1"/>
  <c r="AZ329" i="10"/>
  <c r="W329" i="9"/>
  <c r="AZ329" i="11" a="1"/>
  <c r="AZ329" i="11"/>
  <c r="AH330" i="2" a="1"/>
  <c r="AH330" i="2"/>
  <c r="AZ330" i="10" a="1"/>
  <c r="AZ330" i="10"/>
  <c r="AZ330" i="11" a="1"/>
  <c r="AZ330" i="11"/>
  <c r="W330" i="9"/>
  <c r="AH331" i="2" a="1"/>
  <c r="AH331" i="2"/>
  <c r="AZ331" i="10" a="1"/>
  <c r="AZ331" i="10"/>
  <c r="AZ331" i="11" a="1"/>
  <c r="AZ331" i="11"/>
  <c r="AH332" i="2" a="1"/>
  <c r="AH332" i="2"/>
  <c r="AZ332" i="10" a="1"/>
  <c r="AZ332" i="10"/>
  <c r="AZ332" i="11" a="1"/>
  <c r="AZ332" i="11"/>
  <c r="AH333" i="2" a="1"/>
  <c r="AH333" i="2"/>
  <c r="AZ333" i="10" a="1"/>
  <c r="AZ333" i="10"/>
  <c r="AZ333" i="11" a="1"/>
  <c r="AZ333" i="11"/>
  <c r="AH334" i="2" a="1"/>
  <c r="AH334" i="2"/>
  <c r="AZ334" i="10" a="1"/>
  <c r="AZ334" i="10"/>
  <c r="AZ334" i="11" a="1"/>
  <c r="AZ334" i="11"/>
  <c r="AH335" i="2" a="1"/>
  <c r="AH335" i="2"/>
  <c r="AZ335" i="10" a="1"/>
  <c r="AZ335" i="10"/>
  <c r="AZ335" i="11" a="1"/>
  <c r="AZ335" i="11"/>
  <c r="W335" i="9"/>
  <c r="AH336" i="2" a="1"/>
  <c r="AH336" i="2"/>
  <c r="AZ336" i="10" a="1"/>
  <c r="AZ336" i="10"/>
  <c r="AZ336" i="11" a="1"/>
  <c r="AZ336" i="11"/>
  <c r="AH337" i="2" a="1"/>
  <c r="AH337" i="2"/>
  <c r="AZ337" i="10" a="1"/>
  <c r="AZ337" i="10"/>
  <c r="AZ337" i="11" a="1"/>
  <c r="AZ337" i="11"/>
  <c r="W337" i="9"/>
  <c r="AH338" i="2" a="1"/>
  <c r="AH338" i="2"/>
  <c r="AZ338" i="10" a="1"/>
  <c r="AZ338" i="10"/>
  <c r="AZ338" i="11" a="1"/>
  <c r="AZ338" i="11"/>
  <c r="AH339" i="2" a="1"/>
  <c r="AH339" i="2"/>
  <c r="AZ339" i="10" a="1"/>
  <c r="AZ339" i="10"/>
  <c r="AZ339" i="11" a="1"/>
  <c r="AZ339" i="11"/>
  <c r="AH340" i="2" a="1"/>
  <c r="AH340" i="2"/>
  <c r="AZ340" i="10" a="1"/>
  <c r="AZ340" i="10"/>
  <c r="W340" i="9"/>
  <c r="AZ340" i="11" a="1"/>
  <c r="AZ340" i="11"/>
  <c r="AH341" i="2" a="1"/>
  <c r="AH341" i="2"/>
  <c r="AZ341" i="10" a="1"/>
  <c r="AZ341" i="10"/>
  <c r="AZ341" i="11" a="1"/>
  <c r="AZ341" i="11"/>
  <c r="AH342" i="2" a="1"/>
  <c r="AH342" i="2"/>
  <c r="AZ342" i="10" a="1"/>
  <c r="AZ342" i="10"/>
  <c r="AZ342" i="11" a="1"/>
  <c r="AZ342" i="11"/>
  <c r="W342" i="9"/>
  <c r="AH343" i="2" a="1"/>
  <c r="AH343" i="2"/>
  <c r="AZ343" i="10" a="1"/>
  <c r="AZ343" i="10"/>
  <c r="AZ343" i="11" a="1"/>
  <c r="AZ343" i="11"/>
  <c r="AH344" i="2" a="1"/>
  <c r="AH344" i="2"/>
  <c r="AZ344" i="10" a="1"/>
  <c r="AZ344" i="10"/>
  <c r="AZ344" i="11" a="1"/>
  <c r="AZ344" i="11"/>
  <c r="W344" i="9"/>
  <c r="AH345" i="2" a="1"/>
  <c r="AH345" i="2"/>
  <c r="AZ345" i="10" a="1"/>
  <c r="AZ345" i="10"/>
  <c r="AZ345" i="11" a="1"/>
  <c r="AZ345" i="11"/>
  <c r="AH346" i="2" a="1"/>
  <c r="AH346" i="2"/>
  <c r="AZ346" i="10" a="1"/>
  <c r="AZ346" i="10"/>
  <c r="AZ346" i="11" a="1"/>
  <c r="AZ346" i="11"/>
  <c r="AH347" i="2" a="1"/>
  <c r="AH347" i="2"/>
  <c r="AZ347" i="10" a="1"/>
  <c r="AZ347" i="10"/>
  <c r="AZ347" i="11" a="1"/>
  <c r="AZ347" i="11"/>
  <c r="AH348" i="2" a="1"/>
  <c r="AH348" i="2"/>
  <c r="AZ348" i="10" a="1"/>
  <c r="AZ348" i="10"/>
  <c r="AZ348" i="11" a="1"/>
  <c r="AZ348" i="11"/>
  <c r="AH349" i="2" a="1"/>
  <c r="AH349" i="2"/>
  <c r="AZ349" i="10" a="1"/>
  <c r="AZ349" i="10"/>
  <c r="AZ349" i="11" a="1"/>
  <c r="AZ349" i="11"/>
  <c r="W349" i="9"/>
  <c r="AH350" i="2" a="1"/>
  <c r="AH350" i="2"/>
  <c r="AZ350" i="10" a="1"/>
  <c r="AZ350" i="10"/>
  <c r="AZ350" i="11" a="1"/>
  <c r="AZ350" i="11"/>
  <c r="AH351" i="2" a="1"/>
  <c r="AH351" i="2"/>
  <c r="AZ351" i="10" a="1"/>
  <c r="AZ351" i="10"/>
  <c r="AZ351" i="11" a="1"/>
  <c r="AZ351" i="11"/>
  <c r="W351" i="9"/>
  <c r="AH352" i="2" a="1"/>
  <c r="AH352" i="2"/>
  <c r="AZ352" i="10" a="1"/>
  <c r="AZ352" i="10"/>
  <c r="W352" i="9"/>
  <c r="AZ352" i="11" a="1"/>
  <c r="AZ352" i="11"/>
  <c r="AH353" i="2" a="1"/>
  <c r="AH353" i="2"/>
  <c r="AZ353" i="10" a="1"/>
  <c r="AZ353" i="10"/>
  <c r="AZ353" i="11" a="1"/>
  <c r="AZ353" i="11"/>
  <c r="AH354" i="2" a="1"/>
  <c r="AH354" i="2"/>
  <c r="AZ354" i="10" a="1"/>
  <c r="AZ354" i="10"/>
  <c r="AZ354" i="11" a="1"/>
  <c r="AZ354" i="11"/>
  <c r="W354" i="9"/>
  <c r="AH355" i="2" a="1"/>
  <c r="AH355" i="2"/>
  <c r="AZ355" i="10" a="1"/>
  <c r="AZ355" i="10"/>
  <c r="AZ355" i="11" a="1"/>
  <c r="AZ355" i="11"/>
  <c r="AH356" i="2" a="1"/>
  <c r="AH356" i="2"/>
  <c r="AZ356" i="10" a="1"/>
  <c r="AZ356" i="10"/>
  <c r="AZ356" i="11" a="1"/>
  <c r="AZ356" i="11"/>
  <c r="W356" i="9"/>
  <c r="AH357" i="2" a="1"/>
  <c r="AH357" i="2"/>
  <c r="AZ357" i="10" a="1"/>
  <c r="AZ357" i="10"/>
  <c r="AZ357" i="11" a="1"/>
  <c r="AZ357" i="11"/>
  <c r="AH358" i="2" a="1"/>
  <c r="AH358" i="2"/>
  <c r="AZ358" i="10" a="1"/>
  <c r="AZ358" i="10"/>
  <c r="AZ358" i="11" a="1"/>
  <c r="AZ358" i="11"/>
  <c r="AH359" i="2" a="1"/>
  <c r="AH359" i="2"/>
  <c r="AZ359" i="10" a="1"/>
  <c r="AZ359" i="10"/>
  <c r="AZ359" i="11" a="1"/>
  <c r="AZ359" i="11"/>
  <c r="AH360" i="2" a="1"/>
  <c r="AH360" i="2"/>
  <c r="AZ360" i="10" a="1"/>
  <c r="AZ360" i="10"/>
  <c r="AZ360" i="11" a="1"/>
  <c r="AZ360" i="11"/>
  <c r="AH361" i="2" a="1"/>
  <c r="AH361" i="2"/>
  <c r="AZ361" i="10" a="1"/>
  <c r="AZ361" i="10"/>
  <c r="AZ361" i="11" a="1"/>
  <c r="AZ361" i="11"/>
  <c r="W361" i="9"/>
  <c r="AH362" i="2" a="1"/>
  <c r="AH362" i="2"/>
  <c r="AZ362" i="10" a="1"/>
  <c r="AZ362" i="10"/>
  <c r="AZ362" i="11" a="1"/>
  <c r="AZ362" i="11"/>
  <c r="AH363" i="2" a="1"/>
  <c r="AH363" i="2"/>
  <c r="AZ363" i="10" a="1"/>
  <c r="AZ363" i="10"/>
  <c r="AZ363" i="11" a="1"/>
  <c r="AZ363" i="11"/>
  <c r="W363" i="9"/>
  <c r="AH364" i="2" a="1"/>
  <c r="AH364" i="2"/>
  <c r="AZ364" i="10" a="1"/>
  <c r="AZ364" i="10"/>
  <c r="AZ364" i="11" a="1"/>
  <c r="AZ364" i="11"/>
  <c r="AH365" i="2" a="1"/>
  <c r="AH365" i="2"/>
  <c r="AZ365" i="10" a="1"/>
  <c r="AZ365" i="10"/>
  <c r="AZ365" i="11" a="1"/>
  <c r="AZ365" i="11"/>
  <c r="AH366" i="2" a="1"/>
  <c r="AH366" i="2"/>
  <c r="AZ366" i="10" a="1"/>
  <c r="AZ366" i="10"/>
  <c r="AZ366" i="11" a="1"/>
  <c r="AZ366" i="11"/>
  <c r="AH367" i="2" a="1"/>
  <c r="AH367" i="2"/>
  <c r="AZ367" i="10" a="1"/>
  <c r="AZ367" i="10"/>
  <c r="AZ367" i="11" a="1"/>
  <c r="AZ367" i="11"/>
  <c r="AH368" i="2" a="1"/>
  <c r="AH368" i="2"/>
  <c r="AZ368" i="10" a="1"/>
  <c r="AZ368" i="10"/>
  <c r="AZ368" i="11" a="1"/>
  <c r="AZ368" i="11"/>
  <c r="AH369" i="2" a="1"/>
  <c r="AH369" i="2"/>
  <c r="AZ369" i="10" a="1"/>
  <c r="AZ369" i="10"/>
  <c r="AZ369" i="11" a="1"/>
  <c r="AZ369" i="11"/>
  <c r="AH370" i="2" a="1"/>
  <c r="AH370" i="2"/>
  <c r="AZ370" i="10" a="1"/>
  <c r="AZ370" i="10"/>
  <c r="AZ370" i="11" a="1"/>
  <c r="AZ370" i="11"/>
  <c r="AH371" i="2" a="1"/>
  <c r="AH371" i="2"/>
  <c r="AZ371" i="10" a="1"/>
  <c r="AZ371" i="10"/>
  <c r="AZ371" i="11" a="1"/>
  <c r="AZ371" i="11"/>
  <c r="AH372" i="2" a="1"/>
  <c r="AH372" i="2"/>
  <c r="AZ372" i="10" a="1"/>
  <c r="AZ372" i="10"/>
  <c r="AZ372" i="11" a="1"/>
  <c r="AZ372" i="11"/>
  <c r="AH373" i="2" a="1"/>
  <c r="AH373" i="2"/>
  <c r="AZ373" i="10" a="1"/>
  <c r="AZ373" i="10"/>
  <c r="AZ373" i="11" a="1"/>
  <c r="AZ373" i="11"/>
  <c r="AH374" i="2" a="1"/>
  <c r="AH374" i="2"/>
  <c r="AZ374" i="10" a="1"/>
  <c r="AZ374" i="10"/>
  <c r="AZ374" i="11" a="1"/>
  <c r="AZ374" i="11"/>
  <c r="AH375" i="2" a="1"/>
  <c r="AH375" i="2"/>
  <c r="AZ375" i="10" a="1"/>
  <c r="AZ375" i="10"/>
  <c r="AZ375" i="11" a="1"/>
  <c r="AZ375" i="11"/>
  <c r="AH376" i="2" a="1"/>
  <c r="AH376" i="2"/>
  <c r="AZ376" i="10" a="1"/>
  <c r="AZ376" i="10"/>
  <c r="AZ376" i="11" a="1"/>
  <c r="AZ376" i="11"/>
  <c r="AH377" i="2" a="1"/>
  <c r="AH377" i="2"/>
  <c r="AZ377" i="10" a="1"/>
  <c r="AZ377" i="10"/>
  <c r="AZ377" i="11" a="1"/>
  <c r="AZ377" i="11"/>
  <c r="W377" i="9"/>
  <c r="AH378" i="2" a="1"/>
  <c r="AH378" i="2"/>
  <c r="AZ378" i="10" a="1"/>
  <c r="AZ378" i="10"/>
  <c r="AZ378" i="11" a="1"/>
  <c r="AZ378" i="11"/>
  <c r="AH379" i="2" a="1"/>
  <c r="AH379" i="2"/>
  <c r="AZ379" i="10" a="1"/>
  <c r="AZ379" i="10"/>
  <c r="AZ379" i="11" a="1"/>
  <c r="AZ379" i="11"/>
  <c r="AH380" i="2" a="1"/>
  <c r="AH380" i="2"/>
  <c r="AZ380" i="10" a="1"/>
  <c r="AZ380" i="10"/>
  <c r="AZ380" i="11" a="1"/>
  <c r="AZ380" i="11"/>
  <c r="AH381" i="2" a="1"/>
  <c r="AH381" i="2"/>
  <c r="AZ381" i="10" a="1"/>
  <c r="AZ381" i="10"/>
  <c r="W381" i="9"/>
  <c r="AZ381" i="11" a="1"/>
  <c r="AZ381" i="11"/>
  <c r="AH382" i="2" a="1"/>
  <c r="AH382" i="2"/>
  <c r="AZ382" i="10" a="1"/>
  <c r="AZ382" i="10"/>
  <c r="AZ382" i="11" a="1"/>
  <c r="AZ382" i="11"/>
  <c r="AH383" i="2" a="1"/>
  <c r="AH383" i="2"/>
  <c r="AZ383" i="10" a="1"/>
  <c r="AZ383" i="10"/>
  <c r="AZ383" i="11" a="1"/>
  <c r="AZ383" i="11"/>
  <c r="AH384" i="2" a="1"/>
  <c r="AH384" i="2"/>
  <c r="AZ384" i="10" a="1"/>
  <c r="AZ384" i="10"/>
  <c r="AZ384" i="11" a="1"/>
  <c r="AZ384" i="11"/>
  <c r="AH385" i="2" a="1"/>
  <c r="AH385" i="2"/>
  <c r="AZ385" i="10" a="1"/>
  <c r="AZ385" i="10"/>
  <c r="AZ385" i="11" a="1"/>
  <c r="AZ385" i="11"/>
  <c r="AH386" i="2" a="1"/>
  <c r="AH386" i="2"/>
  <c r="AZ386" i="10" a="1"/>
  <c r="AZ386" i="10"/>
  <c r="AZ386" i="11" a="1"/>
  <c r="AZ386" i="11"/>
  <c r="AH387" i="2" a="1"/>
  <c r="AH387" i="2"/>
  <c r="AZ387" i="10" a="1"/>
  <c r="AZ387" i="10"/>
  <c r="AZ387" i="11" a="1"/>
  <c r="AZ387" i="11"/>
  <c r="AH388" i="2" a="1"/>
  <c r="AH388" i="2"/>
  <c r="AZ388" i="10" a="1"/>
  <c r="AZ388" i="10"/>
  <c r="W388" i="9"/>
  <c r="AZ388" i="11" a="1"/>
  <c r="AZ388" i="11"/>
  <c r="AH389" i="2" a="1"/>
  <c r="AH389" i="2"/>
  <c r="AZ389" i="10" a="1"/>
  <c r="AZ389" i="10"/>
  <c r="AZ389" i="11" a="1"/>
  <c r="AZ389" i="11"/>
  <c r="AH390" i="2" a="1"/>
  <c r="AH390" i="2"/>
  <c r="AZ390" i="10" a="1"/>
  <c r="AZ390" i="10"/>
  <c r="AZ390" i="11" a="1"/>
  <c r="AZ390" i="11"/>
  <c r="W390" i="9"/>
  <c r="AH391" i="2" a="1"/>
  <c r="AH391" i="2"/>
  <c r="AZ391" i="10" a="1"/>
  <c r="AZ391" i="10"/>
  <c r="AZ391" i="11" a="1"/>
  <c r="AZ391" i="11"/>
  <c r="AH392" i="2" a="1"/>
  <c r="AH392" i="2"/>
  <c r="AZ392" i="10" a="1"/>
  <c r="AZ392" i="10"/>
  <c r="AZ392" i="11" a="1"/>
  <c r="AZ392" i="11"/>
  <c r="AH393" i="2" a="1"/>
  <c r="AH393" i="2"/>
  <c r="AZ393" i="10" a="1"/>
  <c r="AZ393" i="10"/>
  <c r="AZ393" i="11" a="1"/>
  <c r="AZ393" i="11"/>
  <c r="AH394" i="2" a="1"/>
  <c r="AH394" i="2"/>
  <c r="AZ394" i="10" a="1"/>
  <c r="AZ394" i="10"/>
  <c r="AZ394" i="11" a="1"/>
  <c r="AZ394" i="11"/>
  <c r="AH395" i="2" a="1"/>
  <c r="AH395" i="2"/>
  <c r="AZ395" i="10" a="1"/>
  <c r="AZ395" i="10"/>
  <c r="AZ395" i="11" a="1"/>
  <c r="AZ395" i="11"/>
  <c r="AH396" i="2" a="1"/>
  <c r="AH396" i="2"/>
  <c r="AZ396" i="10" a="1"/>
  <c r="AZ396" i="10"/>
  <c r="AZ396" i="11" a="1"/>
  <c r="AZ396" i="11"/>
  <c r="AH397" i="2" a="1"/>
  <c r="AH397" i="2"/>
  <c r="AZ397" i="10" a="1"/>
  <c r="AZ397" i="10"/>
  <c r="AZ397" i="11" a="1"/>
  <c r="AZ397" i="11"/>
  <c r="W397" i="9"/>
  <c r="AH398" i="2" a="1"/>
  <c r="AH398" i="2"/>
  <c r="AZ398" i="10" a="1"/>
  <c r="AZ398" i="10"/>
  <c r="AZ398" i="11" a="1"/>
  <c r="AZ398" i="11"/>
  <c r="AH399" i="2" a="1"/>
  <c r="AH399" i="2"/>
  <c r="AZ399" i="10" a="1"/>
  <c r="AZ399" i="10"/>
  <c r="W399" i="9"/>
  <c r="AZ399" i="11" a="1"/>
  <c r="AZ399" i="11"/>
  <c r="AH400" i="2" a="1"/>
  <c r="AH400" i="2"/>
  <c r="AZ400" i="10" a="1"/>
  <c r="AZ400" i="10"/>
  <c r="W400" i="9"/>
  <c r="AX188" i="9"/>
  <c r="AZ400" i="11" a="1"/>
  <c r="AZ400" i="11"/>
  <c r="AH401" i="2" a="1"/>
  <c r="AH401" i="2"/>
  <c r="AZ401" i="10" a="1"/>
  <c r="AZ401" i="10"/>
  <c r="W401" i="9"/>
  <c r="AZ401" i="11" a="1"/>
  <c r="AZ401" i="11"/>
  <c r="AH402" i="2" a="1"/>
  <c r="AH402" i="2"/>
  <c r="AZ402" i="10" a="1"/>
  <c r="AZ402" i="10"/>
  <c r="AZ402" i="11" a="1"/>
  <c r="AZ402" i="11"/>
  <c r="W402" i="9"/>
  <c r="AH403" i="2" a="1"/>
  <c r="AH403" i="2"/>
  <c r="AZ403" i="10" a="1"/>
  <c r="AZ403" i="10"/>
  <c r="AZ403" i="11" a="1"/>
  <c r="AZ403" i="11"/>
  <c r="AH405" i="2" a="1"/>
  <c r="AH405" i="2"/>
  <c r="AZ405" i="10" a="1"/>
  <c r="AZ405" i="10"/>
  <c r="AZ405" i="11" a="1"/>
  <c r="AZ405" i="11"/>
  <c r="AH406" i="2" a="1"/>
  <c r="AH406" i="2"/>
  <c r="AZ406" i="10" a="1"/>
  <c r="AZ406" i="10"/>
  <c r="W406" i="9"/>
  <c r="AX189" i="9"/>
  <c r="AZ406" i="11" a="1"/>
  <c r="AZ406" i="11"/>
  <c r="AH410" i="2" a="1"/>
  <c r="AH410" i="2"/>
  <c r="AZ410" i="10" a="1"/>
  <c r="AZ410" i="10"/>
  <c r="AZ410" i="11" a="1"/>
  <c r="AZ410" i="11"/>
  <c r="AH411" i="2" a="1"/>
  <c r="AH411" i="2"/>
  <c r="AZ411" i="10" a="1"/>
  <c r="AZ411" i="10"/>
  <c r="AZ411" i="11" a="1"/>
  <c r="AZ411" i="11"/>
  <c r="W411" i="9"/>
  <c r="AI11" i="2" a="1"/>
  <c r="AI11" i="2"/>
  <c r="BA11" i="10" a="1"/>
  <c r="BA11" i="10"/>
  <c r="BA11" i="11" a="1"/>
  <c r="BA11" i="11"/>
  <c r="AI15" i="2" a="1"/>
  <c r="AI15" i="2"/>
  <c r="BA15" i="10" a="1"/>
  <c r="BA15" i="10"/>
  <c r="BA15" i="11" a="1"/>
  <c r="BA15" i="11"/>
  <c r="AI55" i="2" a="1"/>
  <c r="AI55" i="2"/>
  <c r="BA55" i="10" a="1"/>
  <c r="BA55" i="10"/>
  <c r="BA55" i="11" a="1"/>
  <c r="BA55" i="11"/>
  <c r="AI110" i="2" a="1"/>
  <c r="AI110" i="2"/>
  <c r="BA110" i="10" a="1"/>
  <c r="BA110" i="10"/>
  <c r="BA110" i="11" a="1"/>
  <c r="BA110" i="11"/>
  <c r="AI2" i="2" a="1"/>
  <c r="AI2" i="2"/>
  <c r="BA2" i="10" a="1"/>
  <c r="BA2" i="10"/>
  <c r="X2" i="9"/>
  <c r="BA2" i="11" a="1"/>
  <c r="BA2" i="11"/>
  <c r="AI12" i="2" a="1"/>
  <c r="AI12" i="2"/>
  <c r="BA12" i="10" a="1"/>
  <c r="BA12" i="10"/>
  <c r="BA12" i="11" a="1"/>
  <c r="BA12" i="11"/>
  <c r="AI13" i="2" a="1"/>
  <c r="AI13" i="2"/>
  <c r="BA13" i="10" a="1"/>
  <c r="BA13" i="10"/>
  <c r="X13" i="9"/>
  <c r="BA13" i="11" a="1"/>
  <c r="BA13" i="11"/>
  <c r="AI14" i="2" a="1"/>
  <c r="AI14" i="2"/>
  <c r="BA14" i="10" a="1"/>
  <c r="BA14" i="10"/>
  <c r="BA14" i="11" a="1"/>
  <c r="BA14" i="11"/>
  <c r="AI16" i="2" a="1"/>
  <c r="AI16" i="2"/>
  <c r="BA16" i="10" a="1"/>
  <c r="BA16" i="10"/>
  <c r="BA16" i="11" a="1"/>
  <c r="BA16" i="11"/>
  <c r="AI17" i="2" a="1"/>
  <c r="AI17" i="2"/>
  <c r="BA17" i="10" a="1"/>
  <c r="BA17" i="10"/>
  <c r="X17" i="9"/>
  <c r="BA17" i="11" a="1"/>
  <c r="BA17" i="11"/>
  <c r="AI18" i="2" a="1"/>
  <c r="AI18" i="2"/>
  <c r="BA18" i="10" a="1"/>
  <c r="BA18" i="10"/>
  <c r="X18" i="9"/>
  <c r="BA18" i="11" a="1"/>
  <c r="BA18" i="11"/>
  <c r="AI19" i="2" a="1"/>
  <c r="AI19" i="2"/>
  <c r="BA19" i="10" a="1"/>
  <c r="BA19" i="10"/>
  <c r="BA19" i="11" a="1"/>
  <c r="BA19" i="11"/>
  <c r="X19" i="9"/>
  <c r="AI20" i="2" a="1"/>
  <c r="AI20" i="2"/>
  <c r="BA20" i="10" a="1"/>
  <c r="BA20" i="10"/>
  <c r="BA20" i="11" a="1"/>
  <c r="BA20" i="11"/>
  <c r="AI21" i="2" a="1"/>
  <c r="AI21" i="2"/>
  <c r="BA21" i="10" a="1"/>
  <c r="BA21" i="10"/>
  <c r="BA21" i="11" a="1"/>
  <c r="BA21" i="11"/>
  <c r="AI22" i="2" a="1"/>
  <c r="AI22" i="2"/>
  <c r="BA22" i="10" a="1"/>
  <c r="BA22" i="10"/>
  <c r="BA22" i="11" a="1"/>
  <c r="BA22" i="11"/>
  <c r="AI23" i="2" a="1"/>
  <c r="AI23" i="2"/>
  <c r="BA23" i="10" a="1"/>
  <c r="BA23" i="10"/>
  <c r="BA23" i="11" a="1"/>
  <c r="BA23" i="11"/>
  <c r="X23" i="9"/>
  <c r="AI24" i="2" a="1"/>
  <c r="AI24" i="2"/>
  <c r="BA24" i="10" a="1"/>
  <c r="BA24" i="10"/>
  <c r="BA24" i="11" a="1"/>
  <c r="BA24" i="11"/>
  <c r="AI26" i="2" a="1"/>
  <c r="AI26" i="2"/>
  <c r="BA26" i="10" a="1"/>
  <c r="BA26" i="10"/>
  <c r="BA26" i="11" a="1"/>
  <c r="BA26" i="11"/>
  <c r="AI27" i="2" a="1"/>
  <c r="AI27" i="2"/>
  <c r="BA27" i="10" a="1"/>
  <c r="BA27" i="10"/>
  <c r="BA27" i="11" a="1"/>
  <c r="BA27" i="11"/>
  <c r="X27" i="9"/>
  <c r="AI28" i="2" a="1"/>
  <c r="AI28" i="2"/>
  <c r="BA28" i="10" a="1"/>
  <c r="BA28" i="10"/>
  <c r="BA28" i="11" a="1"/>
  <c r="BA28" i="11"/>
  <c r="AI29" i="2" a="1"/>
  <c r="AI29" i="2"/>
  <c r="BA29" i="10" a="1"/>
  <c r="BA29" i="10"/>
  <c r="BA29" i="11" a="1"/>
  <c r="BA29" i="11"/>
  <c r="AI30" i="2" a="1"/>
  <c r="AI30" i="2"/>
  <c r="BA30" i="10" a="1"/>
  <c r="BA30" i="10"/>
  <c r="X30" i="9"/>
  <c r="BA30" i="11" a="1"/>
  <c r="BA30" i="11"/>
  <c r="AI31" i="2" a="1"/>
  <c r="AI31" i="2"/>
  <c r="BA31" i="10" a="1"/>
  <c r="BA31" i="10"/>
  <c r="BA31" i="11" a="1"/>
  <c r="BA31" i="11"/>
  <c r="AI32" i="2" a="1"/>
  <c r="AI32" i="2"/>
  <c r="BA32" i="10" a="1"/>
  <c r="BA32" i="10"/>
  <c r="BA32" i="11" a="1"/>
  <c r="BA32" i="11"/>
  <c r="AI33" i="2" a="1"/>
  <c r="AI33" i="2"/>
  <c r="BA33" i="10" a="1"/>
  <c r="BA33" i="10"/>
  <c r="BA33" i="11" a="1"/>
  <c r="BA33" i="11"/>
  <c r="AI34" i="2" a="1"/>
  <c r="AI34" i="2"/>
  <c r="BA34" i="10" a="1"/>
  <c r="BA34" i="10"/>
  <c r="BA34" i="11" a="1"/>
  <c r="BA34" i="11"/>
  <c r="AI35" i="2" a="1"/>
  <c r="AI35" i="2"/>
  <c r="BA35" i="10" a="1"/>
  <c r="BA35" i="10"/>
  <c r="BA35" i="11" a="1"/>
  <c r="BA35" i="11"/>
  <c r="AI36" i="2" a="1"/>
  <c r="AI36" i="2"/>
  <c r="BA36" i="10" a="1"/>
  <c r="BA36" i="10"/>
  <c r="BA36" i="11" a="1"/>
  <c r="BA36" i="11"/>
  <c r="X36" i="9"/>
  <c r="AI37" i="2" a="1"/>
  <c r="AI37" i="2"/>
  <c r="BA37" i="10" a="1"/>
  <c r="BA37" i="10"/>
  <c r="BA37" i="11" a="1"/>
  <c r="BA37" i="11"/>
  <c r="AI38" i="2" a="1"/>
  <c r="AI38" i="2"/>
  <c r="BA38" i="10" a="1"/>
  <c r="BA38" i="10"/>
  <c r="BA38" i="11" a="1"/>
  <c r="BA38" i="11"/>
  <c r="X38" i="9"/>
  <c r="AI39" i="2" a="1"/>
  <c r="AI39" i="2"/>
  <c r="BA39" i="10" a="1"/>
  <c r="BA39" i="10"/>
  <c r="X39" i="9"/>
  <c r="BA39" i="11" a="1"/>
  <c r="BA39" i="11"/>
  <c r="AI40" i="2" a="1"/>
  <c r="AI40" i="2"/>
  <c r="BA40" i="10" a="1"/>
  <c r="BA40" i="10"/>
  <c r="BA40" i="11" a="1"/>
  <c r="BA40" i="11"/>
  <c r="AI41" i="2" a="1"/>
  <c r="AI41" i="2"/>
  <c r="BA41" i="10" a="1"/>
  <c r="BA41" i="10"/>
  <c r="BA41" i="11" a="1"/>
  <c r="BA41" i="11"/>
  <c r="AI42" i="2" a="1"/>
  <c r="AI42" i="2"/>
  <c r="BA42" i="10" a="1"/>
  <c r="BA42" i="10"/>
  <c r="BA42" i="11" a="1"/>
  <c r="BA42" i="11"/>
  <c r="AI43" i="2" a="1"/>
  <c r="AI43" i="2"/>
  <c r="BA43" i="10" a="1"/>
  <c r="BA43" i="10"/>
  <c r="X43" i="9"/>
  <c r="BA43" i="11" a="1"/>
  <c r="BA43" i="11"/>
  <c r="AI44" i="2" a="1"/>
  <c r="AI44" i="2"/>
  <c r="BA44" i="10" a="1"/>
  <c r="BA44" i="10"/>
  <c r="BA44" i="11" a="1"/>
  <c r="BA44" i="11"/>
  <c r="AI45" i="2" a="1"/>
  <c r="AI45" i="2"/>
  <c r="BA45" i="10" a="1"/>
  <c r="BA45" i="10"/>
  <c r="BA45" i="11" a="1"/>
  <c r="BA45" i="11"/>
  <c r="X45" i="9"/>
  <c r="AI46" i="2" a="1"/>
  <c r="AI46" i="2"/>
  <c r="BA46" i="10" a="1"/>
  <c r="BA46" i="10"/>
  <c r="BA46" i="11" a="1"/>
  <c r="BA46" i="11"/>
  <c r="AI47" i="2" a="1"/>
  <c r="AI47" i="2"/>
  <c r="BA47" i="10" a="1"/>
  <c r="BA47" i="10"/>
  <c r="BA47" i="11" a="1"/>
  <c r="BA47" i="11"/>
  <c r="AI48" i="2" a="1"/>
  <c r="AI48" i="2"/>
  <c r="BA48" i="10" a="1"/>
  <c r="BA48" i="10"/>
  <c r="BA48" i="11" a="1"/>
  <c r="BA48" i="11"/>
  <c r="AI49" i="2" a="1"/>
  <c r="AI49" i="2"/>
  <c r="BA49" i="10" a="1"/>
  <c r="BA49" i="10"/>
  <c r="BA49" i="11" a="1"/>
  <c r="BA49" i="11"/>
  <c r="AI50" i="2" a="1"/>
  <c r="AI50" i="2"/>
  <c r="BA50" i="10" a="1"/>
  <c r="BA50" i="10"/>
  <c r="BA50" i="11" a="1"/>
  <c r="BA50" i="11"/>
  <c r="X50" i="9"/>
  <c r="AI51" i="2" a="1"/>
  <c r="AI51" i="2"/>
  <c r="BA51" i="10" a="1"/>
  <c r="BA51" i="10"/>
  <c r="BA51" i="11" a="1"/>
  <c r="BA51" i="11"/>
  <c r="AI52" i="2" a="1"/>
  <c r="AI52" i="2"/>
  <c r="BA52" i="10" a="1"/>
  <c r="BA52" i="10"/>
  <c r="BA52" i="11" a="1"/>
  <c r="BA52" i="11"/>
  <c r="X52" i="9"/>
  <c r="AI53" i="2" a="1"/>
  <c r="AI53" i="2"/>
  <c r="BA53" i="10" a="1"/>
  <c r="BA53" i="10"/>
  <c r="X53" i="9"/>
  <c r="BA53" i="11" a="1"/>
  <c r="BA53" i="11"/>
  <c r="AI54" i="2" a="1"/>
  <c r="AI54" i="2"/>
  <c r="BA54" i="10" a="1"/>
  <c r="BA54" i="10"/>
  <c r="BA54" i="11" a="1"/>
  <c r="BA54" i="11"/>
  <c r="AI56" i="2" a="1"/>
  <c r="AI56" i="2"/>
  <c r="BA56" i="10" a="1"/>
  <c r="BA56" i="10"/>
  <c r="BA56" i="11" a="1"/>
  <c r="BA56" i="11"/>
  <c r="AI57" i="2" a="1"/>
  <c r="AI57" i="2"/>
  <c r="BA57" i="10" a="1"/>
  <c r="BA57" i="10"/>
  <c r="BA57" i="11" a="1"/>
  <c r="BA57" i="11"/>
  <c r="AI58" i="2" a="1"/>
  <c r="AI58" i="2"/>
  <c r="BA58" i="10" a="1"/>
  <c r="BA58" i="10"/>
  <c r="BA58" i="11" a="1"/>
  <c r="BA58" i="11"/>
  <c r="X58" i="9"/>
  <c r="AI59" i="2" a="1"/>
  <c r="AI59" i="2"/>
  <c r="BA59" i="10" a="1"/>
  <c r="BA59" i="10"/>
  <c r="BA59" i="11" a="1"/>
  <c r="BA59" i="11"/>
  <c r="AI60" i="2" a="1"/>
  <c r="AI60" i="2"/>
  <c r="BA60" i="10" a="1"/>
  <c r="BA60" i="10"/>
  <c r="BA60" i="11" a="1"/>
  <c r="BA60" i="11"/>
  <c r="AI61" i="2" a="1"/>
  <c r="AI61" i="2"/>
  <c r="BA61" i="10" a="1"/>
  <c r="BA61" i="10"/>
  <c r="BA61" i="11" a="1"/>
  <c r="BA61" i="11"/>
  <c r="AI62" i="2" a="1"/>
  <c r="AI62" i="2"/>
  <c r="BA62" i="10" a="1"/>
  <c r="BA62" i="10"/>
  <c r="BA62" i="11" a="1"/>
  <c r="BA62" i="11"/>
  <c r="AI63" i="2" a="1"/>
  <c r="AI63" i="2"/>
  <c r="BA63" i="10" a="1"/>
  <c r="BA63" i="10"/>
  <c r="BA63" i="11" a="1"/>
  <c r="BA63" i="11"/>
  <c r="AI64" i="2" a="1"/>
  <c r="AI64" i="2"/>
  <c r="BA64" i="10" a="1"/>
  <c r="BA64" i="10"/>
  <c r="BA64" i="11" a="1"/>
  <c r="BA64" i="11"/>
  <c r="AI65" i="2" a="1"/>
  <c r="AI65" i="2"/>
  <c r="BA65" i="10" a="1"/>
  <c r="BA65" i="10"/>
  <c r="BA65" i="11" a="1"/>
  <c r="BA65" i="11"/>
  <c r="X65" i="9"/>
  <c r="AI66" i="2" a="1"/>
  <c r="AI66" i="2"/>
  <c r="BA66" i="10" a="1"/>
  <c r="BA66" i="10"/>
  <c r="BA66" i="11" a="1"/>
  <c r="BA66" i="11"/>
  <c r="AI67" i="2" a="1"/>
  <c r="AI67" i="2"/>
  <c r="BA67" i="10" a="1"/>
  <c r="BA67" i="10"/>
  <c r="BA67" i="11" a="1"/>
  <c r="BA67" i="11"/>
  <c r="X67" i="9"/>
  <c r="AI68" i="2" a="1"/>
  <c r="AI68" i="2"/>
  <c r="BA68" i="10" a="1"/>
  <c r="BA68" i="10"/>
  <c r="BA68" i="11" a="1"/>
  <c r="BA68" i="11"/>
  <c r="AI69" i="2" a="1"/>
  <c r="AI69" i="2"/>
  <c r="BA69" i="10" a="1"/>
  <c r="BA69" i="10"/>
  <c r="X69" i="9"/>
  <c r="BA69" i="11" a="1"/>
  <c r="BA69" i="11"/>
  <c r="AI70" i="2" a="1"/>
  <c r="AI70" i="2"/>
  <c r="BA70" i="10" a="1"/>
  <c r="BA70" i="10"/>
  <c r="BA70" i="11" a="1"/>
  <c r="BA70" i="11"/>
  <c r="AI71" i="2" a="1"/>
  <c r="AI71" i="2"/>
  <c r="BA71" i="10" a="1"/>
  <c r="BA71" i="10"/>
  <c r="BA71" i="11" a="1"/>
  <c r="BA71" i="11"/>
  <c r="AI72" i="2" a="1"/>
  <c r="AI72" i="2"/>
  <c r="BA72" i="10" a="1"/>
  <c r="BA72" i="10"/>
  <c r="BA72" i="11" a="1"/>
  <c r="BA72" i="11"/>
  <c r="AI73" i="2" a="1"/>
  <c r="AI73" i="2"/>
  <c r="BA73" i="10" a="1"/>
  <c r="BA73" i="10"/>
  <c r="BA73" i="11" a="1"/>
  <c r="BA73" i="11"/>
  <c r="AI74" i="2" a="1"/>
  <c r="AI74" i="2"/>
  <c r="BA74" i="10" a="1"/>
  <c r="BA74" i="10"/>
  <c r="BA74" i="11" a="1"/>
  <c r="BA74" i="11"/>
  <c r="AI75" i="2" a="1"/>
  <c r="AI75" i="2"/>
  <c r="BA75" i="10" a="1"/>
  <c r="BA75" i="10"/>
  <c r="BA75" i="11" a="1"/>
  <c r="BA75" i="11"/>
  <c r="AI76" i="2" a="1"/>
  <c r="AI76" i="2"/>
  <c r="BA76" i="10" a="1"/>
  <c r="BA76" i="10"/>
  <c r="BA76" i="11" a="1"/>
  <c r="BA76" i="11"/>
  <c r="AI77" i="2" a="1"/>
  <c r="AI77" i="2"/>
  <c r="BA77" i="10" a="1"/>
  <c r="BA77" i="10"/>
  <c r="BA77" i="11" a="1"/>
  <c r="BA77" i="11"/>
  <c r="X77" i="9"/>
  <c r="AI78" i="2" a="1"/>
  <c r="AI78" i="2"/>
  <c r="BA78" i="10" a="1"/>
  <c r="BA78" i="10"/>
  <c r="BA78" i="11" a="1"/>
  <c r="BA78" i="11"/>
  <c r="AI79" i="2" a="1"/>
  <c r="AI79" i="2"/>
  <c r="BA79" i="10" a="1"/>
  <c r="BA79" i="10"/>
  <c r="BA79" i="11" a="1"/>
  <c r="BA79" i="11"/>
  <c r="X79" i="9"/>
  <c r="AI80" i="2" a="1"/>
  <c r="AI80" i="2"/>
  <c r="BA80" i="10" a="1"/>
  <c r="BA80" i="10"/>
  <c r="BA80" i="11" a="1"/>
  <c r="BA80" i="11"/>
  <c r="AI81" i="2" a="1"/>
  <c r="AI81" i="2"/>
  <c r="BA81" i="10" a="1"/>
  <c r="BA81" i="10"/>
  <c r="BA81" i="11" a="1"/>
  <c r="BA81" i="11"/>
  <c r="AI82" i="2" a="1"/>
  <c r="AI82" i="2"/>
  <c r="BA82" i="10" a="1"/>
  <c r="BA82" i="10"/>
  <c r="BA82" i="11" a="1"/>
  <c r="BA82" i="11"/>
  <c r="AI83" i="2" a="1"/>
  <c r="AI83" i="2"/>
  <c r="BA83" i="10" a="1"/>
  <c r="BA83" i="10"/>
  <c r="X83" i="9"/>
  <c r="BA83" i="11" a="1"/>
  <c r="BA83" i="11"/>
  <c r="AI84" i="2" a="1"/>
  <c r="AI84" i="2"/>
  <c r="BA84" i="10" a="1"/>
  <c r="BA84" i="10"/>
  <c r="X84" i="9"/>
  <c r="BA84" i="11" a="1"/>
  <c r="BA84" i="11"/>
  <c r="AI85" i="2" a="1"/>
  <c r="AI85" i="2"/>
  <c r="BA85" i="10" a="1"/>
  <c r="BA85" i="10"/>
  <c r="BA85" i="11" a="1"/>
  <c r="BA85" i="11"/>
  <c r="AI86" i="2" a="1"/>
  <c r="AI86" i="2"/>
  <c r="BA86" i="10" a="1"/>
  <c r="BA86" i="10"/>
  <c r="X86" i="9"/>
  <c r="BA86" i="11" a="1"/>
  <c r="BA86" i="11"/>
  <c r="AI87" i="2" a="1"/>
  <c r="AI87" i="2"/>
  <c r="BA87" i="10" a="1"/>
  <c r="BA87" i="10"/>
  <c r="BA87" i="11" a="1"/>
  <c r="BA87" i="11"/>
  <c r="AI88" i="2" a="1"/>
  <c r="AI88" i="2"/>
  <c r="BA88" i="10" a="1"/>
  <c r="BA88" i="10"/>
  <c r="BA88" i="11" a="1"/>
  <c r="BA88" i="11"/>
  <c r="AI89" i="2" a="1"/>
  <c r="AI89" i="2"/>
  <c r="BA89" i="10" a="1"/>
  <c r="BA89" i="10"/>
  <c r="BA89" i="11" a="1"/>
  <c r="BA89" i="11"/>
  <c r="X89" i="9"/>
  <c r="AI90" i="2" a="1"/>
  <c r="AI90" i="2"/>
  <c r="BA90" i="10" a="1"/>
  <c r="BA90" i="10"/>
  <c r="BA90" i="11" a="1"/>
  <c r="BA90" i="11"/>
  <c r="AI91" i="2" a="1"/>
  <c r="AI91" i="2"/>
  <c r="BA91" i="10" a="1"/>
  <c r="BA91" i="10"/>
  <c r="BA91" i="11" a="1"/>
  <c r="BA91" i="11"/>
  <c r="X91" i="9"/>
  <c r="AI92" i="2" a="1"/>
  <c r="AI92" i="2"/>
  <c r="BA92" i="10" a="1"/>
  <c r="BA92" i="10"/>
  <c r="X92" i="9"/>
  <c r="BA92" i="11" a="1"/>
  <c r="BA92" i="11"/>
  <c r="AI93" i="2" a="1"/>
  <c r="AI93" i="2"/>
  <c r="BA93" i="10" a="1"/>
  <c r="BA93" i="10"/>
  <c r="BA93" i="11" a="1"/>
  <c r="BA93" i="11"/>
  <c r="AI94" i="2" a="1"/>
  <c r="AI94" i="2"/>
  <c r="BA94" i="10" a="1"/>
  <c r="BA94" i="10"/>
  <c r="BA94" i="11" a="1"/>
  <c r="BA94" i="11"/>
  <c r="AI95" i="2" a="1"/>
  <c r="AI95" i="2"/>
  <c r="BA95" i="10" a="1"/>
  <c r="BA95" i="10"/>
  <c r="BA95" i="11" a="1"/>
  <c r="BA95" i="11"/>
  <c r="AI96" i="2" a="1"/>
  <c r="AI96" i="2"/>
  <c r="BA96" i="10" a="1"/>
  <c r="BA96" i="10"/>
  <c r="BA96" i="11" a="1"/>
  <c r="BA96" i="11"/>
  <c r="AI97" i="2" a="1"/>
  <c r="AI97" i="2"/>
  <c r="BA97" i="10" a="1"/>
  <c r="BA97" i="10"/>
  <c r="BA97" i="11" a="1"/>
  <c r="BA97" i="11"/>
  <c r="AI98" i="2" a="1"/>
  <c r="AI98" i="2"/>
  <c r="BA98" i="10" a="1"/>
  <c r="BA98" i="10"/>
  <c r="BA98" i="11" a="1"/>
  <c r="BA98" i="11"/>
  <c r="AI99" i="2" a="1"/>
  <c r="AI99" i="2"/>
  <c r="BA99" i="10" a="1"/>
  <c r="BA99" i="10"/>
  <c r="BA99" i="11" a="1"/>
  <c r="BA99" i="11"/>
  <c r="AI100" i="2" a="1"/>
  <c r="AI100" i="2"/>
  <c r="BA100" i="10" a="1"/>
  <c r="BA100" i="10"/>
  <c r="BA100" i="11" a="1"/>
  <c r="BA100" i="11"/>
  <c r="AI101" i="2" a="1"/>
  <c r="AI101" i="2"/>
  <c r="BA101" i="10" a="1"/>
  <c r="BA101" i="10"/>
  <c r="BA101" i="11" a="1"/>
  <c r="BA101" i="11"/>
  <c r="X101" i="9"/>
  <c r="AI102" i="2" a="1"/>
  <c r="AI102" i="2"/>
  <c r="BA102" i="10" a="1"/>
  <c r="BA102" i="10"/>
  <c r="BA102" i="11" a="1"/>
  <c r="BA102" i="11"/>
  <c r="AI103" i="2" a="1"/>
  <c r="AI103" i="2"/>
  <c r="BA103" i="10" a="1"/>
  <c r="BA103" i="10"/>
  <c r="BA103" i="11" a="1"/>
  <c r="BA103" i="11"/>
  <c r="X103" i="9"/>
  <c r="AI104" i="2" a="1"/>
  <c r="AI104" i="2"/>
  <c r="BA104" i="10" a="1"/>
  <c r="BA104" i="10"/>
  <c r="BA104" i="11" a="1"/>
  <c r="BA104" i="11"/>
  <c r="AI105" i="2" a="1"/>
  <c r="AI105" i="2"/>
  <c r="BA105" i="10" a="1"/>
  <c r="BA105" i="10"/>
  <c r="X105" i="9"/>
  <c r="BA105" i="11" a="1"/>
  <c r="BA105" i="11"/>
  <c r="AI106" i="2" a="1"/>
  <c r="AI106" i="2"/>
  <c r="BA106" i="10" a="1"/>
  <c r="BA106" i="10"/>
  <c r="BA106" i="11" a="1"/>
  <c r="BA106" i="11"/>
  <c r="AI107" i="2" a="1"/>
  <c r="AI107" i="2"/>
  <c r="BA107" i="10" a="1"/>
  <c r="BA107" i="10"/>
  <c r="BA107" i="11" a="1"/>
  <c r="BA107" i="11"/>
  <c r="AI108" i="2" a="1"/>
  <c r="AI108" i="2"/>
  <c r="BA108" i="10" a="1"/>
  <c r="BA108" i="10"/>
  <c r="BA108" i="11" a="1"/>
  <c r="BA108" i="11"/>
  <c r="AI109" i="2" a="1"/>
  <c r="AI109" i="2"/>
  <c r="BA109" i="10" a="1"/>
  <c r="BA109" i="10"/>
  <c r="BA109" i="11" a="1"/>
  <c r="BA109" i="11"/>
  <c r="AI111" i="2" a="1"/>
  <c r="AI111" i="2"/>
  <c r="BA111" i="10" a="1"/>
  <c r="BA111" i="10"/>
  <c r="BA111" i="11" a="1"/>
  <c r="BA111" i="11"/>
  <c r="AI112" i="2" a="1"/>
  <c r="AI112" i="2"/>
  <c r="BA112" i="10" a="1"/>
  <c r="BA112" i="10"/>
  <c r="X112" i="9"/>
  <c r="BA112" i="11" a="1"/>
  <c r="BA112" i="11"/>
  <c r="AI113" i="2" a="1"/>
  <c r="AI113" i="2"/>
  <c r="BA113" i="10" a="1"/>
  <c r="BA113" i="10"/>
  <c r="BA113" i="11" a="1"/>
  <c r="BA113" i="11"/>
  <c r="AI114" i="2" a="1"/>
  <c r="AI114" i="2"/>
  <c r="BA114" i="10" a="1"/>
  <c r="BA114" i="10"/>
  <c r="BA114" i="11" a="1"/>
  <c r="BA114" i="11"/>
  <c r="X114" i="9"/>
  <c r="AI115" i="2" a="1"/>
  <c r="AI115" i="2"/>
  <c r="BA115" i="10" a="1"/>
  <c r="BA115" i="10"/>
  <c r="X115" i="9"/>
  <c r="BA115" i="11" a="1"/>
  <c r="BA115" i="11"/>
  <c r="AI116" i="2" a="1"/>
  <c r="AI116" i="2"/>
  <c r="BA116" i="10" a="1"/>
  <c r="BA116" i="10"/>
  <c r="BA116" i="11" a="1"/>
  <c r="BA116" i="11"/>
  <c r="X116" i="9"/>
  <c r="AI117" i="2" a="1"/>
  <c r="AI117" i="2"/>
  <c r="BA117" i="10" a="1"/>
  <c r="BA117" i="10"/>
  <c r="BA117" i="11" a="1"/>
  <c r="BA117" i="11"/>
  <c r="AI118" i="2" a="1"/>
  <c r="AI118" i="2"/>
  <c r="BA118" i="10" a="1"/>
  <c r="BA118" i="10"/>
  <c r="BA118" i="11" a="1"/>
  <c r="BA118" i="11"/>
  <c r="AI119" i="2" a="1"/>
  <c r="AI119" i="2"/>
  <c r="BA119" i="10" a="1"/>
  <c r="BA119" i="10"/>
  <c r="BA119" i="11" a="1"/>
  <c r="BA119" i="11"/>
  <c r="AI120" i="2" a="1"/>
  <c r="AI120" i="2"/>
  <c r="BA120" i="10" a="1"/>
  <c r="BA120" i="10"/>
  <c r="BA120" i="11" a="1"/>
  <c r="BA120" i="11"/>
  <c r="AI121" i="2" a="1"/>
  <c r="AI121" i="2"/>
  <c r="BA121" i="10" a="1"/>
  <c r="BA121" i="10"/>
  <c r="X121" i="9"/>
  <c r="BA121" i="11" a="1"/>
  <c r="BA121" i="11"/>
  <c r="AI122" i="2" a="1"/>
  <c r="AI122" i="2"/>
  <c r="BA122" i="10" a="1"/>
  <c r="BA122" i="10"/>
  <c r="BA122" i="11" a="1"/>
  <c r="BA122" i="11"/>
  <c r="AI123" i="2" a="1"/>
  <c r="AI123" i="2"/>
  <c r="BA123" i="10" a="1"/>
  <c r="BA123" i="10"/>
  <c r="X123" i="9"/>
  <c r="BA123" i="11" a="1"/>
  <c r="BA123" i="11"/>
  <c r="AI124" i="2" a="1"/>
  <c r="AI124" i="2"/>
  <c r="BA124" i="10" a="1"/>
  <c r="BA124" i="10"/>
  <c r="BA124" i="11" a="1"/>
  <c r="BA124" i="11"/>
  <c r="AI125" i="2" a="1"/>
  <c r="AI125" i="2"/>
  <c r="BA125" i="10" a="1"/>
  <c r="BA125" i="10"/>
  <c r="BA125" i="11" a="1"/>
  <c r="BA125" i="11"/>
  <c r="AI126" i="2" a="1"/>
  <c r="AI126" i="2"/>
  <c r="BA126" i="10" a="1"/>
  <c r="BA126" i="10"/>
  <c r="BA126" i="11" a="1"/>
  <c r="BA126" i="11"/>
  <c r="X126" i="9"/>
  <c r="AI127" i="2" a="1"/>
  <c r="AI127" i="2"/>
  <c r="BA127" i="10" a="1"/>
  <c r="BA127" i="10"/>
  <c r="BA127" i="11" a="1"/>
  <c r="BA127" i="11"/>
  <c r="AI128" i="2" a="1"/>
  <c r="AI128" i="2"/>
  <c r="BA128" i="10" a="1"/>
  <c r="BA128" i="10"/>
  <c r="BA128" i="11" a="1"/>
  <c r="BA128" i="11"/>
  <c r="X128" i="9"/>
  <c r="AI129" i="2" a="1"/>
  <c r="AI129" i="2"/>
  <c r="BA129" i="10" a="1"/>
  <c r="BA129" i="10"/>
  <c r="BA129" i="11" a="1"/>
  <c r="BA129" i="11"/>
  <c r="AI130" i="2" a="1"/>
  <c r="AI130" i="2"/>
  <c r="BA130" i="10" a="1"/>
  <c r="BA130" i="10"/>
  <c r="BA130" i="11" a="1"/>
  <c r="BA130" i="11"/>
  <c r="AI131" i="2" a="1"/>
  <c r="AI131" i="2"/>
  <c r="BA131" i="10" a="1"/>
  <c r="BA131" i="10"/>
  <c r="X131" i="9"/>
  <c r="BA131" i="11" a="1"/>
  <c r="BA131" i="11"/>
  <c r="AI132" i="2" a="1"/>
  <c r="AI132" i="2"/>
  <c r="BA132" i="10" a="1"/>
  <c r="BA132" i="10"/>
  <c r="BA132" i="11" a="1"/>
  <c r="BA132" i="11"/>
  <c r="AI133" i="2" a="1"/>
  <c r="AI133" i="2"/>
  <c r="BA133" i="10" a="1"/>
  <c r="BA133" i="10"/>
  <c r="BA133" i="11" a="1"/>
  <c r="BA133" i="11"/>
  <c r="AI134" i="2" a="1"/>
  <c r="AI134" i="2"/>
  <c r="BA134" i="10" a="1"/>
  <c r="BA134" i="10"/>
  <c r="BA134" i="11" a="1"/>
  <c r="BA134" i="11"/>
  <c r="AI135" i="2" a="1"/>
  <c r="AI135" i="2"/>
  <c r="BA135" i="10" a="1"/>
  <c r="BA135" i="10"/>
  <c r="BA135" i="11" a="1"/>
  <c r="BA135" i="11"/>
  <c r="AI136" i="2" a="1"/>
  <c r="AI136" i="2"/>
  <c r="BA136" i="10" a="1"/>
  <c r="BA136" i="10"/>
  <c r="BA136" i="11" a="1"/>
  <c r="BA136" i="11"/>
  <c r="AI137" i="2" a="1"/>
  <c r="AI137" i="2"/>
  <c r="BA137" i="10" a="1"/>
  <c r="BA137" i="10"/>
  <c r="BA137" i="11" a="1"/>
  <c r="BA137" i="11"/>
  <c r="AI138" i="2" a="1"/>
  <c r="AI138" i="2"/>
  <c r="BA138" i="10" a="1"/>
  <c r="BA138" i="10"/>
  <c r="BA138" i="11" a="1"/>
  <c r="BA138" i="11"/>
  <c r="X138" i="9"/>
  <c r="AI139" i="2" a="1"/>
  <c r="AI139" i="2"/>
  <c r="BA139" i="10" a="1"/>
  <c r="BA139" i="10"/>
  <c r="BA139" i="11" a="1"/>
  <c r="BA139" i="11"/>
  <c r="AI140" i="2" a="1"/>
  <c r="AI140" i="2"/>
  <c r="BA140" i="10" a="1"/>
  <c r="BA140" i="10"/>
  <c r="BA140" i="11" a="1"/>
  <c r="BA140" i="11"/>
  <c r="X140" i="9"/>
  <c r="AI141" i="2" a="1"/>
  <c r="AI141" i="2"/>
  <c r="BA141" i="10" a="1"/>
  <c r="BA141" i="10"/>
  <c r="BA141" i="11" a="1"/>
  <c r="BA141" i="11"/>
  <c r="AI142" i="2" a="1"/>
  <c r="AI142" i="2"/>
  <c r="BA142" i="10" a="1"/>
  <c r="BA142" i="10"/>
  <c r="X142" i="9"/>
  <c r="BA142" i="11" a="1"/>
  <c r="BA142" i="11"/>
  <c r="AI143" i="2" a="1"/>
  <c r="AI143" i="2"/>
  <c r="BA143" i="10" a="1"/>
  <c r="BA143" i="10"/>
  <c r="BA143" i="11" a="1"/>
  <c r="BA143" i="11"/>
  <c r="AI144" i="2" a="1"/>
  <c r="AI144" i="2"/>
  <c r="BA144" i="10" a="1"/>
  <c r="BA144" i="10"/>
  <c r="BA144" i="11" a="1"/>
  <c r="BA144" i="11"/>
  <c r="AI145" i="2" a="1"/>
  <c r="AI145" i="2"/>
  <c r="BA145" i="10" a="1"/>
  <c r="BA145" i="10"/>
  <c r="BA145" i="11" a="1"/>
  <c r="BA145" i="11"/>
  <c r="AI146" i="2" a="1"/>
  <c r="AI146" i="2"/>
  <c r="BA146" i="10" a="1"/>
  <c r="BA146" i="10"/>
  <c r="BA146" i="11" a="1"/>
  <c r="BA146" i="11"/>
  <c r="AI147" i="2" a="1"/>
  <c r="AI147" i="2"/>
  <c r="BA147" i="10" a="1"/>
  <c r="BA147" i="10"/>
  <c r="BA147" i="11" a="1"/>
  <c r="BA147" i="11"/>
  <c r="AI148" i="2" a="1"/>
  <c r="AI148" i="2"/>
  <c r="BA148" i="10" a="1"/>
  <c r="BA148" i="10"/>
  <c r="X148" i="9"/>
  <c r="BA148" i="11" a="1"/>
  <c r="BA148" i="11"/>
  <c r="AI149" i="2" a="1"/>
  <c r="AI149" i="2"/>
  <c r="BA149" i="10" a="1"/>
  <c r="BA149" i="10"/>
  <c r="BA149" i="11" a="1"/>
  <c r="BA149" i="11"/>
  <c r="AI150" i="2" a="1"/>
  <c r="AI150" i="2"/>
  <c r="BA150" i="10" a="1"/>
  <c r="BA150" i="10"/>
  <c r="BA150" i="11" a="1"/>
  <c r="BA150" i="11"/>
  <c r="X150" i="9"/>
  <c r="AI151" i="2" a="1"/>
  <c r="AI151" i="2"/>
  <c r="BA151" i="10" a="1"/>
  <c r="BA151" i="10"/>
  <c r="BA151" i="11" a="1"/>
  <c r="BA151" i="11"/>
  <c r="AI153" i="2" a="1"/>
  <c r="AI153" i="2"/>
  <c r="BA153" i="10" a="1"/>
  <c r="BA153" i="10"/>
  <c r="BA153" i="11" a="1"/>
  <c r="BA153" i="11"/>
  <c r="X153" i="9"/>
  <c r="AI154" i="2" a="1"/>
  <c r="AI154" i="2"/>
  <c r="BA154" i="10" a="1"/>
  <c r="BA154" i="10"/>
  <c r="X154" i="9"/>
  <c r="BA154" i="11" a="1"/>
  <c r="BA154" i="11"/>
  <c r="AI155" i="2" a="1"/>
  <c r="AI155" i="2"/>
  <c r="BA155" i="10" a="1"/>
  <c r="BA155" i="10"/>
  <c r="BA155" i="11" a="1"/>
  <c r="BA155" i="11"/>
  <c r="AI156" i="2" a="1"/>
  <c r="AI156" i="2"/>
  <c r="BA156" i="10" a="1"/>
  <c r="BA156" i="10"/>
  <c r="BA156" i="11" a="1"/>
  <c r="BA156" i="11"/>
  <c r="AI157" i="2" a="1"/>
  <c r="AI157" i="2"/>
  <c r="BA157" i="10" a="1"/>
  <c r="BA157" i="10"/>
  <c r="BA157" i="11" a="1"/>
  <c r="BA157" i="11"/>
  <c r="AI158" i="2" a="1"/>
  <c r="AI158" i="2"/>
  <c r="BA158" i="10" a="1"/>
  <c r="BA158" i="10"/>
  <c r="X158" i="9"/>
  <c r="BA158" i="11" a="1"/>
  <c r="BA158" i="11"/>
  <c r="AI159" i="2" a="1"/>
  <c r="AI159" i="2"/>
  <c r="BA159" i="10" a="1"/>
  <c r="BA159" i="10"/>
  <c r="X159" i="9"/>
  <c r="BA159" i="11" a="1"/>
  <c r="BA159" i="11"/>
  <c r="AI161" i="2" a="1"/>
  <c r="AI161" i="2"/>
  <c r="BA161" i="10" a="1"/>
  <c r="BA161" i="10"/>
  <c r="X161" i="9"/>
  <c r="BA161" i="11" a="1"/>
  <c r="BA161" i="11"/>
  <c r="AI162" i="2" a="1"/>
  <c r="AI162" i="2"/>
  <c r="BA162" i="10" a="1"/>
  <c r="BA162" i="10"/>
  <c r="BA162" i="11" a="1"/>
  <c r="BA162" i="11"/>
  <c r="AI163" i="2" a="1"/>
  <c r="AI163" i="2"/>
  <c r="BA163" i="10" a="1"/>
  <c r="BA163" i="10"/>
  <c r="X163" i="9"/>
  <c r="BA163" i="11" a="1"/>
  <c r="BA163" i="11"/>
  <c r="AI164" i="2" a="1"/>
  <c r="AI164" i="2"/>
  <c r="BA164" i="10" a="1"/>
  <c r="BA164" i="10"/>
  <c r="BA164" i="11" a="1"/>
  <c r="BA164" i="11"/>
  <c r="X164" i="9"/>
  <c r="AI165" i="2" a="1"/>
  <c r="AI165" i="2"/>
  <c r="BA165" i="10" a="1"/>
  <c r="BA165" i="10"/>
  <c r="X165" i="9"/>
  <c r="BA165" i="11" a="1"/>
  <c r="BA165" i="11"/>
  <c r="AI166" i="2" a="1"/>
  <c r="AI166" i="2"/>
  <c r="BA166" i="10" a="1"/>
  <c r="BA166" i="10"/>
  <c r="BA166" i="11" a="1"/>
  <c r="BA166" i="11"/>
  <c r="X166" i="9"/>
  <c r="AI167" i="2" a="1"/>
  <c r="AI167" i="2"/>
  <c r="BA167" i="10" a="1"/>
  <c r="BA167" i="10"/>
  <c r="X167" i="9"/>
  <c r="BA167" i="11" a="1"/>
  <c r="BA167" i="11"/>
  <c r="AI168" i="2" a="1"/>
  <c r="AI168" i="2"/>
  <c r="BA168" i="10" a="1"/>
  <c r="BA168" i="10"/>
  <c r="BA168" i="11" a="1"/>
  <c r="BA168" i="11"/>
  <c r="AI169" i="2" a="1"/>
  <c r="AI169" i="2"/>
  <c r="BA169" i="10" a="1"/>
  <c r="BA169" i="10"/>
  <c r="X169" i="9"/>
  <c r="BA169" i="11" a="1"/>
  <c r="BA169" i="11"/>
  <c r="AI170" i="2" a="1"/>
  <c r="AI170" i="2"/>
  <c r="BA170" i="10" a="1"/>
  <c r="BA170" i="10"/>
  <c r="BA170" i="11" a="1"/>
  <c r="BA170" i="11"/>
  <c r="AI171" i="2" a="1"/>
  <c r="AI171" i="2"/>
  <c r="BA171" i="10" a="1"/>
  <c r="BA171" i="10"/>
  <c r="BA171" i="11" a="1"/>
  <c r="BA171" i="11"/>
  <c r="AI172" i="2" a="1"/>
  <c r="AI172" i="2"/>
  <c r="BA172" i="10" a="1"/>
  <c r="BA172" i="10"/>
  <c r="BA172" i="11" a="1"/>
  <c r="BA172" i="11"/>
  <c r="AI173" i="2" a="1"/>
  <c r="AI173" i="2"/>
  <c r="BA173" i="10" a="1"/>
  <c r="BA173" i="10"/>
  <c r="BA173" i="11" a="1"/>
  <c r="BA173" i="11"/>
  <c r="AI174" i="2" a="1"/>
  <c r="AI174" i="2"/>
  <c r="BA174" i="10" a="1"/>
  <c r="BA174" i="10"/>
  <c r="BA174" i="11" a="1"/>
  <c r="BA174" i="11"/>
  <c r="AI175" i="2" a="1"/>
  <c r="AI175" i="2"/>
  <c r="BA175" i="10" a="1"/>
  <c r="BA175" i="10"/>
  <c r="BA175" i="11" a="1"/>
  <c r="BA175" i="11"/>
  <c r="AI176" i="2" a="1"/>
  <c r="AI176" i="2"/>
  <c r="BA176" i="10" a="1"/>
  <c r="BA176" i="10"/>
  <c r="BA176" i="11" a="1"/>
  <c r="BA176" i="11"/>
  <c r="X176" i="9"/>
  <c r="AI177" i="2" a="1"/>
  <c r="AI177" i="2"/>
  <c r="BA177" i="10" a="1"/>
  <c r="BA177" i="10"/>
  <c r="BA177" i="11" a="1"/>
  <c r="BA177" i="11"/>
  <c r="AI178" i="2" a="1"/>
  <c r="AI178" i="2"/>
  <c r="BA178" i="10" a="1"/>
  <c r="BA178" i="10"/>
  <c r="BA178" i="11" a="1"/>
  <c r="BA178" i="11"/>
  <c r="X178" i="9"/>
  <c r="AI180" i="2" a="1"/>
  <c r="AI180" i="2"/>
  <c r="BA180" i="10" a="1"/>
  <c r="BA180" i="10"/>
  <c r="BA180" i="11" a="1"/>
  <c r="BA180" i="11"/>
  <c r="AI182" i="2" a="1"/>
  <c r="AI182" i="2"/>
  <c r="BA182" i="10" a="1"/>
  <c r="BA182" i="10"/>
  <c r="X182" i="9"/>
  <c r="BA182" i="11" a="1"/>
  <c r="BA182" i="11"/>
  <c r="AI183" i="2" a="1"/>
  <c r="AI183" i="2"/>
  <c r="BA183" i="10" a="1"/>
  <c r="BA183" i="10"/>
  <c r="BA183" i="11" a="1"/>
  <c r="BA183" i="11"/>
  <c r="AI184" i="2" a="1"/>
  <c r="AI184" i="2"/>
  <c r="BA184" i="10" a="1"/>
  <c r="BA184" i="10"/>
  <c r="BA184" i="11" a="1"/>
  <c r="BA184" i="11"/>
  <c r="AI185" i="2" a="1"/>
  <c r="AI185" i="2"/>
  <c r="BA185" i="10" a="1"/>
  <c r="BA185" i="10"/>
  <c r="X185" i="9"/>
  <c r="BA185" i="11" a="1"/>
  <c r="BA185" i="11"/>
  <c r="AI186" i="2" a="1"/>
  <c r="AI186" i="2"/>
  <c r="BA186" i="10" a="1"/>
  <c r="BA186" i="10"/>
  <c r="BA186" i="11" a="1"/>
  <c r="BA186" i="11"/>
  <c r="AI187" i="2" a="1"/>
  <c r="AI187" i="2"/>
  <c r="BA187" i="10" a="1"/>
  <c r="BA187" i="10"/>
  <c r="BA187" i="11" a="1"/>
  <c r="BA187" i="11"/>
  <c r="AI188" i="2" a="1"/>
  <c r="AI188" i="2"/>
  <c r="BA188" i="10" a="1"/>
  <c r="BA188" i="10"/>
  <c r="X188" i="9"/>
  <c r="BA188" i="11" a="1"/>
  <c r="BA188" i="11"/>
  <c r="AI189" i="2" a="1"/>
  <c r="AI189" i="2"/>
  <c r="BA189" i="10" a="1"/>
  <c r="BA189" i="10"/>
  <c r="BA189" i="11" a="1"/>
  <c r="BA189" i="11"/>
  <c r="AI190" i="2" a="1"/>
  <c r="AI190" i="2"/>
  <c r="BA190" i="10" a="1"/>
  <c r="BA190" i="10"/>
  <c r="BA190" i="11" a="1"/>
  <c r="BA190" i="11"/>
  <c r="X190" i="9"/>
  <c r="AI191" i="2" a="1"/>
  <c r="AI191" i="2"/>
  <c r="BA191" i="10" a="1"/>
  <c r="BA191" i="10"/>
  <c r="BA191" i="11" a="1"/>
  <c r="BA191" i="11"/>
  <c r="AI192" i="2" a="1"/>
  <c r="AI192" i="2"/>
  <c r="BA192" i="10" a="1"/>
  <c r="BA192" i="10"/>
  <c r="BA192" i="11" a="1"/>
  <c r="BA192" i="11"/>
  <c r="X192" i="9"/>
  <c r="AI193" i="2" a="1"/>
  <c r="AI193" i="2"/>
  <c r="BA193" i="10" a="1"/>
  <c r="BA193" i="10"/>
  <c r="X193" i="9"/>
  <c r="BA193" i="11" a="1"/>
  <c r="BA193" i="11"/>
  <c r="AI194" i="2" a="1"/>
  <c r="AI194" i="2"/>
  <c r="BA194" i="10" a="1"/>
  <c r="BA194" i="10"/>
  <c r="BA194" i="11" a="1"/>
  <c r="BA194" i="11"/>
  <c r="AI195" i="2" a="1"/>
  <c r="AI195" i="2"/>
  <c r="BA195" i="10" a="1"/>
  <c r="BA195" i="10"/>
  <c r="BA195" i="11" a="1"/>
  <c r="BA195" i="11"/>
  <c r="AI196" i="2" a="1"/>
  <c r="AI196" i="2"/>
  <c r="BA196" i="10" a="1"/>
  <c r="BA196" i="10"/>
  <c r="BA196" i="11" a="1"/>
  <c r="BA196" i="11"/>
  <c r="AI197" i="2" a="1"/>
  <c r="AI197" i="2"/>
  <c r="BA197" i="10" a="1"/>
  <c r="BA197" i="10"/>
  <c r="X197" i="9"/>
  <c r="BA197" i="11" a="1"/>
  <c r="BA197" i="11"/>
  <c r="AI198" i="2" a="1"/>
  <c r="AI198" i="2"/>
  <c r="BA198" i="10" a="1"/>
  <c r="BA198" i="10"/>
  <c r="X198" i="9"/>
  <c r="BA198" i="11" a="1"/>
  <c r="BA198" i="11"/>
  <c r="AI199" i="2" a="1"/>
  <c r="AI199" i="2"/>
  <c r="BA199" i="10" a="1"/>
  <c r="BA199" i="10"/>
  <c r="X199" i="9"/>
  <c r="BA199" i="11" a="1"/>
  <c r="BA199" i="11"/>
  <c r="AI200" i="2" a="1"/>
  <c r="AI200" i="2"/>
  <c r="BA200" i="10" a="1"/>
  <c r="BA200" i="10"/>
  <c r="BA200" i="11" a="1"/>
  <c r="BA200" i="11"/>
  <c r="AI201" i="2" a="1"/>
  <c r="AI201" i="2"/>
  <c r="BA201" i="10" a="1"/>
  <c r="BA201" i="10"/>
  <c r="X201" i="9"/>
  <c r="BA201" i="11" a="1"/>
  <c r="BA201" i="11"/>
  <c r="AI202" i="2" a="1"/>
  <c r="AI202" i="2"/>
  <c r="BA202" i="10" a="1"/>
  <c r="BA202" i="10"/>
  <c r="BA202" i="11" a="1"/>
  <c r="BA202" i="11"/>
  <c r="X202" i="9"/>
  <c r="AI203" i="2" a="1"/>
  <c r="AI203" i="2"/>
  <c r="BA203" i="10" a="1"/>
  <c r="BA203" i="10"/>
  <c r="X203" i="9"/>
  <c r="BA203" i="11" a="1"/>
  <c r="BA203" i="11"/>
  <c r="AI204" i="2" a="1"/>
  <c r="AI204" i="2"/>
  <c r="BA204" i="10" a="1"/>
  <c r="BA204" i="10"/>
  <c r="BA204" i="11" a="1"/>
  <c r="BA204" i="11"/>
  <c r="X204" i="9"/>
  <c r="AI205" i="2" a="1"/>
  <c r="AI205" i="2"/>
  <c r="BA205" i="10" a="1"/>
  <c r="BA205" i="10"/>
  <c r="X205" i="9"/>
  <c r="BA205" i="11" a="1"/>
  <c r="BA205" i="11"/>
  <c r="AI206" i="2" a="1"/>
  <c r="AI206" i="2"/>
  <c r="BA206" i="10" a="1"/>
  <c r="BA206" i="10"/>
  <c r="BA206" i="11" a="1"/>
  <c r="BA206" i="11"/>
  <c r="AI207" i="2" a="1"/>
  <c r="AI207" i="2"/>
  <c r="BA207" i="10" a="1"/>
  <c r="BA207" i="10"/>
  <c r="X207" i="9"/>
  <c r="BA207" i="11" a="1"/>
  <c r="BA207" i="11"/>
  <c r="AI208" i="2" a="1"/>
  <c r="AI208" i="2"/>
  <c r="BA208" i="10" a="1"/>
  <c r="BA208" i="10"/>
  <c r="BA208" i="11" a="1"/>
  <c r="BA208" i="11"/>
  <c r="AI209" i="2" a="1"/>
  <c r="AI209" i="2"/>
  <c r="BA209" i="10" a="1"/>
  <c r="BA209" i="10"/>
  <c r="BA209" i="11" a="1"/>
  <c r="BA209" i="11"/>
  <c r="AI210" i="2" a="1"/>
  <c r="AI210" i="2"/>
  <c r="BA210" i="10" a="1"/>
  <c r="BA210" i="10"/>
  <c r="BA210" i="11" a="1"/>
  <c r="BA210" i="11"/>
  <c r="AI211" i="2" a="1"/>
  <c r="AI211" i="2"/>
  <c r="BA211" i="10" a="1"/>
  <c r="BA211" i="10"/>
  <c r="BA211" i="11" a="1"/>
  <c r="BA211" i="11"/>
  <c r="AI212" i="2" a="1"/>
  <c r="AI212" i="2"/>
  <c r="BA212" i="10" a="1"/>
  <c r="BA212" i="10"/>
  <c r="BA212" i="11" a="1"/>
  <c r="BA212" i="11"/>
  <c r="AI213" i="2" a="1"/>
  <c r="AI213" i="2"/>
  <c r="BA213" i="10" a="1"/>
  <c r="BA213" i="10"/>
  <c r="BA213" i="11" a="1"/>
  <c r="BA213" i="11"/>
  <c r="AI214" i="2" a="1"/>
  <c r="AI214" i="2"/>
  <c r="BA214" i="10" a="1"/>
  <c r="BA214" i="10"/>
  <c r="BA214" i="11" a="1"/>
  <c r="BA214" i="11"/>
  <c r="X214" i="9"/>
  <c r="AI215" i="2" a="1"/>
  <c r="AI215" i="2"/>
  <c r="BA215" i="10" a="1"/>
  <c r="BA215" i="10"/>
  <c r="BA215" i="11" a="1"/>
  <c r="BA215" i="11"/>
  <c r="AI216" i="2" a="1"/>
  <c r="AI216" i="2"/>
  <c r="BA216" i="10" a="1"/>
  <c r="BA216" i="10"/>
  <c r="BA216" i="11" a="1"/>
  <c r="BA216" i="11"/>
  <c r="X216" i="9"/>
  <c r="AI217" i="2" a="1"/>
  <c r="AI217" i="2"/>
  <c r="BA217" i="10" a="1"/>
  <c r="BA217" i="10"/>
  <c r="BA217" i="11" a="1"/>
  <c r="BA217" i="11"/>
  <c r="AI218" i="2" a="1"/>
  <c r="AI218" i="2"/>
  <c r="BA218" i="10" a="1"/>
  <c r="BA218" i="10"/>
  <c r="X218" i="9"/>
  <c r="BA218" i="11" a="1"/>
  <c r="BA218" i="11"/>
  <c r="AI219" i="2" a="1"/>
  <c r="AI219" i="2"/>
  <c r="BA219" i="10" a="1"/>
  <c r="BA219" i="10"/>
  <c r="BA219" i="11" a="1"/>
  <c r="BA219" i="11"/>
  <c r="AI220" i="2" a="1"/>
  <c r="AI220" i="2"/>
  <c r="BA220" i="10" a="1"/>
  <c r="BA220" i="10"/>
  <c r="BA220" i="11" a="1"/>
  <c r="BA220" i="11"/>
  <c r="AI221" i="2" a="1"/>
  <c r="AI221" i="2"/>
  <c r="BA221" i="10" a="1"/>
  <c r="BA221" i="10"/>
  <c r="X221" i="9"/>
  <c r="BA221" i="11" a="1"/>
  <c r="BA221" i="11"/>
  <c r="AI222" i="2" a="1"/>
  <c r="AI222" i="2"/>
  <c r="BA222" i="10" a="1"/>
  <c r="BA222" i="10"/>
  <c r="X222" i="9"/>
  <c r="BA222" i="11" a="1"/>
  <c r="BA222" i="11"/>
  <c r="AI223" i="2" a="1"/>
  <c r="AI223" i="2"/>
  <c r="BA223" i="10" a="1"/>
  <c r="BA223" i="10"/>
  <c r="BA223" i="11" a="1"/>
  <c r="BA223" i="11"/>
  <c r="AI224" i="2" a="1"/>
  <c r="AI224" i="2"/>
  <c r="BA224" i="10" a="1"/>
  <c r="BA224" i="10"/>
  <c r="BA224" i="11" a="1"/>
  <c r="BA224" i="11"/>
  <c r="AI225" i="2" a="1"/>
  <c r="AI225" i="2"/>
  <c r="BA225" i="10" a="1"/>
  <c r="BA225" i="10"/>
  <c r="X225" i="9"/>
  <c r="BA225" i="11" a="1"/>
  <c r="BA225" i="11"/>
  <c r="AI226" i="2" a="1"/>
  <c r="AI226" i="2"/>
  <c r="BA226" i="10" a="1"/>
  <c r="BA226" i="10"/>
  <c r="BA226" i="11" a="1"/>
  <c r="BA226" i="11"/>
  <c r="X226" i="9"/>
  <c r="AI227" i="2" a="1"/>
  <c r="AI227" i="2"/>
  <c r="BA227" i="10" a="1"/>
  <c r="BA227" i="10"/>
  <c r="BA227" i="11" a="1"/>
  <c r="BA227" i="11"/>
  <c r="AI228" i="2" a="1"/>
  <c r="AI228" i="2"/>
  <c r="BA228" i="10" a="1"/>
  <c r="BA228" i="10"/>
  <c r="BA228" i="11" a="1"/>
  <c r="BA228" i="11"/>
  <c r="X228" i="9"/>
  <c r="AI229" i="2" a="1"/>
  <c r="AI229" i="2"/>
  <c r="BA229" i="10" a="1"/>
  <c r="BA229" i="10"/>
  <c r="BA229" i="11" a="1"/>
  <c r="BA229" i="11"/>
  <c r="AI230" i="2" a="1"/>
  <c r="AI230" i="2"/>
  <c r="BA230" i="10" a="1"/>
  <c r="BA230" i="10"/>
  <c r="BA230" i="11" a="1"/>
  <c r="BA230" i="11"/>
  <c r="AI231" i="2" a="1"/>
  <c r="AI231" i="2"/>
  <c r="BA231" i="10" a="1"/>
  <c r="BA231" i="10"/>
  <c r="BA231" i="11" a="1"/>
  <c r="BA231" i="11"/>
  <c r="AI232" i="2" a="1"/>
  <c r="AI232" i="2"/>
  <c r="BA232" i="10" a="1"/>
  <c r="BA232" i="10"/>
  <c r="BA232" i="11" a="1"/>
  <c r="BA232" i="11"/>
  <c r="AI233" i="2" a="1"/>
  <c r="AI233" i="2"/>
  <c r="BA233" i="10" a="1"/>
  <c r="BA233" i="10"/>
  <c r="X233" i="9"/>
  <c r="BA233" i="11" a="1"/>
  <c r="BA233" i="11"/>
  <c r="AI234" i="2" a="1"/>
  <c r="AI234" i="2"/>
  <c r="BA234" i="10" a="1"/>
  <c r="BA234" i="10"/>
  <c r="BA234" i="11" a="1"/>
  <c r="BA234" i="11"/>
  <c r="AI235" i="2" a="1"/>
  <c r="AI235" i="2"/>
  <c r="BA235" i="10" a="1"/>
  <c r="BA235" i="10"/>
  <c r="X235" i="9"/>
  <c r="BA235" i="11" a="1"/>
  <c r="BA235" i="11"/>
  <c r="AI236" i="2" a="1"/>
  <c r="AI236" i="2"/>
  <c r="BA236" i="10" a="1"/>
  <c r="BA236" i="10"/>
  <c r="BA236" i="11" a="1"/>
  <c r="BA236" i="11"/>
  <c r="AI237" i="2" a="1"/>
  <c r="AI237" i="2"/>
  <c r="BA237" i="10" a="1"/>
  <c r="BA237" i="10"/>
  <c r="X237" i="9"/>
  <c r="BA237" i="11" a="1"/>
  <c r="BA237" i="11"/>
  <c r="AI238" i="2" a="1"/>
  <c r="AI238" i="2"/>
  <c r="BA238" i="10" a="1"/>
  <c r="BA238" i="10"/>
  <c r="BA238" i="11" a="1"/>
  <c r="BA238" i="11"/>
  <c r="X238" i="9"/>
  <c r="AI239" i="2" a="1"/>
  <c r="AI239" i="2"/>
  <c r="BA239" i="10" a="1"/>
  <c r="BA239" i="10"/>
  <c r="X239" i="9"/>
  <c r="BA239" i="11" a="1"/>
  <c r="BA239" i="11"/>
  <c r="AI240" i="2" a="1"/>
  <c r="AI240" i="2"/>
  <c r="BA240" i="10" a="1"/>
  <c r="BA240" i="10"/>
  <c r="BA240" i="11" a="1"/>
  <c r="BA240" i="11"/>
  <c r="X240" i="9"/>
  <c r="AI241" i="2" a="1"/>
  <c r="AI241" i="2"/>
  <c r="BA241" i="10" a="1"/>
  <c r="BA241" i="10"/>
  <c r="X241" i="9"/>
  <c r="BA241" i="11" a="1"/>
  <c r="BA241" i="11"/>
  <c r="AI242" i="2" a="1"/>
  <c r="AI242" i="2"/>
  <c r="BA242" i="10" a="1"/>
  <c r="BA242" i="10"/>
  <c r="BA242" i="11" a="1"/>
  <c r="BA242" i="11"/>
  <c r="AI243" i="2" a="1"/>
  <c r="AI243" i="2"/>
  <c r="BA243" i="10" a="1"/>
  <c r="BA243" i="10"/>
  <c r="BA243" i="11" a="1"/>
  <c r="BA243" i="11"/>
  <c r="X243" i="9"/>
  <c r="AI244" i="2" a="1"/>
  <c r="AI244" i="2"/>
  <c r="BA244" i="10" a="1"/>
  <c r="BA244" i="10"/>
  <c r="BA244" i="11" a="1"/>
  <c r="BA244" i="11"/>
  <c r="AI245" i="2" a="1"/>
  <c r="AI245" i="2"/>
  <c r="BA245" i="10" a="1"/>
  <c r="BA245" i="10"/>
  <c r="X245" i="9"/>
  <c r="BA245" i="11" a="1"/>
  <c r="BA245" i="11"/>
  <c r="AI246" i="2" a="1"/>
  <c r="AI246" i="2"/>
  <c r="BA246" i="10" a="1"/>
  <c r="BA246" i="10"/>
  <c r="X246" i="9"/>
  <c r="BA246" i="11" a="1"/>
  <c r="BA246" i="11"/>
  <c r="AI247" i="2" a="1"/>
  <c r="AI247" i="2"/>
  <c r="BA247" i="10" a="1"/>
  <c r="BA247" i="10"/>
  <c r="X247" i="9"/>
  <c r="BA247" i="11" a="1"/>
  <c r="BA247" i="11"/>
  <c r="AI248" i="2" a="1"/>
  <c r="AI248" i="2"/>
  <c r="BA248" i="10" a="1"/>
  <c r="BA248" i="10"/>
  <c r="BA248" i="11" a="1"/>
  <c r="BA248" i="11"/>
  <c r="AI249" i="2" a="1"/>
  <c r="AI249" i="2"/>
  <c r="BA249" i="10" a="1"/>
  <c r="BA249" i="10"/>
  <c r="BA249" i="11" a="1"/>
  <c r="BA249" i="11"/>
  <c r="AI250" i="2" a="1"/>
  <c r="AI250" i="2"/>
  <c r="BA250" i="10" a="1"/>
  <c r="BA250" i="10"/>
  <c r="BA250" i="11" a="1"/>
  <c r="BA250" i="11"/>
  <c r="X250" i="9"/>
  <c r="AI251" i="2" a="1"/>
  <c r="AI251" i="2"/>
  <c r="BA251" i="10" a="1"/>
  <c r="BA251" i="10"/>
  <c r="BA251" i="11" a="1"/>
  <c r="BA251" i="11"/>
  <c r="AI252" i="2" a="1"/>
  <c r="AI252" i="2"/>
  <c r="BA252" i="10" a="1"/>
  <c r="BA252" i="10"/>
  <c r="BA252" i="11" a="1"/>
  <c r="BA252" i="11"/>
  <c r="X252" i="9"/>
  <c r="AI253" i="2" a="1"/>
  <c r="AI253" i="2"/>
  <c r="BA253" i="10" a="1"/>
  <c r="BA253" i="10"/>
  <c r="BA253" i="11" a="1"/>
  <c r="BA253" i="11"/>
  <c r="AI254" i="2" a="1"/>
  <c r="AI254" i="2"/>
  <c r="BA254" i="10" a="1"/>
  <c r="BA254" i="10"/>
  <c r="BA254" i="11" a="1"/>
  <c r="BA254" i="11"/>
  <c r="AI255" i="2" a="1"/>
  <c r="AI255" i="2"/>
  <c r="BA255" i="10" a="1"/>
  <c r="BA255" i="10"/>
  <c r="BA255" i="11" a="1"/>
  <c r="BA255" i="11"/>
  <c r="X255" i="9"/>
  <c r="AI256" i="2" a="1"/>
  <c r="AI256" i="2"/>
  <c r="BA256" i="10" a="1"/>
  <c r="BA256" i="10"/>
  <c r="BA256" i="11" a="1"/>
  <c r="BA256" i="11"/>
  <c r="AI257" i="2" a="1"/>
  <c r="AI257" i="2"/>
  <c r="BA257" i="10" a="1"/>
  <c r="BA257" i="10"/>
  <c r="BA257" i="11" a="1"/>
  <c r="BA257" i="11"/>
  <c r="AI258" i="2" a="1"/>
  <c r="AI258" i="2"/>
  <c r="BA258" i="10" a="1"/>
  <c r="BA258" i="10"/>
  <c r="BA258" i="11" a="1"/>
  <c r="BA258" i="11"/>
  <c r="AI259" i="2" a="1"/>
  <c r="AI259" i="2"/>
  <c r="BA259" i="10" a="1"/>
  <c r="BA259" i="10"/>
  <c r="X259" i="9"/>
  <c r="BA259" i="11" a="1"/>
  <c r="BA259" i="11"/>
  <c r="AI260" i="2" a="1"/>
  <c r="AI260" i="2"/>
  <c r="BA260" i="10" a="1"/>
  <c r="BA260" i="10"/>
  <c r="BA260" i="11" a="1"/>
  <c r="BA260" i="11"/>
  <c r="AI261" i="2" a="1"/>
  <c r="AI261" i="2"/>
  <c r="BA261" i="10" a="1"/>
  <c r="BA261" i="10"/>
  <c r="BA261" i="11" a="1"/>
  <c r="BA261" i="11"/>
  <c r="AI262" i="2" a="1"/>
  <c r="AI262" i="2"/>
  <c r="BA262" i="10" a="1"/>
  <c r="BA262" i="10"/>
  <c r="BA262" i="11" a="1"/>
  <c r="BA262" i="11"/>
  <c r="X262" i="9"/>
  <c r="AI263" i="2" a="1"/>
  <c r="AI263" i="2"/>
  <c r="BA263" i="10" a="1"/>
  <c r="BA263" i="10"/>
  <c r="X263" i="9"/>
  <c r="BA263" i="11" a="1"/>
  <c r="BA263" i="11"/>
  <c r="AI264" i="2" a="1"/>
  <c r="AI264" i="2"/>
  <c r="BA264" i="10" a="1"/>
  <c r="BA264" i="10"/>
  <c r="BA264" i="11" a="1"/>
  <c r="BA264" i="11"/>
  <c r="X264" i="9"/>
  <c r="AI265" i="2" a="1"/>
  <c r="AI265" i="2"/>
  <c r="BA265" i="10" a="1"/>
  <c r="BA265" i="10"/>
  <c r="BA265" i="11" a="1"/>
  <c r="BA265" i="11"/>
  <c r="AI266" i="2" a="1"/>
  <c r="AI266" i="2"/>
  <c r="BA266" i="10" a="1"/>
  <c r="BA266" i="10"/>
  <c r="BA266" i="11" a="1"/>
  <c r="BA266" i="11"/>
  <c r="AI267" i="2" a="1"/>
  <c r="AI267" i="2"/>
  <c r="BA267" i="10" a="1"/>
  <c r="BA267" i="10"/>
  <c r="BA267" i="11" a="1"/>
  <c r="BA267" i="11"/>
  <c r="AI268" i="2" a="1"/>
  <c r="AI268" i="2"/>
  <c r="BA268" i="10" a="1"/>
  <c r="BA268" i="10"/>
  <c r="X268" i="9"/>
  <c r="BA268" i="11" a="1"/>
  <c r="BA268" i="11"/>
  <c r="AI269" i="2" a="1"/>
  <c r="AI269" i="2"/>
  <c r="BA269" i="10" a="1"/>
  <c r="BA269" i="10"/>
  <c r="X269" i="9"/>
  <c r="BA269" i="11" a="1"/>
  <c r="BA269" i="11"/>
  <c r="AI270" i="2" a="1"/>
  <c r="AI270" i="2"/>
  <c r="BA270" i="10" a="1"/>
  <c r="BA270" i="10"/>
  <c r="X270" i="9"/>
  <c r="BA270" i="11" a="1"/>
  <c r="BA270" i="11"/>
  <c r="AI271" i="2" a="1"/>
  <c r="AI271" i="2"/>
  <c r="BA271" i="10" a="1"/>
  <c r="BA271" i="10"/>
  <c r="X271" i="9"/>
  <c r="BA271" i="11" a="1"/>
  <c r="BA271" i="11"/>
  <c r="AI272" i="2" a="1"/>
  <c r="AI272" i="2"/>
  <c r="BA272" i="10" a="1"/>
  <c r="BA272" i="10"/>
  <c r="BA272" i="11" a="1"/>
  <c r="BA272" i="11"/>
  <c r="AI273" i="2" a="1"/>
  <c r="AI273" i="2"/>
  <c r="BA273" i="10" a="1"/>
  <c r="BA273" i="10"/>
  <c r="BA273" i="11" a="1"/>
  <c r="BA273" i="11"/>
  <c r="AI274" i="2" a="1"/>
  <c r="AI274" i="2"/>
  <c r="BA274" i="10" a="1"/>
  <c r="BA274" i="10"/>
  <c r="BA274" i="11" a="1"/>
  <c r="BA274" i="11"/>
  <c r="X274" i="9"/>
  <c r="AI275" i="2" a="1"/>
  <c r="AI275" i="2"/>
  <c r="BA275" i="10" a="1"/>
  <c r="BA275" i="10"/>
  <c r="X275" i="9"/>
  <c r="BA275" i="11" a="1"/>
  <c r="BA275" i="11"/>
  <c r="AI276" i="2" a="1"/>
  <c r="AI276" i="2"/>
  <c r="BA276" i="10" a="1"/>
  <c r="BA276" i="10"/>
  <c r="BA276" i="11" a="1"/>
  <c r="BA276" i="11"/>
  <c r="X276" i="9"/>
  <c r="AI277" i="2" a="1"/>
  <c r="AI277" i="2"/>
  <c r="BA277" i="10" a="1"/>
  <c r="BA277" i="10"/>
  <c r="BA277" i="11" a="1"/>
  <c r="BA277" i="11"/>
  <c r="AI278" i="2" a="1"/>
  <c r="AI278" i="2"/>
  <c r="BA278" i="10" a="1"/>
  <c r="BA278" i="10"/>
  <c r="BA278" i="11" a="1"/>
  <c r="BA278" i="11"/>
  <c r="AI279" i="2" a="1"/>
  <c r="AI279" i="2"/>
  <c r="BA279" i="10" a="1"/>
  <c r="BA279" i="10"/>
  <c r="BA279" i="11" a="1"/>
  <c r="BA279" i="11"/>
  <c r="X279" i="9"/>
  <c r="AI280" i="2" a="1"/>
  <c r="AI280" i="2"/>
  <c r="BA280" i="10" a="1"/>
  <c r="BA280" i="10"/>
  <c r="BA280" i="11" a="1"/>
  <c r="BA280" i="11"/>
  <c r="AI281" i="2" a="1"/>
  <c r="AI281" i="2"/>
  <c r="BA281" i="10" a="1"/>
  <c r="BA281" i="10"/>
  <c r="BA281" i="11" a="1"/>
  <c r="BA281" i="11"/>
  <c r="AI282" i="2" a="1"/>
  <c r="AI282" i="2"/>
  <c r="BA282" i="10" a="1"/>
  <c r="BA282" i="10"/>
  <c r="BA282" i="11" a="1"/>
  <c r="BA282" i="11"/>
  <c r="AI283" i="2" a="1"/>
  <c r="AI283" i="2"/>
  <c r="BA283" i="10" a="1"/>
  <c r="BA283" i="10"/>
  <c r="BA283" i="11" a="1"/>
  <c r="BA283" i="11"/>
  <c r="AI284" i="2" a="1"/>
  <c r="AI284" i="2"/>
  <c r="BA284" i="10" a="1"/>
  <c r="BA284" i="10"/>
  <c r="X284" i="9"/>
  <c r="BA284" i="11" a="1"/>
  <c r="BA284" i="11"/>
  <c r="AI285" i="2" a="1"/>
  <c r="AI285" i="2"/>
  <c r="BA285" i="10" a="1"/>
  <c r="BA285" i="10"/>
  <c r="BA285" i="11" a="1"/>
  <c r="BA285" i="11"/>
  <c r="AI286" i="2" a="1"/>
  <c r="AI286" i="2"/>
  <c r="BA286" i="10" a="1"/>
  <c r="BA286" i="10"/>
  <c r="BA286" i="11" a="1"/>
  <c r="BA286" i="11"/>
  <c r="X286" i="9"/>
  <c r="AI287" i="2" a="1"/>
  <c r="AI287" i="2"/>
  <c r="BA287" i="10" a="1"/>
  <c r="BA287" i="10"/>
  <c r="BA287" i="11" a="1"/>
  <c r="BA287" i="11"/>
  <c r="AI288" i="2" a="1"/>
  <c r="AI288" i="2"/>
  <c r="BA288" i="10" a="1"/>
  <c r="BA288" i="10"/>
  <c r="BA288" i="11" a="1"/>
  <c r="BA288" i="11"/>
  <c r="X288" i="9"/>
  <c r="AI289" i="2" a="1"/>
  <c r="AI289" i="2"/>
  <c r="BA289" i="10" a="1"/>
  <c r="BA289" i="10"/>
  <c r="BA289" i="11" a="1"/>
  <c r="BA289" i="11"/>
  <c r="AI290" i="2" a="1"/>
  <c r="AI290" i="2"/>
  <c r="BA290" i="10" a="1"/>
  <c r="BA290" i="10"/>
  <c r="X290" i="9"/>
  <c r="BA290" i="11" a="1"/>
  <c r="BA290" i="11"/>
  <c r="AI291" i="2" a="1"/>
  <c r="AI291" i="2"/>
  <c r="BA291" i="10" a="1"/>
  <c r="BA291" i="10"/>
  <c r="BA291" i="11" a="1"/>
  <c r="BA291" i="11"/>
  <c r="X291" i="9"/>
  <c r="AI292" i="2" a="1"/>
  <c r="AI292" i="2"/>
  <c r="BA292" i="10" a="1"/>
  <c r="BA292" i="10"/>
  <c r="X292" i="9"/>
  <c r="BA292" i="11" a="1"/>
  <c r="BA292" i="11"/>
  <c r="AI293" i="2" a="1"/>
  <c r="AI293" i="2"/>
  <c r="BA293" i="10" a="1"/>
  <c r="BA293" i="10"/>
  <c r="X293" i="9"/>
  <c r="BA293" i="11" a="1"/>
  <c r="BA293" i="11"/>
  <c r="AI294" i="2" a="1"/>
  <c r="AI294" i="2"/>
  <c r="BA294" i="10" a="1"/>
  <c r="BA294" i="10"/>
  <c r="BA294" i="11" a="1"/>
  <c r="BA294" i="11"/>
  <c r="AI295" i="2" a="1"/>
  <c r="AI295" i="2"/>
  <c r="BA295" i="10" a="1"/>
  <c r="BA295" i="10"/>
  <c r="X295" i="9"/>
  <c r="BA295" i="11" a="1"/>
  <c r="BA295" i="11"/>
  <c r="AI296" i="2" a="1"/>
  <c r="AI296" i="2"/>
  <c r="BA296" i="10" a="1"/>
  <c r="BA296" i="10"/>
  <c r="BA296" i="11" a="1"/>
  <c r="BA296" i="11"/>
  <c r="AI297" i="2" a="1"/>
  <c r="AI297" i="2"/>
  <c r="BA297" i="10" a="1"/>
  <c r="BA297" i="10"/>
  <c r="X297" i="9"/>
  <c r="BA297" i="11" a="1"/>
  <c r="BA297" i="11"/>
  <c r="AI298" i="2" a="1"/>
  <c r="AI298" i="2"/>
  <c r="BA298" i="10" a="1"/>
  <c r="BA298" i="10"/>
  <c r="BA298" i="11" a="1"/>
  <c r="BA298" i="11"/>
  <c r="X298" i="9"/>
  <c r="AI299" i="2" a="1"/>
  <c r="AI299" i="2"/>
  <c r="BA299" i="10" a="1"/>
  <c r="BA299" i="10"/>
  <c r="X299" i="9"/>
  <c r="BA299" i="11" a="1"/>
  <c r="BA299" i="11"/>
  <c r="AI300" i="2" a="1"/>
  <c r="AI300" i="2"/>
  <c r="BA300" i="10" a="1"/>
  <c r="BA300" i="10"/>
  <c r="BA300" i="11" a="1"/>
  <c r="BA300" i="11"/>
  <c r="X300" i="9"/>
  <c r="AI301" i="2" a="1"/>
  <c r="AI301" i="2"/>
  <c r="BA301" i="10" a="1"/>
  <c r="BA301" i="10"/>
  <c r="X301" i="9"/>
  <c r="BA301" i="11" a="1"/>
  <c r="BA301" i="11"/>
  <c r="AI302" i="2" a="1"/>
  <c r="AI302" i="2"/>
  <c r="BA302" i="10" a="1"/>
  <c r="BA302" i="10"/>
  <c r="BA302" i="11" a="1"/>
  <c r="BA302" i="11"/>
  <c r="AI303" i="2" a="1"/>
  <c r="AI303" i="2"/>
  <c r="BA303" i="10" a="1"/>
  <c r="BA303" i="10"/>
  <c r="BA303" i="11" a="1"/>
  <c r="BA303" i="11"/>
  <c r="X303" i="9"/>
  <c r="AI304" i="2" a="1"/>
  <c r="AI304" i="2"/>
  <c r="BA304" i="10" a="1"/>
  <c r="BA304" i="10"/>
  <c r="BA304" i="11" a="1"/>
  <c r="BA304" i="11"/>
  <c r="AI305" i="2" a="1"/>
  <c r="AI305" i="2"/>
  <c r="BA305" i="10" a="1"/>
  <c r="BA305" i="10"/>
  <c r="X305" i="9"/>
  <c r="BA305" i="11" a="1"/>
  <c r="BA305" i="11"/>
  <c r="AI306" i="2" a="1"/>
  <c r="AI306" i="2"/>
  <c r="BA306" i="10" a="1"/>
  <c r="BA306" i="10"/>
  <c r="X306" i="9"/>
  <c r="BA306" i="11" a="1"/>
  <c r="BA306" i="11"/>
  <c r="AI307" i="2" a="1"/>
  <c r="AI307" i="2"/>
  <c r="BA307" i="10" a="1"/>
  <c r="BA307" i="10"/>
  <c r="X307" i="9"/>
  <c r="BA307" i="11" a="1"/>
  <c r="BA307" i="11"/>
  <c r="AI308" i="2" a="1"/>
  <c r="AI308" i="2"/>
  <c r="BA308" i="10" a="1"/>
  <c r="BA308" i="10"/>
  <c r="BA308" i="11" a="1"/>
  <c r="BA308" i="11"/>
  <c r="AI309" i="2" a="1"/>
  <c r="AI309" i="2"/>
  <c r="BA309" i="10" a="1"/>
  <c r="BA309" i="10"/>
  <c r="BA309" i="11" a="1"/>
  <c r="BA309" i="11"/>
  <c r="AI310" i="2" a="1"/>
  <c r="AI310" i="2"/>
  <c r="BA310" i="10" a="1"/>
  <c r="BA310" i="10"/>
  <c r="BA310" i="11" a="1"/>
  <c r="BA310" i="11"/>
  <c r="X310" i="9"/>
  <c r="AI311" i="2" a="1"/>
  <c r="AI311" i="2"/>
  <c r="BA311" i="10" a="1"/>
  <c r="BA311" i="10"/>
  <c r="BA311" i="11" a="1"/>
  <c r="BA311" i="11"/>
  <c r="AI312" i="2" a="1"/>
  <c r="AI312" i="2"/>
  <c r="BA312" i="10" a="1"/>
  <c r="BA312" i="10"/>
  <c r="BA312" i="11" a="1"/>
  <c r="BA312" i="11"/>
  <c r="X312" i="9"/>
  <c r="AI313" i="2" a="1"/>
  <c r="AI313" i="2"/>
  <c r="BA313" i="10" a="1"/>
  <c r="BA313" i="10"/>
  <c r="BA313" i="11" a="1"/>
  <c r="BA313" i="11"/>
  <c r="AI314" i="2" a="1"/>
  <c r="AI314" i="2"/>
  <c r="BA314" i="10" a="1"/>
  <c r="BA314" i="10"/>
  <c r="BA314" i="11" a="1"/>
  <c r="BA314" i="11"/>
  <c r="AI315" i="2" a="1"/>
  <c r="AI315" i="2"/>
  <c r="BA315" i="10" a="1"/>
  <c r="BA315" i="10"/>
  <c r="BA315" i="11" a="1"/>
  <c r="BA315" i="11"/>
  <c r="AI316" i="2" a="1"/>
  <c r="AI316" i="2"/>
  <c r="BA316" i="10" a="1"/>
  <c r="BA316" i="10"/>
  <c r="BA316" i="11" a="1"/>
  <c r="BA316" i="11"/>
  <c r="AI317" i="2" a="1"/>
  <c r="AI317" i="2"/>
  <c r="BA317" i="10" a="1"/>
  <c r="BA317" i="10"/>
  <c r="X317" i="9"/>
  <c r="BA317" i="11" a="1"/>
  <c r="BA317" i="11"/>
  <c r="AI318" i="2" a="1"/>
  <c r="AI318" i="2"/>
  <c r="BA318" i="10" a="1"/>
  <c r="BA318" i="10"/>
  <c r="BA318" i="11" a="1"/>
  <c r="BA318" i="11"/>
  <c r="AI319" i="2" a="1"/>
  <c r="AI319" i="2"/>
  <c r="BA319" i="10" a="1"/>
  <c r="BA319" i="10"/>
  <c r="X319" i="9"/>
  <c r="BA319" i="11" a="1"/>
  <c r="BA319" i="11"/>
  <c r="AI320" i="2" a="1"/>
  <c r="AI320" i="2"/>
  <c r="BA320" i="10" a="1"/>
  <c r="BA320" i="10"/>
  <c r="X320" i="9"/>
  <c r="BA320" i="11" a="1"/>
  <c r="BA320" i="11"/>
  <c r="AI321" i="2" a="1"/>
  <c r="AI321" i="2"/>
  <c r="BA321" i="10" a="1"/>
  <c r="BA321" i="10"/>
  <c r="BA321" i="11" a="1"/>
  <c r="BA321" i="11"/>
  <c r="AI322" i="2" a="1"/>
  <c r="AI322" i="2"/>
  <c r="BA322" i="10" a="1"/>
  <c r="BA322" i="10"/>
  <c r="BA322" i="11" a="1"/>
  <c r="BA322" i="11"/>
  <c r="X322" i="9"/>
  <c r="AI323" i="2" a="1"/>
  <c r="AI323" i="2"/>
  <c r="BA323" i="10" a="1"/>
  <c r="BA323" i="10"/>
  <c r="X323" i="9"/>
  <c r="BA323" i="11" a="1"/>
  <c r="BA323" i="11"/>
  <c r="AI324" i="2" a="1"/>
  <c r="AI324" i="2"/>
  <c r="BA324" i="10" a="1"/>
  <c r="BA324" i="10"/>
  <c r="BA324" i="11" a="1"/>
  <c r="BA324" i="11"/>
  <c r="X324" i="9"/>
  <c r="AI325" i="2" a="1"/>
  <c r="AI325" i="2"/>
  <c r="BA325" i="10" a="1"/>
  <c r="BA325" i="10"/>
  <c r="X325" i="9"/>
  <c r="BA325" i="11" a="1"/>
  <c r="BA325" i="11"/>
  <c r="AI326" i="2" a="1"/>
  <c r="AI326" i="2"/>
  <c r="BA326" i="10" a="1"/>
  <c r="BA326" i="10"/>
  <c r="X326" i="9"/>
  <c r="BA326" i="11" a="1"/>
  <c r="BA326" i="11"/>
  <c r="AI327" i="2" a="1"/>
  <c r="AI327" i="2"/>
  <c r="BA327" i="10" a="1"/>
  <c r="BA327" i="10"/>
  <c r="BA327" i="11" a="1"/>
  <c r="BA327" i="11"/>
  <c r="X327" i="9"/>
  <c r="AI328" i="2" a="1"/>
  <c r="AI328" i="2"/>
  <c r="BA328" i="10" a="1"/>
  <c r="BA328" i="10"/>
  <c r="X328" i="9"/>
  <c r="BA328" i="11" a="1"/>
  <c r="BA328" i="11"/>
  <c r="AI329" i="2" a="1"/>
  <c r="AI329" i="2"/>
  <c r="BA329" i="10" a="1"/>
  <c r="BA329" i="10"/>
  <c r="BA329" i="11" a="1"/>
  <c r="BA329" i="11"/>
  <c r="AI330" i="2" a="1"/>
  <c r="AI330" i="2"/>
  <c r="BA330" i="10" a="1"/>
  <c r="BA330" i="10"/>
  <c r="X330" i="9"/>
  <c r="BA330" i="11" a="1"/>
  <c r="BA330" i="11"/>
  <c r="AI331" i="2" a="1"/>
  <c r="AI331" i="2"/>
  <c r="BA331" i="10" a="1"/>
  <c r="BA331" i="10"/>
  <c r="BA331" i="11" a="1"/>
  <c r="BA331" i="11"/>
  <c r="AI332" i="2" a="1"/>
  <c r="AI332" i="2"/>
  <c r="BA332" i="10" a="1"/>
  <c r="BA332" i="10"/>
  <c r="BA332" i="11" a="1"/>
  <c r="BA332" i="11"/>
  <c r="AI333" i="2" a="1"/>
  <c r="AI333" i="2"/>
  <c r="BA333" i="10" a="1"/>
  <c r="BA333" i="10"/>
  <c r="BA333" i="11" a="1"/>
  <c r="BA333" i="11"/>
  <c r="AI334" i="2" a="1"/>
  <c r="AI334" i="2"/>
  <c r="BA334" i="10" a="1"/>
  <c r="BA334" i="10"/>
  <c r="BA334" i="11" a="1"/>
  <c r="BA334" i="11"/>
  <c r="X334" i="9"/>
  <c r="AI335" i="2" a="1"/>
  <c r="AI335" i="2"/>
  <c r="BA335" i="10" a="1"/>
  <c r="BA335" i="10"/>
  <c r="BA335" i="11" a="1"/>
  <c r="BA335" i="11"/>
  <c r="AI336" i="2" a="1"/>
  <c r="AI336" i="2"/>
  <c r="BA336" i="10" a="1"/>
  <c r="BA336" i="10"/>
  <c r="BA336" i="11" a="1"/>
  <c r="BA336" i="11"/>
  <c r="X336" i="9"/>
  <c r="AI337" i="2" a="1"/>
  <c r="AI337" i="2"/>
  <c r="BA337" i="10" a="1"/>
  <c r="BA337" i="10"/>
  <c r="BA337" i="11" a="1"/>
  <c r="BA337" i="11"/>
  <c r="AI338" i="2" a="1"/>
  <c r="AI338" i="2"/>
  <c r="BA338" i="10" a="1"/>
  <c r="BA338" i="10"/>
  <c r="BA338" i="11" a="1"/>
  <c r="BA338" i="11"/>
  <c r="AI339" i="2" a="1"/>
  <c r="AI339" i="2"/>
  <c r="BA339" i="10" a="1"/>
  <c r="BA339" i="10"/>
  <c r="X339" i="9"/>
  <c r="BA339" i="11" a="1"/>
  <c r="BA339" i="11"/>
  <c r="AI340" i="2" a="1"/>
  <c r="AI340" i="2"/>
  <c r="BA340" i="10" a="1"/>
  <c r="BA340" i="10"/>
  <c r="BA340" i="11" a="1"/>
  <c r="BA340" i="11"/>
  <c r="AI341" i="2" a="1"/>
  <c r="AI341" i="2"/>
  <c r="BA341" i="10" a="1"/>
  <c r="BA341" i="10"/>
  <c r="BA341" i="11" a="1"/>
  <c r="BA341" i="11"/>
  <c r="AI342" i="2" a="1"/>
  <c r="AI342" i="2"/>
  <c r="BA342" i="10" a="1"/>
  <c r="BA342" i="10"/>
  <c r="BA342" i="11" a="1"/>
  <c r="BA342" i="11"/>
  <c r="AI343" i="2" a="1"/>
  <c r="AI343" i="2"/>
  <c r="BA343" i="10" a="1"/>
  <c r="BA343" i="10"/>
  <c r="X343" i="9"/>
  <c r="BA343" i="11" a="1"/>
  <c r="BA343" i="11"/>
  <c r="AI344" i="2" a="1"/>
  <c r="AI344" i="2"/>
  <c r="BA344" i="10" a="1"/>
  <c r="BA344" i="10"/>
  <c r="BA344" i="11" a="1"/>
  <c r="BA344" i="11"/>
  <c r="AI345" i="2" a="1"/>
  <c r="AI345" i="2"/>
  <c r="BA345" i="10" a="1"/>
  <c r="BA345" i="10"/>
  <c r="BA345" i="11" a="1"/>
  <c r="BA345" i="11"/>
  <c r="AI346" i="2" a="1"/>
  <c r="AI346" i="2"/>
  <c r="BA346" i="10" a="1"/>
  <c r="BA346" i="10"/>
  <c r="BA346" i="11" a="1"/>
  <c r="BA346" i="11"/>
  <c r="X346" i="9"/>
  <c r="AI347" i="2" a="1"/>
  <c r="AI347" i="2"/>
  <c r="BA347" i="10" a="1"/>
  <c r="BA347" i="10"/>
  <c r="X347" i="9"/>
  <c r="BA347" i="11" a="1"/>
  <c r="BA347" i="11"/>
  <c r="AI348" i="2" a="1"/>
  <c r="AI348" i="2"/>
  <c r="BA348" i="10" a="1"/>
  <c r="BA348" i="10"/>
  <c r="BA348" i="11" a="1"/>
  <c r="BA348" i="11"/>
  <c r="X348" i="9"/>
  <c r="AI349" i="2" a="1"/>
  <c r="AI349" i="2"/>
  <c r="BA349" i="10" a="1"/>
  <c r="BA349" i="10"/>
  <c r="BA349" i="11" a="1"/>
  <c r="BA349" i="11"/>
  <c r="AI350" i="2" a="1"/>
  <c r="AI350" i="2"/>
  <c r="BA350" i="10" a="1"/>
  <c r="BA350" i="10"/>
  <c r="BA350" i="11" a="1"/>
  <c r="BA350" i="11"/>
  <c r="AI351" i="2" a="1"/>
  <c r="AI351" i="2"/>
  <c r="BA351" i="10" a="1"/>
  <c r="BA351" i="10"/>
  <c r="BA351" i="11" a="1"/>
  <c r="BA351" i="11"/>
  <c r="AI352" i="2" a="1"/>
  <c r="AI352" i="2"/>
  <c r="BA352" i="10" a="1"/>
  <c r="BA352" i="10"/>
  <c r="BA352" i="11" a="1"/>
  <c r="BA352" i="11"/>
  <c r="AI353" i="2" a="1"/>
  <c r="AI353" i="2"/>
  <c r="BA353" i="10" a="1"/>
  <c r="BA353" i="10"/>
  <c r="X353" i="9"/>
  <c r="BA353" i="11" a="1"/>
  <c r="BA353" i="11"/>
  <c r="AI354" i="2" a="1"/>
  <c r="AI354" i="2"/>
  <c r="BA354" i="10" a="1"/>
  <c r="BA354" i="10"/>
  <c r="BA354" i="11" a="1"/>
  <c r="BA354" i="11"/>
  <c r="AI355" i="2" a="1"/>
  <c r="AI355" i="2"/>
  <c r="BA355" i="10" a="1"/>
  <c r="BA355" i="10"/>
  <c r="X355" i="9"/>
  <c r="BA355" i="11" a="1"/>
  <c r="BA355" i="11"/>
  <c r="AI356" i="2" a="1"/>
  <c r="AI356" i="2"/>
  <c r="BA356" i="10" a="1"/>
  <c r="BA356" i="10"/>
  <c r="BA356" i="11" a="1"/>
  <c r="BA356" i="11"/>
  <c r="AI357" i="2" a="1"/>
  <c r="AI357" i="2"/>
  <c r="BA357" i="10" a="1"/>
  <c r="BA357" i="10"/>
  <c r="BA357" i="11" a="1"/>
  <c r="BA357" i="11"/>
  <c r="AI358" i="2" a="1"/>
  <c r="AI358" i="2"/>
  <c r="BA358" i="10" a="1"/>
  <c r="BA358" i="10"/>
  <c r="BA358" i="11" a="1"/>
  <c r="BA358" i="11"/>
  <c r="X358" i="9"/>
  <c r="AI359" i="2" a="1"/>
  <c r="AI359" i="2"/>
  <c r="BA359" i="10" a="1"/>
  <c r="BA359" i="10"/>
  <c r="BA359" i="11" a="1"/>
  <c r="BA359" i="11"/>
  <c r="AI360" i="2" a="1"/>
  <c r="AI360" i="2"/>
  <c r="BA360" i="10" a="1"/>
  <c r="BA360" i="10"/>
  <c r="BA360" i="11" a="1"/>
  <c r="BA360" i="11"/>
  <c r="X360" i="9"/>
  <c r="AY183" i="9"/>
  <c r="AI361" i="2" a="1"/>
  <c r="AI361" i="2"/>
  <c r="BA361" i="10" a="1"/>
  <c r="BA361" i="10"/>
  <c r="BA361" i="11" a="1"/>
  <c r="BA361" i="11"/>
  <c r="AI362" i="2" a="1"/>
  <c r="AI362" i="2"/>
  <c r="BA362" i="10" a="1"/>
  <c r="BA362" i="10"/>
  <c r="BA362" i="11" a="1"/>
  <c r="BA362" i="11"/>
  <c r="AI363" i="2" a="1"/>
  <c r="AI363" i="2"/>
  <c r="BA363" i="10" a="1"/>
  <c r="BA363" i="10"/>
  <c r="BA363" i="11" a="1"/>
  <c r="BA363" i="11"/>
  <c r="X363" i="9"/>
  <c r="AI364" i="2" a="1"/>
  <c r="AI364" i="2"/>
  <c r="BA364" i="10" a="1"/>
  <c r="BA364" i="10"/>
  <c r="BA364" i="11" a="1"/>
  <c r="BA364" i="11"/>
  <c r="AI365" i="2" a="1"/>
  <c r="AI365" i="2"/>
  <c r="BA365" i="10" a="1"/>
  <c r="BA365" i="10"/>
  <c r="BA365" i="11" a="1"/>
  <c r="BA365" i="11"/>
  <c r="AI366" i="2" a="1"/>
  <c r="AI366" i="2"/>
  <c r="BA366" i="10" a="1"/>
  <c r="BA366" i="10"/>
  <c r="BA366" i="11" a="1"/>
  <c r="BA366" i="11"/>
  <c r="AI367" i="2" a="1"/>
  <c r="AI367" i="2"/>
  <c r="BA367" i="10" a="1"/>
  <c r="BA367" i="10"/>
  <c r="BA367" i="11" a="1"/>
  <c r="BA367" i="11"/>
  <c r="AI368" i="2" a="1"/>
  <c r="AI368" i="2"/>
  <c r="BA368" i="10" a="1"/>
  <c r="BA368" i="10"/>
  <c r="BA368" i="11" a="1"/>
  <c r="BA368" i="11"/>
  <c r="AI369" i="2" a="1"/>
  <c r="AI369" i="2"/>
  <c r="BA369" i="10" a="1"/>
  <c r="BA369" i="10"/>
  <c r="BA369" i="11" a="1"/>
  <c r="BA369" i="11"/>
  <c r="AI370" i="2" a="1"/>
  <c r="AI370" i="2"/>
  <c r="BA370" i="10" a="1"/>
  <c r="BA370" i="10"/>
  <c r="BA370" i="11" a="1"/>
  <c r="BA370" i="11"/>
  <c r="X370" i="9"/>
  <c r="AI371" i="2" a="1"/>
  <c r="AI371" i="2"/>
  <c r="BA371" i="10" a="1"/>
  <c r="BA371" i="10"/>
  <c r="BA371" i="11" a="1"/>
  <c r="BA371" i="11"/>
  <c r="AI372" i="2" a="1"/>
  <c r="AI372" i="2"/>
  <c r="BA372" i="10" a="1"/>
  <c r="BA372" i="10"/>
  <c r="BA372" i="11" a="1"/>
  <c r="BA372" i="11"/>
  <c r="X372" i="9"/>
  <c r="AY186" i="9"/>
  <c r="AI373" i="2" a="1"/>
  <c r="AI373" i="2"/>
  <c r="BA373" i="10" a="1"/>
  <c r="BA373" i="10"/>
  <c r="BA373" i="11" a="1"/>
  <c r="BA373" i="11"/>
  <c r="AI374" i="2" a="1"/>
  <c r="AI374" i="2"/>
  <c r="BA374" i="10" a="1"/>
  <c r="BA374" i="10"/>
  <c r="BA374" i="11" a="1"/>
  <c r="BA374" i="11"/>
  <c r="AI375" i="2" a="1"/>
  <c r="AI375" i="2"/>
  <c r="BA375" i="10" a="1"/>
  <c r="BA375" i="10"/>
  <c r="X375" i="9"/>
  <c r="BA375" i="11" a="1"/>
  <c r="BA375" i="11"/>
  <c r="AI376" i="2" a="1"/>
  <c r="AI376" i="2"/>
  <c r="BA376" i="10" a="1"/>
  <c r="BA376" i="10"/>
  <c r="X376" i="9"/>
  <c r="BA376" i="11" a="1"/>
  <c r="BA376" i="11"/>
  <c r="AI377" i="2" a="1"/>
  <c r="AI377" i="2"/>
  <c r="BA377" i="10" a="1"/>
  <c r="BA377" i="10"/>
  <c r="BA377" i="11" a="1"/>
  <c r="BA377" i="11"/>
  <c r="AI378" i="2" a="1"/>
  <c r="AI378" i="2"/>
  <c r="BA378" i="10" a="1"/>
  <c r="BA378" i="10"/>
  <c r="X378" i="9"/>
  <c r="BA378" i="11" a="1"/>
  <c r="BA378" i="11"/>
  <c r="AI379" i="2" a="1"/>
  <c r="AI379" i="2"/>
  <c r="BA379" i="10" a="1"/>
  <c r="BA379" i="10"/>
  <c r="BA379" i="11" a="1"/>
  <c r="BA379" i="11"/>
  <c r="AI380" i="2" a="1"/>
  <c r="AI380" i="2"/>
  <c r="BA380" i="10" a="1"/>
  <c r="BA380" i="10"/>
  <c r="BA380" i="11" a="1"/>
  <c r="BA380" i="11"/>
  <c r="AI381" i="2" a="1"/>
  <c r="AI381" i="2"/>
  <c r="BA381" i="10" a="1"/>
  <c r="BA381" i="10"/>
  <c r="X381" i="9"/>
  <c r="BA381" i="11" a="1"/>
  <c r="BA381" i="11"/>
  <c r="AI382" i="2" a="1"/>
  <c r="AI382" i="2"/>
  <c r="BA382" i="10" a="1"/>
  <c r="BA382" i="10"/>
  <c r="BA382" i="11" a="1"/>
  <c r="BA382" i="11"/>
  <c r="X382" i="9"/>
  <c r="AI383" i="2" a="1"/>
  <c r="AI383" i="2"/>
  <c r="BA383" i="10" a="1"/>
  <c r="BA383" i="10"/>
  <c r="BA383" i="11" a="1"/>
  <c r="BA383" i="11"/>
  <c r="AI384" i="2" a="1"/>
  <c r="AI384" i="2"/>
  <c r="BA384" i="10" a="1"/>
  <c r="BA384" i="10"/>
  <c r="X384" i="9"/>
  <c r="BA384" i="11" a="1"/>
  <c r="BA384" i="11"/>
  <c r="AI385" i="2" a="1"/>
  <c r="AI385" i="2"/>
  <c r="BA385" i="10" a="1"/>
  <c r="BA385" i="10"/>
  <c r="BA385" i="11" a="1"/>
  <c r="BA385" i="11"/>
  <c r="AI386" i="2" a="1"/>
  <c r="AI386" i="2"/>
  <c r="BA386" i="10" a="1"/>
  <c r="BA386" i="10"/>
  <c r="X386" i="9"/>
  <c r="BA386" i="11" a="1"/>
  <c r="BA386" i="11"/>
  <c r="AI387" i="2" a="1"/>
  <c r="AI387" i="2"/>
  <c r="BA387" i="10" a="1"/>
  <c r="BA387" i="10"/>
  <c r="BA387" i="11" a="1"/>
  <c r="BA387" i="11"/>
  <c r="X387" i="9"/>
  <c r="AI388" i="2" a="1"/>
  <c r="AI388" i="2"/>
  <c r="BA388" i="10" a="1"/>
  <c r="BA388" i="10"/>
  <c r="BA388" i="11" a="1"/>
  <c r="BA388" i="11"/>
  <c r="AI389" i="2" a="1"/>
  <c r="AI389" i="2"/>
  <c r="BA389" i="10" a="1"/>
  <c r="BA389" i="10"/>
  <c r="BA389" i="11" a="1"/>
  <c r="BA389" i="11"/>
  <c r="AI390" i="2" a="1"/>
  <c r="AI390" i="2"/>
  <c r="BA390" i="10" a="1"/>
  <c r="BA390" i="10"/>
  <c r="BA390" i="11" a="1"/>
  <c r="BA390" i="11"/>
  <c r="AI391" i="2" a="1"/>
  <c r="AI391" i="2"/>
  <c r="BA391" i="10" a="1"/>
  <c r="BA391" i="10"/>
  <c r="BA391" i="11" a="1"/>
  <c r="BA391" i="11"/>
  <c r="AI392" i="2" a="1"/>
  <c r="AI392" i="2"/>
  <c r="BA392" i="10" a="1"/>
  <c r="BA392" i="10"/>
  <c r="BA392" i="11" a="1"/>
  <c r="BA392" i="11"/>
  <c r="AI393" i="2" a="1"/>
  <c r="AI393" i="2"/>
  <c r="BA393" i="10" a="1"/>
  <c r="BA393" i="10"/>
  <c r="X393" i="9"/>
  <c r="BA393" i="11" a="1"/>
  <c r="BA393" i="11"/>
  <c r="AI394" i="2" a="1"/>
  <c r="AI394" i="2"/>
  <c r="BA394" i="10" a="1"/>
  <c r="BA394" i="10"/>
  <c r="BA394" i="11" a="1"/>
  <c r="BA394" i="11"/>
  <c r="X394" i="9"/>
  <c r="AI395" i="2" a="1"/>
  <c r="AI395" i="2"/>
  <c r="BA395" i="10" a="1"/>
  <c r="BA395" i="10"/>
  <c r="BA395" i="11" a="1"/>
  <c r="BA395" i="11"/>
  <c r="AI396" i="2" a="1"/>
  <c r="AI396" i="2"/>
  <c r="BA396" i="10" a="1"/>
  <c r="BA396" i="10"/>
  <c r="BA396" i="11" a="1"/>
  <c r="BA396" i="11"/>
  <c r="X396" i="9"/>
  <c r="AI397" i="2" a="1"/>
  <c r="AI397" i="2"/>
  <c r="BA397" i="10" a="1"/>
  <c r="BA397" i="10"/>
  <c r="BA397" i="11" a="1"/>
  <c r="BA397" i="11"/>
  <c r="AI398" i="2" a="1"/>
  <c r="AI398" i="2"/>
  <c r="BA398" i="10" a="1"/>
  <c r="BA398" i="10"/>
  <c r="BA398" i="11" a="1"/>
  <c r="BA398" i="11"/>
  <c r="AI399" i="2" a="1"/>
  <c r="AI399" i="2"/>
  <c r="BA399" i="10" a="1"/>
  <c r="BA399" i="10"/>
  <c r="BA399" i="11" a="1"/>
  <c r="BA399" i="11"/>
  <c r="X399" i="9"/>
  <c r="AI400" i="2" a="1"/>
  <c r="AI400" i="2"/>
  <c r="BA400" i="10" a="1"/>
  <c r="BA400" i="10"/>
  <c r="BA400" i="11" a="1"/>
  <c r="BA400" i="11"/>
  <c r="AI401" i="2" a="1"/>
  <c r="AI401" i="2"/>
  <c r="BA401" i="10" a="1"/>
  <c r="BA401" i="10"/>
  <c r="X401" i="9"/>
  <c r="BA401" i="11" a="1"/>
  <c r="BA401" i="11"/>
  <c r="AI402" i="2" a="1"/>
  <c r="AI402" i="2"/>
  <c r="BA402" i="10" a="1"/>
  <c r="BA402" i="10"/>
  <c r="BA402" i="11" a="1"/>
  <c r="BA402" i="11"/>
  <c r="AI403" i="2" a="1"/>
  <c r="AI403" i="2"/>
  <c r="BA403" i="10" a="1"/>
  <c r="BA403" i="10"/>
  <c r="BA403" i="11" a="1"/>
  <c r="BA403" i="11"/>
  <c r="AI405" i="2" a="1"/>
  <c r="AI405" i="2"/>
  <c r="BA405" i="10" a="1"/>
  <c r="BA405" i="10"/>
  <c r="X405" i="9"/>
  <c r="BA405" i="11" a="1"/>
  <c r="BA405" i="11"/>
  <c r="AI406" i="2" a="1"/>
  <c r="AI406" i="2"/>
  <c r="BA406" i="10" a="1"/>
  <c r="BA406" i="10"/>
  <c r="BA406" i="11" a="1"/>
  <c r="BA406" i="11"/>
  <c r="AI410" i="2" a="1"/>
  <c r="AI410" i="2"/>
  <c r="BA410" i="10" a="1"/>
  <c r="BA410" i="10"/>
  <c r="BA410" i="11" a="1"/>
  <c r="BA410" i="11"/>
  <c r="X410" i="9"/>
  <c r="AI411" i="2" a="1"/>
  <c r="AI411" i="2"/>
  <c r="BA411" i="10" a="1"/>
  <c r="BA411" i="10"/>
  <c r="BA411" i="11" a="1"/>
  <c r="BA411" i="11"/>
  <c r="AJ11" i="2" a="1"/>
  <c r="AJ11" i="2"/>
  <c r="BB11" i="10" a="1"/>
  <c r="BB11" i="10"/>
  <c r="BB11" i="11" a="1"/>
  <c r="BB11" i="11"/>
  <c r="AJ15" i="2" a="1"/>
  <c r="AJ15" i="2"/>
  <c r="BB15" i="10" a="1"/>
  <c r="BB15" i="10"/>
  <c r="BB15" i="11" a="1"/>
  <c r="BB15" i="11"/>
  <c r="AJ55" i="2" a="1"/>
  <c r="AJ55" i="2"/>
  <c r="BB55" i="10" a="1"/>
  <c r="BB55" i="10"/>
  <c r="BB55" i="11" a="1"/>
  <c r="BB55" i="11"/>
  <c r="AJ110" i="2" a="1"/>
  <c r="AJ110" i="2"/>
  <c r="BB110" i="10" a="1"/>
  <c r="BB110" i="10"/>
  <c r="BB110" i="11" a="1"/>
  <c r="BB110" i="11"/>
  <c r="Y110" i="9"/>
  <c r="AJ2" i="2" a="1"/>
  <c r="AJ2" i="2"/>
  <c r="BB2" i="10" a="1"/>
  <c r="BB2" i="10"/>
  <c r="Y2" i="9"/>
  <c r="BB2" i="11" a="1"/>
  <c r="BB2" i="11"/>
  <c r="AJ12" i="2" a="1"/>
  <c r="AJ12" i="2"/>
  <c r="BB12" i="10" a="1"/>
  <c r="BB12" i="10"/>
  <c r="BB12" i="11" a="1"/>
  <c r="BB12" i="11"/>
  <c r="Y12" i="9"/>
  <c r="AJ13" i="2" a="1"/>
  <c r="AJ13" i="2"/>
  <c r="BB13" i="10" a="1"/>
  <c r="BB13" i="10"/>
  <c r="BB13" i="11" a="1"/>
  <c r="BB13" i="11"/>
  <c r="AJ14" i="2" a="1"/>
  <c r="AJ14" i="2"/>
  <c r="BB14" i="10" a="1"/>
  <c r="BB14" i="10"/>
  <c r="BB14" i="11" a="1"/>
  <c r="BB14" i="11"/>
  <c r="AJ16" i="2" a="1"/>
  <c r="AJ16" i="2"/>
  <c r="BB16" i="10" a="1"/>
  <c r="BB16" i="10"/>
  <c r="BB16" i="11" a="1"/>
  <c r="BB16" i="11"/>
  <c r="Y16" i="9"/>
  <c r="AJ17" i="2" a="1"/>
  <c r="AJ17" i="2"/>
  <c r="BB17" i="10" a="1"/>
  <c r="BB17" i="10"/>
  <c r="BB17" i="11" a="1"/>
  <c r="BB17" i="11"/>
  <c r="AJ18" i="2" a="1"/>
  <c r="AJ18" i="2"/>
  <c r="BB18" i="10" a="1"/>
  <c r="BB18" i="10"/>
  <c r="BB18" i="11" a="1"/>
  <c r="BB18" i="11"/>
  <c r="AJ19" i="2" a="1"/>
  <c r="AJ19" i="2"/>
  <c r="BB19" i="10" a="1"/>
  <c r="BB19" i="10"/>
  <c r="BB19" i="11" a="1"/>
  <c r="BB19" i="11"/>
  <c r="AJ20" i="2" a="1"/>
  <c r="AJ20" i="2"/>
  <c r="BB20" i="10" a="1"/>
  <c r="BB20" i="10"/>
  <c r="BB20" i="11" a="1"/>
  <c r="BB20" i="11"/>
  <c r="AJ21" i="2" a="1"/>
  <c r="AJ21" i="2"/>
  <c r="BB21" i="10" a="1"/>
  <c r="BB21" i="10"/>
  <c r="Y21" i="9"/>
  <c r="BB21" i="11" a="1"/>
  <c r="BB21" i="11"/>
  <c r="AJ22" i="2" a="1"/>
  <c r="AJ22" i="2"/>
  <c r="BB22" i="10" a="1"/>
  <c r="BB22" i="10"/>
  <c r="Y22" i="9"/>
  <c r="BB22" i="11" a="1"/>
  <c r="BB22" i="11"/>
  <c r="AJ23" i="2" a="1"/>
  <c r="AJ23" i="2"/>
  <c r="BB23" i="10" a="1"/>
  <c r="BB23" i="10"/>
  <c r="BB23" i="11" a="1"/>
  <c r="BB23" i="11"/>
  <c r="Y23" i="9"/>
  <c r="AJ24" i="2" a="1"/>
  <c r="AJ24" i="2"/>
  <c r="BB24" i="10" a="1"/>
  <c r="BB24" i="10"/>
  <c r="BB24" i="11" a="1"/>
  <c r="BB24" i="11"/>
  <c r="AJ26" i="2" a="1"/>
  <c r="AJ26" i="2"/>
  <c r="BB26" i="10" a="1"/>
  <c r="BB26" i="10"/>
  <c r="BB26" i="11" a="1"/>
  <c r="BB26" i="11"/>
  <c r="AJ27" i="2" a="1"/>
  <c r="AJ27" i="2"/>
  <c r="BB27" i="10" a="1"/>
  <c r="BB27" i="10"/>
  <c r="Y27" i="9"/>
  <c r="BB27" i="11" a="1"/>
  <c r="BB27" i="11"/>
  <c r="AJ28" i="2" a="1"/>
  <c r="AJ28" i="2"/>
  <c r="BB28" i="10" a="1"/>
  <c r="BB28" i="10"/>
  <c r="BB28" i="11" a="1"/>
  <c r="BB28" i="11"/>
  <c r="AJ29" i="2" a="1"/>
  <c r="AJ29" i="2"/>
  <c r="BB29" i="10" a="1"/>
  <c r="BB29" i="10"/>
  <c r="BB29" i="11" a="1"/>
  <c r="BB29" i="11"/>
  <c r="AJ30" i="2" a="1"/>
  <c r="AJ30" i="2"/>
  <c r="BB30" i="10" a="1"/>
  <c r="BB30" i="10"/>
  <c r="BB30" i="11" a="1"/>
  <c r="BB30" i="11"/>
  <c r="AJ31" i="2" a="1"/>
  <c r="AJ31" i="2"/>
  <c r="BB31" i="10" a="1"/>
  <c r="BB31" i="10"/>
  <c r="BB31" i="11" a="1"/>
  <c r="BB31" i="11"/>
  <c r="AJ32" i="2" a="1"/>
  <c r="AJ32" i="2"/>
  <c r="BB32" i="10" a="1"/>
  <c r="BB32" i="10"/>
  <c r="BB32" i="11" a="1"/>
  <c r="BB32" i="11"/>
  <c r="AJ33" i="2" a="1"/>
  <c r="AJ33" i="2"/>
  <c r="BB33" i="10" a="1"/>
  <c r="BB33" i="10"/>
  <c r="BB33" i="11" a="1"/>
  <c r="BB33" i="11"/>
  <c r="AJ34" i="2" a="1"/>
  <c r="AJ34" i="2"/>
  <c r="BB34" i="10" a="1"/>
  <c r="BB34" i="10"/>
  <c r="Y34" i="9"/>
  <c r="BB34" i="11" a="1"/>
  <c r="BB34" i="11"/>
  <c r="AJ35" i="2" a="1"/>
  <c r="AJ35" i="2"/>
  <c r="BB35" i="10" a="1"/>
  <c r="BB35" i="10"/>
  <c r="Y35" i="9"/>
  <c r="BB35" i="11" a="1"/>
  <c r="BB35" i="11"/>
  <c r="AJ36" i="2" a="1"/>
  <c r="AJ36" i="2"/>
  <c r="BB36" i="10" a="1"/>
  <c r="BB36" i="10"/>
  <c r="BB36" i="11" a="1"/>
  <c r="BB36" i="11"/>
  <c r="Y36" i="9"/>
  <c r="AJ37" i="2" a="1"/>
  <c r="AJ37" i="2"/>
  <c r="BB37" i="10" a="1"/>
  <c r="BB37" i="10"/>
  <c r="Y37" i="9"/>
  <c r="BB37" i="11" a="1"/>
  <c r="BB37" i="11"/>
  <c r="AJ38" i="2" a="1"/>
  <c r="AJ38" i="2"/>
  <c r="BB38" i="10" a="1"/>
  <c r="BB38" i="10"/>
  <c r="BB38" i="11" a="1"/>
  <c r="BB38" i="11"/>
  <c r="Y38" i="9"/>
  <c r="AJ39" i="2" a="1"/>
  <c r="AJ39" i="2"/>
  <c r="BB39" i="10" a="1"/>
  <c r="BB39" i="10"/>
  <c r="BB39" i="11" a="1"/>
  <c r="BB39" i="11"/>
  <c r="AJ40" i="2" a="1"/>
  <c r="AJ40" i="2"/>
  <c r="BB40" i="10" a="1"/>
  <c r="BB40" i="10"/>
  <c r="BB40" i="11" a="1"/>
  <c r="BB40" i="11"/>
  <c r="AJ41" i="2" a="1"/>
  <c r="AJ41" i="2"/>
  <c r="BB41" i="10" a="1"/>
  <c r="BB41" i="10"/>
  <c r="BB41" i="11" a="1"/>
  <c r="BB41" i="11"/>
  <c r="Y41" i="9"/>
  <c r="AJ42" i="2" a="1"/>
  <c r="AJ42" i="2"/>
  <c r="BB42" i="10" a="1"/>
  <c r="BB42" i="10"/>
  <c r="BB42" i="11" a="1"/>
  <c r="BB42" i="11"/>
  <c r="AJ43" i="2" a="1"/>
  <c r="AJ43" i="2"/>
  <c r="BB43" i="10" a="1"/>
  <c r="BB43" i="10"/>
  <c r="BB43" i="11" a="1"/>
  <c r="BB43" i="11"/>
  <c r="AJ44" i="2" a="1"/>
  <c r="AJ44" i="2"/>
  <c r="BB44" i="10" a="1"/>
  <c r="BB44" i="10"/>
  <c r="BB44" i="11" a="1"/>
  <c r="BB44" i="11"/>
  <c r="AJ45" i="2" a="1"/>
  <c r="AJ45" i="2"/>
  <c r="BB45" i="10" a="1"/>
  <c r="BB45" i="10"/>
  <c r="BB45" i="11" a="1"/>
  <c r="BB45" i="11"/>
  <c r="AJ46" i="2" a="1"/>
  <c r="AJ46" i="2"/>
  <c r="BB46" i="10" a="1"/>
  <c r="BB46" i="10"/>
  <c r="Y46" i="9"/>
  <c r="BB46" i="11" a="1"/>
  <c r="BB46" i="11"/>
  <c r="AJ47" i="2" a="1"/>
  <c r="AJ47" i="2"/>
  <c r="BB47" i="10" a="1"/>
  <c r="BB47" i="10"/>
  <c r="BB47" i="11" a="1"/>
  <c r="BB47" i="11"/>
  <c r="AJ48" i="2" a="1"/>
  <c r="AJ48" i="2"/>
  <c r="BB48" i="10" a="1"/>
  <c r="BB48" i="10"/>
  <c r="BB48" i="11" a="1"/>
  <c r="BB48" i="11"/>
  <c r="Y48" i="9"/>
  <c r="AJ49" i="2" a="1"/>
  <c r="AJ49" i="2"/>
  <c r="BB49" i="10" a="1"/>
  <c r="BB49" i="10"/>
  <c r="BB49" i="11" a="1"/>
  <c r="BB49" i="11"/>
  <c r="AJ50" i="2" a="1"/>
  <c r="AJ50" i="2"/>
  <c r="BB50" i="10" a="1"/>
  <c r="BB50" i="10"/>
  <c r="BB50" i="11" a="1"/>
  <c r="BB50" i="11"/>
  <c r="Y50" i="9"/>
  <c r="AJ51" i="2" a="1"/>
  <c r="AJ51" i="2"/>
  <c r="BB51" i="10" a="1"/>
  <c r="BB51" i="10"/>
  <c r="BB51" i="11" a="1"/>
  <c r="BB51" i="11"/>
  <c r="AJ52" i="2" a="1"/>
  <c r="AJ52" i="2"/>
  <c r="BB52" i="10" a="1"/>
  <c r="BB52" i="10"/>
  <c r="Y52" i="9"/>
  <c r="BB52" i="11" a="1"/>
  <c r="BB52" i="11"/>
  <c r="AJ53" i="2" a="1"/>
  <c r="AJ53" i="2"/>
  <c r="BB53" i="10" a="1"/>
  <c r="BB53" i="10"/>
  <c r="BB53" i="11" a="1"/>
  <c r="BB53" i="11"/>
  <c r="Y53" i="9"/>
  <c r="AJ54" i="2" a="1"/>
  <c r="AJ54" i="2"/>
  <c r="BB54" i="10" a="1"/>
  <c r="BB54" i="10"/>
  <c r="BB54" i="11" a="1"/>
  <c r="BB54" i="11"/>
  <c r="AJ56" i="2" a="1"/>
  <c r="AJ56" i="2"/>
  <c r="BB56" i="10" a="1"/>
  <c r="BB56" i="10"/>
  <c r="BB56" i="11" a="1"/>
  <c r="BB56" i="11"/>
  <c r="AJ57" i="2" a="1"/>
  <c r="AJ57" i="2"/>
  <c r="BB57" i="10" a="1"/>
  <c r="BB57" i="10"/>
  <c r="Y57" i="9"/>
  <c r="BB57" i="11" a="1"/>
  <c r="BB57" i="11"/>
  <c r="AJ58" i="2" a="1"/>
  <c r="AJ58" i="2"/>
  <c r="BB58" i="10" a="1"/>
  <c r="BB58" i="10"/>
  <c r="BB58" i="11" a="1"/>
  <c r="BB58" i="11"/>
  <c r="AJ59" i="2" a="1"/>
  <c r="AJ59" i="2"/>
  <c r="BB59" i="10" a="1"/>
  <c r="BB59" i="10"/>
  <c r="BB59" i="11" a="1"/>
  <c r="BB59" i="11"/>
  <c r="AJ60" i="2" a="1"/>
  <c r="AJ60" i="2"/>
  <c r="BB60" i="10" a="1"/>
  <c r="BB60" i="10"/>
  <c r="Y60" i="9"/>
  <c r="BB60" i="11" a="1"/>
  <c r="BB60" i="11"/>
  <c r="AJ61" i="2" a="1"/>
  <c r="AJ61" i="2"/>
  <c r="BB61" i="10" a="1"/>
  <c r="BB61" i="10"/>
  <c r="BB61" i="11" a="1"/>
  <c r="BB61" i="11"/>
  <c r="Y61" i="9"/>
  <c r="AJ62" i="2" a="1"/>
  <c r="AJ62" i="2"/>
  <c r="BB62" i="10" a="1"/>
  <c r="BB62" i="10"/>
  <c r="BB62" i="11" a="1"/>
  <c r="BB62" i="11"/>
  <c r="AJ63" i="2" a="1"/>
  <c r="AJ63" i="2"/>
  <c r="BB63" i="10" a="1"/>
  <c r="BB63" i="10"/>
  <c r="BB63" i="11" a="1"/>
  <c r="BB63" i="11"/>
  <c r="AJ64" i="2" a="1"/>
  <c r="AJ64" i="2"/>
  <c r="BB64" i="10" a="1"/>
  <c r="BB64" i="10"/>
  <c r="Y64" i="9"/>
  <c r="BB64" i="11" a="1"/>
  <c r="BB64" i="11"/>
  <c r="AJ65" i="2" a="1"/>
  <c r="AJ65" i="2"/>
  <c r="BB65" i="10" a="1"/>
  <c r="BB65" i="10"/>
  <c r="Y65" i="9"/>
  <c r="BB65" i="11" a="1"/>
  <c r="BB65" i="11"/>
  <c r="AJ66" i="2" a="1"/>
  <c r="AJ66" i="2"/>
  <c r="BB66" i="10" a="1"/>
  <c r="BB66" i="10"/>
  <c r="BB66" i="11" a="1"/>
  <c r="BB66" i="11"/>
  <c r="Y66" i="9"/>
  <c r="AJ67" i="2" a="1"/>
  <c r="AJ67" i="2"/>
  <c r="BB67" i="10" a="1"/>
  <c r="BB67" i="10"/>
  <c r="BB67" i="11" a="1"/>
  <c r="BB67" i="11"/>
  <c r="AJ68" i="2" a="1"/>
  <c r="AJ68" i="2"/>
  <c r="BB68" i="10" a="1"/>
  <c r="BB68" i="10"/>
  <c r="BB68" i="11" a="1"/>
  <c r="BB68" i="11"/>
  <c r="AJ69" i="2" a="1"/>
  <c r="AJ69" i="2"/>
  <c r="BB69" i="10" a="1"/>
  <c r="BB69" i="10"/>
  <c r="BB69" i="11" a="1"/>
  <c r="BB69" i="11"/>
  <c r="AJ70" i="2" a="1"/>
  <c r="AJ70" i="2"/>
  <c r="BB70" i="10" a="1"/>
  <c r="BB70" i="10"/>
  <c r="BB70" i="11" a="1"/>
  <c r="BB70" i="11"/>
  <c r="AJ71" i="2" a="1"/>
  <c r="AJ71" i="2"/>
  <c r="BB71" i="10" a="1"/>
  <c r="BB71" i="10"/>
  <c r="BB71" i="11" a="1"/>
  <c r="BB71" i="11"/>
  <c r="AJ72" i="2" a="1"/>
  <c r="AJ72" i="2"/>
  <c r="BB72" i="10" a="1"/>
  <c r="BB72" i="10"/>
  <c r="Y72" i="9"/>
  <c r="BB72" i="11" a="1"/>
  <c r="BB72" i="11"/>
  <c r="AJ73" i="2" a="1"/>
  <c r="AJ73" i="2"/>
  <c r="BB73" i="10" a="1"/>
  <c r="BB73" i="10"/>
  <c r="BB73" i="11" a="1"/>
  <c r="BB73" i="11"/>
  <c r="Y73" i="9"/>
  <c r="AJ74" i="2" a="1"/>
  <c r="AJ74" i="2"/>
  <c r="BB74" i="10" a="1"/>
  <c r="BB74" i="10"/>
  <c r="Y74" i="9"/>
  <c r="BB74" i="11" a="1"/>
  <c r="BB74" i="11"/>
  <c r="AJ75" i="2" a="1"/>
  <c r="AJ75" i="2"/>
  <c r="BB75" i="10" a="1"/>
  <c r="BB75" i="10"/>
  <c r="BB75" i="11" a="1"/>
  <c r="BB75" i="11"/>
  <c r="Y75" i="9"/>
  <c r="AJ76" i="2" a="1"/>
  <c r="AJ76" i="2"/>
  <c r="BB76" i="10" a="1"/>
  <c r="BB76" i="10"/>
  <c r="Y76" i="9"/>
  <c r="BB76" i="11" a="1"/>
  <c r="BB76" i="11"/>
  <c r="AJ77" i="2" a="1"/>
  <c r="AJ77" i="2"/>
  <c r="BB77" i="10" a="1"/>
  <c r="BB77" i="10"/>
  <c r="BB77" i="11" a="1"/>
  <c r="BB77" i="11"/>
  <c r="AJ78" i="2" a="1"/>
  <c r="AJ78" i="2"/>
  <c r="BB78" i="10" a="1"/>
  <c r="BB78" i="10"/>
  <c r="BB78" i="11" a="1"/>
  <c r="BB78" i="11"/>
  <c r="Y78" i="9"/>
  <c r="AJ79" i="2" a="1"/>
  <c r="AJ79" i="2"/>
  <c r="BB79" i="10" a="1"/>
  <c r="BB79" i="10"/>
  <c r="BB79" i="11" a="1"/>
  <c r="BB79" i="11"/>
  <c r="AJ80" i="2" a="1"/>
  <c r="AJ80" i="2"/>
  <c r="BB80" i="10" a="1"/>
  <c r="BB80" i="10"/>
  <c r="BB80" i="11" a="1"/>
  <c r="BB80" i="11"/>
  <c r="AJ81" i="2" a="1"/>
  <c r="AJ81" i="2"/>
  <c r="BB81" i="10" a="1"/>
  <c r="BB81" i="10"/>
  <c r="BB81" i="11" a="1"/>
  <c r="BB81" i="11"/>
  <c r="AJ82" i="2" a="1"/>
  <c r="AJ82" i="2"/>
  <c r="BB82" i="10" a="1"/>
  <c r="BB82" i="10"/>
  <c r="Y82" i="9"/>
  <c r="BB82" i="11" a="1"/>
  <c r="BB82" i="11"/>
  <c r="AJ83" i="2" a="1"/>
  <c r="AJ83" i="2"/>
  <c r="BB83" i="10" a="1"/>
  <c r="BB83" i="10"/>
  <c r="BB83" i="11" a="1"/>
  <c r="BB83" i="11"/>
  <c r="AJ84" i="2" a="1"/>
  <c r="AJ84" i="2"/>
  <c r="BB84" i="10" a="1"/>
  <c r="BB84" i="10"/>
  <c r="BB84" i="11" a="1"/>
  <c r="BB84" i="11"/>
  <c r="AJ85" i="2" a="1"/>
  <c r="AJ85" i="2"/>
  <c r="BB85" i="10" a="1"/>
  <c r="BB85" i="10"/>
  <c r="BB85" i="11" a="1"/>
  <c r="BB85" i="11"/>
  <c r="Y85" i="9"/>
  <c r="AJ86" i="2" a="1"/>
  <c r="AJ86" i="2"/>
  <c r="BB86" i="10" a="1"/>
  <c r="BB86" i="10"/>
  <c r="BB86" i="11" a="1"/>
  <c r="BB86" i="11"/>
  <c r="AJ87" i="2" a="1"/>
  <c r="AJ87" i="2"/>
  <c r="BB87" i="10" a="1"/>
  <c r="BB87" i="10"/>
  <c r="BB87" i="11" a="1"/>
  <c r="BB87" i="11"/>
  <c r="Y87" i="9"/>
  <c r="AJ88" i="2" a="1"/>
  <c r="AJ88" i="2"/>
  <c r="BB88" i="10" a="1"/>
  <c r="BB88" i="10"/>
  <c r="BB88" i="11" a="1"/>
  <c r="BB88" i="11"/>
  <c r="AJ89" i="2" a="1"/>
  <c r="AJ89" i="2"/>
  <c r="BB89" i="10" a="1"/>
  <c r="BB89" i="10"/>
  <c r="BB89" i="11" a="1"/>
  <c r="BB89" i="11"/>
  <c r="AJ90" i="2" a="1"/>
  <c r="AJ90" i="2"/>
  <c r="BB90" i="10" a="1"/>
  <c r="BB90" i="10"/>
  <c r="BB90" i="11" a="1"/>
  <c r="BB90" i="11"/>
  <c r="Y90" i="9"/>
  <c r="AJ91" i="2" a="1"/>
  <c r="AJ91" i="2"/>
  <c r="BB91" i="10" a="1"/>
  <c r="BB91" i="10"/>
  <c r="BB91" i="11" a="1"/>
  <c r="BB91" i="11"/>
  <c r="AJ92" i="2" a="1"/>
  <c r="AJ92" i="2"/>
  <c r="BB92" i="10" a="1"/>
  <c r="BB92" i="10"/>
  <c r="BB92" i="11" a="1"/>
  <c r="BB92" i="11"/>
  <c r="AJ93" i="2" a="1"/>
  <c r="AJ93" i="2"/>
  <c r="BB93" i="10" a="1"/>
  <c r="BB93" i="10"/>
  <c r="BB93" i="11" a="1"/>
  <c r="BB93" i="11"/>
  <c r="AJ94" i="2" a="1"/>
  <c r="AJ94" i="2"/>
  <c r="BB94" i="10" a="1"/>
  <c r="BB94" i="10"/>
  <c r="Y94" i="9"/>
  <c r="BB94" i="11" a="1"/>
  <c r="BB94" i="11"/>
  <c r="AJ95" i="2" a="1"/>
  <c r="AJ95" i="2"/>
  <c r="BB95" i="10" a="1"/>
  <c r="BB95" i="10"/>
  <c r="Y95" i="9"/>
  <c r="BB95" i="11" a="1"/>
  <c r="BB95" i="11"/>
  <c r="AJ96" i="2" a="1"/>
  <c r="AJ96" i="2"/>
  <c r="BB96" i="10" a="1"/>
  <c r="BB96" i="10"/>
  <c r="BB96" i="11" a="1"/>
  <c r="BB96" i="11"/>
  <c r="Y96" i="9"/>
  <c r="AJ97" i="2" a="1"/>
  <c r="AJ97" i="2"/>
  <c r="BB97" i="10" a="1"/>
  <c r="BB97" i="10"/>
  <c r="BB97" i="11" a="1"/>
  <c r="BB97" i="11"/>
  <c r="Y97" i="9"/>
  <c r="AJ98" i="2" a="1"/>
  <c r="AJ98" i="2"/>
  <c r="BB98" i="10" a="1"/>
  <c r="BB98" i="10"/>
  <c r="Y98" i="9"/>
  <c r="BB98" i="11" a="1"/>
  <c r="BB98" i="11"/>
  <c r="AJ99" i="2" a="1"/>
  <c r="AJ99" i="2"/>
  <c r="BB99" i="10" a="1"/>
  <c r="BB99" i="10"/>
  <c r="BB99" i="11" a="1"/>
  <c r="BB99" i="11"/>
  <c r="AJ100" i="2" a="1"/>
  <c r="AJ100" i="2"/>
  <c r="BB100" i="10" a="1"/>
  <c r="BB100" i="10"/>
  <c r="BB100" i="11" a="1"/>
  <c r="BB100" i="11"/>
  <c r="AJ101" i="2" a="1"/>
  <c r="AJ101" i="2"/>
  <c r="BB101" i="10" a="1"/>
  <c r="BB101" i="10"/>
  <c r="BB101" i="11" a="1"/>
  <c r="BB101" i="11"/>
  <c r="AJ102" i="2" a="1"/>
  <c r="AJ102" i="2"/>
  <c r="BB102" i="10" a="1"/>
  <c r="BB102" i="10"/>
  <c r="BB102" i="11" a="1"/>
  <c r="BB102" i="11"/>
  <c r="AJ103" i="2" a="1"/>
  <c r="AJ103" i="2"/>
  <c r="BB103" i="10" a="1"/>
  <c r="BB103" i="10"/>
  <c r="BB103" i="11" a="1"/>
  <c r="BB103" i="11"/>
  <c r="AJ104" i="2" a="1"/>
  <c r="AJ104" i="2"/>
  <c r="BB104" i="10" a="1"/>
  <c r="BB104" i="10"/>
  <c r="BB104" i="11" a="1"/>
  <c r="BB104" i="11"/>
  <c r="AJ105" i="2" a="1"/>
  <c r="AJ105" i="2"/>
  <c r="BB105" i="10" a="1"/>
  <c r="BB105" i="10"/>
  <c r="Y105" i="9"/>
  <c r="BB105" i="11" a="1"/>
  <c r="BB105" i="11"/>
  <c r="AJ106" i="2" a="1"/>
  <c r="AJ106" i="2"/>
  <c r="BB106" i="10" a="1"/>
  <c r="BB106" i="10"/>
  <c r="Y106" i="9"/>
  <c r="BB106" i="11" a="1"/>
  <c r="BB106" i="11"/>
  <c r="AJ107" i="2" a="1"/>
  <c r="AJ107" i="2"/>
  <c r="BB107" i="10" a="1"/>
  <c r="BB107" i="10"/>
  <c r="BB107" i="11" a="1"/>
  <c r="BB107" i="11"/>
  <c r="AJ108" i="2" a="1"/>
  <c r="AJ108" i="2"/>
  <c r="BB108" i="10" a="1"/>
  <c r="BB108" i="10"/>
  <c r="BB108" i="11" a="1"/>
  <c r="BB108" i="11"/>
  <c r="Y108" i="9"/>
  <c r="AJ109" i="2" a="1"/>
  <c r="AJ109" i="2"/>
  <c r="BB109" i="10" a="1"/>
  <c r="BB109" i="10"/>
  <c r="BB109" i="11" a="1"/>
  <c r="BB109" i="11"/>
  <c r="Y109" i="9"/>
  <c r="AJ111" i="2" a="1"/>
  <c r="AJ111" i="2"/>
  <c r="BB111" i="10" a="1"/>
  <c r="BB111" i="10"/>
  <c r="BB111" i="11" a="1"/>
  <c r="BB111" i="11"/>
  <c r="AJ112" i="2" a="1"/>
  <c r="AJ112" i="2"/>
  <c r="BB112" i="10" a="1"/>
  <c r="BB112" i="10"/>
  <c r="BB112" i="11" a="1"/>
  <c r="BB112" i="11"/>
  <c r="Y112" i="9"/>
  <c r="AJ113" i="2" a="1"/>
  <c r="AJ113" i="2"/>
  <c r="BB113" i="10" a="1"/>
  <c r="BB113" i="10"/>
  <c r="Y113" i="9"/>
  <c r="BB113" i="11" a="1"/>
  <c r="BB113" i="11"/>
  <c r="AJ114" i="2" a="1"/>
  <c r="AJ114" i="2"/>
  <c r="BB114" i="10" a="1"/>
  <c r="BB114" i="10"/>
  <c r="BB114" i="11" a="1"/>
  <c r="BB114" i="11"/>
  <c r="AJ115" i="2" a="1"/>
  <c r="AJ115" i="2"/>
  <c r="BB115" i="10" a="1"/>
  <c r="BB115" i="10"/>
  <c r="BB115" i="11" a="1"/>
  <c r="BB115" i="11"/>
  <c r="Y115" i="9"/>
  <c r="AJ116" i="2" a="1"/>
  <c r="AJ116" i="2"/>
  <c r="BB116" i="10" a="1"/>
  <c r="BB116" i="10"/>
  <c r="Y116" i="9"/>
  <c r="BB116" i="11" a="1"/>
  <c r="BB116" i="11"/>
  <c r="AJ117" i="2" a="1"/>
  <c r="AJ117" i="2"/>
  <c r="BB117" i="10" a="1"/>
  <c r="BB117" i="10"/>
  <c r="BB117" i="11" a="1"/>
  <c r="BB117" i="11"/>
  <c r="AJ118" i="2" a="1"/>
  <c r="AJ118" i="2"/>
  <c r="BB118" i="10" a="1"/>
  <c r="BB118" i="10"/>
  <c r="Y118" i="9"/>
  <c r="BB118" i="11" a="1"/>
  <c r="BB118" i="11"/>
  <c r="AJ119" i="2" a="1"/>
  <c r="AJ119" i="2"/>
  <c r="BB119" i="10" a="1"/>
  <c r="BB119" i="10"/>
  <c r="BB119" i="11" a="1"/>
  <c r="BB119" i="11"/>
  <c r="AJ120" i="2" a="1"/>
  <c r="AJ120" i="2"/>
  <c r="BB120" i="10" a="1"/>
  <c r="BB120" i="10"/>
  <c r="BB120" i="11" a="1"/>
  <c r="BB120" i="11"/>
  <c r="AJ121" i="2" a="1"/>
  <c r="AJ121" i="2"/>
  <c r="BB121" i="10" a="1"/>
  <c r="BB121" i="10"/>
  <c r="Y121" i="9"/>
  <c r="BB121" i="11" a="1"/>
  <c r="BB121" i="11"/>
  <c r="AJ122" i="2" a="1"/>
  <c r="AJ122" i="2"/>
  <c r="BB122" i="10" a="1"/>
  <c r="BB122" i="10"/>
  <c r="BB122" i="11" a="1"/>
  <c r="BB122" i="11"/>
  <c r="Y122" i="9"/>
  <c r="AJ123" i="2" a="1"/>
  <c r="AJ123" i="2"/>
  <c r="BB123" i="10" a="1"/>
  <c r="BB123" i="10"/>
  <c r="BB123" i="11" a="1"/>
  <c r="BB123" i="11"/>
  <c r="AJ124" i="2" a="1"/>
  <c r="AJ124" i="2"/>
  <c r="BB124" i="10" a="1"/>
  <c r="BB124" i="10"/>
  <c r="BB124" i="11" a="1"/>
  <c r="BB124" i="11"/>
  <c r="AJ125" i="2" a="1"/>
  <c r="AJ125" i="2"/>
  <c r="BB125" i="10" a="1"/>
  <c r="BB125" i="10"/>
  <c r="BB125" i="11" a="1"/>
  <c r="BB125" i="11"/>
  <c r="AJ126" i="2" a="1"/>
  <c r="AJ126" i="2"/>
  <c r="BB126" i="10" a="1"/>
  <c r="BB126" i="10"/>
  <c r="Y126" i="9"/>
  <c r="BB126" i="11" a="1"/>
  <c r="BB126" i="11"/>
  <c r="AJ127" i="2" a="1"/>
  <c r="AJ127" i="2"/>
  <c r="BB127" i="10" a="1"/>
  <c r="BB127" i="10"/>
  <c r="BB127" i="11" a="1"/>
  <c r="BB127" i="11"/>
  <c r="AJ128" i="2" a="1"/>
  <c r="AJ128" i="2"/>
  <c r="BB128" i="10" a="1"/>
  <c r="BB128" i="10"/>
  <c r="BB128" i="11" a="1"/>
  <c r="BB128" i="11"/>
  <c r="AJ129" i="2" a="1"/>
  <c r="AJ129" i="2"/>
  <c r="BB129" i="10" a="1"/>
  <c r="BB129" i="10"/>
  <c r="BB129" i="11" a="1"/>
  <c r="BB129" i="11"/>
  <c r="AJ130" i="2" a="1"/>
  <c r="AJ130" i="2"/>
  <c r="BB130" i="10" a="1"/>
  <c r="BB130" i="10"/>
  <c r="BB130" i="11" a="1"/>
  <c r="BB130" i="11"/>
  <c r="AJ131" i="2" a="1"/>
  <c r="AJ131" i="2"/>
  <c r="BB131" i="10" a="1"/>
  <c r="BB131" i="10"/>
  <c r="BB131" i="11" a="1"/>
  <c r="BB131" i="11"/>
  <c r="AJ132" i="2" a="1"/>
  <c r="AJ132" i="2"/>
  <c r="BB132" i="10" a="1"/>
  <c r="BB132" i="10"/>
  <c r="BB132" i="11" a="1"/>
  <c r="BB132" i="11"/>
  <c r="AJ133" i="2" a="1"/>
  <c r="AJ133" i="2"/>
  <c r="BB133" i="10" a="1"/>
  <c r="BB133" i="10"/>
  <c r="BB133" i="11" a="1"/>
  <c r="BB133" i="11"/>
  <c r="Y133" i="9"/>
  <c r="AJ134" i="2" a="1"/>
  <c r="AJ134" i="2"/>
  <c r="BB134" i="10" a="1"/>
  <c r="BB134" i="10"/>
  <c r="BB134" i="11" a="1"/>
  <c r="BB134" i="11"/>
  <c r="Y134" i="9"/>
  <c r="AJ135" i="2" a="1"/>
  <c r="AJ135" i="2"/>
  <c r="BB135" i="10" a="1"/>
  <c r="BB135" i="10"/>
  <c r="BB135" i="11" a="1"/>
  <c r="BB135" i="11"/>
  <c r="AJ136" i="2" a="1"/>
  <c r="AJ136" i="2"/>
  <c r="BB136" i="10" a="1"/>
  <c r="BB136" i="10"/>
  <c r="BB136" i="11" a="1"/>
  <c r="BB136" i="11"/>
  <c r="AJ137" i="2" a="1"/>
  <c r="AJ137" i="2"/>
  <c r="BB137" i="10" a="1"/>
  <c r="BB137" i="10"/>
  <c r="BB137" i="11" a="1"/>
  <c r="BB137" i="11"/>
  <c r="AJ138" i="2" a="1"/>
  <c r="AJ138" i="2"/>
  <c r="BB138" i="10" a="1"/>
  <c r="BB138" i="10"/>
  <c r="BB138" i="11" a="1"/>
  <c r="BB138" i="11"/>
  <c r="AJ139" i="2" a="1"/>
  <c r="AJ139" i="2"/>
  <c r="BB139" i="10" a="1"/>
  <c r="BB139" i="10"/>
  <c r="BB139" i="11" a="1"/>
  <c r="BB139" i="11"/>
  <c r="Y139" i="9"/>
  <c r="AJ140" i="2" a="1"/>
  <c r="AJ140" i="2"/>
  <c r="BB140" i="10" a="1"/>
  <c r="BB140" i="10"/>
  <c r="Y140" i="9"/>
  <c r="BB140" i="11" a="1"/>
  <c r="BB140" i="11"/>
  <c r="AJ141" i="2" a="1"/>
  <c r="AJ141" i="2"/>
  <c r="BB141" i="10" a="1"/>
  <c r="BB141" i="10"/>
  <c r="BB141" i="11" a="1"/>
  <c r="BB141" i="11"/>
  <c r="AJ142" i="2" a="1"/>
  <c r="AJ142" i="2"/>
  <c r="BB142" i="10" a="1"/>
  <c r="BB142" i="10"/>
  <c r="Y142" i="9"/>
  <c r="BB142" i="11" a="1"/>
  <c r="BB142" i="11"/>
  <c r="AJ143" i="2" a="1"/>
  <c r="AJ143" i="2"/>
  <c r="BB143" i="10" a="1"/>
  <c r="BB143" i="10"/>
  <c r="Y143" i="9"/>
  <c r="BB143" i="11" a="1"/>
  <c r="BB143" i="11"/>
  <c r="AJ144" i="2" a="1"/>
  <c r="AJ144" i="2"/>
  <c r="BB144" i="10" a="1"/>
  <c r="BB144" i="10"/>
  <c r="BB144" i="11" a="1"/>
  <c r="BB144" i="11"/>
  <c r="AJ145" i="2" a="1"/>
  <c r="AJ145" i="2"/>
  <c r="BB145" i="10" a="1"/>
  <c r="BB145" i="10"/>
  <c r="BB145" i="11" a="1"/>
  <c r="BB145" i="11"/>
  <c r="Y145" i="9"/>
  <c r="AJ146" i="2" a="1"/>
  <c r="AJ146" i="2"/>
  <c r="BB146" i="10" a="1"/>
  <c r="BB146" i="10"/>
  <c r="BB146" i="11" a="1"/>
  <c r="BB146" i="11"/>
  <c r="Y146" i="9"/>
  <c r="AJ147" i="2" a="1"/>
  <c r="AJ147" i="2"/>
  <c r="BB147" i="10" a="1"/>
  <c r="BB147" i="10"/>
  <c r="BB147" i="11" a="1"/>
  <c r="BB147" i="11"/>
  <c r="AJ148" i="2" a="1"/>
  <c r="AJ148" i="2"/>
  <c r="BB148" i="10" a="1"/>
  <c r="BB148" i="10"/>
  <c r="Y148" i="9"/>
  <c r="BB148" i="11" a="1"/>
  <c r="BB148" i="11"/>
  <c r="AJ149" i="2" a="1"/>
  <c r="AJ149" i="2"/>
  <c r="BB149" i="10" a="1"/>
  <c r="BB149" i="10"/>
  <c r="BB149" i="11" a="1"/>
  <c r="BB149" i="11"/>
  <c r="AJ150" i="2" a="1"/>
  <c r="AJ150" i="2"/>
  <c r="BB150" i="10" a="1"/>
  <c r="BB150" i="10"/>
  <c r="BB150" i="11" a="1"/>
  <c r="BB150" i="11"/>
  <c r="AJ151" i="2" a="1"/>
  <c r="AJ151" i="2"/>
  <c r="BB151" i="10" a="1"/>
  <c r="BB151" i="10"/>
  <c r="BB151" i="11" a="1"/>
  <c r="BB151" i="11"/>
  <c r="Y151" i="9"/>
  <c r="AJ153" i="2" a="1"/>
  <c r="AJ153" i="2"/>
  <c r="BB153" i="10" a="1"/>
  <c r="BB153" i="10"/>
  <c r="Y153" i="9"/>
  <c r="BB153" i="11" a="1"/>
  <c r="BB153" i="11"/>
  <c r="AJ154" i="2" a="1"/>
  <c r="AJ154" i="2"/>
  <c r="BB154" i="10" a="1"/>
  <c r="BB154" i="10"/>
  <c r="BB154" i="11" a="1"/>
  <c r="BB154" i="11"/>
  <c r="AJ155" i="2" a="1"/>
  <c r="AJ155" i="2"/>
  <c r="BB155" i="10" a="1"/>
  <c r="BB155" i="10"/>
  <c r="Y155" i="9"/>
  <c r="BB155" i="11" a="1"/>
  <c r="BB155" i="11"/>
  <c r="AJ156" i="2" a="1"/>
  <c r="AJ156" i="2"/>
  <c r="BB156" i="10" a="1"/>
  <c r="BB156" i="10"/>
  <c r="BB156" i="11" a="1"/>
  <c r="BB156" i="11"/>
  <c r="AJ157" i="2" a="1"/>
  <c r="AJ157" i="2"/>
  <c r="BB157" i="10" a="1"/>
  <c r="BB157" i="10"/>
  <c r="BB157" i="11" a="1"/>
  <c r="BB157" i="11"/>
  <c r="AJ158" i="2" a="1"/>
  <c r="AJ158" i="2"/>
  <c r="BB158" i="10" a="1"/>
  <c r="BB158" i="10"/>
  <c r="BB158" i="11" a="1"/>
  <c r="BB158" i="11"/>
  <c r="Y158" i="9"/>
  <c r="AJ159" i="2" a="1"/>
  <c r="AJ159" i="2"/>
  <c r="BB159" i="10" a="1"/>
  <c r="BB159" i="10"/>
  <c r="BB159" i="11" a="1"/>
  <c r="BB159" i="11"/>
  <c r="Y159" i="9"/>
  <c r="AJ161" i="2" a="1"/>
  <c r="AJ161" i="2"/>
  <c r="BB161" i="10" a="1"/>
  <c r="BB161" i="10"/>
  <c r="Y161" i="9"/>
  <c r="BB161" i="11" a="1"/>
  <c r="BB161" i="11"/>
  <c r="AJ162" i="2" a="1"/>
  <c r="AJ162" i="2"/>
  <c r="BB162" i="10" a="1"/>
  <c r="BB162" i="10"/>
  <c r="BB162" i="11" a="1"/>
  <c r="BB162" i="11"/>
  <c r="AJ163" i="2" a="1"/>
  <c r="AJ163" i="2"/>
  <c r="BB163" i="10" a="1"/>
  <c r="BB163" i="10"/>
  <c r="Y163" i="9"/>
  <c r="BB163" i="11" a="1"/>
  <c r="BB163" i="11"/>
  <c r="AJ164" i="2" a="1"/>
  <c r="AJ164" i="2"/>
  <c r="BB164" i="10" a="1"/>
  <c r="BB164" i="10"/>
  <c r="Y164" i="9"/>
  <c r="BB164" i="11" a="1"/>
  <c r="BB164" i="11"/>
  <c r="AJ165" i="2" a="1"/>
  <c r="AJ165" i="2"/>
  <c r="BB165" i="10" a="1"/>
  <c r="BB165" i="10"/>
  <c r="BB165" i="11" a="1"/>
  <c r="BB165" i="11"/>
  <c r="Y165" i="9"/>
  <c r="AJ166" i="2" a="1"/>
  <c r="AJ166" i="2"/>
  <c r="BB166" i="10" a="1"/>
  <c r="BB166" i="10"/>
  <c r="BB166" i="11" a="1"/>
  <c r="BB166" i="11"/>
  <c r="AJ167" i="2" a="1"/>
  <c r="AJ167" i="2"/>
  <c r="BB167" i="10" a="1"/>
  <c r="BB167" i="10"/>
  <c r="BB167" i="11" a="1"/>
  <c r="BB167" i="11"/>
  <c r="AJ168" i="2" a="1"/>
  <c r="AJ168" i="2"/>
  <c r="BB168" i="10" a="1"/>
  <c r="BB168" i="10"/>
  <c r="BB168" i="11" a="1"/>
  <c r="BB168" i="11"/>
  <c r="AJ169" i="2" a="1"/>
  <c r="AJ169" i="2"/>
  <c r="BB169" i="10" a="1"/>
  <c r="BB169" i="10"/>
  <c r="BB169" i="11" a="1"/>
  <c r="BB169" i="11"/>
  <c r="AJ170" i="2" a="1"/>
  <c r="AJ170" i="2"/>
  <c r="BB170" i="10" a="1"/>
  <c r="BB170" i="10"/>
  <c r="BB170" i="11" a="1"/>
  <c r="BB170" i="11"/>
  <c r="Y170" i="9"/>
  <c r="AJ171" i="2" a="1"/>
  <c r="AJ171" i="2"/>
  <c r="BB171" i="10" a="1"/>
  <c r="BB171" i="10"/>
  <c r="BB171" i="11" a="1"/>
  <c r="BB171" i="11"/>
  <c r="Y171" i="9"/>
  <c r="AJ172" i="2" a="1"/>
  <c r="AJ172" i="2"/>
  <c r="BB172" i="10" a="1"/>
  <c r="BB172" i="10"/>
  <c r="BB172" i="11" a="1"/>
  <c r="BB172" i="11"/>
  <c r="Y172" i="9"/>
  <c r="AJ173" i="2" a="1"/>
  <c r="AJ173" i="2"/>
  <c r="BB173" i="10" a="1"/>
  <c r="BB173" i="10"/>
  <c r="BB173" i="11" a="1"/>
  <c r="BB173" i="11"/>
  <c r="AJ174" i="2" a="1"/>
  <c r="AJ174" i="2"/>
  <c r="BB174" i="10" a="1"/>
  <c r="BB174" i="10"/>
  <c r="Y174" i="9"/>
  <c r="BB174" i="11" a="1"/>
  <c r="BB174" i="11"/>
  <c r="AJ175" i="2" a="1"/>
  <c r="AJ175" i="2"/>
  <c r="BB175" i="10" a="1"/>
  <c r="BB175" i="10"/>
  <c r="BB175" i="11" a="1"/>
  <c r="BB175" i="11"/>
  <c r="AJ176" i="2" a="1"/>
  <c r="AJ176" i="2"/>
  <c r="BB176" i="10" a="1"/>
  <c r="BB176" i="10"/>
  <c r="BB176" i="11" a="1"/>
  <c r="BB176" i="11"/>
  <c r="AJ177" i="2" a="1"/>
  <c r="AJ177" i="2"/>
  <c r="BB177" i="10" a="1"/>
  <c r="BB177" i="10"/>
  <c r="BB177" i="11" a="1"/>
  <c r="BB177" i="11"/>
  <c r="Y177" i="9"/>
  <c r="AJ178" i="2" a="1"/>
  <c r="AJ178" i="2"/>
  <c r="BB178" i="10" a="1"/>
  <c r="BB178" i="10"/>
  <c r="BB178" i="11" a="1"/>
  <c r="BB178" i="11"/>
  <c r="AJ180" i="2" a="1"/>
  <c r="AJ180" i="2"/>
  <c r="BB180" i="10" a="1"/>
  <c r="BB180" i="10"/>
  <c r="BB180" i="11" a="1"/>
  <c r="BB180" i="11"/>
  <c r="AJ182" i="2" a="1"/>
  <c r="AJ182" i="2"/>
  <c r="BB182" i="10" a="1"/>
  <c r="BB182" i="10"/>
  <c r="BB182" i="11" a="1"/>
  <c r="BB182" i="11"/>
  <c r="AJ183" i="2" a="1"/>
  <c r="AJ183" i="2"/>
  <c r="BB183" i="10" a="1"/>
  <c r="BB183" i="10"/>
  <c r="BB183" i="11" a="1"/>
  <c r="BB183" i="11"/>
  <c r="AJ184" i="2" a="1"/>
  <c r="AJ184" i="2"/>
  <c r="BB184" i="10" a="1"/>
  <c r="BB184" i="10"/>
  <c r="BB184" i="11" a="1"/>
  <c r="BB184" i="11"/>
  <c r="Y184" i="9"/>
  <c r="AJ185" i="2" a="1"/>
  <c r="AJ185" i="2"/>
  <c r="BB185" i="10" a="1"/>
  <c r="BB185" i="10"/>
  <c r="BB185" i="11" a="1"/>
  <c r="BB185" i="11"/>
  <c r="Y185" i="9"/>
  <c r="AJ186" i="2" a="1"/>
  <c r="AJ186" i="2"/>
  <c r="BB186" i="10" a="1"/>
  <c r="BB186" i="10"/>
  <c r="BB186" i="11" a="1"/>
  <c r="BB186" i="11"/>
  <c r="Y186" i="9"/>
  <c r="AJ187" i="2" a="1"/>
  <c r="AJ187" i="2"/>
  <c r="BB187" i="10" a="1"/>
  <c r="BB187" i="10"/>
  <c r="Y187" i="9"/>
  <c r="BB187" i="11" a="1"/>
  <c r="BB187" i="11"/>
  <c r="AJ188" i="2" a="1"/>
  <c r="AJ188" i="2"/>
  <c r="BB188" i="10" a="1"/>
  <c r="BB188" i="10"/>
  <c r="BB188" i="11" a="1"/>
  <c r="BB188" i="11"/>
  <c r="AJ189" i="2" a="1"/>
  <c r="AJ189" i="2"/>
  <c r="BB189" i="10" a="1"/>
  <c r="BB189" i="10"/>
  <c r="BB189" i="11" a="1"/>
  <c r="BB189" i="11"/>
  <c r="AJ190" i="2" a="1"/>
  <c r="AJ190" i="2"/>
  <c r="BB190" i="10" a="1"/>
  <c r="BB190" i="10"/>
  <c r="BB190" i="11" a="1"/>
  <c r="BB190" i="11"/>
  <c r="AJ191" i="2" a="1"/>
  <c r="AJ191" i="2"/>
  <c r="BB191" i="10" a="1"/>
  <c r="BB191" i="10"/>
  <c r="BB191" i="11" a="1"/>
  <c r="BB191" i="11"/>
  <c r="Y191" i="9"/>
  <c r="AJ192" i="2" a="1"/>
  <c r="AJ192" i="2"/>
  <c r="BB192" i="10" a="1"/>
  <c r="BB192" i="10"/>
  <c r="BB192" i="11" a="1"/>
  <c r="BB192" i="11"/>
  <c r="AJ193" i="2" a="1"/>
  <c r="AJ193" i="2"/>
  <c r="BB193" i="10" a="1"/>
  <c r="BB193" i="10"/>
  <c r="Y193" i="9"/>
  <c r="BB193" i="11" a="1"/>
  <c r="BB193" i="11"/>
  <c r="AJ194" i="2" a="1"/>
  <c r="AJ194" i="2"/>
  <c r="BB194" i="10" a="1"/>
  <c r="BB194" i="10"/>
  <c r="BB194" i="11" a="1"/>
  <c r="BB194" i="11"/>
  <c r="AJ195" i="2" a="1"/>
  <c r="AJ195" i="2"/>
  <c r="BB195" i="10" a="1"/>
  <c r="BB195" i="10"/>
  <c r="Y195" i="9"/>
  <c r="BB195" i="11" a="1"/>
  <c r="BB195" i="11"/>
  <c r="AJ196" i="2" a="1"/>
  <c r="AJ196" i="2"/>
  <c r="BB196" i="10" a="1"/>
  <c r="BB196" i="10"/>
  <c r="BB196" i="11" a="1"/>
  <c r="BB196" i="11"/>
  <c r="Y196" i="9"/>
  <c r="AJ197" i="2" a="1"/>
  <c r="AJ197" i="2"/>
  <c r="BB197" i="10" a="1"/>
  <c r="BB197" i="10"/>
  <c r="BB197" i="11" a="1"/>
  <c r="BB197" i="11"/>
  <c r="Y197" i="9"/>
  <c r="AJ198" i="2" a="1"/>
  <c r="AJ198" i="2"/>
  <c r="BB198" i="10" a="1"/>
  <c r="BB198" i="10"/>
  <c r="BB198" i="11" a="1"/>
  <c r="BB198" i="11"/>
  <c r="Y198" i="9"/>
  <c r="AJ199" i="2" a="1"/>
  <c r="AJ199" i="2"/>
  <c r="BB199" i="10" a="1"/>
  <c r="BB199" i="10"/>
  <c r="BB199" i="11" a="1"/>
  <c r="BB199" i="11"/>
  <c r="AJ200" i="2" a="1"/>
  <c r="AJ200" i="2"/>
  <c r="BB200" i="10" a="1"/>
  <c r="BB200" i="10"/>
  <c r="BB200" i="11" a="1"/>
  <c r="BB200" i="11"/>
  <c r="AJ201" i="2" a="1"/>
  <c r="AJ201" i="2"/>
  <c r="BB201" i="10" a="1"/>
  <c r="BB201" i="10"/>
  <c r="BB201" i="11" a="1"/>
  <c r="BB201" i="11"/>
  <c r="AJ202" i="2" a="1"/>
  <c r="AJ202" i="2"/>
  <c r="BB202" i="10" a="1"/>
  <c r="BB202" i="10"/>
  <c r="BB202" i="11" a="1"/>
  <c r="BB202" i="11"/>
  <c r="Y202" i="9"/>
  <c r="AJ203" i="2" a="1"/>
  <c r="AJ203" i="2"/>
  <c r="BB203" i="10" a="1"/>
  <c r="BB203" i="10"/>
  <c r="BB203" i="11" a="1"/>
  <c r="BB203" i="11"/>
  <c r="Y203" i="9"/>
  <c r="AJ204" i="2" a="1"/>
  <c r="AJ204" i="2"/>
  <c r="BB204" i="10" a="1"/>
  <c r="BB204" i="10"/>
  <c r="BB204" i="11" a="1"/>
  <c r="BB204" i="11"/>
  <c r="AJ205" i="2" a="1"/>
  <c r="AJ205" i="2"/>
  <c r="BB205" i="10" a="1"/>
  <c r="BB205" i="10"/>
  <c r="BB205" i="11" a="1"/>
  <c r="BB205" i="11"/>
  <c r="AJ206" i="2" a="1"/>
  <c r="AJ206" i="2"/>
  <c r="BB206" i="10" a="1"/>
  <c r="BB206" i="10"/>
  <c r="BB206" i="11" a="1"/>
  <c r="BB206" i="11"/>
  <c r="AJ207" i="2" a="1"/>
  <c r="AJ207" i="2"/>
  <c r="BB207" i="10" a="1"/>
  <c r="BB207" i="10"/>
  <c r="BB207" i="11" a="1"/>
  <c r="BB207" i="11"/>
  <c r="AJ208" i="2" a="1"/>
  <c r="AJ208" i="2"/>
  <c r="BB208" i="10" a="1"/>
  <c r="BB208" i="10"/>
  <c r="Y208" i="9"/>
  <c r="BB208" i="11" a="1"/>
  <c r="BB208" i="11"/>
  <c r="AJ209" i="2" a="1"/>
  <c r="AJ209" i="2"/>
  <c r="BB209" i="10" a="1"/>
  <c r="BB209" i="10"/>
  <c r="BB209" i="11" a="1"/>
  <c r="BB209" i="11"/>
  <c r="AJ210" i="2" a="1"/>
  <c r="AJ210" i="2"/>
  <c r="BB210" i="10" a="1"/>
  <c r="BB210" i="10"/>
  <c r="BB210" i="11" a="1"/>
  <c r="BB210" i="11"/>
  <c r="Y210" i="9"/>
  <c r="AJ211" i="2" a="1"/>
  <c r="AJ211" i="2"/>
  <c r="BB211" i="10" a="1"/>
  <c r="BB211" i="10"/>
  <c r="BB211" i="11" a="1"/>
  <c r="BB211" i="11"/>
  <c r="AJ212" i="2" a="1"/>
  <c r="AJ212" i="2"/>
  <c r="BB212" i="10" a="1"/>
  <c r="BB212" i="10"/>
  <c r="BB212" i="11" a="1"/>
  <c r="BB212" i="11"/>
  <c r="Y212" i="9"/>
  <c r="AJ213" i="2" a="1"/>
  <c r="AJ213" i="2"/>
  <c r="BB213" i="10" a="1"/>
  <c r="BB213" i="10"/>
  <c r="BB213" i="11" a="1"/>
  <c r="BB213" i="11"/>
  <c r="AJ214" i="2" a="1"/>
  <c r="AJ214" i="2"/>
  <c r="BB214" i="10" a="1"/>
  <c r="BB214" i="10"/>
  <c r="BB214" i="11" a="1"/>
  <c r="BB214" i="11"/>
  <c r="Y214" i="9"/>
  <c r="AJ215" i="2" a="1"/>
  <c r="AJ215" i="2"/>
  <c r="BB215" i="10" a="1"/>
  <c r="BB215" i="10"/>
  <c r="BB215" i="11" a="1"/>
  <c r="BB215" i="11"/>
  <c r="Y215" i="9"/>
  <c r="AJ216" i="2" a="1"/>
  <c r="AJ216" i="2"/>
  <c r="BB216" i="10" a="1"/>
  <c r="BB216" i="10"/>
  <c r="BB216" i="11" a="1"/>
  <c r="BB216" i="11"/>
  <c r="Y216" i="9"/>
  <c r="AJ217" i="2" a="1"/>
  <c r="AJ217" i="2"/>
  <c r="BB217" i="10" a="1"/>
  <c r="BB217" i="10"/>
  <c r="BB217" i="11" a="1"/>
  <c r="BB217" i="11"/>
  <c r="AJ218" i="2" a="1"/>
  <c r="AJ218" i="2"/>
  <c r="BB218" i="10" a="1"/>
  <c r="BB218" i="10"/>
  <c r="Y218" i="9"/>
  <c r="BB218" i="11" a="1"/>
  <c r="BB218" i="11"/>
  <c r="AJ219" i="2" a="1"/>
  <c r="AJ219" i="2"/>
  <c r="BB219" i="10" a="1"/>
  <c r="BB219" i="10"/>
  <c r="BB219" i="11" a="1"/>
  <c r="BB219" i="11"/>
  <c r="AJ220" i="2" a="1"/>
  <c r="AJ220" i="2"/>
  <c r="BB220" i="10" a="1"/>
  <c r="BB220" i="10"/>
  <c r="BB220" i="11" a="1"/>
  <c r="BB220" i="11"/>
  <c r="AJ221" i="2" a="1"/>
  <c r="AJ221" i="2"/>
  <c r="BB221" i="10" a="1"/>
  <c r="BB221" i="10"/>
  <c r="BB221" i="11" a="1"/>
  <c r="BB221" i="11"/>
  <c r="Y221" i="9"/>
  <c r="AJ222" i="2" a="1"/>
  <c r="AJ222" i="2"/>
  <c r="BB222" i="10" a="1"/>
  <c r="BB222" i="10"/>
  <c r="BB222" i="11" a="1"/>
  <c r="BB222" i="11"/>
  <c r="Y222" i="9"/>
  <c r="AJ223" i="2" a="1"/>
  <c r="AJ223" i="2"/>
  <c r="BB223" i="10" a="1"/>
  <c r="BB223" i="10"/>
  <c r="BB223" i="11" a="1"/>
  <c r="BB223" i="11"/>
  <c r="Y223" i="9"/>
  <c r="AJ224" i="2" a="1"/>
  <c r="AJ224" i="2"/>
  <c r="BB224" i="10" a="1"/>
  <c r="BB224" i="10"/>
  <c r="BB224" i="11" a="1"/>
  <c r="BB224" i="11"/>
  <c r="AJ225" i="2" a="1"/>
  <c r="AJ225" i="2"/>
  <c r="BB225" i="10" a="1"/>
  <c r="BB225" i="10"/>
  <c r="Y225" i="9"/>
  <c r="BB225" i="11" a="1"/>
  <c r="BB225" i="11"/>
  <c r="AJ226" i="2" a="1"/>
  <c r="AJ226" i="2"/>
  <c r="BB226" i="10" a="1"/>
  <c r="BB226" i="10"/>
  <c r="BB226" i="11" a="1"/>
  <c r="BB226" i="11"/>
  <c r="AJ227" i="2" a="1"/>
  <c r="AJ227" i="2"/>
  <c r="BB227" i="10" a="1"/>
  <c r="BB227" i="10"/>
  <c r="BB227" i="11" a="1"/>
  <c r="BB227" i="11"/>
  <c r="Y227" i="9"/>
  <c r="AJ228" i="2" a="1"/>
  <c r="AJ228" i="2"/>
  <c r="BB228" i="10" a="1"/>
  <c r="BB228" i="10"/>
  <c r="BB228" i="11" a="1"/>
  <c r="BB228" i="11"/>
  <c r="AJ229" i="2" a="1"/>
  <c r="AJ229" i="2"/>
  <c r="BB229" i="10" a="1"/>
  <c r="BB229" i="10"/>
  <c r="BB229" i="11" a="1"/>
  <c r="BB229" i="11"/>
  <c r="AJ230" i="2" a="1"/>
  <c r="AJ230" i="2"/>
  <c r="BB230" i="10" a="1"/>
  <c r="BB230" i="10"/>
  <c r="BB230" i="11" a="1"/>
  <c r="BB230" i="11"/>
  <c r="AJ231" i="2" a="1"/>
  <c r="AJ231" i="2"/>
  <c r="BB231" i="10" a="1"/>
  <c r="BB231" i="10"/>
  <c r="BB231" i="11" a="1"/>
  <c r="BB231" i="11"/>
  <c r="AJ232" i="2" a="1"/>
  <c r="AJ232" i="2"/>
  <c r="BB232" i="10" a="1"/>
  <c r="BB232" i="10"/>
  <c r="BB232" i="11" a="1"/>
  <c r="BB232" i="11"/>
  <c r="Y232" i="9"/>
  <c r="AJ233" i="2" a="1"/>
  <c r="AJ233" i="2"/>
  <c r="BB233" i="10" a="1"/>
  <c r="BB233" i="10"/>
  <c r="BB233" i="11" a="1"/>
  <c r="BB233" i="11"/>
  <c r="Y233" i="9"/>
  <c r="AJ234" i="2" a="1"/>
  <c r="AJ234" i="2"/>
  <c r="BB234" i="10" a="1"/>
  <c r="BB234" i="10"/>
  <c r="BB234" i="11" a="1"/>
  <c r="BB234" i="11"/>
  <c r="Y234" i="9"/>
  <c r="AJ235" i="2" a="1"/>
  <c r="AJ235" i="2"/>
  <c r="BB235" i="10" a="1"/>
  <c r="BB235" i="10"/>
  <c r="Y235" i="9"/>
  <c r="BB235" i="11" a="1"/>
  <c r="BB235" i="11"/>
  <c r="AJ236" i="2" a="1"/>
  <c r="AJ236" i="2"/>
  <c r="BB236" i="10" a="1"/>
  <c r="BB236" i="10"/>
  <c r="BB236" i="11" a="1"/>
  <c r="BB236" i="11"/>
  <c r="AJ237" i="2" a="1"/>
  <c r="AJ237" i="2"/>
  <c r="BB237" i="10" a="1"/>
  <c r="BB237" i="10"/>
  <c r="BB237" i="11" a="1"/>
  <c r="BB237" i="11"/>
  <c r="AJ238" i="2" a="1"/>
  <c r="AJ238" i="2"/>
  <c r="BB238" i="10" a="1"/>
  <c r="BB238" i="10"/>
  <c r="BB238" i="11" a="1"/>
  <c r="BB238" i="11"/>
  <c r="Y238" i="9"/>
  <c r="AJ239" i="2" a="1"/>
  <c r="AJ239" i="2"/>
  <c r="BB239" i="10" a="1"/>
  <c r="BB239" i="10"/>
  <c r="BB239" i="11" a="1"/>
  <c r="BB239" i="11"/>
  <c r="Y239" i="9"/>
  <c r="AJ240" i="2" a="1"/>
  <c r="AJ240" i="2"/>
  <c r="BB240" i="10" a="1"/>
  <c r="BB240" i="10"/>
  <c r="Y240" i="9"/>
  <c r="BB240" i="11" a="1"/>
  <c r="BB240" i="11"/>
  <c r="AJ241" i="2" a="1"/>
  <c r="AJ241" i="2"/>
  <c r="BB241" i="10" a="1"/>
  <c r="BB241" i="10"/>
  <c r="BB241" i="11" a="1"/>
  <c r="BB241" i="11"/>
  <c r="AJ242" i="2" a="1"/>
  <c r="AJ242" i="2"/>
  <c r="BB242" i="10" a="1"/>
  <c r="BB242" i="10"/>
  <c r="BB242" i="11" a="1"/>
  <c r="BB242" i="11"/>
  <c r="AJ243" i="2" a="1"/>
  <c r="AJ243" i="2"/>
  <c r="BB243" i="10" a="1"/>
  <c r="BB243" i="10"/>
  <c r="BB243" i="11" a="1"/>
  <c r="BB243" i="11"/>
  <c r="Y243" i="9"/>
  <c r="AJ244" i="2" a="1"/>
  <c r="AJ244" i="2"/>
  <c r="BB244" i="10" a="1"/>
  <c r="BB244" i="10"/>
  <c r="BB244" i="11" a="1"/>
  <c r="BB244" i="11"/>
  <c r="AJ245" i="2" a="1"/>
  <c r="AJ245" i="2"/>
  <c r="BB245" i="10" a="1"/>
  <c r="BB245" i="10"/>
  <c r="BB245" i="11" a="1"/>
  <c r="BB245" i="11"/>
  <c r="Y245" i="9"/>
  <c r="AJ246" i="2" a="1"/>
  <c r="AJ246" i="2"/>
  <c r="BB246" i="10" a="1"/>
  <c r="BB246" i="10"/>
  <c r="BB246" i="11" a="1"/>
  <c r="BB246" i="11"/>
  <c r="Y246" i="9"/>
  <c r="AJ247" i="2" a="1"/>
  <c r="AJ247" i="2"/>
  <c r="BB247" i="10" a="1"/>
  <c r="BB247" i="10"/>
  <c r="BB247" i="11" a="1"/>
  <c r="BB247" i="11"/>
  <c r="AJ248" i="2" a="1"/>
  <c r="AJ248" i="2"/>
  <c r="BB248" i="10" a="1"/>
  <c r="BB248" i="10"/>
  <c r="BB248" i="11" a="1"/>
  <c r="BB248" i="11"/>
  <c r="AJ249" i="2" a="1"/>
  <c r="AJ249" i="2"/>
  <c r="BB249" i="10" a="1"/>
  <c r="BB249" i="10"/>
  <c r="BB249" i="11" a="1"/>
  <c r="BB249" i="11"/>
  <c r="AJ250" i="2" a="1"/>
  <c r="AJ250" i="2"/>
  <c r="BB250" i="10" a="1"/>
  <c r="BB250" i="10"/>
  <c r="BB250" i="11" a="1"/>
  <c r="BB250" i="11"/>
  <c r="AJ251" i="2" a="1"/>
  <c r="AJ251" i="2"/>
  <c r="BB251" i="10" a="1"/>
  <c r="BB251" i="10"/>
  <c r="Y251" i="9"/>
  <c r="BB251" i="11" a="1"/>
  <c r="BB251" i="11"/>
  <c r="AJ252" i="2" a="1"/>
  <c r="AJ252" i="2"/>
  <c r="BB252" i="10" a="1"/>
  <c r="BB252" i="10"/>
  <c r="BB252" i="11" a="1"/>
  <c r="BB252" i="11"/>
  <c r="Y252" i="9"/>
  <c r="AJ253" i="2" a="1"/>
  <c r="AJ253" i="2"/>
  <c r="BB253" i="10" a="1"/>
  <c r="BB253" i="10"/>
  <c r="BB253" i="11" a="1"/>
  <c r="BB253" i="11"/>
  <c r="AJ254" i="2" a="1"/>
  <c r="AJ254" i="2"/>
  <c r="BB254" i="10" a="1"/>
  <c r="BB254" i="10"/>
  <c r="BB254" i="11" a="1"/>
  <c r="BB254" i="11"/>
  <c r="AJ255" i="2" a="1"/>
  <c r="AJ255" i="2"/>
  <c r="BB255" i="10" a="1"/>
  <c r="BB255" i="10"/>
  <c r="Y255" i="9"/>
  <c r="BB255" i="11" a="1"/>
  <c r="BB255" i="11"/>
  <c r="AJ256" i="2" a="1"/>
  <c r="AJ256" i="2"/>
  <c r="BB256" i="10" a="1"/>
  <c r="BB256" i="10"/>
  <c r="BB256" i="11" a="1"/>
  <c r="BB256" i="11"/>
  <c r="Y256" i="9"/>
  <c r="AJ257" i="2" a="1"/>
  <c r="AJ257" i="2"/>
  <c r="BB257" i="10" a="1"/>
  <c r="BB257" i="10"/>
  <c r="Y257" i="9"/>
  <c r="BB257" i="11" a="1"/>
  <c r="BB257" i="11"/>
  <c r="AJ258" i="2" a="1"/>
  <c r="AJ258" i="2"/>
  <c r="BB258" i="10" a="1"/>
  <c r="BB258" i="10"/>
  <c r="BB258" i="11" a="1"/>
  <c r="BB258" i="11"/>
  <c r="Y258" i="9"/>
  <c r="AJ259" i="2" a="1"/>
  <c r="AJ259" i="2"/>
  <c r="BB259" i="10" a="1"/>
  <c r="BB259" i="10"/>
  <c r="Y259" i="9"/>
  <c r="BB259" i="11" a="1"/>
  <c r="BB259" i="11"/>
  <c r="AJ260" i="2" a="1"/>
  <c r="AJ260" i="2"/>
  <c r="BB260" i="10" a="1"/>
  <c r="BB260" i="10"/>
  <c r="BB260" i="11" a="1"/>
  <c r="BB260" i="11"/>
  <c r="AJ261" i="2" a="1"/>
  <c r="AJ261" i="2"/>
  <c r="BB261" i="10" a="1"/>
  <c r="BB261" i="10"/>
  <c r="BB261" i="11" a="1"/>
  <c r="BB261" i="11"/>
  <c r="AJ262" i="2" a="1"/>
  <c r="AJ262" i="2"/>
  <c r="BB262" i="10" a="1"/>
  <c r="BB262" i="10"/>
  <c r="BB262" i="11" a="1"/>
  <c r="BB262" i="11"/>
  <c r="AJ263" i="2" a="1"/>
  <c r="AJ263" i="2"/>
  <c r="BB263" i="10" a="1"/>
  <c r="BB263" i="10"/>
  <c r="BB263" i="11" a="1"/>
  <c r="BB263" i="11"/>
  <c r="Y263" i="9"/>
  <c r="AJ264" i="2" a="1"/>
  <c r="AJ264" i="2"/>
  <c r="BB264" i="10" a="1"/>
  <c r="BB264" i="10"/>
  <c r="BB264" i="11" a="1"/>
  <c r="BB264" i="11"/>
  <c r="AJ265" i="2" a="1"/>
  <c r="AJ265" i="2"/>
  <c r="BB265" i="10" a="1"/>
  <c r="BB265" i="10"/>
  <c r="BB265" i="11" a="1"/>
  <c r="BB265" i="11"/>
  <c r="AJ266" i="2" a="1"/>
  <c r="AJ266" i="2"/>
  <c r="BB266" i="10" a="1"/>
  <c r="BB266" i="10"/>
  <c r="BB266" i="11" a="1"/>
  <c r="BB266" i="11"/>
  <c r="AJ267" i="2" a="1"/>
  <c r="AJ267" i="2"/>
  <c r="BB267" i="10" a="1"/>
  <c r="BB267" i="10"/>
  <c r="BB267" i="11" a="1"/>
  <c r="BB267" i="11"/>
  <c r="Y267" i="9"/>
  <c r="AJ268" i="2" a="1"/>
  <c r="AJ268" i="2"/>
  <c r="BB268" i="10" a="1"/>
  <c r="BB268" i="10"/>
  <c r="BB268" i="11" a="1"/>
  <c r="BB268" i="11"/>
  <c r="AJ269" i="2" a="1"/>
  <c r="AJ269" i="2"/>
  <c r="BB269" i="10" a="1"/>
  <c r="BB269" i="10"/>
  <c r="BB269" i="11" a="1"/>
  <c r="BB269" i="11"/>
  <c r="Y269" i="9"/>
  <c r="AJ270" i="2" a="1"/>
  <c r="AJ270" i="2"/>
  <c r="BB270" i="10" a="1"/>
  <c r="BB270" i="10"/>
  <c r="BB270" i="11" a="1"/>
  <c r="BB270" i="11"/>
  <c r="Y270" i="9"/>
  <c r="AJ271" i="2" a="1"/>
  <c r="AJ271" i="2"/>
  <c r="BB271" i="10" a="1"/>
  <c r="BB271" i="10"/>
  <c r="BB271" i="11" a="1"/>
  <c r="BB271" i="11"/>
  <c r="AJ272" i="2" a="1"/>
  <c r="AJ272" i="2"/>
  <c r="BB272" i="10" a="1"/>
  <c r="BB272" i="10"/>
  <c r="BB272" i="11" a="1"/>
  <c r="BB272" i="11"/>
  <c r="AJ273" i="2" a="1"/>
  <c r="AJ273" i="2"/>
  <c r="BB273" i="10" a="1"/>
  <c r="BB273" i="10"/>
  <c r="BB273" i="11" a="1"/>
  <c r="BB273" i="11"/>
  <c r="AJ274" i="2" a="1"/>
  <c r="AJ274" i="2"/>
  <c r="BB274" i="10" a="1"/>
  <c r="BB274" i="10"/>
  <c r="BB274" i="11" a="1"/>
  <c r="BB274" i="11"/>
  <c r="Y274" i="9"/>
  <c r="AJ275" i="2" a="1"/>
  <c r="AJ275" i="2"/>
  <c r="BB275" i="10" a="1"/>
  <c r="BB275" i="10"/>
  <c r="BB275" i="11" a="1"/>
  <c r="BB275" i="11"/>
  <c r="Y275" i="9"/>
  <c r="AJ276" i="2" a="1"/>
  <c r="AJ276" i="2"/>
  <c r="BB276" i="10" a="1"/>
  <c r="BB276" i="10"/>
  <c r="BB276" i="11" a="1"/>
  <c r="BB276" i="11"/>
  <c r="Y276" i="9"/>
  <c r="AJ277" i="2" a="1"/>
  <c r="AJ277" i="2"/>
  <c r="BB277" i="10" a="1"/>
  <c r="BB277" i="10"/>
  <c r="BB277" i="11" a="1"/>
  <c r="BB277" i="11"/>
  <c r="AJ278" i="2" a="1"/>
  <c r="AJ278" i="2"/>
  <c r="BB278" i="10" a="1"/>
  <c r="BB278" i="10"/>
  <c r="Y278" i="9"/>
  <c r="BB278" i="11" a="1"/>
  <c r="BB278" i="11"/>
  <c r="AJ279" i="2" a="1"/>
  <c r="AJ279" i="2"/>
  <c r="BB279" i="10" a="1"/>
  <c r="BB279" i="10"/>
  <c r="BB279" i="11" a="1"/>
  <c r="BB279" i="11"/>
  <c r="AJ280" i="2" a="1"/>
  <c r="AJ280" i="2"/>
  <c r="BB280" i="10" a="1"/>
  <c r="BB280" i="10"/>
  <c r="BB280" i="11" a="1"/>
  <c r="BB280" i="11"/>
  <c r="AJ281" i="2" a="1"/>
  <c r="AJ281" i="2"/>
  <c r="BB281" i="10" a="1"/>
  <c r="BB281" i="10"/>
  <c r="BB281" i="11" a="1"/>
  <c r="BB281" i="11"/>
  <c r="AJ282" i="2" a="1"/>
  <c r="AJ282" i="2"/>
  <c r="BB282" i="10" a="1"/>
  <c r="BB282" i="10"/>
  <c r="BB282" i="11" a="1"/>
  <c r="BB282" i="11"/>
  <c r="Y282" i="9"/>
  <c r="AJ283" i="2" a="1"/>
  <c r="AJ283" i="2"/>
  <c r="BB283" i="10" a="1"/>
  <c r="BB283" i="10"/>
  <c r="BB283" i="11" a="1"/>
  <c r="BB283" i="11"/>
  <c r="Y283" i="9"/>
  <c r="AJ284" i="2" a="1"/>
  <c r="AJ284" i="2"/>
  <c r="BB284" i="10" a="1"/>
  <c r="BB284" i="10"/>
  <c r="Y284" i="9"/>
  <c r="BB284" i="11" a="1"/>
  <c r="BB284" i="11"/>
  <c r="AJ285" i="2" a="1"/>
  <c r="AJ285" i="2"/>
  <c r="BB285" i="10" a="1"/>
  <c r="BB285" i="10"/>
  <c r="BB285" i="11" a="1"/>
  <c r="BB285" i="11"/>
  <c r="AJ286" i="2" a="1"/>
  <c r="AJ286" i="2"/>
  <c r="BB286" i="10" a="1"/>
  <c r="BB286" i="10"/>
  <c r="BB286" i="11" a="1"/>
  <c r="BB286" i="11"/>
  <c r="Y286" i="9"/>
  <c r="AJ287" i="2" a="1"/>
  <c r="AJ287" i="2"/>
  <c r="BB287" i="10" a="1"/>
  <c r="BB287" i="10"/>
  <c r="BB287" i="11" a="1"/>
  <c r="BB287" i="11"/>
  <c r="Y287" i="9"/>
  <c r="AJ288" i="2" a="1"/>
  <c r="AJ288" i="2"/>
  <c r="BB288" i="10" a="1"/>
  <c r="BB288" i="10"/>
  <c r="BB288" i="11" a="1"/>
  <c r="BB288" i="11"/>
  <c r="AJ289" i="2" a="1"/>
  <c r="AJ289" i="2"/>
  <c r="BB289" i="10" a="1"/>
  <c r="BB289" i="10"/>
  <c r="BB289" i="11" a="1"/>
  <c r="BB289" i="11"/>
  <c r="AJ290" i="2" a="1"/>
  <c r="AJ290" i="2"/>
  <c r="BB290" i="10" a="1"/>
  <c r="BB290" i="10"/>
  <c r="BB290" i="11" a="1"/>
  <c r="BB290" i="11"/>
  <c r="AJ291" i="2" a="1"/>
  <c r="AJ291" i="2"/>
  <c r="BB291" i="10" a="1"/>
  <c r="BB291" i="10"/>
  <c r="BB291" i="11" a="1"/>
  <c r="BB291" i="11"/>
  <c r="AJ292" i="2" a="1"/>
  <c r="AJ292" i="2"/>
  <c r="BB292" i="10" a="1"/>
  <c r="BB292" i="10"/>
  <c r="BB292" i="11" a="1"/>
  <c r="BB292" i="11"/>
  <c r="AJ293" i="2" a="1"/>
  <c r="AJ293" i="2"/>
  <c r="BB293" i="10" a="1"/>
  <c r="BB293" i="10"/>
  <c r="BB293" i="11" a="1"/>
  <c r="BB293" i="11"/>
  <c r="Y293" i="9"/>
  <c r="AJ294" i="2" a="1"/>
  <c r="AJ294" i="2"/>
  <c r="BB294" i="10" a="1"/>
  <c r="BB294" i="10"/>
  <c r="BB294" i="11" a="1"/>
  <c r="BB294" i="11"/>
  <c r="Y294" i="9"/>
  <c r="AJ295" i="2" a="1"/>
  <c r="AJ295" i="2"/>
  <c r="BB295" i="10" a="1"/>
  <c r="BB295" i="10"/>
  <c r="BB295" i="11" a="1"/>
  <c r="BB295" i="11"/>
  <c r="AJ296" i="2" a="1"/>
  <c r="AJ296" i="2"/>
  <c r="BB296" i="10" a="1"/>
  <c r="BB296" i="10"/>
  <c r="BB296" i="11" a="1"/>
  <c r="BB296" i="11"/>
  <c r="AJ297" i="2" a="1"/>
  <c r="AJ297" i="2"/>
  <c r="BB297" i="10" a="1"/>
  <c r="BB297" i="10"/>
  <c r="BB297" i="11" a="1"/>
  <c r="BB297" i="11"/>
  <c r="AJ298" i="2" a="1"/>
  <c r="AJ298" i="2"/>
  <c r="BB298" i="10" a="1"/>
  <c r="BB298" i="10"/>
  <c r="BB298" i="11" a="1"/>
  <c r="BB298" i="11"/>
  <c r="AJ299" i="2" a="1"/>
  <c r="AJ299" i="2"/>
  <c r="BB299" i="10" a="1"/>
  <c r="BB299" i="10"/>
  <c r="BB299" i="11" a="1"/>
  <c r="BB299" i="11"/>
  <c r="AJ300" i="2" a="1"/>
  <c r="AJ300" i="2"/>
  <c r="BB300" i="10" a="1"/>
  <c r="BB300" i="10"/>
  <c r="BB300" i="11" a="1"/>
  <c r="BB300" i="11"/>
  <c r="AJ301" i="2" a="1"/>
  <c r="AJ301" i="2"/>
  <c r="BB301" i="10" a="1"/>
  <c r="BB301" i="10"/>
  <c r="BB301" i="11" a="1"/>
  <c r="BB301" i="11"/>
  <c r="AJ302" i="2" a="1"/>
  <c r="AJ302" i="2"/>
  <c r="BB302" i="10" a="1"/>
  <c r="BB302" i="10"/>
  <c r="BB302" i="11" a="1"/>
  <c r="BB302" i="11"/>
  <c r="AJ303" i="2" a="1"/>
  <c r="AJ303" i="2"/>
  <c r="BB303" i="10" a="1"/>
  <c r="BB303" i="10"/>
  <c r="BB303" i="11" a="1"/>
  <c r="BB303" i="11"/>
  <c r="Y303" i="9"/>
  <c r="AJ304" i="2" a="1"/>
  <c r="AJ304" i="2"/>
  <c r="BB304" i="10" a="1"/>
  <c r="BB304" i="10"/>
  <c r="BB304" i="11" a="1"/>
  <c r="BB304" i="11"/>
  <c r="AJ305" i="2" a="1"/>
  <c r="AJ305" i="2"/>
  <c r="BB305" i="10" a="1"/>
  <c r="BB305" i="10"/>
  <c r="BB305" i="11" a="1"/>
  <c r="BB305" i="11"/>
  <c r="Y305" i="9"/>
  <c r="AJ306" i="2" a="1"/>
  <c r="AJ306" i="2"/>
  <c r="BB306" i="10" a="1"/>
  <c r="BB306" i="10"/>
  <c r="BB306" i="11" a="1"/>
  <c r="BB306" i="11"/>
  <c r="AJ307" i="2" a="1"/>
  <c r="AJ307" i="2"/>
  <c r="BB307" i="10" a="1"/>
  <c r="BB307" i="10"/>
  <c r="Y307" i="9"/>
  <c r="BB307" i="11" a="1"/>
  <c r="BB307" i="11"/>
  <c r="AJ308" i="2" a="1"/>
  <c r="AJ308" i="2"/>
  <c r="BB308" i="10" a="1"/>
  <c r="BB308" i="10"/>
  <c r="BB308" i="11" a="1"/>
  <c r="BB308" i="11"/>
  <c r="AJ309" i="2" a="1"/>
  <c r="AJ309" i="2"/>
  <c r="BB309" i="10" a="1"/>
  <c r="BB309" i="10"/>
  <c r="BB309" i="11" a="1"/>
  <c r="BB309" i="11"/>
  <c r="AJ310" i="2" a="1"/>
  <c r="AJ310" i="2"/>
  <c r="BB310" i="10" a="1"/>
  <c r="BB310" i="10"/>
  <c r="BB310" i="11" a="1"/>
  <c r="BB310" i="11"/>
  <c r="Y310" i="9"/>
  <c r="AJ311" i="2" a="1"/>
  <c r="AJ311" i="2"/>
  <c r="BB311" i="10" a="1"/>
  <c r="BB311" i="10"/>
  <c r="BB311" i="11" a="1"/>
  <c r="BB311" i="11"/>
  <c r="Y311" i="9"/>
  <c r="AJ312" i="2" a="1"/>
  <c r="AJ312" i="2"/>
  <c r="BB312" i="10" a="1"/>
  <c r="BB312" i="10"/>
  <c r="BB312" i="11" a="1"/>
  <c r="BB312" i="11"/>
  <c r="Y312" i="9"/>
  <c r="AJ313" i="2" a="1"/>
  <c r="AJ313" i="2"/>
  <c r="BB313" i="10" a="1"/>
  <c r="BB313" i="10"/>
  <c r="BB313" i="11" a="1"/>
  <c r="BB313" i="11"/>
  <c r="AJ314" i="2" a="1"/>
  <c r="AJ314" i="2"/>
  <c r="BB314" i="10" a="1"/>
  <c r="BB314" i="10"/>
  <c r="BB314" i="11" a="1"/>
  <c r="BB314" i="11"/>
  <c r="AJ315" i="2" a="1"/>
  <c r="AJ315" i="2"/>
  <c r="BB315" i="10" a="1"/>
  <c r="BB315" i="10"/>
  <c r="BB315" i="11" a="1"/>
  <c r="BB315" i="11"/>
  <c r="AJ316" i="2" a="1"/>
  <c r="AJ316" i="2"/>
  <c r="BB316" i="10" a="1"/>
  <c r="BB316" i="10"/>
  <c r="BB316" i="11" a="1"/>
  <c r="BB316" i="11"/>
  <c r="AJ317" i="2" a="1"/>
  <c r="AJ317" i="2"/>
  <c r="BB317" i="10" a="1"/>
  <c r="BB317" i="10"/>
  <c r="BB317" i="11" a="1"/>
  <c r="BB317" i="11"/>
  <c r="AJ318" i="2" a="1"/>
  <c r="AJ318" i="2"/>
  <c r="BB318" i="10" a="1"/>
  <c r="BB318" i="10"/>
  <c r="BB318" i="11" a="1"/>
  <c r="BB318" i="11"/>
  <c r="Y318" i="9"/>
  <c r="AJ319" i="2" a="1"/>
  <c r="AJ319" i="2"/>
  <c r="BB319" i="10" a="1"/>
  <c r="BB319" i="10"/>
  <c r="BB319" i="11" a="1"/>
  <c r="BB319" i="11"/>
  <c r="Y319" i="9"/>
  <c r="AJ320" i="2" a="1"/>
  <c r="AJ320" i="2"/>
  <c r="BB320" i="10" a="1"/>
  <c r="BB320" i="10"/>
  <c r="BB320" i="11" a="1"/>
  <c r="BB320" i="11"/>
  <c r="AJ321" i="2" a="1"/>
  <c r="AJ321" i="2"/>
  <c r="BB321" i="10" a="1"/>
  <c r="BB321" i="10"/>
  <c r="BB321" i="11" a="1"/>
  <c r="BB321" i="11"/>
  <c r="AJ322" i="2" a="1"/>
  <c r="AJ322" i="2"/>
  <c r="BB322" i="10" a="1"/>
  <c r="BB322" i="10"/>
  <c r="BB322" i="11" a="1"/>
  <c r="BB322" i="11"/>
  <c r="Y322" i="9"/>
  <c r="AJ323" i="2" a="1"/>
  <c r="AJ323" i="2"/>
  <c r="BB323" i="10" a="1"/>
  <c r="BB323" i="10"/>
  <c r="BB323" i="11" a="1"/>
  <c r="BB323" i="11"/>
  <c r="Y323" i="9"/>
  <c r="AJ324" i="2" a="1"/>
  <c r="AJ324" i="2"/>
  <c r="BB324" i="10" a="1"/>
  <c r="BB324" i="10"/>
  <c r="Y324" i="9"/>
  <c r="BB324" i="11" a="1"/>
  <c r="BB324" i="11"/>
  <c r="AJ325" i="2" a="1"/>
  <c r="AJ325" i="2"/>
  <c r="BB325" i="10" a="1"/>
  <c r="BB325" i="10"/>
  <c r="BB325" i="11" a="1"/>
  <c r="BB325" i="11"/>
  <c r="AJ326" i="2" a="1"/>
  <c r="AJ326" i="2"/>
  <c r="BB326" i="10" a="1"/>
  <c r="BB326" i="10"/>
  <c r="BB326" i="11" a="1"/>
  <c r="BB326" i="11"/>
  <c r="AJ327" i="2" a="1"/>
  <c r="AJ327" i="2"/>
  <c r="BB327" i="10" a="1"/>
  <c r="BB327" i="10"/>
  <c r="BB327" i="11" a="1"/>
  <c r="BB327" i="11"/>
  <c r="AJ328" i="2" a="1"/>
  <c r="AJ328" i="2"/>
  <c r="BB328" i="10" a="1"/>
  <c r="BB328" i="10"/>
  <c r="BB328" i="11" a="1"/>
  <c r="BB328" i="11"/>
  <c r="AJ329" i="2" a="1"/>
  <c r="AJ329" i="2"/>
  <c r="BB329" i="10" a="1"/>
  <c r="BB329" i="10"/>
  <c r="BB329" i="11" a="1"/>
  <c r="BB329" i="11"/>
  <c r="Y329" i="9"/>
  <c r="AJ330" i="2" a="1"/>
  <c r="AJ330" i="2"/>
  <c r="BB330" i="10" a="1"/>
  <c r="BB330" i="10"/>
  <c r="BB330" i="11" a="1"/>
  <c r="BB330" i="11"/>
  <c r="Y330" i="9"/>
  <c r="AJ331" i="2" a="1"/>
  <c r="AJ331" i="2"/>
  <c r="BB331" i="10" a="1"/>
  <c r="BB331" i="10"/>
  <c r="BB331" i="11" a="1"/>
  <c r="BB331" i="11"/>
  <c r="AJ332" i="2" a="1"/>
  <c r="AJ332" i="2"/>
  <c r="BB332" i="10" a="1"/>
  <c r="BB332" i="10"/>
  <c r="BB332" i="11" a="1"/>
  <c r="BB332" i="11"/>
  <c r="AJ333" i="2" a="1"/>
  <c r="AJ333" i="2"/>
  <c r="BB333" i="10" a="1"/>
  <c r="BB333" i="10"/>
  <c r="BB333" i="11" a="1"/>
  <c r="BB333" i="11"/>
  <c r="AJ334" i="2" a="1"/>
  <c r="AJ334" i="2"/>
  <c r="BB334" i="10" a="1"/>
  <c r="BB334" i="10"/>
  <c r="BB334" i="11" a="1"/>
  <c r="BB334" i="11"/>
  <c r="AJ335" i="2" a="1"/>
  <c r="AJ335" i="2"/>
  <c r="BB335" i="10" a="1"/>
  <c r="BB335" i="10"/>
  <c r="BB335" i="11" a="1"/>
  <c r="BB335" i="11"/>
  <c r="AJ336" i="2" a="1"/>
  <c r="AJ336" i="2"/>
  <c r="BB336" i="10" a="1"/>
  <c r="BB336" i="10"/>
  <c r="BB336" i="11" a="1"/>
  <c r="BB336" i="11"/>
  <c r="AJ337" i="2" a="1"/>
  <c r="AJ337" i="2"/>
  <c r="BB337" i="10" a="1"/>
  <c r="BB337" i="10"/>
  <c r="BB337" i="11" a="1"/>
  <c r="BB337" i="11"/>
  <c r="AJ338" i="2" a="1"/>
  <c r="AJ338" i="2"/>
  <c r="BB338" i="10" a="1"/>
  <c r="BB338" i="10"/>
  <c r="BB338" i="11" a="1"/>
  <c r="BB338" i="11"/>
  <c r="AJ339" i="2" a="1"/>
  <c r="AJ339" i="2"/>
  <c r="BB339" i="10" a="1"/>
  <c r="BB339" i="10"/>
  <c r="BB339" i="11" a="1"/>
  <c r="BB339" i="11"/>
  <c r="Y339" i="9"/>
  <c r="AJ340" i="2" a="1"/>
  <c r="AJ340" i="2"/>
  <c r="BB340" i="10" a="1"/>
  <c r="BB340" i="10"/>
  <c r="BB340" i="11" a="1"/>
  <c r="BB340" i="11"/>
  <c r="Y340" i="9"/>
  <c r="AJ341" i="2" a="1"/>
  <c r="AJ341" i="2"/>
  <c r="BB341" i="10" a="1"/>
  <c r="BB341" i="10"/>
  <c r="BB341" i="11" a="1"/>
  <c r="BB341" i="11"/>
  <c r="Y341" i="9"/>
  <c r="AJ342" i="2" a="1"/>
  <c r="AJ342" i="2"/>
  <c r="BB342" i="10" a="1"/>
  <c r="BB342" i="10"/>
  <c r="BB342" i="11" a="1"/>
  <c r="BB342" i="11"/>
  <c r="AJ343" i="2" a="1"/>
  <c r="AJ343" i="2"/>
  <c r="BB343" i="10" a="1"/>
  <c r="BB343" i="10"/>
  <c r="BB343" i="11" a="1"/>
  <c r="BB343" i="11"/>
  <c r="AJ344" i="2" a="1"/>
  <c r="AJ344" i="2"/>
  <c r="BB344" i="10" a="1"/>
  <c r="BB344" i="10"/>
  <c r="BB344" i="11" a="1"/>
  <c r="BB344" i="11"/>
  <c r="AJ345" i="2" a="1"/>
  <c r="AJ345" i="2"/>
  <c r="BB345" i="10" a="1"/>
  <c r="BB345" i="10"/>
  <c r="Y345" i="9"/>
  <c r="BB345" i="11" a="1"/>
  <c r="BB345" i="11"/>
  <c r="AJ346" i="2" a="1"/>
  <c r="AJ346" i="2"/>
  <c r="BB346" i="10" a="1"/>
  <c r="BB346" i="10"/>
  <c r="BB346" i="11" a="1"/>
  <c r="BB346" i="11"/>
  <c r="Y346" i="9"/>
  <c r="AJ347" i="2" a="1"/>
  <c r="AJ347" i="2"/>
  <c r="BB347" i="10" a="1"/>
  <c r="BB347" i="10"/>
  <c r="BB347" i="11" a="1"/>
  <c r="BB347" i="11"/>
  <c r="Y347" i="9"/>
  <c r="AJ348" i="2" a="1"/>
  <c r="AJ348" i="2"/>
  <c r="BB348" i="10" a="1"/>
  <c r="BB348" i="10"/>
  <c r="BB348" i="11" a="1"/>
  <c r="BB348" i="11"/>
  <c r="Y348" i="9"/>
  <c r="AJ349" i="2" a="1"/>
  <c r="AJ349" i="2"/>
  <c r="BB349" i="10" a="1"/>
  <c r="BB349" i="10"/>
  <c r="Y349" i="9"/>
  <c r="BB349" i="11" a="1"/>
  <c r="BB349" i="11"/>
  <c r="AJ350" i="2" a="1"/>
  <c r="AJ350" i="2"/>
  <c r="BB350" i="10" a="1"/>
  <c r="BB350" i="10"/>
  <c r="Y350" i="9"/>
  <c r="BB350" i="11" a="1"/>
  <c r="BB350" i="11"/>
  <c r="AJ351" i="2" a="1"/>
  <c r="AJ351" i="2"/>
  <c r="BB351" i="10" a="1"/>
  <c r="BB351" i="10"/>
  <c r="BB351" i="11" a="1"/>
  <c r="BB351" i="11"/>
  <c r="AJ352" i="2" a="1"/>
  <c r="AJ352" i="2"/>
  <c r="BB352" i="10" a="1"/>
  <c r="BB352" i="10"/>
  <c r="BB352" i="11" a="1"/>
  <c r="BB352" i="11"/>
  <c r="AJ353" i="2" a="1"/>
  <c r="AJ353" i="2"/>
  <c r="BB353" i="10" a="1"/>
  <c r="BB353" i="10"/>
  <c r="Y353" i="9"/>
  <c r="BB353" i="11" a="1"/>
  <c r="BB353" i="11"/>
  <c r="AJ354" i="2" a="1"/>
  <c r="AJ354" i="2"/>
  <c r="BB354" i="10" a="1"/>
  <c r="BB354" i="10"/>
  <c r="BB354" i="11" a="1"/>
  <c r="BB354" i="11"/>
  <c r="Y354" i="9"/>
  <c r="AJ355" i="2" a="1"/>
  <c r="AJ355" i="2"/>
  <c r="BB355" i="10" a="1"/>
  <c r="BB355" i="10"/>
  <c r="BB355" i="11" a="1"/>
  <c r="BB355" i="11"/>
  <c r="Y355" i="9"/>
  <c r="AJ356" i="2" a="1"/>
  <c r="AJ356" i="2"/>
  <c r="BB356" i="10" a="1"/>
  <c r="BB356" i="10"/>
  <c r="BB356" i="11" a="1"/>
  <c r="BB356" i="11"/>
  <c r="AJ357" i="2" a="1"/>
  <c r="AJ357" i="2"/>
  <c r="BB357" i="10" a="1"/>
  <c r="BB357" i="10"/>
  <c r="BB357" i="11" a="1"/>
  <c r="BB357" i="11"/>
  <c r="AJ358" i="2" a="1"/>
  <c r="AJ358" i="2"/>
  <c r="BB358" i="10" a="1"/>
  <c r="BB358" i="10"/>
  <c r="BB358" i="11" a="1"/>
  <c r="BB358" i="11"/>
  <c r="AJ359" i="2" a="1"/>
  <c r="AJ359" i="2"/>
  <c r="BB359" i="10" a="1"/>
  <c r="BB359" i="10"/>
  <c r="Y359" i="9"/>
  <c r="BB359" i="11" a="1"/>
  <c r="BB359" i="11"/>
  <c r="AJ360" i="2" a="1"/>
  <c r="AJ360" i="2"/>
  <c r="BB360" i="10" a="1"/>
  <c r="BB360" i="10"/>
  <c r="BB360" i="11" a="1"/>
  <c r="BB360" i="11"/>
  <c r="AJ361" i="2" a="1"/>
  <c r="AJ361" i="2"/>
  <c r="BB361" i="10" a="1"/>
  <c r="BB361" i="10"/>
  <c r="BB361" i="11" a="1"/>
  <c r="BB361" i="11"/>
  <c r="AJ362" i="2" a="1"/>
  <c r="AJ362" i="2"/>
  <c r="BB362" i="10" a="1"/>
  <c r="BB362" i="10"/>
  <c r="BB362" i="11" a="1"/>
  <c r="BB362" i="11"/>
  <c r="AJ363" i="2" a="1"/>
  <c r="AJ363" i="2"/>
  <c r="BB363" i="10" a="1"/>
  <c r="BB363" i="10"/>
  <c r="BB363" i="11" a="1"/>
  <c r="BB363" i="11"/>
  <c r="Y363" i="9"/>
  <c r="AJ364" i="2" a="1"/>
  <c r="AJ364" i="2"/>
  <c r="BB364" i="10" a="1"/>
  <c r="BB364" i="10"/>
  <c r="BB364" i="11" a="1"/>
  <c r="BB364" i="11"/>
  <c r="AJ365" i="2" a="1"/>
  <c r="AJ365" i="2"/>
  <c r="BB365" i="10" a="1"/>
  <c r="BB365" i="10"/>
  <c r="BB365" i="11" a="1"/>
  <c r="BB365" i="11"/>
  <c r="AJ366" i="2" a="1"/>
  <c r="AJ366" i="2"/>
  <c r="BB366" i="10" a="1"/>
  <c r="BB366" i="10"/>
  <c r="BB366" i="11" a="1"/>
  <c r="BB366" i="11"/>
  <c r="AJ367" i="2" a="1"/>
  <c r="AJ367" i="2"/>
  <c r="BB367" i="10" a="1"/>
  <c r="BB367" i="10"/>
  <c r="BB367" i="11" a="1"/>
  <c r="BB367" i="11"/>
  <c r="AJ368" i="2" a="1"/>
  <c r="AJ368" i="2"/>
  <c r="BB368" i="10" a="1"/>
  <c r="BB368" i="10"/>
  <c r="BB368" i="11" a="1"/>
  <c r="BB368" i="11"/>
  <c r="AJ369" i="2" a="1"/>
  <c r="AJ369" i="2"/>
  <c r="BB369" i="10" a="1"/>
  <c r="BB369" i="10"/>
  <c r="BB369" i="11" a="1"/>
  <c r="BB369" i="11"/>
  <c r="Y369" i="9"/>
  <c r="AJ370" i="2" a="1"/>
  <c r="AJ370" i="2"/>
  <c r="BB370" i="10" a="1"/>
  <c r="BB370" i="10"/>
  <c r="BB370" i="11" a="1"/>
  <c r="BB370" i="11"/>
  <c r="AJ371" i="2" a="1"/>
  <c r="AJ371" i="2"/>
  <c r="BB371" i="10" a="1"/>
  <c r="BB371" i="10"/>
  <c r="BB371" i="11" a="1"/>
  <c r="BB371" i="11"/>
  <c r="Y371" i="9"/>
  <c r="AJ372" i="2" a="1"/>
  <c r="AJ372" i="2"/>
  <c r="BB372" i="10" a="1"/>
  <c r="BB372" i="10"/>
  <c r="Y372" i="9"/>
  <c r="AZ186" i="9"/>
  <c r="BB372" i="11" a="1"/>
  <c r="BB372" i="11"/>
  <c r="AJ373" i="2" a="1"/>
  <c r="AJ373" i="2"/>
  <c r="BB373" i="10" a="1"/>
  <c r="BB373" i="10"/>
  <c r="BB373" i="11" a="1"/>
  <c r="BB373" i="11"/>
  <c r="AJ374" i="2" a="1"/>
  <c r="AJ374" i="2"/>
  <c r="BB374" i="10" a="1"/>
  <c r="BB374" i="10"/>
  <c r="BB374" i="11" a="1"/>
  <c r="BB374" i="11"/>
  <c r="AJ375" i="2" a="1"/>
  <c r="AJ375" i="2"/>
  <c r="BB375" i="10" a="1"/>
  <c r="BB375" i="10"/>
  <c r="BB375" i="11" a="1"/>
  <c r="BB375" i="11"/>
  <c r="AJ376" i="2" a="1"/>
  <c r="AJ376" i="2"/>
  <c r="BB376" i="10" a="1"/>
  <c r="BB376" i="10"/>
  <c r="BB376" i="11" a="1"/>
  <c r="BB376" i="11"/>
  <c r="Y376" i="9"/>
  <c r="AJ377" i="2" a="1"/>
  <c r="AJ377" i="2"/>
  <c r="BB377" i="10" a="1"/>
  <c r="BB377" i="10"/>
  <c r="BB377" i="11" a="1"/>
  <c r="BB377" i="11"/>
  <c r="Y377" i="9"/>
  <c r="AJ378" i="2" a="1"/>
  <c r="AJ378" i="2"/>
  <c r="BB378" i="10" a="1"/>
  <c r="BB378" i="10"/>
  <c r="Y378" i="9"/>
  <c r="BB378" i="11" a="1"/>
  <c r="BB378" i="11"/>
  <c r="AJ379" i="2" a="1"/>
  <c r="AJ379" i="2"/>
  <c r="BB379" i="10" a="1"/>
  <c r="BB379" i="10"/>
  <c r="BB379" i="11" a="1"/>
  <c r="BB379" i="11"/>
  <c r="AJ380" i="2" a="1"/>
  <c r="AJ380" i="2"/>
  <c r="BB380" i="10" a="1"/>
  <c r="BB380" i="10"/>
  <c r="BB380" i="11" a="1"/>
  <c r="BB380" i="11"/>
  <c r="AJ381" i="2" a="1"/>
  <c r="AJ381" i="2"/>
  <c r="BB381" i="10" a="1"/>
  <c r="BB381" i="10"/>
  <c r="BB381" i="11" a="1"/>
  <c r="BB381" i="11"/>
  <c r="AJ382" i="2" a="1"/>
  <c r="AJ382" i="2"/>
  <c r="BB382" i="10" a="1"/>
  <c r="BB382" i="10"/>
  <c r="BB382" i="11" a="1"/>
  <c r="BB382" i="11"/>
  <c r="AJ383" i="2" a="1"/>
  <c r="AJ383" i="2"/>
  <c r="BB383" i="10" a="1"/>
  <c r="BB383" i="10"/>
  <c r="BB383" i="11" a="1"/>
  <c r="BB383" i="11"/>
  <c r="Y383" i="9"/>
  <c r="AJ384" i="2" a="1"/>
  <c r="AJ384" i="2"/>
  <c r="BB384" i="10" a="1"/>
  <c r="BB384" i="10"/>
  <c r="BB384" i="11" a="1"/>
  <c r="BB384" i="11"/>
  <c r="AJ385" i="2" a="1"/>
  <c r="AJ385" i="2"/>
  <c r="BB385" i="10" a="1"/>
  <c r="BB385" i="10"/>
  <c r="BB385" i="11" a="1"/>
  <c r="BB385" i="11"/>
  <c r="AJ386" i="2" a="1"/>
  <c r="AJ386" i="2"/>
  <c r="BB386" i="10" a="1"/>
  <c r="BB386" i="10"/>
  <c r="BB386" i="11" a="1"/>
  <c r="BB386" i="11"/>
  <c r="AJ387" i="2" a="1"/>
  <c r="AJ387" i="2"/>
  <c r="BB387" i="10" a="1"/>
  <c r="BB387" i="10"/>
  <c r="Y387" i="9"/>
  <c r="BB387" i="11" a="1"/>
  <c r="BB387" i="11"/>
  <c r="AJ388" i="2" a="1"/>
  <c r="AJ388" i="2"/>
  <c r="BB388" i="10" a="1"/>
  <c r="BB388" i="10"/>
  <c r="BB388" i="11" a="1"/>
  <c r="BB388" i="11"/>
  <c r="Y388" i="9"/>
  <c r="AJ389" i="2" a="1"/>
  <c r="AJ389" i="2"/>
  <c r="BB389" i="10" a="1"/>
  <c r="BB389" i="10"/>
  <c r="BB389" i="11" a="1"/>
  <c r="BB389" i="11"/>
  <c r="Y389" i="9"/>
  <c r="AJ390" i="2" a="1"/>
  <c r="AJ390" i="2"/>
  <c r="BB390" i="10" a="1"/>
  <c r="BB390" i="10"/>
  <c r="Y390" i="9"/>
  <c r="BB390" i="11" a="1"/>
  <c r="BB390" i="11"/>
  <c r="AJ391" i="2" a="1"/>
  <c r="AJ391" i="2"/>
  <c r="BB391" i="10" a="1"/>
  <c r="BB391" i="10"/>
  <c r="BB391" i="11" a="1"/>
  <c r="BB391" i="11"/>
  <c r="AJ392" i="2" a="1"/>
  <c r="AJ392" i="2"/>
  <c r="BB392" i="10" a="1"/>
  <c r="BB392" i="10"/>
  <c r="BB392" i="11" a="1"/>
  <c r="BB392" i="11"/>
  <c r="AJ393" i="2" a="1"/>
  <c r="AJ393" i="2"/>
  <c r="BB393" i="10" a="1"/>
  <c r="BB393" i="10"/>
  <c r="Y393" i="9"/>
  <c r="BB393" i="11" a="1"/>
  <c r="BB393" i="11"/>
  <c r="AJ394" i="2" a="1"/>
  <c r="AJ394" i="2"/>
  <c r="BB394" i="10" a="1"/>
  <c r="BB394" i="10"/>
  <c r="BB394" i="11" a="1"/>
  <c r="BB394" i="11"/>
  <c r="AJ395" i="2" a="1"/>
  <c r="AJ395" i="2"/>
  <c r="BB395" i="10" a="1"/>
  <c r="BB395" i="10"/>
  <c r="BB395" i="11" a="1"/>
  <c r="BB395" i="11"/>
  <c r="Y395" i="9"/>
  <c r="AJ396" i="2" a="1"/>
  <c r="AJ396" i="2"/>
  <c r="BB396" i="10" a="1"/>
  <c r="BB396" i="10"/>
  <c r="BB396" i="11" a="1"/>
  <c r="BB396" i="11"/>
  <c r="AJ397" i="2" a="1"/>
  <c r="AJ397" i="2"/>
  <c r="BB397" i="10" a="1"/>
  <c r="BB397" i="10"/>
  <c r="BB397" i="11" a="1"/>
  <c r="BB397" i="11"/>
  <c r="AJ398" i="2" a="1"/>
  <c r="AJ398" i="2"/>
  <c r="BB398" i="10" a="1"/>
  <c r="BB398" i="10"/>
  <c r="BB398" i="11" a="1"/>
  <c r="BB398" i="11"/>
  <c r="AJ399" i="2" a="1"/>
  <c r="AJ399" i="2"/>
  <c r="BB399" i="10" a="1"/>
  <c r="BB399" i="10"/>
  <c r="BB399" i="11" a="1"/>
  <c r="BB399" i="11"/>
  <c r="AJ400" i="2" a="1"/>
  <c r="AJ400" i="2"/>
  <c r="BB400" i="10" a="1"/>
  <c r="BB400" i="10"/>
  <c r="BB400" i="11" a="1"/>
  <c r="BB400" i="11"/>
  <c r="Y400" i="9"/>
  <c r="AZ188" i="9"/>
  <c r="AJ401" i="2" a="1"/>
  <c r="AJ401" i="2"/>
  <c r="BB401" i="10" a="1"/>
  <c r="BB401" i="10"/>
  <c r="BB401" i="11" a="1"/>
  <c r="BB401" i="11"/>
  <c r="Y401" i="9"/>
  <c r="AJ402" i="2" a="1"/>
  <c r="AJ402" i="2"/>
  <c r="BB402" i="10" a="1"/>
  <c r="BB402" i="10"/>
  <c r="BB402" i="11" a="1"/>
  <c r="BB402" i="11"/>
  <c r="AJ403" i="2" a="1"/>
  <c r="AJ403" i="2"/>
  <c r="BB403" i="10" a="1"/>
  <c r="BB403" i="10"/>
  <c r="BB403" i="11" a="1"/>
  <c r="BB403" i="11"/>
  <c r="AJ405" i="2" a="1"/>
  <c r="AJ405" i="2"/>
  <c r="BB405" i="10" a="1"/>
  <c r="BB405" i="10"/>
  <c r="Y405" i="9"/>
  <c r="BB405" i="11" a="1"/>
  <c r="BB405" i="11"/>
  <c r="AJ406" i="2" a="1"/>
  <c r="AJ406" i="2"/>
  <c r="BB406" i="10" a="1"/>
  <c r="BB406" i="10"/>
  <c r="Y406" i="9"/>
  <c r="AZ189" i="9"/>
  <c r="BB406" i="11" a="1"/>
  <c r="BB406" i="11"/>
  <c r="AJ410" i="2" a="1"/>
  <c r="AJ410" i="2"/>
  <c r="BB410" i="10" a="1"/>
  <c r="BB410" i="10"/>
  <c r="BB410" i="11" a="1"/>
  <c r="BB410" i="11"/>
  <c r="AJ411" i="2" a="1"/>
  <c r="AJ411" i="2"/>
  <c r="BB411" i="10" a="1"/>
  <c r="BB411" i="10"/>
  <c r="BB411" i="11" a="1"/>
  <c r="BB411" i="11"/>
  <c r="Y411" i="9"/>
  <c r="AK11" i="2" a="1"/>
  <c r="AK11" i="2"/>
  <c r="BC11" i="10" a="1"/>
  <c r="BC11" i="10"/>
  <c r="BC11" i="11" a="1"/>
  <c r="BC11" i="11"/>
  <c r="AK15" i="2" a="1"/>
  <c r="AK15" i="2"/>
  <c r="BC15" i="10" a="1"/>
  <c r="BC15" i="10"/>
  <c r="BC15" i="11" a="1"/>
  <c r="BC15" i="11"/>
  <c r="AK55" i="2" a="1"/>
  <c r="AK55" i="2"/>
  <c r="BC55" i="10" a="1"/>
  <c r="BC55" i="10"/>
  <c r="BC55" i="11" a="1"/>
  <c r="BC55" i="11"/>
  <c r="AK110" i="2" a="1"/>
  <c r="AK110" i="2"/>
  <c r="BC110" i="10" a="1"/>
  <c r="BC110" i="10"/>
  <c r="BC110" i="11" a="1"/>
  <c r="BC110" i="11"/>
  <c r="AK2" i="2" a="1"/>
  <c r="AK2" i="2"/>
  <c r="BC2" i="10" a="1"/>
  <c r="BC2" i="10"/>
  <c r="BC2" i="11" a="1"/>
  <c r="BC2" i="11"/>
  <c r="Z2" i="9"/>
  <c r="AK12" i="2" a="1"/>
  <c r="AK12" i="2"/>
  <c r="BC12" i="10" a="1"/>
  <c r="BC12" i="10"/>
  <c r="BC12" i="11" a="1"/>
  <c r="BC12" i="11"/>
  <c r="AK13" i="2" a="1"/>
  <c r="AK13" i="2"/>
  <c r="BC13" i="10" a="1"/>
  <c r="BC13" i="10"/>
  <c r="BC13" i="11" a="1"/>
  <c r="BC13" i="11"/>
  <c r="AK14" i="2" a="1"/>
  <c r="AK14" i="2"/>
  <c r="BC14" i="10" a="1"/>
  <c r="BC14" i="10"/>
  <c r="BC14" i="11" a="1"/>
  <c r="BC14" i="11"/>
  <c r="AK16" i="2" a="1"/>
  <c r="AK16" i="2"/>
  <c r="BC16" i="10" a="1"/>
  <c r="BC16" i="10"/>
  <c r="BC16" i="11" a="1"/>
  <c r="BC16" i="11"/>
  <c r="AK17" i="2" a="1"/>
  <c r="AK17" i="2"/>
  <c r="BC17" i="10" a="1"/>
  <c r="BC17" i="10"/>
  <c r="BC17" i="11" a="1"/>
  <c r="BC17" i="11"/>
  <c r="AK18" i="2" a="1"/>
  <c r="AK18" i="2"/>
  <c r="BC18" i="10" a="1"/>
  <c r="BC18" i="10"/>
  <c r="BC18" i="11" a="1"/>
  <c r="BC18" i="11"/>
  <c r="Z18" i="9"/>
  <c r="AK19" i="2" a="1"/>
  <c r="AK19" i="2"/>
  <c r="BC19" i="10" a="1"/>
  <c r="BC19" i="10"/>
  <c r="BC19" i="11" a="1"/>
  <c r="BC19" i="11"/>
  <c r="AK20" i="2" a="1"/>
  <c r="AK20" i="2"/>
  <c r="BC20" i="10" a="1"/>
  <c r="BC20" i="10"/>
  <c r="Z20" i="9"/>
  <c r="BC20" i="11" a="1"/>
  <c r="BC20" i="11"/>
  <c r="AK21" i="2" a="1"/>
  <c r="AK21" i="2"/>
  <c r="BC21" i="10" a="1"/>
  <c r="BC21" i="10"/>
  <c r="BC21" i="11" a="1"/>
  <c r="BC21" i="11"/>
  <c r="AK22" i="2" a="1"/>
  <c r="AK22" i="2"/>
  <c r="BC22" i="10" a="1"/>
  <c r="BC22" i="10"/>
  <c r="BC22" i="11" a="1"/>
  <c r="BC22" i="11"/>
  <c r="AK23" i="2" a="1"/>
  <c r="AK23" i="2"/>
  <c r="BC23" i="10" a="1"/>
  <c r="BC23" i="10"/>
  <c r="BC23" i="11" a="1"/>
  <c r="BC23" i="11"/>
  <c r="AK24" i="2" a="1"/>
  <c r="AK24" i="2"/>
  <c r="BC24" i="10" a="1"/>
  <c r="BC24" i="10"/>
  <c r="BC24" i="11" a="1"/>
  <c r="BC24" i="11"/>
  <c r="Z24" i="9"/>
  <c r="AK26" i="2" a="1"/>
  <c r="AK26" i="2"/>
  <c r="BC26" i="10" a="1"/>
  <c r="BC26" i="10"/>
  <c r="Z26" i="9"/>
  <c r="BC26" i="11" a="1"/>
  <c r="BC26" i="11"/>
  <c r="AK27" i="2" a="1"/>
  <c r="AK27" i="2"/>
  <c r="BC27" i="10" a="1"/>
  <c r="BC27" i="10"/>
  <c r="BC27" i="11" a="1"/>
  <c r="BC27" i="11"/>
  <c r="AK28" i="2" a="1"/>
  <c r="AK28" i="2"/>
  <c r="BC28" i="10" a="1"/>
  <c r="BC28" i="10"/>
  <c r="Z28" i="9"/>
  <c r="BC28" i="11" a="1"/>
  <c r="BC28" i="11"/>
  <c r="AK29" i="2" a="1"/>
  <c r="AK29" i="2"/>
  <c r="BC29" i="10" a="1"/>
  <c r="BC29" i="10"/>
  <c r="BC29" i="11" a="1"/>
  <c r="BC29" i="11"/>
  <c r="AK30" i="2" a="1"/>
  <c r="AK30" i="2"/>
  <c r="BC30" i="10" a="1"/>
  <c r="BC30" i="10"/>
  <c r="BC30" i="11" a="1"/>
  <c r="BC30" i="11"/>
  <c r="Z30" i="9"/>
  <c r="AK31" i="2" a="1"/>
  <c r="AK31" i="2"/>
  <c r="BC31" i="10" a="1"/>
  <c r="BC31" i="10"/>
  <c r="BC31" i="11" a="1"/>
  <c r="BC31" i="11"/>
  <c r="Z31" i="9"/>
  <c r="AK32" i="2" a="1"/>
  <c r="AK32" i="2"/>
  <c r="BC32" i="10" a="1"/>
  <c r="BC32" i="10"/>
  <c r="BC32" i="11" a="1"/>
  <c r="BC32" i="11"/>
  <c r="AK33" i="2" a="1"/>
  <c r="AK33" i="2"/>
  <c r="BC33" i="10" a="1"/>
  <c r="BC33" i="10"/>
  <c r="Z33" i="9"/>
  <c r="BC33" i="11" a="1"/>
  <c r="BC33" i="11"/>
  <c r="AK34" i="2" a="1"/>
  <c r="AK34" i="2"/>
  <c r="BC34" i="10" a="1"/>
  <c r="BC34" i="10"/>
  <c r="BC34" i="11" a="1"/>
  <c r="BC34" i="11"/>
  <c r="AK35" i="2" a="1"/>
  <c r="AK35" i="2"/>
  <c r="BC35" i="10" a="1"/>
  <c r="BC35" i="10"/>
  <c r="BC35" i="11" a="1"/>
  <c r="BC35" i="11"/>
  <c r="AK36" i="2" a="1"/>
  <c r="AK36" i="2"/>
  <c r="BC36" i="10" a="1"/>
  <c r="BC36" i="10"/>
  <c r="BC36" i="11" a="1"/>
  <c r="BC36" i="11"/>
  <c r="AK37" i="2" a="1"/>
  <c r="AK37" i="2"/>
  <c r="BC37" i="10" a="1"/>
  <c r="BC37" i="10"/>
  <c r="BC37" i="11" a="1"/>
  <c r="BC37" i="11"/>
  <c r="Z37" i="9"/>
  <c r="AK38" i="2" a="1"/>
  <c r="AK38" i="2"/>
  <c r="BC38" i="10" a="1"/>
  <c r="BC38" i="10"/>
  <c r="BC38" i="11" a="1"/>
  <c r="BC38" i="11"/>
  <c r="Z38" i="9"/>
  <c r="AK39" i="2" a="1"/>
  <c r="AK39" i="2"/>
  <c r="BC39" i="10" a="1"/>
  <c r="BC39" i="10"/>
  <c r="BC39" i="11" a="1"/>
  <c r="BC39" i="11"/>
  <c r="AK40" i="2" a="1"/>
  <c r="AK40" i="2"/>
  <c r="BC40" i="10" a="1"/>
  <c r="BC40" i="10"/>
  <c r="BC40" i="11" a="1"/>
  <c r="BC40" i="11"/>
  <c r="AK41" i="2" a="1"/>
  <c r="AK41" i="2"/>
  <c r="BC41" i="10" a="1"/>
  <c r="BC41" i="10"/>
  <c r="Z41" i="9"/>
  <c r="BC41" i="11" a="1"/>
  <c r="BC41" i="11"/>
  <c r="AK42" i="2" a="1"/>
  <c r="AK42" i="2"/>
  <c r="BC42" i="10" a="1"/>
  <c r="BC42" i="10"/>
  <c r="BC42" i="11" a="1"/>
  <c r="BC42" i="11"/>
  <c r="AK43" i="2" a="1"/>
  <c r="AK43" i="2"/>
  <c r="BC43" i="10" a="1"/>
  <c r="BC43" i="10"/>
  <c r="BC43" i="11" a="1"/>
  <c r="BC43" i="11"/>
  <c r="Z43" i="9"/>
  <c r="AK44" i="2" a="1"/>
  <c r="AK44" i="2"/>
  <c r="BC44" i="10" a="1"/>
  <c r="BC44" i="10"/>
  <c r="BC44" i="11" a="1"/>
  <c r="BC44" i="11"/>
  <c r="AK45" i="2" a="1"/>
  <c r="AK45" i="2"/>
  <c r="BC45" i="10" a="1"/>
  <c r="BC45" i="10"/>
  <c r="BC45" i="11" a="1"/>
  <c r="BC45" i="11"/>
  <c r="AK46" i="2" a="1"/>
  <c r="AK46" i="2"/>
  <c r="BC46" i="10" a="1"/>
  <c r="BC46" i="10"/>
  <c r="BC46" i="11" a="1"/>
  <c r="BC46" i="11"/>
  <c r="AK47" i="2" a="1"/>
  <c r="AK47" i="2"/>
  <c r="BC47" i="10" a="1"/>
  <c r="BC47" i="10"/>
  <c r="BC47" i="11" a="1"/>
  <c r="BC47" i="11"/>
  <c r="AK48" i="2" a="1"/>
  <c r="AK48" i="2"/>
  <c r="BC48" i="10" a="1"/>
  <c r="BC48" i="10"/>
  <c r="BC48" i="11" a="1"/>
  <c r="BC48" i="11"/>
  <c r="AK49" i="2" a="1"/>
  <c r="AK49" i="2"/>
  <c r="BC49" i="10" a="1"/>
  <c r="BC49" i="10"/>
  <c r="BC49" i="11" a="1"/>
  <c r="BC49" i="11"/>
  <c r="Z49" i="9"/>
  <c r="AK50" i="2" a="1"/>
  <c r="AK50" i="2"/>
  <c r="BC50" i="10" a="1"/>
  <c r="BC50" i="10"/>
  <c r="BC50" i="11" a="1"/>
  <c r="BC50" i="11"/>
  <c r="Z50" i="9"/>
  <c r="AK51" i="2" a="1"/>
  <c r="AK51" i="2"/>
  <c r="BC51" i="10" a="1"/>
  <c r="BC51" i="10"/>
  <c r="BC51" i="11" a="1"/>
  <c r="BC51" i="11"/>
  <c r="AK52" i="2" a="1"/>
  <c r="AK52" i="2"/>
  <c r="BC52" i="10" a="1"/>
  <c r="BC52" i="10"/>
  <c r="BC52" i="11" a="1"/>
  <c r="BC52" i="11"/>
  <c r="AK53" i="2" a="1"/>
  <c r="AK53" i="2"/>
  <c r="BC53" i="10" a="1"/>
  <c r="BC53" i="10"/>
  <c r="BC53" i="11" a="1"/>
  <c r="BC53" i="11"/>
  <c r="AK54" i="2" a="1"/>
  <c r="AK54" i="2"/>
  <c r="BC54" i="10" a="1"/>
  <c r="BC54" i="10"/>
  <c r="BC54" i="11" a="1"/>
  <c r="BC54" i="11"/>
  <c r="Z54" i="9"/>
  <c r="AK56" i="2" a="1"/>
  <c r="AK56" i="2"/>
  <c r="BC56" i="10" a="1"/>
  <c r="BC56" i="10"/>
  <c r="BC56" i="11" a="1"/>
  <c r="BC56" i="11"/>
  <c r="Z56" i="9"/>
  <c r="AK57" i="2" a="1"/>
  <c r="AK57" i="2"/>
  <c r="BC57" i="10" a="1"/>
  <c r="BC57" i="10"/>
  <c r="Z57" i="9"/>
  <c r="BC57" i="11" a="1"/>
  <c r="BC57" i="11"/>
  <c r="AK58" i="2" a="1"/>
  <c r="AK58" i="2"/>
  <c r="BC58" i="10" a="1"/>
  <c r="BC58" i="10"/>
  <c r="BC58" i="11" a="1"/>
  <c r="BC58" i="11"/>
  <c r="AK59" i="2" a="1"/>
  <c r="AK59" i="2"/>
  <c r="BC59" i="10" a="1"/>
  <c r="BC59" i="10"/>
  <c r="BC59" i="11" a="1"/>
  <c r="BC59" i="11"/>
  <c r="AK60" i="2" a="1"/>
  <c r="AK60" i="2"/>
  <c r="BC60" i="10" a="1"/>
  <c r="BC60" i="10"/>
  <c r="BC60" i="11" a="1"/>
  <c r="BC60" i="11"/>
  <c r="AK61" i="2" a="1"/>
  <c r="AK61" i="2"/>
  <c r="BC61" i="10" a="1"/>
  <c r="BC61" i="10"/>
  <c r="BC61" i="11" a="1"/>
  <c r="BC61" i="11"/>
  <c r="AK62" i="2" a="1"/>
  <c r="AK62" i="2"/>
  <c r="BC62" i="10" a="1"/>
  <c r="BC62" i="10"/>
  <c r="BC62" i="11" a="1"/>
  <c r="BC62" i="11"/>
  <c r="Z62" i="9"/>
  <c r="AK63" i="2" a="1"/>
  <c r="AK63" i="2"/>
  <c r="BC63" i="10" a="1"/>
  <c r="BC63" i="10"/>
  <c r="BC63" i="11" a="1"/>
  <c r="BC63" i="11"/>
  <c r="AK64" i="2" a="1"/>
  <c r="AK64" i="2"/>
  <c r="BC64" i="10" a="1"/>
  <c r="BC64" i="10"/>
  <c r="BC64" i="11" a="1"/>
  <c r="BC64" i="11"/>
  <c r="AK65" i="2" a="1"/>
  <c r="AK65" i="2"/>
  <c r="BC65" i="10" a="1"/>
  <c r="BC65" i="10"/>
  <c r="BC65" i="11" a="1"/>
  <c r="BC65" i="11"/>
  <c r="AK66" i="2" a="1"/>
  <c r="AK66" i="2"/>
  <c r="BC66" i="10" a="1"/>
  <c r="BC66" i="10"/>
  <c r="BC66" i="11" a="1"/>
  <c r="BC66" i="11"/>
  <c r="AK67" i="2" a="1"/>
  <c r="AK67" i="2"/>
  <c r="BC67" i="10" a="1"/>
  <c r="BC67" i="10"/>
  <c r="BC67" i="11" a="1"/>
  <c r="BC67" i="11"/>
  <c r="AK68" i="2" a="1"/>
  <c r="AK68" i="2"/>
  <c r="BC68" i="10" a="1"/>
  <c r="BC68" i="10"/>
  <c r="BC68" i="11" a="1"/>
  <c r="BC68" i="11"/>
  <c r="Z68" i="9"/>
  <c r="AK69" i="2" a="1"/>
  <c r="AK69" i="2"/>
  <c r="BC69" i="10" a="1"/>
  <c r="BC69" i="10"/>
  <c r="BC69" i="11" a="1"/>
  <c r="BC69" i="11"/>
  <c r="AK70" i="2" a="1"/>
  <c r="AK70" i="2"/>
  <c r="BC70" i="10" a="1"/>
  <c r="BC70" i="10"/>
  <c r="Z70" i="9"/>
  <c r="BC70" i="11" a="1"/>
  <c r="BC70" i="11"/>
  <c r="AK71" i="2" a="1"/>
  <c r="AK71" i="2"/>
  <c r="BC71" i="10" a="1"/>
  <c r="BC71" i="10"/>
  <c r="BC71" i="11" a="1"/>
  <c r="BC71" i="11"/>
  <c r="AK72" i="2" a="1"/>
  <c r="AK72" i="2"/>
  <c r="BC72" i="10" a="1"/>
  <c r="BC72" i="10"/>
  <c r="BC72" i="11" a="1"/>
  <c r="BC72" i="11"/>
  <c r="AK73" i="2" a="1"/>
  <c r="AK73" i="2"/>
  <c r="BC73" i="10" a="1"/>
  <c r="BC73" i="10"/>
  <c r="BC73" i="11" a="1"/>
  <c r="BC73" i="11"/>
  <c r="AK74" i="2" a="1"/>
  <c r="AK74" i="2"/>
  <c r="BC74" i="10" a="1"/>
  <c r="BC74" i="10"/>
  <c r="BC74" i="11" a="1"/>
  <c r="BC74" i="11"/>
  <c r="Z74" i="9"/>
  <c r="AK75" i="2" a="1"/>
  <c r="AK75" i="2"/>
  <c r="BC75" i="10" a="1"/>
  <c r="BC75" i="10"/>
  <c r="BC75" i="11" a="1"/>
  <c r="BC75" i="11"/>
  <c r="AK76" i="2" a="1"/>
  <c r="AK76" i="2"/>
  <c r="BC76" i="10" a="1"/>
  <c r="BC76" i="10"/>
  <c r="BC76" i="11" a="1"/>
  <c r="BC76" i="11"/>
  <c r="AK77" i="2" a="1"/>
  <c r="AK77" i="2"/>
  <c r="BC77" i="10" a="1"/>
  <c r="BC77" i="10"/>
  <c r="BC77" i="11" a="1"/>
  <c r="BC77" i="11"/>
  <c r="AK78" i="2" a="1"/>
  <c r="AK78" i="2"/>
  <c r="BC78" i="10" a="1"/>
  <c r="BC78" i="10"/>
  <c r="BC78" i="11" a="1"/>
  <c r="BC78" i="11"/>
  <c r="AK79" i="2" a="1"/>
  <c r="AK79" i="2"/>
  <c r="BC79" i="10" a="1"/>
  <c r="BC79" i="10"/>
  <c r="BC79" i="11" a="1"/>
  <c r="BC79" i="11"/>
  <c r="Z79" i="9"/>
  <c r="AK80" i="2" a="1"/>
  <c r="AK80" i="2"/>
  <c r="BC80" i="10" a="1"/>
  <c r="BC80" i="10"/>
  <c r="BC80" i="11" a="1"/>
  <c r="BC80" i="11"/>
  <c r="Z80" i="9"/>
  <c r="AK81" i="2" a="1"/>
  <c r="AK81" i="2"/>
  <c r="BC81" i="10" a="1"/>
  <c r="BC81" i="10"/>
  <c r="BC81" i="11" a="1"/>
  <c r="BC81" i="11"/>
  <c r="AK82" i="2" a="1"/>
  <c r="AK82" i="2"/>
  <c r="BC82" i="10" a="1"/>
  <c r="BC82" i="10"/>
  <c r="BC82" i="11" a="1"/>
  <c r="BC82" i="11"/>
  <c r="AK83" i="2" a="1"/>
  <c r="AK83" i="2"/>
  <c r="BC83" i="10" a="1"/>
  <c r="BC83" i="10"/>
  <c r="BC83" i="11" a="1"/>
  <c r="BC83" i="11"/>
  <c r="AK84" i="2" a="1"/>
  <c r="AK84" i="2"/>
  <c r="BC84" i="10" a="1"/>
  <c r="BC84" i="10"/>
  <c r="BC84" i="11" a="1"/>
  <c r="BC84" i="11"/>
  <c r="AK85" i="2" a="1"/>
  <c r="AK85" i="2"/>
  <c r="BC85" i="10" a="1"/>
  <c r="BC85" i="10"/>
  <c r="Z85" i="9"/>
  <c r="BC85" i="11" a="1"/>
  <c r="BC85" i="11"/>
  <c r="AK86" i="2" a="1"/>
  <c r="AK86" i="2"/>
  <c r="BC86" i="10" a="1"/>
  <c r="BC86" i="10"/>
  <c r="BC86" i="11" a="1"/>
  <c r="BC86" i="11"/>
  <c r="Z86" i="9"/>
  <c r="AK87" i="2" a="1"/>
  <c r="AK87" i="2"/>
  <c r="BC87" i="10" a="1"/>
  <c r="BC87" i="10"/>
  <c r="BC87" i="11" a="1"/>
  <c r="BC87" i="11"/>
  <c r="Z87" i="9"/>
  <c r="AK88" i="2" a="1"/>
  <c r="AK88" i="2"/>
  <c r="BC88" i="10" a="1"/>
  <c r="BC88" i="10"/>
  <c r="BC88" i="11" a="1"/>
  <c r="BC88" i="11"/>
  <c r="AK89" i="2" a="1"/>
  <c r="AK89" i="2"/>
  <c r="BC89" i="10" a="1"/>
  <c r="BC89" i="10"/>
  <c r="BC89" i="11" a="1"/>
  <c r="BC89" i="11"/>
  <c r="AK90" i="2" a="1"/>
  <c r="AK90" i="2"/>
  <c r="BC90" i="10" a="1"/>
  <c r="BC90" i="10"/>
  <c r="BC90" i="11" a="1"/>
  <c r="BC90" i="11"/>
  <c r="AK91" i="2" a="1"/>
  <c r="AK91" i="2"/>
  <c r="BC91" i="10" a="1"/>
  <c r="BC91" i="10"/>
  <c r="BC91" i="11" a="1"/>
  <c r="BC91" i="11"/>
  <c r="AK92" i="2" a="1"/>
  <c r="AK92" i="2"/>
  <c r="BC92" i="10" a="1"/>
  <c r="BC92" i="10"/>
  <c r="BC92" i="11" a="1"/>
  <c r="BC92" i="11"/>
  <c r="Z92" i="9"/>
  <c r="AK93" i="2" a="1"/>
  <c r="AK93" i="2"/>
  <c r="BC93" i="10" a="1"/>
  <c r="BC93" i="10"/>
  <c r="BC93" i="11" a="1"/>
  <c r="BC93" i="11"/>
  <c r="AK94" i="2" a="1"/>
  <c r="AK94" i="2"/>
  <c r="BC94" i="10" a="1"/>
  <c r="BC94" i="10"/>
  <c r="BC94" i="11" a="1"/>
  <c r="BC94" i="11"/>
  <c r="AK95" i="2" a="1"/>
  <c r="AK95" i="2"/>
  <c r="BC95" i="10" a="1"/>
  <c r="BC95" i="10"/>
  <c r="BC95" i="11" a="1"/>
  <c r="BC95" i="11"/>
  <c r="AK96" i="2" a="1"/>
  <c r="AK96" i="2"/>
  <c r="BC96" i="10" a="1"/>
  <c r="BC96" i="10"/>
  <c r="BC96" i="11" a="1"/>
  <c r="BC96" i="11"/>
  <c r="AK97" i="2" a="1"/>
  <c r="AK97" i="2"/>
  <c r="BC97" i="10" a="1"/>
  <c r="BC97" i="10"/>
  <c r="Z97" i="9"/>
  <c r="BC97" i="11" a="1"/>
  <c r="BC97" i="11"/>
  <c r="AK98" i="2" a="1"/>
  <c r="AK98" i="2"/>
  <c r="BC98" i="10" a="1"/>
  <c r="BC98" i="10"/>
  <c r="BC98" i="11" a="1"/>
  <c r="BC98" i="11"/>
  <c r="Z98" i="9"/>
  <c r="AK99" i="2" a="1"/>
  <c r="AK99" i="2"/>
  <c r="BC99" i="10" a="1"/>
  <c r="BC99" i="10"/>
  <c r="BC99" i="11" a="1"/>
  <c r="BC99" i="11"/>
  <c r="Z99" i="9"/>
  <c r="AK100" i="2" a="1"/>
  <c r="AK100" i="2"/>
  <c r="BC100" i="10" a="1"/>
  <c r="BC100" i="10"/>
  <c r="BC100" i="11" a="1"/>
  <c r="BC100" i="11"/>
  <c r="AK101" i="2" a="1"/>
  <c r="AK101" i="2"/>
  <c r="BC101" i="10" a="1"/>
  <c r="BC101" i="10"/>
  <c r="Z101" i="9"/>
  <c r="BC101" i="11" a="1"/>
  <c r="BC101" i="11"/>
  <c r="AK102" i="2" a="1"/>
  <c r="AK102" i="2"/>
  <c r="BC102" i="10" a="1"/>
  <c r="BC102" i="10"/>
  <c r="BC102" i="11" a="1"/>
  <c r="BC102" i="11"/>
  <c r="AK103" i="2" a="1"/>
  <c r="AK103" i="2"/>
  <c r="BC103" i="10" a="1"/>
  <c r="BC103" i="10"/>
  <c r="BC103" i="11" a="1"/>
  <c r="BC103" i="11"/>
  <c r="AK104" i="2" a="1"/>
  <c r="AK104" i="2"/>
  <c r="BC104" i="10" a="1"/>
  <c r="BC104" i="10"/>
  <c r="BC104" i="11" a="1"/>
  <c r="BC104" i="11"/>
  <c r="Z104" i="9"/>
  <c r="AK105" i="2" a="1"/>
  <c r="AK105" i="2"/>
  <c r="BC105" i="10" a="1"/>
  <c r="BC105" i="10"/>
  <c r="BC105" i="11" a="1"/>
  <c r="BC105" i="11"/>
  <c r="AK106" i="2" a="1"/>
  <c r="AK106" i="2"/>
  <c r="BC106" i="10" a="1"/>
  <c r="BC106" i="10"/>
  <c r="BC106" i="11" a="1"/>
  <c r="BC106" i="11"/>
  <c r="AK107" i="2" a="1"/>
  <c r="AK107" i="2"/>
  <c r="BC107" i="10" a="1"/>
  <c r="BC107" i="10"/>
  <c r="BC107" i="11" a="1"/>
  <c r="BC107" i="11"/>
  <c r="AK108" i="2" a="1"/>
  <c r="AK108" i="2"/>
  <c r="BC108" i="10" a="1"/>
  <c r="BC108" i="10"/>
  <c r="BC108" i="11" a="1"/>
  <c r="BC108" i="11"/>
  <c r="AK109" i="2" a="1"/>
  <c r="AK109" i="2"/>
  <c r="BC109" i="10" a="1"/>
  <c r="BC109" i="10"/>
  <c r="BC109" i="11" a="1"/>
  <c r="BC109" i="11"/>
  <c r="AK111" i="2" a="1"/>
  <c r="AK111" i="2"/>
  <c r="BC111" i="10" a="1"/>
  <c r="BC111" i="10"/>
  <c r="BC111" i="11" a="1"/>
  <c r="BC111" i="11"/>
  <c r="Z111" i="9"/>
  <c r="AK112" i="2" a="1"/>
  <c r="AK112" i="2"/>
  <c r="BC112" i="10" a="1"/>
  <c r="BC112" i="10"/>
  <c r="BC112" i="11" a="1"/>
  <c r="BC112" i="11"/>
  <c r="Z112" i="9"/>
  <c r="AK113" i="2" a="1"/>
  <c r="AK113" i="2"/>
  <c r="BC113" i="10" a="1"/>
  <c r="BC113" i="10"/>
  <c r="BC113" i="11" a="1"/>
  <c r="BC113" i="11"/>
  <c r="AK114" i="2" a="1"/>
  <c r="AK114" i="2"/>
  <c r="BC114" i="10" a="1"/>
  <c r="BC114" i="10"/>
  <c r="BC114" i="11" a="1"/>
  <c r="BC114" i="11"/>
  <c r="AK115" i="2" a="1"/>
  <c r="AK115" i="2"/>
  <c r="BC115" i="10" a="1"/>
  <c r="BC115" i="10"/>
  <c r="BC115" i="11" a="1"/>
  <c r="BC115" i="11"/>
  <c r="AK116" i="2" a="1"/>
  <c r="AK116" i="2"/>
  <c r="BC116" i="10" a="1"/>
  <c r="BC116" i="10"/>
  <c r="BC116" i="11" a="1"/>
  <c r="BC116" i="11"/>
  <c r="Z116" i="9"/>
  <c r="AK117" i="2" a="1"/>
  <c r="AK117" i="2"/>
  <c r="BC117" i="10" a="1"/>
  <c r="BC117" i="10"/>
  <c r="BC117" i="11" a="1"/>
  <c r="BC117" i="11"/>
  <c r="Z117" i="9"/>
  <c r="AK118" i="2" a="1"/>
  <c r="AK118" i="2"/>
  <c r="BC118" i="10" a="1"/>
  <c r="BC118" i="10"/>
  <c r="BC118" i="11" a="1"/>
  <c r="BC118" i="11"/>
  <c r="AK119" i="2" a="1"/>
  <c r="AK119" i="2"/>
  <c r="BC119" i="10" a="1"/>
  <c r="BC119" i="10"/>
  <c r="BC119" i="11" a="1"/>
  <c r="BC119" i="11"/>
  <c r="AK120" i="2" a="1"/>
  <c r="AK120" i="2"/>
  <c r="BC120" i="10" a="1"/>
  <c r="BC120" i="10"/>
  <c r="BC120" i="11" a="1"/>
  <c r="BC120" i="11"/>
  <c r="AK121" i="2" a="1"/>
  <c r="AK121" i="2"/>
  <c r="BC121" i="10" a="1"/>
  <c r="BC121" i="10"/>
  <c r="BC121" i="11" a="1"/>
  <c r="BC121" i="11"/>
  <c r="AK122" i="2" a="1"/>
  <c r="AK122" i="2"/>
  <c r="BC122" i="10" a="1"/>
  <c r="BC122" i="10"/>
  <c r="BC122" i="11" a="1"/>
  <c r="BC122" i="11"/>
  <c r="AK123" i="2" a="1"/>
  <c r="AK123" i="2"/>
  <c r="BC123" i="10" a="1"/>
  <c r="BC123" i="10"/>
  <c r="BC123" i="11" a="1"/>
  <c r="BC123" i="11"/>
  <c r="Z123" i="9"/>
  <c r="AK124" i="2" a="1"/>
  <c r="AK124" i="2"/>
  <c r="BC124" i="10" a="1"/>
  <c r="BC124" i="10"/>
  <c r="BC124" i="11" a="1"/>
  <c r="BC124" i="11"/>
  <c r="AK125" i="2" a="1"/>
  <c r="AK125" i="2"/>
  <c r="BC125" i="10" a="1"/>
  <c r="BC125" i="10"/>
  <c r="BC125" i="11" a="1"/>
  <c r="BC125" i="11"/>
  <c r="AK126" i="2" a="1"/>
  <c r="AK126" i="2"/>
  <c r="BC126" i="10" a="1"/>
  <c r="BC126" i="10"/>
  <c r="BC126" i="11" a="1"/>
  <c r="BC126" i="11"/>
  <c r="AK127" i="2" a="1"/>
  <c r="AK127" i="2"/>
  <c r="BC127" i="10" a="1"/>
  <c r="BC127" i="10"/>
  <c r="BC127" i="11" a="1"/>
  <c r="BC127" i="11"/>
  <c r="AK128" i="2" a="1"/>
  <c r="AK128" i="2"/>
  <c r="BC128" i="10" a="1"/>
  <c r="BC128" i="10"/>
  <c r="BC128" i="11" a="1"/>
  <c r="BC128" i="11"/>
  <c r="AK129" i="2" a="1"/>
  <c r="AK129" i="2"/>
  <c r="BC129" i="10" a="1"/>
  <c r="BC129" i="10"/>
  <c r="BC129" i="11" a="1"/>
  <c r="BC129" i="11"/>
  <c r="Z129" i="9"/>
  <c r="AK130" i="2" a="1"/>
  <c r="AK130" i="2"/>
  <c r="BC130" i="10" a="1"/>
  <c r="BC130" i="10"/>
  <c r="Z130" i="9"/>
  <c r="BC130" i="11" a="1"/>
  <c r="BC130" i="11"/>
  <c r="AK131" i="2" a="1"/>
  <c r="AK131" i="2"/>
  <c r="BC131" i="10" a="1"/>
  <c r="BC131" i="10"/>
  <c r="BC131" i="11" a="1"/>
  <c r="BC131" i="11"/>
  <c r="AK132" i="2" a="1"/>
  <c r="AK132" i="2"/>
  <c r="BC132" i="10" a="1"/>
  <c r="BC132" i="10"/>
  <c r="BC132" i="11" a="1"/>
  <c r="BC132" i="11"/>
  <c r="AK133" i="2" a="1"/>
  <c r="AK133" i="2"/>
  <c r="BC133" i="10" a="1"/>
  <c r="BC133" i="10"/>
  <c r="BC133" i="11" a="1"/>
  <c r="BC133" i="11"/>
  <c r="AK134" i="2" a="1"/>
  <c r="AK134" i="2"/>
  <c r="BC134" i="10" a="1"/>
  <c r="BC134" i="10"/>
  <c r="BC134" i="11" a="1"/>
  <c r="BC134" i="11"/>
  <c r="AK135" i="2" a="1"/>
  <c r="AK135" i="2"/>
  <c r="BC135" i="10" a="1"/>
  <c r="BC135" i="10"/>
  <c r="BC135" i="11" a="1"/>
  <c r="BC135" i="11"/>
  <c r="Z135" i="9"/>
  <c r="AK136" i="2" a="1"/>
  <c r="AK136" i="2"/>
  <c r="BC136" i="10" a="1"/>
  <c r="BC136" i="10"/>
  <c r="BC136" i="11" a="1"/>
  <c r="BC136" i="11"/>
  <c r="Z136" i="9"/>
  <c r="AK137" i="2" a="1"/>
  <c r="AK137" i="2"/>
  <c r="BC137" i="10" a="1"/>
  <c r="BC137" i="10"/>
  <c r="BC137" i="11" a="1"/>
  <c r="BC137" i="11"/>
  <c r="AK138" i="2" a="1"/>
  <c r="AK138" i="2"/>
  <c r="BC138" i="10" a="1"/>
  <c r="BC138" i="10"/>
  <c r="BC138" i="11" a="1"/>
  <c r="BC138" i="11"/>
  <c r="AK139" i="2" a="1"/>
  <c r="AK139" i="2"/>
  <c r="BC139" i="10" a="1"/>
  <c r="BC139" i="10"/>
  <c r="BC139" i="11" a="1"/>
  <c r="BC139" i="11"/>
  <c r="AK140" i="2" a="1"/>
  <c r="AK140" i="2"/>
  <c r="BC140" i="10" a="1"/>
  <c r="BC140" i="10"/>
  <c r="BC140" i="11" a="1"/>
  <c r="BC140" i="11"/>
  <c r="Z140" i="9"/>
  <c r="AK141" i="2" a="1"/>
  <c r="AK141" i="2"/>
  <c r="BC141" i="10" a="1"/>
  <c r="BC141" i="10"/>
  <c r="BC141" i="11" a="1"/>
  <c r="BC141" i="11"/>
  <c r="Z141" i="9"/>
  <c r="AK142" i="2" a="1"/>
  <c r="AK142" i="2"/>
  <c r="BC142" i="10" a="1"/>
  <c r="BC142" i="10"/>
  <c r="BC142" i="11" a="1"/>
  <c r="BC142" i="11"/>
  <c r="AK143" i="2" a="1"/>
  <c r="AK143" i="2"/>
  <c r="BC143" i="10" a="1"/>
  <c r="BC143" i="10"/>
  <c r="BC143" i="11" a="1"/>
  <c r="BC143" i="11"/>
  <c r="AK144" i="2" a="1"/>
  <c r="AK144" i="2"/>
  <c r="BC144" i="10" a="1"/>
  <c r="BC144" i="10"/>
  <c r="BC144" i="11" a="1"/>
  <c r="BC144" i="11"/>
  <c r="AK145" i="2" a="1"/>
  <c r="AK145" i="2"/>
  <c r="BC145" i="10" a="1"/>
  <c r="BC145" i="10"/>
  <c r="Z145" i="9"/>
  <c r="BC145" i="11" a="1"/>
  <c r="BC145" i="11"/>
  <c r="AK146" i="2" a="1"/>
  <c r="AK146" i="2"/>
  <c r="BC146" i="10" a="1"/>
  <c r="BC146" i="10"/>
  <c r="BC146" i="11" a="1"/>
  <c r="BC146" i="11"/>
  <c r="AK147" i="2" a="1"/>
  <c r="AK147" i="2"/>
  <c r="BC147" i="10" a="1"/>
  <c r="BC147" i="10"/>
  <c r="BC147" i="11" a="1"/>
  <c r="BC147" i="11"/>
  <c r="Z147" i="9"/>
  <c r="AK148" i="2" a="1"/>
  <c r="AK148" i="2"/>
  <c r="BC148" i="10" a="1"/>
  <c r="BC148" i="10"/>
  <c r="BC148" i="11" a="1"/>
  <c r="BC148" i="11"/>
  <c r="Z148" i="9"/>
  <c r="AK149" i="2" a="1"/>
  <c r="AK149" i="2"/>
  <c r="BC149" i="10" a="1"/>
  <c r="BC149" i="10"/>
  <c r="Z149" i="9"/>
  <c r="BC149" i="11" a="1"/>
  <c r="BC149" i="11"/>
  <c r="AK150" i="2" a="1"/>
  <c r="AK150" i="2"/>
  <c r="BC150" i="10" a="1"/>
  <c r="BC150" i="10"/>
  <c r="BC150" i="11" a="1"/>
  <c r="BC150" i="11"/>
  <c r="AK151" i="2" a="1"/>
  <c r="AK151" i="2"/>
  <c r="BC151" i="10" a="1"/>
  <c r="BC151" i="10"/>
  <c r="BC151" i="11" a="1"/>
  <c r="BC151" i="11"/>
  <c r="AK153" i="2" a="1"/>
  <c r="AK153" i="2"/>
  <c r="BC153" i="10" a="1"/>
  <c r="BC153" i="10"/>
  <c r="BC153" i="11" a="1"/>
  <c r="BC153" i="11"/>
  <c r="AK154" i="2" a="1"/>
  <c r="AK154" i="2"/>
  <c r="BC154" i="10" a="1"/>
  <c r="BC154" i="10"/>
  <c r="BC154" i="11" a="1"/>
  <c r="BC154" i="11"/>
  <c r="Z154" i="9"/>
  <c r="AK155" i="2" a="1"/>
  <c r="AK155" i="2"/>
  <c r="BC155" i="10" a="1"/>
  <c r="BC155" i="10"/>
  <c r="BC155" i="11" a="1"/>
  <c r="BC155" i="11"/>
  <c r="AK156" i="2" a="1"/>
  <c r="AK156" i="2"/>
  <c r="BC156" i="10" a="1"/>
  <c r="BC156" i="10"/>
  <c r="BC156" i="11" a="1"/>
  <c r="BC156" i="11"/>
  <c r="AK157" i="2" a="1"/>
  <c r="AK157" i="2"/>
  <c r="BC157" i="10" a="1"/>
  <c r="BC157" i="10"/>
  <c r="BC157" i="11" a="1"/>
  <c r="BC157" i="11"/>
  <c r="AK158" i="2" a="1"/>
  <c r="AK158" i="2"/>
  <c r="BC158" i="10" a="1"/>
  <c r="BC158" i="10"/>
  <c r="BC158" i="11" a="1"/>
  <c r="BC158" i="11"/>
  <c r="AK159" i="2" a="1"/>
  <c r="AK159" i="2"/>
  <c r="BC159" i="10" a="1"/>
  <c r="BC159" i="10"/>
  <c r="BC159" i="11" a="1"/>
  <c r="BC159" i="11"/>
  <c r="AK161" i="2" a="1"/>
  <c r="AK161" i="2"/>
  <c r="BC161" i="10" a="1"/>
  <c r="BC161" i="10"/>
  <c r="BC161" i="11" a="1"/>
  <c r="BC161" i="11"/>
  <c r="Z161" i="9"/>
  <c r="AK162" i="2" a="1"/>
  <c r="AK162" i="2"/>
  <c r="BC162" i="10" a="1"/>
  <c r="BC162" i="10"/>
  <c r="BC162" i="11" a="1"/>
  <c r="BC162" i="11"/>
  <c r="Z162" i="9"/>
  <c r="AK163" i="2" a="1"/>
  <c r="AK163" i="2"/>
  <c r="BC163" i="10" a="1"/>
  <c r="BC163" i="10"/>
  <c r="Z163" i="9"/>
  <c r="BC163" i="11" a="1"/>
  <c r="BC163" i="11"/>
  <c r="AK164" i="2" a="1"/>
  <c r="AK164" i="2"/>
  <c r="BC164" i="10" a="1"/>
  <c r="BC164" i="10"/>
  <c r="BC164" i="11" a="1"/>
  <c r="BC164" i="11"/>
  <c r="AK165" i="2" a="1"/>
  <c r="AK165" i="2"/>
  <c r="BC165" i="10" a="1"/>
  <c r="BC165" i="10"/>
  <c r="BC165" i="11" a="1"/>
  <c r="BC165" i="11"/>
  <c r="AK166" i="2" a="1"/>
  <c r="AK166" i="2"/>
  <c r="BC166" i="10" a="1"/>
  <c r="BC166" i="10"/>
  <c r="BC166" i="11" a="1"/>
  <c r="BC166" i="11"/>
  <c r="Z166" i="9"/>
  <c r="AK167" i="2" a="1"/>
  <c r="AK167" i="2"/>
  <c r="BC167" i="10" a="1"/>
  <c r="BC167" i="10"/>
  <c r="BC167" i="11" a="1"/>
  <c r="BC167" i="11"/>
  <c r="Z167" i="9"/>
  <c r="AK168" i="2" a="1"/>
  <c r="AK168" i="2"/>
  <c r="BC168" i="10" a="1"/>
  <c r="BC168" i="10"/>
  <c r="Z168" i="9"/>
  <c r="BC168" i="11" a="1"/>
  <c r="BC168" i="11"/>
  <c r="AK169" i="2" a="1"/>
  <c r="AK169" i="2"/>
  <c r="BC169" i="10" a="1"/>
  <c r="BC169" i="10"/>
  <c r="BC169" i="11" a="1"/>
  <c r="BC169" i="11"/>
  <c r="AK170" i="2" a="1"/>
  <c r="AK170" i="2"/>
  <c r="BC170" i="10" a="1"/>
  <c r="BC170" i="10"/>
  <c r="BC170" i="11" a="1"/>
  <c r="BC170" i="11"/>
  <c r="AK171" i="2" a="1"/>
  <c r="AK171" i="2"/>
  <c r="BC171" i="10" a="1"/>
  <c r="BC171" i="10"/>
  <c r="BC171" i="11" a="1"/>
  <c r="BC171" i="11"/>
  <c r="AK172" i="2" a="1"/>
  <c r="AK172" i="2"/>
  <c r="BC172" i="10" a="1"/>
  <c r="BC172" i="10"/>
  <c r="BC172" i="11" a="1"/>
  <c r="BC172" i="11"/>
  <c r="AK173" i="2" a="1"/>
  <c r="AK173" i="2"/>
  <c r="BC173" i="10" a="1"/>
  <c r="BC173" i="10"/>
  <c r="BC173" i="11" a="1"/>
  <c r="BC173" i="11"/>
  <c r="Z173" i="9"/>
  <c r="AK174" i="2" a="1"/>
  <c r="AK174" i="2"/>
  <c r="BC174" i="10" a="1"/>
  <c r="BC174" i="10"/>
  <c r="Z174" i="9"/>
  <c r="BC174" i="11" a="1"/>
  <c r="BC174" i="11"/>
  <c r="AK175" i="2" a="1"/>
  <c r="AK175" i="2"/>
  <c r="BC175" i="10" a="1"/>
  <c r="BC175" i="10"/>
  <c r="BC175" i="11" a="1"/>
  <c r="BC175" i="11"/>
  <c r="AK176" i="2" a="1"/>
  <c r="AK176" i="2"/>
  <c r="BC176" i="10" a="1"/>
  <c r="BC176" i="10"/>
  <c r="BC176" i="11" a="1"/>
  <c r="BC176" i="11"/>
  <c r="AK177" i="2" a="1"/>
  <c r="AK177" i="2"/>
  <c r="BC177" i="10" a="1"/>
  <c r="BC177" i="10"/>
  <c r="BC177" i="11" a="1"/>
  <c r="BC177" i="11"/>
  <c r="AK178" i="2" a="1"/>
  <c r="AK178" i="2"/>
  <c r="BC178" i="10" a="1"/>
  <c r="BC178" i="10"/>
  <c r="BC178" i="11" a="1"/>
  <c r="BC178" i="11"/>
  <c r="AK180" i="2" a="1"/>
  <c r="AK180" i="2"/>
  <c r="BC180" i="10" a="1"/>
  <c r="BC180" i="10"/>
  <c r="BC180" i="11" a="1"/>
  <c r="BC180" i="11"/>
  <c r="Z180" i="9"/>
  <c r="AK182" i="2" a="1"/>
  <c r="AK182" i="2"/>
  <c r="BC182" i="10" a="1"/>
  <c r="BC182" i="10"/>
  <c r="BC182" i="11" a="1"/>
  <c r="BC182" i="11"/>
  <c r="AK183" i="2" a="1"/>
  <c r="AK183" i="2"/>
  <c r="BC183" i="10" a="1"/>
  <c r="BC183" i="10"/>
  <c r="BC183" i="11" a="1"/>
  <c r="BC183" i="11"/>
  <c r="AK184" i="2" a="1"/>
  <c r="AK184" i="2"/>
  <c r="BC184" i="10" a="1"/>
  <c r="BC184" i="10"/>
  <c r="BC184" i="11" a="1"/>
  <c r="BC184" i="11"/>
  <c r="AK185" i="2" a="1"/>
  <c r="AK185" i="2"/>
  <c r="BC185" i="10" a="1"/>
  <c r="BC185" i="10"/>
  <c r="Z185" i="9"/>
  <c r="BC185" i="11" a="1"/>
  <c r="BC185" i="11"/>
  <c r="AK186" i="2" a="1"/>
  <c r="AK186" i="2"/>
  <c r="BC186" i="10" a="1"/>
  <c r="BC186" i="10"/>
  <c r="BC186" i="11" a="1"/>
  <c r="BC186" i="11"/>
  <c r="AK187" i="2" a="1"/>
  <c r="AK187" i="2"/>
  <c r="BC187" i="10" a="1"/>
  <c r="BC187" i="10"/>
  <c r="BC187" i="11" a="1"/>
  <c r="BC187" i="11"/>
  <c r="Z187" i="9"/>
  <c r="AK188" i="2" a="1"/>
  <c r="AK188" i="2"/>
  <c r="BC188" i="10" a="1"/>
  <c r="BC188" i="10"/>
  <c r="BC188" i="11" a="1"/>
  <c r="BC188" i="11"/>
  <c r="AK189" i="2" a="1"/>
  <c r="AK189" i="2"/>
  <c r="BC189" i="10" a="1"/>
  <c r="BC189" i="10"/>
  <c r="BC189" i="11" a="1"/>
  <c r="BC189" i="11"/>
  <c r="AK190" i="2" a="1"/>
  <c r="AK190" i="2"/>
  <c r="BC190" i="10" a="1"/>
  <c r="BC190" i="10"/>
  <c r="BC190" i="11" a="1"/>
  <c r="BC190" i="11"/>
  <c r="AK191" i="2" a="1"/>
  <c r="AK191" i="2"/>
  <c r="BC191" i="10" a="1"/>
  <c r="BC191" i="10"/>
  <c r="BC191" i="11" a="1"/>
  <c r="BC191" i="11"/>
  <c r="AK192" i="2" a="1"/>
  <c r="AK192" i="2"/>
  <c r="BC192" i="10" a="1"/>
  <c r="BC192" i="10"/>
  <c r="BC192" i="11" a="1"/>
  <c r="BC192" i="11"/>
  <c r="Z192" i="9"/>
  <c r="AK193" i="2" a="1"/>
  <c r="AK193" i="2"/>
  <c r="BC193" i="10" a="1"/>
  <c r="BC193" i="10"/>
  <c r="BC193" i="11" a="1"/>
  <c r="BC193" i="11"/>
  <c r="Z193" i="9"/>
  <c r="AK194" i="2" a="1"/>
  <c r="AK194" i="2"/>
  <c r="BC194" i="10" a="1"/>
  <c r="BC194" i="10"/>
  <c r="BC194" i="11" a="1"/>
  <c r="BC194" i="11"/>
  <c r="AK195" i="2" a="1"/>
  <c r="AK195" i="2"/>
  <c r="BC195" i="10" a="1"/>
  <c r="BC195" i="10"/>
  <c r="BC195" i="11" a="1"/>
  <c r="BC195" i="11"/>
  <c r="AK196" i="2" a="1"/>
  <c r="AK196" i="2"/>
  <c r="BC196" i="10" a="1"/>
  <c r="BC196" i="10"/>
  <c r="BC196" i="11" a="1"/>
  <c r="BC196" i="11"/>
  <c r="AK197" i="2" a="1"/>
  <c r="AK197" i="2"/>
  <c r="BC197" i="10" a="1"/>
  <c r="BC197" i="10"/>
  <c r="Z197" i="9"/>
  <c r="BC197" i="11" a="1"/>
  <c r="BC197" i="11"/>
  <c r="AK198" i="2" a="1"/>
  <c r="AK198" i="2"/>
  <c r="BC198" i="10" a="1"/>
  <c r="BC198" i="10"/>
  <c r="BC198" i="11" a="1"/>
  <c r="BC198" i="11"/>
  <c r="AK199" i="2" a="1"/>
  <c r="AK199" i="2"/>
  <c r="BC199" i="10" a="1"/>
  <c r="BC199" i="10"/>
  <c r="BC199" i="11" a="1"/>
  <c r="BC199" i="11"/>
  <c r="Z199" i="9"/>
  <c r="AK200" i="2" a="1"/>
  <c r="AK200" i="2"/>
  <c r="BC200" i="10" a="1"/>
  <c r="BC200" i="10"/>
  <c r="BC200" i="11" a="1"/>
  <c r="BC200" i="11"/>
  <c r="Z200" i="9"/>
  <c r="AK201" i="2" a="1"/>
  <c r="AK201" i="2"/>
  <c r="BC201" i="10" a="1"/>
  <c r="BC201" i="10"/>
  <c r="BC201" i="11" a="1"/>
  <c r="BC201" i="11"/>
  <c r="AK202" i="2" a="1"/>
  <c r="AK202" i="2"/>
  <c r="BC202" i="10" a="1"/>
  <c r="BC202" i="10"/>
  <c r="BC202" i="11" a="1"/>
  <c r="BC202" i="11"/>
  <c r="AK203" i="2" a="1"/>
  <c r="AK203" i="2"/>
  <c r="BC203" i="10" a="1"/>
  <c r="BC203" i="10"/>
  <c r="BC203" i="11" a="1"/>
  <c r="BC203" i="11"/>
  <c r="AK204" i="2" a="1"/>
  <c r="AK204" i="2"/>
  <c r="BC204" i="10" a="1"/>
  <c r="BC204" i="10"/>
  <c r="BC204" i="11" a="1"/>
  <c r="BC204" i="11"/>
  <c r="AK205" i="2" a="1"/>
  <c r="AK205" i="2"/>
  <c r="BC205" i="10" a="1"/>
  <c r="BC205" i="10"/>
  <c r="BC205" i="11" a="1"/>
  <c r="BC205" i="11"/>
  <c r="Z205" i="9"/>
  <c r="AK206" i="2" a="1"/>
  <c r="AK206" i="2"/>
  <c r="BC206" i="10" a="1"/>
  <c r="BC206" i="10"/>
  <c r="BC206" i="11" a="1"/>
  <c r="BC206" i="11"/>
  <c r="AK207" i="2" a="1"/>
  <c r="AK207" i="2"/>
  <c r="BC207" i="10" a="1"/>
  <c r="BC207" i="10"/>
  <c r="BC207" i="11" a="1"/>
  <c r="BC207" i="11"/>
  <c r="AK208" i="2" a="1"/>
  <c r="AK208" i="2"/>
  <c r="BC208" i="10" a="1"/>
  <c r="BC208" i="10"/>
  <c r="BC208" i="11" a="1"/>
  <c r="BC208" i="11"/>
  <c r="AK209" i="2" a="1"/>
  <c r="AK209" i="2"/>
  <c r="BC209" i="10" a="1"/>
  <c r="BC209" i="10"/>
  <c r="BC209" i="11" a="1"/>
  <c r="BC209" i="11"/>
  <c r="AK210" i="2" a="1"/>
  <c r="AK210" i="2"/>
  <c r="BC210" i="10" a="1"/>
  <c r="BC210" i="10"/>
  <c r="BC210" i="11" a="1"/>
  <c r="BC210" i="11"/>
  <c r="AK211" i="2" a="1"/>
  <c r="AK211" i="2"/>
  <c r="BC211" i="10" a="1"/>
  <c r="BC211" i="10"/>
  <c r="BC211" i="11" a="1"/>
  <c r="BC211" i="11"/>
  <c r="Z211" i="9"/>
  <c r="AK212" i="2" a="1"/>
  <c r="AK212" i="2"/>
  <c r="BC212" i="10" a="1"/>
  <c r="BC212" i="10"/>
  <c r="BC212" i="11" a="1"/>
  <c r="BC212" i="11"/>
  <c r="Z212" i="9"/>
  <c r="AK213" i="2" a="1"/>
  <c r="AK213" i="2"/>
  <c r="BC213" i="10" a="1"/>
  <c r="BC213" i="10"/>
  <c r="BC213" i="11" a="1"/>
  <c r="BC213" i="11"/>
  <c r="AK214" i="2" a="1"/>
  <c r="AK214" i="2"/>
  <c r="BC214" i="10" a="1"/>
  <c r="BC214" i="10"/>
  <c r="Z214" i="9"/>
  <c r="BC214" i="11" a="1"/>
  <c r="BC214" i="11"/>
  <c r="AK215" i="2" a="1"/>
  <c r="AK215" i="2"/>
  <c r="BC215" i="10" a="1"/>
  <c r="BC215" i="10"/>
  <c r="BC215" i="11" a="1"/>
  <c r="BC215" i="11"/>
  <c r="AK216" i="2" a="1"/>
  <c r="AK216" i="2"/>
  <c r="BC216" i="10" a="1"/>
  <c r="BC216" i="10"/>
  <c r="Z216" i="9"/>
  <c r="BC216" i="11" a="1"/>
  <c r="BC216" i="11"/>
  <c r="AK217" i="2" a="1"/>
  <c r="AK217" i="2"/>
  <c r="BC217" i="10" a="1"/>
  <c r="BC217" i="10"/>
  <c r="BC217" i="11" a="1"/>
  <c r="BC217" i="11"/>
  <c r="Z217" i="9"/>
  <c r="AK218" i="2" a="1"/>
  <c r="AK218" i="2"/>
  <c r="BC218" i="10" a="1"/>
  <c r="BC218" i="10"/>
  <c r="BC218" i="11" a="1"/>
  <c r="BC218" i="11"/>
  <c r="AK219" i="2" a="1"/>
  <c r="AK219" i="2"/>
  <c r="BC219" i="10" a="1"/>
  <c r="BC219" i="10"/>
  <c r="BC219" i="11" a="1"/>
  <c r="BC219" i="11"/>
  <c r="AK220" i="2" a="1"/>
  <c r="AK220" i="2"/>
  <c r="BC220" i="10" a="1"/>
  <c r="BC220" i="10"/>
  <c r="BC220" i="11" a="1"/>
  <c r="BC220" i="11"/>
  <c r="AK221" i="2" a="1"/>
  <c r="AK221" i="2"/>
  <c r="BC221" i="10" a="1"/>
  <c r="BC221" i="10"/>
  <c r="BC221" i="11" a="1"/>
  <c r="BC221" i="11"/>
  <c r="AK222" i="2" a="1"/>
  <c r="AK222" i="2"/>
  <c r="BC222" i="10" a="1"/>
  <c r="BC222" i="10"/>
  <c r="BC222" i="11" a="1"/>
  <c r="BC222" i="11"/>
  <c r="AK223" i="2" a="1"/>
  <c r="AK223" i="2"/>
  <c r="BC223" i="10" a="1"/>
  <c r="BC223" i="10"/>
  <c r="BC223" i="11" a="1"/>
  <c r="BC223" i="11"/>
  <c r="Z223" i="9"/>
  <c r="AK224" i="2" a="1"/>
  <c r="AK224" i="2"/>
  <c r="BC224" i="10" a="1"/>
  <c r="BC224" i="10"/>
  <c r="BC224" i="11" a="1"/>
  <c r="BC224" i="11"/>
  <c r="Z224" i="9"/>
  <c r="AK225" i="2" a="1"/>
  <c r="AK225" i="2"/>
  <c r="BC225" i="10" a="1"/>
  <c r="BC225" i="10"/>
  <c r="BC225" i="11" a="1"/>
  <c r="BC225" i="11"/>
  <c r="AK226" i="2" a="1"/>
  <c r="AK226" i="2"/>
  <c r="BC226" i="10" a="1"/>
  <c r="BC226" i="10"/>
  <c r="BC226" i="11" a="1"/>
  <c r="BC226" i="11"/>
  <c r="AK227" i="2" a="1"/>
  <c r="AK227" i="2"/>
  <c r="BC227" i="10" a="1"/>
  <c r="BC227" i="10"/>
  <c r="BC227" i="11" a="1"/>
  <c r="BC227" i="11"/>
  <c r="AK228" i="2" a="1"/>
  <c r="AK228" i="2"/>
  <c r="BC228" i="10" a="1"/>
  <c r="BC228" i="10"/>
  <c r="BC228" i="11" a="1"/>
  <c r="BC228" i="11"/>
  <c r="AK229" i="2" a="1"/>
  <c r="AK229" i="2"/>
  <c r="BC229" i="10" a="1"/>
  <c r="BC229" i="10"/>
  <c r="BC229" i="11" a="1"/>
  <c r="BC229" i="11"/>
  <c r="Z229" i="9"/>
  <c r="AK230" i="2" a="1"/>
  <c r="AK230" i="2"/>
  <c r="BC230" i="10" a="1"/>
  <c r="BC230" i="10"/>
  <c r="BC230" i="11" a="1"/>
  <c r="BC230" i="11"/>
  <c r="AK231" i="2" a="1"/>
  <c r="AK231" i="2"/>
  <c r="BC231" i="10" a="1"/>
  <c r="BC231" i="10"/>
  <c r="BC231" i="11" a="1"/>
  <c r="BC231" i="11"/>
  <c r="AK232" i="2" a="1"/>
  <c r="AK232" i="2"/>
  <c r="BC232" i="10" a="1"/>
  <c r="BC232" i="10"/>
  <c r="BC232" i="11" a="1"/>
  <c r="BC232" i="11"/>
  <c r="AK233" i="2" a="1"/>
  <c r="AK233" i="2"/>
  <c r="BC233" i="10" a="1"/>
  <c r="BC233" i="10"/>
  <c r="BC233" i="11" a="1"/>
  <c r="BC233" i="11"/>
  <c r="AK234" i="2" a="1"/>
  <c r="AK234" i="2"/>
  <c r="BC234" i="10" a="1"/>
  <c r="BC234" i="10"/>
  <c r="Z234" i="9"/>
  <c r="BC234" i="11" a="1"/>
  <c r="BC234" i="11"/>
  <c r="AK235" i="2" a="1"/>
  <c r="AK235" i="2"/>
  <c r="BC235" i="10" a="1"/>
  <c r="BC235" i="10"/>
  <c r="BC235" i="11" a="1"/>
  <c r="BC235" i="11"/>
  <c r="Z235" i="9"/>
  <c r="AK236" i="2" a="1"/>
  <c r="AK236" i="2"/>
  <c r="BC236" i="10" a="1"/>
  <c r="BC236" i="10"/>
  <c r="BC236" i="11" a="1"/>
  <c r="BC236" i="11"/>
  <c r="Z236" i="9"/>
  <c r="AK237" i="2" a="1"/>
  <c r="AK237" i="2"/>
  <c r="BC237" i="10" a="1"/>
  <c r="BC237" i="10"/>
  <c r="BC237" i="11" a="1"/>
  <c r="BC237" i="11"/>
  <c r="AK238" i="2" a="1"/>
  <c r="AK238" i="2"/>
  <c r="BC238" i="10" a="1"/>
  <c r="BC238" i="10"/>
  <c r="BC238" i="11" a="1"/>
  <c r="BC238" i="11"/>
  <c r="AK239" i="2" a="1"/>
  <c r="AK239" i="2"/>
  <c r="BC239" i="10" a="1"/>
  <c r="BC239" i="10"/>
  <c r="BC239" i="11" a="1"/>
  <c r="BC239" i="11"/>
  <c r="AK240" i="2" a="1"/>
  <c r="AK240" i="2"/>
  <c r="BC240" i="10" a="1"/>
  <c r="BC240" i="10"/>
  <c r="BC240" i="11" a="1"/>
  <c r="BC240" i="11"/>
  <c r="AK241" i="2" a="1"/>
  <c r="AK241" i="2"/>
  <c r="BC241" i="10" a="1"/>
  <c r="BC241" i="10"/>
  <c r="BC241" i="11" a="1"/>
  <c r="BC241" i="11"/>
  <c r="Z241" i="9"/>
  <c r="AK242" i="2" a="1"/>
  <c r="AK242" i="2"/>
  <c r="BC242" i="10" a="1"/>
  <c r="BC242" i="10"/>
  <c r="BC242" i="11" a="1"/>
  <c r="BC242" i="11"/>
  <c r="AK243" i="2" a="1"/>
  <c r="AK243" i="2"/>
  <c r="BC243" i="10" a="1"/>
  <c r="BC243" i="10"/>
  <c r="BC243" i="11" a="1"/>
  <c r="BC243" i="11"/>
  <c r="AK244" i="2" a="1"/>
  <c r="AK244" i="2"/>
  <c r="BC244" i="10" a="1"/>
  <c r="BC244" i="10"/>
  <c r="BC244" i="11" a="1"/>
  <c r="BC244" i="11"/>
  <c r="AK245" i="2" a="1"/>
  <c r="AK245" i="2"/>
  <c r="BC245" i="10" a="1"/>
  <c r="BC245" i="10"/>
  <c r="BC245" i="11" a="1"/>
  <c r="BC245" i="11"/>
  <c r="AK246" i="2" a="1"/>
  <c r="AK246" i="2"/>
  <c r="BC246" i="10" a="1"/>
  <c r="BC246" i="10"/>
  <c r="BC246" i="11" a="1"/>
  <c r="BC246" i="11"/>
  <c r="AK247" i="2" a="1"/>
  <c r="AK247" i="2"/>
  <c r="BC247" i="10" a="1"/>
  <c r="BC247" i="10"/>
  <c r="BC247" i="11" a="1"/>
  <c r="BC247" i="11"/>
  <c r="Z247" i="9"/>
  <c r="AK248" i="2" a="1"/>
  <c r="AK248" i="2"/>
  <c r="BC248" i="10" a="1"/>
  <c r="BC248" i="10"/>
  <c r="Z248" i="9"/>
  <c r="BC248" i="11" a="1"/>
  <c r="BC248" i="11"/>
  <c r="AK249" i="2" a="1"/>
  <c r="AK249" i="2"/>
  <c r="BC249" i="10" a="1"/>
  <c r="BC249" i="10"/>
  <c r="BC249" i="11" a="1"/>
  <c r="BC249" i="11"/>
  <c r="AK250" i="2" a="1"/>
  <c r="AK250" i="2"/>
  <c r="BC250" i="10" a="1"/>
  <c r="BC250" i="10"/>
  <c r="BC250" i="11" a="1"/>
  <c r="BC250" i="11"/>
  <c r="AK251" i="2" a="1"/>
  <c r="AK251" i="2"/>
  <c r="BC251" i="10" a="1"/>
  <c r="BC251" i="10"/>
  <c r="BC251" i="11" a="1"/>
  <c r="BC251" i="11"/>
  <c r="AK252" i="2" a="1"/>
  <c r="AK252" i="2"/>
  <c r="BC252" i="10" a="1"/>
  <c r="BC252" i="10"/>
  <c r="Z252" i="9"/>
  <c r="BC252" i="11" a="1"/>
  <c r="BC252" i="11"/>
  <c r="AK253" i="2" a="1"/>
  <c r="AK253" i="2"/>
  <c r="BC253" i="10" a="1"/>
  <c r="BC253" i="10"/>
  <c r="BC253" i="11" a="1"/>
  <c r="BC253" i="11"/>
  <c r="Z253" i="9"/>
  <c r="AK254" i="2" a="1"/>
  <c r="AK254" i="2"/>
  <c r="BC254" i="10" a="1"/>
  <c r="BC254" i="10"/>
  <c r="BC254" i="11" a="1"/>
  <c r="BC254" i="11"/>
  <c r="AK255" i="2" a="1"/>
  <c r="AK255" i="2"/>
  <c r="BC255" i="10" a="1"/>
  <c r="BC255" i="10"/>
  <c r="BC255" i="11" a="1"/>
  <c r="BC255" i="11"/>
  <c r="AK256" i="2" a="1"/>
  <c r="AK256" i="2"/>
  <c r="BC256" i="10" a="1"/>
  <c r="BC256" i="10"/>
  <c r="BC256" i="11" a="1"/>
  <c r="BC256" i="11"/>
  <c r="AK257" i="2" a="1"/>
  <c r="AK257" i="2"/>
  <c r="BC257" i="10" a="1"/>
  <c r="BC257" i="10"/>
  <c r="Z257" i="9"/>
  <c r="BC257" i="11" a="1"/>
  <c r="BC257" i="11"/>
  <c r="AK258" i="2" a="1"/>
  <c r="AK258" i="2"/>
  <c r="BC258" i="10" a="1"/>
  <c r="BC258" i="10"/>
  <c r="BC258" i="11" a="1"/>
  <c r="BC258" i="11"/>
  <c r="AK259" i="2" a="1"/>
  <c r="AK259" i="2"/>
  <c r="BC259" i="10" a="1"/>
  <c r="BC259" i="10"/>
  <c r="BC259" i="11" a="1"/>
  <c r="BC259" i="11"/>
  <c r="AK260" i="2" a="1"/>
  <c r="AK260" i="2"/>
  <c r="BC260" i="10" a="1"/>
  <c r="BC260" i="10"/>
  <c r="BC260" i="11" a="1"/>
  <c r="BC260" i="11"/>
  <c r="Z260" i="9"/>
  <c r="AK261" i="2" a="1"/>
  <c r="AK261" i="2"/>
  <c r="BC261" i="10" a="1"/>
  <c r="BC261" i="10"/>
  <c r="BC261" i="11" a="1"/>
  <c r="BC261" i="11"/>
  <c r="AK262" i="2" a="1"/>
  <c r="AK262" i="2"/>
  <c r="BC262" i="10" a="1"/>
  <c r="BC262" i="10"/>
  <c r="BC262" i="11" a="1"/>
  <c r="BC262" i="11"/>
  <c r="AK263" i="2" a="1"/>
  <c r="AK263" i="2"/>
  <c r="BC263" i="10" a="1"/>
  <c r="BC263" i="10"/>
  <c r="BC263" i="11" a="1"/>
  <c r="BC263" i="11"/>
  <c r="AK264" i="2" a="1"/>
  <c r="AK264" i="2"/>
  <c r="BC264" i="10" a="1"/>
  <c r="BC264" i="10"/>
  <c r="BC264" i="11" a="1"/>
  <c r="BC264" i="11"/>
  <c r="AK265" i="2" a="1"/>
  <c r="AK265" i="2"/>
  <c r="BC265" i="10" a="1"/>
  <c r="BC265" i="10"/>
  <c r="BC265" i="11" a="1"/>
  <c r="BC265" i="11"/>
  <c r="Z265" i="9"/>
  <c r="AK266" i="2" a="1"/>
  <c r="AK266" i="2"/>
  <c r="BC266" i="10" a="1"/>
  <c r="BC266" i="10"/>
  <c r="BC266" i="11" a="1"/>
  <c r="BC266" i="11"/>
  <c r="AK267" i="2" a="1"/>
  <c r="AK267" i="2"/>
  <c r="BC267" i="10" a="1"/>
  <c r="BC267" i="10"/>
  <c r="Z267" i="9"/>
  <c r="BC267" i="11" a="1"/>
  <c r="BC267" i="11"/>
  <c r="AK268" i="2" a="1"/>
  <c r="AK268" i="2"/>
  <c r="BC268" i="10" a="1"/>
  <c r="BC268" i="10"/>
  <c r="BC268" i="11" a="1"/>
  <c r="BC268" i="11"/>
  <c r="AK269" i="2" a="1"/>
  <c r="AK269" i="2"/>
  <c r="BC269" i="10" a="1"/>
  <c r="BC269" i="10"/>
  <c r="BC269" i="11" a="1"/>
  <c r="BC269" i="11"/>
  <c r="AK270" i="2" a="1"/>
  <c r="AK270" i="2"/>
  <c r="BC270" i="10" a="1"/>
  <c r="BC270" i="10"/>
  <c r="BC270" i="11" a="1"/>
  <c r="BC270" i="11"/>
  <c r="AK271" i="2" a="1"/>
  <c r="AK271" i="2"/>
  <c r="BC271" i="10" a="1"/>
  <c r="BC271" i="10"/>
  <c r="BC271" i="11" a="1"/>
  <c r="BC271" i="11"/>
  <c r="AK272" i="2" a="1"/>
  <c r="AK272" i="2"/>
  <c r="BC272" i="10" a="1"/>
  <c r="BC272" i="10"/>
  <c r="BC272" i="11" a="1"/>
  <c r="BC272" i="11"/>
  <c r="Z272" i="9"/>
  <c r="AK273" i="2" a="1"/>
  <c r="AK273" i="2"/>
  <c r="BC273" i="10" a="1"/>
  <c r="BC273" i="10"/>
  <c r="BC273" i="11" a="1"/>
  <c r="BC273" i="11"/>
  <c r="AK274" i="2" a="1"/>
  <c r="AK274" i="2"/>
  <c r="BC274" i="10" a="1"/>
  <c r="BC274" i="10"/>
  <c r="BC274" i="11" a="1"/>
  <c r="BC274" i="11"/>
  <c r="AK275" i="2" a="1"/>
  <c r="AK275" i="2"/>
  <c r="BC275" i="10" a="1"/>
  <c r="BC275" i="10"/>
  <c r="BC275" i="11" a="1"/>
  <c r="BC275" i="11"/>
  <c r="AK276" i="2" a="1"/>
  <c r="AK276" i="2"/>
  <c r="BC276" i="10" a="1"/>
  <c r="BC276" i="10"/>
  <c r="BC276" i="11" a="1"/>
  <c r="BC276" i="11"/>
  <c r="AK277" i="2" a="1"/>
  <c r="AK277" i="2"/>
  <c r="BC277" i="10" a="1"/>
  <c r="BC277" i="10"/>
  <c r="BC277" i="11" a="1"/>
  <c r="BC277" i="11"/>
  <c r="AK278" i="2" a="1"/>
  <c r="AK278" i="2"/>
  <c r="BC278" i="10" a="1"/>
  <c r="BC278" i="10"/>
  <c r="BC278" i="11" a="1"/>
  <c r="BC278" i="11"/>
  <c r="AK279" i="2" a="1"/>
  <c r="AK279" i="2"/>
  <c r="BC279" i="10" a="1"/>
  <c r="BC279" i="10"/>
  <c r="BC279" i="11" a="1"/>
  <c r="BC279" i="11"/>
  <c r="AK280" i="2" a="1"/>
  <c r="AK280" i="2"/>
  <c r="BC280" i="10" a="1"/>
  <c r="BC280" i="10"/>
  <c r="Z280" i="9"/>
  <c r="BC280" i="11" a="1"/>
  <c r="BC280" i="11"/>
  <c r="AK281" i="2" a="1"/>
  <c r="AK281" i="2"/>
  <c r="BC281" i="10" a="1"/>
  <c r="BC281" i="10"/>
  <c r="BC281" i="11" a="1"/>
  <c r="BC281" i="11"/>
  <c r="AK282" i="2" a="1"/>
  <c r="AK282" i="2"/>
  <c r="BC282" i="10" a="1"/>
  <c r="BC282" i="10"/>
  <c r="BC282" i="11" a="1"/>
  <c r="BC282" i="11"/>
  <c r="AK283" i="2" a="1"/>
  <c r="AK283" i="2"/>
  <c r="BC283" i="10" a="1"/>
  <c r="BC283" i="10"/>
  <c r="BC283" i="11" a="1"/>
  <c r="BC283" i="11"/>
  <c r="Z283" i="9"/>
  <c r="AK284" i="2" a="1"/>
  <c r="AK284" i="2"/>
  <c r="BC284" i="10" a="1"/>
  <c r="BC284" i="10"/>
  <c r="BC284" i="11" a="1"/>
  <c r="BC284" i="11"/>
  <c r="AK285" i="2" a="1"/>
  <c r="AK285" i="2"/>
  <c r="BC285" i="10" a="1"/>
  <c r="BC285" i="10"/>
  <c r="BC285" i="11" a="1"/>
  <c r="BC285" i="11"/>
  <c r="AK286" i="2" a="1"/>
  <c r="AK286" i="2"/>
  <c r="BC286" i="10" a="1"/>
  <c r="BC286" i="10"/>
  <c r="BC286" i="11" a="1"/>
  <c r="BC286" i="11"/>
  <c r="AK287" i="2" a="1"/>
  <c r="AK287" i="2"/>
  <c r="BC287" i="10" a="1"/>
  <c r="BC287" i="10"/>
  <c r="BC287" i="11" a="1"/>
  <c r="BC287" i="11"/>
  <c r="AK288" i="2" a="1"/>
  <c r="AK288" i="2"/>
  <c r="BC288" i="10" a="1"/>
  <c r="BC288" i="10"/>
  <c r="BC288" i="11" a="1"/>
  <c r="BC288" i="11"/>
  <c r="Z288" i="9"/>
  <c r="AK289" i="2" a="1"/>
  <c r="AK289" i="2"/>
  <c r="BC289" i="10" a="1"/>
  <c r="BC289" i="10"/>
  <c r="BC289" i="11" a="1"/>
  <c r="BC289" i="11"/>
  <c r="AK290" i="2" a="1"/>
  <c r="AK290" i="2"/>
  <c r="BC290" i="10" a="1"/>
  <c r="BC290" i="10"/>
  <c r="BC290" i="11" a="1"/>
  <c r="BC290" i="11"/>
  <c r="AK291" i="2" a="1"/>
  <c r="AK291" i="2"/>
  <c r="BC291" i="10" a="1"/>
  <c r="BC291" i="10"/>
  <c r="Z291" i="9"/>
  <c r="BC291" i="11" a="1"/>
  <c r="BC291" i="11"/>
  <c r="AK292" i="2" a="1"/>
  <c r="AK292" i="2"/>
  <c r="BC292" i="10" a="1"/>
  <c r="BC292" i="10"/>
  <c r="BC292" i="11" a="1"/>
  <c r="BC292" i="11"/>
  <c r="AK293" i="2" a="1"/>
  <c r="AK293" i="2"/>
  <c r="BC293" i="10" a="1"/>
  <c r="BC293" i="10"/>
  <c r="Z293" i="9"/>
  <c r="BC293" i="11" a="1"/>
  <c r="BC293" i="11"/>
  <c r="AK294" i="2" a="1"/>
  <c r="AK294" i="2"/>
  <c r="BC294" i="10" a="1"/>
  <c r="BC294" i="10"/>
  <c r="BC294" i="11" a="1"/>
  <c r="BC294" i="11"/>
  <c r="AK295" i="2" a="1"/>
  <c r="AK295" i="2"/>
  <c r="BC295" i="10" a="1"/>
  <c r="BC295" i="10"/>
  <c r="BC295" i="11" a="1"/>
  <c r="BC295" i="11"/>
  <c r="AK296" i="2" a="1"/>
  <c r="AK296" i="2"/>
  <c r="BC296" i="10" a="1"/>
  <c r="BC296" i="10"/>
  <c r="BC296" i="11" a="1"/>
  <c r="BC296" i="11"/>
  <c r="Z296" i="9"/>
  <c r="AK297" i="2" a="1"/>
  <c r="AK297" i="2"/>
  <c r="BC297" i="10" a="1"/>
  <c r="BC297" i="10"/>
  <c r="Z297" i="9"/>
  <c r="BC297" i="11" a="1"/>
  <c r="BC297" i="11"/>
  <c r="AK298" i="2" a="1"/>
  <c r="AK298" i="2"/>
  <c r="BC298" i="10" a="1"/>
  <c r="BC298" i="10"/>
  <c r="BC298" i="11" a="1"/>
  <c r="BC298" i="11"/>
  <c r="AK299" i="2" a="1"/>
  <c r="AK299" i="2"/>
  <c r="BC299" i="10" a="1"/>
  <c r="BC299" i="10"/>
  <c r="Z299" i="9"/>
  <c r="BC299" i="11" a="1"/>
  <c r="BC299" i="11"/>
  <c r="AK300" i="2" a="1"/>
  <c r="AK300" i="2"/>
  <c r="BC300" i="10" a="1"/>
  <c r="BC300" i="10"/>
  <c r="Z300" i="9"/>
  <c r="BC300" i="11" a="1"/>
  <c r="BC300" i="11"/>
  <c r="AK301" i="2" a="1"/>
  <c r="AK301" i="2"/>
  <c r="BC301" i="10" a="1"/>
  <c r="BC301" i="10"/>
  <c r="BC301" i="11" a="1"/>
  <c r="BC301" i="11"/>
  <c r="AK302" i="2" a="1"/>
  <c r="AK302" i="2"/>
  <c r="BC302" i="10" a="1"/>
  <c r="BC302" i="10"/>
  <c r="BC302" i="11" a="1"/>
  <c r="BC302" i="11"/>
  <c r="AK303" i="2" a="1"/>
  <c r="AK303" i="2"/>
  <c r="BC303" i="10" a="1"/>
  <c r="BC303" i="10"/>
  <c r="BC303" i="11" a="1"/>
  <c r="BC303" i="11"/>
  <c r="AK304" i="2" a="1"/>
  <c r="AK304" i="2"/>
  <c r="BC304" i="10" a="1"/>
  <c r="BC304" i="10"/>
  <c r="Z304" i="9"/>
  <c r="BC304" i="11" a="1"/>
  <c r="BC304" i="11"/>
  <c r="AK305" i="2" a="1"/>
  <c r="AK305" i="2"/>
  <c r="BC305" i="10" a="1"/>
  <c r="BC305" i="10"/>
  <c r="BC305" i="11" a="1"/>
  <c r="BC305" i="11"/>
  <c r="AK306" i="2" a="1"/>
  <c r="AK306" i="2"/>
  <c r="BC306" i="10" a="1"/>
  <c r="BC306" i="10"/>
  <c r="Z306" i="9"/>
  <c r="BC306" i="11" a="1"/>
  <c r="BC306" i="11"/>
  <c r="AK307" i="2" a="1"/>
  <c r="AK307" i="2"/>
  <c r="BC307" i="10" a="1"/>
  <c r="BC307" i="10"/>
  <c r="BC307" i="11" a="1"/>
  <c r="BC307" i="11"/>
  <c r="Z307" i="9"/>
  <c r="AK308" i="2" a="1"/>
  <c r="AK308" i="2"/>
  <c r="BC308" i="10" a="1"/>
  <c r="BC308" i="10"/>
  <c r="BC308" i="11" a="1"/>
  <c r="BC308" i="11"/>
  <c r="Z308" i="9"/>
  <c r="AK309" i="2" a="1"/>
  <c r="AK309" i="2"/>
  <c r="BC309" i="10" a="1"/>
  <c r="BC309" i="10"/>
  <c r="BC309" i="11" a="1"/>
  <c r="BC309" i="11"/>
  <c r="AK310" i="2" a="1"/>
  <c r="AK310" i="2"/>
  <c r="BC310" i="10" a="1"/>
  <c r="BC310" i="10"/>
  <c r="BC310" i="11" a="1"/>
  <c r="BC310" i="11"/>
  <c r="AK311" i="2" a="1"/>
  <c r="AK311" i="2"/>
  <c r="BC311" i="10" a="1"/>
  <c r="BC311" i="10"/>
  <c r="Z311" i="9"/>
  <c r="BC311" i="11" a="1"/>
  <c r="BC311" i="11"/>
  <c r="AK312" i="2" a="1"/>
  <c r="AK312" i="2"/>
  <c r="BC312" i="10" a="1"/>
  <c r="BC312" i="10"/>
  <c r="BC312" i="11" a="1"/>
  <c r="BC312" i="11"/>
  <c r="AK313" i="2" a="1"/>
  <c r="AK313" i="2"/>
  <c r="BC313" i="10" a="1"/>
  <c r="BC313" i="10"/>
  <c r="Z313" i="9"/>
  <c r="BC313" i="11" a="1"/>
  <c r="BC313" i="11"/>
  <c r="AK314" i="2" a="1"/>
  <c r="AK314" i="2"/>
  <c r="BC314" i="10" a="1"/>
  <c r="BC314" i="10"/>
  <c r="BC314" i="11" a="1"/>
  <c r="BC314" i="11"/>
  <c r="AK315" i="2" a="1"/>
  <c r="AK315" i="2"/>
  <c r="BC315" i="10" a="1"/>
  <c r="BC315" i="10"/>
  <c r="BC315" i="11" a="1"/>
  <c r="BC315" i="11"/>
  <c r="AK316" i="2" a="1"/>
  <c r="AK316" i="2"/>
  <c r="BC316" i="10" a="1"/>
  <c r="BC316" i="10"/>
  <c r="BC316" i="11" a="1"/>
  <c r="BC316" i="11"/>
  <c r="AK317" i="2" a="1"/>
  <c r="AK317" i="2"/>
  <c r="BC317" i="10" a="1"/>
  <c r="BC317" i="10"/>
  <c r="BC317" i="11" a="1"/>
  <c r="BC317" i="11"/>
  <c r="AK318" i="2" a="1"/>
  <c r="AK318" i="2"/>
  <c r="BC318" i="10" a="1"/>
  <c r="BC318" i="10"/>
  <c r="BC318" i="11" a="1"/>
  <c r="BC318" i="11"/>
  <c r="AK319" i="2" a="1"/>
  <c r="AK319" i="2"/>
  <c r="BC319" i="10" a="1"/>
  <c r="BC319" i="10"/>
  <c r="Z319" i="9"/>
  <c r="BC319" i="11" a="1"/>
  <c r="BC319" i="11"/>
  <c r="AK320" i="2" a="1"/>
  <c r="AK320" i="2"/>
  <c r="BC320" i="10" a="1"/>
  <c r="BC320" i="10"/>
  <c r="BC320" i="11" a="1"/>
  <c r="BC320" i="11"/>
  <c r="Z320" i="9"/>
  <c r="AK321" i="2" a="1"/>
  <c r="AK321" i="2"/>
  <c r="BC321" i="10" a="1"/>
  <c r="BC321" i="10"/>
  <c r="BC321" i="11" a="1"/>
  <c r="BC321" i="11"/>
  <c r="AK322" i="2" a="1"/>
  <c r="AK322" i="2"/>
  <c r="BC322" i="10" a="1"/>
  <c r="BC322" i="10"/>
  <c r="BC322" i="11" a="1"/>
  <c r="BC322" i="11"/>
  <c r="AK323" i="2" a="1"/>
  <c r="AK323" i="2"/>
  <c r="BC323" i="10" a="1"/>
  <c r="BC323" i="10"/>
  <c r="Z323" i="9"/>
  <c r="BC323" i="11" a="1"/>
  <c r="BC323" i="11"/>
  <c r="AK324" i="2" a="1"/>
  <c r="AK324" i="2"/>
  <c r="BC324" i="10" a="1"/>
  <c r="BC324" i="10"/>
  <c r="BC324" i="11" a="1"/>
  <c r="BC324" i="11"/>
  <c r="Z324" i="9"/>
  <c r="AK325" i="2" a="1"/>
  <c r="AK325" i="2"/>
  <c r="BC325" i="10" a="1"/>
  <c r="BC325" i="10"/>
  <c r="BC325" i="11" a="1"/>
  <c r="BC325" i="11"/>
  <c r="AK326" i="2" a="1"/>
  <c r="AK326" i="2"/>
  <c r="BC326" i="10" a="1"/>
  <c r="BC326" i="10"/>
  <c r="Z326" i="9"/>
  <c r="BC326" i="11" a="1"/>
  <c r="BC326" i="11"/>
  <c r="AK327" i="2" a="1"/>
  <c r="AK327" i="2"/>
  <c r="BC327" i="10" a="1"/>
  <c r="BC327" i="10"/>
  <c r="BC327" i="11" a="1"/>
  <c r="BC327" i="11"/>
  <c r="AK328" i="2" a="1"/>
  <c r="AK328" i="2"/>
  <c r="BC328" i="10" a="1"/>
  <c r="BC328" i="10"/>
  <c r="Z328" i="9"/>
  <c r="BC328" i="11" a="1"/>
  <c r="BC328" i="11"/>
  <c r="AK329" i="2" a="1"/>
  <c r="AK329" i="2"/>
  <c r="BC329" i="10" a="1"/>
  <c r="BC329" i="10"/>
  <c r="BC329" i="11" a="1"/>
  <c r="BC329" i="11"/>
  <c r="AK330" i="2" a="1"/>
  <c r="AK330" i="2"/>
  <c r="BC330" i="10" a="1"/>
  <c r="BC330" i="10"/>
  <c r="BC330" i="11" a="1"/>
  <c r="BC330" i="11"/>
  <c r="AK331" i="2" a="1"/>
  <c r="AK331" i="2"/>
  <c r="BC331" i="10" a="1"/>
  <c r="BC331" i="10"/>
  <c r="BC331" i="11" a="1"/>
  <c r="BC331" i="11"/>
  <c r="Z331" i="9"/>
  <c r="AK332" i="2" a="1"/>
  <c r="AK332" i="2"/>
  <c r="BC332" i="10" a="1"/>
  <c r="BC332" i="10"/>
  <c r="BC332" i="11" a="1"/>
  <c r="BC332" i="11"/>
  <c r="Z332" i="9"/>
  <c r="AK333" i="2" a="1"/>
  <c r="AK333" i="2"/>
  <c r="BC333" i="10" a="1"/>
  <c r="BC333" i="10"/>
  <c r="BC333" i="11" a="1"/>
  <c r="BC333" i="11"/>
  <c r="AK334" i="2" a="1"/>
  <c r="AK334" i="2"/>
  <c r="BC334" i="10" a="1"/>
  <c r="BC334" i="10"/>
  <c r="BC334" i="11" a="1"/>
  <c r="BC334" i="11"/>
  <c r="AK335" i="2" a="1"/>
  <c r="AK335" i="2"/>
  <c r="BC335" i="10" a="1"/>
  <c r="BC335" i="10"/>
  <c r="BC335" i="11" a="1"/>
  <c r="BC335" i="11"/>
  <c r="AK336" i="2" a="1"/>
  <c r="AK336" i="2"/>
  <c r="BC336" i="10" a="1"/>
  <c r="BC336" i="10"/>
  <c r="Z336" i="9"/>
  <c r="BC336" i="11" a="1"/>
  <c r="BC336" i="11"/>
  <c r="AK337" i="2" a="1"/>
  <c r="AK337" i="2"/>
  <c r="BC337" i="10" a="1"/>
  <c r="BC337" i="10"/>
  <c r="BC337" i="11" a="1"/>
  <c r="BC337" i="11"/>
  <c r="Z337" i="9"/>
  <c r="AK338" i="2" a="1"/>
  <c r="AK338" i="2"/>
  <c r="BC338" i="10" a="1"/>
  <c r="BC338" i="10"/>
  <c r="BC338" i="11" a="1"/>
  <c r="BC338" i="11"/>
  <c r="AK339" i="2" a="1"/>
  <c r="AK339" i="2"/>
  <c r="BC339" i="10" a="1"/>
  <c r="BC339" i="10"/>
  <c r="BC339" i="11" a="1"/>
  <c r="BC339" i="11"/>
  <c r="AK340" i="2" a="1"/>
  <c r="AK340" i="2"/>
  <c r="BC340" i="10" a="1"/>
  <c r="BC340" i="10"/>
  <c r="Z340" i="9"/>
  <c r="BC340" i="11" a="1"/>
  <c r="BC340" i="11"/>
  <c r="AK341" i="2" a="1"/>
  <c r="AK341" i="2"/>
  <c r="BC341" i="10" a="1"/>
  <c r="BC341" i="10"/>
  <c r="BC341" i="11" a="1"/>
  <c r="BC341" i="11"/>
  <c r="AK342" i="2" a="1"/>
  <c r="AK342" i="2"/>
  <c r="BC342" i="10" a="1"/>
  <c r="BC342" i="10"/>
  <c r="BC342" i="11" a="1"/>
  <c r="BC342" i="11"/>
  <c r="AK343" i="2" a="1"/>
  <c r="AK343" i="2"/>
  <c r="BC343" i="10" a="1"/>
  <c r="BC343" i="10"/>
  <c r="BC343" i="11" a="1"/>
  <c r="BC343" i="11"/>
  <c r="Z343" i="9"/>
  <c r="AK344" i="2" a="1"/>
  <c r="AK344" i="2"/>
  <c r="BC344" i="10" a="1"/>
  <c r="BC344" i="10"/>
  <c r="BC344" i="11" a="1"/>
  <c r="BC344" i="11"/>
  <c r="Z344" i="9"/>
  <c r="AK345" i="2" a="1"/>
  <c r="AK345" i="2"/>
  <c r="BC345" i="10" a="1"/>
  <c r="BC345" i="10"/>
  <c r="BC345" i="11" a="1"/>
  <c r="BC345" i="11"/>
  <c r="AK346" i="2" a="1"/>
  <c r="AK346" i="2"/>
  <c r="BC346" i="10" a="1"/>
  <c r="BC346" i="10"/>
  <c r="Z346" i="9"/>
  <c r="BC346" i="11" a="1"/>
  <c r="BC346" i="11"/>
  <c r="AK347" i="2" a="1"/>
  <c r="AK347" i="2"/>
  <c r="BC347" i="10" a="1"/>
  <c r="BC347" i="10"/>
  <c r="Z347" i="9"/>
  <c r="BC347" i="11" a="1"/>
  <c r="BC347" i="11"/>
  <c r="AK348" i="2" a="1"/>
  <c r="AK348" i="2"/>
  <c r="BC348" i="10" a="1"/>
  <c r="BC348" i="10"/>
  <c r="Z348" i="9"/>
  <c r="BC348" i="11" a="1"/>
  <c r="BC348" i="11"/>
  <c r="AK349" i="2" a="1"/>
  <c r="AK349" i="2"/>
  <c r="BC349" i="10" a="1"/>
  <c r="BC349" i="10"/>
  <c r="BC349" i="11" a="1"/>
  <c r="BC349" i="11"/>
  <c r="Z349" i="9"/>
  <c r="AK350" i="2" a="1"/>
  <c r="AK350" i="2"/>
  <c r="BC350" i="10" a="1"/>
  <c r="BC350" i="10"/>
  <c r="Z350" i="9"/>
  <c r="BC350" i="11" a="1"/>
  <c r="BC350" i="11"/>
  <c r="AK351" i="2" a="1"/>
  <c r="AK351" i="2"/>
  <c r="BC351" i="10" a="1"/>
  <c r="BC351" i="10"/>
  <c r="BC351" i="11" a="1"/>
  <c r="BC351" i="11"/>
  <c r="AK352" i="2" a="1"/>
  <c r="AK352" i="2"/>
  <c r="BC352" i="10" a="1"/>
  <c r="BC352" i="10"/>
  <c r="Z352" i="9"/>
  <c r="BC352" i="11" a="1"/>
  <c r="BC352" i="11"/>
  <c r="AK353" i="2" a="1"/>
  <c r="AK353" i="2"/>
  <c r="BC353" i="10" a="1"/>
  <c r="BC353" i="10"/>
  <c r="BC353" i="11" a="1"/>
  <c r="BC353" i="11"/>
  <c r="AK354" i="2" a="1"/>
  <c r="AK354" i="2"/>
  <c r="BC354" i="10" a="1"/>
  <c r="BC354" i="10"/>
  <c r="BC354" i="11" a="1"/>
  <c r="BC354" i="11"/>
  <c r="AK355" i="2" a="1"/>
  <c r="AK355" i="2"/>
  <c r="BC355" i="10" a="1"/>
  <c r="BC355" i="10"/>
  <c r="BC355" i="11" a="1"/>
  <c r="BC355" i="11"/>
  <c r="AK356" i="2" a="1"/>
  <c r="AK356" i="2"/>
  <c r="BC356" i="10" a="1"/>
  <c r="BC356" i="10"/>
  <c r="BC356" i="11" a="1"/>
  <c r="BC356" i="11"/>
  <c r="AK357" i="2" a="1"/>
  <c r="AK357" i="2"/>
  <c r="BC357" i="10" a="1"/>
  <c r="BC357" i="10"/>
  <c r="Z357" i="9"/>
  <c r="BC357" i="11" a="1"/>
  <c r="BC357" i="11"/>
  <c r="AK358" i="2" a="1"/>
  <c r="AK358" i="2"/>
  <c r="BC358" i="10" a="1"/>
  <c r="BC358" i="10"/>
  <c r="BC358" i="11" a="1"/>
  <c r="BC358" i="11"/>
  <c r="AK359" i="2" a="1"/>
  <c r="AK359" i="2"/>
  <c r="BC359" i="10" a="1"/>
  <c r="BC359" i="10"/>
  <c r="BC359" i="11" a="1"/>
  <c r="BC359" i="11"/>
  <c r="AK360" i="2" a="1"/>
  <c r="AK360" i="2"/>
  <c r="BC360" i="10" a="1"/>
  <c r="BC360" i="10"/>
  <c r="Z360" i="9"/>
  <c r="BA183" i="9"/>
  <c r="BC360" i="11" a="1"/>
  <c r="BC360" i="11"/>
  <c r="AK361" i="2" a="1"/>
  <c r="AK361" i="2"/>
  <c r="BC361" i="10" a="1"/>
  <c r="BC361" i="10"/>
  <c r="BC361" i="11" a="1"/>
  <c r="BC361" i="11"/>
  <c r="Z361" i="9"/>
  <c r="AK362" i="2" a="1"/>
  <c r="AK362" i="2"/>
  <c r="BC362" i="10" a="1"/>
  <c r="BC362" i="10"/>
  <c r="BC362" i="11" a="1"/>
  <c r="BC362" i="11"/>
  <c r="AK363" i="2" a="1"/>
  <c r="AK363" i="2"/>
  <c r="BC363" i="10" a="1"/>
  <c r="BC363" i="10"/>
  <c r="BC363" i="11" a="1"/>
  <c r="BC363" i="11"/>
  <c r="AK364" i="2" a="1"/>
  <c r="AK364" i="2"/>
  <c r="BC364" i="10" a="1"/>
  <c r="BC364" i="10"/>
  <c r="BC364" i="11" a="1"/>
  <c r="BC364" i="11"/>
  <c r="AK365" i="2" a="1"/>
  <c r="AK365" i="2"/>
  <c r="BC365" i="10" a="1"/>
  <c r="BC365" i="10"/>
  <c r="BC365" i="11" a="1"/>
  <c r="BC365" i="11"/>
  <c r="AK366" i="2" a="1"/>
  <c r="AK366" i="2"/>
  <c r="BC366" i="10" a="1"/>
  <c r="BC366" i="10"/>
  <c r="BC366" i="11" a="1"/>
  <c r="BC366" i="11"/>
  <c r="AK367" i="2" a="1"/>
  <c r="AK367" i="2"/>
  <c r="BC367" i="10" a="1"/>
  <c r="BC367" i="10"/>
  <c r="BC367" i="11" a="1"/>
  <c r="BC367" i="11"/>
  <c r="AK368" i="2" a="1"/>
  <c r="AK368" i="2"/>
  <c r="BC368" i="10" a="1"/>
  <c r="BC368" i="10"/>
  <c r="BC368" i="11" a="1"/>
  <c r="BC368" i="11"/>
  <c r="AK369" i="2" a="1"/>
  <c r="AK369" i="2"/>
  <c r="BC369" i="10" a="1"/>
  <c r="BC369" i="10"/>
  <c r="BC369" i="11" a="1"/>
  <c r="BC369" i="11"/>
  <c r="AK370" i="2" a="1"/>
  <c r="AK370" i="2"/>
  <c r="BC370" i="10" a="1"/>
  <c r="BC370" i="10"/>
  <c r="Z370" i="9"/>
  <c r="BC370" i="11" a="1"/>
  <c r="BC370" i="11"/>
  <c r="AK371" i="2" a="1"/>
  <c r="AK371" i="2"/>
  <c r="BC371" i="10" a="1"/>
  <c r="BC371" i="10"/>
  <c r="Z371" i="9"/>
  <c r="BC371" i="11" a="1"/>
  <c r="BC371" i="11"/>
  <c r="AK372" i="2" a="1"/>
  <c r="AK372" i="2"/>
  <c r="BC372" i="10" a="1"/>
  <c r="BC372" i="10"/>
  <c r="BC372" i="11" a="1"/>
  <c r="BC372" i="11"/>
  <c r="AK373" i="2" a="1"/>
  <c r="AK373" i="2"/>
  <c r="BC373" i="10" a="1"/>
  <c r="BC373" i="10"/>
  <c r="BC373" i="11" a="1"/>
  <c r="BC373" i="11"/>
  <c r="Z373" i="9"/>
  <c r="AK374" i="2" a="1"/>
  <c r="AK374" i="2"/>
  <c r="BC374" i="10" a="1"/>
  <c r="BC374" i="10"/>
  <c r="BC374" i="11" a="1"/>
  <c r="BC374" i="11"/>
  <c r="AK375" i="2" a="1"/>
  <c r="AK375" i="2"/>
  <c r="BC375" i="10" a="1"/>
  <c r="BC375" i="10"/>
  <c r="BC375" i="11" a="1"/>
  <c r="BC375" i="11"/>
  <c r="AK376" i="2" a="1"/>
  <c r="AK376" i="2"/>
  <c r="BC376" i="10" a="1"/>
  <c r="BC376" i="10"/>
  <c r="Z376" i="9"/>
  <c r="BC376" i="11" a="1"/>
  <c r="BC376" i="11"/>
  <c r="AK377" i="2" a="1"/>
  <c r="AK377" i="2"/>
  <c r="BC377" i="10" a="1"/>
  <c r="BC377" i="10"/>
  <c r="BC377" i="11" a="1"/>
  <c r="BC377" i="11"/>
  <c r="AK378" i="2" a="1"/>
  <c r="AK378" i="2"/>
  <c r="BC378" i="10" a="1"/>
  <c r="BC378" i="10"/>
  <c r="Z378" i="9"/>
  <c r="BC378" i="11" a="1"/>
  <c r="BC378" i="11"/>
  <c r="AK379" i="2" a="1"/>
  <c r="AK379" i="2"/>
  <c r="BC379" i="10" a="1"/>
  <c r="BC379" i="10"/>
  <c r="Z379" i="9"/>
  <c r="BC379" i="11" a="1"/>
  <c r="BC379" i="11"/>
  <c r="AK380" i="2" a="1"/>
  <c r="AK380" i="2"/>
  <c r="BC380" i="10" a="1"/>
  <c r="BC380" i="10"/>
  <c r="BC380" i="11" a="1"/>
  <c r="BC380" i="11"/>
  <c r="AK381" i="2" a="1"/>
  <c r="AK381" i="2"/>
  <c r="BC381" i="10" a="1"/>
  <c r="BC381" i="10"/>
  <c r="BC381" i="11" a="1"/>
  <c r="BC381" i="11"/>
  <c r="AK382" i="2" a="1"/>
  <c r="AK382" i="2"/>
  <c r="BC382" i="10" a="1"/>
  <c r="BC382" i="10"/>
  <c r="BC382" i="11" a="1"/>
  <c r="BC382" i="11"/>
  <c r="AK383" i="2" a="1"/>
  <c r="AK383" i="2"/>
  <c r="BC383" i="10" a="1"/>
  <c r="BC383" i="10"/>
  <c r="BC383" i="11" a="1"/>
  <c r="BC383" i="11"/>
  <c r="AK384" i="2" a="1"/>
  <c r="AK384" i="2"/>
  <c r="BC384" i="10" a="1"/>
  <c r="BC384" i="10"/>
  <c r="BC384" i="11" a="1"/>
  <c r="BC384" i="11"/>
  <c r="AK385" i="2" a="1"/>
  <c r="AK385" i="2"/>
  <c r="BC385" i="10" a="1"/>
  <c r="BC385" i="10"/>
  <c r="BC385" i="11" a="1"/>
  <c r="BC385" i="11"/>
  <c r="Z385" i="9"/>
  <c r="AK386" i="2" a="1"/>
  <c r="AK386" i="2"/>
  <c r="BC386" i="10" a="1"/>
  <c r="BC386" i="10"/>
  <c r="BC386" i="11" a="1"/>
  <c r="BC386" i="11"/>
  <c r="AK387" i="2" a="1"/>
  <c r="AK387" i="2"/>
  <c r="BC387" i="10" a="1"/>
  <c r="BC387" i="10"/>
  <c r="BC387" i="11" a="1"/>
  <c r="BC387" i="11"/>
  <c r="AK388" i="2" a="1"/>
  <c r="AK388" i="2"/>
  <c r="BC388" i="10" a="1"/>
  <c r="BC388" i="10"/>
  <c r="BC388" i="11" a="1"/>
  <c r="BC388" i="11"/>
  <c r="AK389" i="2" a="1"/>
  <c r="AK389" i="2"/>
  <c r="BC389" i="10" a="1"/>
  <c r="BC389" i="10"/>
  <c r="BC389" i="11" a="1"/>
  <c r="BC389" i="11"/>
  <c r="AK390" i="2" a="1"/>
  <c r="AK390" i="2"/>
  <c r="BC390" i="10" a="1"/>
  <c r="BC390" i="10"/>
  <c r="BC390" i="11" a="1"/>
  <c r="BC390" i="11"/>
  <c r="AK391" i="2" a="1"/>
  <c r="AK391" i="2"/>
  <c r="BC391" i="10" a="1"/>
  <c r="BC391" i="10"/>
  <c r="BC391" i="11" a="1"/>
  <c r="BC391" i="11"/>
  <c r="AK392" i="2" a="1"/>
  <c r="AK392" i="2"/>
  <c r="BC392" i="10" a="1"/>
  <c r="BC392" i="10"/>
  <c r="Z392" i="9"/>
  <c r="BC392" i="11" a="1"/>
  <c r="BC392" i="11"/>
  <c r="AK393" i="2" a="1"/>
  <c r="AK393" i="2"/>
  <c r="BC393" i="10" a="1"/>
  <c r="BC393" i="10"/>
  <c r="BC393" i="11" a="1"/>
  <c r="BC393" i="11"/>
  <c r="AK394" i="2" a="1"/>
  <c r="AK394" i="2"/>
  <c r="BC394" i="10" a="1"/>
  <c r="BC394" i="10"/>
  <c r="BC394" i="11" a="1"/>
  <c r="BC394" i="11"/>
  <c r="AK395" i="2" a="1"/>
  <c r="AK395" i="2"/>
  <c r="BC395" i="10" a="1"/>
  <c r="BC395" i="10"/>
  <c r="Z395" i="9"/>
  <c r="BC395" i="11" a="1"/>
  <c r="BC395" i="11"/>
  <c r="AK396" i="2" a="1"/>
  <c r="AK396" i="2"/>
  <c r="BC396" i="10" a="1"/>
  <c r="BC396" i="10"/>
  <c r="BC396" i="11" a="1"/>
  <c r="BC396" i="11"/>
  <c r="AK397" i="2" a="1"/>
  <c r="AK397" i="2"/>
  <c r="BC397" i="10" a="1"/>
  <c r="BC397" i="10"/>
  <c r="BC397" i="11" a="1"/>
  <c r="BC397" i="11"/>
  <c r="Z397" i="9"/>
  <c r="AK398" i="2" a="1"/>
  <c r="AK398" i="2"/>
  <c r="BC398" i="10" a="1"/>
  <c r="BC398" i="10"/>
  <c r="BC398" i="11" a="1"/>
  <c r="BC398" i="11"/>
  <c r="AK399" i="2" a="1"/>
  <c r="AK399" i="2"/>
  <c r="BC399" i="10" a="1"/>
  <c r="BC399" i="10"/>
  <c r="BC399" i="11" a="1"/>
  <c r="BC399" i="11"/>
  <c r="AK400" i="2" a="1"/>
  <c r="AK400" i="2"/>
  <c r="BC400" i="10" a="1"/>
  <c r="BC400" i="10"/>
  <c r="Z400" i="9"/>
  <c r="BA188" i="9"/>
  <c r="BC400" i="11" a="1"/>
  <c r="BC400" i="11"/>
  <c r="AK401" i="2" a="1"/>
  <c r="AK401" i="2"/>
  <c r="BC401" i="10" a="1"/>
  <c r="BC401" i="10"/>
  <c r="BC401" i="11" a="1"/>
  <c r="BC401" i="11"/>
  <c r="AK402" i="2" a="1"/>
  <c r="AK402" i="2"/>
  <c r="BC402" i="10" a="1"/>
  <c r="BC402" i="10"/>
  <c r="BC402" i="11" a="1"/>
  <c r="BC402" i="11"/>
  <c r="AK403" i="2" a="1"/>
  <c r="AK403" i="2"/>
  <c r="BC403" i="10" a="1"/>
  <c r="BC403" i="10"/>
  <c r="BC403" i="11" a="1"/>
  <c r="BC403" i="11"/>
  <c r="AK405" i="2" a="1"/>
  <c r="AK405" i="2"/>
  <c r="BC405" i="10" a="1"/>
  <c r="BC405" i="10"/>
  <c r="BC405" i="11" a="1"/>
  <c r="BC405" i="11"/>
  <c r="AK406" i="2" a="1"/>
  <c r="AK406" i="2"/>
  <c r="BC406" i="10" a="1"/>
  <c r="BC406" i="10"/>
  <c r="Z406" i="9"/>
  <c r="BA189" i="9"/>
  <c r="BC406" i="11" a="1"/>
  <c r="BC406" i="11"/>
  <c r="AK410" i="2" a="1"/>
  <c r="AK410" i="2"/>
  <c r="BC410" i="10" a="1"/>
  <c r="BC410" i="10"/>
  <c r="BC410" i="11" a="1"/>
  <c r="BC410" i="11"/>
  <c r="AK411" i="2" a="1"/>
  <c r="AK411" i="2"/>
  <c r="BC411" i="10" a="1"/>
  <c r="BC411" i="10"/>
  <c r="BC411" i="11" a="1"/>
  <c r="BC411" i="11"/>
  <c r="AL11" i="2" a="1"/>
  <c r="AL11" i="2"/>
  <c r="BD11" i="10" a="1"/>
  <c r="BD11" i="10"/>
  <c r="BD11" i="11" a="1"/>
  <c r="BD11" i="11"/>
  <c r="AL15" i="2" a="1"/>
  <c r="AL15" i="2"/>
  <c r="BD15" i="10" a="1"/>
  <c r="BD15" i="10"/>
  <c r="BD15" i="11" a="1"/>
  <c r="BD15" i="11"/>
  <c r="AL55" i="2" a="1"/>
  <c r="AL55" i="2"/>
  <c r="BD55" i="10" a="1"/>
  <c r="BD55" i="10"/>
  <c r="BD55" i="11" a="1"/>
  <c r="BD55" i="11"/>
  <c r="AL110" i="2" a="1"/>
  <c r="AL110" i="2"/>
  <c r="BD110" i="10" a="1"/>
  <c r="BD110" i="10"/>
  <c r="BD110" i="11" a="1"/>
  <c r="BD110" i="11"/>
  <c r="AL2" i="2" a="1"/>
  <c r="AL2" i="2"/>
  <c r="BD2" i="10" a="1"/>
  <c r="BD2" i="10"/>
  <c r="AA2" i="9"/>
  <c r="BD2" i="11" a="1"/>
  <c r="BD2" i="11"/>
  <c r="AL12" i="2" a="1"/>
  <c r="AL12" i="2"/>
  <c r="BD12" i="10" a="1"/>
  <c r="BD12" i="10"/>
  <c r="BD12" i="11" a="1"/>
  <c r="BD12" i="11"/>
  <c r="AL13" i="2" a="1"/>
  <c r="AL13" i="2"/>
  <c r="BD13" i="10" a="1"/>
  <c r="BD13" i="10"/>
  <c r="BD13" i="11" a="1"/>
  <c r="BD13" i="11"/>
  <c r="AA13" i="9"/>
  <c r="AL14" i="2" a="1"/>
  <c r="AL14" i="2"/>
  <c r="BD14" i="10" a="1"/>
  <c r="BD14" i="10"/>
  <c r="BD14" i="11" a="1"/>
  <c r="BD14" i="11"/>
  <c r="AL16" i="2" a="1"/>
  <c r="AL16" i="2"/>
  <c r="BD16" i="10" a="1"/>
  <c r="BD16" i="10"/>
  <c r="BD16" i="11" a="1"/>
  <c r="BD16" i="11"/>
  <c r="AL17" i="2" a="1"/>
  <c r="AL17" i="2"/>
  <c r="BD17" i="10" a="1"/>
  <c r="BD17" i="10"/>
  <c r="BD17" i="11" a="1"/>
  <c r="BD17" i="11"/>
  <c r="AL18" i="2" a="1"/>
  <c r="AL18" i="2"/>
  <c r="BD18" i="10" a="1"/>
  <c r="BD18" i="10"/>
  <c r="AA18" i="9"/>
  <c r="BD18" i="11" a="1"/>
  <c r="BD18" i="11"/>
  <c r="AL19" i="2" a="1"/>
  <c r="AL19" i="2"/>
  <c r="BD19" i="10" a="1"/>
  <c r="BD19" i="10"/>
  <c r="BD19" i="11" a="1"/>
  <c r="BD19" i="11"/>
  <c r="AL20" i="2" a="1"/>
  <c r="AL20" i="2"/>
  <c r="BD20" i="10" a="1"/>
  <c r="BD20" i="10"/>
  <c r="AA20" i="9"/>
  <c r="BD20" i="11" a="1"/>
  <c r="BD20" i="11"/>
  <c r="AL21" i="2" a="1"/>
  <c r="AL21" i="2"/>
  <c r="BD21" i="10" a="1"/>
  <c r="BD21" i="10"/>
  <c r="AA21" i="9"/>
  <c r="BD21" i="11" a="1"/>
  <c r="BD21" i="11"/>
  <c r="AL22" i="2" a="1"/>
  <c r="AL22" i="2"/>
  <c r="BD22" i="10" a="1"/>
  <c r="BD22" i="10"/>
  <c r="BD22" i="11" a="1"/>
  <c r="BD22" i="11"/>
  <c r="AL23" i="2" a="1"/>
  <c r="AL23" i="2"/>
  <c r="BD23" i="10" a="1"/>
  <c r="BD23" i="10"/>
  <c r="BD23" i="11" a="1"/>
  <c r="BD23" i="11"/>
  <c r="AL24" i="2" a="1"/>
  <c r="AL24" i="2"/>
  <c r="BD24" i="10" a="1"/>
  <c r="BD24" i="10"/>
  <c r="BD24" i="11" a="1"/>
  <c r="BD24" i="11"/>
  <c r="AL26" i="2" a="1"/>
  <c r="AL26" i="2"/>
  <c r="BD26" i="10" a="1"/>
  <c r="BD26" i="10"/>
  <c r="AA26" i="9"/>
  <c r="BD26" i="11" a="1"/>
  <c r="BD26" i="11"/>
  <c r="AL27" i="2" a="1"/>
  <c r="AL27" i="2"/>
  <c r="BD27" i="10" a="1"/>
  <c r="BD27" i="10"/>
  <c r="BD27" i="11" a="1"/>
  <c r="BD27" i="11"/>
  <c r="AA27" i="9"/>
  <c r="AL28" i="2" a="1"/>
  <c r="AL28" i="2"/>
  <c r="BD28" i="10" a="1"/>
  <c r="BD28" i="10"/>
  <c r="BD28" i="11" a="1"/>
  <c r="BD28" i="11"/>
  <c r="AL29" i="2" a="1"/>
  <c r="AL29" i="2"/>
  <c r="BD29" i="10" a="1"/>
  <c r="BD29" i="10"/>
  <c r="AA29" i="9"/>
  <c r="BD29" i="11" a="1"/>
  <c r="BD29" i="11"/>
  <c r="AL30" i="2" a="1"/>
  <c r="AL30" i="2"/>
  <c r="BD30" i="10" a="1"/>
  <c r="BD30" i="10"/>
  <c r="AA30" i="9"/>
  <c r="BD30" i="11" a="1"/>
  <c r="BD30" i="11"/>
  <c r="AL31" i="2" a="1"/>
  <c r="AL31" i="2"/>
  <c r="BD31" i="10" a="1"/>
  <c r="BD31" i="10"/>
  <c r="BD31" i="11" a="1"/>
  <c r="BD31" i="11"/>
  <c r="AL32" i="2" a="1"/>
  <c r="AL32" i="2"/>
  <c r="BD32" i="10" a="1"/>
  <c r="BD32" i="10"/>
  <c r="BD32" i="11" a="1"/>
  <c r="BD32" i="11"/>
  <c r="AL33" i="2" a="1"/>
  <c r="AL33" i="2"/>
  <c r="BD33" i="10" a="1"/>
  <c r="BD33" i="10"/>
  <c r="BD33" i="11" a="1"/>
  <c r="BD33" i="11"/>
  <c r="AL34" i="2" a="1"/>
  <c r="AL34" i="2"/>
  <c r="BD34" i="10" a="1"/>
  <c r="BD34" i="10"/>
  <c r="AA34" i="9"/>
  <c r="BD34" i="11" a="1"/>
  <c r="BD34" i="11"/>
  <c r="AL35" i="2" a="1"/>
  <c r="AL35" i="2"/>
  <c r="BD35" i="10" a="1"/>
  <c r="BD35" i="10"/>
  <c r="BD35" i="11" a="1"/>
  <c r="BD35" i="11"/>
  <c r="AL36" i="2" a="1"/>
  <c r="AL36" i="2"/>
  <c r="BD36" i="10" a="1"/>
  <c r="BD36" i="10"/>
  <c r="BD36" i="11" a="1"/>
  <c r="BD36" i="11"/>
  <c r="AL37" i="2" a="1"/>
  <c r="AL37" i="2"/>
  <c r="BD37" i="10" a="1"/>
  <c r="BD37" i="10"/>
  <c r="AA37" i="9"/>
  <c r="BD37" i="11" a="1"/>
  <c r="BD37" i="11"/>
  <c r="AL38" i="2" a="1"/>
  <c r="AL38" i="2"/>
  <c r="BD38" i="10" a="1"/>
  <c r="BD38" i="10"/>
  <c r="BD38" i="11" a="1"/>
  <c r="BD38" i="11"/>
  <c r="AL39" i="2" a="1"/>
  <c r="AL39" i="2"/>
  <c r="BD39" i="10" a="1"/>
  <c r="BD39" i="10"/>
  <c r="BD39" i="11" a="1"/>
  <c r="BD39" i="11"/>
  <c r="AA39" i="9"/>
  <c r="AL40" i="2" a="1"/>
  <c r="AL40" i="2"/>
  <c r="BD40" i="10" a="1"/>
  <c r="BD40" i="10"/>
  <c r="AA40" i="9"/>
  <c r="BD40" i="11" a="1"/>
  <c r="BD40" i="11"/>
  <c r="AL41" i="2" a="1"/>
  <c r="AL41" i="2"/>
  <c r="BD41" i="10" a="1"/>
  <c r="BD41" i="10"/>
  <c r="BD41" i="11" a="1"/>
  <c r="BD41" i="11"/>
  <c r="AL42" i="2" a="1"/>
  <c r="AL42" i="2"/>
  <c r="BD42" i="10" a="1"/>
  <c r="BD42" i="10"/>
  <c r="AA42" i="9"/>
  <c r="BD42" i="11" a="1"/>
  <c r="BD42" i="11"/>
  <c r="AL43" i="2" a="1"/>
  <c r="AL43" i="2"/>
  <c r="BD43" i="10" a="1"/>
  <c r="BD43" i="10"/>
  <c r="BD43" i="11" a="1"/>
  <c r="BD43" i="11"/>
  <c r="AL44" i="2" a="1"/>
  <c r="AL44" i="2"/>
  <c r="BD44" i="10" a="1"/>
  <c r="BD44" i="10"/>
  <c r="BD44" i="11" a="1"/>
  <c r="BD44" i="11"/>
  <c r="AL45" i="2" a="1"/>
  <c r="AL45" i="2"/>
  <c r="BD45" i="10" a="1"/>
  <c r="BD45" i="10"/>
  <c r="BD45" i="11" a="1"/>
  <c r="BD45" i="11"/>
  <c r="AL46" i="2" a="1"/>
  <c r="AL46" i="2"/>
  <c r="BD46" i="10" a="1"/>
  <c r="BD46" i="10"/>
  <c r="BD46" i="11" a="1"/>
  <c r="BD46" i="11"/>
  <c r="AL47" i="2" a="1"/>
  <c r="AL47" i="2"/>
  <c r="BD47" i="10" a="1"/>
  <c r="BD47" i="10"/>
  <c r="BD47" i="11" a="1"/>
  <c r="BD47" i="11"/>
  <c r="AL48" i="2" a="1"/>
  <c r="AL48" i="2"/>
  <c r="BD48" i="10" a="1"/>
  <c r="BD48" i="10"/>
  <c r="BD48" i="11" a="1"/>
  <c r="BD48" i="11"/>
  <c r="AL49" i="2" a="1"/>
  <c r="AL49" i="2"/>
  <c r="BD49" i="10" a="1"/>
  <c r="BD49" i="10"/>
  <c r="BD49" i="11" a="1"/>
  <c r="BD49" i="11"/>
  <c r="AL50" i="2" a="1"/>
  <c r="AL50" i="2"/>
  <c r="BD50" i="10" a="1"/>
  <c r="BD50" i="10"/>
  <c r="AA50" i="9"/>
  <c r="BD50" i="11" a="1"/>
  <c r="BD50" i="11"/>
  <c r="AL51" i="2" a="1"/>
  <c r="AL51" i="2"/>
  <c r="BD51" i="10" a="1"/>
  <c r="BD51" i="10"/>
  <c r="BD51" i="11" a="1"/>
  <c r="BD51" i="11"/>
  <c r="AA51" i="9"/>
  <c r="AL52" i="2" a="1"/>
  <c r="AL52" i="2"/>
  <c r="BD52" i="10" a="1"/>
  <c r="BD52" i="10"/>
  <c r="BD52" i="11" a="1"/>
  <c r="BD52" i="11"/>
  <c r="AL53" i="2" a="1"/>
  <c r="AL53" i="2"/>
  <c r="BD53" i="10" a="1"/>
  <c r="BD53" i="10"/>
  <c r="BD53" i="11" a="1"/>
  <c r="BD53" i="11"/>
  <c r="AL54" i="2" a="1"/>
  <c r="AL54" i="2"/>
  <c r="BD54" i="10" a="1"/>
  <c r="BD54" i="10"/>
  <c r="BD54" i="11" a="1"/>
  <c r="BD54" i="11"/>
  <c r="AL56" i="2" a="1"/>
  <c r="AL56" i="2"/>
  <c r="BD56" i="10" a="1"/>
  <c r="BD56" i="10"/>
  <c r="BD56" i="11" a="1"/>
  <c r="BD56" i="11"/>
  <c r="AL57" i="2" a="1"/>
  <c r="AL57" i="2"/>
  <c r="BD57" i="10" a="1"/>
  <c r="BD57" i="10"/>
  <c r="BD57" i="11" a="1"/>
  <c r="BD57" i="11"/>
  <c r="AL58" i="2" a="1"/>
  <c r="AL58" i="2"/>
  <c r="BD58" i="10" a="1"/>
  <c r="BD58" i="10"/>
  <c r="AA58" i="9"/>
  <c r="BD58" i="11" a="1"/>
  <c r="BD58" i="11"/>
  <c r="AL59" i="2" a="1"/>
  <c r="AL59" i="2"/>
  <c r="BD59" i="10" a="1"/>
  <c r="BD59" i="10"/>
  <c r="BD59" i="11" a="1"/>
  <c r="BD59" i="11"/>
  <c r="AL60" i="2" a="1"/>
  <c r="AL60" i="2"/>
  <c r="BD60" i="10" a="1"/>
  <c r="BD60" i="10"/>
  <c r="AA60" i="9"/>
  <c r="BD60" i="11" a="1"/>
  <c r="BD60" i="11"/>
  <c r="AL61" i="2" a="1"/>
  <c r="AL61" i="2"/>
  <c r="BD61" i="10" a="1"/>
  <c r="BD61" i="10"/>
  <c r="BD61" i="11" a="1"/>
  <c r="BD61" i="11"/>
  <c r="AL62" i="2" a="1"/>
  <c r="AL62" i="2"/>
  <c r="BD62" i="10" a="1"/>
  <c r="BD62" i="10"/>
  <c r="BD62" i="11" a="1"/>
  <c r="BD62" i="11"/>
  <c r="AL63" i="2" a="1"/>
  <c r="AL63" i="2"/>
  <c r="BD63" i="10" a="1"/>
  <c r="BD63" i="10"/>
  <c r="AA63" i="9"/>
  <c r="BD63" i="11" a="1"/>
  <c r="BD63" i="11"/>
  <c r="AL64" i="2" a="1"/>
  <c r="AL64" i="2"/>
  <c r="BD64" i="10" a="1"/>
  <c r="BD64" i="10"/>
  <c r="BD64" i="11" a="1"/>
  <c r="BD64" i="11"/>
  <c r="AA64" i="9"/>
  <c r="AL65" i="2" a="1"/>
  <c r="AL65" i="2"/>
  <c r="BD65" i="10" a="1"/>
  <c r="BD65" i="10"/>
  <c r="BD65" i="11" a="1"/>
  <c r="BD65" i="11"/>
  <c r="AL66" i="2" a="1"/>
  <c r="AL66" i="2"/>
  <c r="BD66" i="10" a="1"/>
  <c r="BD66" i="10"/>
  <c r="AA66" i="9"/>
  <c r="BD66" i="11" a="1"/>
  <c r="BD66" i="11"/>
  <c r="AL67" i="2" a="1"/>
  <c r="AL67" i="2"/>
  <c r="BD67" i="10" a="1"/>
  <c r="BD67" i="10"/>
  <c r="BD67" i="11" a="1"/>
  <c r="BD67" i="11"/>
  <c r="AL68" i="2" a="1"/>
  <c r="AL68" i="2"/>
  <c r="BD68" i="10" a="1"/>
  <c r="BD68" i="10"/>
  <c r="AA68" i="9"/>
  <c r="BD68" i="11" a="1"/>
  <c r="BD68" i="11"/>
  <c r="AL69" i="2" a="1"/>
  <c r="AL69" i="2"/>
  <c r="BD69" i="10" a="1"/>
  <c r="BD69" i="10"/>
  <c r="BD69" i="11" a="1"/>
  <c r="BD69" i="11"/>
  <c r="AL70" i="2" a="1"/>
  <c r="AL70" i="2"/>
  <c r="BD70" i="10" a="1"/>
  <c r="BD70" i="10"/>
  <c r="BD70" i="11" a="1"/>
  <c r="BD70" i="11"/>
  <c r="AL71" i="2" a="1"/>
  <c r="AL71" i="2"/>
  <c r="BD71" i="10" a="1"/>
  <c r="BD71" i="10"/>
  <c r="AA71" i="9"/>
  <c r="BD71" i="11" a="1"/>
  <c r="BD71" i="11"/>
  <c r="AL72" i="2" a="1"/>
  <c r="AL72" i="2"/>
  <c r="BD72" i="10" a="1"/>
  <c r="BD72" i="10"/>
  <c r="BD72" i="11" a="1"/>
  <c r="BD72" i="11"/>
  <c r="AL73" i="2" a="1"/>
  <c r="AL73" i="2"/>
  <c r="BD73" i="10" a="1"/>
  <c r="BD73" i="10"/>
  <c r="BD73" i="11" a="1"/>
  <c r="BD73" i="11"/>
  <c r="AL74" i="2" a="1"/>
  <c r="AL74" i="2"/>
  <c r="BD74" i="10" a="1"/>
  <c r="BD74" i="10"/>
  <c r="BD74" i="11" a="1"/>
  <c r="BD74" i="11"/>
  <c r="AL75" i="2" a="1"/>
  <c r="AL75" i="2"/>
  <c r="BD75" i="10" a="1"/>
  <c r="BD75" i="10"/>
  <c r="BD75" i="11" a="1"/>
  <c r="BD75" i="11"/>
  <c r="AA75" i="9"/>
  <c r="AL76" i="2" a="1"/>
  <c r="AL76" i="2"/>
  <c r="BD76" i="10" a="1"/>
  <c r="BD76" i="10"/>
  <c r="BD76" i="11" a="1"/>
  <c r="BD76" i="11"/>
  <c r="AL77" i="2" a="1"/>
  <c r="AL77" i="2"/>
  <c r="BD77" i="10" a="1"/>
  <c r="BD77" i="10"/>
  <c r="BD77" i="11" a="1"/>
  <c r="BD77" i="11"/>
  <c r="AA77" i="9"/>
  <c r="AL78" i="2" a="1"/>
  <c r="AL78" i="2"/>
  <c r="BD78" i="10" a="1"/>
  <c r="BD78" i="10"/>
  <c r="AA78" i="9"/>
  <c r="BD78" i="11" a="1"/>
  <c r="BD78" i="11"/>
  <c r="AL79" i="2" a="1"/>
  <c r="AL79" i="2"/>
  <c r="BD79" i="10" a="1"/>
  <c r="BD79" i="10"/>
  <c r="BD79" i="11" a="1"/>
  <c r="BD79" i="11"/>
  <c r="AA79" i="9"/>
  <c r="AL80" i="2" a="1"/>
  <c r="AL80" i="2"/>
  <c r="BD80" i="10" a="1"/>
  <c r="BD80" i="10"/>
  <c r="BD80" i="11" a="1"/>
  <c r="BD80" i="11"/>
  <c r="AL81" i="2" a="1"/>
  <c r="AL81" i="2"/>
  <c r="BD81" i="10" a="1"/>
  <c r="BD81" i="10"/>
  <c r="BD81" i="11" a="1"/>
  <c r="BD81" i="11"/>
  <c r="AA81" i="9"/>
  <c r="AL82" i="2" a="1"/>
  <c r="AL82" i="2"/>
  <c r="BD82" i="10" a="1"/>
  <c r="BD82" i="10"/>
  <c r="BD82" i="11" a="1"/>
  <c r="BD82" i="11"/>
  <c r="AA82" i="9"/>
  <c r="AL83" i="2" a="1"/>
  <c r="AL83" i="2"/>
  <c r="BD83" i="10" a="1"/>
  <c r="BD83" i="10"/>
  <c r="BD83" i="11" a="1"/>
  <c r="BD83" i="11"/>
  <c r="AL84" i="2" a="1"/>
  <c r="AL84" i="2"/>
  <c r="BD84" i="10" a="1"/>
  <c r="BD84" i="10"/>
  <c r="BD84" i="11" a="1"/>
  <c r="BD84" i="11"/>
  <c r="AL85" i="2" a="1"/>
  <c r="AL85" i="2"/>
  <c r="BD85" i="10" a="1"/>
  <c r="BD85" i="10"/>
  <c r="BD85" i="11" a="1"/>
  <c r="BD85" i="11"/>
  <c r="AL86" i="2" a="1"/>
  <c r="AL86" i="2"/>
  <c r="BD86" i="10" a="1"/>
  <c r="BD86" i="10"/>
  <c r="BD86" i="11" a="1"/>
  <c r="BD86" i="11"/>
  <c r="AL87" i="2" a="1"/>
  <c r="AL87" i="2"/>
  <c r="BD87" i="10" a="1"/>
  <c r="BD87" i="10"/>
  <c r="BD87" i="11" a="1"/>
  <c r="BD87" i="11"/>
  <c r="AL88" i="2" a="1"/>
  <c r="AL88" i="2"/>
  <c r="BD88" i="10" a="1"/>
  <c r="BD88" i="10"/>
  <c r="BD88" i="11" a="1"/>
  <c r="BD88" i="11"/>
  <c r="AL89" i="2" a="1"/>
  <c r="AL89" i="2"/>
  <c r="BD89" i="10" a="1"/>
  <c r="BD89" i="10"/>
  <c r="BD89" i="11" a="1"/>
  <c r="BD89" i="11"/>
  <c r="AL90" i="2" a="1"/>
  <c r="AL90" i="2"/>
  <c r="BD90" i="10" a="1"/>
  <c r="BD90" i="10"/>
  <c r="AA90" i="9"/>
  <c r="BD90" i="11" a="1"/>
  <c r="BD90" i="11"/>
  <c r="AL91" i="2" a="1"/>
  <c r="AL91" i="2"/>
  <c r="BD91" i="10" a="1"/>
  <c r="BD91" i="10"/>
  <c r="BD91" i="11" a="1"/>
  <c r="BD91" i="11"/>
  <c r="AA91" i="9"/>
  <c r="AL92" i="2" a="1"/>
  <c r="AL92" i="2"/>
  <c r="BD92" i="10" a="1"/>
  <c r="BD92" i="10"/>
  <c r="BD92" i="11" a="1"/>
  <c r="BD92" i="11"/>
  <c r="AL93" i="2" a="1"/>
  <c r="AL93" i="2"/>
  <c r="BD93" i="10" a="1"/>
  <c r="BD93" i="10"/>
  <c r="BD93" i="11" a="1"/>
  <c r="BD93" i="11"/>
  <c r="AA93" i="9"/>
  <c r="AL94" i="2" a="1"/>
  <c r="AL94" i="2"/>
  <c r="BD94" i="10" a="1"/>
  <c r="BD94" i="10"/>
  <c r="BD94" i="11" a="1"/>
  <c r="BD94" i="11"/>
  <c r="AA94" i="9"/>
  <c r="AL95" i="2" a="1"/>
  <c r="AL95" i="2"/>
  <c r="BD95" i="10" a="1"/>
  <c r="BD95" i="10"/>
  <c r="BD95" i="11" a="1"/>
  <c r="BD95" i="11"/>
  <c r="AL96" i="2" a="1"/>
  <c r="AL96" i="2"/>
  <c r="BD96" i="10" a="1"/>
  <c r="BD96" i="10"/>
  <c r="BD96" i="11" a="1"/>
  <c r="BD96" i="11"/>
  <c r="AL97" i="2" a="1"/>
  <c r="AL97" i="2"/>
  <c r="BD97" i="10" a="1"/>
  <c r="BD97" i="10"/>
  <c r="AA97" i="9"/>
  <c r="BD97" i="11" a="1"/>
  <c r="BD97" i="11"/>
  <c r="AL98" i="2" a="1"/>
  <c r="AL98" i="2"/>
  <c r="BD98" i="10" a="1"/>
  <c r="BD98" i="10"/>
  <c r="BD98" i="11" a="1"/>
  <c r="BD98" i="11"/>
  <c r="AA98" i="9"/>
  <c r="AL99" i="2" a="1"/>
  <c r="AL99" i="2"/>
  <c r="BD99" i="10" a="1"/>
  <c r="BD99" i="10"/>
  <c r="BD99" i="11" a="1"/>
  <c r="BD99" i="11"/>
  <c r="AA99" i="9"/>
  <c r="AL100" i="2" a="1"/>
  <c r="AL100" i="2"/>
  <c r="BD100" i="10" a="1"/>
  <c r="BD100" i="10"/>
  <c r="BD100" i="11" a="1"/>
  <c r="BD100" i="11"/>
  <c r="AA100" i="9"/>
  <c r="AL101" i="2" a="1"/>
  <c r="AL101" i="2"/>
  <c r="BD101" i="10" a="1"/>
  <c r="BD101" i="10"/>
  <c r="BD101" i="11" a="1"/>
  <c r="BD101" i="11"/>
  <c r="AL102" i="2" a="1"/>
  <c r="AL102" i="2"/>
  <c r="BD102" i="10" a="1"/>
  <c r="BD102" i="10"/>
  <c r="BD102" i="11" a="1"/>
  <c r="BD102" i="11"/>
  <c r="AL103" i="2" a="1"/>
  <c r="AL103" i="2"/>
  <c r="BD103" i="10" a="1"/>
  <c r="BD103" i="10"/>
  <c r="BD103" i="11" a="1"/>
  <c r="BD103" i="11"/>
  <c r="AL104" i="2" a="1"/>
  <c r="AL104" i="2"/>
  <c r="BD104" i="10" a="1"/>
  <c r="BD104" i="10"/>
  <c r="BD104" i="11" a="1"/>
  <c r="BD104" i="11"/>
  <c r="AL105" i="2" a="1"/>
  <c r="AL105" i="2"/>
  <c r="BD105" i="10" a="1"/>
  <c r="BD105" i="10"/>
  <c r="BD105" i="11" a="1"/>
  <c r="BD105" i="11"/>
  <c r="AL106" i="2" a="1"/>
  <c r="AL106" i="2"/>
  <c r="BD106" i="10" a="1"/>
  <c r="BD106" i="10"/>
  <c r="BD106" i="11" a="1"/>
  <c r="BD106" i="11"/>
  <c r="AL107" i="2" a="1"/>
  <c r="AL107" i="2"/>
  <c r="BD107" i="10" a="1"/>
  <c r="BD107" i="10"/>
  <c r="BD107" i="11" a="1"/>
  <c r="BD107" i="11"/>
  <c r="AL108" i="2" a="1"/>
  <c r="AL108" i="2"/>
  <c r="BD108" i="10" a="1"/>
  <c r="BD108" i="10"/>
  <c r="BD108" i="11" a="1"/>
  <c r="BD108" i="11"/>
  <c r="AL109" i="2" a="1"/>
  <c r="AL109" i="2"/>
  <c r="BD109" i="10" a="1"/>
  <c r="BD109" i="10"/>
  <c r="BD109" i="11" a="1"/>
  <c r="BD109" i="11"/>
  <c r="AL111" i="2" a="1"/>
  <c r="AL111" i="2"/>
  <c r="BD111" i="10" a="1"/>
  <c r="BD111" i="10"/>
  <c r="BD111" i="11" a="1"/>
  <c r="BD111" i="11"/>
  <c r="AL112" i="2" a="1"/>
  <c r="AL112" i="2"/>
  <c r="BD112" i="10" a="1"/>
  <c r="BD112" i="10"/>
  <c r="BD112" i="11" a="1"/>
  <c r="BD112" i="11"/>
  <c r="AA112" i="9"/>
  <c r="AL113" i="2" a="1"/>
  <c r="AL113" i="2"/>
  <c r="BD113" i="10" a="1"/>
  <c r="BD113" i="10"/>
  <c r="BD113" i="11" a="1"/>
  <c r="BD113" i="11"/>
  <c r="AL114" i="2" a="1"/>
  <c r="AL114" i="2"/>
  <c r="BD114" i="10" a="1"/>
  <c r="BD114" i="10"/>
  <c r="BD114" i="11" a="1"/>
  <c r="BD114" i="11"/>
  <c r="AA114" i="9"/>
  <c r="AL115" i="2" a="1"/>
  <c r="AL115" i="2"/>
  <c r="BD115" i="10" a="1"/>
  <c r="BD115" i="10"/>
  <c r="AA115" i="9"/>
  <c r="BD115" i="11" a="1"/>
  <c r="BD115" i="11"/>
  <c r="AL116" i="2" a="1"/>
  <c r="AL116" i="2"/>
  <c r="BD116" i="10" a="1"/>
  <c r="BD116" i="10"/>
  <c r="BD116" i="11" a="1"/>
  <c r="BD116" i="11"/>
  <c r="AL117" i="2" a="1"/>
  <c r="AL117" i="2"/>
  <c r="BD117" i="10" a="1"/>
  <c r="BD117" i="10"/>
  <c r="BD117" i="11" a="1"/>
  <c r="BD117" i="11"/>
  <c r="AL118" i="2" a="1"/>
  <c r="AL118" i="2"/>
  <c r="BD118" i="10" a="1"/>
  <c r="BD118" i="10"/>
  <c r="BD118" i="11" a="1"/>
  <c r="BD118" i="11"/>
  <c r="AA118" i="9"/>
  <c r="AL119" i="2" a="1"/>
  <c r="AL119" i="2"/>
  <c r="BD119" i="10" a="1"/>
  <c r="BD119" i="10"/>
  <c r="BD119" i="11" a="1"/>
  <c r="BD119" i="11"/>
  <c r="AA119" i="9"/>
  <c r="AL120" i="2" a="1"/>
  <c r="AL120" i="2"/>
  <c r="BD120" i="10" a="1"/>
  <c r="BD120" i="10"/>
  <c r="BD120" i="11" a="1"/>
  <c r="BD120" i="11"/>
  <c r="AA120" i="9"/>
  <c r="AL121" i="2" a="1"/>
  <c r="AL121" i="2"/>
  <c r="BD121" i="10" a="1"/>
  <c r="BD121" i="10"/>
  <c r="BD121" i="11" a="1"/>
  <c r="BD121" i="11"/>
  <c r="AL122" i="2" a="1"/>
  <c r="AL122" i="2"/>
  <c r="BD122" i="10" a="1"/>
  <c r="BD122" i="10"/>
  <c r="BD122" i="11" a="1"/>
  <c r="BD122" i="11"/>
  <c r="AL123" i="2" a="1"/>
  <c r="AL123" i="2"/>
  <c r="BD123" i="10" a="1"/>
  <c r="BD123" i="10"/>
  <c r="BD123" i="11" a="1"/>
  <c r="BD123" i="11"/>
  <c r="AL124" i="2" a="1"/>
  <c r="AL124" i="2"/>
  <c r="BD124" i="10" a="1"/>
  <c r="BD124" i="10"/>
  <c r="AA124" i="9"/>
  <c r="BD124" i="11" a="1"/>
  <c r="BD124" i="11"/>
  <c r="AL125" i="2" a="1"/>
  <c r="AL125" i="2"/>
  <c r="BD125" i="10" a="1"/>
  <c r="BD125" i="10"/>
  <c r="BD125" i="11" a="1"/>
  <c r="BD125" i="11"/>
  <c r="AL126" i="2" a="1"/>
  <c r="AL126" i="2"/>
  <c r="BD126" i="10" a="1"/>
  <c r="BD126" i="10"/>
  <c r="BD126" i="11" a="1"/>
  <c r="BD126" i="11"/>
  <c r="AL127" i="2" a="1"/>
  <c r="AL127" i="2"/>
  <c r="BD127" i="10" a="1"/>
  <c r="BD127" i="10"/>
  <c r="BD127" i="11" a="1"/>
  <c r="BD127" i="11"/>
  <c r="AL128" i="2" a="1"/>
  <c r="AL128" i="2"/>
  <c r="BD128" i="10" a="1"/>
  <c r="BD128" i="10"/>
  <c r="BD128" i="11" a="1"/>
  <c r="BD128" i="11"/>
  <c r="AA128" i="9"/>
  <c r="AL129" i="2" a="1"/>
  <c r="AL129" i="2"/>
  <c r="BD129" i="10" a="1"/>
  <c r="BD129" i="10"/>
  <c r="BD129" i="11" a="1"/>
  <c r="BD129" i="11"/>
  <c r="AL130" i="2" a="1"/>
  <c r="AL130" i="2"/>
  <c r="BD130" i="10" a="1"/>
  <c r="BD130" i="10"/>
  <c r="BD130" i="11" a="1"/>
  <c r="BD130" i="11"/>
  <c r="AA130" i="9"/>
  <c r="AL131" i="2" a="1"/>
  <c r="AL131" i="2"/>
  <c r="BD131" i="10" a="1"/>
  <c r="BD131" i="10"/>
  <c r="BD131" i="11" a="1"/>
  <c r="BD131" i="11"/>
  <c r="AA131" i="9"/>
  <c r="AL132" i="2" a="1"/>
  <c r="AL132" i="2"/>
  <c r="BD132" i="10" a="1"/>
  <c r="BD132" i="10"/>
  <c r="BD132" i="11" a="1"/>
  <c r="BD132" i="11"/>
  <c r="AL133" i="2" a="1"/>
  <c r="AL133" i="2"/>
  <c r="BD133" i="10" a="1"/>
  <c r="BD133" i="10"/>
  <c r="AA133" i="9"/>
  <c r="BD133" i="11" a="1"/>
  <c r="BD133" i="11"/>
  <c r="AL134" i="2" a="1"/>
  <c r="AL134" i="2"/>
  <c r="BD134" i="10" a="1"/>
  <c r="BD134" i="10"/>
  <c r="BD134" i="11" a="1"/>
  <c r="BD134" i="11"/>
  <c r="AL135" i="2" a="1"/>
  <c r="AL135" i="2"/>
  <c r="BD135" i="10" a="1"/>
  <c r="BD135" i="10"/>
  <c r="BD135" i="11" a="1"/>
  <c r="BD135" i="11"/>
  <c r="AA135" i="9"/>
  <c r="BD362" i="10" a="1"/>
  <c r="BD362" i="10"/>
  <c r="AL362" i="2" a="1"/>
  <c r="AL362" i="2"/>
  <c r="AA362" i="9"/>
  <c r="BB96" i="9"/>
  <c r="AL136" i="2" a="1"/>
  <c r="AL136" i="2"/>
  <c r="BD136" i="10" a="1"/>
  <c r="BD136" i="10"/>
  <c r="BD136" i="11" a="1"/>
  <c r="BD136" i="11"/>
  <c r="AA136" i="9"/>
  <c r="AL137" i="2" a="1"/>
  <c r="AL137" i="2"/>
  <c r="BD137" i="10" a="1"/>
  <c r="BD137" i="10"/>
  <c r="BD137" i="11" a="1"/>
  <c r="BD137" i="11"/>
  <c r="AA137" i="9"/>
  <c r="AL138" i="2" a="1"/>
  <c r="AL138" i="2"/>
  <c r="BD138" i="10" a="1"/>
  <c r="BD138" i="10"/>
  <c r="BD138" i="11" a="1"/>
  <c r="BD138" i="11"/>
  <c r="AL139" i="2" a="1"/>
  <c r="AL139" i="2"/>
  <c r="BD139" i="10" a="1"/>
  <c r="BD139" i="10"/>
  <c r="BD139" i="11" a="1"/>
  <c r="BD139" i="11"/>
  <c r="AL140" i="2" a="1"/>
  <c r="AL140" i="2"/>
  <c r="BD140" i="10" a="1"/>
  <c r="BD140" i="10"/>
  <c r="BD140" i="11" a="1"/>
  <c r="BD140" i="11"/>
  <c r="AL141" i="2" a="1"/>
  <c r="AL141" i="2"/>
  <c r="BD141" i="10" a="1"/>
  <c r="BD141" i="10"/>
  <c r="BD141" i="11" a="1"/>
  <c r="BD141" i="11"/>
  <c r="AL142" i="2" a="1"/>
  <c r="AL142" i="2"/>
  <c r="BD142" i="10" a="1"/>
  <c r="BD142" i="10"/>
  <c r="AA142" i="9"/>
  <c r="BD142" i="11" a="1"/>
  <c r="BD142" i="11"/>
  <c r="AL143" i="2" a="1"/>
  <c r="AL143" i="2"/>
  <c r="BD143" i="10" a="1"/>
  <c r="BD143" i="10"/>
  <c r="AA143" i="9"/>
  <c r="BD143" i="11" a="1"/>
  <c r="BD143" i="11"/>
  <c r="AL144" i="2" a="1"/>
  <c r="AL144" i="2"/>
  <c r="BD144" i="10" a="1"/>
  <c r="BD144" i="10"/>
  <c r="BD144" i="11" a="1"/>
  <c r="BD144" i="11"/>
  <c r="AL145" i="2" a="1"/>
  <c r="AL145" i="2"/>
  <c r="BD145" i="10" a="1"/>
  <c r="BD145" i="10"/>
  <c r="AA145" i="9"/>
  <c r="BD145" i="11" a="1"/>
  <c r="BD145" i="11"/>
  <c r="AL146" i="2" a="1"/>
  <c r="AL146" i="2"/>
  <c r="BD146" i="10" a="1"/>
  <c r="BD146" i="10"/>
  <c r="BD146" i="11" a="1"/>
  <c r="BD146" i="11"/>
  <c r="AL147" i="2" a="1"/>
  <c r="AL147" i="2"/>
  <c r="BD147" i="10" a="1"/>
  <c r="BD147" i="10"/>
  <c r="BD147" i="11" a="1"/>
  <c r="BD147" i="11"/>
  <c r="AA147" i="9"/>
  <c r="AL148" i="2" a="1"/>
  <c r="AL148" i="2"/>
  <c r="BD148" i="10" a="1"/>
  <c r="BD148" i="10"/>
  <c r="BD148" i="11" a="1"/>
  <c r="BD148" i="11"/>
  <c r="AA148" i="9"/>
  <c r="AL149" i="2" a="1"/>
  <c r="AL149" i="2"/>
  <c r="BD149" i="10" a="1"/>
  <c r="BD149" i="10"/>
  <c r="BD149" i="11" a="1"/>
  <c r="BD149" i="11"/>
  <c r="AL150" i="2" a="1"/>
  <c r="AL150" i="2"/>
  <c r="BD150" i="10" a="1"/>
  <c r="BD150" i="10"/>
  <c r="BD150" i="11" a="1"/>
  <c r="BD150" i="11"/>
  <c r="AA150" i="9"/>
  <c r="AL151" i="2" a="1"/>
  <c r="AL151" i="2"/>
  <c r="BD151" i="10" a="1"/>
  <c r="BD151" i="10"/>
  <c r="AA151" i="9"/>
  <c r="BD151" i="11" a="1"/>
  <c r="BD151" i="11"/>
  <c r="AL153" i="2" a="1"/>
  <c r="AL153" i="2"/>
  <c r="BD153" i="10" a="1"/>
  <c r="BD153" i="10"/>
  <c r="BD153" i="11" a="1"/>
  <c r="BD153" i="11"/>
  <c r="AA153" i="9"/>
  <c r="AL154" i="2" a="1"/>
  <c r="AL154" i="2"/>
  <c r="BD154" i="10" a="1"/>
  <c r="BD154" i="10"/>
  <c r="BD154" i="11" a="1"/>
  <c r="BD154" i="11"/>
  <c r="AL155" i="2" a="1"/>
  <c r="AL155" i="2"/>
  <c r="BD155" i="10" a="1"/>
  <c r="BD155" i="10"/>
  <c r="BD155" i="11" a="1"/>
  <c r="BD155" i="11"/>
  <c r="AA155" i="9"/>
  <c r="AL156" i="2" a="1"/>
  <c r="AL156" i="2"/>
  <c r="BD156" i="10" a="1"/>
  <c r="BD156" i="10"/>
  <c r="BD156" i="11" a="1"/>
  <c r="BD156" i="11"/>
  <c r="AA156" i="9"/>
  <c r="AL157" i="2" a="1"/>
  <c r="AL157" i="2"/>
  <c r="BD157" i="10" a="1"/>
  <c r="BD157" i="10"/>
  <c r="BD157" i="11" a="1"/>
  <c r="BD157" i="11"/>
  <c r="AA157" i="9"/>
  <c r="AL158" i="2" a="1"/>
  <c r="AL158" i="2"/>
  <c r="BD158" i="10" a="1"/>
  <c r="BD158" i="10"/>
  <c r="AA158" i="9"/>
  <c r="BD158" i="11" a="1"/>
  <c r="BD158" i="11"/>
  <c r="AL159" i="2" a="1"/>
  <c r="AL159" i="2"/>
  <c r="BD159" i="10" a="1"/>
  <c r="BD159" i="10"/>
  <c r="BD159" i="11" a="1"/>
  <c r="BD159" i="11"/>
  <c r="AL161" i="2" a="1"/>
  <c r="AL161" i="2"/>
  <c r="BD161" i="10" a="1"/>
  <c r="BD161" i="10"/>
  <c r="BD161" i="11" a="1"/>
  <c r="BD161" i="11"/>
  <c r="AL162" i="2" a="1"/>
  <c r="AL162" i="2"/>
  <c r="BD162" i="10" a="1"/>
  <c r="BD162" i="10"/>
  <c r="BD162" i="11" a="1"/>
  <c r="BD162" i="11"/>
  <c r="AL163" i="2" a="1"/>
  <c r="AL163" i="2"/>
  <c r="BD163" i="10" a="1"/>
  <c r="BD163" i="10"/>
  <c r="BD163" i="11" a="1"/>
  <c r="BD163" i="11"/>
  <c r="AL164" i="2" a="1"/>
  <c r="AL164" i="2"/>
  <c r="BD164" i="10" a="1"/>
  <c r="BD164" i="10"/>
  <c r="BD164" i="11" a="1"/>
  <c r="BD164" i="11"/>
  <c r="AL165" i="2" a="1"/>
  <c r="AL165" i="2"/>
  <c r="BD165" i="10" a="1"/>
  <c r="BD165" i="10"/>
  <c r="BD165" i="11" a="1"/>
  <c r="BD165" i="11"/>
  <c r="AL166" i="2" a="1"/>
  <c r="AL166" i="2"/>
  <c r="BD166" i="10" a="1"/>
  <c r="BD166" i="10"/>
  <c r="AA166" i="9"/>
  <c r="BD166" i="11" a="1"/>
  <c r="BD166" i="11"/>
  <c r="AL167" i="2" a="1"/>
  <c r="AL167" i="2"/>
  <c r="BD167" i="10" a="1"/>
  <c r="BD167" i="10"/>
  <c r="BD167" i="11" a="1"/>
  <c r="BD167" i="11"/>
  <c r="AL168" i="2" a="1"/>
  <c r="AL168" i="2"/>
  <c r="BD168" i="10" a="1"/>
  <c r="BD168" i="10"/>
  <c r="BD168" i="11" a="1"/>
  <c r="BD168" i="11"/>
  <c r="AA168" i="9"/>
  <c r="AL169" i="2" a="1"/>
  <c r="AL169" i="2"/>
  <c r="BD169" i="10" a="1"/>
  <c r="BD169" i="10"/>
  <c r="BD169" i="11" a="1"/>
  <c r="BD169" i="11"/>
  <c r="AA169" i="9"/>
  <c r="AL170" i="2" a="1"/>
  <c r="AL170" i="2"/>
  <c r="BD170" i="10" a="1"/>
  <c r="BD170" i="10"/>
  <c r="AA170" i="9"/>
  <c r="BD170" i="11" a="1"/>
  <c r="BD170" i="11"/>
  <c r="AL171" i="2" a="1"/>
  <c r="AL171" i="2"/>
  <c r="BD171" i="10" a="1"/>
  <c r="BD171" i="10"/>
  <c r="BD171" i="11" a="1"/>
  <c r="BD171" i="11"/>
  <c r="AL172" i="2" a="1"/>
  <c r="AL172" i="2"/>
  <c r="BD172" i="10" a="1"/>
  <c r="BD172" i="10"/>
  <c r="BD172" i="11" a="1"/>
  <c r="BD172" i="11"/>
  <c r="AL173" i="2" a="1"/>
  <c r="AL173" i="2"/>
  <c r="BD173" i="10" a="1"/>
  <c r="BD173" i="10"/>
  <c r="AA173" i="9"/>
  <c r="BD173" i="11" a="1"/>
  <c r="BD173" i="11"/>
  <c r="AL174" i="2" a="1"/>
  <c r="AL174" i="2"/>
  <c r="BD174" i="10" a="1"/>
  <c r="BD174" i="10"/>
  <c r="BD174" i="11" a="1"/>
  <c r="BD174" i="11"/>
  <c r="AL175" i="2" a="1"/>
  <c r="AL175" i="2"/>
  <c r="BD175" i="10" a="1"/>
  <c r="BD175" i="10"/>
  <c r="AA175" i="9"/>
  <c r="BD175" i="11" a="1"/>
  <c r="BD175" i="11"/>
  <c r="AL176" i="2" a="1"/>
  <c r="AL176" i="2"/>
  <c r="BD176" i="10" a="1"/>
  <c r="BD176" i="10"/>
  <c r="BD176" i="11" a="1"/>
  <c r="BD176" i="11"/>
  <c r="AL177" i="2" a="1"/>
  <c r="AL177" i="2"/>
  <c r="BD177" i="10" a="1"/>
  <c r="BD177" i="10"/>
  <c r="BD177" i="11" a="1"/>
  <c r="BD177" i="11"/>
  <c r="AL178" i="2" a="1"/>
  <c r="AL178" i="2"/>
  <c r="BD178" i="10" a="1"/>
  <c r="BD178" i="10"/>
  <c r="BD178" i="11" a="1"/>
  <c r="BD178" i="11"/>
  <c r="AL180" i="2" a="1"/>
  <c r="AL180" i="2"/>
  <c r="BD180" i="10" a="1"/>
  <c r="BD180" i="10"/>
  <c r="BD180" i="11" a="1"/>
  <c r="BD180" i="11"/>
  <c r="AL182" i="2" a="1"/>
  <c r="AL182" i="2"/>
  <c r="BD182" i="10" a="1"/>
  <c r="BD182" i="10"/>
  <c r="BD182" i="11" a="1"/>
  <c r="BD182" i="11"/>
  <c r="AA182" i="9"/>
  <c r="AL183" i="2" a="1"/>
  <c r="AL183" i="2"/>
  <c r="BD183" i="10" a="1"/>
  <c r="BD183" i="10"/>
  <c r="BD183" i="11" a="1"/>
  <c r="BD183" i="11"/>
  <c r="AL184" i="2" a="1"/>
  <c r="AL184" i="2"/>
  <c r="BD184" i="10" a="1"/>
  <c r="BD184" i="10"/>
  <c r="BD184" i="11" a="1"/>
  <c r="BD184" i="11"/>
  <c r="AA184" i="9"/>
  <c r="AL185" i="2" a="1"/>
  <c r="AL185" i="2"/>
  <c r="BD185" i="10" a="1"/>
  <c r="BD185" i="10"/>
  <c r="BD185" i="11" a="1"/>
  <c r="BD185" i="11"/>
  <c r="AL186" i="2" a="1"/>
  <c r="AL186" i="2"/>
  <c r="BD186" i="10" a="1"/>
  <c r="BD186" i="10"/>
  <c r="BD186" i="11" a="1"/>
  <c r="BD186" i="11"/>
  <c r="AL187" i="2" a="1"/>
  <c r="AL187" i="2"/>
  <c r="BD187" i="10" a="1"/>
  <c r="BD187" i="10"/>
  <c r="BD187" i="11" a="1"/>
  <c r="BD187" i="11"/>
  <c r="AL188" i="2" a="1"/>
  <c r="AL188" i="2"/>
  <c r="BD188" i="10" a="1"/>
  <c r="BD188" i="10"/>
  <c r="BD188" i="11" a="1"/>
  <c r="BD188" i="11"/>
  <c r="AL189" i="2" a="1"/>
  <c r="AL189" i="2"/>
  <c r="BD189" i="10" a="1"/>
  <c r="BD189" i="10"/>
  <c r="BD189" i="11" a="1"/>
  <c r="BD189" i="11"/>
  <c r="AA189" i="9"/>
  <c r="AL190" i="2" a="1"/>
  <c r="AL190" i="2"/>
  <c r="BD190" i="10" a="1"/>
  <c r="BD190" i="10"/>
  <c r="BD190" i="11" a="1"/>
  <c r="BD190" i="11"/>
  <c r="AA190" i="9"/>
  <c r="AL191" i="2" a="1"/>
  <c r="AL191" i="2"/>
  <c r="BD191" i="10" a="1"/>
  <c r="BD191" i="10"/>
  <c r="BD191" i="11" a="1"/>
  <c r="BD191" i="11"/>
  <c r="AA191" i="9"/>
  <c r="AL192" i="2" a="1"/>
  <c r="AL192" i="2"/>
  <c r="BD192" i="10" a="1"/>
  <c r="BD192" i="10"/>
  <c r="BD192" i="11" a="1"/>
  <c r="BD192" i="11"/>
  <c r="AL193" i="2" a="1"/>
  <c r="AL193" i="2"/>
  <c r="BD193" i="10" a="1"/>
  <c r="BD193" i="10"/>
  <c r="BD193" i="11" a="1"/>
  <c r="BD193" i="11"/>
  <c r="AL194" i="2" a="1"/>
  <c r="AL194" i="2"/>
  <c r="BD194" i="10" a="1"/>
  <c r="BD194" i="10"/>
  <c r="BD194" i="11" a="1"/>
  <c r="BD194" i="11"/>
  <c r="AA194" i="9"/>
  <c r="AL195" i="2" a="1"/>
  <c r="AL195" i="2"/>
  <c r="BD195" i="10" a="1"/>
  <c r="BD195" i="10"/>
  <c r="BD195" i="11" a="1"/>
  <c r="BD195" i="11"/>
  <c r="AL196" i="2" a="1"/>
  <c r="AL196" i="2"/>
  <c r="BD196" i="10" a="1"/>
  <c r="BD196" i="10"/>
  <c r="BD196" i="11" a="1"/>
  <c r="BD196" i="11"/>
  <c r="AL197" i="2" a="1"/>
  <c r="AL197" i="2"/>
  <c r="BD197" i="10" a="1"/>
  <c r="BD197" i="10"/>
  <c r="BD197" i="11" a="1"/>
  <c r="BD197" i="11"/>
  <c r="AL198" i="2" a="1"/>
  <c r="AL198" i="2"/>
  <c r="BD198" i="10" a="1"/>
  <c r="BD198" i="10"/>
  <c r="BD198" i="11" a="1"/>
  <c r="BD198" i="11"/>
  <c r="AL199" i="2" a="1"/>
  <c r="AL199" i="2"/>
  <c r="BD199" i="10" a="1"/>
  <c r="BD199" i="10"/>
  <c r="BD199" i="11" a="1"/>
  <c r="BD199" i="11"/>
  <c r="AA199" i="9"/>
  <c r="AL200" i="2" a="1"/>
  <c r="AL200" i="2"/>
  <c r="BD200" i="10" a="1"/>
  <c r="BD200" i="10"/>
  <c r="BD200" i="11" a="1"/>
  <c r="BD200" i="11"/>
  <c r="AA200" i="9"/>
  <c r="AL201" i="2" a="1"/>
  <c r="AL201" i="2"/>
  <c r="BD201" i="10" a="1"/>
  <c r="BD201" i="10"/>
  <c r="BD201" i="11" a="1"/>
  <c r="BD201" i="11"/>
  <c r="AA201" i="9"/>
  <c r="AL202" i="2" a="1"/>
  <c r="AL202" i="2"/>
  <c r="BD202" i="10" a="1"/>
  <c r="BD202" i="10"/>
  <c r="BD202" i="11" a="1"/>
  <c r="BD202" i="11"/>
  <c r="AA202" i="9"/>
  <c r="AL203" i="2" a="1"/>
  <c r="AL203" i="2"/>
  <c r="BD203" i="10" a="1"/>
  <c r="BD203" i="10"/>
  <c r="BD203" i="11" a="1"/>
  <c r="BD203" i="11"/>
  <c r="AL204" i="2" a="1"/>
  <c r="AL204" i="2"/>
  <c r="BD204" i="10" a="1"/>
  <c r="BD204" i="10"/>
  <c r="BD204" i="11" a="1"/>
  <c r="BD204" i="11"/>
  <c r="AL205" i="2" a="1"/>
  <c r="AL205" i="2"/>
  <c r="BD205" i="10" a="1"/>
  <c r="BD205" i="10"/>
  <c r="BD205" i="11" a="1"/>
  <c r="BD205" i="11"/>
  <c r="AL206" i="2" a="1"/>
  <c r="AL206" i="2"/>
  <c r="BD206" i="10" a="1"/>
  <c r="BD206" i="10"/>
  <c r="AA206" i="9"/>
  <c r="BD206" i="11" a="1"/>
  <c r="BD206" i="11"/>
  <c r="AL207" i="2" a="1"/>
  <c r="AL207" i="2"/>
  <c r="BD207" i="10" a="1"/>
  <c r="BD207" i="10"/>
  <c r="BD207" i="11" a="1"/>
  <c r="BD207" i="11"/>
  <c r="AL208" i="2" a="1"/>
  <c r="AL208" i="2"/>
  <c r="BD208" i="10" a="1"/>
  <c r="BD208" i="10"/>
  <c r="BD208" i="11" a="1"/>
  <c r="BD208" i="11"/>
  <c r="AA208" i="9"/>
  <c r="AL209" i="2" a="1"/>
  <c r="AL209" i="2"/>
  <c r="BD209" i="10" a="1"/>
  <c r="BD209" i="10"/>
  <c r="BD209" i="11" a="1"/>
  <c r="BD209" i="11"/>
  <c r="AL210" i="2" a="1"/>
  <c r="AL210" i="2"/>
  <c r="BD210" i="10" a="1"/>
  <c r="BD210" i="10"/>
  <c r="AA210" i="9"/>
  <c r="BD210" i="11" a="1"/>
  <c r="BD210" i="11"/>
  <c r="AL211" i="2" a="1"/>
  <c r="AL211" i="2"/>
  <c r="BD211" i="10" a="1"/>
  <c r="BD211" i="10"/>
  <c r="BD211" i="11" a="1"/>
  <c r="BD211" i="11"/>
  <c r="AL212" i="2" a="1"/>
  <c r="AL212" i="2"/>
  <c r="BD212" i="10" a="1"/>
  <c r="BD212" i="10"/>
  <c r="BD212" i="11" a="1"/>
  <c r="BD212" i="11"/>
  <c r="AL213" i="2" a="1"/>
  <c r="AL213" i="2"/>
  <c r="BD213" i="10" a="1"/>
  <c r="BD213" i="10"/>
  <c r="BD213" i="11" a="1"/>
  <c r="BD213" i="11"/>
  <c r="AL214" i="2" a="1"/>
  <c r="AL214" i="2"/>
  <c r="BD214" i="10" a="1"/>
  <c r="BD214" i="10"/>
  <c r="BD214" i="11" a="1"/>
  <c r="BD214" i="11"/>
  <c r="AA214" i="9"/>
  <c r="AL215" i="2" a="1"/>
  <c r="AL215" i="2"/>
  <c r="BD215" i="10" a="1"/>
  <c r="BD215" i="10"/>
  <c r="BD215" i="11" a="1"/>
  <c r="BD215" i="11"/>
  <c r="AL216" i="2" a="1"/>
  <c r="AL216" i="2"/>
  <c r="BD216" i="10" a="1"/>
  <c r="BD216" i="10"/>
  <c r="BD216" i="11" a="1"/>
  <c r="BD216" i="11"/>
  <c r="AL217" i="2" a="1"/>
  <c r="AL217" i="2"/>
  <c r="BD217" i="10" a="1"/>
  <c r="BD217" i="10"/>
  <c r="BD217" i="11" a="1"/>
  <c r="BD217" i="11"/>
  <c r="AL218" i="2" a="1"/>
  <c r="AL218" i="2"/>
  <c r="BD218" i="10" a="1"/>
  <c r="BD218" i="10"/>
  <c r="BD218" i="11" a="1"/>
  <c r="BD218" i="11"/>
  <c r="AA218" i="9"/>
  <c r="AL219" i="2" a="1"/>
  <c r="AL219" i="2"/>
  <c r="BD219" i="10" a="1"/>
  <c r="BD219" i="10"/>
  <c r="BD219" i="11" a="1"/>
  <c r="BD219" i="11"/>
  <c r="AL220" i="2" a="1"/>
  <c r="AL220" i="2"/>
  <c r="BD220" i="10" a="1"/>
  <c r="BD220" i="10"/>
  <c r="BD220" i="11" a="1"/>
  <c r="BD220" i="11"/>
  <c r="AL221" i="2" a="1"/>
  <c r="AL221" i="2"/>
  <c r="BD221" i="10" a="1"/>
  <c r="BD221" i="10"/>
  <c r="AA221" i="9"/>
  <c r="BD221" i="11" a="1"/>
  <c r="BD221" i="11"/>
  <c r="AL222" i="2" a="1"/>
  <c r="AL222" i="2"/>
  <c r="BD222" i="10" a="1"/>
  <c r="BD222" i="10"/>
  <c r="AA222" i="9"/>
  <c r="BD222" i="11" a="1"/>
  <c r="BD222" i="11"/>
  <c r="AL223" i="2" a="1"/>
  <c r="AL223" i="2"/>
  <c r="BD223" i="10" a="1"/>
  <c r="BD223" i="10"/>
  <c r="BD223" i="11" a="1"/>
  <c r="BD223" i="11"/>
  <c r="AL224" i="2" a="1"/>
  <c r="AL224" i="2"/>
  <c r="BD224" i="10" a="1"/>
  <c r="BD224" i="10"/>
  <c r="BD224" i="11" a="1"/>
  <c r="BD224" i="11"/>
  <c r="AL225" i="2" a="1"/>
  <c r="AL225" i="2"/>
  <c r="BD225" i="10" a="1"/>
  <c r="BD225" i="10"/>
  <c r="BD225" i="11" a="1"/>
  <c r="BD225" i="11"/>
  <c r="AA225" i="9"/>
  <c r="AL226" i="2" a="1"/>
  <c r="AL226" i="2"/>
  <c r="BD226" i="10" a="1"/>
  <c r="BD226" i="10"/>
  <c r="BD226" i="11" a="1"/>
  <c r="BD226" i="11"/>
  <c r="AA226" i="9"/>
  <c r="AL227" i="2" a="1"/>
  <c r="AL227" i="2"/>
  <c r="BD227" i="10" a="1"/>
  <c r="BD227" i="10"/>
  <c r="BD227" i="11" a="1"/>
  <c r="BD227" i="11"/>
  <c r="AA227" i="9"/>
  <c r="AL228" i="2" a="1"/>
  <c r="AL228" i="2"/>
  <c r="BD228" i="10" a="1"/>
  <c r="BD228" i="10"/>
  <c r="BD228" i="11" a="1"/>
  <c r="BD228" i="11"/>
  <c r="AL229" i="2" a="1"/>
  <c r="AL229" i="2"/>
  <c r="BD229" i="10" a="1"/>
  <c r="BD229" i="10"/>
  <c r="AA229" i="9"/>
  <c r="BD229" i="11" a="1"/>
  <c r="BD229" i="11"/>
  <c r="AL230" i="2" a="1"/>
  <c r="AL230" i="2"/>
  <c r="BD230" i="10" a="1"/>
  <c r="BD230" i="10"/>
  <c r="BD230" i="11" a="1"/>
  <c r="BD230" i="11"/>
  <c r="AA230" i="9"/>
  <c r="AL231" i="2" a="1"/>
  <c r="AL231" i="2"/>
  <c r="BD231" i="10" a="1"/>
  <c r="BD231" i="10"/>
  <c r="BD231" i="11" a="1"/>
  <c r="BD231" i="11"/>
  <c r="AL232" i="2" a="1"/>
  <c r="AL232" i="2"/>
  <c r="BD232" i="10" a="1"/>
  <c r="BD232" i="10"/>
  <c r="AA232" i="9"/>
  <c r="BD232" i="11" a="1"/>
  <c r="BD232" i="11"/>
  <c r="AL233" i="2" a="1"/>
  <c r="AL233" i="2"/>
  <c r="BD233" i="10" a="1"/>
  <c r="BD233" i="10"/>
  <c r="BD233" i="11" a="1"/>
  <c r="BD233" i="11"/>
  <c r="AL234" i="2" a="1"/>
  <c r="AL234" i="2"/>
  <c r="BD234" i="10" a="1"/>
  <c r="BD234" i="10"/>
  <c r="AA234" i="9"/>
  <c r="BD234" i="11" a="1"/>
  <c r="BD234" i="11"/>
  <c r="AL235" i="2" a="1"/>
  <c r="AL235" i="2"/>
  <c r="BD235" i="10" a="1"/>
  <c r="BD235" i="10"/>
  <c r="AA235" i="9"/>
  <c r="BD235" i="11" a="1"/>
  <c r="BD235" i="11"/>
  <c r="AL236" i="2" a="1"/>
  <c r="AL236" i="2"/>
  <c r="BD236" i="10" a="1"/>
  <c r="BD236" i="10"/>
  <c r="BD236" i="11" a="1"/>
  <c r="BD236" i="11"/>
  <c r="AA236" i="9"/>
  <c r="AL237" i="2" a="1"/>
  <c r="AL237" i="2"/>
  <c r="BD237" i="10" a="1"/>
  <c r="BD237" i="10"/>
  <c r="BD237" i="11" a="1"/>
  <c r="BD237" i="11"/>
  <c r="AA237" i="9"/>
  <c r="AL238" i="2" a="1"/>
  <c r="AL238" i="2"/>
  <c r="BD238" i="10" a="1"/>
  <c r="BD238" i="10"/>
  <c r="BD238" i="11" a="1"/>
  <c r="BD238" i="11"/>
  <c r="AA238" i="9"/>
  <c r="AL239" i="2" a="1"/>
  <c r="AL239" i="2"/>
  <c r="BD239" i="10" a="1"/>
  <c r="BD239" i="10"/>
  <c r="BD239" i="11" a="1"/>
  <c r="BD239" i="11"/>
  <c r="AL240" i="2" a="1"/>
  <c r="AL240" i="2"/>
  <c r="BD240" i="10" a="1"/>
  <c r="BD240" i="10"/>
  <c r="BD240" i="11" a="1"/>
  <c r="BD240" i="11"/>
  <c r="AL241" i="2" a="1"/>
  <c r="AL241" i="2"/>
  <c r="BD241" i="10" a="1"/>
  <c r="BD241" i="10"/>
  <c r="AA241" i="9"/>
  <c r="BD241" i="11" a="1"/>
  <c r="BD241" i="11"/>
  <c r="AL242" i="2" a="1"/>
  <c r="AL242" i="2"/>
  <c r="BD242" i="10" a="1"/>
  <c r="BD242" i="10"/>
  <c r="AA242" i="9"/>
  <c r="BD242" i="11" a="1"/>
  <c r="BD242" i="11"/>
  <c r="AL243" i="2" a="1"/>
  <c r="AL243" i="2"/>
  <c r="BD243" i="10" a="1"/>
  <c r="BD243" i="10"/>
  <c r="BD243" i="11" a="1"/>
  <c r="BD243" i="11"/>
  <c r="AL244" i="2" a="1"/>
  <c r="AL244" i="2"/>
  <c r="BD244" i="10" a="1"/>
  <c r="BD244" i="10"/>
  <c r="BD244" i="11" a="1"/>
  <c r="BD244" i="11"/>
  <c r="AL245" i="2" a="1"/>
  <c r="AL245" i="2"/>
  <c r="BD245" i="10" a="1"/>
  <c r="BD245" i="10"/>
  <c r="BD245" i="11" a="1"/>
  <c r="BD245" i="11"/>
  <c r="AL246" i="2" a="1"/>
  <c r="AL246" i="2"/>
  <c r="BD246" i="10" a="1"/>
  <c r="BD246" i="10"/>
  <c r="BD246" i="11" a="1"/>
  <c r="BD246" i="11"/>
  <c r="AL247" i="2" a="1"/>
  <c r="AL247" i="2"/>
  <c r="BD247" i="10" a="1"/>
  <c r="BD247" i="10"/>
  <c r="BD247" i="11" a="1"/>
  <c r="BD247" i="11"/>
  <c r="AA247" i="9"/>
  <c r="AL248" i="2" a="1"/>
  <c r="AL248" i="2"/>
  <c r="BD248" i="10" a="1"/>
  <c r="BD248" i="10"/>
  <c r="BD248" i="11" a="1"/>
  <c r="BD248" i="11"/>
  <c r="AL249" i="2" a="1"/>
  <c r="AL249" i="2"/>
  <c r="BD249" i="10" a="1"/>
  <c r="BD249" i="10"/>
  <c r="BD249" i="11" a="1"/>
  <c r="BD249" i="11"/>
  <c r="AL250" i="2" a="1"/>
  <c r="AL250" i="2"/>
  <c r="BD250" i="10" a="1"/>
  <c r="BD250" i="10"/>
  <c r="BD250" i="11" a="1"/>
  <c r="BD250" i="11"/>
  <c r="AA250" i="9"/>
  <c r="AL251" i="2" a="1"/>
  <c r="AL251" i="2"/>
  <c r="BD251" i="10" a="1"/>
  <c r="BD251" i="10"/>
  <c r="BD251" i="11" a="1"/>
  <c r="BD251" i="11"/>
  <c r="AL252" i="2" a="1"/>
  <c r="AL252" i="2"/>
  <c r="BD252" i="10" a="1"/>
  <c r="BD252" i="10"/>
  <c r="BD252" i="11" a="1"/>
  <c r="BD252" i="11"/>
  <c r="AL253" i="2" a="1"/>
  <c r="AL253" i="2"/>
  <c r="BD253" i="10" a="1"/>
  <c r="BD253" i="10"/>
  <c r="BD253" i="11" a="1"/>
  <c r="BD253" i="11"/>
  <c r="AL254" i="2" a="1"/>
  <c r="AL254" i="2"/>
  <c r="BD254" i="10" a="1"/>
  <c r="BD254" i="10"/>
  <c r="BD254" i="11" a="1"/>
  <c r="BD254" i="11"/>
  <c r="AA254" i="9"/>
  <c r="AL255" i="2" a="1"/>
  <c r="AL255" i="2"/>
  <c r="BD255" i="10" a="1"/>
  <c r="BD255" i="10"/>
  <c r="BD255" i="11" a="1"/>
  <c r="BD255" i="11"/>
  <c r="AA255" i="9"/>
  <c r="AL256" i="2" a="1"/>
  <c r="AL256" i="2"/>
  <c r="BD256" i="10" a="1"/>
  <c r="BD256" i="10"/>
  <c r="BD256" i="11" a="1"/>
  <c r="BD256" i="11"/>
  <c r="AL257" i="2" a="1"/>
  <c r="AL257" i="2"/>
  <c r="BD257" i="10" a="1"/>
  <c r="BD257" i="10"/>
  <c r="BD257" i="11" a="1"/>
  <c r="BD257" i="11"/>
  <c r="AA257" i="9"/>
  <c r="AL258" i="2" a="1"/>
  <c r="AL258" i="2"/>
  <c r="BD258" i="10" a="1"/>
  <c r="BD258" i="10"/>
  <c r="BD258" i="11" a="1"/>
  <c r="BD258" i="11"/>
  <c r="AL259" i="2" a="1"/>
  <c r="AL259" i="2"/>
  <c r="BD259" i="10" a="1"/>
  <c r="BD259" i="10"/>
  <c r="BD259" i="11" a="1"/>
  <c r="BD259" i="11"/>
  <c r="AL260" i="2" a="1"/>
  <c r="AL260" i="2"/>
  <c r="BD260" i="10" a="1"/>
  <c r="BD260" i="10"/>
  <c r="BD260" i="11" a="1"/>
  <c r="BD260" i="11"/>
  <c r="AL261" i="2" a="1"/>
  <c r="AL261" i="2"/>
  <c r="BD261" i="10" a="1"/>
  <c r="BD261" i="10"/>
  <c r="BD261" i="11" a="1"/>
  <c r="BD261" i="11"/>
  <c r="AA261" i="9"/>
  <c r="AL262" i="2" a="1"/>
  <c r="AL262" i="2"/>
  <c r="BD262" i="10" a="1"/>
  <c r="BD262" i="10"/>
  <c r="BD262" i="11" a="1"/>
  <c r="BD262" i="11"/>
  <c r="AA262" i="9"/>
  <c r="AL263" i="2" a="1"/>
  <c r="AL263" i="2"/>
  <c r="BD263" i="10" a="1"/>
  <c r="BD263" i="10"/>
  <c r="BD263" i="11" a="1"/>
  <c r="BD263" i="11"/>
  <c r="AL264" i="2" a="1"/>
  <c r="AL264" i="2"/>
  <c r="BD264" i="10" a="1"/>
  <c r="BD264" i="10"/>
  <c r="BD264" i="11" a="1"/>
  <c r="BD264" i="11"/>
  <c r="AL265" i="2" a="1"/>
  <c r="AL265" i="2"/>
  <c r="BD265" i="10" a="1"/>
  <c r="BD265" i="10"/>
  <c r="BD265" i="11" a="1"/>
  <c r="BD265" i="11"/>
  <c r="AL266" i="2" a="1"/>
  <c r="AL266" i="2"/>
  <c r="BD266" i="10" a="1"/>
  <c r="BD266" i="10"/>
  <c r="BD266" i="11" a="1"/>
  <c r="BD266" i="11"/>
  <c r="AL267" i="2" a="1"/>
  <c r="AL267" i="2"/>
  <c r="BD267" i="10" a="1"/>
  <c r="BD267" i="10"/>
  <c r="AA267" i="9"/>
  <c r="BB155" i="9"/>
  <c r="BD267" i="11" a="1"/>
  <c r="BD267" i="11"/>
  <c r="AL268" i="2" a="1"/>
  <c r="AL268" i="2"/>
  <c r="BD268" i="10" a="1"/>
  <c r="BD268" i="10"/>
  <c r="BD268" i="11" a="1"/>
  <c r="BD268" i="11"/>
  <c r="AA268" i="9"/>
  <c r="AL269" i="2" a="1"/>
  <c r="AL269" i="2"/>
  <c r="BD269" i="10" a="1"/>
  <c r="BD269" i="10"/>
  <c r="BD269" i="11" a="1"/>
  <c r="BD269" i="11"/>
  <c r="AA269" i="9"/>
  <c r="AL270" i="2" a="1"/>
  <c r="AL270" i="2"/>
  <c r="BD270" i="10" a="1"/>
  <c r="BD270" i="10"/>
  <c r="BD270" i="11" a="1"/>
  <c r="BD270" i="11"/>
  <c r="AL271" i="2" a="1"/>
  <c r="AL271" i="2"/>
  <c r="BD271" i="10" a="1"/>
  <c r="BD271" i="10"/>
  <c r="BD271" i="11" a="1"/>
  <c r="BD271" i="11"/>
  <c r="AL272" i="2" a="1"/>
  <c r="AL272" i="2"/>
  <c r="BD272" i="10" a="1"/>
  <c r="BD272" i="10"/>
  <c r="BD272" i="11" a="1"/>
  <c r="BD272" i="11"/>
  <c r="AL273" i="2" a="1"/>
  <c r="AL273" i="2"/>
  <c r="BD273" i="10" a="1"/>
  <c r="BD273" i="10"/>
  <c r="AA273" i="9"/>
  <c r="BD273" i="11" a="1"/>
  <c r="BD273" i="11"/>
  <c r="AL274" i="2" a="1"/>
  <c r="AL274" i="2"/>
  <c r="BD274" i="10" a="1"/>
  <c r="BD274" i="10"/>
  <c r="BD274" i="11" a="1"/>
  <c r="BD274" i="11"/>
  <c r="AA274" i="9"/>
  <c r="AL275" i="2" a="1"/>
  <c r="AL275" i="2"/>
  <c r="BD275" i="10" a="1"/>
  <c r="BD275" i="10"/>
  <c r="BD275" i="11" a="1"/>
  <c r="BD275" i="11"/>
  <c r="AA275" i="9"/>
  <c r="AL276" i="2" a="1"/>
  <c r="AL276" i="2"/>
  <c r="BD276" i="10" a="1"/>
  <c r="BD276" i="10"/>
  <c r="BD276" i="11" a="1"/>
  <c r="BD276" i="11"/>
  <c r="AL277" i="2" a="1"/>
  <c r="AL277" i="2"/>
  <c r="BD277" i="10" a="1"/>
  <c r="BD277" i="10"/>
  <c r="AA277" i="9"/>
  <c r="BD277" i="11" a="1"/>
  <c r="BD277" i="11"/>
  <c r="AL278" i="2" a="1"/>
  <c r="AL278" i="2"/>
  <c r="BD278" i="10" a="1"/>
  <c r="BD278" i="10"/>
  <c r="BD278" i="11" a="1"/>
  <c r="BD278" i="11"/>
  <c r="AL279" i="2" a="1"/>
  <c r="AL279" i="2"/>
  <c r="BD279" i="10" a="1"/>
  <c r="BD279" i="10"/>
  <c r="AA279" i="9"/>
  <c r="BD279" i="11" a="1"/>
  <c r="BD279" i="11"/>
  <c r="AL280" i="2" a="1"/>
  <c r="AL280" i="2"/>
  <c r="BD280" i="10" a="1"/>
  <c r="BD280" i="10"/>
  <c r="BD280" i="11" a="1"/>
  <c r="BD280" i="11"/>
  <c r="AL281" i="2" a="1"/>
  <c r="AL281" i="2"/>
  <c r="BD281" i="10" a="1"/>
  <c r="BD281" i="10"/>
  <c r="BD281" i="11" a="1"/>
  <c r="BD281" i="11"/>
  <c r="AA281" i="9"/>
  <c r="AL282" i="2" a="1"/>
  <c r="AL282" i="2"/>
  <c r="BD282" i="10" a="1"/>
  <c r="BD282" i="10"/>
  <c r="BD282" i="11" a="1"/>
  <c r="BD282" i="11"/>
  <c r="AA282" i="9"/>
  <c r="AL283" i="2" a="1"/>
  <c r="AL283" i="2"/>
  <c r="BD283" i="10" a="1"/>
  <c r="BD283" i="10"/>
  <c r="BD283" i="11" a="1"/>
  <c r="BD283" i="11"/>
  <c r="AA283" i="9"/>
  <c r="AL284" i="2" a="1"/>
  <c r="AL284" i="2"/>
  <c r="BD284" i="10" a="1"/>
  <c r="BD284" i="10"/>
  <c r="BD284" i="11" a="1"/>
  <c r="BD284" i="11"/>
  <c r="AL285" i="2" a="1"/>
  <c r="AL285" i="2"/>
  <c r="BD285" i="10" a="1"/>
  <c r="BD285" i="10"/>
  <c r="BD285" i="11" a="1"/>
  <c r="BD285" i="11"/>
  <c r="AL286" i="2" a="1"/>
  <c r="AL286" i="2"/>
  <c r="BD286" i="10" a="1"/>
  <c r="BD286" i="10"/>
  <c r="BD286" i="11" a="1"/>
  <c r="BD286" i="11"/>
  <c r="AL287" i="2" a="1"/>
  <c r="AL287" i="2"/>
  <c r="BD287" i="10" a="1"/>
  <c r="BD287" i="10"/>
  <c r="AA287" i="9"/>
  <c r="BD287" i="11" a="1"/>
  <c r="BD287" i="11"/>
  <c r="AL288" i="2" a="1"/>
  <c r="AL288" i="2"/>
  <c r="BD288" i="10" a="1"/>
  <c r="BD288" i="10"/>
  <c r="AA288" i="9"/>
  <c r="BB161" i="9"/>
  <c r="BD288" i="11" a="1"/>
  <c r="BD288" i="11"/>
  <c r="AL289" i="2" a="1"/>
  <c r="AL289" i="2"/>
  <c r="BD289" i="10" a="1"/>
  <c r="BD289" i="10"/>
  <c r="BD289" i="11" a="1"/>
  <c r="BD289" i="11"/>
  <c r="AL290" i="2" a="1"/>
  <c r="AL290" i="2"/>
  <c r="BD290" i="10" a="1"/>
  <c r="BD290" i="10"/>
  <c r="AA290" i="9"/>
  <c r="BD290" i="11" a="1"/>
  <c r="BD290" i="11"/>
  <c r="AL291" i="2" a="1"/>
  <c r="AL291" i="2"/>
  <c r="BD291" i="10" a="1"/>
  <c r="BD291" i="10"/>
  <c r="BD291" i="11" a="1"/>
  <c r="BD291" i="11"/>
  <c r="AA291" i="9"/>
  <c r="AL292" i="2" a="1"/>
  <c r="AL292" i="2"/>
  <c r="BD292" i="10" a="1"/>
  <c r="BD292" i="10"/>
  <c r="AA292" i="9"/>
  <c r="BD292" i="11" a="1"/>
  <c r="BD292" i="11"/>
  <c r="AL293" i="2" a="1"/>
  <c r="AL293" i="2"/>
  <c r="BD293" i="10" a="1"/>
  <c r="BD293" i="10"/>
  <c r="BD293" i="11" a="1"/>
  <c r="BD293" i="11"/>
  <c r="AL294" i="2" a="1"/>
  <c r="AL294" i="2"/>
  <c r="BD294" i="10" a="1"/>
  <c r="BD294" i="10"/>
  <c r="BD294" i="11" a="1"/>
  <c r="BD294" i="11"/>
  <c r="AL295" i="2" a="1"/>
  <c r="AL295" i="2"/>
  <c r="BD295" i="10" a="1"/>
  <c r="BD295" i="10"/>
  <c r="BD295" i="11" a="1"/>
  <c r="BD295" i="11"/>
  <c r="AA295" i="9"/>
  <c r="AL296" i="2" a="1"/>
  <c r="AL296" i="2"/>
  <c r="BD296" i="10" a="1"/>
  <c r="BD296" i="10"/>
  <c r="BD296" i="11" a="1"/>
  <c r="BD296" i="11"/>
  <c r="AA296" i="9"/>
  <c r="AL297" i="2" a="1"/>
  <c r="AL297" i="2"/>
  <c r="BD297" i="10" a="1"/>
  <c r="BD297" i="10"/>
  <c r="BD297" i="11" a="1"/>
  <c r="BD297" i="11"/>
  <c r="AL298" i="2" a="1"/>
  <c r="AL298" i="2"/>
  <c r="BD298" i="10" a="1"/>
  <c r="BD298" i="10"/>
  <c r="BD298" i="11" a="1"/>
  <c r="BD298" i="11"/>
  <c r="AA298" i="9"/>
  <c r="AL299" i="2" a="1"/>
  <c r="AL299" i="2"/>
  <c r="BD299" i="10" a="1"/>
  <c r="BD299" i="10"/>
  <c r="BD299" i="11" a="1"/>
  <c r="BD299" i="11"/>
  <c r="AL300" i="2" a="1"/>
  <c r="AL300" i="2"/>
  <c r="BD300" i="10" a="1"/>
  <c r="BD300" i="10"/>
  <c r="BD300" i="11" a="1"/>
  <c r="BD300" i="11"/>
  <c r="AL301" i="2" a="1"/>
  <c r="AL301" i="2"/>
  <c r="BD301" i="10" a="1"/>
  <c r="BD301" i="10"/>
  <c r="BD301" i="11" a="1"/>
  <c r="BD301" i="11"/>
  <c r="AL302" i="2" a="1"/>
  <c r="AL302" i="2"/>
  <c r="BD302" i="10" a="1"/>
  <c r="BD302" i="10"/>
  <c r="BD302" i="11" a="1"/>
  <c r="BD302" i="11"/>
  <c r="AL303" i="2" a="1"/>
  <c r="AL303" i="2"/>
  <c r="BD303" i="10" a="1"/>
  <c r="BD303" i="10"/>
  <c r="BD303" i="11" a="1"/>
  <c r="BD303" i="11"/>
  <c r="AL304" i="2" a="1"/>
  <c r="AL304" i="2"/>
  <c r="BD304" i="10" a="1"/>
  <c r="BD304" i="10"/>
  <c r="BD304" i="11" a="1"/>
  <c r="BD304" i="11"/>
  <c r="AL305" i="2" a="1"/>
  <c r="AL305" i="2"/>
  <c r="BD305" i="10" a="1"/>
  <c r="BD305" i="10"/>
  <c r="BD305" i="11" a="1"/>
  <c r="BD305" i="11"/>
  <c r="AA305" i="9"/>
  <c r="AL306" i="2" a="1"/>
  <c r="AL306" i="2"/>
  <c r="BD306" i="10" a="1"/>
  <c r="BD306" i="10"/>
  <c r="BD306" i="11" a="1"/>
  <c r="BD306" i="11"/>
  <c r="AL307" i="2" a="1"/>
  <c r="AL307" i="2"/>
  <c r="BD307" i="10" a="1"/>
  <c r="BD307" i="10"/>
  <c r="BD307" i="11" a="1"/>
  <c r="BD307" i="11"/>
  <c r="AL308" i="2" a="1"/>
  <c r="AL308" i="2"/>
  <c r="BD308" i="10" a="1"/>
  <c r="BD308" i="10"/>
  <c r="BD308" i="11" a="1"/>
  <c r="BD308" i="11"/>
  <c r="AL309" i="2" a="1"/>
  <c r="AL309" i="2"/>
  <c r="BD309" i="10" a="1"/>
  <c r="BD309" i="10"/>
  <c r="BD309" i="11" a="1"/>
  <c r="BD309" i="11"/>
  <c r="AL310" i="2" a="1"/>
  <c r="AL310" i="2"/>
  <c r="BD310" i="10" a="1"/>
  <c r="BD310" i="10"/>
  <c r="BD310" i="11" a="1"/>
  <c r="BD310" i="11"/>
  <c r="AA310" i="9"/>
  <c r="AL311" i="2" a="1"/>
  <c r="AL311" i="2"/>
  <c r="BD311" i="10" a="1"/>
  <c r="BD311" i="10"/>
  <c r="BD311" i="11" a="1"/>
  <c r="BD311" i="11"/>
  <c r="AL312" i="2" a="1"/>
  <c r="AL312" i="2"/>
  <c r="BD312" i="10" a="1"/>
  <c r="BD312" i="10"/>
  <c r="BD312" i="11" a="1"/>
  <c r="BD312" i="11"/>
  <c r="AL313" i="2" a="1"/>
  <c r="AL313" i="2"/>
  <c r="BD313" i="10" a="1"/>
  <c r="BD313" i="10"/>
  <c r="AA313" i="9"/>
  <c r="BD313" i="11" a="1"/>
  <c r="BD313" i="11"/>
  <c r="AL314" i="2" a="1"/>
  <c r="AL314" i="2"/>
  <c r="BD314" i="10" a="1"/>
  <c r="BD314" i="10"/>
  <c r="BD314" i="11" a="1"/>
  <c r="BD314" i="11"/>
  <c r="AL315" i="2" a="1"/>
  <c r="AL315" i="2"/>
  <c r="BD315" i="10" a="1"/>
  <c r="BD315" i="10"/>
  <c r="BD315" i="11" a="1"/>
  <c r="BD315" i="11"/>
  <c r="AL316" i="2" a="1"/>
  <c r="AL316" i="2"/>
  <c r="BD316" i="10" a="1"/>
  <c r="BD316" i="10"/>
  <c r="BD316" i="11" a="1"/>
  <c r="BD316" i="11"/>
  <c r="AL317" i="2" a="1"/>
  <c r="AL317" i="2"/>
  <c r="BD317" i="10" a="1"/>
  <c r="BD317" i="10"/>
  <c r="BD317" i="11" a="1"/>
  <c r="BD317" i="11"/>
  <c r="AA317" i="9"/>
  <c r="AL318" i="2" a="1"/>
  <c r="AL318" i="2"/>
  <c r="BD318" i="10" a="1"/>
  <c r="BD318" i="10"/>
  <c r="BD318" i="11" a="1"/>
  <c r="BD318" i="11"/>
  <c r="AL319" i="2" a="1"/>
  <c r="AL319" i="2"/>
  <c r="BD319" i="10" a="1"/>
  <c r="BD319" i="10"/>
  <c r="BD319" i="11" a="1"/>
  <c r="BD319" i="11"/>
  <c r="AL320" i="2" a="1"/>
  <c r="AL320" i="2"/>
  <c r="BD320" i="10" a="1"/>
  <c r="BD320" i="10"/>
  <c r="BD320" i="11" a="1"/>
  <c r="BD320" i="11"/>
  <c r="AL321" i="2" a="1"/>
  <c r="AL321" i="2"/>
  <c r="BD321" i="10" a="1"/>
  <c r="BD321" i="10"/>
  <c r="BD321" i="11" a="1"/>
  <c r="BD321" i="11"/>
  <c r="AL322" i="2" a="1"/>
  <c r="AL322" i="2"/>
  <c r="BD322" i="10" a="1"/>
  <c r="BD322" i="10"/>
  <c r="BD322" i="11" a="1"/>
  <c r="BD322" i="11"/>
  <c r="AA322" i="9"/>
  <c r="AL323" i="2" a="1"/>
  <c r="AL323" i="2"/>
  <c r="BD323" i="10" a="1"/>
  <c r="BD323" i="10"/>
  <c r="BD323" i="11" a="1"/>
  <c r="BD323" i="11"/>
  <c r="AL324" i="2" a="1"/>
  <c r="AL324" i="2"/>
  <c r="BD324" i="10" a="1"/>
  <c r="BD324" i="10"/>
  <c r="BD324" i="11" a="1"/>
  <c r="BD324" i="11"/>
  <c r="AL325" i="2" a="1"/>
  <c r="AL325" i="2"/>
  <c r="BD325" i="10" a="1"/>
  <c r="BD325" i="10"/>
  <c r="BD325" i="11" a="1"/>
  <c r="BD325" i="11"/>
  <c r="AL326" i="2" a="1"/>
  <c r="AL326" i="2"/>
  <c r="BD326" i="10" a="1"/>
  <c r="BD326" i="10"/>
  <c r="BD326" i="11" a="1"/>
  <c r="BD326" i="11"/>
  <c r="AA326" i="9"/>
  <c r="AL327" i="2" a="1"/>
  <c r="AL327" i="2"/>
  <c r="BD327" i="10" a="1"/>
  <c r="BD327" i="10"/>
  <c r="BD327" i="11" a="1"/>
  <c r="BD327" i="11"/>
  <c r="AL328" i="2" a="1"/>
  <c r="AL328" i="2"/>
  <c r="BD328" i="10" a="1"/>
  <c r="BD328" i="10"/>
  <c r="BD328" i="11" a="1"/>
  <c r="BD328" i="11"/>
  <c r="AL329" i="2" a="1"/>
  <c r="AL329" i="2"/>
  <c r="BD329" i="10" a="1"/>
  <c r="BD329" i="10"/>
  <c r="BD329" i="11" a="1"/>
  <c r="BD329" i="11"/>
  <c r="AA329" i="9"/>
  <c r="AL330" i="2" a="1"/>
  <c r="AL330" i="2"/>
  <c r="BD330" i="10" a="1"/>
  <c r="BD330" i="10"/>
  <c r="BD330" i="11" a="1"/>
  <c r="BD330" i="11"/>
  <c r="AL331" i="2" a="1"/>
  <c r="AL331" i="2"/>
  <c r="BD331" i="10" a="1"/>
  <c r="BD331" i="10"/>
  <c r="BD331" i="11" a="1"/>
  <c r="BD331" i="11"/>
  <c r="AL332" i="2" a="1"/>
  <c r="AL332" i="2"/>
  <c r="BD332" i="10" a="1"/>
  <c r="BD332" i="10"/>
  <c r="BD332" i="11" a="1"/>
  <c r="BD332" i="11"/>
  <c r="AL333" i="2" a="1"/>
  <c r="AL333" i="2"/>
  <c r="BD333" i="10" a="1"/>
  <c r="BD333" i="10"/>
  <c r="BD333" i="11" a="1"/>
  <c r="BD333" i="11"/>
  <c r="AL334" i="2" a="1"/>
  <c r="AL334" i="2"/>
  <c r="BD334" i="10" a="1"/>
  <c r="BD334" i="10"/>
  <c r="BD334" i="11" a="1"/>
  <c r="BD334" i="11"/>
  <c r="AA334" i="9"/>
  <c r="AL335" i="2" a="1"/>
  <c r="AL335" i="2"/>
  <c r="BD335" i="10" a="1"/>
  <c r="BD335" i="10"/>
  <c r="BD335" i="11" a="1"/>
  <c r="BD335" i="11"/>
  <c r="AL336" i="2" a="1"/>
  <c r="AL336" i="2"/>
  <c r="BD336" i="10" a="1"/>
  <c r="BD336" i="10"/>
  <c r="BD336" i="11" a="1"/>
  <c r="BD336" i="11"/>
  <c r="AL337" i="2" a="1"/>
  <c r="AL337" i="2"/>
  <c r="BD337" i="10" a="1"/>
  <c r="BD337" i="10"/>
  <c r="BD337" i="11" a="1"/>
  <c r="BD337" i="11"/>
  <c r="AL338" i="2" a="1"/>
  <c r="AL338" i="2"/>
  <c r="BD338" i="10" a="1"/>
  <c r="BD338" i="10"/>
  <c r="BD338" i="11" a="1"/>
  <c r="BD338" i="11"/>
  <c r="AL339" i="2" a="1"/>
  <c r="AL339" i="2"/>
  <c r="BD339" i="10" a="1"/>
  <c r="BD339" i="10"/>
  <c r="BD339" i="11" a="1"/>
  <c r="BD339" i="11"/>
  <c r="AA339" i="9"/>
  <c r="AL340" i="2" a="1"/>
  <c r="AL340" i="2"/>
  <c r="BD340" i="10" a="1"/>
  <c r="BD340" i="10"/>
  <c r="BD340" i="11" a="1"/>
  <c r="BD340" i="11"/>
  <c r="AA340" i="9"/>
  <c r="AL341" i="2" a="1"/>
  <c r="AL341" i="2"/>
  <c r="BD341" i="10" a="1"/>
  <c r="BD341" i="10"/>
  <c r="BD341" i="11" a="1"/>
  <c r="BD341" i="11"/>
  <c r="AA341" i="9"/>
  <c r="AL342" i="2" a="1"/>
  <c r="AL342" i="2"/>
  <c r="BD342" i="10" a="1"/>
  <c r="BD342" i="10"/>
  <c r="BD342" i="11" a="1"/>
  <c r="BD342" i="11"/>
  <c r="AL343" i="2" a="1"/>
  <c r="AL343" i="2"/>
  <c r="BD343" i="10" a="1"/>
  <c r="BD343" i="10"/>
  <c r="BD343" i="11" a="1"/>
  <c r="BD343" i="11"/>
  <c r="AL344" i="2" a="1"/>
  <c r="AL344" i="2"/>
  <c r="BD344" i="10" a="1"/>
  <c r="BD344" i="10"/>
  <c r="AA344" i="9"/>
  <c r="BD344" i="11" a="1"/>
  <c r="BD344" i="11"/>
  <c r="AL345" i="2" a="1"/>
  <c r="AL345" i="2"/>
  <c r="BD345" i="10" a="1"/>
  <c r="BD345" i="10"/>
  <c r="BD345" i="11" a="1"/>
  <c r="BD345" i="11"/>
  <c r="AL346" i="2" a="1"/>
  <c r="AL346" i="2"/>
  <c r="BD346" i="10" a="1"/>
  <c r="BD346" i="10"/>
  <c r="BD346" i="11" a="1"/>
  <c r="BD346" i="11"/>
  <c r="AA346" i="9"/>
  <c r="AL347" i="2" a="1"/>
  <c r="AL347" i="2"/>
  <c r="BD347" i="10" a="1"/>
  <c r="BD347" i="10"/>
  <c r="BD347" i="11" a="1"/>
  <c r="BD347" i="11"/>
  <c r="AA347" i="9"/>
  <c r="AL348" i="2" a="1"/>
  <c r="AL348" i="2"/>
  <c r="BD348" i="10" a="1"/>
  <c r="BD348" i="10"/>
  <c r="BD348" i="11" a="1"/>
  <c r="BD348" i="11"/>
  <c r="AL349" i="2" a="1"/>
  <c r="AL349" i="2"/>
  <c r="BD349" i="10" a="1"/>
  <c r="BD349" i="10"/>
  <c r="BD349" i="11" a="1"/>
  <c r="BD349" i="11"/>
  <c r="AL350" i="2" a="1"/>
  <c r="AL350" i="2"/>
  <c r="BD350" i="10" a="1"/>
  <c r="BD350" i="10"/>
  <c r="BD350" i="11" a="1"/>
  <c r="BD350" i="11"/>
  <c r="AL351" i="2" a="1"/>
  <c r="AL351" i="2"/>
  <c r="BD351" i="10" a="1"/>
  <c r="BD351" i="10"/>
  <c r="BD351" i="11" a="1"/>
  <c r="BD351" i="11"/>
  <c r="AL352" i="2" a="1"/>
  <c r="AL352" i="2"/>
  <c r="BD352" i="10" a="1"/>
  <c r="BD352" i="10"/>
  <c r="BD352" i="11" a="1"/>
  <c r="BD352" i="11"/>
  <c r="AL353" i="2" a="1"/>
  <c r="AL353" i="2"/>
  <c r="BD353" i="10" a="1"/>
  <c r="BD353" i="10"/>
  <c r="BD353" i="11" a="1"/>
  <c r="BD353" i="11"/>
  <c r="AA353" i="9"/>
  <c r="AL354" i="2" a="1"/>
  <c r="AL354" i="2"/>
  <c r="BD354" i="10" a="1"/>
  <c r="BD354" i="10"/>
  <c r="BD354" i="11" a="1"/>
  <c r="BD354" i="11"/>
  <c r="AA354" i="9"/>
  <c r="AL355" i="2" a="1"/>
  <c r="AL355" i="2"/>
  <c r="BD355" i="10" a="1"/>
  <c r="BD355" i="10"/>
  <c r="BD355" i="11" a="1"/>
  <c r="BD355" i="11"/>
  <c r="AL356" i="2" a="1"/>
  <c r="AL356" i="2"/>
  <c r="BD356" i="10" a="1"/>
  <c r="BD356" i="10"/>
  <c r="AA356" i="9"/>
  <c r="BD356" i="11" a="1"/>
  <c r="BD356" i="11"/>
  <c r="AL357" i="2" a="1"/>
  <c r="AL357" i="2"/>
  <c r="BD357" i="10" a="1"/>
  <c r="BD357" i="10"/>
  <c r="BD357" i="11" a="1"/>
  <c r="BD357" i="11"/>
  <c r="AL358" i="2" a="1"/>
  <c r="AL358" i="2"/>
  <c r="BD358" i="10" a="1"/>
  <c r="BD358" i="10"/>
  <c r="BD358" i="11" a="1"/>
  <c r="BD358" i="11"/>
  <c r="AL359" i="2" a="1"/>
  <c r="AL359" i="2"/>
  <c r="BD359" i="10" a="1"/>
  <c r="BD359" i="10"/>
  <c r="BD359" i="11" a="1"/>
  <c r="BD359" i="11"/>
  <c r="AL360" i="2" a="1"/>
  <c r="AL360" i="2"/>
  <c r="BD360" i="10" a="1"/>
  <c r="BD360" i="10"/>
  <c r="BD360" i="11" a="1"/>
  <c r="BD360" i="11"/>
  <c r="AL361" i="2" a="1"/>
  <c r="AL361" i="2"/>
  <c r="BD361" i="10" a="1"/>
  <c r="BD361" i="10"/>
  <c r="BD361" i="11" a="1"/>
  <c r="BD361" i="11"/>
  <c r="BD362" i="11" a="1"/>
  <c r="BD362" i="11"/>
  <c r="AL363" i="2" a="1"/>
  <c r="AL363" i="2"/>
  <c r="BD363" i="10" a="1"/>
  <c r="BD363" i="10"/>
  <c r="BD363" i="11" a="1"/>
  <c r="BD363" i="11"/>
  <c r="AL364" i="2" a="1"/>
  <c r="AL364" i="2"/>
  <c r="BD364" i="10" a="1"/>
  <c r="BD364" i="10"/>
  <c r="BD364" i="11" a="1"/>
  <c r="BD364" i="11"/>
  <c r="AL365" i="2" a="1"/>
  <c r="AL365" i="2"/>
  <c r="BD365" i="10" a="1"/>
  <c r="BD365" i="10"/>
  <c r="BD365" i="11" a="1"/>
  <c r="BD365" i="11"/>
  <c r="AL366" i="2" a="1"/>
  <c r="AL366" i="2"/>
  <c r="BD366" i="10" a="1"/>
  <c r="BD366" i="10"/>
  <c r="BD366" i="11" a="1"/>
  <c r="BD366" i="11"/>
  <c r="AL367" i="2" a="1"/>
  <c r="AL367" i="2"/>
  <c r="BD367" i="10" a="1"/>
  <c r="BD367" i="10"/>
  <c r="BD367" i="11" a="1"/>
  <c r="BD367" i="11"/>
  <c r="AL368" i="2" a="1"/>
  <c r="AL368" i="2"/>
  <c r="BD368" i="10" a="1"/>
  <c r="BD368" i="10"/>
  <c r="BD368" i="11" a="1"/>
  <c r="BD368" i="11"/>
  <c r="AA368" i="9"/>
  <c r="AL369" i="2" a="1"/>
  <c r="AL369" i="2"/>
  <c r="BD369" i="10" a="1"/>
  <c r="BD369" i="10"/>
  <c r="BD369" i="11" a="1"/>
  <c r="BD369" i="11"/>
  <c r="AL370" i="2" a="1"/>
  <c r="AL370" i="2"/>
  <c r="BD370" i="10" a="1"/>
  <c r="BD370" i="10"/>
  <c r="BD370" i="11" a="1"/>
  <c r="BD370" i="11"/>
  <c r="AA370" i="9"/>
  <c r="AL371" i="2" a="1"/>
  <c r="AL371" i="2"/>
  <c r="BD371" i="10" a="1"/>
  <c r="BD371" i="10"/>
  <c r="BD371" i="11" a="1"/>
  <c r="BD371" i="11"/>
  <c r="AL372" i="2" a="1"/>
  <c r="AL372" i="2"/>
  <c r="BD372" i="10" a="1"/>
  <c r="BD372" i="10"/>
  <c r="BD372" i="11" a="1"/>
  <c r="BD372" i="11"/>
  <c r="AL373" i="2" a="1"/>
  <c r="AL373" i="2"/>
  <c r="BD373" i="10" a="1"/>
  <c r="BD373" i="10"/>
  <c r="BD373" i="11" a="1"/>
  <c r="BD373" i="11"/>
  <c r="AL374" i="2" a="1"/>
  <c r="AL374" i="2"/>
  <c r="BD374" i="10" a="1"/>
  <c r="BD374" i="10"/>
  <c r="BD374" i="11" a="1"/>
  <c r="BD374" i="11"/>
  <c r="AL375" i="2" a="1"/>
  <c r="AL375" i="2"/>
  <c r="BD375" i="10" a="1"/>
  <c r="BD375" i="10"/>
  <c r="AA375" i="9"/>
  <c r="BD375" i="11" a="1"/>
  <c r="BD375" i="11"/>
  <c r="AL376" i="2" a="1"/>
  <c r="AL376" i="2"/>
  <c r="BD376" i="10" a="1"/>
  <c r="BD376" i="10"/>
  <c r="BD376" i="11" a="1"/>
  <c r="BD376" i="11"/>
  <c r="AL377" i="2" a="1"/>
  <c r="AL377" i="2"/>
  <c r="BD377" i="10" a="1"/>
  <c r="BD377" i="10"/>
  <c r="BD377" i="11" a="1"/>
  <c r="BD377" i="11"/>
  <c r="AA377" i="9"/>
  <c r="AL378" i="2" a="1"/>
  <c r="AL378" i="2"/>
  <c r="BD378" i="10" a="1"/>
  <c r="BD378" i="10"/>
  <c r="BD378" i="11" a="1"/>
  <c r="BD378" i="11"/>
  <c r="AL379" i="2" a="1"/>
  <c r="AL379" i="2"/>
  <c r="BD379" i="10" a="1"/>
  <c r="BD379" i="10"/>
  <c r="BD379" i="11" a="1"/>
  <c r="BD379" i="11"/>
  <c r="AL380" i="2" a="1"/>
  <c r="AL380" i="2"/>
  <c r="BD380" i="10" a="1"/>
  <c r="BD380" i="10"/>
  <c r="BD380" i="11" a="1"/>
  <c r="BD380" i="11"/>
  <c r="AL381" i="2" a="1"/>
  <c r="AL381" i="2"/>
  <c r="BD381" i="10" a="1"/>
  <c r="BD381" i="10"/>
  <c r="AA381" i="9"/>
  <c r="BD381" i="11" a="1"/>
  <c r="BD381" i="11"/>
  <c r="AL382" i="2" a="1"/>
  <c r="AL382" i="2"/>
  <c r="BD382" i="10" a="1"/>
  <c r="BD382" i="10"/>
  <c r="BD382" i="11" a="1"/>
  <c r="BD382" i="11"/>
  <c r="AA382" i="9"/>
  <c r="AL383" i="2" a="1"/>
  <c r="AL383" i="2"/>
  <c r="BD383" i="10" a="1"/>
  <c r="BD383" i="10"/>
  <c r="AA383" i="9"/>
  <c r="BD383" i="11" a="1"/>
  <c r="BD383" i="11"/>
  <c r="AL384" i="2" a="1"/>
  <c r="AL384" i="2"/>
  <c r="BD384" i="10" a="1"/>
  <c r="BD384" i="10"/>
  <c r="BD384" i="11" a="1"/>
  <c r="BD384" i="11"/>
  <c r="AL385" i="2" a="1"/>
  <c r="AL385" i="2"/>
  <c r="BD385" i="10" a="1"/>
  <c r="BD385" i="10"/>
  <c r="BD385" i="11" a="1"/>
  <c r="BD385" i="11"/>
  <c r="AL386" i="2" a="1"/>
  <c r="AL386" i="2"/>
  <c r="BD386" i="10" a="1"/>
  <c r="BD386" i="10"/>
  <c r="BD386" i="11" a="1"/>
  <c r="BD386" i="11"/>
  <c r="AL387" i="2" a="1"/>
  <c r="AL387" i="2"/>
  <c r="BD387" i="10" a="1"/>
  <c r="BD387" i="10"/>
  <c r="BD387" i="11" a="1"/>
  <c r="BD387" i="11"/>
  <c r="AL388" i="2" a="1"/>
  <c r="AL388" i="2"/>
  <c r="BD388" i="10" a="1"/>
  <c r="BD388" i="10"/>
  <c r="BD388" i="11" a="1"/>
  <c r="BD388" i="11"/>
  <c r="AL389" i="2" a="1"/>
  <c r="AL389" i="2"/>
  <c r="BD389" i="10" a="1"/>
  <c r="BD389" i="10"/>
  <c r="BD389" i="11" a="1"/>
  <c r="BD389" i="11"/>
  <c r="AA389" i="9"/>
  <c r="AL390" i="2" a="1"/>
  <c r="AL390" i="2"/>
  <c r="BD390" i="10" a="1"/>
  <c r="BD390" i="10"/>
  <c r="BD390" i="11" a="1"/>
  <c r="BD390" i="11"/>
  <c r="AL391" i="2" a="1"/>
  <c r="AL391" i="2"/>
  <c r="BD391" i="10" a="1"/>
  <c r="BD391" i="10"/>
  <c r="BD391" i="11" a="1"/>
  <c r="BD391" i="11"/>
  <c r="AL392" i="2" a="1"/>
  <c r="AL392" i="2"/>
  <c r="BD392" i="10" a="1"/>
  <c r="BD392" i="10"/>
  <c r="BD392" i="11" a="1"/>
  <c r="BD392" i="11"/>
  <c r="AL393" i="2" a="1"/>
  <c r="AL393" i="2"/>
  <c r="BD393" i="10" a="1"/>
  <c r="BD393" i="10"/>
  <c r="BD393" i="11" a="1"/>
  <c r="BD393" i="11"/>
  <c r="AL394" i="2" a="1"/>
  <c r="AL394" i="2"/>
  <c r="BD394" i="10" a="1"/>
  <c r="BD394" i="10"/>
  <c r="BD394" i="11" a="1"/>
  <c r="BD394" i="11"/>
  <c r="AA394" i="9"/>
  <c r="AL395" i="2" a="1"/>
  <c r="AL395" i="2"/>
  <c r="BD395" i="10" a="1"/>
  <c r="BD395" i="10"/>
  <c r="BD395" i="11" a="1"/>
  <c r="BD395" i="11"/>
  <c r="AL396" i="2" a="1"/>
  <c r="AL396" i="2"/>
  <c r="BD396" i="10" a="1"/>
  <c r="BD396" i="10"/>
  <c r="BD396" i="11" a="1"/>
  <c r="BD396" i="11"/>
  <c r="AL397" i="2" a="1"/>
  <c r="AL397" i="2"/>
  <c r="BD397" i="10" a="1"/>
  <c r="BD397" i="10"/>
  <c r="AA397" i="9"/>
  <c r="BD397" i="11" a="1"/>
  <c r="BD397" i="11"/>
  <c r="AL398" i="2" a="1"/>
  <c r="AL398" i="2"/>
  <c r="BD398" i="10" a="1"/>
  <c r="BD398" i="10"/>
  <c r="BD398" i="11" a="1"/>
  <c r="BD398" i="11"/>
  <c r="AA398" i="9"/>
  <c r="BB187" i="9"/>
  <c r="AL399" i="2" a="1"/>
  <c r="AL399" i="2"/>
  <c r="BD399" i="10" a="1"/>
  <c r="BD399" i="10"/>
  <c r="AA399" i="9"/>
  <c r="BD399" i="11" a="1"/>
  <c r="BD399" i="11"/>
  <c r="AL400" i="2" a="1"/>
  <c r="AL400" i="2"/>
  <c r="BD400" i="10" a="1"/>
  <c r="BD400" i="10"/>
  <c r="BD400" i="11" a="1"/>
  <c r="BD400" i="11"/>
  <c r="AL401" i="2" a="1"/>
  <c r="AL401" i="2"/>
  <c r="BD401" i="10" a="1"/>
  <c r="BD401" i="10"/>
  <c r="BD401" i="11" a="1"/>
  <c r="BD401" i="11"/>
  <c r="AA401" i="9"/>
  <c r="AL402" i="2" a="1"/>
  <c r="AL402" i="2"/>
  <c r="BD402" i="10" a="1"/>
  <c r="BD402" i="10"/>
  <c r="BD402" i="11" a="1"/>
  <c r="BD402" i="11"/>
  <c r="AL403" i="2" a="1"/>
  <c r="AL403" i="2"/>
  <c r="BD403" i="10" a="1"/>
  <c r="BD403" i="10"/>
  <c r="BD403" i="11" a="1"/>
  <c r="BD403" i="11"/>
  <c r="AL405" i="2" a="1"/>
  <c r="AL405" i="2"/>
  <c r="BD405" i="10" a="1"/>
  <c r="BD405" i="10"/>
  <c r="BD405" i="11" a="1"/>
  <c r="BD405" i="11"/>
  <c r="AL406" i="2" a="1"/>
  <c r="AL406" i="2"/>
  <c r="BD406" i="10" a="1"/>
  <c r="BD406" i="10"/>
  <c r="BD406" i="11" a="1"/>
  <c r="BD406" i="11"/>
  <c r="AL410" i="2" a="1"/>
  <c r="AL410" i="2"/>
  <c r="BD410" i="10" a="1"/>
  <c r="BD410" i="10"/>
  <c r="BD410" i="11" a="1"/>
  <c r="BD410" i="11"/>
  <c r="AA410" i="9"/>
  <c r="AL411" i="2" a="1"/>
  <c r="AL411" i="2"/>
  <c r="BD411" i="10" a="1"/>
  <c r="BD411" i="10"/>
  <c r="BD411" i="11" a="1"/>
  <c r="BD411" i="11"/>
  <c r="AM11" i="2" a="1"/>
  <c r="AM11" i="2"/>
  <c r="BE11" i="10" a="1"/>
  <c r="BE11" i="10"/>
  <c r="BE11" i="11" a="1"/>
  <c r="BE11" i="11"/>
  <c r="AM15" i="2" a="1"/>
  <c r="AM15" i="2"/>
  <c r="BE15" i="10" a="1"/>
  <c r="BE15" i="10"/>
  <c r="BE15" i="11" a="1"/>
  <c r="BE15" i="11"/>
  <c r="AM55" i="2" a="1"/>
  <c r="AM55" i="2"/>
  <c r="BE55" i="10" a="1"/>
  <c r="BE55" i="10"/>
  <c r="BE55" i="11" a="1"/>
  <c r="BE55" i="11"/>
  <c r="AB55" i="9"/>
  <c r="AM110" i="2" a="1"/>
  <c r="AM110" i="2"/>
  <c r="BE110" i="10" a="1"/>
  <c r="BE110" i="10"/>
  <c r="BE110" i="11" a="1"/>
  <c r="BE110" i="11"/>
  <c r="AM2" i="2" a="1"/>
  <c r="AM2" i="2"/>
  <c r="BE2" i="10" a="1"/>
  <c r="BE2" i="10"/>
  <c r="AB2" i="9"/>
  <c r="BE2" i="11" a="1"/>
  <c r="BE2" i="11"/>
  <c r="AM12" i="2" a="1"/>
  <c r="AM12" i="2"/>
  <c r="BE12" i="10" a="1"/>
  <c r="BE12" i="10"/>
  <c r="BE12" i="11" a="1"/>
  <c r="BE12" i="11"/>
  <c r="AM13" i="2" a="1"/>
  <c r="AM13" i="2"/>
  <c r="BE13" i="10" a="1"/>
  <c r="BE13" i="10"/>
  <c r="AB13" i="9"/>
  <c r="BE13" i="11" a="1"/>
  <c r="BE13" i="11"/>
  <c r="AM14" i="2" a="1"/>
  <c r="AM14" i="2"/>
  <c r="BE14" i="10" a="1"/>
  <c r="BE14" i="10"/>
  <c r="BE14" i="11" a="1"/>
  <c r="BE14" i="11"/>
  <c r="AM16" i="2" a="1"/>
  <c r="AM16" i="2"/>
  <c r="BE16" i="10" a="1"/>
  <c r="BE16" i="10"/>
  <c r="BE16" i="11" a="1"/>
  <c r="BE16" i="11"/>
  <c r="AM17" i="2" a="1"/>
  <c r="AM17" i="2"/>
  <c r="BE17" i="10" a="1"/>
  <c r="BE17" i="10"/>
  <c r="BE17" i="11" a="1"/>
  <c r="BE17" i="11"/>
  <c r="AM18" i="2" a="1"/>
  <c r="AM18" i="2"/>
  <c r="BE18" i="10" a="1"/>
  <c r="BE18" i="10"/>
  <c r="BE18" i="11" a="1"/>
  <c r="BE18" i="11"/>
  <c r="AM19" i="2" a="1"/>
  <c r="AM19" i="2"/>
  <c r="BE19" i="10" a="1"/>
  <c r="BE19" i="10"/>
  <c r="BE19" i="11" a="1"/>
  <c r="BE19" i="11"/>
  <c r="AB19" i="9"/>
  <c r="AM20" i="2" a="1"/>
  <c r="AM20" i="2"/>
  <c r="BE20" i="10" a="1"/>
  <c r="BE20" i="10"/>
  <c r="BE20" i="11" a="1"/>
  <c r="BE20" i="11"/>
  <c r="AM21" i="2" a="1"/>
  <c r="AM21" i="2"/>
  <c r="BE21" i="10" a="1"/>
  <c r="BE21" i="10"/>
  <c r="BE21" i="11" a="1"/>
  <c r="BE21" i="11"/>
  <c r="AM22" i="2" a="1"/>
  <c r="AM22" i="2"/>
  <c r="BE22" i="10" a="1"/>
  <c r="BE22" i="10"/>
  <c r="BE22" i="11" a="1"/>
  <c r="BE22" i="11"/>
  <c r="AM23" i="2" a="1"/>
  <c r="AM23" i="2"/>
  <c r="BE23" i="10" a="1"/>
  <c r="BE23" i="10"/>
  <c r="BE23" i="11" a="1"/>
  <c r="BE23" i="11"/>
  <c r="AM24" i="2" a="1"/>
  <c r="AM24" i="2"/>
  <c r="BE24" i="10" a="1"/>
  <c r="BE24" i="10"/>
  <c r="BE24" i="11" a="1"/>
  <c r="BE24" i="11"/>
  <c r="AM26" i="2" a="1"/>
  <c r="AM26" i="2"/>
  <c r="BE26" i="10" a="1"/>
  <c r="BE26" i="10"/>
  <c r="BE26" i="11" a="1"/>
  <c r="BE26" i="11"/>
  <c r="AM27" i="2" a="1"/>
  <c r="AM27" i="2"/>
  <c r="BE27" i="10" a="1"/>
  <c r="BE27" i="10"/>
  <c r="BE27" i="11" a="1"/>
  <c r="BE27" i="11"/>
  <c r="AM28" i="2" a="1"/>
  <c r="AM28" i="2"/>
  <c r="BE28" i="10" a="1"/>
  <c r="BE28" i="10"/>
  <c r="AB28" i="9"/>
  <c r="BE28" i="11" a="1"/>
  <c r="BE28" i="11"/>
  <c r="AM29" i="2" a="1"/>
  <c r="AM29" i="2"/>
  <c r="BE29" i="10" a="1"/>
  <c r="BE29" i="10"/>
  <c r="BE29" i="11" a="1"/>
  <c r="BE29" i="11"/>
  <c r="AM30" i="2" a="1"/>
  <c r="AM30" i="2"/>
  <c r="BE30" i="10" a="1"/>
  <c r="BE30" i="10"/>
  <c r="BE30" i="11" a="1"/>
  <c r="BE30" i="11"/>
  <c r="AM31" i="2" a="1"/>
  <c r="AM31" i="2"/>
  <c r="BE31" i="10" a="1"/>
  <c r="BE31" i="10"/>
  <c r="BE31" i="11" a="1"/>
  <c r="BE31" i="11"/>
  <c r="AM32" i="2" a="1"/>
  <c r="AM32" i="2"/>
  <c r="BE32" i="10" a="1"/>
  <c r="BE32" i="10"/>
  <c r="BE32" i="11" a="1"/>
  <c r="BE32" i="11"/>
  <c r="AM33" i="2" a="1"/>
  <c r="AM33" i="2"/>
  <c r="BE33" i="10" a="1"/>
  <c r="BE33" i="10"/>
  <c r="BE33" i="11" a="1"/>
  <c r="BE33" i="11"/>
  <c r="AM34" i="2" a="1"/>
  <c r="AM34" i="2"/>
  <c r="BE34" i="10" a="1"/>
  <c r="BE34" i="10"/>
  <c r="AB34" i="9"/>
  <c r="BE34" i="11" a="1"/>
  <c r="BE34" i="11"/>
  <c r="AM35" i="2" a="1"/>
  <c r="AM35" i="2"/>
  <c r="BE35" i="10" a="1"/>
  <c r="BE35" i="10"/>
  <c r="BE35" i="11" a="1"/>
  <c r="BE35" i="11"/>
  <c r="AM36" i="2" a="1"/>
  <c r="AM36" i="2"/>
  <c r="BE36" i="10" a="1"/>
  <c r="BE36" i="10"/>
  <c r="BE36" i="11" a="1"/>
  <c r="BE36" i="11"/>
  <c r="AM37" i="2" a="1"/>
  <c r="AM37" i="2"/>
  <c r="BE37" i="10" a="1"/>
  <c r="BE37" i="10"/>
  <c r="BE37" i="11" a="1"/>
  <c r="BE37" i="11"/>
  <c r="AM38" i="2" a="1"/>
  <c r="AM38" i="2"/>
  <c r="BE38" i="10" a="1"/>
  <c r="BE38" i="10"/>
  <c r="BE38" i="11" a="1"/>
  <c r="BE38" i="11"/>
  <c r="AM39" i="2" a="1"/>
  <c r="AM39" i="2"/>
  <c r="BE39" i="10" a="1"/>
  <c r="BE39" i="10"/>
  <c r="AB39" i="9"/>
  <c r="BE39" i="11" a="1"/>
  <c r="BE39" i="11"/>
  <c r="AM40" i="2" a="1"/>
  <c r="AM40" i="2"/>
  <c r="BE40" i="10" a="1"/>
  <c r="BE40" i="10"/>
  <c r="BE40" i="11" a="1"/>
  <c r="BE40" i="11"/>
  <c r="AB40" i="9"/>
  <c r="AM41" i="2" a="1"/>
  <c r="AM41" i="2"/>
  <c r="BE41" i="10" a="1"/>
  <c r="BE41" i="10"/>
  <c r="BE41" i="11" a="1"/>
  <c r="BE41" i="11"/>
  <c r="AB41" i="9"/>
  <c r="AM42" i="2" a="1"/>
  <c r="AM42" i="2"/>
  <c r="BE42" i="10" a="1"/>
  <c r="BE42" i="10"/>
  <c r="BE42" i="11" a="1"/>
  <c r="BE42" i="11"/>
  <c r="AM43" i="2" a="1"/>
  <c r="AM43" i="2"/>
  <c r="BE43" i="10" a="1"/>
  <c r="BE43" i="10"/>
  <c r="AB43" i="9"/>
  <c r="BE43" i="11" a="1"/>
  <c r="BE43" i="11"/>
  <c r="AM44" i="2" a="1"/>
  <c r="AM44" i="2"/>
  <c r="BE44" i="10" a="1"/>
  <c r="BE44" i="10"/>
  <c r="BE44" i="11" a="1"/>
  <c r="BE44" i="11"/>
  <c r="AM45" i="2" a="1"/>
  <c r="AM45" i="2"/>
  <c r="BE45" i="10" a="1"/>
  <c r="BE45" i="10"/>
  <c r="BE45" i="11" a="1"/>
  <c r="BE45" i="11"/>
  <c r="AM46" i="2" a="1"/>
  <c r="AM46" i="2"/>
  <c r="BE46" i="10" a="1"/>
  <c r="BE46" i="10"/>
  <c r="BE46" i="11" a="1"/>
  <c r="BE46" i="11"/>
  <c r="AM47" i="2" a="1"/>
  <c r="AM47" i="2"/>
  <c r="BE47" i="10" a="1"/>
  <c r="BE47" i="10"/>
  <c r="BE47" i="11" a="1"/>
  <c r="BE47" i="11"/>
  <c r="AM48" i="2" a="1"/>
  <c r="AM48" i="2"/>
  <c r="BE48" i="10" a="1"/>
  <c r="BE48" i="10"/>
  <c r="BE48" i="11" a="1"/>
  <c r="BE48" i="11"/>
  <c r="AB48" i="9"/>
  <c r="AM49" i="2" a="1"/>
  <c r="AM49" i="2"/>
  <c r="BE49" i="10" a="1"/>
  <c r="BE49" i="10"/>
  <c r="AB49" i="9"/>
  <c r="BE49" i="11" a="1"/>
  <c r="BE49" i="11"/>
  <c r="AM50" i="2" a="1"/>
  <c r="AM50" i="2"/>
  <c r="BE50" i="10" a="1"/>
  <c r="BE50" i="10"/>
  <c r="BE50" i="11" a="1"/>
  <c r="BE50" i="11"/>
  <c r="AM51" i="2" a="1"/>
  <c r="AM51" i="2"/>
  <c r="BE51" i="10" a="1"/>
  <c r="BE51" i="10"/>
  <c r="BE51" i="11" a="1"/>
  <c r="BE51" i="11"/>
  <c r="AM52" i="2" a="1"/>
  <c r="AM52" i="2"/>
  <c r="BE52" i="10" a="1"/>
  <c r="BE52" i="10"/>
  <c r="BE52" i="11" a="1"/>
  <c r="BE52" i="11"/>
  <c r="AM53" i="2" a="1"/>
  <c r="AM53" i="2"/>
  <c r="BE53" i="10" a="1"/>
  <c r="BE53" i="10"/>
  <c r="BE53" i="11" a="1"/>
  <c r="BE53" i="11"/>
  <c r="AM54" i="2" a="1"/>
  <c r="AM54" i="2"/>
  <c r="BE54" i="10" a="1"/>
  <c r="BE54" i="10"/>
  <c r="BE54" i="11" a="1"/>
  <c r="BE54" i="11"/>
  <c r="AM56" i="2" a="1"/>
  <c r="AM56" i="2"/>
  <c r="BE56" i="10" a="1"/>
  <c r="BE56" i="10"/>
  <c r="BE56" i="11" a="1"/>
  <c r="BE56" i="11"/>
  <c r="AB56" i="9"/>
  <c r="AM57" i="2" a="1"/>
  <c r="AM57" i="2"/>
  <c r="BE57" i="10" a="1"/>
  <c r="BE57" i="10"/>
  <c r="BE57" i="11" a="1"/>
  <c r="BE57" i="11"/>
  <c r="AM58" i="2" a="1"/>
  <c r="AM58" i="2"/>
  <c r="BE58" i="10" a="1"/>
  <c r="BE58" i="10"/>
  <c r="BE58" i="11" a="1"/>
  <c r="BE58" i="11"/>
  <c r="AM59" i="2" a="1"/>
  <c r="AM59" i="2"/>
  <c r="BE59" i="10" a="1"/>
  <c r="BE59" i="10"/>
  <c r="AB59" i="9"/>
  <c r="BC47" i="9"/>
  <c r="BE59" i="11" a="1"/>
  <c r="BE59" i="11"/>
  <c r="AM60" i="2" a="1"/>
  <c r="AM60" i="2"/>
  <c r="BE60" i="10" a="1"/>
  <c r="BE60" i="10"/>
  <c r="BE60" i="11" a="1"/>
  <c r="BE60" i="11"/>
  <c r="AM61" i="2" a="1"/>
  <c r="AM61" i="2"/>
  <c r="BE61" i="10" a="1"/>
  <c r="BE61" i="10"/>
  <c r="BE61" i="11" a="1"/>
  <c r="BE61" i="11"/>
  <c r="AM62" i="2" a="1"/>
  <c r="AM62" i="2"/>
  <c r="BE62" i="10" a="1"/>
  <c r="BE62" i="10"/>
  <c r="BE62" i="11" a="1"/>
  <c r="BE62" i="11"/>
  <c r="AM63" i="2" a="1"/>
  <c r="AM63" i="2"/>
  <c r="BE63" i="10" a="1"/>
  <c r="BE63" i="10"/>
  <c r="BE63" i="11" a="1"/>
  <c r="BE63" i="11"/>
  <c r="AB63" i="9"/>
  <c r="AM64" i="2" a="1"/>
  <c r="AM64" i="2"/>
  <c r="BE64" i="10" a="1"/>
  <c r="BE64" i="10"/>
  <c r="BE64" i="11" a="1"/>
  <c r="BE64" i="11"/>
  <c r="AM65" i="2" a="1"/>
  <c r="AM65" i="2"/>
  <c r="BE65" i="10" a="1"/>
  <c r="BE65" i="10"/>
  <c r="BE65" i="11" a="1"/>
  <c r="BE65" i="11"/>
  <c r="AM66" i="2" a="1"/>
  <c r="AM66" i="2"/>
  <c r="BE66" i="10" a="1"/>
  <c r="BE66" i="10"/>
  <c r="BE66" i="11" a="1"/>
  <c r="BE66" i="11"/>
  <c r="AM67" i="2" a="1"/>
  <c r="AM67" i="2"/>
  <c r="BE67" i="10" a="1"/>
  <c r="BE67" i="10"/>
  <c r="BE67" i="11" a="1"/>
  <c r="BE67" i="11"/>
  <c r="AM68" i="2" a="1"/>
  <c r="AM68" i="2"/>
  <c r="BE68" i="10" a="1"/>
  <c r="BE68" i="10"/>
  <c r="BE68" i="11" a="1"/>
  <c r="BE68" i="11"/>
  <c r="AM69" i="2" a="1"/>
  <c r="AM69" i="2"/>
  <c r="BE69" i="10" a="1"/>
  <c r="BE69" i="10"/>
  <c r="BE69" i="11" a="1"/>
  <c r="BE69" i="11"/>
  <c r="AM70" i="2" a="1"/>
  <c r="AM70" i="2"/>
  <c r="BE70" i="10" a="1"/>
  <c r="BE70" i="10"/>
  <c r="BE70" i="11" a="1"/>
  <c r="BE70" i="11"/>
  <c r="AB70" i="9"/>
  <c r="AM71" i="2" a="1"/>
  <c r="AM71" i="2"/>
  <c r="BE71" i="10" a="1"/>
  <c r="BE71" i="10"/>
  <c r="BE71" i="11" a="1"/>
  <c r="BE71" i="11"/>
  <c r="AM72" i="2" a="1"/>
  <c r="AM72" i="2"/>
  <c r="BE72" i="10" a="1"/>
  <c r="BE72" i="10"/>
  <c r="BE72" i="11" a="1"/>
  <c r="BE72" i="11"/>
  <c r="AM73" i="2" a="1"/>
  <c r="AM73" i="2"/>
  <c r="BE73" i="10" a="1"/>
  <c r="BE73" i="10"/>
  <c r="BE73" i="11" a="1"/>
  <c r="BE73" i="11"/>
  <c r="AM74" i="2" a="1"/>
  <c r="AM74" i="2"/>
  <c r="BE74" i="10" a="1"/>
  <c r="BE74" i="10"/>
  <c r="BE74" i="11" a="1"/>
  <c r="BE74" i="11"/>
  <c r="AB74" i="9"/>
  <c r="AM75" i="2" a="1"/>
  <c r="AM75" i="2"/>
  <c r="BE75" i="10" a="1"/>
  <c r="BE75" i="10"/>
  <c r="BE75" i="11" a="1"/>
  <c r="BE75" i="11"/>
  <c r="AB75" i="9"/>
  <c r="AM76" i="2" a="1"/>
  <c r="AM76" i="2"/>
  <c r="BE76" i="10" a="1"/>
  <c r="BE76" i="10"/>
  <c r="BE76" i="11" a="1"/>
  <c r="BE76" i="11"/>
  <c r="AM77" i="2" a="1"/>
  <c r="AM77" i="2"/>
  <c r="BE77" i="10" a="1"/>
  <c r="BE77" i="10"/>
  <c r="BE77" i="11" a="1"/>
  <c r="BE77" i="11"/>
  <c r="AM78" i="2" a="1"/>
  <c r="AM78" i="2"/>
  <c r="BE78" i="10" a="1"/>
  <c r="BE78" i="10"/>
  <c r="BE78" i="11" a="1"/>
  <c r="BE78" i="11"/>
  <c r="AM79" i="2" a="1"/>
  <c r="AM79" i="2"/>
  <c r="BE79" i="10" a="1"/>
  <c r="BE79" i="10"/>
  <c r="BE79" i="11" a="1"/>
  <c r="BE79" i="11"/>
  <c r="AM80" i="2" a="1"/>
  <c r="AM80" i="2"/>
  <c r="BE80" i="10" a="1"/>
  <c r="BE80" i="10"/>
  <c r="BE80" i="11" a="1"/>
  <c r="BE80" i="11"/>
  <c r="AM81" i="2" a="1"/>
  <c r="AM81" i="2"/>
  <c r="BE81" i="10" a="1"/>
  <c r="BE81" i="10"/>
  <c r="BE81" i="11" a="1"/>
  <c r="BE81" i="11"/>
  <c r="AM82" i="2" a="1"/>
  <c r="AM82" i="2"/>
  <c r="BE82" i="10" a="1"/>
  <c r="BE82" i="10"/>
  <c r="BE82" i="11" a="1"/>
  <c r="BE82" i="11"/>
  <c r="AM83" i="2" a="1"/>
  <c r="AM83" i="2"/>
  <c r="BE83" i="10" a="1"/>
  <c r="BE83" i="10"/>
  <c r="BE83" i="11" a="1"/>
  <c r="BE83" i="11"/>
  <c r="AM84" i="2" a="1"/>
  <c r="AM84" i="2"/>
  <c r="BE84" i="10" a="1"/>
  <c r="BE84" i="10"/>
  <c r="BE84" i="11" a="1"/>
  <c r="BE84" i="11"/>
  <c r="AM85" i="2" a="1"/>
  <c r="AM85" i="2"/>
  <c r="BE85" i="10" a="1"/>
  <c r="BE85" i="10"/>
  <c r="BE85" i="11" a="1"/>
  <c r="BE85" i="11"/>
  <c r="AM86" i="2" a="1"/>
  <c r="AM86" i="2"/>
  <c r="BE86" i="10" a="1"/>
  <c r="BE86" i="10"/>
  <c r="BE86" i="11" a="1"/>
  <c r="BE86" i="11"/>
  <c r="AM87" i="2" a="1"/>
  <c r="AM87" i="2"/>
  <c r="BE87" i="10" a="1"/>
  <c r="BE87" i="10"/>
  <c r="BE87" i="11" a="1"/>
  <c r="BE87" i="11"/>
  <c r="AB87" i="9"/>
  <c r="AM88" i="2" a="1"/>
  <c r="AM88" i="2"/>
  <c r="BE88" i="10" a="1"/>
  <c r="BE88" i="10"/>
  <c r="BE88" i="11" a="1"/>
  <c r="BE88" i="11"/>
  <c r="AB88" i="9"/>
  <c r="AM89" i="2" a="1"/>
  <c r="AM89" i="2"/>
  <c r="BE89" i="10" a="1"/>
  <c r="BE89" i="10"/>
  <c r="BE89" i="11" a="1"/>
  <c r="BE89" i="11"/>
  <c r="AM90" i="2" a="1"/>
  <c r="AM90" i="2"/>
  <c r="BE90" i="10" a="1"/>
  <c r="BE90" i="10"/>
  <c r="AB90" i="9"/>
  <c r="BE90" i="11" a="1"/>
  <c r="BE90" i="11"/>
  <c r="AM91" i="2" a="1"/>
  <c r="AM91" i="2"/>
  <c r="BE91" i="10" a="1"/>
  <c r="BE91" i="10"/>
  <c r="BE91" i="11" a="1"/>
  <c r="BE91" i="11"/>
  <c r="AM92" i="2" a="1"/>
  <c r="AM92" i="2"/>
  <c r="BE92" i="10" a="1"/>
  <c r="BE92" i="10"/>
  <c r="BE92" i="11" a="1"/>
  <c r="BE92" i="11"/>
  <c r="AM93" i="2" a="1"/>
  <c r="AM93" i="2"/>
  <c r="BE93" i="10" a="1"/>
  <c r="BE93" i="10"/>
  <c r="BE93" i="11" a="1"/>
  <c r="BE93" i="11"/>
  <c r="AM94" i="2" a="1"/>
  <c r="AM94" i="2"/>
  <c r="BE94" i="10" a="1"/>
  <c r="BE94" i="10"/>
  <c r="BE94" i="11" a="1"/>
  <c r="BE94" i="11"/>
  <c r="AB94" i="9"/>
  <c r="AM95" i="2" a="1"/>
  <c r="AM95" i="2"/>
  <c r="BE95" i="10" a="1"/>
  <c r="BE95" i="10"/>
  <c r="BE95" i="11" a="1"/>
  <c r="BE95" i="11"/>
  <c r="AM96" i="2" a="1"/>
  <c r="AM96" i="2"/>
  <c r="BE96" i="10" a="1"/>
  <c r="BE96" i="10"/>
  <c r="BE96" i="11" a="1"/>
  <c r="BE96" i="11"/>
  <c r="AM97" i="2" a="1"/>
  <c r="AM97" i="2"/>
  <c r="BE97" i="10" a="1"/>
  <c r="BE97" i="10"/>
  <c r="BE97" i="11" a="1"/>
  <c r="BE97" i="11"/>
  <c r="AM98" i="2" a="1"/>
  <c r="AM98" i="2"/>
  <c r="BE98" i="10" a="1"/>
  <c r="BE98" i="10"/>
  <c r="BE98" i="11" a="1"/>
  <c r="BE98" i="11"/>
  <c r="AB98" i="9"/>
  <c r="AM99" i="2" a="1"/>
  <c r="AM99" i="2"/>
  <c r="BE99" i="10" a="1"/>
  <c r="BE99" i="10"/>
  <c r="BE99" i="11" a="1"/>
  <c r="BE99" i="11"/>
  <c r="AB99" i="9"/>
  <c r="AM100" i="2" a="1"/>
  <c r="AM100" i="2"/>
  <c r="BE100" i="10" a="1"/>
  <c r="BE100" i="10"/>
  <c r="BE100" i="11" a="1"/>
  <c r="BE100" i="11"/>
  <c r="AM101" i="2" a="1"/>
  <c r="AM101" i="2"/>
  <c r="BE101" i="10" a="1"/>
  <c r="BE101" i="10"/>
  <c r="BE101" i="11" a="1"/>
  <c r="BE101" i="11"/>
  <c r="AM102" i="2" a="1"/>
  <c r="AM102" i="2"/>
  <c r="BE102" i="10" a="1"/>
  <c r="BE102" i="10"/>
  <c r="BE102" i="11" a="1"/>
  <c r="BE102" i="11"/>
  <c r="AM103" i="2" a="1"/>
  <c r="AM103" i="2"/>
  <c r="BE103" i="10" a="1"/>
  <c r="BE103" i="10"/>
  <c r="BE103" i="11" a="1"/>
  <c r="BE103" i="11"/>
  <c r="AM104" i="2" a="1"/>
  <c r="AM104" i="2"/>
  <c r="BE104" i="10" a="1"/>
  <c r="BE104" i="10"/>
  <c r="BE104" i="11" a="1"/>
  <c r="BE104" i="11"/>
  <c r="AM105" i="2" a="1"/>
  <c r="AM105" i="2"/>
  <c r="BE105" i="10" a="1"/>
  <c r="BE105" i="10"/>
  <c r="AB105" i="9"/>
  <c r="BE105" i="11" a="1"/>
  <c r="BE105" i="11"/>
  <c r="AM106" i="2" a="1"/>
  <c r="AM106" i="2"/>
  <c r="BE106" i="10" a="1"/>
  <c r="BE106" i="10"/>
  <c r="BE106" i="11" a="1"/>
  <c r="BE106" i="11"/>
  <c r="AM107" i="2" a="1"/>
  <c r="AM107" i="2"/>
  <c r="BE107" i="10" a="1"/>
  <c r="BE107" i="10"/>
  <c r="BE107" i="11" a="1"/>
  <c r="BE107" i="11"/>
  <c r="AM108" i="2" a="1"/>
  <c r="AM108" i="2"/>
  <c r="BE108" i="10" a="1"/>
  <c r="BE108" i="10"/>
  <c r="BE108" i="11" a="1"/>
  <c r="BE108" i="11"/>
  <c r="AM109" i="2" a="1"/>
  <c r="AM109" i="2"/>
  <c r="BE109" i="10" a="1"/>
  <c r="BE109" i="10"/>
  <c r="BE109" i="11" a="1"/>
  <c r="BE109" i="11"/>
  <c r="AM111" i="2" a="1"/>
  <c r="AM111" i="2"/>
  <c r="BE111" i="10" a="1"/>
  <c r="BE111" i="10"/>
  <c r="BE111" i="11" a="1"/>
  <c r="BE111" i="11"/>
  <c r="AM112" i="2" a="1"/>
  <c r="AM112" i="2"/>
  <c r="BE112" i="10" a="1"/>
  <c r="BE112" i="10"/>
  <c r="BE112" i="11" a="1"/>
  <c r="BE112" i="11"/>
  <c r="AB112" i="9"/>
  <c r="AM113" i="2" a="1"/>
  <c r="AM113" i="2"/>
  <c r="BE113" i="10" a="1"/>
  <c r="BE113" i="10"/>
  <c r="BE113" i="11" a="1"/>
  <c r="BE113" i="11"/>
  <c r="AB113" i="9"/>
  <c r="AM114" i="2" a="1"/>
  <c r="AM114" i="2"/>
  <c r="BE114" i="10" a="1"/>
  <c r="BE114" i="10"/>
  <c r="BE114" i="11" a="1"/>
  <c r="BE114" i="11"/>
  <c r="AM115" i="2" a="1"/>
  <c r="AM115" i="2"/>
  <c r="BE115" i="10" a="1"/>
  <c r="BE115" i="10"/>
  <c r="BE115" i="11" a="1"/>
  <c r="BE115" i="11"/>
  <c r="AM116" i="2" a="1"/>
  <c r="AM116" i="2"/>
  <c r="BE116" i="10" a="1"/>
  <c r="BE116" i="10"/>
  <c r="AB116" i="9"/>
  <c r="BE116" i="11" a="1"/>
  <c r="BE116" i="11"/>
  <c r="AM117" i="2" a="1"/>
  <c r="AM117" i="2"/>
  <c r="BE117" i="10" a="1"/>
  <c r="BE117" i="10"/>
  <c r="BE117" i="11" a="1"/>
  <c r="BE117" i="11"/>
  <c r="AM118" i="2" a="1"/>
  <c r="AM118" i="2"/>
  <c r="BE118" i="10" a="1"/>
  <c r="BE118" i="10"/>
  <c r="BE118" i="11" a="1"/>
  <c r="BE118" i="11"/>
  <c r="AM119" i="2" a="1"/>
  <c r="AM119" i="2"/>
  <c r="BE119" i="10" a="1"/>
  <c r="BE119" i="10"/>
  <c r="BE119" i="11" a="1"/>
  <c r="BE119" i="11"/>
  <c r="AM120" i="2" a="1"/>
  <c r="AM120" i="2"/>
  <c r="BE120" i="10" a="1"/>
  <c r="BE120" i="10"/>
  <c r="BE120" i="11" a="1"/>
  <c r="BE120" i="11"/>
  <c r="AM121" i="2" a="1"/>
  <c r="AM121" i="2"/>
  <c r="BE121" i="10" a="1"/>
  <c r="BE121" i="10"/>
  <c r="BE121" i="11" a="1"/>
  <c r="BE121" i="11"/>
  <c r="AM122" i="2" a="1"/>
  <c r="AM122" i="2"/>
  <c r="BE122" i="10" a="1"/>
  <c r="BE122" i="10"/>
  <c r="BE122" i="11" a="1"/>
  <c r="BE122" i="11"/>
  <c r="AM123" i="2" a="1"/>
  <c r="AM123" i="2"/>
  <c r="BE123" i="10" a="1"/>
  <c r="BE123" i="10"/>
  <c r="AB123" i="9"/>
  <c r="BE123" i="11" a="1"/>
  <c r="BE123" i="11"/>
  <c r="AM124" i="2" a="1"/>
  <c r="AM124" i="2"/>
  <c r="BE124" i="10" a="1"/>
  <c r="BE124" i="10"/>
  <c r="BE124" i="11" a="1"/>
  <c r="BE124" i="11"/>
  <c r="AB124" i="9"/>
  <c r="AM125" i="2" a="1"/>
  <c r="AM125" i="2"/>
  <c r="BE125" i="10" a="1"/>
  <c r="BE125" i="10"/>
  <c r="AB125" i="9"/>
  <c r="BE125" i="11" a="1"/>
  <c r="BE125" i="11"/>
  <c r="AM126" i="2" a="1"/>
  <c r="AM126" i="2"/>
  <c r="BE126" i="10" a="1"/>
  <c r="BE126" i="10"/>
  <c r="BE126" i="11" a="1"/>
  <c r="BE126" i="11"/>
  <c r="AM127" i="2" a="1"/>
  <c r="AM127" i="2"/>
  <c r="BE127" i="10" a="1"/>
  <c r="BE127" i="10"/>
  <c r="BE127" i="11" a="1"/>
  <c r="BE127" i="11"/>
  <c r="AM128" i="2" a="1"/>
  <c r="AM128" i="2"/>
  <c r="BE128" i="10" a="1"/>
  <c r="BE128" i="10"/>
  <c r="BE128" i="11" a="1"/>
  <c r="BE128" i="11"/>
  <c r="AM129" i="2" a="1"/>
  <c r="AM129" i="2"/>
  <c r="BE129" i="10" a="1"/>
  <c r="BE129" i="10"/>
  <c r="BE129" i="11" a="1"/>
  <c r="BE129" i="11"/>
  <c r="AM130" i="2" a="1"/>
  <c r="AM130" i="2"/>
  <c r="BE130" i="10" a="1"/>
  <c r="BE130" i="10"/>
  <c r="BE130" i="11" a="1"/>
  <c r="BE130" i="11"/>
  <c r="AM131" i="2" a="1"/>
  <c r="AM131" i="2"/>
  <c r="BE131" i="10" a="1"/>
  <c r="BE131" i="10"/>
  <c r="AB131" i="9"/>
  <c r="BC94" i="9"/>
  <c r="BE131" i="11" a="1"/>
  <c r="BE131" i="11"/>
  <c r="AM132" i="2" a="1"/>
  <c r="AM132" i="2"/>
  <c r="BE132" i="10" a="1"/>
  <c r="BE132" i="10"/>
  <c r="BE132" i="11" a="1"/>
  <c r="BE132" i="11"/>
  <c r="AM133" i="2" a="1"/>
  <c r="AM133" i="2"/>
  <c r="BE133" i="10" a="1"/>
  <c r="BE133" i="10"/>
  <c r="AB133" i="9"/>
  <c r="BE133" i="11" a="1"/>
  <c r="BE133" i="11"/>
  <c r="AM134" i="2" a="1"/>
  <c r="AM134" i="2"/>
  <c r="BE134" i="10" a="1"/>
  <c r="BE134" i="10"/>
  <c r="BE134" i="11" a="1"/>
  <c r="BE134" i="11"/>
  <c r="AM135" i="2" a="1"/>
  <c r="AM135" i="2"/>
  <c r="BE135" i="10" a="1"/>
  <c r="BE135" i="10"/>
  <c r="BE135" i="11" a="1"/>
  <c r="BE135" i="11"/>
  <c r="AM136" i="2" a="1"/>
  <c r="AM136" i="2"/>
  <c r="BE136" i="10" a="1"/>
  <c r="BE136" i="10"/>
  <c r="BE136" i="11" a="1"/>
  <c r="BE136" i="11"/>
  <c r="AB136" i="9"/>
  <c r="AM137" i="2" a="1"/>
  <c r="AM137" i="2"/>
  <c r="BE137" i="10" a="1"/>
  <c r="BE137" i="10"/>
  <c r="BE137" i="11" a="1"/>
  <c r="BE137" i="11"/>
  <c r="AM138" i="2" a="1"/>
  <c r="AM138" i="2"/>
  <c r="BE138" i="10" a="1"/>
  <c r="BE138" i="10"/>
  <c r="BE138" i="11" a="1"/>
  <c r="BE138" i="11"/>
  <c r="AM139" i="2" a="1"/>
  <c r="AM139" i="2"/>
  <c r="BE139" i="10" a="1"/>
  <c r="BE139" i="10"/>
  <c r="BE139" i="11" a="1"/>
  <c r="BE139" i="11"/>
  <c r="AM140" i="2" a="1"/>
  <c r="AM140" i="2"/>
  <c r="BE140" i="10" a="1"/>
  <c r="BE140" i="10"/>
  <c r="AB140" i="9"/>
  <c r="BC98" i="9"/>
  <c r="BE140" i="11" a="1"/>
  <c r="BE140" i="11"/>
  <c r="AM141" i="2" a="1"/>
  <c r="AM141" i="2"/>
  <c r="BE141" i="10" a="1"/>
  <c r="BE141" i="10"/>
  <c r="BE141" i="11" a="1"/>
  <c r="BE141" i="11"/>
  <c r="AM142" i="2" a="1"/>
  <c r="AM142" i="2"/>
  <c r="BE142" i="10" a="1"/>
  <c r="BE142" i="10"/>
  <c r="BE142" i="11" a="1"/>
  <c r="BE142" i="11"/>
  <c r="AM143" i="2" a="1"/>
  <c r="AM143" i="2"/>
  <c r="BE143" i="10" a="1"/>
  <c r="BE143" i="10"/>
  <c r="BE143" i="11" a="1"/>
  <c r="BE143" i="11"/>
  <c r="AB143" i="9"/>
  <c r="AM144" i="2" a="1"/>
  <c r="AM144" i="2"/>
  <c r="BE144" i="10" a="1"/>
  <c r="BE144" i="10"/>
  <c r="BE144" i="11" a="1"/>
  <c r="BE144" i="11"/>
  <c r="AM145" i="2" a="1"/>
  <c r="AM145" i="2"/>
  <c r="BE145" i="10" a="1"/>
  <c r="BE145" i="10"/>
  <c r="BE145" i="11" a="1"/>
  <c r="BE145" i="11"/>
  <c r="AM146" i="2" a="1"/>
  <c r="AM146" i="2"/>
  <c r="BE146" i="10" a="1"/>
  <c r="BE146" i="10"/>
  <c r="BE146" i="11" a="1"/>
  <c r="BE146" i="11"/>
  <c r="AM147" i="2" a="1"/>
  <c r="AM147" i="2"/>
  <c r="BE147" i="10" a="1"/>
  <c r="BE147" i="10"/>
  <c r="BE147" i="11" a="1"/>
  <c r="BE147" i="11"/>
  <c r="AB147" i="9"/>
  <c r="AM148" i="2" a="1"/>
  <c r="AM148" i="2"/>
  <c r="BE148" i="10" a="1"/>
  <c r="BE148" i="10"/>
  <c r="BE148" i="11" a="1"/>
  <c r="BE148" i="11"/>
  <c r="AB148" i="9"/>
  <c r="AM149" i="2" a="1"/>
  <c r="AM149" i="2"/>
  <c r="BE149" i="10" a="1"/>
  <c r="BE149" i="10"/>
  <c r="BE149" i="11" a="1"/>
  <c r="BE149" i="11"/>
  <c r="AM150" i="2" a="1"/>
  <c r="AM150" i="2"/>
  <c r="BE150" i="10" a="1"/>
  <c r="BE150" i="10"/>
  <c r="BE150" i="11" a="1"/>
  <c r="BE150" i="11"/>
  <c r="AM151" i="2" a="1"/>
  <c r="AM151" i="2"/>
  <c r="BE151" i="10" a="1"/>
  <c r="BE151" i="10"/>
  <c r="BE151" i="11" a="1"/>
  <c r="BE151" i="11"/>
  <c r="AM153" i="2" a="1"/>
  <c r="AM153" i="2"/>
  <c r="BE153" i="10" a="1"/>
  <c r="BE153" i="10"/>
  <c r="BE153" i="11" a="1"/>
  <c r="BE153" i="11"/>
  <c r="AM154" i="2" a="1"/>
  <c r="AM154" i="2"/>
  <c r="BE154" i="10" a="1"/>
  <c r="BE154" i="10"/>
  <c r="BE154" i="11" a="1"/>
  <c r="BE154" i="11"/>
  <c r="AM155" i="2" a="1"/>
  <c r="AM155" i="2"/>
  <c r="BE155" i="10" a="1"/>
  <c r="BE155" i="10"/>
  <c r="AB155" i="9"/>
  <c r="BE155" i="11" a="1"/>
  <c r="BE155" i="11"/>
  <c r="AM156" i="2" a="1"/>
  <c r="AM156" i="2"/>
  <c r="BE156" i="10" a="1"/>
  <c r="BE156" i="10"/>
  <c r="BE156" i="11" a="1"/>
  <c r="BE156" i="11"/>
  <c r="AB156" i="9"/>
  <c r="AM157" i="2" a="1"/>
  <c r="AM157" i="2"/>
  <c r="BE157" i="10" a="1"/>
  <c r="BE157" i="10"/>
  <c r="AB157" i="9"/>
  <c r="BE157" i="11" a="1"/>
  <c r="BE157" i="11"/>
  <c r="AM158" i="2" a="1"/>
  <c r="AM158" i="2"/>
  <c r="BE158" i="10" a="1"/>
  <c r="BE158" i="10"/>
  <c r="BE158" i="11" a="1"/>
  <c r="BE158" i="11"/>
  <c r="AB158" i="9"/>
  <c r="AM159" i="2" a="1"/>
  <c r="AM159" i="2"/>
  <c r="BE159" i="10" a="1"/>
  <c r="BE159" i="10"/>
  <c r="BE159" i="11" a="1"/>
  <c r="BE159" i="11"/>
  <c r="AM161" i="2" a="1"/>
  <c r="AM161" i="2"/>
  <c r="BE161" i="10" a="1"/>
  <c r="BE161" i="10"/>
  <c r="BE161" i="11" a="1"/>
  <c r="BE161" i="11"/>
  <c r="AB161" i="9"/>
  <c r="AM162" i="2" a="1"/>
  <c r="AM162" i="2"/>
  <c r="BE162" i="10" a="1"/>
  <c r="BE162" i="10"/>
  <c r="BE162" i="11" a="1"/>
  <c r="BE162" i="11"/>
  <c r="AB162" i="9"/>
  <c r="AM163" i="2" a="1"/>
  <c r="AM163" i="2"/>
  <c r="BE163" i="10" a="1"/>
  <c r="BE163" i="10"/>
  <c r="BE163" i="11" a="1"/>
  <c r="BE163" i="11"/>
  <c r="AM164" i="2" a="1"/>
  <c r="AM164" i="2"/>
  <c r="BE164" i="10" a="1"/>
  <c r="BE164" i="10"/>
  <c r="BE164" i="11" a="1"/>
  <c r="BE164" i="11"/>
  <c r="AM165" i="2" a="1"/>
  <c r="AM165" i="2"/>
  <c r="BE165" i="10" a="1"/>
  <c r="BE165" i="10"/>
  <c r="BE165" i="11" a="1"/>
  <c r="BE165" i="11"/>
  <c r="AM166" i="2" a="1"/>
  <c r="AM166" i="2"/>
  <c r="BE166" i="10" a="1"/>
  <c r="BE166" i="10"/>
  <c r="BE166" i="11" a="1"/>
  <c r="BE166" i="11"/>
  <c r="AM167" i="2" a="1"/>
  <c r="AM167" i="2"/>
  <c r="BE167" i="10" a="1"/>
  <c r="BE167" i="10"/>
  <c r="BE167" i="11" a="1"/>
  <c r="BE167" i="11"/>
  <c r="AM168" i="2" a="1"/>
  <c r="AM168" i="2"/>
  <c r="BE168" i="10" a="1"/>
  <c r="BE168" i="10"/>
  <c r="BE168" i="11" a="1"/>
  <c r="BE168" i="11"/>
  <c r="AM169" i="2" a="1"/>
  <c r="AM169" i="2"/>
  <c r="BE169" i="10" a="1"/>
  <c r="BE169" i="10"/>
  <c r="BE169" i="11" a="1"/>
  <c r="BE169" i="11"/>
  <c r="AB169" i="9"/>
  <c r="AM170" i="2" a="1"/>
  <c r="AM170" i="2"/>
  <c r="BE170" i="10" a="1"/>
  <c r="BE170" i="10"/>
  <c r="BE170" i="11" a="1"/>
  <c r="BE170" i="11"/>
  <c r="AM171" i="2" a="1"/>
  <c r="AM171" i="2"/>
  <c r="BE171" i="10" a="1"/>
  <c r="BE171" i="10"/>
  <c r="BE171" i="11" a="1"/>
  <c r="BE171" i="11"/>
  <c r="AB171" i="9"/>
  <c r="AM172" i="2" a="1"/>
  <c r="AM172" i="2"/>
  <c r="BE172" i="10" a="1"/>
  <c r="BE172" i="10"/>
  <c r="BE172" i="11" a="1"/>
  <c r="BE172" i="11"/>
  <c r="AM173" i="2" a="1"/>
  <c r="AM173" i="2"/>
  <c r="BE173" i="10" a="1"/>
  <c r="BE173" i="10"/>
  <c r="BE173" i="11" a="1"/>
  <c r="BE173" i="11"/>
  <c r="AB173" i="9"/>
  <c r="AM174" i="2" a="1"/>
  <c r="AM174" i="2"/>
  <c r="BE174" i="10" a="1"/>
  <c r="BE174" i="10"/>
  <c r="BE174" i="11" a="1"/>
  <c r="BE174" i="11"/>
  <c r="AB174" i="9"/>
  <c r="AM175" i="2" a="1"/>
  <c r="AM175" i="2"/>
  <c r="BE175" i="10" a="1"/>
  <c r="BE175" i="10"/>
  <c r="BE175" i="11" a="1"/>
  <c r="BE175" i="11"/>
  <c r="AM176" i="2" a="1"/>
  <c r="AM176" i="2"/>
  <c r="BE176" i="10" a="1"/>
  <c r="BE176" i="10"/>
  <c r="BE176" i="11" a="1"/>
  <c r="BE176" i="11"/>
  <c r="AM177" i="2" a="1"/>
  <c r="AM177" i="2"/>
  <c r="BE177" i="10" a="1"/>
  <c r="BE177" i="10"/>
  <c r="BE177" i="11" a="1"/>
  <c r="BE177" i="11"/>
  <c r="AM178" i="2" a="1"/>
  <c r="AM178" i="2"/>
  <c r="BE178" i="10" a="1"/>
  <c r="BE178" i="10"/>
  <c r="BE178" i="11" a="1"/>
  <c r="BE178" i="11"/>
  <c r="AM180" i="2" a="1"/>
  <c r="AM180" i="2"/>
  <c r="BE180" i="10" a="1"/>
  <c r="BE180" i="10"/>
  <c r="BE180" i="11" a="1"/>
  <c r="BE180" i="11"/>
  <c r="AM182" i="2" a="1"/>
  <c r="AM182" i="2"/>
  <c r="BE182" i="10" a="1"/>
  <c r="BE182" i="10"/>
  <c r="BE182" i="11" a="1"/>
  <c r="BE182" i="11"/>
  <c r="AM183" i="2" a="1"/>
  <c r="AM183" i="2"/>
  <c r="BE183" i="10" a="1"/>
  <c r="BE183" i="10"/>
  <c r="BE183" i="11" a="1"/>
  <c r="BE183" i="11"/>
  <c r="AB183" i="9"/>
  <c r="AM184" i="2" a="1"/>
  <c r="AM184" i="2"/>
  <c r="BE184" i="10" a="1"/>
  <c r="BE184" i="10"/>
  <c r="BE184" i="11" a="1"/>
  <c r="BE184" i="11"/>
  <c r="AM185" i="2" a="1"/>
  <c r="AM185" i="2"/>
  <c r="BE185" i="10" a="1"/>
  <c r="BE185" i="10"/>
  <c r="BE185" i="11" a="1"/>
  <c r="BE185" i="11"/>
  <c r="AB185" i="9"/>
  <c r="BC113" i="9"/>
  <c r="AM186" i="2" a="1"/>
  <c r="AM186" i="2"/>
  <c r="BE186" i="10" a="1"/>
  <c r="BE186" i="10"/>
  <c r="BE186" i="11" a="1"/>
  <c r="BE186" i="11"/>
  <c r="AM187" i="2" a="1"/>
  <c r="AM187" i="2"/>
  <c r="BE187" i="10" a="1"/>
  <c r="BE187" i="10"/>
  <c r="BE187" i="11" a="1"/>
  <c r="BE187" i="11"/>
  <c r="AB187" i="9"/>
  <c r="AM188" i="2" a="1"/>
  <c r="AM188" i="2"/>
  <c r="BE188" i="10" a="1"/>
  <c r="BE188" i="10"/>
  <c r="BE188" i="11" a="1"/>
  <c r="BE188" i="11"/>
  <c r="AB188" i="9"/>
  <c r="AM189" i="2" a="1"/>
  <c r="AM189" i="2"/>
  <c r="BE189" i="10" a="1"/>
  <c r="BE189" i="10"/>
  <c r="AB189" i="9"/>
  <c r="BE189" i="11" a="1"/>
  <c r="BE189" i="11"/>
  <c r="AM190" i="2" a="1"/>
  <c r="AM190" i="2"/>
  <c r="BE190" i="10" a="1"/>
  <c r="BE190" i="10"/>
  <c r="BE190" i="11" a="1"/>
  <c r="BE190" i="11"/>
  <c r="AM191" i="2" a="1"/>
  <c r="AM191" i="2"/>
  <c r="BE191" i="10" a="1"/>
  <c r="BE191" i="10"/>
  <c r="BE191" i="11" a="1"/>
  <c r="BE191" i="11"/>
  <c r="AM192" i="2" a="1"/>
  <c r="AM192" i="2"/>
  <c r="BE192" i="10" a="1"/>
  <c r="BE192" i="10"/>
  <c r="BE192" i="11" a="1"/>
  <c r="BE192" i="11"/>
  <c r="AM193" i="2" a="1"/>
  <c r="AM193" i="2"/>
  <c r="BE193" i="10" a="1"/>
  <c r="BE193" i="10"/>
  <c r="AB193" i="9"/>
  <c r="BE193" i="11" a="1"/>
  <c r="BE193" i="11"/>
  <c r="AM194" i="2" a="1"/>
  <c r="AM194" i="2"/>
  <c r="BE194" i="10" a="1"/>
  <c r="BE194" i="10"/>
  <c r="BE194" i="11" a="1"/>
  <c r="BE194" i="11"/>
  <c r="AM195" i="2" a="1"/>
  <c r="AM195" i="2"/>
  <c r="BE195" i="10" a="1"/>
  <c r="BE195" i="10"/>
  <c r="BE195" i="11" a="1"/>
  <c r="BE195" i="11"/>
  <c r="AB195" i="9"/>
  <c r="AM196" i="2" a="1"/>
  <c r="AM196" i="2"/>
  <c r="BE196" i="10" a="1"/>
  <c r="BE196" i="10"/>
  <c r="BE196" i="11" a="1"/>
  <c r="BE196" i="11"/>
  <c r="AM197" i="2" a="1"/>
  <c r="AM197" i="2"/>
  <c r="BE197" i="10" a="1"/>
  <c r="BE197" i="10"/>
  <c r="BE197" i="11" a="1"/>
  <c r="BE197" i="11"/>
  <c r="AB197" i="9"/>
  <c r="AM198" i="2" a="1"/>
  <c r="AM198" i="2"/>
  <c r="BE198" i="10" a="1"/>
  <c r="BE198" i="10"/>
  <c r="AB198" i="9"/>
  <c r="BE198" i="11" a="1"/>
  <c r="BE198" i="11"/>
  <c r="AM199" i="2" a="1"/>
  <c r="AM199" i="2"/>
  <c r="BE199" i="10" a="1"/>
  <c r="BE199" i="10"/>
  <c r="BE199" i="11" a="1"/>
  <c r="BE199" i="11"/>
  <c r="AB199" i="9"/>
  <c r="AM200" i="2" a="1"/>
  <c r="AM200" i="2"/>
  <c r="BE200" i="10" a="1"/>
  <c r="BE200" i="10"/>
  <c r="BE200" i="11" a="1"/>
  <c r="BE200" i="11"/>
  <c r="AB200" i="9"/>
  <c r="AM201" i="2" a="1"/>
  <c r="AM201" i="2"/>
  <c r="BE201" i="10" a="1"/>
  <c r="BE201" i="10"/>
  <c r="BE201" i="11" a="1"/>
  <c r="BE201" i="11"/>
  <c r="AM202" i="2" a="1"/>
  <c r="AM202" i="2"/>
  <c r="BE202" i="10" a="1"/>
  <c r="BE202" i="10"/>
  <c r="AB202" i="9"/>
  <c r="BE202" i="11" a="1"/>
  <c r="BE202" i="11"/>
  <c r="AM203" i="2" a="1"/>
  <c r="AM203" i="2"/>
  <c r="BE203" i="10" a="1"/>
  <c r="BE203" i="10"/>
  <c r="AB203" i="9"/>
  <c r="BE203" i="11" a="1"/>
  <c r="BE203" i="11"/>
  <c r="AM204" i="2" a="1"/>
  <c r="AM204" i="2"/>
  <c r="BE204" i="10" a="1"/>
  <c r="BE204" i="10"/>
  <c r="BE204" i="11" a="1"/>
  <c r="BE204" i="11"/>
  <c r="AM205" i="2" a="1"/>
  <c r="AM205" i="2"/>
  <c r="BE205" i="10" a="1"/>
  <c r="BE205" i="10"/>
  <c r="BE205" i="11" a="1"/>
  <c r="BE205" i="11"/>
  <c r="AM206" i="2" a="1"/>
  <c r="AM206" i="2"/>
  <c r="BE206" i="10" a="1"/>
  <c r="BE206" i="10"/>
  <c r="BE206" i="11" a="1"/>
  <c r="BE206" i="11"/>
  <c r="AM207" i="2" a="1"/>
  <c r="AM207" i="2"/>
  <c r="BE207" i="10" a="1"/>
  <c r="BE207" i="10"/>
  <c r="BE207" i="11" a="1"/>
  <c r="BE207" i="11"/>
  <c r="AB207" i="9"/>
  <c r="AM208" i="2" a="1"/>
  <c r="AM208" i="2"/>
  <c r="BE208" i="10" a="1"/>
  <c r="BE208" i="10"/>
  <c r="BE208" i="11" a="1"/>
  <c r="BE208" i="11"/>
  <c r="AM209" i="2" a="1"/>
  <c r="AM209" i="2"/>
  <c r="BE209" i="10" a="1"/>
  <c r="BE209" i="10"/>
  <c r="BE209" i="11" a="1"/>
  <c r="BE209" i="11"/>
  <c r="AB209" i="9"/>
  <c r="AM210" i="2" a="1"/>
  <c r="AM210" i="2"/>
  <c r="BE210" i="10" a="1"/>
  <c r="BE210" i="10"/>
  <c r="BE210" i="11" a="1"/>
  <c r="BE210" i="11"/>
  <c r="AM211" i="2" a="1"/>
  <c r="AM211" i="2"/>
  <c r="BE211" i="10" a="1"/>
  <c r="BE211" i="10"/>
  <c r="BE211" i="11" a="1"/>
  <c r="BE211" i="11"/>
  <c r="AB211" i="9"/>
  <c r="AM212" i="2" a="1"/>
  <c r="AM212" i="2"/>
  <c r="BE212" i="10" a="1"/>
  <c r="BE212" i="10"/>
  <c r="BE212" i="11" a="1"/>
  <c r="BE212" i="11"/>
  <c r="AB212" i="9"/>
  <c r="AM213" i="2" a="1"/>
  <c r="AM213" i="2"/>
  <c r="BE213" i="10" a="1"/>
  <c r="BE213" i="10"/>
  <c r="AB213" i="9"/>
  <c r="BC127" i="9"/>
  <c r="BE213" i="11" a="1"/>
  <c r="BE213" i="11"/>
  <c r="AM214" i="2" a="1"/>
  <c r="AM214" i="2"/>
  <c r="BE214" i="10" a="1"/>
  <c r="BE214" i="10"/>
  <c r="BE214" i="11" a="1"/>
  <c r="BE214" i="11"/>
  <c r="AM215" i="2" a="1"/>
  <c r="AM215" i="2"/>
  <c r="BE215" i="10" a="1"/>
  <c r="BE215" i="10"/>
  <c r="BE215" i="11" a="1"/>
  <c r="BE215" i="11"/>
  <c r="AM216" i="2" a="1"/>
  <c r="AM216" i="2"/>
  <c r="BE216" i="10" a="1"/>
  <c r="BE216" i="10"/>
  <c r="AB216" i="9"/>
  <c r="BC130" i="9"/>
  <c r="BE216" i="11" a="1"/>
  <c r="BE216" i="11"/>
  <c r="AM217" i="2" a="1"/>
  <c r="AM217" i="2"/>
  <c r="BE217" i="10" a="1"/>
  <c r="BE217" i="10"/>
  <c r="BE217" i="11" a="1"/>
  <c r="BE217" i="11"/>
  <c r="AM218" i="2" a="1"/>
  <c r="AM218" i="2"/>
  <c r="BE218" i="10" a="1"/>
  <c r="BE218" i="10"/>
  <c r="BE218" i="11" a="1"/>
  <c r="BE218" i="11"/>
  <c r="AM219" i="2" a="1"/>
  <c r="AM219" i="2"/>
  <c r="BE219" i="10" a="1"/>
  <c r="BE219" i="10"/>
  <c r="BE219" i="11" a="1"/>
  <c r="BE219" i="11"/>
  <c r="AB219" i="9"/>
  <c r="AM220" i="2" a="1"/>
  <c r="AM220" i="2"/>
  <c r="BE220" i="10" a="1"/>
  <c r="BE220" i="10"/>
  <c r="BE220" i="11" a="1"/>
  <c r="BE220" i="11"/>
  <c r="AM221" i="2" a="1"/>
  <c r="AM221" i="2"/>
  <c r="BE221" i="10" a="1"/>
  <c r="BE221" i="10"/>
  <c r="BE221" i="11" a="1"/>
  <c r="BE221" i="11"/>
  <c r="AB221" i="9"/>
  <c r="AM222" i="2" a="1"/>
  <c r="AM222" i="2"/>
  <c r="BE222" i="10" a="1"/>
  <c r="BE222" i="10"/>
  <c r="AB222" i="9"/>
  <c r="BE222" i="11" a="1"/>
  <c r="BE222" i="11"/>
  <c r="AM223" i="2" a="1"/>
  <c r="AM223" i="2"/>
  <c r="BE223" i="10" a="1"/>
  <c r="BE223" i="10"/>
  <c r="BE223" i="11" a="1"/>
  <c r="BE223" i="11"/>
  <c r="AB223" i="9"/>
  <c r="AM224" i="2" a="1"/>
  <c r="AM224" i="2"/>
  <c r="BE224" i="10" a="1"/>
  <c r="BE224" i="10"/>
  <c r="BE224" i="11" a="1"/>
  <c r="BE224" i="11"/>
  <c r="AB224" i="9"/>
  <c r="AM225" i="2" a="1"/>
  <c r="AM225" i="2"/>
  <c r="BE225" i="10" a="1"/>
  <c r="BE225" i="10"/>
  <c r="BE225" i="11" a="1"/>
  <c r="BE225" i="11"/>
  <c r="AM226" i="2" a="1"/>
  <c r="AM226" i="2"/>
  <c r="BE226" i="10" a="1"/>
  <c r="BE226" i="10"/>
  <c r="AB226" i="9"/>
  <c r="BE226" i="11" a="1"/>
  <c r="BE226" i="11"/>
  <c r="AM227" i="2" a="1"/>
  <c r="AM227" i="2"/>
  <c r="BE227" i="10" a="1"/>
  <c r="BE227" i="10"/>
  <c r="BE227" i="11" a="1"/>
  <c r="BE227" i="11"/>
  <c r="AM228" i="2" a="1"/>
  <c r="AM228" i="2"/>
  <c r="BE228" i="10" a="1"/>
  <c r="BE228" i="10"/>
  <c r="BE228" i="11" a="1"/>
  <c r="BE228" i="11"/>
  <c r="AM229" i="2" a="1"/>
  <c r="AM229" i="2"/>
  <c r="BE229" i="10" a="1"/>
  <c r="BE229" i="10"/>
  <c r="AB229" i="9"/>
  <c r="BE229" i="11" a="1"/>
  <c r="BE229" i="11"/>
  <c r="AM230" i="2" a="1"/>
  <c r="AM230" i="2"/>
  <c r="BE230" i="10" a="1"/>
  <c r="BE230" i="10"/>
  <c r="AB230" i="9"/>
  <c r="BE230" i="11" a="1"/>
  <c r="BE230" i="11"/>
  <c r="AM231" i="2" a="1"/>
  <c r="AM231" i="2"/>
  <c r="BE231" i="10" a="1"/>
  <c r="BE231" i="10"/>
  <c r="BE231" i="11" a="1"/>
  <c r="BE231" i="11"/>
  <c r="AB231" i="9"/>
  <c r="AM232" i="2" a="1"/>
  <c r="AM232" i="2"/>
  <c r="BE232" i="10" a="1"/>
  <c r="BE232" i="10"/>
  <c r="AB232" i="9"/>
  <c r="BE232" i="11" a="1"/>
  <c r="BE232" i="11"/>
  <c r="AM233" i="2" a="1"/>
  <c r="AM233" i="2"/>
  <c r="BE233" i="10" a="1"/>
  <c r="BE233" i="10"/>
  <c r="BE233" i="11" a="1"/>
  <c r="BE233" i="11"/>
  <c r="AB233" i="9"/>
  <c r="AM234" i="2" a="1"/>
  <c r="AM234" i="2"/>
  <c r="BE234" i="10" a="1"/>
  <c r="BE234" i="10"/>
  <c r="BE234" i="11" a="1"/>
  <c r="BE234" i="11"/>
  <c r="AM235" i="2" a="1"/>
  <c r="AM235" i="2"/>
  <c r="BE235" i="10" a="1"/>
  <c r="BE235" i="10"/>
  <c r="BE235" i="11" a="1"/>
  <c r="BE235" i="11"/>
  <c r="AB235" i="9"/>
  <c r="AM236" i="2" a="1"/>
  <c r="AM236" i="2"/>
  <c r="BE236" i="10" a="1"/>
  <c r="BE236" i="10"/>
  <c r="BE236" i="11" a="1"/>
  <c r="BE236" i="11"/>
  <c r="AB236" i="9"/>
  <c r="AM237" i="2" a="1"/>
  <c r="AM237" i="2"/>
  <c r="BE237" i="10" a="1"/>
  <c r="BE237" i="10"/>
  <c r="BE237" i="11" a="1"/>
  <c r="BE237" i="11"/>
  <c r="AM238" i="2" a="1"/>
  <c r="AM238" i="2"/>
  <c r="BE238" i="10" a="1"/>
  <c r="BE238" i="10"/>
  <c r="BE238" i="11" a="1"/>
  <c r="BE238" i="11"/>
  <c r="AM239" i="2" a="1"/>
  <c r="AM239" i="2"/>
  <c r="BE239" i="10" a="1"/>
  <c r="BE239" i="10"/>
  <c r="BE239" i="11" a="1"/>
  <c r="BE239" i="11"/>
  <c r="AM240" i="2" a="1"/>
  <c r="AM240" i="2"/>
  <c r="BE240" i="10" a="1"/>
  <c r="BE240" i="10"/>
  <c r="AB240" i="9"/>
  <c r="BC143" i="9"/>
  <c r="BE240" i="11" a="1"/>
  <c r="BE240" i="11"/>
  <c r="AM241" i="2" a="1"/>
  <c r="AM241" i="2"/>
  <c r="BE241" i="10" a="1"/>
  <c r="BE241" i="10"/>
  <c r="BE241" i="11" a="1"/>
  <c r="BE241" i="11"/>
  <c r="AM242" i="2" a="1"/>
  <c r="AM242" i="2"/>
  <c r="BE242" i="10" a="1"/>
  <c r="BE242" i="10"/>
  <c r="BE242" i="11" a="1"/>
  <c r="BE242" i="11"/>
  <c r="AM243" i="2" a="1"/>
  <c r="AM243" i="2"/>
  <c r="BE243" i="10" a="1"/>
  <c r="BE243" i="10"/>
  <c r="BE243" i="11" a="1"/>
  <c r="BE243" i="11"/>
  <c r="AB243" i="9"/>
  <c r="AM244" i="2" a="1"/>
  <c r="AM244" i="2"/>
  <c r="BE244" i="10" a="1"/>
  <c r="BE244" i="10"/>
  <c r="BE244" i="11" a="1"/>
  <c r="BE244" i="11"/>
  <c r="AM245" i="2" a="1"/>
  <c r="AM245" i="2"/>
  <c r="BE245" i="10" a="1"/>
  <c r="BE245" i="10"/>
  <c r="BE245" i="11" a="1"/>
  <c r="BE245" i="11"/>
  <c r="AB245" i="9"/>
  <c r="AM246" i="2" a="1"/>
  <c r="AM246" i="2"/>
  <c r="BE246" i="10" a="1"/>
  <c r="BE246" i="10"/>
  <c r="AB246" i="9"/>
  <c r="BE246" i="11" a="1"/>
  <c r="BE246" i="11"/>
  <c r="AM247" i="2" a="1"/>
  <c r="AM247" i="2"/>
  <c r="BE247" i="10" a="1"/>
  <c r="BE247" i="10"/>
  <c r="BE247" i="11" a="1"/>
  <c r="BE247" i="11"/>
  <c r="AB247" i="9"/>
  <c r="AM248" i="2" a="1"/>
  <c r="AM248" i="2"/>
  <c r="BE248" i="10" a="1"/>
  <c r="BE248" i="10"/>
  <c r="BE248" i="11" a="1"/>
  <c r="BE248" i="11"/>
  <c r="AB248" i="9"/>
  <c r="AM249" i="2" a="1"/>
  <c r="AM249" i="2"/>
  <c r="BE249" i="10" a="1"/>
  <c r="BE249" i="10"/>
  <c r="BE249" i="11" a="1"/>
  <c r="BE249" i="11"/>
  <c r="AM250" i="2" a="1"/>
  <c r="AM250" i="2"/>
  <c r="BE250" i="10" a="1"/>
  <c r="BE250" i="10"/>
  <c r="AB250" i="9"/>
  <c r="BE250" i="11" a="1"/>
  <c r="BE250" i="11"/>
  <c r="AM251" i="2" a="1"/>
  <c r="AM251" i="2"/>
  <c r="BE251" i="10" a="1"/>
  <c r="BE251" i="10"/>
  <c r="BE251" i="11" a="1"/>
  <c r="BE251" i="11"/>
  <c r="AM252" i="2" a="1"/>
  <c r="AM252" i="2"/>
  <c r="BE252" i="10" a="1"/>
  <c r="BE252" i="10"/>
  <c r="BE252" i="11" a="1"/>
  <c r="BE252" i="11"/>
  <c r="AM253" i="2" a="1"/>
  <c r="AM253" i="2"/>
  <c r="BE253" i="10" a="1"/>
  <c r="BE253" i="10"/>
  <c r="AB253" i="9"/>
  <c r="BE253" i="11" a="1"/>
  <c r="BE253" i="11"/>
  <c r="AM254" i="2" a="1"/>
  <c r="AM254" i="2"/>
  <c r="BE254" i="10" a="1"/>
  <c r="BE254" i="10"/>
  <c r="BE254" i="11" a="1"/>
  <c r="BE254" i="11"/>
  <c r="AM255" i="2" a="1"/>
  <c r="AM255" i="2"/>
  <c r="BE255" i="10" a="1"/>
  <c r="BE255" i="10"/>
  <c r="BE255" i="11" a="1"/>
  <c r="BE255" i="11"/>
  <c r="AB255" i="9"/>
  <c r="AM256" i="2" a="1"/>
  <c r="AM256" i="2"/>
  <c r="BE256" i="10" a="1"/>
  <c r="BE256" i="10"/>
  <c r="BE256" i="11" a="1"/>
  <c r="BE256" i="11"/>
  <c r="AM257" i="2" a="1"/>
  <c r="AM257" i="2"/>
  <c r="BE257" i="10" a="1"/>
  <c r="BE257" i="10"/>
  <c r="BE257" i="11" a="1"/>
  <c r="BE257" i="11"/>
  <c r="AB257" i="9"/>
  <c r="BC83" i="9"/>
  <c r="AM258" i="2" a="1"/>
  <c r="AM258" i="2"/>
  <c r="BE258" i="10" a="1"/>
  <c r="BE258" i="10"/>
  <c r="BE258" i="11" a="1"/>
  <c r="BE258" i="11"/>
  <c r="AM259" i="2" a="1"/>
  <c r="AM259" i="2"/>
  <c r="BE259" i="10" a="1"/>
  <c r="BE259" i="10"/>
  <c r="BE259" i="11" a="1"/>
  <c r="BE259" i="11"/>
  <c r="AB259" i="9"/>
  <c r="AM260" i="2" a="1"/>
  <c r="AM260" i="2"/>
  <c r="BE260" i="10" a="1"/>
  <c r="BE260" i="10"/>
  <c r="BE260" i="11" a="1"/>
  <c r="BE260" i="11"/>
  <c r="AB260" i="9"/>
  <c r="AM261" i="2" a="1"/>
  <c r="AM261" i="2"/>
  <c r="BE261" i="10" a="1"/>
  <c r="BE261" i="10"/>
  <c r="AB261" i="9"/>
  <c r="BE261" i="11" a="1"/>
  <c r="BE261" i="11"/>
  <c r="AM262" i="2" a="1"/>
  <c r="AM262" i="2"/>
  <c r="BE262" i="10" a="1"/>
  <c r="BE262" i="10"/>
  <c r="BE262" i="11" a="1"/>
  <c r="BE262" i="11"/>
  <c r="AM263" i="2" a="1"/>
  <c r="AM263" i="2"/>
  <c r="BE263" i="10" a="1"/>
  <c r="BE263" i="10"/>
  <c r="BE263" i="11" a="1"/>
  <c r="BE263" i="11"/>
  <c r="AM264" i="2" a="1"/>
  <c r="AM264" i="2"/>
  <c r="BE264" i="10" a="1"/>
  <c r="BE264" i="10"/>
  <c r="BE264" i="11" a="1"/>
  <c r="BE264" i="11"/>
  <c r="AM265" i="2" a="1"/>
  <c r="AM265" i="2"/>
  <c r="BE265" i="10" a="1"/>
  <c r="BE265" i="10"/>
  <c r="AB265" i="9"/>
  <c r="BE265" i="11" a="1"/>
  <c r="BE265" i="11"/>
  <c r="AM266" i="2" a="1"/>
  <c r="AM266" i="2"/>
  <c r="BE266" i="10" a="1"/>
  <c r="BE266" i="10"/>
  <c r="AB266" i="9"/>
  <c r="BE266" i="11" a="1"/>
  <c r="BE266" i="11"/>
  <c r="AM267" i="2" a="1"/>
  <c r="AM267" i="2"/>
  <c r="BE267" i="10" a="1"/>
  <c r="BE267" i="10"/>
  <c r="BE267" i="11" a="1"/>
  <c r="BE267" i="11"/>
  <c r="AB267" i="9"/>
  <c r="AM268" i="2" a="1"/>
  <c r="AM268" i="2"/>
  <c r="BE268" i="10" a="1"/>
  <c r="BE268" i="10"/>
  <c r="BE268" i="11" a="1"/>
  <c r="BE268" i="11"/>
  <c r="AM269" i="2" a="1"/>
  <c r="AM269" i="2"/>
  <c r="BE269" i="10" a="1"/>
  <c r="BE269" i="10"/>
  <c r="BE269" i="11" a="1"/>
  <c r="BE269" i="11"/>
  <c r="AB269" i="9"/>
  <c r="AM270" i="2" a="1"/>
  <c r="AM270" i="2"/>
  <c r="BE270" i="10" a="1"/>
  <c r="BE270" i="10"/>
  <c r="BE270" i="11" a="1"/>
  <c r="BE270" i="11"/>
  <c r="AM271" i="2" a="1"/>
  <c r="AM271" i="2"/>
  <c r="BE271" i="10" a="1"/>
  <c r="BE271" i="10"/>
  <c r="BE271" i="11" a="1"/>
  <c r="BE271" i="11"/>
  <c r="AB271" i="9"/>
  <c r="AM272" i="2" a="1"/>
  <c r="AM272" i="2"/>
  <c r="BE272" i="10" a="1"/>
  <c r="BE272" i="10"/>
  <c r="BE272" i="11" a="1"/>
  <c r="BE272" i="11"/>
  <c r="AB272" i="9"/>
  <c r="AM273" i="2" a="1"/>
  <c r="AM273" i="2"/>
  <c r="BE273" i="10" a="1"/>
  <c r="BE273" i="10"/>
  <c r="BE273" i="11" a="1"/>
  <c r="BE273" i="11"/>
  <c r="AM274" i="2" a="1"/>
  <c r="AM274" i="2"/>
  <c r="BE274" i="10" a="1"/>
  <c r="BE274" i="10"/>
  <c r="AB274" i="9"/>
  <c r="BE274" i="11" a="1"/>
  <c r="BE274" i="11"/>
  <c r="AM275" i="2" a="1"/>
  <c r="AM275" i="2"/>
  <c r="BE275" i="10" a="1"/>
  <c r="BE275" i="10"/>
  <c r="AB275" i="9"/>
  <c r="BE275" i="11" a="1"/>
  <c r="BE275" i="11"/>
  <c r="AM276" i="2" a="1"/>
  <c r="AM276" i="2"/>
  <c r="BE276" i="10" a="1"/>
  <c r="BE276" i="10"/>
  <c r="BE276" i="11" a="1"/>
  <c r="BE276" i="11"/>
  <c r="AM277" i="2" a="1"/>
  <c r="AM277" i="2"/>
  <c r="BE277" i="10" a="1"/>
  <c r="BE277" i="10"/>
  <c r="BE277" i="11" a="1"/>
  <c r="BE277" i="11"/>
  <c r="AM278" i="2" a="1"/>
  <c r="AM278" i="2"/>
  <c r="BE278" i="10" a="1"/>
  <c r="BE278" i="10"/>
  <c r="BE278" i="11" a="1"/>
  <c r="BE278" i="11"/>
  <c r="AM279" i="2" a="1"/>
  <c r="AM279" i="2"/>
  <c r="BE279" i="10" a="1"/>
  <c r="BE279" i="10"/>
  <c r="BE279" i="11" a="1"/>
  <c r="BE279" i="11"/>
  <c r="AB279" i="9"/>
  <c r="AM280" i="2" a="1"/>
  <c r="AM280" i="2"/>
  <c r="BE280" i="10" a="1"/>
  <c r="BE280" i="10"/>
  <c r="BE280" i="11" a="1"/>
  <c r="BE280" i="11"/>
  <c r="AM281" i="2" a="1"/>
  <c r="AM281" i="2"/>
  <c r="BE281" i="10" a="1"/>
  <c r="BE281" i="10"/>
  <c r="BE281" i="11" a="1"/>
  <c r="BE281" i="11"/>
  <c r="AB281" i="9"/>
  <c r="AM282" i="2" a="1"/>
  <c r="AM282" i="2"/>
  <c r="BE282" i="10" a="1"/>
  <c r="BE282" i="10"/>
  <c r="BE282" i="11" a="1"/>
  <c r="BE282" i="11"/>
  <c r="AM283" i="2" a="1"/>
  <c r="AM283" i="2"/>
  <c r="BE283" i="10" a="1"/>
  <c r="BE283" i="10"/>
  <c r="BE283" i="11" a="1"/>
  <c r="BE283" i="11"/>
  <c r="AB283" i="9"/>
  <c r="AM284" i="2" a="1"/>
  <c r="AM284" i="2"/>
  <c r="BE284" i="10" a="1"/>
  <c r="BE284" i="10"/>
  <c r="BE284" i="11" a="1"/>
  <c r="BE284" i="11"/>
  <c r="AB284" i="9"/>
  <c r="AM285" i="2" a="1"/>
  <c r="AM285" i="2"/>
  <c r="BE285" i="10" a="1"/>
  <c r="BE285" i="10"/>
  <c r="AB285" i="9"/>
  <c r="BC158" i="9"/>
  <c r="BE285" i="11" a="1"/>
  <c r="BE285" i="11"/>
  <c r="AM286" i="2" a="1"/>
  <c r="AM286" i="2"/>
  <c r="BE286" i="10" a="1"/>
  <c r="BE286" i="10"/>
  <c r="BE286" i="11" a="1"/>
  <c r="BE286" i="11"/>
  <c r="AM287" i="2" a="1"/>
  <c r="AM287" i="2"/>
  <c r="BE287" i="10" a="1"/>
  <c r="BE287" i="10"/>
  <c r="BE287" i="11" a="1"/>
  <c r="BE287" i="11"/>
  <c r="AM288" i="2" a="1"/>
  <c r="AM288" i="2"/>
  <c r="BE288" i="10" a="1"/>
  <c r="BE288" i="10"/>
  <c r="AB288" i="9"/>
  <c r="BC161" i="9"/>
  <c r="BE288" i="11" a="1"/>
  <c r="BE288" i="11"/>
  <c r="AM289" i="2" a="1"/>
  <c r="AM289" i="2"/>
  <c r="BE289" i="10" a="1"/>
  <c r="BE289" i="10"/>
  <c r="BE289" i="11" a="1"/>
  <c r="BE289" i="11"/>
  <c r="AM290" i="2" a="1"/>
  <c r="AM290" i="2"/>
  <c r="BE290" i="10" a="1"/>
  <c r="BE290" i="10"/>
  <c r="AB290" i="9"/>
  <c r="BE290" i="11" a="1"/>
  <c r="BE290" i="11"/>
  <c r="AM291" i="2" a="1"/>
  <c r="AM291" i="2"/>
  <c r="BE291" i="10" a="1"/>
  <c r="BE291" i="10"/>
  <c r="BE291" i="11" a="1"/>
  <c r="BE291" i="11"/>
  <c r="AB291" i="9"/>
  <c r="AM292" i="2" a="1"/>
  <c r="AM292" i="2"/>
  <c r="BE292" i="10" a="1"/>
  <c r="BE292" i="10"/>
  <c r="BE292" i="11" a="1"/>
  <c r="BE292" i="11"/>
  <c r="AM293" i="2" a="1"/>
  <c r="AM293" i="2"/>
  <c r="BE293" i="10" a="1"/>
  <c r="BE293" i="10"/>
  <c r="BE293" i="11" a="1"/>
  <c r="BE293" i="11"/>
  <c r="AB293" i="9"/>
  <c r="AM294" i="2" a="1"/>
  <c r="AM294" i="2"/>
  <c r="BE294" i="10" a="1"/>
  <c r="BE294" i="10"/>
  <c r="AB294" i="9"/>
  <c r="BE294" i="11" a="1"/>
  <c r="BE294" i="11"/>
  <c r="AM295" i="2" a="1"/>
  <c r="AM295" i="2"/>
  <c r="BE295" i="10" a="1"/>
  <c r="BE295" i="10"/>
  <c r="BE295" i="11" a="1"/>
  <c r="BE295" i="11"/>
  <c r="AB295" i="9"/>
  <c r="AM296" i="2" a="1"/>
  <c r="AM296" i="2"/>
  <c r="BE296" i="10" a="1"/>
  <c r="BE296" i="10"/>
  <c r="BE296" i="11" a="1"/>
  <c r="BE296" i="11"/>
  <c r="AB296" i="9"/>
  <c r="AM297" i="2" a="1"/>
  <c r="AM297" i="2"/>
  <c r="BE297" i="10" a="1"/>
  <c r="BE297" i="10"/>
  <c r="BE297" i="11" a="1"/>
  <c r="BE297" i="11"/>
  <c r="AM298" i="2" a="1"/>
  <c r="AM298" i="2"/>
  <c r="BE298" i="10" a="1"/>
  <c r="BE298" i="10"/>
  <c r="AB298" i="9"/>
  <c r="BE298" i="11" a="1"/>
  <c r="BE298" i="11"/>
  <c r="AM299" i="2" a="1"/>
  <c r="AM299" i="2"/>
  <c r="BE299" i="10" a="1"/>
  <c r="BE299" i="10"/>
  <c r="BE299" i="11" a="1"/>
  <c r="BE299" i="11"/>
  <c r="AM300" i="2" a="1"/>
  <c r="AM300" i="2"/>
  <c r="BE300" i="10" a="1"/>
  <c r="BE300" i="10"/>
  <c r="BE300" i="11" a="1"/>
  <c r="BE300" i="11"/>
  <c r="AM301" i="2" a="1"/>
  <c r="AM301" i="2"/>
  <c r="BE301" i="10" a="1"/>
  <c r="BE301" i="10"/>
  <c r="BE301" i="11" a="1"/>
  <c r="BE301" i="11"/>
  <c r="AM302" i="2" a="1"/>
  <c r="AM302" i="2"/>
  <c r="BE302" i="10" a="1"/>
  <c r="BE302" i="10"/>
  <c r="BE302" i="11" a="1"/>
  <c r="BE302" i="11"/>
  <c r="AM303" i="2" a="1"/>
  <c r="AM303" i="2"/>
  <c r="BE303" i="10" a="1"/>
  <c r="BE303" i="10"/>
  <c r="BE303" i="11" a="1"/>
  <c r="BE303" i="11"/>
  <c r="AB303" i="9"/>
  <c r="AM304" i="2" a="1"/>
  <c r="AM304" i="2"/>
  <c r="BE304" i="10" a="1"/>
  <c r="BE304" i="10"/>
  <c r="BE304" i="11" a="1"/>
  <c r="BE304" i="11"/>
  <c r="AM305" i="2" a="1"/>
  <c r="AM305" i="2"/>
  <c r="BE305" i="10" a="1"/>
  <c r="BE305" i="10"/>
  <c r="BE305" i="11" a="1"/>
  <c r="BE305" i="11"/>
  <c r="AB305" i="9"/>
  <c r="AM306" i="2" a="1"/>
  <c r="AM306" i="2"/>
  <c r="BE306" i="10" a="1"/>
  <c r="BE306" i="10"/>
  <c r="BE306" i="11" a="1"/>
  <c r="BE306" i="11"/>
  <c r="AM307" i="2" a="1"/>
  <c r="AM307" i="2"/>
  <c r="BE307" i="10" a="1"/>
  <c r="BE307" i="10"/>
  <c r="BE307" i="11" a="1"/>
  <c r="BE307" i="11"/>
  <c r="AB307" i="9"/>
  <c r="AM308" i="2" a="1"/>
  <c r="AM308" i="2"/>
  <c r="BE308" i="10" a="1"/>
  <c r="BE308" i="10"/>
  <c r="BE308" i="11" a="1"/>
  <c r="BE308" i="11"/>
  <c r="AB308" i="9"/>
  <c r="AM309" i="2" a="1"/>
  <c r="AM309" i="2"/>
  <c r="BE309" i="10" a="1"/>
  <c r="BE309" i="10"/>
  <c r="AB309" i="9"/>
  <c r="BC171" i="9"/>
  <c r="BE309" i="11" a="1"/>
  <c r="BE309" i="11"/>
  <c r="AM310" i="2" a="1"/>
  <c r="AM310" i="2"/>
  <c r="BE310" i="10" a="1"/>
  <c r="BE310" i="10"/>
  <c r="BE310" i="11" a="1"/>
  <c r="BE310" i="11"/>
  <c r="AM311" i="2" a="1"/>
  <c r="AM311" i="2"/>
  <c r="BE311" i="10" a="1"/>
  <c r="BE311" i="10"/>
  <c r="BE311" i="11" a="1"/>
  <c r="BE311" i="11"/>
  <c r="AM312" i="2" a="1"/>
  <c r="AM312" i="2"/>
  <c r="BE312" i="10" a="1"/>
  <c r="BE312" i="10"/>
  <c r="AB312" i="9"/>
  <c r="BC173" i="9"/>
  <c r="BE312" i="11" a="1"/>
  <c r="BE312" i="11"/>
  <c r="AM313" i="2" a="1"/>
  <c r="AM313" i="2"/>
  <c r="BE313" i="10" a="1"/>
  <c r="BE313" i="10"/>
  <c r="BE313" i="11" a="1"/>
  <c r="BE313" i="11"/>
  <c r="AM314" i="2" a="1"/>
  <c r="AM314" i="2"/>
  <c r="BE314" i="10" a="1"/>
  <c r="BE314" i="10"/>
  <c r="BE314" i="11" a="1"/>
  <c r="BE314" i="11"/>
  <c r="AM315" i="2" a="1"/>
  <c r="AM315" i="2"/>
  <c r="BE315" i="10" a="1"/>
  <c r="BE315" i="10"/>
  <c r="BE315" i="11" a="1"/>
  <c r="BE315" i="11"/>
  <c r="AB315" i="9"/>
  <c r="AM316" i="2" a="1"/>
  <c r="AM316" i="2"/>
  <c r="BE316" i="10" a="1"/>
  <c r="BE316" i="10"/>
  <c r="BE316" i="11" a="1"/>
  <c r="BE316" i="11"/>
  <c r="AM317" i="2" a="1"/>
  <c r="AM317" i="2"/>
  <c r="BE317" i="10" a="1"/>
  <c r="BE317" i="10"/>
  <c r="BE317" i="11" a="1"/>
  <c r="BE317" i="11"/>
  <c r="AB317" i="9"/>
  <c r="AM318" i="2" a="1"/>
  <c r="AM318" i="2"/>
  <c r="BE318" i="10" a="1"/>
  <c r="BE318" i="10"/>
  <c r="AB318" i="9"/>
  <c r="BE318" i="11" a="1"/>
  <c r="BE318" i="11"/>
  <c r="AM319" i="2" a="1"/>
  <c r="AM319" i="2"/>
  <c r="BE319" i="10" a="1"/>
  <c r="BE319" i="10"/>
  <c r="BE319" i="11" a="1"/>
  <c r="BE319" i="11"/>
  <c r="AB319" i="9"/>
  <c r="AM320" i="2" a="1"/>
  <c r="AM320" i="2"/>
  <c r="BE320" i="10" a="1"/>
  <c r="BE320" i="10"/>
  <c r="BE320" i="11" a="1"/>
  <c r="BE320" i="11"/>
  <c r="AB320" i="9"/>
  <c r="AM321" i="2" a="1"/>
  <c r="AM321" i="2"/>
  <c r="BE321" i="10" a="1"/>
  <c r="BE321" i="10"/>
  <c r="BE321" i="11" a="1"/>
  <c r="BE321" i="11"/>
  <c r="AM322" i="2" a="1"/>
  <c r="AM322" i="2"/>
  <c r="BE322" i="10" a="1"/>
  <c r="BE322" i="10"/>
  <c r="BE322" i="11" a="1"/>
  <c r="BE322" i="11"/>
  <c r="AM323" i="2" a="1"/>
  <c r="AM323" i="2"/>
  <c r="BE323" i="10" a="1"/>
  <c r="BE323" i="10"/>
  <c r="BE323" i="11" a="1"/>
  <c r="BE323" i="11"/>
  <c r="AM324" i="2" a="1"/>
  <c r="AM324" i="2"/>
  <c r="BE324" i="10" a="1"/>
  <c r="BE324" i="10"/>
  <c r="BE324" i="11" a="1"/>
  <c r="BE324" i="11"/>
  <c r="AM325" i="2" a="1"/>
  <c r="AM325" i="2"/>
  <c r="BE325" i="10" a="1"/>
  <c r="BE325" i="10"/>
  <c r="AB325" i="9"/>
  <c r="BE325" i="11" a="1"/>
  <c r="BE325" i="11"/>
  <c r="AM326" i="2" a="1"/>
  <c r="AM326" i="2"/>
  <c r="BE326" i="10" a="1"/>
  <c r="BE326" i="10"/>
  <c r="BE326" i="11" a="1"/>
  <c r="BE326" i="11"/>
  <c r="AM327" i="2" a="1"/>
  <c r="AM327" i="2"/>
  <c r="BE327" i="10" a="1"/>
  <c r="BE327" i="10"/>
  <c r="BE327" i="11" a="1"/>
  <c r="BE327" i="11"/>
  <c r="AB327" i="9"/>
  <c r="AM328" i="2" a="1"/>
  <c r="AM328" i="2"/>
  <c r="BE328" i="10" a="1"/>
  <c r="BE328" i="10"/>
  <c r="BE328" i="11" a="1"/>
  <c r="BE328" i="11"/>
  <c r="AM329" i="2" a="1"/>
  <c r="AM329" i="2"/>
  <c r="BE329" i="10" a="1"/>
  <c r="BE329" i="10"/>
  <c r="BE329" i="11" a="1"/>
  <c r="BE329" i="11"/>
  <c r="AB329" i="9"/>
  <c r="AM330" i="2" a="1"/>
  <c r="AM330" i="2"/>
  <c r="BE330" i="10" a="1"/>
  <c r="BE330" i="10"/>
  <c r="BE330" i="11" a="1"/>
  <c r="BE330" i="11"/>
  <c r="AM331" i="2" a="1"/>
  <c r="AM331" i="2"/>
  <c r="BE331" i="10" a="1"/>
  <c r="BE331" i="10"/>
  <c r="BE331" i="11" a="1"/>
  <c r="BE331" i="11"/>
  <c r="AB331" i="9"/>
  <c r="AM332" i="2" a="1"/>
  <c r="AM332" i="2"/>
  <c r="BE332" i="10" a="1"/>
  <c r="BE332" i="10"/>
  <c r="BE332" i="11" a="1"/>
  <c r="BE332" i="11"/>
  <c r="AB332" i="9"/>
  <c r="AM333" i="2" a="1"/>
  <c r="AM333" i="2"/>
  <c r="BE333" i="10" a="1"/>
  <c r="BE333" i="10"/>
  <c r="AB333" i="9"/>
  <c r="BE333" i="11" a="1"/>
  <c r="BE333" i="11"/>
  <c r="AM334" i="2" a="1"/>
  <c r="AM334" i="2"/>
  <c r="BE334" i="10" a="1"/>
  <c r="BE334" i="10"/>
  <c r="BE334" i="11" a="1"/>
  <c r="BE334" i="11"/>
  <c r="AM335" i="2" a="1"/>
  <c r="AM335" i="2"/>
  <c r="BE335" i="10" a="1"/>
  <c r="BE335" i="10"/>
  <c r="AB335" i="9"/>
  <c r="BE335" i="11" a="1"/>
  <c r="BE335" i="11"/>
  <c r="AM336" i="2" a="1"/>
  <c r="AM336" i="2"/>
  <c r="BE336" i="10" a="1"/>
  <c r="BE336" i="10"/>
  <c r="AB336" i="9"/>
  <c r="BC177" i="9"/>
  <c r="BE336" i="11" a="1"/>
  <c r="BE336" i="11"/>
  <c r="AM337" i="2" a="1"/>
  <c r="AM337" i="2"/>
  <c r="BE337" i="10" a="1"/>
  <c r="BE337" i="10"/>
  <c r="AB337" i="9"/>
  <c r="BE337" i="11" a="1"/>
  <c r="BE337" i="11"/>
  <c r="AM338" i="2" a="1"/>
  <c r="AM338" i="2"/>
  <c r="BE338" i="10" a="1"/>
  <c r="BE338" i="10"/>
  <c r="AB338" i="9"/>
  <c r="BE338" i="11" a="1"/>
  <c r="BE338" i="11"/>
  <c r="AM339" i="2" a="1"/>
  <c r="AM339" i="2"/>
  <c r="BE339" i="10" a="1"/>
  <c r="BE339" i="10"/>
  <c r="BE339" i="11" a="1"/>
  <c r="BE339" i="11"/>
  <c r="AB339" i="9"/>
  <c r="AM340" i="2" a="1"/>
  <c r="AM340" i="2"/>
  <c r="BE340" i="10" a="1"/>
  <c r="BE340" i="10"/>
  <c r="AB340" i="9"/>
  <c r="BE340" i="11" a="1"/>
  <c r="BE340" i="11"/>
  <c r="AM341" i="2" a="1"/>
  <c r="AM341" i="2"/>
  <c r="BE341" i="10" a="1"/>
  <c r="BE341" i="10"/>
  <c r="BE341" i="11" a="1"/>
  <c r="BE341" i="11"/>
  <c r="AB341" i="9"/>
  <c r="AM342" i="2" a="1"/>
  <c r="AM342" i="2"/>
  <c r="BE342" i="10" a="1"/>
  <c r="BE342" i="10"/>
  <c r="AB342" i="9"/>
  <c r="BE342" i="11" a="1"/>
  <c r="BE342" i="11"/>
  <c r="AM343" i="2" a="1"/>
  <c r="AM343" i="2"/>
  <c r="BE343" i="10" a="1"/>
  <c r="BE343" i="10"/>
  <c r="BE343" i="11" a="1"/>
  <c r="BE343" i="11"/>
  <c r="AB343" i="9"/>
  <c r="AM344" i="2" a="1"/>
  <c r="AM344" i="2"/>
  <c r="BE344" i="10" a="1"/>
  <c r="BE344" i="10"/>
  <c r="BE344" i="11" a="1"/>
  <c r="BE344" i="11"/>
  <c r="AB344" i="9"/>
  <c r="AM345" i="2" a="1"/>
  <c r="AM345" i="2"/>
  <c r="BE345" i="10" a="1"/>
  <c r="BE345" i="10"/>
  <c r="BE345" i="11" a="1"/>
  <c r="BE345" i="11"/>
  <c r="AM346" i="2" a="1"/>
  <c r="AM346" i="2"/>
  <c r="BE346" i="10" a="1"/>
  <c r="BE346" i="10"/>
  <c r="AB346" i="9"/>
  <c r="BE346" i="11" a="1"/>
  <c r="BE346" i="11"/>
  <c r="AM347" i="2" a="1"/>
  <c r="AM347" i="2"/>
  <c r="BE347" i="10" a="1"/>
  <c r="BE347" i="10"/>
  <c r="BE347" i="11" a="1"/>
  <c r="BE347" i="11"/>
  <c r="AM348" i="2" a="1"/>
  <c r="AM348" i="2"/>
  <c r="BE348" i="10" a="1"/>
  <c r="BE348" i="10"/>
  <c r="BE348" i="11" a="1"/>
  <c r="BE348" i="11"/>
  <c r="AM349" i="2" a="1"/>
  <c r="AM349" i="2"/>
  <c r="BE349" i="10" a="1"/>
  <c r="BE349" i="10"/>
  <c r="BE349" i="11" a="1"/>
  <c r="BE349" i="11"/>
  <c r="AM350" i="2" a="1"/>
  <c r="AM350" i="2"/>
  <c r="BE350" i="10" a="1"/>
  <c r="BE350" i="10"/>
  <c r="BE350" i="11" a="1"/>
  <c r="BE350" i="11"/>
  <c r="AM351" i="2" a="1"/>
  <c r="AM351" i="2"/>
  <c r="BE351" i="10" a="1"/>
  <c r="BE351" i="10"/>
  <c r="BE351" i="11" a="1"/>
  <c r="BE351" i="11"/>
  <c r="AB351" i="9"/>
  <c r="AM352" i="2" a="1"/>
  <c r="AM352" i="2"/>
  <c r="BE352" i="10" a="1"/>
  <c r="BE352" i="10"/>
  <c r="BE352" i="11" a="1"/>
  <c r="BE352" i="11"/>
  <c r="AM353" i="2" a="1"/>
  <c r="AM353" i="2"/>
  <c r="BE353" i="10" a="1"/>
  <c r="BE353" i="10"/>
  <c r="BE353" i="11" a="1"/>
  <c r="BE353" i="11"/>
  <c r="AB353" i="9"/>
  <c r="AM354" i="2" a="1"/>
  <c r="AM354" i="2"/>
  <c r="BE354" i="10" a="1"/>
  <c r="BE354" i="10"/>
  <c r="BE354" i="11" a="1"/>
  <c r="BE354" i="11"/>
  <c r="AM355" i="2" a="1"/>
  <c r="AM355" i="2"/>
  <c r="BE355" i="10" a="1"/>
  <c r="BE355" i="10"/>
  <c r="BE355" i="11" a="1"/>
  <c r="BE355" i="11"/>
  <c r="AB355" i="9"/>
  <c r="AM356" i="2" a="1"/>
  <c r="AM356" i="2"/>
  <c r="BE356" i="10" a="1"/>
  <c r="BE356" i="10"/>
  <c r="BE356" i="11" a="1"/>
  <c r="BE356" i="11"/>
  <c r="AB356" i="9"/>
  <c r="AM357" i="2" a="1"/>
  <c r="AM357" i="2"/>
  <c r="BE357" i="10" a="1"/>
  <c r="BE357" i="10"/>
  <c r="AB357" i="9"/>
  <c r="BE357" i="11" a="1"/>
  <c r="BE357" i="11"/>
  <c r="AM358" i="2" a="1"/>
  <c r="AM358" i="2"/>
  <c r="BE358" i="10" a="1"/>
  <c r="BE358" i="10"/>
  <c r="BE358" i="11" a="1"/>
  <c r="BE358" i="11"/>
  <c r="AM359" i="2" a="1"/>
  <c r="AM359" i="2"/>
  <c r="BE359" i="10" a="1"/>
  <c r="BE359" i="10"/>
  <c r="BE359" i="11" a="1"/>
  <c r="BE359" i="11"/>
  <c r="AM360" i="2" a="1"/>
  <c r="AM360" i="2"/>
  <c r="BE360" i="10" a="1"/>
  <c r="BE360" i="10"/>
  <c r="AB360" i="9"/>
  <c r="BC183" i="9"/>
  <c r="BE360" i="11" a="1"/>
  <c r="BE360" i="11"/>
  <c r="AM361" i="2" a="1"/>
  <c r="AM361" i="2"/>
  <c r="BE361" i="10" a="1"/>
  <c r="BE361" i="10"/>
  <c r="BE361" i="11" a="1"/>
  <c r="BE361" i="11"/>
  <c r="AM362" i="2" a="1"/>
  <c r="AM362" i="2"/>
  <c r="BE362" i="10" a="1"/>
  <c r="BE362" i="10"/>
  <c r="BE362" i="11" a="1"/>
  <c r="BE362" i="11"/>
  <c r="AM363" i="2" a="1"/>
  <c r="AM363" i="2"/>
  <c r="BE363" i="10" a="1"/>
  <c r="BE363" i="10"/>
  <c r="BE363" i="11" a="1"/>
  <c r="BE363" i="11"/>
  <c r="AB363" i="9"/>
  <c r="AM364" i="2" a="1"/>
  <c r="AM364" i="2"/>
  <c r="BE364" i="10" a="1"/>
  <c r="BE364" i="10"/>
  <c r="AB364" i="9"/>
  <c r="BE364" i="11" a="1"/>
  <c r="BE364" i="11"/>
  <c r="AM365" i="2" a="1"/>
  <c r="AM365" i="2"/>
  <c r="BE365" i="10" a="1"/>
  <c r="BE365" i="10"/>
  <c r="BE365" i="11" a="1"/>
  <c r="BE365" i="11"/>
  <c r="AB365" i="9"/>
  <c r="AM366" i="2" a="1"/>
  <c r="AM366" i="2"/>
  <c r="BE366" i="10" a="1"/>
  <c r="BE366" i="10"/>
  <c r="AB366" i="9"/>
  <c r="BE366" i="11" a="1"/>
  <c r="BE366" i="11"/>
  <c r="AM367" i="2" a="1"/>
  <c r="AM367" i="2"/>
  <c r="BE367" i="10" a="1"/>
  <c r="BE367" i="10"/>
  <c r="BE367" i="11" a="1"/>
  <c r="BE367" i="11"/>
  <c r="AB367" i="9"/>
  <c r="BC184" i="9"/>
  <c r="AM368" i="2" a="1"/>
  <c r="AM368" i="2"/>
  <c r="BE368" i="10" a="1"/>
  <c r="BE368" i="10"/>
  <c r="BE368" i="11" a="1"/>
  <c r="BE368" i="11"/>
  <c r="AB368" i="9"/>
  <c r="AM369" i="2" a="1"/>
  <c r="AM369" i="2"/>
  <c r="BE369" i="10" a="1"/>
  <c r="BE369" i="10"/>
  <c r="BE369" i="11" a="1"/>
  <c r="BE369" i="11"/>
  <c r="AM370" i="2" a="1"/>
  <c r="AM370" i="2"/>
  <c r="BE370" i="10" a="1"/>
  <c r="BE370" i="10"/>
  <c r="AB370" i="9"/>
  <c r="BE370" i="11" a="1"/>
  <c r="BE370" i="11"/>
  <c r="AM371" i="2" a="1"/>
  <c r="AM371" i="2"/>
  <c r="BE371" i="10" a="1"/>
  <c r="BE371" i="10"/>
  <c r="BE371" i="11" a="1"/>
  <c r="BE371" i="11"/>
  <c r="AM372" i="2" a="1"/>
  <c r="AM372" i="2"/>
  <c r="BE372" i="10" a="1"/>
  <c r="BE372" i="10"/>
  <c r="BE372" i="11" a="1"/>
  <c r="BE372" i="11"/>
  <c r="AM373" i="2" a="1"/>
  <c r="AM373" i="2"/>
  <c r="BE373" i="10" a="1"/>
  <c r="BE373" i="10"/>
  <c r="BE373" i="11" a="1"/>
  <c r="BE373" i="11"/>
  <c r="AM374" i="2" a="1"/>
  <c r="AM374" i="2"/>
  <c r="BE374" i="10" a="1"/>
  <c r="BE374" i="10"/>
  <c r="BE374" i="11" a="1"/>
  <c r="BE374" i="11"/>
  <c r="AM375" i="2" a="1"/>
  <c r="AM375" i="2"/>
  <c r="BE375" i="10" a="1"/>
  <c r="BE375" i="10"/>
  <c r="BE375" i="11" a="1"/>
  <c r="BE375" i="11"/>
  <c r="AB375" i="9"/>
  <c r="AM376" i="2" a="1"/>
  <c r="AM376" i="2"/>
  <c r="BE376" i="10" a="1"/>
  <c r="BE376" i="10"/>
  <c r="AB376" i="9"/>
  <c r="BE376" i="11" a="1"/>
  <c r="BE376" i="11"/>
  <c r="AM377" i="2" a="1"/>
  <c r="AM377" i="2"/>
  <c r="BE377" i="10" a="1"/>
  <c r="BE377" i="10"/>
  <c r="BE377" i="11" a="1"/>
  <c r="BE377" i="11"/>
  <c r="AB377" i="9"/>
  <c r="AM378" i="2" a="1"/>
  <c r="AM378" i="2"/>
  <c r="BE378" i="10" a="1"/>
  <c r="BE378" i="10"/>
  <c r="BE378" i="11" a="1"/>
  <c r="BE378" i="11"/>
  <c r="AM379" i="2" a="1"/>
  <c r="AM379" i="2"/>
  <c r="BE379" i="10" a="1"/>
  <c r="BE379" i="10"/>
  <c r="BE379" i="11" a="1"/>
  <c r="BE379" i="11"/>
  <c r="AB379" i="9"/>
  <c r="AM380" i="2" a="1"/>
  <c r="AM380" i="2"/>
  <c r="BE380" i="10" a="1"/>
  <c r="BE380" i="10"/>
  <c r="BE380" i="11" a="1"/>
  <c r="BE380" i="11"/>
  <c r="AB380" i="9"/>
  <c r="AM381" i="2" a="1"/>
  <c r="AM381" i="2"/>
  <c r="BE381" i="10" a="1"/>
  <c r="BE381" i="10"/>
  <c r="BE381" i="11" a="1"/>
  <c r="BE381" i="11"/>
  <c r="AM382" i="2" a="1"/>
  <c r="AM382" i="2"/>
  <c r="BE382" i="10" a="1"/>
  <c r="BE382" i="10"/>
  <c r="BE382" i="11" a="1"/>
  <c r="BE382" i="11"/>
  <c r="AM383" i="2" a="1"/>
  <c r="AM383" i="2"/>
  <c r="BE383" i="10" a="1"/>
  <c r="BE383" i="10"/>
  <c r="BE383" i="11" a="1"/>
  <c r="BE383" i="11"/>
  <c r="AM384" i="2" a="1"/>
  <c r="AM384" i="2"/>
  <c r="BE384" i="10" a="1"/>
  <c r="BE384" i="10"/>
  <c r="AB384" i="9"/>
  <c r="BE384" i="11" a="1"/>
  <c r="BE384" i="11"/>
  <c r="AM385" i="2" a="1"/>
  <c r="AM385" i="2"/>
  <c r="BE385" i="10" a="1"/>
  <c r="BE385" i="10"/>
  <c r="BE385" i="11" a="1"/>
  <c r="BE385" i="11"/>
  <c r="AM386" i="2" a="1"/>
  <c r="AM386" i="2"/>
  <c r="BE386" i="10" a="1"/>
  <c r="BE386" i="10"/>
  <c r="BE386" i="11" a="1"/>
  <c r="BE386" i="11"/>
  <c r="AM387" i="2" a="1"/>
  <c r="AM387" i="2"/>
  <c r="BE387" i="10" a="1"/>
  <c r="BE387" i="10"/>
  <c r="BE387" i="11" a="1"/>
  <c r="BE387" i="11"/>
  <c r="AB387" i="9"/>
  <c r="AM388" i="2" a="1"/>
  <c r="AM388" i="2"/>
  <c r="BE388" i="10" a="1"/>
  <c r="BE388" i="10"/>
  <c r="BE388" i="11" a="1"/>
  <c r="BE388" i="11"/>
  <c r="AM389" i="2" a="1"/>
  <c r="AM389" i="2"/>
  <c r="BE389" i="10" a="1"/>
  <c r="BE389" i="10"/>
  <c r="BE389" i="11" a="1"/>
  <c r="BE389" i="11"/>
  <c r="AB389" i="9"/>
  <c r="AM390" i="2" a="1"/>
  <c r="AM390" i="2"/>
  <c r="BE390" i="10" a="1"/>
  <c r="BE390" i="10"/>
  <c r="AB390" i="9"/>
  <c r="BE390" i="11" a="1"/>
  <c r="BE390" i="11"/>
  <c r="AM391" i="2" a="1"/>
  <c r="AM391" i="2"/>
  <c r="BE391" i="10" a="1"/>
  <c r="BE391" i="10"/>
  <c r="BE391" i="11" a="1"/>
  <c r="BE391" i="11"/>
  <c r="AB391" i="9"/>
  <c r="AM392" i="2" a="1"/>
  <c r="AM392" i="2"/>
  <c r="BE392" i="10" a="1"/>
  <c r="BE392" i="10"/>
  <c r="BE392" i="11" a="1"/>
  <c r="BE392" i="11"/>
  <c r="AB392" i="9"/>
  <c r="AM393" i="2" a="1"/>
  <c r="AM393" i="2"/>
  <c r="BE393" i="10" a="1"/>
  <c r="BE393" i="10"/>
  <c r="BE393" i="11" a="1"/>
  <c r="BE393" i="11"/>
  <c r="AM394" i="2" a="1"/>
  <c r="AM394" i="2"/>
  <c r="BE394" i="10" a="1"/>
  <c r="BE394" i="10"/>
  <c r="AB394" i="9"/>
  <c r="BE394" i="11" a="1"/>
  <c r="BE394" i="11"/>
  <c r="AM395" i="2" a="1"/>
  <c r="AM395" i="2"/>
  <c r="BE395" i="10" a="1"/>
  <c r="BE395" i="10"/>
  <c r="BE395" i="11" a="1"/>
  <c r="BE395" i="11"/>
  <c r="AM396" i="2" a="1"/>
  <c r="AM396" i="2"/>
  <c r="BE396" i="10" a="1"/>
  <c r="BE396" i="10"/>
  <c r="BE396" i="11" a="1"/>
  <c r="BE396" i="11"/>
  <c r="AM397" i="2" a="1"/>
  <c r="AM397" i="2"/>
  <c r="BE397" i="10" a="1"/>
  <c r="BE397" i="10"/>
  <c r="AB397" i="9"/>
  <c r="BE397" i="11" a="1"/>
  <c r="BE397" i="11"/>
  <c r="AM398" i="2" a="1"/>
  <c r="AM398" i="2"/>
  <c r="BE398" i="10" a="1"/>
  <c r="BE398" i="10"/>
  <c r="BE398" i="11" a="1"/>
  <c r="BE398" i="11"/>
  <c r="AM399" i="2" a="1"/>
  <c r="AM399" i="2"/>
  <c r="BE399" i="10" a="1"/>
  <c r="BE399" i="10"/>
  <c r="BE399" i="11" a="1"/>
  <c r="BE399" i="11"/>
  <c r="AB399" i="9"/>
  <c r="AM400" i="2" a="1"/>
  <c r="AM400" i="2"/>
  <c r="BE400" i="10" a="1"/>
  <c r="BE400" i="10"/>
  <c r="BE400" i="11" a="1"/>
  <c r="BE400" i="11"/>
  <c r="AM401" i="2" a="1"/>
  <c r="AM401" i="2"/>
  <c r="BE401" i="10" a="1"/>
  <c r="BE401" i="10"/>
  <c r="BE401" i="11" a="1"/>
  <c r="BE401" i="11"/>
  <c r="AB401" i="9"/>
  <c r="AM402" i="2" a="1"/>
  <c r="AM402" i="2"/>
  <c r="BE402" i="10" a="1"/>
  <c r="BE402" i="10"/>
  <c r="BE402" i="11" a="1"/>
  <c r="BE402" i="11"/>
  <c r="AM403" i="2" a="1"/>
  <c r="AM403" i="2"/>
  <c r="BE403" i="10" a="1"/>
  <c r="BE403" i="10"/>
  <c r="BE403" i="11" a="1"/>
  <c r="BE403" i="11"/>
  <c r="AB403" i="9"/>
  <c r="AM405" i="2" a="1"/>
  <c r="AM405" i="2"/>
  <c r="BE405" i="10" a="1"/>
  <c r="BE405" i="10"/>
  <c r="BE405" i="11" a="1"/>
  <c r="BE405" i="11"/>
  <c r="AB405" i="9"/>
  <c r="AM406" i="2" a="1"/>
  <c r="AM406" i="2"/>
  <c r="BE406" i="10" a="1"/>
  <c r="BE406" i="10"/>
  <c r="AB406" i="9"/>
  <c r="BC189" i="9"/>
  <c r="BE406" i="11" a="1"/>
  <c r="BE406" i="11"/>
  <c r="AM410" i="2" a="1"/>
  <c r="AM410" i="2"/>
  <c r="BE410" i="10" a="1"/>
  <c r="BE410" i="10"/>
  <c r="BE410" i="11" a="1"/>
  <c r="BE410" i="11"/>
  <c r="AM411" i="2" a="1"/>
  <c r="AM411" i="2"/>
  <c r="BE411" i="10" a="1"/>
  <c r="BE411" i="10"/>
  <c r="BE411" i="11" a="1"/>
  <c r="BE411" i="11"/>
  <c r="AN11" i="2" a="1"/>
  <c r="AN11" i="2"/>
  <c r="BF11" i="10" a="1"/>
  <c r="BF11" i="10"/>
  <c r="BF11" i="11" a="1"/>
  <c r="BF11" i="11"/>
  <c r="AN15" i="2" a="1"/>
  <c r="AN15" i="2"/>
  <c r="BF15" i="10" a="1"/>
  <c r="BF15" i="10"/>
  <c r="BF15" i="11" a="1"/>
  <c r="BF15" i="11"/>
  <c r="AC15" i="9"/>
  <c r="AN55" i="2" a="1"/>
  <c r="AN55" i="2"/>
  <c r="BF55" i="10" a="1"/>
  <c r="BF55" i="10"/>
  <c r="AC55" i="9"/>
  <c r="BF55" i="11" a="1"/>
  <c r="BF55" i="11"/>
  <c r="AN110" i="2" a="1"/>
  <c r="AN110" i="2"/>
  <c r="BF110" i="10" a="1"/>
  <c r="BF110" i="10"/>
  <c r="BF110" i="11" a="1"/>
  <c r="BF110" i="11"/>
  <c r="AN2" i="2" a="1"/>
  <c r="AN2" i="2"/>
  <c r="BF2" i="10" a="1"/>
  <c r="BF2" i="10"/>
  <c r="BF2" i="11" a="1"/>
  <c r="BF2" i="11"/>
  <c r="AN12" i="2" a="1"/>
  <c r="AN12" i="2"/>
  <c r="BF12" i="10" a="1"/>
  <c r="BF12" i="10"/>
  <c r="BF12" i="11" a="1"/>
  <c r="BF12" i="11"/>
  <c r="AN13" i="2" a="1"/>
  <c r="AN13" i="2"/>
  <c r="BF13" i="10" a="1"/>
  <c r="BF13" i="10"/>
  <c r="BF13" i="11" a="1"/>
  <c r="BF13" i="11"/>
  <c r="AN14" i="2" a="1"/>
  <c r="AN14" i="2"/>
  <c r="BF14" i="10" a="1"/>
  <c r="BF14" i="10"/>
  <c r="BF14" i="11" a="1"/>
  <c r="BF14" i="11"/>
  <c r="AN16" i="2" a="1"/>
  <c r="AN16" i="2"/>
  <c r="BF16" i="10" a="1"/>
  <c r="BF16" i="10"/>
  <c r="BF16" i="11" a="1"/>
  <c r="BF16" i="11"/>
  <c r="AN17" i="2" a="1"/>
  <c r="AN17" i="2"/>
  <c r="BF17" i="10" a="1"/>
  <c r="BF17" i="10"/>
  <c r="BF17" i="11" a="1"/>
  <c r="BF17" i="11"/>
  <c r="AN18" i="2" a="1"/>
  <c r="AN18" i="2"/>
  <c r="BF18" i="10" a="1"/>
  <c r="BF18" i="10"/>
  <c r="BF18" i="11" a="1"/>
  <c r="BF18" i="11"/>
  <c r="AN19" i="2" a="1"/>
  <c r="AN19" i="2"/>
  <c r="BF19" i="10" a="1"/>
  <c r="BF19" i="10"/>
  <c r="BF19" i="11" a="1"/>
  <c r="BF19" i="11"/>
  <c r="AN20" i="2" a="1"/>
  <c r="AN20" i="2"/>
  <c r="BF20" i="10" a="1"/>
  <c r="BF20" i="10"/>
  <c r="AC20" i="9"/>
  <c r="BF20" i="11" a="1"/>
  <c r="BF20" i="11"/>
  <c r="AN21" i="2" a="1"/>
  <c r="AN21" i="2"/>
  <c r="BF21" i="10" a="1"/>
  <c r="BF21" i="10"/>
  <c r="BF21" i="11" a="1"/>
  <c r="BF21" i="11"/>
  <c r="AC21" i="9"/>
  <c r="AN22" i="2" a="1"/>
  <c r="AN22" i="2"/>
  <c r="BF22" i="10" a="1"/>
  <c r="BF22" i="10"/>
  <c r="AC22" i="9"/>
  <c r="BF22" i="11" a="1"/>
  <c r="BF22" i="11"/>
  <c r="AN23" i="2" a="1"/>
  <c r="AN23" i="2"/>
  <c r="BF23" i="10" a="1"/>
  <c r="BF23" i="10"/>
  <c r="BF23" i="11" a="1"/>
  <c r="BF23" i="11"/>
  <c r="AN24" i="2" a="1"/>
  <c r="AN24" i="2"/>
  <c r="BF24" i="10" a="1"/>
  <c r="BF24" i="10"/>
  <c r="BF24" i="11" a="1"/>
  <c r="BF24" i="11"/>
  <c r="AN26" i="2" a="1"/>
  <c r="AN26" i="2"/>
  <c r="BF26" i="10" a="1"/>
  <c r="BF26" i="10"/>
  <c r="BF26" i="11" a="1"/>
  <c r="BF26" i="11"/>
  <c r="AN27" i="2" a="1"/>
  <c r="AN27" i="2"/>
  <c r="BF27" i="10" a="1"/>
  <c r="BF27" i="10"/>
  <c r="BF27" i="11" a="1"/>
  <c r="BF27" i="11"/>
  <c r="AN28" i="2" a="1"/>
  <c r="AN28" i="2"/>
  <c r="BF28" i="10" a="1"/>
  <c r="BF28" i="10"/>
  <c r="AC28" i="9"/>
  <c r="BF28" i="11" a="1"/>
  <c r="BF28" i="11"/>
  <c r="AN29" i="2" a="1"/>
  <c r="AN29" i="2"/>
  <c r="BF29" i="10" a="1"/>
  <c r="BF29" i="10"/>
  <c r="AC29" i="9"/>
  <c r="BD25" i="9"/>
  <c r="BF29" i="11" a="1"/>
  <c r="BF29" i="11"/>
  <c r="AN30" i="2" a="1"/>
  <c r="AN30" i="2"/>
  <c r="BF30" i="10" a="1"/>
  <c r="BF30" i="10"/>
  <c r="AC30" i="9"/>
  <c r="BF30" i="11" a="1"/>
  <c r="BF30" i="11"/>
  <c r="AN31" i="2" a="1"/>
  <c r="AN31" i="2"/>
  <c r="BF31" i="10" a="1"/>
  <c r="BF31" i="10"/>
  <c r="AC31" i="9"/>
  <c r="BF31" i="11" a="1"/>
  <c r="BF31" i="11"/>
  <c r="AN32" i="2" a="1"/>
  <c r="AN32" i="2"/>
  <c r="BF32" i="10" a="1"/>
  <c r="BF32" i="10"/>
  <c r="BF32" i="11" a="1"/>
  <c r="BF32" i="11"/>
  <c r="AN33" i="2" a="1"/>
  <c r="AN33" i="2"/>
  <c r="BF33" i="10" a="1"/>
  <c r="BF33" i="10"/>
  <c r="BF33" i="11" a="1"/>
  <c r="BF33" i="11"/>
  <c r="AN34" i="2" a="1"/>
  <c r="AN34" i="2"/>
  <c r="BF34" i="10" a="1"/>
  <c r="BF34" i="10"/>
  <c r="BF34" i="11" a="1"/>
  <c r="BF34" i="11"/>
  <c r="AC34" i="9"/>
  <c r="AN35" i="2" a="1"/>
  <c r="AN35" i="2"/>
  <c r="BF35" i="10" a="1"/>
  <c r="BF35" i="10"/>
  <c r="BF35" i="11" a="1"/>
  <c r="BF35" i="11"/>
  <c r="AN36" i="2" a="1"/>
  <c r="AN36" i="2"/>
  <c r="BF36" i="10" a="1"/>
  <c r="BF36" i="10"/>
  <c r="BF36" i="11" a="1"/>
  <c r="BF36" i="11"/>
  <c r="AN37" i="2" a="1"/>
  <c r="AN37" i="2"/>
  <c r="BF37" i="10" a="1"/>
  <c r="BF37" i="10"/>
  <c r="BF37" i="11" a="1"/>
  <c r="BF37" i="11"/>
  <c r="AN38" i="2" a="1"/>
  <c r="AN38" i="2"/>
  <c r="BF38" i="10" a="1"/>
  <c r="BF38" i="10"/>
  <c r="BF38" i="11" a="1"/>
  <c r="BF38" i="11"/>
  <c r="AN39" i="2" a="1"/>
  <c r="AN39" i="2"/>
  <c r="BF39" i="10" a="1"/>
  <c r="BF39" i="10"/>
  <c r="BF39" i="11" a="1"/>
  <c r="BF39" i="11"/>
  <c r="AN40" i="2" a="1"/>
  <c r="AN40" i="2"/>
  <c r="BF40" i="10" a="1"/>
  <c r="BF40" i="10"/>
  <c r="AC40" i="9"/>
  <c r="BF40" i="11" a="1"/>
  <c r="BF40" i="11"/>
  <c r="AN41" i="2" a="1"/>
  <c r="AN41" i="2"/>
  <c r="BF41" i="10" a="1"/>
  <c r="BF41" i="10"/>
  <c r="AC41" i="9"/>
  <c r="BF41" i="11" a="1"/>
  <c r="BF41" i="11"/>
  <c r="AN42" i="2" a="1"/>
  <c r="AN42" i="2"/>
  <c r="BF42" i="10" a="1"/>
  <c r="BF42" i="10"/>
  <c r="BF42" i="11" a="1"/>
  <c r="BF42" i="11"/>
  <c r="AN43" i="2" a="1"/>
  <c r="AN43" i="2"/>
  <c r="BF43" i="10" a="1"/>
  <c r="BF43" i="10"/>
  <c r="AC43" i="9"/>
  <c r="BF43" i="11" a="1"/>
  <c r="BF43" i="11"/>
  <c r="AN44" i="2" a="1"/>
  <c r="AN44" i="2"/>
  <c r="BF44" i="10" a="1"/>
  <c r="BF44" i="10"/>
  <c r="BF44" i="11" a="1"/>
  <c r="BF44" i="11"/>
  <c r="AN45" i="2" a="1"/>
  <c r="AN45" i="2"/>
  <c r="BF45" i="10" a="1"/>
  <c r="BF45" i="10"/>
  <c r="AC45" i="9"/>
  <c r="BD34" i="9"/>
  <c r="BF45" i="11" a="1"/>
  <c r="BF45" i="11"/>
  <c r="AN46" i="2" a="1"/>
  <c r="AN46" i="2"/>
  <c r="BF46" i="10" a="1"/>
  <c r="BF46" i="10"/>
  <c r="BF46" i="11" a="1"/>
  <c r="BF46" i="11"/>
  <c r="AC46" i="9"/>
  <c r="AN47" i="2" a="1"/>
  <c r="AN47" i="2"/>
  <c r="BF47" i="10" a="1"/>
  <c r="BF47" i="10"/>
  <c r="AC47" i="9"/>
  <c r="BF47" i="11" a="1"/>
  <c r="BF47" i="11"/>
  <c r="AN48" i="2" a="1"/>
  <c r="AN48" i="2"/>
  <c r="BF48" i="10" a="1"/>
  <c r="BF48" i="10"/>
  <c r="BF48" i="11" a="1"/>
  <c r="BF48" i="11"/>
  <c r="AN49" i="2" a="1"/>
  <c r="AN49" i="2"/>
  <c r="BF49" i="10" a="1"/>
  <c r="BF49" i="10"/>
  <c r="BF49" i="11" a="1"/>
  <c r="BF49" i="11"/>
  <c r="AN50" i="2" a="1"/>
  <c r="AN50" i="2"/>
  <c r="BF50" i="10" a="1"/>
  <c r="BF50" i="10"/>
  <c r="AC50" i="9"/>
  <c r="BF50" i="11" a="1"/>
  <c r="BF50" i="11"/>
  <c r="AN51" i="2" a="1"/>
  <c r="AN51" i="2"/>
  <c r="BF51" i="10" a="1"/>
  <c r="BF51" i="10"/>
  <c r="BF51" i="11" a="1"/>
  <c r="BF51" i="11"/>
  <c r="AN52" i="2" a="1"/>
  <c r="AN52" i="2"/>
  <c r="BF52" i="10" a="1"/>
  <c r="BF52" i="10"/>
  <c r="BF52" i="11" a="1"/>
  <c r="BF52" i="11"/>
  <c r="AN53" i="2" a="1"/>
  <c r="AN53" i="2"/>
  <c r="BF53" i="10" a="1"/>
  <c r="BF53" i="10"/>
  <c r="BF53" i="11" a="1"/>
  <c r="BF53" i="11"/>
  <c r="AN54" i="2" a="1"/>
  <c r="AN54" i="2"/>
  <c r="BF54" i="10" a="1"/>
  <c r="BF54" i="10"/>
  <c r="BF54" i="11" a="1"/>
  <c r="BF54" i="11"/>
  <c r="AN56" i="2" a="1"/>
  <c r="AN56" i="2"/>
  <c r="BF56" i="10" a="1"/>
  <c r="BF56" i="10"/>
  <c r="BF56" i="11" a="1"/>
  <c r="BF56" i="11"/>
  <c r="AN57" i="2" a="1"/>
  <c r="AN57" i="2"/>
  <c r="BF57" i="10" a="1"/>
  <c r="BF57" i="10"/>
  <c r="BF57" i="11" a="1"/>
  <c r="BF57" i="11"/>
  <c r="AN58" i="2" a="1"/>
  <c r="AN58" i="2"/>
  <c r="BF58" i="10" a="1"/>
  <c r="BF58" i="10"/>
  <c r="AC58" i="9"/>
  <c r="BD46" i="9"/>
  <c r="BF58" i="11" a="1"/>
  <c r="BF58" i="11"/>
  <c r="AN59" i="2" a="1"/>
  <c r="AN59" i="2"/>
  <c r="BF59" i="10" a="1"/>
  <c r="BF59" i="10"/>
  <c r="BF59" i="11" a="1"/>
  <c r="BF59" i="11"/>
  <c r="AC59" i="9"/>
  <c r="AN60" i="2" a="1"/>
  <c r="AN60" i="2"/>
  <c r="BF60" i="10" a="1"/>
  <c r="BF60" i="10"/>
  <c r="AC60" i="9"/>
  <c r="BD48" i="9"/>
  <c r="BF60" i="11" a="1"/>
  <c r="BF60" i="11"/>
  <c r="AN61" i="2" a="1"/>
  <c r="AN61" i="2"/>
  <c r="BF61" i="10" a="1"/>
  <c r="BF61" i="10"/>
  <c r="BF61" i="11" a="1"/>
  <c r="BF61" i="11"/>
  <c r="AN62" i="2" a="1"/>
  <c r="AN62" i="2"/>
  <c r="BF62" i="10" a="1"/>
  <c r="BF62" i="10"/>
  <c r="AC62" i="9"/>
  <c r="BF62" i="11" a="1"/>
  <c r="BF62" i="11"/>
  <c r="AN63" i="2" a="1"/>
  <c r="AN63" i="2"/>
  <c r="BF63" i="10" a="1"/>
  <c r="BF63" i="10"/>
  <c r="BF63" i="11" a="1"/>
  <c r="BF63" i="11"/>
  <c r="AN64" i="2" a="1"/>
  <c r="AN64" i="2"/>
  <c r="BF64" i="10" a="1"/>
  <c r="BF64" i="10"/>
  <c r="BF64" i="11" a="1"/>
  <c r="BF64" i="11"/>
  <c r="AN65" i="2" a="1"/>
  <c r="AN65" i="2"/>
  <c r="BF65" i="10" a="1"/>
  <c r="BF65" i="10"/>
  <c r="AC65" i="9"/>
  <c r="BF65" i="11" a="1"/>
  <c r="BF65" i="11"/>
  <c r="AN66" i="2" a="1"/>
  <c r="AN66" i="2"/>
  <c r="BF66" i="10" a="1"/>
  <c r="BF66" i="10"/>
  <c r="AC66" i="9"/>
  <c r="BF66" i="11" a="1"/>
  <c r="BF66" i="11"/>
  <c r="AN67" i="2" a="1"/>
  <c r="AN67" i="2"/>
  <c r="BF67" i="10" a="1"/>
  <c r="BF67" i="10"/>
  <c r="BF67" i="11" a="1"/>
  <c r="BF67" i="11"/>
  <c r="AN68" i="2" a="1"/>
  <c r="AN68" i="2"/>
  <c r="BF68" i="10" a="1"/>
  <c r="BF68" i="10"/>
  <c r="AC68" i="9"/>
  <c r="BF68" i="11" a="1"/>
  <c r="BF68" i="11"/>
  <c r="AN69" i="2" a="1"/>
  <c r="AN69" i="2"/>
  <c r="BF69" i="10" a="1"/>
  <c r="BF69" i="10"/>
  <c r="BF69" i="11" a="1"/>
  <c r="BF69" i="11"/>
  <c r="AN70" i="2" a="1"/>
  <c r="AN70" i="2"/>
  <c r="BF70" i="10" a="1"/>
  <c r="BF70" i="10"/>
  <c r="BF70" i="11" a="1"/>
  <c r="BF70" i="11"/>
  <c r="AN71" i="2" a="1"/>
  <c r="AN71" i="2"/>
  <c r="BF71" i="10" a="1"/>
  <c r="BF71" i="10"/>
  <c r="BF71" i="11" a="1"/>
  <c r="BF71" i="11"/>
  <c r="AC71" i="9"/>
  <c r="AN72" i="2" a="1"/>
  <c r="AN72" i="2"/>
  <c r="BF72" i="10" a="1"/>
  <c r="BF72" i="10"/>
  <c r="BF72" i="11" a="1"/>
  <c r="BF72" i="11"/>
  <c r="AN73" i="2" a="1"/>
  <c r="AN73" i="2"/>
  <c r="BF73" i="10" a="1"/>
  <c r="BF73" i="10"/>
  <c r="BF73" i="11" a="1"/>
  <c r="BF73" i="11"/>
  <c r="AN74" i="2" a="1"/>
  <c r="AN74" i="2"/>
  <c r="BF74" i="10" a="1"/>
  <c r="BF74" i="10"/>
  <c r="BF74" i="11" a="1"/>
  <c r="BF74" i="11"/>
  <c r="AN75" i="2" a="1"/>
  <c r="AN75" i="2"/>
  <c r="BF75" i="10" a="1"/>
  <c r="BF75" i="10"/>
  <c r="BF75" i="11" a="1"/>
  <c r="BF75" i="11"/>
  <c r="AN76" i="2" a="1"/>
  <c r="AN76" i="2"/>
  <c r="BF76" i="10" a="1"/>
  <c r="BF76" i="10"/>
  <c r="BF76" i="11" a="1"/>
  <c r="BF76" i="11"/>
  <c r="AN77" i="2" a="1"/>
  <c r="AN77" i="2"/>
  <c r="BF77" i="10" a="1"/>
  <c r="BF77" i="10"/>
  <c r="BF77" i="11" a="1"/>
  <c r="BF77" i="11"/>
  <c r="AN78" i="2" a="1"/>
  <c r="AN78" i="2"/>
  <c r="BF78" i="10" a="1"/>
  <c r="BF78" i="10"/>
  <c r="AC78" i="9"/>
  <c r="BF78" i="11" a="1"/>
  <c r="BF78" i="11"/>
  <c r="AN79" i="2" a="1"/>
  <c r="AN79" i="2"/>
  <c r="BF79" i="10" a="1"/>
  <c r="BF79" i="10"/>
  <c r="AC79" i="9"/>
  <c r="BF221" i="10" a="1"/>
  <c r="BF221" i="10"/>
  <c r="AN221" i="2" a="1"/>
  <c r="AN221" i="2"/>
  <c r="AC221" i="9"/>
  <c r="BD61" i="9"/>
  <c r="BF79" i="11" a="1"/>
  <c r="BF79" i="11"/>
  <c r="AN80" i="2" a="1"/>
  <c r="AN80" i="2"/>
  <c r="BF80" i="10" a="1"/>
  <c r="BF80" i="10"/>
  <c r="BF80" i="11" a="1"/>
  <c r="BF80" i="11"/>
  <c r="AN81" i="2" a="1"/>
  <c r="AN81" i="2"/>
  <c r="BF81" i="10" a="1"/>
  <c r="BF81" i="10"/>
  <c r="BF81" i="11" a="1"/>
  <c r="BF81" i="11"/>
  <c r="AN82" i="2" a="1"/>
  <c r="AN82" i="2"/>
  <c r="BF82" i="10" a="1"/>
  <c r="BF82" i="10"/>
  <c r="BF82" i="11" a="1"/>
  <c r="BF82" i="11"/>
  <c r="AN83" i="2" a="1"/>
  <c r="AN83" i="2"/>
  <c r="BF83" i="10" a="1"/>
  <c r="BF83" i="10"/>
  <c r="BF83" i="11" a="1"/>
  <c r="BF83" i="11"/>
  <c r="AC83" i="9"/>
  <c r="AN84" i="2" a="1"/>
  <c r="AN84" i="2"/>
  <c r="BF84" i="10" a="1"/>
  <c r="BF84" i="10"/>
  <c r="AC84" i="9"/>
  <c r="BF84" i="11" a="1"/>
  <c r="BF84" i="11"/>
  <c r="AN85" i="2" a="1"/>
  <c r="AN85" i="2"/>
  <c r="BF85" i="10" a="1"/>
  <c r="BF85" i="10"/>
  <c r="BF85" i="11" a="1"/>
  <c r="BF85" i="11"/>
  <c r="AN86" i="2" a="1"/>
  <c r="AN86" i="2"/>
  <c r="BF86" i="10" a="1"/>
  <c r="BF86" i="10"/>
  <c r="BF86" i="11" a="1"/>
  <c r="BF86" i="11"/>
  <c r="AN87" i="2" a="1"/>
  <c r="AN87" i="2"/>
  <c r="BF87" i="10" a="1"/>
  <c r="BF87" i="10"/>
  <c r="BF87" i="11" a="1"/>
  <c r="BF87" i="11"/>
  <c r="AN88" i="2" a="1"/>
  <c r="AN88" i="2"/>
  <c r="BF88" i="10" a="1"/>
  <c r="BF88" i="10"/>
  <c r="BF88" i="11" a="1"/>
  <c r="BF88" i="11"/>
  <c r="AN89" i="2" a="1"/>
  <c r="AN89" i="2"/>
  <c r="BF89" i="10" a="1"/>
  <c r="BF89" i="10"/>
  <c r="BF89" i="11" a="1"/>
  <c r="BF89" i="11"/>
  <c r="AN90" i="2" a="1"/>
  <c r="AN90" i="2"/>
  <c r="BF90" i="10" a="1"/>
  <c r="BF90" i="10"/>
  <c r="BF90" i="11" a="1"/>
  <c r="BF90" i="11"/>
  <c r="AN91" i="2" a="1"/>
  <c r="AN91" i="2"/>
  <c r="BF91" i="10" a="1"/>
  <c r="BF91" i="10"/>
  <c r="BF91" i="11" a="1"/>
  <c r="BF91" i="11"/>
  <c r="AN92" i="2" a="1"/>
  <c r="AN92" i="2"/>
  <c r="BF92" i="10" a="1"/>
  <c r="BF92" i="10"/>
  <c r="BF92" i="11" a="1"/>
  <c r="BF92" i="11"/>
  <c r="AN93" i="2" a="1"/>
  <c r="AN93" i="2"/>
  <c r="BF93" i="10" a="1"/>
  <c r="BF93" i="10"/>
  <c r="BF93" i="11" a="1"/>
  <c r="BF93" i="11"/>
  <c r="AN94" i="2" a="1"/>
  <c r="AN94" i="2"/>
  <c r="BF94" i="10" a="1"/>
  <c r="BF94" i="10"/>
  <c r="AC94" i="9"/>
  <c r="BD70" i="9"/>
  <c r="BF94" i="11" a="1"/>
  <c r="BF94" i="11"/>
  <c r="AN95" i="2" a="1"/>
  <c r="AN95" i="2"/>
  <c r="BF95" i="10" a="1"/>
  <c r="BF95" i="10"/>
  <c r="BF95" i="11" a="1"/>
  <c r="BF95" i="11"/>
  <c r="AC95" i="9"/>
  <c r="AN96" i="2" a="1"/>
  <c r="AN96" i="2"/>
  <c r="BF96" i="10" a="1"/>
  <c r="BF96" i="10"/>
  <c r="AC96" i="9"/>
  <c r="BF96" i="11" a="1"/>
  <c r="BF96" i="11"/>
  <c r="AN97" i="2" a="1"/>
  <c r="AN97" i="2"/>
  <c r="BF97" i="10" a="1"/>
  <c r="BF97" i="10"/>
  <c r="BF97" i="11" a="1"/>
  <c r="BF97" i="11"/>
  <c r="AN98" i="2" a="1"/>
  <c r="AN98" i="2"/>
  <c r="BF98" i="10" a="1"/>
  <c r="BF98" i="10"/>
  <c r="AC98" i="9"/>
  <c r="BF98" i="11" a="1"/>
  <c r="BF98" i="11"/>
  <c r="AN99" i="2" a="1"/>
  <c r="AN99" i="2"/>
  <c r="BF99" i="10" a="1"/>
  <c r="BF99" i="10"/>
  <c r="BF99" i="11" a="1"/>
  <c r="BF99" i="11"/>
  <c r="AN100" i="2" a="1"/>
  <c r="AN100" i="2"/>
  <c r="BF100" i="10" a="1"/>
  <c r="BF100" i="10"/>
  <c r="BF100" i="11" a="1"/>
  <c r="BF100" i="11"/>
  <c r="AN101" i="2" a="1"/>
  <c r="AN101" i="2"/>
  <c r="BF101" i="10" a="1"/>
  <c r="BF101" i="10"/>
  <c r="BF101" i="11" a="1"/>
  <c r="BF101" i="11"/>
  <c r="AN102" i="2" a="1"/>
  <c r="AN102" i="2"/>
  <c r="BF102" i="10" a="1"/>
  <c r="BF102" i="10"/>
  <c r="AC102" i="9"/>
  <c r="BD74" i="9"/>
  <c r="BF102" i="11" a="1"/>
  <c r="BF102" i="11"/>
  <c r="AN103" i="2" a="1"/>
  <c r="AN103" i="2"/>
  <c r="BF103" i="10" a="1"/>
  <c r="BF103" i="10"/>
  <c r="BF103" i="11" a="1"/>
  <c r="BF103" i="11"/>
  <c r="AN104" i="2" a="1"/>
  <c r="AN104" i="2"/>
  <c r="BF104" i="10" a="1"/>
  <c r="BF104" i="10"/>
  <c r="AC104" i="9"/>
  <c r="BF104" i="11" a="1"/>
  <c r="BF104" i="11"/>
  <c r="AN105" i="2" a="1"/>
  <c r="AN105" i="2"/>
  <c r="BF105" i="10" a="1"/>
  <c r="BF105" i="10"/>
  <c r="BF105" i="11" a="1"/>
  <c r="BF105" i="11"/>
  <c r="AN106" i="2" a="1"/>
  <c r="AN106" i="2"/>
  <c r="BF106" i="10" a="1"/>
  <c r="BF106" i="10"/>
  <c r="BF106" i="11" a="1"/>
  <c r="BF106" i="11"/>
  <c r="AN107" i="2" a="1"/>
  <c r="AN107" i="2"/>
  <c r="BF107" i="10" a="1"/>
  <c r="BF107" i="10"/>
  <c r="BF107" i="11" a="1"/>
  <c r="BF107" i="11"/>
  <c r="AC107" i="9"/>
  <c r="AN108" i="2" a="1"/>
  <c r="AN108" i="2"/>
  <c r="BF108" i="10" a="1"/>
  <c r="BF108" i="10"/>
  <c r="BF108" i="11" a="1"/>
  <c r="BF108" i="11"/>
  <c r="AN109" i="2" a="1"/>
  <c r="AN109" i="2"/>
  <c r="BF109" i="10" a="1"/>
  <c r="BF109" i="10"/>
  <c r="BF109" i="11" a="1"/>
  <c r="BF109" i="11"/>
  <c r="AN111" i="2" a="1"/>
  <c r="AN111" i="2"/>
  <c r="BF111" i="10" a="1"/>
  <c r="BF111" i="10"/>
  <c r="BF111" i="11" a="1"/>
  <c r="BF111" i="11"/>
  <c r="AN112" i="2" a="1"/>
  <c r="AN112" i="2"/>
  <c r="BF112" i="10" a="1"/>
  <c r="BF112" i="10"/>
  <c r="BF112" i="11" a="1"/>
  <c r="BF112" i="11"/>
  <c r="AN113" i="2" a="1"/>
  <c r="AN113" i="2"/>
  <c r="BF113" i="10" a="1"/>
  <c r="BF113" i="10"/>
  <c r="BF113" i="11" a="1"/>
  <c r="BF113" i="11"/>
  <c r="AN114" i="2" a="1"/>
  <c r="AN114" i="2"/>
  <c r="BF114" i="10" a="1"/>
  <c r="BF114" i="10"/>
  <c r="BF114" i="11" a="1"/>
  <c r="BF114" i="11"/>
  <c r="AN115" i="2" a="1"/>
  <c r="AN115" i="2"/>
  <c r="BF115" i="10" a="1"/>
  <c r="BF115" i="10"/>
  <c r="BF115" i="11" a="1"/>
  <c r="BF115" i="11"/>
  <c r="AN116" i="2" a="1"/>
  <c r="AN116" i="2"/>
  <c r="BF116" i="10" a="1"/>
  <c r="BF116" i="10"/>
  <c r="BF116" i="11" a="1"/>
  <c r="BF116" i="11"/>
  <c r="AN117" i="2" a="1"/>
  <c r="AN117" i="2"/>
  <c r="BF117" i="10" a="1"/>
  <c r="BF117" i="10"/>
  <c r="AC117" i="9"/>
  <c r="BD87" i="9"/>
  <c r="BF117" i="11" a="1"/>
  <c r="BF117" i="11"/>
  <c r="AN118" i="2" a="1"/>
  <c r="AN118" i="2"/>
  <c r="BF118" i="10" a="1"/>
  <c r="BF118" i="10"/>
  <c r="AC118" i="9"/>
  <c r="BF118" i="11" a="1"/>
  <c r="BF118" i="11"/>
  <c r="AN119" i="2" a="1"/>
  <c r="AN119" i="2"/>
  <c r="BF119" i="10" a="1"/>
  <c r="BF119" i="10"/>
  <c r="AC119" i="9"/>
  <c r="BD89" i="9"/>
  <c r="BF119" i="11" a="1"/>
  <c r="BF119" i="11"/>
  <c r="AN120" i="2" a="1"/>
  <c r="AN120" i="2"/>
  <c r="BF120" i="10" a="1"/>
  <c r="BF120" i="10"/>
  <c r="BF120" i="11" a="1"/>
  <c r="BF120" i="11"/>
  <c r="AC120" i="9"/>
  <c r="AN121" i="2" a="1"/>
  <c r="AN121" i="2"/>
  <c r="BF121" i="10" a="1"/>
  <c r="BF121" i="10"/>
  <c r="BF121" i="11" a="1"/>
  <c r="BF121" i="11"/>
  <c r="AN122" i="2" a="1"/>
  <c r="AN122" i="2"/>
  <c r="BF122" i="10" a="1"/>
  <c r="BF122" i="10"/>
  <c r="BF122" i="11" a="1"/>
  <c r="BF122" i="11"/>
  <c r="AN123" i="2" a="1"/>
  <c r="AN123" i="2"/>
  <c r="BF123" i="10" a="1"/>
  <c r="BF123" i="10"/>
  <c r="BF123" i="11" a="1"/>
  <c r="BF123" i="11"/>
  <c r="AN124" i="2" a="1"/>
  <c r="AN124" i="2"/>
  <c r="BF124" i="10" a="1"/>
  <c r="BF124" i="10"/>
  <c r="BF124" i="11" a="1"/>
  <c r="BF124" i="11"/>
  <c r="AN125" i="2" a="1"/>
  <c r="AN125" i="2"/>
  <c r="BF125" i="10" a="1"/>
  <c r="BF125" i="10"/>
  <c r="AC125" i="9"/>
  <c r="BF125" i="11" a="1"/>
  <c r="BF125" i="11"/>
  <c r="AN126" i="2" a="1"/>
  <c r="AN126" i="2"/>
  <c r="BF126" i="10" a="1"/>
  <c r="BF126" i="10"/>
  <c r="BF126" i="11" a="1"/>
  <c r="BF126" i="11"/>
  <c r="AN127" i="2" a="1"/>
  <c r="AN127" i="2"/>
  <c r="BF127" i="10" a="1"/>
  <c r="BF127" i="10"/>
  <c r="BF127" i="11" a="1"/>
  <c r="BF127" i="11"/>
  <c r="AN128" i="2" a="1"/>
  <c r="AN128" i="2"/>
  <c r="BF128" i="10" a="1"/>
  <c r="BF128" i="10"/>
  <c r="BF128" i="11" a="1"/>
  <c r="BF128" i="11"/>
  <c r="AN129" i="2" a="1"/>
  <c r="AN129" i="2"/>
  <c r="BF129" i="10" a="1"/>
  <c r="BF129" i="10"/>
  <c r="BF129" i="11" a="1"/>
  <c r="BF129" i="11"/>
  <c r="AN130" i="2" a="1"/>
  <c r="AN130" i="2"/>
  <c r="BF130" i="10" a="1"/>
  <c r="BF130" i="10"/>
  <c r="BF130" i="11" a="1"/>
  <c r="BF130" i="11"/>
  <c r="AN131" i="2" a="1"/>
  <c r="AN131" i="2"/>
  <c r="BF131" i="10" a="1"/>
  <c r="BF131" i="10"/>
  <c r="BF131" i="11" a="1"/>
  <c r="BF131" i="11"/>
  <c r="AN132" i="2" a="1"/>
  <c r="AN132" i="2"/>
  <c r="BF132" i="10" a="1"/>
  <c r="BF132" i="10"/>
  <c r="BF132" i="11" a="1"/>
  <c r="BF132" i="11"/>
  <c r="AC132" i="9"/>
  <c r="AN133" i="2" a="1"/>
  <c r="AN133" i="2"/>
  <c r="BF133" i="10" a="1"/>
  <c r="BF133" i="10"/>
  <c r="BF133" i="11" a="1"/>
  <c r="BF133" i="11"/>
  <c r="AN134" i="2" a="1"/>
  <c r="AN134" i="2"/>
  <c r="BF134" i="10" a="1"/>
  <c r="BF134" i="10"/>
  <c r="BF134" i="11" a="1"/>
  <c r="BF134" i="11"/>
  <c r="AN135" i="2" a="1"/>
  <c r="AN135" i="2"/>
  <c r="BF135" i="10" a="1"/>
  <c r="BF135" i="10"/>
  <c r="AC135" i="9"/>
  <c r="BF135" i="11" a="1"/>
  <c r="BF135" i="11"/>
  <c r="AN136" i="2" a="1"/>
  <c r="AN136" i="2"/>
  <c r="BF136" i="10" a="1"/>
  <c r="BF136" i="10"/>
  <c r="AC136" i="9"/>
  <c r="BF136" i="11" a="1"/>
  <c r="BF136" i="11"/>
  <c r="AN137" i="2" a="1"/>
  <c r="AN137" i="2"/>
  <c r="BF137" i="10" a="1"/>
  <c r="BF137" i="10"/>
  <c r="BF137" i="11" a="1"/>
  <c r="BF137" i="11"/>
  <c r="AN138" i="2" a="1"/>
  <c r="AN138" i="2"/>
  <c r="BF138" i="10" a="1"/>
  <c r="BF138" i="10"/>
  <c r="BF138" i="11" a="1"/>
  <c r="BF138" i="11"/>
  <c r="AN139" i="2" a="1"/>
  <c r="AN139" i="2"/>
  <c r="BF139" i="10" a="1"/>
  <c r="BF139" i="10"/>
  <c r="BF139" i="11" a="1"/>
  <c r="BF139" i="11"/>
  <c r="AN140" i="2" a="1"/>
  <c r="AN140" i="2"/>
  <c r="BF140" i="10" a="1"/>
  <c r="BF140" i="10"/>
  <c r="BF140" i="11" a="1"/>
  <c r="BF140" i="11"/>
  <c r="AN141" i="2" a="1"/>
  <c r="AN141" i="2"/>
  <c r="BF141" i="10" a="1"/>
  <c r="BF141" i="10"/>
  <c r="BF141" i="11" a="1"/>
  <c r="BF141" i="11"/>
  <c r="AN142" i="2" a="1"/>
  <c r="AN142" i="2"/>
  <c r="BF142" i="10" a="1"/>
  <c r="BF142" i="10"/>
  <c r="BF142" i="11" a="1"/>
  <c r="BF142" i="11"/>
  <c r="AN143" i="2" a="1"/>
  <c r="AN143" i="2"/>
  <c r="BF143" i="10" a="1"/>
  <c r="BF143" i="10"/>
  <c r="BF143" i="11" a="1"/>
  <c r="BF143" i="11"/>
  <c r="AN144" i="2" a="1"/>
  <c r="AN144" i="2"/>
  <c r="BF144" i="10" a="1"/>
  <c r="BF144" i="10"/>
  <c r="BF144" i="11" a="1"/>
  <c r="BF144" i="11"/>
  <c r="AC144" i="9"/>
  <c r="AN145" i="2" a="1"/>
  <c r="AN145" i="2"/>
  <c r="BF145" i="10" a="1"/>
  <c r="BF145" i="10"/>
  <c r="BF145" i="11" a="1"/>
  <c r="BF145" i="11"/>
  <c r="AN146" i="2" a="1"/>
  <c r="AN146" i="2"/>
  <c r="BF146" i="10" a="1"/>
  <c r="BF146" i="10"/>
  <c r="BF146" i="11" a="1"/>
  <c r="BF146" i="11"/>
  <c r="AN147" i="2" a="1"/>
  <c r="AN147" i="2"/>
  <c r="BF147" i="10" a="1"/>
  <c r="BF147" i="10"/>
  <c r="BF147" i="11" a="1"/>
  <c r="BF147" i="11"/>
  <c r="AN148" i="2" a="1"/>
  <c r="AN148" i="2"/>
  <c r="BF148" i="10" a="1"/>
  <c r="BF148" i="10"/>
  <c r="BF148" i="11" a="1"/>
  <c r="BF148" i="11"/>
  <c r="AN149" i="2" a="1"/>
  <c r="AN149" i="2"/>
  <c r="BF149" i="10" a="1"/>
  <c r="BF149" i="10"/>
  <c r="BF149" i="11" a="1"/>
  <c r="BF149" i="11"/>
  <c r="AN150" i="2" a="1"/>
  <c r="AN150" i="2"/>
  <c r="BF150" i="10" a="1"/>
  <c r="BF150" i="10"/>
  <c r="AC150" i="9"/>
  <c r="BF150" i="11" a="1"/>
  <c r="BF150" i="11"/>
  <c r="AN151" i="2" a="1"/>
  <c r="AN151" i="2"/>
  <c r="BF151" i="10" a="1"/>
  <c r="BF151" i="10"/>
  <c r="BF151" i="11" a="1"/>
  <c r="BF151" i="11"/>
  <c r="AN153" i="2" a="1"/>
  <c r="AN153" i="2"/>
  <c r="BF153" i="10" a="1"/>
  <c r="BF153" i="10"/>
  <c r="AC153" i="9"/>
  <c r="BF153" i="11" a="1"/>
  <c r="BF153" i="11"/>
  <c r="AN154" i="2" a="1"/>
  <c r="AN154" i="2"/>
  <c r="BF154" i="10" a="1"/>
  <c r="BF154" i="10"/>
  <c r="BF154" i="11" a="1"/>
  <c r="BF154" i="11"/>
  <c r="AN155" i="2" a="1"/>
  <c r="AN155" i="2"/>
  <c r="BF155" i="10" a="1"/>
  <c r="BF155" i="10"/>
  <c r="BF155" i="11" a="1"/>
  <c r="BF155" i="11"/>
  <c r="AN156" i="2" a="1"/>
  <c r="AN156" i="2"/>
  <c r="BF156" i="10" a="1"/>
  <c r="BF156" i="10"/>
  <c r="BF156" i="11" a="1"/>
  <c r="BF156" i="11"/>
  <c r="AN157" i="2" a="1"/>
  <c r="AN157" i="2"/>
  <c r="BF157" i="10" a="1"/>
  <c r="BF157" i="10"/>
  <c r="BF157" i="11" a="1"/>
  <c r="BF157" i="11"/>
  <c r="AC157" i="9"/>
  <c r="AN158" i="2" a="1"/>
  <c r="AN158" i="2"/>
  <c r="BF158" i="10" a="1"/>
  <c r="BF158" i="10"/>
  <c r="BF158" i="11" a="1"/>
  <c r="BF158" i="11"/>
  <c r="AN159" i="2" a="1"/>
  <c r="AN159" i="2"/>
  <c r="BF159" i="10" a="1"/>
  <c r="BF159" i="10"/>
  <c r="BF159" i="11" a="1"/>
  <c r="BF159" i="11"/>
  <c r="AN161" i="2" a="1"/>
  <c r="AN161" i="2"/>
  <c r="BF161" i="10" a="1"/>
  <c r="BF161" i="10"/>
  <c r="BF161" i="11" a="1"/>
  <c r="BF161" i="11"/>
  <c r="AN162" i="2" a="1"/>
  <c r="AN162" i="2"/>
  <c r="BF162" i="10" a="1"/>
  <c r="BF162" i="10"/>
  <c r="BF162" i="11" a="1"/>
  <c r="BF162" i="11"/>
  <c r="AN163" i="2" a="1"/>
  <c r="AN163" i="2"/>
  <c r="BF163" i="10" a="1"/>
  <c r="BF163" i="10"/>
  <c r="BF163" i="11" a="1"/>
  <c r="BF163" i="11"/>
  <c r="AN164" i="2" a="1"/>
  <c r="AN164" i="2"/>
  <c r="BF164" i="10" a="1"/>
  <c r="BF164" i="10"/>
  <c r="BF164" i="11" a="1"/>
  <c r="BF164" i="11"/>
  <c r="AN165" i="2" a="1"/>
  <c r="AN165" i="2"/>
  <c r="BF165" i="10" a="1"/>
  <c r="BF165" i="10"/>
  <c r="BF165" i="11" a="1"/>
  <c r="BF165" i="11"/>
  <c r="AN166" i="2" a="1"/>
  <c r="AN166" i="2"/>
  <c r="BF166" i="10" a="1"/>
  <c r="BF166" i="10"/>
  <c r="BF166" i="11" a="1"/>
  <c r="BF166" i="11"/>
  <c r="AN167" i="2" a="1"/>
  <c r="AN167" i="2"/>
  <c r="BF167" i="10" a="1"/>
  <c r="BF167" i="10"/>
  <c r="BF167" i="11" a="1"/>
  <c r="BF167" i="11"/>
  <c r="AN168" i="2" a="1"/>
  <c r="AN168" i="2"/>
  <c r="BF168" i="10" a="1"/>
  <c r="BF168" i="10"/>
  <c r="BF168" i="11" a="1"/>
  <c r="BF168" i="11"/>
  <c r="AN169" i="2" a="1"/>
  <c r="AN169" i="2"/>
  <c r="BF169" i="10" a="1"/>
  <c r="BF169" i="10"/>
  <c r="AC169" i="9"/>
  <c r="BF169" i="11" a="1"/>
  <c r="BF169" i="11"/>
  <c r="AN170" i="2" a="1"/>
  <c r="AN170" i="2"/>
  <c r="BF170" i="10" a="1"/>
  <c r="BF170" i="10"/>
  <c r="BF170" i="11" a="1"/>
  <c r="BF170" i="11"/>
  <c r="AC170" i="9"/>
  <c r="AN171" i="2" a="1"/>
  <c r="AN171" i="2"/>
  <c r="BF171" i="10" a="1"/>
  <c r="BF171" i="10"/>
  <c r="AC171" i="9"/>
  <c r="BF171" i="11" a="1"/>
  <c r="BF171" i="11"/>
  <c r="AN172" i="2" a="1"/>
  <c r="AN172" i="2"/>
  <c r="BF172" i="10" a="1"/>
  <c r="BF172" i="10"/>
  <c r="AC172" i="9"/>
  <c r="BF172" i="11" a="1"/>
  <c r="BF172" i="11"/>
  <c r="AN173" i="2" a="1"/>
  <c r="AN173" i="2"/>
  <c r="BF173" i="10" a="1"/>
  <c r="BF173" i="10"/>
  <c r="AC173" i="9"/>
  <c r="BF173" i="11" a="1"/>
  <c r="BF173" i="11"/>
  <c r="AN174" i="2" a="1"/>
  <c r="AN174" i="2"/>
  <c r="BF174" i="10" a="1"/>
  <c r="BF174" i="10"/>
  <c r="BF174" i="11" a="1"/>
  <c r="BF174" i="11"/>
  <c r="AN175" i="2" a="1"/>
  <c r="AN175" i="2"/>
  <c r="BF175" i="10" a="1"/>
  <c r="BF175" i="10"/>
  <c r="BF175" i="11" a="1"/>
  <c r="BF175" i="11"/>
  <c r="AN176" i="2" a="1"/>
  <c r="AN176" i="2"/>
  <c r="BF176" i="10" a="1"/>
  <c r="BF176" i="10"/>
  <c r="BF176" i="11" a="1"/>
  <c r="BF176" i="11"/>
  <c r="AN177" i="2" a="1"/>
  <c r="AN177" i="2"/>
  <c r="BF177" i="10" a="1"/>
  <c r="BF177" i="10"/>
  <c r="BF177" i="11" a="1"/>
  <c r="BF177" i="11"/>
  <c r="AN178" i="2" a="1"/>
  <c r="AN178" i="2"/>
  <c r="BF178" i="10" a="1"/>
  <c r="BF178" i="10"/>
  <c r="BF178" i="11" a="1"/>
  <c r="BF178" i="11"/>
  <c r="AN180" i="2" a="1"/>
  <c r="AN180" i="2"/>
  <c r="BF180" i="10" a="1"/>
  <c r="BF180" i="10"/>
  <c r="BF180" i="11" a="1"/>
  <c r="BF180" i="11"/>
  <c r="AN182" i="2" a="1"/>
  <c r="AN182" i="2"/>
  <c r="BF182" i="10" a="1"/>
  <c r="BF182" i="10"/>
  <c r="AC182" i="9"/>
  <c r="BF182" i="11" a="1"/>
  <c r="BF182" i="11"/>
  <c r="AN183" i="2" a="1"/>
  <c r="AN183" i="2"/>
  <c r="BF183" i="10" a="1"/>
  <c r="BF183" i="10"/>
  <c r="BF183" i="11" a="1"/>
  <c r="BF183" i="11"/>
  <c r="AN184" i="2" a="1"/>
  <c r="AN184" i="2"/>
  <c r="BF184" i="10" a="1"/>
  <c r="BF184" i="10"/>
  <c r="BF184" i="11" a="1"/>
  <c r="BF184" i="11"/>
  <c r="AC184" i="9"/>
  <c r="AN185" i="2" a="1"/>
  <c r="AN185" i="2"/>
  <c r="BF185" i="10" a="1"/>
  <c r="BF185" i="10"/>
  <c r="BF185" i="11" a="1"/>
  <c r="BF185" i="11"/>
  <c r="AN186" i="2" a="1"/>
  <c r="AN186" i="2"/>
  <c r="BF186" i="10" a="1"/>
  <c r="BF186" i="10"/>
  <c r="BF186" i="11" a="1"/>
  <c r="BF186" i="11"/>
  <c r="AN187" i="2" a="1"/>
  <c r="AN187" i="2"/>
  <c r="BF187" i="10" a="1"/>
  <c r="BF187" i="10"/>
  <c r="BF187" i="11" a="1"/>
  <c r="BF187" i="11"/>
  <c r="AN188" i="2" a="1"/>
  <c r="AN188" i="2"/>
  <c r="BF188" i="10" a="1"/>
  <c r="BF188" i="10"/>
  <c r="BF188" i="11" a="1"/>
  <c r="BF188" i="11"/>
  <c r="AN189" i="2" a="1"/>
  <c r="AN189" i="2"/>
  <c r="BF189" i="10" a="1"/>
  <c r="BF189" i="10"/>
  <c r="BF189" i="11" a="1"/>
  <c r="BF189" i="11"/>
  <c r="AN190" i="2" a="1"/>
  <c r="AN190" i="2"/>
  <c r="BF190" i="10" a="1"/>
  <c r="BF190" i="10"/>
  <c r="BF190" i="11" a="1"/>
  <c r="BF190" i="11"/>
  <c r="AN191" i="2" a="1"/>
  <c r="AN191" i="2"/>
  <c r="BF191" i="10" a="1"/>
  <c r="BF191" i="10"/>
  <c r="AC191" i="9"/>
  <c r="BF191" i="11" a="1"/>
  <c r="BF191" i="11"/>
  <c r="AN192" i="2" a="1"/>
  <c r="AN192" i="2"/>
  <c r="BF192" i="10" a="1"/>
  <c r="BF192" i="10"/>
  <c r="AC192" i="9"/>
  <c r="BF192" i="11" a="1"/>
  <c r="BF192" i="11"/>
  <c r="AN193" i="2" a="1"/>
  <c r="AN193" i="2"/>
  <c r="BF193" i="10" a="1"/>
  <c r="BF193" i="10"/>
  <c r="AC193" i="9"/>
  <c r="BF193" i="11" a="1"/>
  <c r="BF193" i="11"/>
  <c r="AN194" i="2" a="1"/>
  <c r="AN194" i="2"/>
  <c r="BF194" i="10" a="1"/>
  <c r="BF194" i="10"/>
  <c r="BF194" i="11" a="1"/>
  <c r="BF194" i="11"/>
  <c r="AN195" i="2" a="1"/>
  <c r="AN195" i="2"/>
  <c r="BF195" i="10" a="1"/>
  <c r="BF195" i="10"/>
  <c r="BF195" i="11" a="1"/>
  <c r="BF195" i="11"/>
  <c r="AN196" i="2" a="1"/>
  <c r="AN196" i="2"/>
  <c r="BF196" i="10" a="1"/>
  <c r="BF196" i="10"/>
  <c r="BF196" i="11" a="1"/>
  <c r="BF196" i="11"/>
  <c r="AC196" i="9"/>
  <c r="AN197" i="2" a="1"/>
  <c r="AN197" i="2"/>
  <c r="BF197" i="10" a="1"/>
  <c r="BF197" i="10"/>
  <c r="BF197" i="11" a="1"/>
  <c r="BF197" i="11"/>
  <c r="AC197" i="9"/>
  <c r="AN198" i="2" a="1"/>
  <c r="AN198" i="2"/>
  <c r="BF198" i="10" a="1"/>
  <c r="BF198" i="10"/>
  <c r="AC198" i="9"/>
  <c r="BF198" i="11" a="1"/>
  <c r="BF198" i="11"/>
  <c r="AN199" i="2" a="1"/>
  <c r="AN199" i="2"/>
  <c r="BF199" i="10" a="1"/>
  <c r="BF199" i="10"/>
  <c r="BF199" i="11" a="1"/>
  <c r="BF199" i="11"/>
  <c r="AN200" i="2" a="1"/>
  <c r="AN200" i="2"/>
  <c r="BF200" i="10" a="1"/>
  <c r="BF200" i="10"/>
  <c r="BF200" i="11" a="1"/>
  <c r="BF200" i="11"/>
  <c r="AN201" i="2" a="1"/>
  <c r="AN201" i="2"/>
  <c r="BF201" i="10" a="1"/>
  <c r="BF201" i="10"/>
  <c r="BF201" i="11" a="1"/>
  <c r="BF201" i="11"/>
  <c r="AN202" i="2" a="1"/>
  <c r="AN202" i="2"/>
  <c r="BF202" i="10" a="1"/>
  <c r="BF202" i="10"/>
  <c r="BF202" i="11" a="1"/>
  <c r="BF202" i="11"/>
  <c r="AN203" i="2" a="1"/>
  <c r="AN203" i="2"/>
  <c r="BF203" i="10" a="1"/>
  <c r="BF203" i="10"/>
  <c r="BF203" i="11" a="1"/>
  <c r="BF203" i="11"/>
  <c r="AN204" i="2" a="1"/>
  <c r="AN204" i="2"/>
  <c r="BF204" i="10" a="1"/>
  <c r="BF204" i="10"/>
  <c r="BF204" i="11" a="1"/>
  <c r="BF204" i="11"/>
  <c r="AN205" i="2" a="1"/>
  <c r="AN205" i="2"/>
  <c r="BF205" i="10" a="1"/>
  <c r="BF205" i="10"/>
  <c r="BF205" i="11" a="1"/>
  <c r="BF205" i="11"/>
  <c r="AC205" i="9"/>
  <c r="AN206" i="2" a="1"/>
  <c r="AN206" i="2"/>
  <c r="BF206" i="10" a="1"/>
  <c r="BF206" i="10"/>
  <c r="AC206" i="9"/>
  <c r="BF206" i="11" a="1"/>
  <c r="BF206" i="11"/>
  <c r="AN207" i="2" a="1"/>
  <c r="AN207" i="2"/>
  <c r="BF207" i="10" a="1"/>
  <c r="BF207" i="10"/>
  <c r="BF207" i="11" a="1"/>
  <c r="BF207" i="11"/>
  <c r="AC207" i="9"/>
  <c r="AN208" i="2" a="1"/>
  <c r="AN208" i="2"/>
  <c r="BF208" i="10" a="1"/>
  <c r="BF208" i="10"/>
  <c r="BF208" i="11" a="1"/>
  <c r="BF208" i="11"/>
  <c r="AC208" i="9"/>
  <c r="AN209" i="2" a="1"/>
  <c r="AN209" i="2"/>
  <c r="BF209" i="10" a="1"/>
  <c r="BF209" i="10"/>
  <c r="BF209" i="11" a="1"/>
  <c r="BF209" i="11"/>
  <c r="AC209" i="9"/>
  <c r="AN210" i="2" a="1"/>
  <c r="AN210" i="2"/>
  <c r="BF210" i="10" a="1"/>
  <c r="BF210" i="10"/>
  <c r="BF210" i="11" a="1"/>
  <c r="BF210" i="11"/>
  <c r="AN211" i="2" a="1"/>
  <c r="AN211" i="2"/>
  <c r="BF211" i="10" a="1"/>
  <c r="BF211" i="10"/>
  <c r="AC211" i="9"/>
  <c r="BF211" i="11" a="1"/>
  <c r="BF211" i="11"/>
  <c r="AN212" i="2" a="1"/>
  <c r="AN212" i="2"/>
  <c r="BF212" i="10" a="1"/>
  <c r="BF212" i="10"/>
  <c r="AC212" i="9"/>
  <c r="BD126" i="9"/>
  <c r="BF212" i="11" a="1"/>
  <c r="BF212" i="11"/>
  <c r="AN213" i="2" a="1"/>
  <c r="AN213" i="2"/>
  <c r="BF213" i="10" a="1"/>
  <c r="BF213" i="10"/>
  <c r="BF213" i="11" a="1"/>
  <c r="BF213" i="11"/>
  <c r="AC213" i="9"/>
  <c r="AN214" i="2" a="1"/>
  <c r="AN214" i="2"/>
  <c r="BF214" i="10" a="1"/>
  <c r="BF214" i="10"/>
  <c r="BF214" i="11" a="1"/>
  <c r="BF214" i="11"/>
  <c r="AN215" i="2" a="1"/>
  <c r="AN215" i="2"/>
  <c r="BF215" i="10" a="1"/>
  <c r="BF215" i="10"/>
  <c r="BF215" i="11" a="1"/>
  <c r="BF215" i="11"/>
  <c r="AC215" i="9"/>
  <c r="AN216" i="2" a="1"/>
  <c r="AN216" i="2"/>
  <c r="BF216" i="10" a="1"/>
  <c r="BF216" i="10"/>
  <c r="AC216" i="9"/>
  <c r="BF216" i="11" a="1"/>
  <c r="BF216" i="11"/>
  <c r="AN217" i="2" a="1"/>
  <c r="AN217" i="2"/>
  <c r="BF217" i="10" a="1"/>
  <c r="BF217" i="10"/>
  <c r="BF217" i="11" a="1"/>
  <c r="BF217" i="11"/>
  <c r="AN218" i="2" a="1"/>
  <c r="AN218" i="2"/>
  <c r="BF218" i="10" a="1"/>
  <c r="BF218" i="10"/>
  <c r="BF218" i="11" a="1"/>
  <c r="BF218" i="11"/>
  <c r="AN219" i="2" a="1"/>
  <c r="AN219" i="2"/>
  <c r="BF219" i="10" a="1"/>
  <c r="BF219" i="10"/>
  <c r="BF219" i="11" a="1"/>
  <c r="BF219" i="11"/>
  <c r="AC219" i="9"/>
  <c r="AN220" i="2" a="1"/>
  <c r="AN220" i="2"/>
  <c r="BF220" i="10" a="1"/>
  <c r="BF220" i="10"/>
  <c r="BF220" i="11" a="1"/>
  <c r="BF220" i="11"/>
  <c r="AC220" i="9"/>
  <c r="BF221" i="11" a="1"/>
  <c r="BF221" i="11"/>
  <c r="AN222" i="2" a="1"/>
  <c r="AN222" i="2"/>
  <c r="BF222" i="10" a="1"/>
  <c r="BF222" i="10"/>
  <c r="AC222" i="9"/>
  <c r="BF222" i="11" a="1"/>
  <c r="BF222" i="11"/>
  <c r="AN223" i="2" a="1"/>
  <c r="AN223" i="2"/>
  <c r="BF223" i="10" a="1"/>
  <c r="BF223" i="10"/>
  <c r="BF223" i="11" a="1"/>
  <c r="BF223" i="11"/>
  <c r="AN224" i="2" a="1"/>
  <c r="AN224" i="2"/>
  <c r="BF224" i="10" a="1"/>
  <c r="BF224" i="10"/>
  <c r="BF224" i="11" a="1"/>
  <c r="BF224" i="11"/>
  <c r="AN225" i="2" a="1"/>
  <c r="AN225" i="2"/>
  <c r="BF225" i="10" a="1"/>
  <c r="BF225" i="10"/>
  <c r="BF225" i="11" a="1"/>
  <c r="BF225" i="11"/>
  <c r="AC225" i="9"/>
  <c r="AN226" i="2" a="1"/>
  <c r="AN226" i="2"/>
  <c r="BF226" i="10" a="1"/>
  <c r="BF226" i="10"/>
  <c r="BF226" i="11" a="1"/>
  <c r="BF226" i="11"/>
  <c r="AN227" i="2" a="1"/>
  <c r="AN227" i="2"/>
  <c r="BF227" i="10" a="1"/>
  <c r="BF227" i="10"/>
  <c r="BF227" i="11" a="1"/>
  <c r="BF227" i="11"/>
  <c r="AC227" i="9"/>
  <c r="AN228" i="2" a="1"/>
  <c r="AN228" i="2"/>
  <c r="BF228" i="10" a="1"/>
  <c r="BF228" i="10"/>
  <c r="BF228" i="11" a="1"/>
  <c r="BF228" i="11"/>
  <c r="AN229" i="2" a="1"/>
  <c r="AN229" i="2"/>
  <c r="BF229" i="10" a="1"/>
  <c r="BF229" i="10"/>
  <c r="AC229" i="9"/>
  <c r="BF229" i="11" a="1"/>
  <c r="BF229" i="11"/>
  <c r="AN230" i="2" a="1"/>
  <c r="AN230" i="2"/>
  <c r="BF230" i="10" a="1"/>
  <c r="BF230" i="10"/>
  <c r="AC230" i="9"/>
  <c r="BF230" i="11" a="1"/>
  <c r="BF230" i="11"/>
  <c r="AN231" i="2" a="1"/>
  <c r="AN231" i="2"/>
  <c r="BF231" i="10" a="1"/>
  <c r="BF231" i="10"/>
  <c r="BF231" i="11" a="1"/>
  <c r="BF231" i="11"/>
  <c r="AC231" i="9"/>
  <c r="AN232" i="2" a="1"/>
  <c r="AN232" i="2"/>
  <c r="BF232" i="10" a="1"/>
  <c r="BF232" i="10"/>
  <c r="BF232" i="11" a="1"/>
  <c r="BF232" i="11"/>
  <c r="AC232" i="9"/>
  <c r="AN233" i="2" a="1"/>
  <c r="AN233" i="2"/>
  <c r="BF233" i="10" a="1"/>
  <c r="BF233" i="10"/>
  <c r="AC233" i="9"/>
  <c r="BF233" i="11" a="1"/>
  <c r="BF233" i="11"/>
  <c r="AN234" i="2" a="1"/>
  <c r="AN234" i="2"/>
  <c r="BF234" i="10" a="1"/>
  <c r="BF234" i="10"/>
  <c r="AC234" i="9"/>
  <c r="BD141" i="9"/>
  <c r="BF234" i="11" a="1"/>
  <c r="BF234" i="11"/>
  <c r="AN235" i="2" a="1"/>
  <c r="AN235" i="2"/>
  <c r="BF235" i="10" a="1"/>
  <c r="BF235" i="10"/>
  <c r="AC235" i="9"/>
  <c r="BF235" i="11" a="1"/>
  <c r="BF235" i="11"/>
  <c r="AN236" i="2" a="1"/>
  <c r="AN236" i="2"/>
  <c r="BF236" i="10" a="1"/>
  <c r="BF236" i="10"/>
  <c r="BF236" i="11" a="1"/>
  <c r="BF236" i="11"/>
  <c r="AN237" i="2" a="1"/>
  <c r="AN237" i="2"/>
  <c r="BF237" i="10" a="1"/>
  <c r="BF237" i="10"/>
  <c r="BF237" i="11" a="1"/>
  <c r="BF237" i="11"/>
  <c r="AN238" i="2" a="1"/>
  <c r="AN238" i="2"/>
  <c r="BF238" i="10" a="1"/>
  <c r="BF238" i="10"/>
  <c r="BF238" i="11" a="1"/>
  <c r="BF238" i="11"/>
  <c r="AN239" i="2" a="1"/>
  <c r="AN239" i="2"/>
  <c r="BF239" i="10" a="1"/>
  <c r="BF239" i="10"/>
  <c r="BF239" i="11" a="1"/>
  <c r="BF239" i="11"/>
  <c r="AN240" i="2" a="1"/>
  <c r="AN240" i="2"/>
  <c r="BF240" i="10" a="1"/>
  <c r="BF240" i="10"/>
  <c r="AC240" i="9"/>
  <c r="BF240" i="11" a="1"/>
  <c r="BF240" i="11"/>
  <c r="AN241" i="2" a="1"/>
  <c r="AN241" i="2"/>
  <c r="BF241" i="10" a="1"/>
  <c r="BF241" i="10"/>
  <c r="BF241" i="11" a="1"/>
  <c r="BF241" i="11"/>
  <c r="AN242" i="2" a="1"/>
  <c r="AN242" i="2"/>
  <c r="BF242" i="10" a="1"/>
  <c r="BF242" i="10"/>
  <c r="BF242" i="11" a="1"/>
  <c r="BF242" i="11"/>
  <c r="AN243" i="2" a="1"/>
  <c r="AN243" i="2"/>
  <c r="BF243" i="10" a="1"/>
  <c r="BF243" i="10"/>
  <c r="BF243" i="11" a="1"/>
  <c r="BF243" i="11"/>
  <c r="AN244" i="2" a="1"/>
  <c r="AN244" i="2"/>
  <c r="BF244" i="10" a="1"/>
  <c r="BF244" i="10"/>
  <c r="BF244" i="11" a="1"/>
  <c r="BF244" i="11"/>
  <c r="AC244" i="9"/>
  <c r="AN245" i="2" a="1"/>
  <c r="AN245" i="2"/>
  <c r="BF245" i="10" a="1"/>
  <c r="BF245" i="10"/>
  <c r="BF245" i="11" a="1"/>
  <c r="BF245" i="11"/>
  <c r="AC245" i="9"/>
  <c r="AN246" i="2" a="1"/>
  <c r="AN246" i="2"/>
  <c r="BF246" i="10" a="1"/>
  <c r="BF246" i="10"/>
  <c r="BF246" i="11" a="1"/>
  <c r="BF246" i="11"/>
  <c r="AC246" i="9"/>
  <c r="AN247" i="2" a="1"/>
  <c r="AN247" i="2"/>
  <c r="BF247" i="10" a="1"/>
  <c r="BF247" i="10"/>
  <c r="BF247" i="11" a="1"/>
  <c r="BF247" i="11"/>
  <c r="AN248" i="2" a="1"/>
  <c r="AN248" i="2"/>
  <c r="BF248" i="10" a="1"/>
  <c r="BF248" i="10"/>
  <c r="AC248" i="9"/>
  <c r="BD145" i="9"/>
  <c r="BF248" i="11" a="1"/>
  <c r="BF248" i="11"/>
  <c r="AN249" i="2" a="1"/>
  <c r="AN249" i="2"/>
  <c r="BF249" i="10" a="1"/>
  <c r="BF249" i="10"/>
  <c r="BF249" i="11" a="1"/>
  <c r="BF249" i="11"/>
  <c r="AC249" i="9"/>
  <c r="AN250" i="2" a="1"/>
  <c r="AN250" i="2"/>
  <c r="BF250" i="10" a="1"/>
  <c r="BF250" i="10"/>
  <c r="BF250" i="11" a="1"/>
  <c r="BF250" i="11"/>
  <c r="AN251" i="2" a="1"/>
  <c r="AN251" i="2"/>
  <c r="BF251" i="10" a="1"/>
  <c r="BF251" i="10"/>
  <c r="BF251" i="11" a="1"/>
  <c r="BF251" i="11"/>
  <c r="AC251" i="9"/>
  <c r="AN252" i="2" a="1"/>
  <c r="AN252" i="2"/>
  <c r="BF252" i="10" a="1"/>
  <c r="BF252" i="10"/>
  <c r="BF252" i="11" a="1"/>
  <c r="BF252" i="11"/>
  <c r="AN253" i="2" a="1"/>
  <c r="AN253" i="2"/>
  <c r="BF253" i="10" a="1"/>
  <c r="BF253" i="10"/>
  <c r="BF253" i="11" a="1"/>
  <c r="BF253" i="11"/>
  <c r="AN254" i="2" a="1"/>
  <c r="AN254" i="2"/>
  <c r="BF254" i="10" a="1"/>
  <c r="BF254" i="10"/>
  <c r="BF254" i="11" a="1"/>
  <c r="BF254" i="11"/>
  <c r="AN255" i="2" a="1"/>
  <c r="AN255" i="2"/>
  <c r="BF255" i="10" a="1"/>
  <c r="BF255" i="10"/>
  <c r="AC255" i="9"/>
  <c r="BF255" i="11" a="1"/>
  <c r="BF255" i="11"/>
  <c r="AN256" i="2" a="1"/>
  <c r="AN256" i="2"/>
  <c r="BF256" i="10" a="1"/>
  <c r="BF256" i="10"/>
  <c r="BF256" i="11" a="1"/>
  <c r="BF256" i="11"/>
  <c r="AC256" i="9"/>
  <c r="AN257" i="2" a="1"/>
  <c r="AN257" i="2"/>
  <c r="BF257" i="10" a="1"/>
  <c r="BF257" i="10"/>
  <c r="BF257" i="11" a="1"/>
  <c r="BF257" i="11"/>
  <c r="AN258" i="2" a="1"/>
  <c r="AN258" i="2"/>
  <c r="BF258" i="10" a="1"/>
  <c r="BF258" i="10"/>
  <c r="BF258" i="11" a="1"/>
  <c r="BF258" i="11"/>
  <c r="AN259" i="2" a="1"/>
  <c r="AN259" i="2"/>
  <c r="BF259" i="10" a="1"/>
  <c r="BF259" i="10"/>
  <c r="BF259" i="11" a="1"/>
  <c r="BF259" i="11"/>
  <c r="AN260" i="2" a="1"/>
  <c r="AN260" i="2"/>
  <c r="BF260" i="10" a="1"/>
  <c r="BF260" i="10"/>
  <c r="BF260" i="11" a="1"/>
  <c r="BF260" i="11"/>
  <c r="AN261" i="2" a="1"/>
  <c r="AN261" i="2"/>
  <c r="BF261" i="10" a="1"/>
  <c r="BF261" i="10"/>
  <c r="BF261" i="11" a="1"/>
  <c r="BF261" i="11"/>
  <c r="AN262" i="2" a="1"/>
  <c r="AN262" i="2"/>
  <c r="BF262" i="10" a="1"/>
  <c r="BF262" i="10"/>
  <c r="AC262" i="9"/>
  <c r="BF262" i="11" a="1"/>
  <c r="BF262" i="11"/>
  <c r="AN263" i="2" a="1"/>
  <c r="AN263" i="2"/>
  <c r="BF263" i="10" a="1"/>
  <c r="BF263" i="10"/>
  <c r="AC263" i="9"/>
  <c r="BD152" i="9"/>
  <c r="BF263" i="11" a="1"/>
  <c r="BF263" i="11"/>
  <c r="AN264" i="2" a="1"/>
  <c r="AN264" i="2"/>
  <c r="BF264" i="10" a="1"/>
  <c r="BF264" i="10"/>
  <c r="BF264" i="11" a="1"/>
  <c r="BF264" i="11"/>
  <c r="AN265" i="2" a="1"/>
  <c r="AN265" i="2"/>
  <c r="BF265" i="10" a="1"/>
  <c r="BF265" i="10"/>
  <c r="BF265" i="11" a="1"/>
  <c r="BF265" i="11"/>
  <c r="AN266" i="2" a="1"/>
  <c r="AN266" i="2"/>
  <c r="BF266" i="10" a="1"/>
  <c r="BF266" i="10"/>
  <c r="BF266" i="11" a="1"/>
  <c r="BF266" i="11"/>
  <c r="AN267" i="2" a="1"/>
  <c r="AN267" i="2"/>
  <c r="BF267" i="10" a="1"/>
  <c r="BF267" i="10"/>
  <c r="BF267" i="11" a="1"/>
  <c r="BF267" i="11"/>
  <c r="AC267" i="9"/>
  <c r="AN268" i="2" a="1"/>
  <c r="AN268" i="2"/>
  <c r="BF268" i="10" a="1"/>
  <c r="BF268" i="10"/>
  <c r="BF268" i="11" a="1"/>
  <c r="BF268" i="11"/>
  <c r="AC268" i="9"/>
  <c r="AN269" i="2" a="1"/>
  <c r="AN269" i="2"/>
  <c r="BF269" i="10" a="1"/>
  <c r="BF269" i="10"/>
  <c r="BF269" i="11" a="1"/>
  <c r="BF269" i="11"/>
  <c r="AC269" i="9"/>
  <c r="AN270" i="2" a="1"/>
  <c r="AN270" i="2"/>
  <c r="BF270" i="10" a="1"/>
  <c r="BF270" i="10"/>
  <c r="BF270" i="11" a="1"/>
  <c r="BF270" i="11"/>
  <c r="AN271" i="2" a="1"/>
  <c r="AN271" i="2"/>
  <c r="BF271" i="10" a="1"/>
  <c r="BF271" i="10"/>
  <c r="BF271" i="11" a="1"/>
  <c r="BF271" i="11"/>
  <c r="AN272" i="2" a="1"/>
  <c r="AN272" i="2"/>
  <c r="BF272" i="10" a="1"/>
  <c r="BF272" i="10"/>
  <c r="BF272" i="11" a="1"/>
  <c r="BF272" i="11"/>
  <c r="AN273" i="2" a="1"/>
  <c r="AN273" i="2"/>
  <c r="BF273" i="10" a="1"/>
  <c r="BF273" i="10"/>
  <c r="BF273" i="11" a="1"/>
  <c r="BF273" i="11"/>
  <c r="AC273" i="9"/>
  <c r="AN274" i="2" a="1"/>
  <c r="AN274" i="2"/>
  <c r="BF274" i="10" a="1"/>
  <c r="BF274" i="10"/>
  <c r="BF274" i="11" a="1"/>
  <c r="BF274" i="11"/>
  <c r="AN275" i="2" a="1"/>
  <c r="AN275" i="2"/>
  <c r="BF275" i="10" a="1"/>
  <c r="BF275" i="10"/>
  <c r="BF275" i="11" a="1"/>
  <c r="BF275" i="11"/>
  <c r="AC275" i="9"/>
  <c r="AN276" i="2" a="1"/>
  <c r="AN276" i="2"/>
  <c r="BF276" i="10" a="1"/>
  <c r="BF276" i="10"/>
  <c r="BF276" i="11" a="1"/>
  <c r="BF276" i="11"/>
  <c r="AN277" i="2" a="1"/>
  <c r="AN277" i="2"/>
  <c r="BF277" i="10" a="1"/>
  <c r="BF277" i="10"/>
  <c r="BF277" i="11" a="1"/>
  <c r="BF277" i="11"/>
  <c r="AC277" i="9"/>
  <c r="AN278" i="2" a="1"/>
  <c r="AN278" i="2"/>
  <c r="BF278" i="10" a="1"/>
  <c r="BF278" i="10"/>
  <c r="BF278" i="11" a="1"/>
  <c r="BF278" i="11"/>
  <c r="AN279" i="2" a="1"/>
  <c r="AN279" i="2"/>
  <c r="BF279" i="10" a="1"/>
  <c r="BF279" i="10"/>
  <c r="BF279" i="11" a="1"/>
  <c r="BF279" i="11"/>
  <c r="AC279" i="9"/>
  <c r="AN280" i="2" a="1"/>
  <c r="AN280" i="2"/>
  <c r="BF280" i="10" a="1"/>
  <c r="BF280" i="10"/>
  <c r="BF280" i="11" a="1"/>
  <c r="BF280" i="11"/>
  <c r="AC280" i="9"/>
  <c r="AN281" i="2" a="1"/>
  <c r="AN281" i="2"/>
  <c r="BF281" i="10" a="1"/>
  <c r="BF281" i="10"/>
  <c r="BF281" i="11" a="1"/>
  <c r="BF281" i="11"/>
  <c r="AN282" i="2" a="1"/>
  <c r="AN282" i="2"/>
  <c r="BF282" i="10" a="1"/>
  <c r="BF282" i="10"/>
  <c r="BF282" i="11" a="1"/>
  <c r="BF282" i="11"/>
  <c r="AN283" i="2" a="1"/>
  <c r="AN283" i="2"/>
  <c r="BF283" i="10" a="1"/>
  <c r="BF283" i="10"/>
  <c r="AC283" i="9"/>
  <c r="BF283" i="11" a="1"/>
  <c r="BF283" i="11"/>
  <c r="AN284" i="2" a="1"/>
  <c r="AN284" i="2"/>
  <c r="BF284" i="10" a="1"/>
  <c r="BF284" i="10"/>
  <c r="BF284" i="11" a="1"/>
  <c r="BF284" i="11"/>
  <c r="AN285" i="2" a="1"/>
  <c r="AN285" i="2"/>
  <c r="BF285" i="10" a="1"/>
  <c r="BF285" i="10"/>
  <c r="BF285" i="11" a="1"/>
  <c r="BF285" i="11"/>
  <c r="AN286" i="2" a="1"/>
  <c r="AN286" i="2"/>
  <c r="BF286" i="10" a="1"/>
  <c r="BF286" i="10"/>
  <c r="BF286" i="11" a="1"/>
  <c r="BF286" i="11"/>
  <c r="AN287" i="2" a="1"/>
  <c r="AN287" i="2"/>
  <c r="BF287" i="10" a="1"/>
  <c r="BF287" i="10"/>
  <c r="BF287" i="11" a="1"/>
  <c r="BF287" i="11"/>
  <c r="AN288" i="2" a="1"/>
  <c r="AN288" i="2"/>
  <c r="BF288" i="10" a="1"/>
  <c r="BF288" i="10"/>
  <c r="BF288" i="11" a="1"/>
  <c r="BF288" i="11"/>
  <c r="AN289" i="2" a="1"/>
  <c r="AN289" i="2"/>
  <c r="BF289" i="10" a="1"/>
  <c r="BF289" i="10"/>
  <c r="AC289" i="9"/>
  <c r="BD162" i="9"/>
  <c r="BF289" i="11" a="1"/>
  <c r="BF289" i="11"/>
  <c r="AN290" i="2" a="1"/>
  <c r="AN290" i="2"/>
  <c r="BF290" i="10" a="1"/>
  <c r="BF290" i="10"/>
  <c r="AC290" i="9"/>
  <c r="BF290" i="11" a="1"/>
  <c r="BF290" i="11"/>
  <c r="AN291" i="2" a="1"/>
  <c r="AN291" i="2"/>
  <c r="BF291" i="10" a="1"/>
  <c r="BF291" i="10"/>
  <c r="AC291" i="9"/>
  <c r="BF291" i="11" a="1"/>
  <c r="BF291" i="11"/>
  <c r="AN292" i="2" a="1"/>
  <c r="AN292" i="2"/>
  <c r="BF292" i="10" a="1"/>
  <c r="BF292" i="10"/>
  <c r="BF292" i="11" a="1"/>
  <c r="BF292" i="11"/>
  <c r="AC292" i="9"/>
  <c r="AN293" i="2" a="1"/>
  <c r="AN293" i="2"/>
  <c r="BF293" i="10" a="1"/>
  <c r="BF293" i="10"/>
  <c r="BF293" i="11" a="1"/>
  <c r="BF293" i="11"/>
  <c r="AC293" i="9"/>
  <c r="AN294" i="2" a="1"/>
  <c r="AN294" i="2"/>
  <c r="BF294" i="10" a="1"/>
  <c r="BF294" i="10"/>
  <c r="BF294" i="11" a="1"/>
  <c r="BF294" i="11"/>
  <c r="AC294" i="9"/>
  <c r="AN295" i="2" a="1"/>
  <c r="AN295" i="2"/>
  <c r="BF295" i="10" a="1"/>
  <c r="BF295" i="10"/>
  <c r="BF295" i="11" a="1"/>
  <c r="BF295" i="11"/>
  <c r="AN296" i="2" a="1"/>
  <c r="AN296" i="2"/>
  <c r="BF296" i="10" a="1"/>
  <c r="BF296" i="10"/>
  <c r="BF296" i="11" a="1"/>
  <c r="BF296" i="11"/>
  <c r="AN297" i="2" a="1"/>
  <c r="AN297" i="2"/>
  <c r="BF297" i="10" a="1"/>
  <c r="BF297" i="10"/>
  <c r="BF297" i="11" a="1"/>
  <c r="BF297" i="11"/>
  <c r="AC297" i="9"/>
  <c r="AN298" i="2" a="1"/>
  <c r="AN298" i="2"/>
  <c r="BF298" i="10" a="1"/>
  <c r="BF298" i="10"/>
  <c r="BF298" i="11" a="1"/>
  <c r="BF298" i="11"/>
  <c r="AN299" i="2" a="1"/>
  <c r="AN299" i="2"/>
  <c r="BF299" i="10" a="1"/>
  <c r="BF299" i="10"/>
  <c r="BF299" i="11" a="1"/>
  <c r="BF299" i="11"/>
  <c r="AC299" i="9"/>
  <c r="AN300" i="2" a="1"/>
  <c r="AN300" i="2"/>
  <c r="BF300" i="10" a="1"/>
  <c r="BF300" i="10"/>
  <c r="BF300" i="11" a="1"/>
  <c r="BF300" i="11"/>
  <c r="AN301" i="2" a="1"/>
  <c r="AN301" i="2"/>
  <c r="BF301" i="10" a="1"/>
  <c r="BF301" i="10"/>
  <c r="BF301" i="11" a="1"/>
  <c r="BF301" i="11"/>
  <c r="AN302" i="2" a="1"/>
  <c r="AN302" i="2"/>
  <c r="BF302" i="10" a="1"/>
  <c r="BF302" i="10"/>
  <c r="BF302" i="11" a="1"/>
  <c r="BF302" i="11"/>
  <c r="AN303" i="2" a="1"/>
  <c r="AN303" i="2"/>
  <c r="BF303" i="10" a="1"/>
  <c r="BF303" i="10"/>
  <c r="BF303" i="11" a="1"/>
  <c r="BF303" i="11"/>
  <c r="AN304" i="2" a="1"/>
  <c r="AN304" i="2"/>
  <c r="BF304" i="10" a="1"/>
  <c r="BF304" i="10"/>
  <c r="BF304" i="11" a="1"/>
  <c r="BF304" i="11"/>
  <c r="AN305" i="2" a="1"/>
  <c r="AN305" i="2"/>
  <c r="BF305" i="10" a="1"/>
  <c r="BF305" i="10"/>
  <c r="AC305" i="9"/>
  <c r="BD168" i="9"/>
  <c r="BF305" i="11" a="1"/>
  <c r="BF305" i="11"/>
  <c r="AN306" i="2" a="1"/>
  <c r="AN306" i="2"/>
  <c r="BF306" i="10" a="1"/>
  <c r="BF306" i="10"/>
  <c r="AC306" i="9"/>
  <c r="BF306" i="11" a="1"/>
  <c r="BF306" i="11"/>
  <c r="AN307" i="2" a="1"/>
  <c r="AN307" i="2"/>
  <c r="BF307" i="10" a="1"/>
  <c r="BF307" i="10"/>
  <c r="BF307" i="11" a="1"/>
  <c r="BF307" i="11"/>
  <c r="AC307" i="9"/>
  <c r="AN308" i="2" a="1"/>
  <c r="AN308" i="2"/>
  <c r="BF308" i="10" a="1"/>
  <c r="BF308" i="10"/>
  <c r="BF308" i="11" a="1"/>
  <c r="BF308" i="11"/>
  <c r="AN309" i="2" a="1"/>
  <c r="AN309" i="2"/>
  <c r="BF309" i="10" a="1"/>
  <c r="BF309" i="10"/>
  <c r="BF309" i="11" a="1"/>
  <c r="BF309" i="11"/>
  <c r="AC309" i="9"/>
  <c r="AN310" i="2" a="1"/>
  <c r="AN310" i="2"/>
  <c r="BF310" i="10" a="1"/>
  <c r="BF310" i="10"/>
  <c r="BF310" i="11" a="1"/>
  <c r="BF310" i="11"/>
  <c r="AN311" i="2" a="1"/>
  <c r="AN311" i="2"/>
  <c r="BF311" i="10" a="1"/>
  <c r="BF311" i="10"/>
  <c r="BF311" i="11" a="1"/>
  <c r="BF311" i="11"/>
  <c r="AC311" i="9"/>
  <c r="AN312" i="2" a="1"/>
  <c r="AN312" i="2"/>
  <c r="BF312" i="10" a="1"/>
  <c r="BF312" i="10"/>
  <c r="AC312" i="9"/>
  <c r="BF312" i="11" a="1"/>
  <c r="BF312" i="11"/>
  <c r="AN313" i="2" a="1"/>
  <c r="AN313" i="2"/>
  <c r="BF313" i="10" a="1"/>
  <c r="BF313" i="10"/>
  <c r="BF313" i="11" a="1"/>
  <c r="BF313" i="11"/>
  <c r="AC313" i="9"/>
  <c r="AN314" i="2" a="1"/>
  <c r="AN314" i="2"/>
  <c r="BF314" i="10" a="1"/>
  <c r="BF314" i="10"/>
  <c r="AC314" i="9"/>
  <c r="BF314" i="11" a="1"/>
  <c r="BF314" i="11"/>
  <c r="AN315" i="2" a="1"/>
  <c r="AN315" i="2"/>
  <c r="BF315" i="10" a="1"/>
  <c r="BF315" i="10"/>
  <c r="BF315" i="11" a="1"/>
  <c r="BF315" i="11"/>
  <c r="AC315" i="9"/>
  <c r="AN316" i="2" a="1"/>
  <c r="AN316" i="2"/>
  <c r="BF316" i="10" a="1"/>
  <c r="BF316" i="10"/>
  <c r="BF316" i="11" a="1"/>
  <c r="BF316" i="11"/>
  <c r="AN317" i="2" a="1"/>
  <c r="AN317" i="2"/>
  <c r="BF317" i="10" a="1"/>
  <c r="BF317" i="10"/>
  <c r="AC317" i="9"/>
  <c r="BF317" i="11" a="1"/>
  <c r="BF317" i="11"/>
  <c r="AN318" i="2" a="1"/>
  <c r="AN318" i="2"/>
  <c r="BF318" i="10" a="1"/>
  <c r="BF318" i="10"/>
  <c r="BF318" i="11" a="1"/>
  <c r="BF318" i="11"/>
  <c r="AC318" i="9"/>
  <c r="AN319" i="2" a="1"/>
  <c r="AN319" i="2"/>
  <c r="BF319" i="10" a="1"/>
  <c r="BF319" i="10"/>
  <c r="AC319" i="9"/>
  <c r="BF320" i="10" a="1"/>
  <c r="BF320" i="10"/>
  <c r="AN320" i="2" a="1"/>
  <c r="AN320" i="2"/>
  <c r="AC320" i="9"/>
  <c r="BD148" i="9"/>
  <c r="BF319" i="11" a="1"/>
  <c r="BF319" i="11"/>
  <c r="BF320" i="11" a="1"/>
  <c r="BF320" i="11"/>
  <c r="AN321" i="2" a="1"/>
  <c r="AN321" i="2"/>
  <c r="BF321" i="10" a="1"/>
  <c r="BF321" i="10"/>
  <c r="BF321" i="11" a="1"/>
  <c r="BF321" i="11"/>
  <c r="AC321" i="9"/>
  <c r="AN322" i="2" a="1"/>
  <c r="AN322" i="2"/>
  <c r="BF322" i="10" a="1"/>
  <c r="BF322" i="10"/>
  <c r="BF322" i="11" a="1"/>
  <c r="BF322" i="11"/>
  <c r="AN323" i="2" a="1"/>
  <c r="AN323" i="2"/>
  <c r="BF323" i="10" a="1"/>
  <c r="BF323" i="10"/>
  <c r="BF323" i="11" a="1"/>
  <c r="BF323" i="11"/>
  <c r="AC323" i="9"/>
  <c r="AN324" i="2" a="1"/>
  <c r="AN324" i="2"/>
  <c r="BF324" i="10" a="1"/>
  <c r="BF324" i="10"/>
  <c r="AC324" i="9"/>
  <c r="BF324" i="11" a="1"/>
  <c r="BF324" i="11"/>
  <c r="AN325" i="2" a="1"/>
  <c r="AN325" i="2"/>
  <c r="BF325" i="10" a="1"/>
  <c r="BF325" i="10"/>
  <c r="AC325" i="9"/>
  <c r="BF325" i="11" a="1"/>
  <c r="BF325" i="11"/>
  <c r="AN326" i="2" a="1"/>
  <c r="AN326" i="2"/>
  <c r="BF326" i="10" a="1"/>
  <c r="BF326" i="10"/>
  <c r="BF326" i="11" a="1"/>
  <c r="BF326" i="11"/>
  <c r="AN327" i="2" a="1"/>
  <c r="AN327" i="2"/>
  <c r="BF327" i="10" a="1"/>
  <c r="BF327" i="10"/>
  <c r="BF327" i="11" a="1"/>
  <c r="BF327" i="11"/>
  <c r="AN328" i="2" a="1"/>
  <c r="AN328" i="2"/>
  <c r="BF328" i="10" a="1"/>
  <c r="BF328" i="10"/>
  <c r="AC328" i="9"/>
  <c r="BF328" i="11" a="1"/>
  <c r="BF328" i="11"/>
  <c r="AN329" i="2" a="1"/>
  <c r="AN329" i="2"/>
  <c r="BF329" i="10" a="1"/>
  <c r="BF329" i="10"/>
  <c r="BF329" i="11" a="1"/>
  <c r="BF329" i="11"/>
  <c r="AN330" i="2" a="1"/>
  <c r="AN330" i="2"/>
  <c r="BF330" i="10" a="1"/>
  <c r="BF330" i="10"/>
  <c r="BF330" i="11" a="1"/>
  <c r="BF330" i="11"/>
  <c r="AN331" i="2" a="1"/>
  <c r="AN331" i="2"/>
  <c r="BF331" i="10" a="1"/>
  <c r="BF331" i="10"/>
  <c r="BF331" i="11" a="1"/>
  <c r="BF331" i="11"/>
  <c r="AC331" i="9"/>
  <c r="AN332" i="2" a="1"/>
  <c r="AN332" i="2"/>
  <c r="BF332" i="10" a="1"/>
  <c r="BF332" i="10"/>
  <c r="AC332" i="9"/>
  <c r="BF332" i="11" a="1"/>
  <c r="BF332" i="11"/>
  <c r="AN333" i="2" a="1"/>
  <c r="AN333" i="2"/>
  <c r="BF333" i="10" a="1"/>
  <c r="BF333" i="10"/>
  <c r="BF333" i="11" a="1"/>
  <c r="BF333" i="11"/>
  <c r="AC333" i="9"/>
  <c r="AN334" i="2" a="1"/>
  <c r="AN334" i="2"/>
  <c r="BF334" i="10" a="1"/>
  <c r="BF334" i="10"/>
  <c r="AC334" i="9"/>
  <c r="BF334" i="11" a="1"/>
  <c r="BF334" i="11"/>
  <c r="AN335" i="2" a="1"/>
  <c r="AN335" i="2"/>
  <c r="BF335" i="10" a="1"/>
  <c r="BF335" i="10"/>
  <c r="BF335" i="11" a="1"/>
  <c r="BF335" i="11"/>
  <c r="AC335" i="9"/>
  <c r="AN336" i="2" a="1"/>
  <c r="AN336" i="2"/>
  <c r="BF336" i="10" a="1"/>
  <c r="BF336" i="10"/>
  <c r="AC336" i="9"/>
  <c r="BF336" i="11" a="1"/>
  <c r="BF336" i="11"/>
  <c r="AN337" i="2" a="1"/>
  <c r="AN337" i="2"/>
  <c r="BF337" i="10" a="1"/>
  <c r="BF337" i="10"/>
  <c r="BF337" i="11" a="1"/>
  <c r="BF337" i="11"/>
  <c r="AC337" i="9"/>
  <c r="AN338" i="2" a="1"/>
  <c r="AN338" i="2"/>
  <c r="BF338" i="10" a="1"/>
  <c r="BF338" i="10"/>
  <c r="BF338" i="11" a="1"/>
  <c r="BF338" i="11"/>
  <c r="AN339" i="2" a="1"/>
  <c r="AN339" i="2"/>
  <c r="BF339" i="10" a="1"/>
  <c r="BF339" i="10"/>
  <c r="BF339" i="11" a="1"/>
  <c r="BF339" i="11"/>
  <c r="AC339" i="9"/>
  <c r="AN340" i="2" a="1"/>
  <c r="AN340" i="2"/>
  <c r="BF340" i="10" a="1"/>
  <c r="BF340" i="10"/>
  <c r="BF340" i="11" a="1"/>
  <c r="BF340" i="11"/>
  <c r="AN341" i="2" a="1"/>
  <c r="AN341" i="2"/>
  <c r="BF341" i="10" a="1"/>
  <c r="BF341" i="10"/>
  <c r="AC341" i="9"/>
  <c r="BF341" i="11" a="1"/>
  <c r="BF341" i="11"/>
  <c r="AN342" i="2" a="1"/>
  <c r="AN342" i="2"/>
  <c r="BF342" i="10" a="1"/>
  <c r="BF342" i="10"/>
  <c r="BF342" i="11" a="1"/>
  <c r="BF342" i="11"/>
  <c r="AC342" i="9"/>
  <c r="AN343" i="2" a="1"/>
  <c r="AN343" i="2"/>
  <c r="BF343" i="10" a="1"/>
  <c r="BF343" i="10"/>
  <c r="BF343" i="11" a="1"/>
  <c r="BF343" i="11"/>
  <c r="AN344" i="2" a="1"/>
  <c r="AN344" i="2"/>
  <c r="BF344" i="10" a="1"/>
  <c r="BF344" i="10"/>
  <c r="BF344" i="11" a="1"/>
  <c r="BF344" i="11"/>
  <c r="AC344" i="9"/>
  <c r="AN345" i="2" a="1"/>
  <c r="AN345" i="2"/>
  <c r="BF345" i="10" a="1"/>
  <c r="BF345" i="10"/>
  <c r="BF345" i="11" a="1"/>
  <c r="BF345" i="11"/>
  <c r="AN346" i="2" a="1"/>
  <c r="AN346" i="2"/>
  <c r="BF346" i="10" a="1"/>
  <c r="BF346" i="10"/>
  <c r="BF346" i="11" a="1"/>
  <c r="BF346" i="11"/>
  <c r="AC346" i="9"/>
  <c r="AN347" i="2" a="1"/>
  <c r="AN347" i="2"/>
  <c r="BF347" i="10" a="1"/>
  <c r="BF347" i="10"/>
  <c r="AC347" i="9"/>
  <c r="BF347" i="11" a="1"/>
  <c r="BF347" i="11"/>
  <c r="AN348" i="2" a="1"/>
  <c r="AN348" i="2"/>
  <c r="BF348" i="10" a="1"/>
  <c r="BF348" i="10"/>
  <c r="BF348" i="11" a="1"/>
  <c r="BF348" i="11"/>
  <c r="AN349" i="2" a="1"/>
  <c r="AN349" i="2"/>
  <c r="BF349" i="10" a="1"/>
  <c r="BF349" i="10"/>
  <c r="BF349" i="11" a="1"/>
  <c r="BF349" i="11"/>
  <c r="AN350" i="2" a="1"/>
  <c r="AN350" i="2"/>
  <c r="BF350" i="10" a="1"/>
  <c r="BF350" i="10"/>
  <c r="BF350" i="11" a="1"/>
  <c r="BF350" i="11"/>
  <c r="AN351" i="2" a="1"/>
  <c r="AN351" i="2"/>
  <c r="BF351" i="10" a="1"/>
  <c r="BF351" i="10"/>
  <c r="BF351" i="11" a="1"/>
  <c r="BF351" i="11"/>
  <c r="AN352" i="2" a="1"/>
  <c r="AN352" i="2"/>
  <c r="BF352" i="10" a="1"/>
  <c r="BF352" i="10"/>
  <c r="BF352" i="11" a="1"/>
  <c r="BF352" i="11"/>
  <c r="AN353" i="2" a="1"/>
  <c r="AN353" i="2"/>
  <c r="BF353" i="10" a="1"/>
  <c r="BF353" i="10"/>
  <c r="AC353" i="9"/>
  <c r="BF353" i="11" a="1"/>
  <c r="BF353" i="11"/>
  <c r="AN354" i="2" a="1"/>
  <c r="AN354" i="2"/>
  <c r="BF354" i="10" a="1"/>
  <c r="BF354" i="10"/>
  <c r="BF354" i="11" a="1"/>
  <c r="BF354" i="11"/>
  <c r="AN355" i="2" a="1"/>
  <c r="AN355" i="2"/>
  <c r="BF355" i="10" a="1"/>
  <c r="BF355" i="10"/>
  <c r="BF355" i="11" a="1"/>
  <c r="BF355" i="11"/>
  <c r="AC355" i="9"/>
  <c r="AN356" i="2" a="1"/>
  <c r="AN356" i="2"/>
  <c r="BF356" i="10" a="1"/>
  <c r="BF356" i="10"/>
  <c r="BF356" i="11" a="1"/>
  <c r="BF356" i="11"/>
  <c r="AN357" i="2" a="1"/>
  <c r="AN357" i="2"/>
  <c r="BF357" i="10" a="1"/>
  <c r="BF357" i="10"/>
  <c r="AC357" i="9"/>
  <c r="BF357" i="11" a="1"/>
  <c r="BF357" i="11"/>
  <c r="AN358" i="2" a="1"/>
  <c r="AN358" i="2"/>
  <c r="BF358" i="10" a="1"/>
  <c r="BF358" i="10"/>
  <c r="BF358" i="11" a="1"/>
  <c r="BF358" i="11"/>
  <c r="AN359" i="2" a="1"/>
  <c r="AN359" i="2"/>
  <c r="BF359" i="10" a="1"/>
  <c r="BF359" i="10"/>
  <c r="BF359" i="11" a="1"/>
  <c r="BF359" i="11"/>
  <c r="AC359" i="9"/>
  <c r="AN360" i="2" a="1"/>
  <c r="AN360" i="2"/>
  <c r="BF360" i="10" a="1"/>
  <c r="BF360" i="10"/>
  <c r="BF360" i="11" a="1"/>
  <c r="BF360" i="11"/>
  <c r="AN361" i="2" a="1"/>
  <c r="AN361" i="2"/>
  <c r="BF361" i="10" a="1"/>
  <c r="BF361" i="10"/>
  <c r="BF361" i="11" a="1"/>
  <c r="BF361" i="11"/>
  <c r="AN362" i="2" a="1"/>
  <c r="AN362" i="2"/>
  <c r="BF362" i="10" a="1"/>
  <c r="BF362" i="10"/>
  <c r="BF362" i="11" a="1"/>
  <c r="BF362" i="11"/>
  <c r="AN363" i="2" a="1"/>
  <c r="AN363" i="2"/>
  <c r="BF363" i="10" a="1"/>
  <c r="BF363" i="10"/>
  <c r="BF363" i="11" a="1"/>
  <c r="BF363" i="11"/>
  <c r="AN364" i="2" a="1"/>
  <c r="AN364" i="2"/>
  <c r="BF364" i="10" a="1"/>
  <c r="BF364" i="10"/>
  <c r="BF364" i="11" a="1"/>
  <c r="BF364" i="11"/>
  <c r="AC364" i="9"/>
  <c r="AN365" i="2" a="1"/>
  <c r="AN365" i="2"/>
  <c r="BF365" i="10" a="1"/>
  <c r="BF365" i="10"/>
  <c r="BF365" i="11" a="1"/>
  <c r="BF365" i="11"/>
  <c r="AN366" i="2" a="1"/>
  <c r="AN366" i="2"/>
  <c r="BF366" i="10" a="1"/>
  <c r="BF366" i="10"/>
  <c r="BF366" i="11" a="1"/>
  <c r="BF366" i="11"/>
  <c r="AN367" i="2" a="1"/>
  <c r="AN367" i="2"/>
  <c r="BF367" i="10" a="1"/>
  <c r="BF367" i="10"/>
  <c r="BF367" i="11" a="1"/>
  <c r="BF367" i="11"/>
  <c r="AN368" i="2" a="1"/>
  <c r="AN368" i="2"/>
  <c r="BF368" i="10" a="1"/>
  <c r="BF368" i="10"/>
  <c r="BF368" i="11" a="1"/>
  <c r="BF368" i="11"/>
  <c r="AN369" i="2" a="1"/>
  <c r="AN369" i="2"/>
  <c r="BF369" i="10" a="1"/>
  <c r="BF369" i="10"/>
  <c r="BF369" i="11" a="1"/>
  <c r="BF369" i="11"/>
  <c r="AC369" i="9"/>
  <c r="AN370" i="2" a="1"/>
  <c r="AN370" i="2"/>
  <c r="BF370" i="10" a="1"/>
  <c r="BF370" i="10"/>
  <c r="AC370" i="9"/>
  <c r="BF370" i="11" a="1"/>
  <c r="BF370" i="11"/>
  <c r="AN371" i="2" a="1"/>
  <c r="AN371" i="2"/>
  <c r="BF371" i="10" a="1"/>
  <c r="BF371" i="10"/>
  <c r="BF371" i="11" a="1"/>
  <c r="BF371" i="11"/>
  <c r="AC371" i="9"/>
  <c r="AN372" i="2" a="1"/>
  <c r="AN372" i="2"/>
  <c r="BF372" i="10" a="1"/>
  <c r="BF372" i="10"/>
  <c r="AC372" i="9"/>
  <c r="BD186" i="9"/>
  <c r="BF372" i="11" a="1"/>
  <c r="BF372" i="11"/>
  <c r="AN373" i="2" a="1"/>
  <c r="AN373" i="2"/>
  <c r="BF373" i="10" a="1"/>
  <c r="BF373" i="10"/>
  <c r="BF373" i="11" a="1"/>
  <c r="BF373" i="11"/>
  <c r="AC373" i="9"/>
  <c r="AN374" i="2" a="1"/>
  <c r="AN374" i="2"/>
  <c r="BF374" i="10" a="1"/>
  <c r="BF374" i="10"/>
  <c r="AC374" i="9"/>
  <c r="BF374" i="11" a="1"/>
  <c r="BF374" i="11"/>
  <c r="AN375" i="2" a="1"/>
  <c r="AN375" i="2"/>
  <c r="BF375" i="10" a="1"/>
  <c r="BF375" i="10"/>
  <c r="BF375" i="11" a="1"/>
  <c r="BF375" i="11"/>
  <c r="AC375" i="9"/>
  <c r="AN376" i="2" a="1"/>
  <c r="AN376" i="2"/>
  <c r="BF376" i="10" a="1"/>
  <c r="BF376" i="10"/>
  <c r="BF376" i="11" a="1"/>
  <c r="BF376" i="11"/>
  <c r="AN377" i="2" a="1"/>
  <c r="AN377" i="2"/>
  <c r="BF377" i="10" a="1"/>
  <c r="BF377" i="10"/>
  <c r="AC377" i="9"/>
  <c r="BF377" i="11" a="1"/>
  <c r="BF377" i="11"/>
  <c r="AN378" i="2" a="1"/>
  <c r="AN378" i="2"/>
  <c r="BF378" i="10" a="1"/>
  <c r="BF378" i="10"/>
  <c r="BF378" i="11" a="1"/>
  <c r="BF378" i="11"/>
  <c r="AC378" i="9"/>
  <c r="AN379" i="2" a="1"/>
  <c r="AN379" i="2"/>
  <c r="BF379" i="10" a="1"/>
  <c r="BF379" i="10"/>
  <c r="BF379" i="11" a="1"/>
  <c r="BF379" i="11"/>
  <c r="AN380" i="2" a="1"/>
  <c r="AN380" i="2"/>
  <c r="BF380" i="10" a="1"/>
  <c r="BF380" i="10"/>
  <c r="BF380" i="11" a="1"/>
  <c r="BF380" i="11"/>
  <c r="AC380" i="9"/>
  <c r="AN381" i="2" a="1"/>
  <c r="AN381" i="2"/>
  <c r="BF381" i="10" a="1"/>
  <c r="BF381" i="10"/>
  <c r="BF381" i="11" a="1"/>
  <c r="BF381" i="11"/>
  <c r="AN382" i="2" a="1"/>
  <c r="AN382" i="2"/>
  <c r="BF382" i="10" a="1"/>
  <c r="BF382" i="10"/>
  <c r="BF382" i="11" a="1"/>
  <c r="BF382" i="11"/>
  <c r="AC382" i="9"/>
  <c r="AN383" i="2" a="1"/>
  <c r="AN383" i="2"/>
  <c r="BF383" i="10" a="1"/>
  <c r="BF383" i="10"/>
  <c r="BF383" i="11" a="1"/>
  <c r="BF383" i="11"/>
  <c r="AN384" i="2" a="1"/>
  <c r="AN384" i="2"/>
  <c r="BF384" i="10" a="1"/>
  <c r="BF384" i="10"/>
  <c r="AC384" i="9"/>
  <c r="BF384" i="11" a="1"/>
  <c r="BF384" i="11"/>
  <c r="AN385" i="2" a="1"/>
  <c r="AN385" i="2"/>
  <c r="BF385" i="10" a="1"/>
  <c r="BF385" i="10"/>
  <c r="AC385" i="9"/>
  <c r="BF385" i="11" a="1"/>
  <c r="BF385" i="11"/>
  <c r="AN386" i="2" a="1"/>
  <c r="AN386" i="2"/>
  <c r="BF386" i="10" a="1"/>
  <c r="BF386" i="10"/>
  <c r="BF386" i="11" a="1"/>
  <c r="BF386" i="11"/>
  <c r="AN387" i="2" a="1"/>
  <c r="AN387" i="2"/>
  <c r="BF387" i="10" a="1"/>
  <c r="BF387" i="10"/>
  <c r="AC387" i="9"/>
  <c r="BF387" i="11" a="1"/>
  <c r="BF387" i="11"/>
  <c r="AN388" i="2" a="1"/>
  <c r="AN388" i="2"/>
  <c r="BF388" i="10" a="1"/>
  <c r="BF388" i="10"/>
  <c r="BF388" i="11" a="1"/>
  <c r="BF388" i="11"/>
  <c r="AN389" i="2" a="1"/>
  <c r="AN389" i="2"/>
  <c r="BF389" i="10" a="1"/>
  <c r="BF389" i="10"/>
  <c r="BF389" i="11" a="1"/>
  <c r="BF389" i="11"/>
  <c r="AN390" i="2" a="1"/>
  <c r="AN390" i="2"/>
  <c r="BF390" i="10" a="1"/>
  <c r="BF390" i="10"/>
  <c r="BF390" i="11" a="1"/>
  <c r="BF390" i="11"/>
  <c r="AN391" i="2" a="1"/>
  <c r="AN391" i="2"/>
  <c r="BF391" i="10" a="1"/>
  <c r="BF391" i="10"/>
  <c r="BF391" i="11" a="1"/>
  <c r="BF391" i="11"/>
  <c r="AC391" i="9"/>
  <c r="AN392" i="2" a="1"/>
  <c r="AN392" i="2"/>
  <c r="BF392" i="10" a="1"/>
  <c r="BF392" i="10"/>
  <c r="BF392" i="11" a="1"/>
  <c r="BF392" i="11"/>
  <c r="AN393" i="2" a="1"/>
  <c r="AN393" i="2"/>
  <c r="BF393" i="10" a="1"/>
  <c r="BF393" i="10"/>
  <c r="BF393" i="11" a="1"/>
  <c r="BF393" i="11"/>
  <c r="AN394" i="2" a="1"/>
  <c r="AN394" i="2"/>
  <c r="BF394" i="10" a="1"/>
  <c r="BF394" i="10"/>
  <c r="AC394" i="9"/>
  <c r="BF394" i="11" a="1"/>
  <c r="BF394" i="11"/>
  <c r="AN395" i="2" a="1"/>
  <c r="AN395" i="2"/>
  <c r="BF395" i="10" a="1"/>
  <c r="BF395" i="10"/>
  <c r="BF395" i="11" a="1"/>
  <c r="BF395" i="11"/>
  <c r="AC395" i="9"/>
  <c r="AN396" i="2" a="1"/>
  <c r="AN396" i="2"/>
  <c r="BF396" i="10" a="1"/>
  <c r="BF396" i="10"/>
  <c r="AC396" i="9"/>
  <c r="BF396" i="11" a="1"/>
  <c r="BF396" i="11"/>
  <c r="AN397" i="2" a="1"/>
  <c r="AN397" i="2"/>
  <c r="BF397" i="10" a="1"/>
  <c r="BF397" i="10"/>
  <c r="AC397" i="9"/>
  <c r="BF397" i="11" a="1"/>
  <c r="BF397" i="11"/>
  <c r="AN398" i="2" a="1"/>
  <c r="AN398" i="2"/>
  <c r="BF398" i="10" a="1"/>
  <c r="BF398" i="10"/>
  <c r="AC398" i="9"/>
  <c r="BD187" i="9"/>
  <c r="BF398" i="11" a="1"/>
  <c r="BF398" i="11"/>
  <c r="AN399" i="2" a="1"/>
  <c r="AN399" i="2"/>
  <c r="BF399" i="10" a="1"/>
  <c r="BF399" i="10"/>
  <c r="BF399" i="11" a="1"/>
  <c r="BF399" i="11"/>
  <c r="AN400" i="2" a="1"/>
  <c r="AN400" i="2"/>
  <c r="BF400" i="10" a="1"/>
  <c r="BF400" i="10"/>
  <c r="BF400" i="11" a="1"/>
  <c r="BF400" i="11"/>
  <c r="AC400" i="9"/>
  <c r="BD188" i="9"/>
  <c r="AN401" i="2" a="1"/>
  <c r="AN401" i="2"/>
  <c r="BF401" i="10" a="1"/>
  <c r="BF401" i="10"/>
  <c r="BF401" i="11" a="1"/>
  <c r="BF401" i="11"/>
  <c r="AN402" i="2" a="1"/>
  <c r="AN402" i="2"/>
  <c r="BF402" i="10" a="1"/>
  <c r="BF402" i="10"/>
  <c r="BF402" i="11" a="1"/>
  <c r="BF402" i="11"/>
  <c r="AN403" i="2" a="1"/>
  <c r="AN403" i="2"/>
  <c r="BF403" i="10" a="1"/>
  <c r="BF403" i="10"/>
  <c r="BF403" i="11" a="1"/>
  <c r="BF403" i="11"/>
  <c r="AN405" i="2" a="1"/>
  <c r="AN405" i="2"/>
  <c r="BF405" i="10" a="1"/>
  <c r="BF405" i="10"/>
  <c r="BF405" i="11" a="1"/>
  <c r="BF405" i="11"/>
  <c r="AN406" i="2" a="1"/>
  <c r="AN406" i="2"/>
  <c r="BF406" i="10" a="1"/>
  <c r="BF406" i="10"/>
  <c r="BF406" i="11" a="1"/>
  <c r="BF406" i="11"/>
  <c r="AN410" i="2" a="1"/>
  <c r="AN410" i="2"/>
  <c r="BF410" i="10" a="1"/>
  <c r="BF410" i="10"/>
  <c r="BF410" i="11" a="1"/>
  <c r="BF410" i="11"/>
  <c r="AN411" i="2" a="1"/>
  <c r="AN411" i="2"/>
  <c r="BF411" i="10" a="1"/>
  <c r="BF411" i="10"/>
  <c r="BF411" i="11" a="1"/>
  <c r="BF411" i="11"/>
  <c r="AC411" i="9"/>
  <c r="AO11" i="2" a="1"/>
  <c r="AO11" i="2"/>
  <c r="BG11" i="10" a="1"/>
  <c r="BG11" i="10"/>
  <c r="BG11" i="11" a="1"/>
  <c r="BG11" i="11"/>
  <c r="AO15" i="2" a="1"/>
  <c r="AO15" i="2"/>
  <c r="BG15" i="10" a="1"/>
  <c r="BG15" i="10"/>
  <c r="BG15" i="11" a="1"/>
  <c r="BG15" i="11"/>
  <c r="AO55" i="2" a="1"/>
  <c r="AO55" i="2"/>
  <c r="BG55" i="10" a="1"/>
  <c r="BG55" i="10"/>
  <c r="BG55" i="11" a="1"/>
  <c r="BG55" i="11"/>
  <c r="AO110" i="2" a="1"/>
  <c r="AO110" i="2"/>
  <c r="BG110" i="10" a="1"/>
  <c r="BG110" i="10"/>
  <c r="BG110" i="11" a="1"/>
  <c r="BG110" i="11"/>
  <c r="AO2" i="2" a="1"/>
  <c r="AO2" i="2"/>
  <c r="BG2" i="10" a="1"/>
  <c r="BG2" i="10"/>
  <c r="BG2" i="11" a="1"/>
  <c r="BG2" i="11"/>
  <c r="AD2" i="9"/>
  <c r="AO12" i="2" a="1"/>
  <c r="AO12" i="2"/>
  <c r="BG12" i="10" a="1"/>
  <c r="BG12" i="10"/>
  <c r="BG12" i="11" a="1"/>
  <c r="BG12" i="11"/>
  <c r="AO13" i="2" a="1"/>
  <c r="AO13" i="2"/>
  <c r="BG13" i="10" a="1"/>
  <c r="BG13" i="10"/>
  <c r="BG13" i="11" a="1"/>
  <c r="BG13" i="11"/>
  <c r="AO14" i="2" a="1"/>
  <c r="AO14" i="2"/>
  <c r="BG14" i="10" a="1"/>
  <c r="BG14" i="10"/>
  <c r="BG14" i="11" a="1"/>
  <c r="BG14" i="11"/>
  <c r="AD14" i="9"/>
  <c r="AO16" i="2" a="1"/>
  <c r="AO16" i="2"/>
  <c r="BG16" i="10" a="1"/>
  <c r="BG16" i="10"/>
  <c r="AD16" i="9"/>
  <c r="BE14" i="9"/>
  <c r="BG16" i="11" a="1"/>
  <c r="BG16" i="11"/>
  <c r="AO17" i="2" a="1"/>
  <c r="AO17" i="2"/>
  <c r="BG17" i="10" a="1"/>
  <c r="BG17" i="10"/>
  <c r="BG17" i="11" a="1"/>
  <c r="BG17" i="11"/>
  <c r="AD17" i="9"/>
  <c r="AO18" i="2" a="1"/>
  <c r="AO18" i="2"/>
  <c r="BG18" i="10" a="1"/>
  <c r="BG18" i="10"/>
  <c r="AD18" i="9"/>
  <c r="BG18" i="11" a="1"/>
  <c r="BG18" i="11"/>
  <c r="AO19" i="2" a="1"/>
  <c r="AO19" i="2"/>
  <c r="BG19" i="10" a="1"/>
  <c r="BG19" i="10"/>
  <c r="BG19" i="11" a="1"/>
  <c r="BG19" i="11"/>
  <c r="AO20" i="2" a="1"/>
  <c r="AO20" i="2"/>
  <c r="BG20" i="10" a="1"/>
  <c r="BG20" i="10"/>
  <c r="BG20" i="11" a="1"/>
  <c r="BG20" i="11"/>
  <c r="AO21" i="2" a="1"/>
  <c r="AO21" i="2"/>
  <c r="BG21" i="10" a="1"/>
  <c r="BG21" i="10"/>
  <c r="BG21" i="11" a="1"/>
  <c r="BG21" i="11"/>
  <c r="AO22" i="2" a="1"/>
  <c r="AO22" i="2"/>
  <c r="BG22" i="10" a="1"/>
  <c r="BG22" i="10"/>
  <c r="AD22" i="9"/>
  <c r="BG22" i="11" a="1"/>
  <c r="BG22" i="11"/>
  <c r="AO23" i="2" a="1"/>
  <c r="AO23" i="2"/>
  <c r="BG23" i="10" a="1"/>
  <c r="BG23" i="10"/>
  <c r="BG23" i="11" a="1"/>
  <c r="BG23" i="11"/>
  <c r="AO24" i="2" a="1"/>
  <c r="AO24" i="2"/>
  <c r="BG24" i="10" a="1"/>
  <c r="BG24" i="10"/>
  <c r="BG24" i="11" a="1"/>
  <c r="BG24" i="11"/>
  <c r="AD24" i="9"/>
  <c r="BE21" i="9"/>
  <c r="AO26" i="2" a="1"/>
  <c r="AO26" i="2"/>
  <c r="BG26" i="10" a="1"/>
  <c r="BG26" i="10"/>
  <c r="BG26" i="11" a="1"/>
  <c r="BG26" i="11"/>
  <c r="AO27" i="2" a="1"/>
  <c r="AO27" i="2"/>
  <c r="BG27" i="10" a="1"/>
  <c r="BG27" i="10"/>
  <c r="BG27" i="11" a="1"/>
  <c r="BG27" i="11"/>
  <c r="AO28" i="2" a="1"/>
  <c r="AO28" i="2"/>
  <c r="BG28" i="10" a="1"/>
  <c r="BG28" i="10"/>
  <c r="BG28" i="11" a="1"/>
  <c r="BG28" i="11"/>
  <c r="AD28" i="9"/>
  <c r="AO29" i="2" a="1"/>
  <c r="AO29" i="2"/>
  <c r="BG29" i="10" a="1"/>
  <c r="BG29" i="10"/>
  <c r="BG29" i="11" a="1"/>
  <c r="BG29" i="11"/>
  <c r="AO30" i="2" a="1"/>
  <c r="AO30" i="2"/>
  <c r="BG30" i="10" a="1"/>
  <c r="BG30" i="10"/>
  <c r="BG30" i="11" a="1"/>
  <c r="BG30" i="11"/>
  <c r="AD30" i="9"/>
  <c r="AO31" i="2" a="1"/>
  <c r="AO31" i="2"/>
  <c r="BG31" i="10" a="1"/>
  <c r="BG31" i="10"/>
  <c r="BG31" i="11" a="1"/>
  <c r="BG31" i="11"/>
  <c r="AO32" i="2" a="1"/>
  <c r="AO32" i="2"/>
  <c r="BG32" i="10" a="1"/>
  <c r="BG32" i="10"/>
  <c r="AD32" i="9"/>
  <c r="BG32" i="11" a="1"/>
  <c r="BG32" i="11"/>
  <c r="AO33" i="2" a="1"/>
  <c r="AO33" i="2"/>
  <c r="BG33" i="10" a="1"/>
  <c r="BG33" i="10"/>
  <c r="BG33" i="11" a="1"/>
  <c r="BG33" i="11"/>
  <c r="AO34" i="2" a="1"/>
  <c r="AO34" i="2"/>
  <c r="BG34" i="10" a="1"/>
  <c r="BG34" i="10"/>
  <c r="BG34" i="11" a="1"/>
  <c r="BG34" i="11"/>
  <c r="AO35" i="2" a="1"/>
  <c r="AO35" i="2"/>
  <c r="BG35" i="10" a="1"/>
  <c r="BG35" i="10"/>
  <c r="BG35" i="11" a="1"/>
  <c r="BG35" i="11"/>
  <c r="AO36" i="2" a="1"/>
  <c r="AO36" i="2"/>
  <c r="BG36" i="10" a="1"/>
  <c r="BG36" i="10"/>
  <c r="BG36" i="11" a="1"/>
  <c r="BG36" i="11"/>
  <c r="AO37" i="2" a="1"/>
  <c r="AO37" i="2"/>
  <c r="BG37" i="10" a="1"/>
  <c r="BG37" i="10"/>
  <c r="BG37" i="11" a="1"/>
  <c r="BG37" i="11"/>
  <c r="AD37" i="9"/>
  <c r="AO38" i="2" a="1"/>
  <c r="AO38" i="2"/>
  <c r="BG38" i="10" a="1"/>
  <c r="BG38" i="10"/>
  <c r="BG38" i="11" a="1"/>
  <c r="BG38" i="11"/>
  <c r="AO39" i="2" a="1"/>
  <c r="AO39" i="2"/>
  <c r="BG39" i="10" a="1"/>
  <c r="BG39" i="10"/>
  <c r="AD39" i="9"/>
  <c r="BG39" i="11" a="1"/>
  <c r="BG39" i="11"/>
  <c r="AO40" i="2" a="1"/>
  <c r="AO40" i="2"/>
  <c r="BG40" i="10" a="1"/>
  <c r="BG40" i="10"/>
  <c r="BG40" i="11" a="1"/>
  <c r="BG40" i="11"/>
  <c r="AD40" i="9"/>
  <c r="AO41" i="2" a="1"/>
  <c r="AO41" i="2"/>
  <c r="BG41" i="10" a="1"/>
  <c r="BG41" i="10"/>
  <c r="AD41" i="9"/>
  <c r="BG41" i="11" a="1"/>
  <c r="BG41" i="11"/>
  <c r="AO42" i="2" a="1"/>
  <c r="AO42" i="2"/>
  <c r="BG42" i="10" a="1"/>
  <c r="BG42" i="10"/>
  <c r="BG42" i="11" a="1"/>
  <c r="BG42" i="11"/>
  <c r="AD42" i="9"/>
  <c r="AO43" i="2" a="1"/>
  <c r="AO43" i="2"/>
  <c r="BG43" i="10" a="1"/>
  <c r="BG43" i="10"/>
  <c r="BG43" i="11" a="1"/>
  <c r="BG43" i="11"/>
  <c r="AO44" i="2" a="1"/>
  <c r="AO44" i="2"/>
  <c r="BG44" i="10" a="1"/>
  <c r="BG44" i="10"/>
  <c r="AD44" i="9"/>
  <c r="BG44" i="11" a="1"/>
  <c r="BG44" i="11"/>
  <c r="AO45" i="2" a="1"/>
  <c r="AO45" i="2"/>
  <c r="BG45" i="10" a="1"/>
  <c r="BG45" i="10"/>
  <c r="BG45" i="11" a="1"/>
  <c r="BG45" i="11"/>
  <c r="AO46" i="2" a="1"/>
  <c r="AO46" i="2"/>
  <c r="BG46" i="10" a="1"/>
  <c r="BG46" i="10"/>
  <c r="AD46" i="9"/>
  <c r="BG46" i="11" a="1"/>
  <c r="BG46" i="11"/>
  <c r="AO47" i="2" a="1"/>
  <c r="AO47" i="2"/>
  <c r="BG47" i="10" a="1"/>
  <c r="BG47" i="10"/>
  <c r="BG47" i="11" a="1"/>
  <c r="BG47" i="11"/>
  <c r="AO48" i="2" a="1"/>
  <c r="AO48" i="2"/>
  <c r="BG48" i="10" a="1"/>
  <c r="BG48" i="10"/>
  <c r="BG48" i="11" a="1"/>
  <c r="BG48" i="11"/>
  <c r="AO49" i="2" a="1"/>
  <c r="AO49" i="2"/>
  <c r="BG49" i="10" a="1"/>
  <c r="BG49" i="10"/>
  <c r="BG49" i="11" a="1"/>
  <c r="BG49" i="11"/>
  <c r="AD49" i="9"/>
  <c r="AO50" i="2" a="1"/>
  <c r="AO50" i="2"/>
  <c r="BG50" i="10" a="1"/>
  <c r="BG50" i="10"/>
  <c r="BG50" i="11" a="1"/>
  <c r="BG50" i="11"/>
  <c r="AO51" i="2" a="1"/>
  <c r="AO51" i="2"/>
  <c r="BG51" i="10" a="1"/>
  <c r="BG51" i="10"/>
  <c r="AD51" i="9"/>
  <c r="BE40" i="9"/>
  <c r="BG51" i="11" a="1"/>
  <c r="BG51" i="11"/>
  <c r="AO52" i="2" a="1"/>
  <c r="AO52" i="2"/>
  <c r="BG52" i="10" a="1"/>
  <c r="BG52" i="10"/>
  <c r="BG52" i="11" a="1"/>
  <c r="BG52" i="11"/>
  <c r="AD52" i="9"/>
  <c r="BE41" i="9"/>
  <c r="AO53" i="2" a="1"/>
  <c r="AO53" i="2"/>
  <c r="BG53" i="10" a="1"/>
  <c r="BG53" i="10"/>
  <c r="AD53" i="9"/>
  <c r="BG53" i="11" a="1"/>
  <c r="BG53" i="11"/>
  <c r="AO54" i="2" a="1"/>
  <c r="AO54" i="2"/>
  <c r="BG54" i="10" a="1"/>
  <c r="BG54" i="10"/>
  <c r="BG54" i="11" a="1"/>
  <c r="BG54" i="11"/>
  <c r="AD54" i="9"/>
  <c r="AO56" i="2" a="1"/>
  <c r="AO56" i="2"/>
  <c r="BG56" i="10" a="1"/>
  <c r="BG56" i="10"/>
  <c r="AD56" i="9"/>
  <c r="BG56" i="11" a="1"/>
  <c r="BG56" i="11"/>
  <c r="AO57" i="2" a="1"/>
  <c r="AO57" i="2"/>
  <c r="BG57" i="10" a="1"/>
  <c r="BG57" i="10"/>
  <c r="BG57" i="11" a="1"/>
  <c r="BG57" i="11"/>
  <c r="AO58" i="2" a="1"/>
  <c r="AO58" i="2"/>
  <c r="BG58" i="10" a="1"/>
  <c r="BG58" i="10"/>
  <c r="BG58" i="11" a="1"/>
  <c r="BG58" i="11"/>
  <c r="AO59" i="2" a="1"/>
  <c r="AO59" i="2"/>
  <c r="BG59" i="10" a="1"/>
  <c r="BG59" i="10"/>
  <c r="BG59" i="11" a="1"/>
  <c r="BG59" i="11"/>
  <c r="AO60" i="2" a="1"/>
  <c r="AO60" i="2"/>
  <c r="BG60" i="10" a="1"/>
  <c r="BG60" i="10"/>
  <c r="BG60" i="11" a="1"/>
  <c r="BG60" i="11"/>
  <c r="AO61" i="2" a="1"/>
  <c r="AO61" i="2"/>
  <c r="BG61" i="10" a="1"/>
  <c r="BG61" i="10"/>
  <c r="BG61" i="11" a="1"/>
  <c r="BG61" i="11"/>
  <c r="AO62" i="2" a="1"/>
  <c r="AO62" i="2"/>
  <c r="BG62" i="10" a="1"/>
  <c r="BG62" i="10"/>
  <c r="BG62" i="11" a="1"/>
  <c r="BG62" i="11"/>
  <c r="AD62" i="9"/>
  <c r="BE50" i="9"/>
  <c r="AO63" i="2" a="1"/>
  <c r="AO63" i="2"/>
  <c r="BG63" i="10" a="1"/>
  <c r="BG63" i="10"/>
  <c r="BG63" i="11" a="1"/>
  <c r="BG63" i="11"/>
  <c r="AO64" i="2" a="1"/>
  <c r="AO64" i="2"/>
  <c r="BG64" i="10" a="1"/>
  <c r="BG64" i="10"/>
  <c r="AD64" i="9"/>
  <c r="BE52" i="9"/>
  <c r="BG64" i="11" a="1"/>
  <c r="BG64" i="11"/>
  <c r="AO65" i="2" a="1"/>
  <c r="AO65" i="2"/>
  <c r="BG65" i="10" a="1"/>
  <c r="BG65" i="10"/>
  <c r="BG65" i="11" a="1"/>
  <c r="BG65" i="11"/>
  <c r="AD65" i="9"/>
  <c r="AO66" i="2" a="1"/>
  <c r="AO66" i="2"/>
  <c r="BG66" i="10" a="1"/>
  <c r="BG66" i="10"/>
  <c r="AD66" i="9"/>
  <c r="BG66" i="11" a="1"/>
  <c r="BG66" i="11"/>
  <c r="AO67" i="2" a="1"/>
  <c r="AO67" i="2"/>
  <c r="BG67" i="10" a="1"/>
  <c r="BG67" i="10"/>
  <c r="BG67" i="11" a="1"/>
  <c r="BG67" i="11"/>
  <c r="AD67" i="9"/>
  <c r="AO68" i="2" a="1"/>
  <c r="AO68" i="2"/>
  <c r="BG68" i="10" a="1"/>
  <c r="BG68" i="10"/>
  <c r="BG68" i="11" a="1"/>
  <c r="BG68" i="11"/>
  <c r="AO69" i="2" a="1"/>
  <c r="AO69" i="2"/>
  <c r="BG69" i="10" a="1"/>
  <c r="BG69" i="10"/>
  <c r="AD69" i="9"/>
  <c r="BG69" i="11" a="1"/>
  <c r="BG69" i="11"/>
  <c r="AO70" i="2" a="1"/>
  <c r="AO70" i="2"/>
  <c r="BG70" i="10" a="1"/>
  <c r="BG70" i="10"/>
  <c r="BG70" i="11" a="1"/>
  <c r="BG70" i="11"/>
  <c r="AO71" i="2" a="1"/>
  <c r="AO71" i="2"/>
  <c r="BG71" i="10" a="1"/>
  <c r="BG71" i="10"/>
  <c r="AD71" i="9"/>
  <c r="BG71" i="11" a="1"/>
  <c r="BG71" i="11"/>
  <c r="AO72" i="2" a="1"/>
  <c r="AO72" i="2"/>
  <c r="BG72" i="10" a="1"/>
  <c r="BG72" i="10"/>
  <c r="BG72" i="11" a="1"/>
  <c r="BG72" i="11"/>
  <c r="AO73" i="2" a="1"/>
  <c r="AO73" i="2"/>
  <c r="BG73" i="10" a="1"/>
  <c r="BG73" i="10"/>
  <c r="BG73" i="11" a="1"/>
  <c r="BG73" i="11"/>
  <c r="AO74" i="2" a="1"/>
  <c r="AO74" i="2"/>
  <c r="BG74" i="10" a="1"/>
  <c r="BG74" i="10"/>
  <c r="BG74" i="11" a="1"/>
  <c r="BG74" i="11"/>
  <c r="AD74" i="9"/>
  <c r="AO75" i="2" a="1"/>
  <c r="AO75" i="2"/>
  <c r="BG75" i="10" a="1"/>
  <c r="BG75" i="10"/>
  <c r="BG75" i="11" a="1"/>
  <c r="BG75" i="11"/>
  <c r="AO76" i="2" a="1"/>
  <c r="AO76" i="2"/>
  <c r="BG76" i="10" a="1"/>
  <c r="BG76" i="10"/>
  <c r="BG76" i="11" a="1"/>
  <c r="BG76" i="11"/>
  <c r="AO77" i="2" a="1"/>
  <c r="AO77" i="2"/>
  <c r="BG77" i="10" a="1"/>
  <c r="BG77" i="10"/>
  <c r="BG77" i="11" a="1"/>
  <c r="BG77" i="11"/>
  <c r="AD77" i="9"/>
  <c r="BE59" i="9"/>
  <c r="AO78" i="2" a="1"/>
  <c r="AO78" i="2"/>
  <c r="BG78" i="10" a="1"/>
  <c r="BG78" i="10"/>
  <c r="BG78" i="11" a="1"/>
  <c r="BG78" i="11"/>
  <c r="AO79" i="2" a="1"/>
  <c r="AO79" i="2"/>
  <c r="BG79" i="10" a="1"/>
  <c r="BG79" i="10"/>
  <c r="BG79" i="11" a="1"/>
  <c r="BG79" i="11"/>
  <c r="AD79" i="9"/>
  <c r="AO80" i="2" a="1"/>
  <c r="AO80" i="2"/>
  <c r="BG80" i="10" a="1"/>
  <c r="BG80" i="10"/>
  <c r="BG80" i="11" a="1"/>
  <c r="BG80" i="11"/>
  <c r="AO81" i="2" a="1"/>
  <c r="AO81" i="2"/>
  <c r="BG81" i="10" a="1"/>
  <c r="BG81" i="10"/>
  <c r="BG81" i="11" a="1"/>
  <c r="BG81" i="11"/>
  <c r="AO82" i="2" a="1"/>
  <c r="AO82" i="2"/>
  <c r="BG82" i="10" a="1"/>
  <c r="BG82" i="10"/>
  <c r="BG82" i="11" a="1"/>
  <c r="BG82" i="11"/>
  <c r="AO83" i="2" a="1"/>
  <c r="AO83" i="2"/>
  <c r="BG83" i="10" a="1"/>
  <c r="BG83" i="10"/>
  <c r="BG83" i="11" a="1"/>
  <c r="BG83" i="11"/>
  <c r="AO84" i="2" a="1"/>
  <c r="AO84" i="2"/>
  <c r="BG84" i="10" a="1"/>
  <c r="BG84" i="10"/>
  <c r="BG84" i="11" a="1"/>
  <c r="BG84" i="11"/>
  <c r="AO85" i="2" a="1"/>
  <c r="AO85" i="2"/>
  <c r="BG85" i="10" a="1"/>
  <c r="BG85" i="10"/>
  <c r="BG85" i="11" a="1"/>
  <c r="BG85" i="11"/>
  <c r="AO86" i="2" a="1"/>
  <c r="AO86" i="2"/>
  <c r="BG86" i="10" a="1"/>
  <c r="BG86" i="10"/>
  <c r="BG86" i="11" a="1"/>
  <c r="BG86" i="11"/>
  <c r="AD86" i="9"/>
  <c r="AO87" i="2" a="1"/>
  <c r="AO87" i="2"/>
  <c r="BG87" i="10" a="1"/>
  <c r="BG87" i="10"/>
  <c r="BG87" i="11" a="1"/>
  <c r="BG87" i="11"/>
  <c r="AO88" i="2" a="1"/>
  <c r="AO88" i="2"/>
  <c r="BG88" i="10" a="1"/>
  <c r="BG88" i="10"/>
  <c r="AD88" i="9"/>
  <c r="BG88" i="11" a="1"/>
  <c r="BG88" i="11"/>
  <c r="AO89" i="2" a="1"/>
  <c r="AO89" i="2"/>
  <c r="BG89" i="10" a="1"/>
  <c r="BG89" i="10"/>
  <c r="BG89" i="11" a="1"/>
  <c r="BG89" i="11"/>
  <c r="AD89" i="9"/>
  <c r="AO90" i="2" a="1"/>
  <c r="AO90" i="2"/>
  <c r="BG90" i="10" a="1"/>
  <c r="BG90" i="10"/>
  <c r="BG90" i="11" a="1"/>
  <c r="BG90" i="11"/>
  <c r="AO91" i="2" a="1"/>
  <c r="AO91" i="2"/>
  <c r="BG91" i="10" a="1"/>
  <c r="BG91" i="10"/>
  <c r="BG91" i="11" a="1"/>
  <c r="BG91" i="11"/>
  <c r="AD91" i="9"/>
  <c r="AO92" i="2" a="1"/>
  <c r="AO92" i="2"/>
  <c r="BG92" i="10" a="1"/>
  <c r="BG92" i="10"/>
  <c r="BG92" i="11" a="1"/>
  <c r="BG92" i="11"/>
  <c r="AO93" i="2" a="1"/>
  <c r="AO93" i="2"/>
  <c r="BG93" i="10" a="1"/>
  <c r="BG93" i="10"/>
  <c r="AD93" i="9"/>
  <c r="BG93" i="11" a="1"/>
  <c r="BG93" i="11"/>
  <c r="AO94" i="2" a="1"/>
  <c r="AO94" i="2"/>
  <c r="BG94" i="10" a="1"/>
  <c r="BG94" i="10"/>
  <c r="BG94" i="11" a="1"/>
  <c r="BG94" i="11"/>
  <c r="AO95" i="2" a="1"/>
  <c r="AO95" i="2"/>
  <c r="BG95" i="10" a="1"/>
  <c r="BG95" i="10"/>
  <c r="AD95" i="9"/>
  <c r="BG95" i="11" a="1"/>
  <c r="BG95" i="11"/>
  <c r="AO96" i="2" a="1"/>
  <c r="AO96" i="2"/>
  <c r="BG96" i="10" a="1"/>
  <c r="BG96" i="10"/>
  <c r="BG96" i="11" a="1"/>
  <c r="BG96" i="11"/>
  <c r="AO97" i="2" a="1"/>
  <c r="AO97" i="2"/>
  <c r="BG97" i="10" a="1"/>
  <c r="BG97" i="10"/>
  <c r="BG97" i="11" a="1"/>
  <c r="BG97" i="11"/>
  <c r="AO98" i="2" a="1"/>
  <c r="AO98" i="2"/>
  <c r="BG98" i="10" a="1"/>
  <c r="BG98" i="10"/>
  <c r="BG98" i="11" a="1"/>
  <c r="BG98" i="11"/>
  <c r="AD98" i="9"/>
  <c r="AO99" i="2" a="1"/>
  <c r="AO99" i="2"/>
  <c r="BG99" i="10" a="1"/>
  <c r="BG99" i="10"/>
  <c r="BG99" i="11" a="1"/>
  <c r="BG99" i="11"/>
  <c r="AO100" i="2" a="1"/>
  <c r="AO100" i="2"/>
  <c r="BG100" i="10" a="1"/>
  <c r="BG100" i="10"/>
  <c r="BG100" i="11" a="1"/>
  <c r="BG100" i="11"/>
  <c r="AO101" i="2" a="1"/>
  <c r="AO101" i="2"/>
  <c r="BG101" i="10" a="1"/>
  <c r="BG101" i="10"/>
  <c r="BG101" i="11" a="1"/>
  <c r="BG101" i="11"/>
  <c r="AD101" i="9"/>
  <c r="AO102" i="2" a="1"/>
  <c r="AO102" i="2"/>
  <c r="BG102" i="10" a="1"/>
  <c r="BG102" i="10"/>
  <c r="BG102" i="11" a="1"/>
  <c r="BG102" i="11"/>
  <c r="AO103" i="2" a="1"/>
  <c r="AO103" i="2"/>
  <c r="BG103" i="10" a="1"/>
  <c r="BG103" i="10"/>
  <c r="BG103" i="11" a="1"/>
  <c r="BG103" i="11"/>
  <c r="AD103" i="9"/>
  <c r="AO104" i="2" a="1"/>
  <c r="AO104" i="2"/>
  <c r="BG104" i="10" a="1"/>
  <c r="BG104" i="10"/>
  <c r="BG104" i="11" a="1"/>
  <c r="BG104" i="11"/>
  <c r="AO105" i="2" a="1"/>
  <c r="AO105" i="2"/>
  <c r="BG105" i="10" a="1"/>
  <c r="BG105" i="10"/>
  <c r="BG105" i="11" a="1"/>
  <c r="BG105" i="11"/>
  <c r="AO106" i="2" a="1"/>
  <c r="AO106" i="2"/>
  <c r="BG106" i="10" a="1"/>
  <c r="BG106" i="10"/>
  <c r="BG106" i="11" a="1"/>
  <c r="BG106" i="11"/>
  <c r="AO107" i="2" a="1"/>
  <c r="AO107" i="2"/>
  <c r="BG107" i="10" a="1"/>
  <c r="BG107" i="10"/>
  <c r="BG107" i="11" a="1"/>
  <c r="BG107" i="11"/>
  <c r="AO108" i="2" a="1"/>
  <c r="AO108" i="2"/>
  <c r="BG108" i="10" a="1"/>
  <c r="BG108" i="10"/>
  <c r="BG108" i="11" a="1"/>
  <c r="BG108" i="11"/>
  <c r="AO109" i="2" a="1"/>
  <c r="AO109" i="2"/>
  <c r="BG109" i="10" a="1"/>
  <c r="BG109" i="10"/>
  <c r="BG109" i="11" a="1"/>
  <c r="BG109" i="11"/>
  <c r="AO111" i="2" a="1"/>
  <c r="AO111" i="2"/>
  <c r="BG111" i="10" a="1"/>
  <c r="BG111" i="10"/>
  <c r="BG111" i="11" a="1"/>
  <c r="BG111" i="11"/>
  <c r="AD111" i="9"/>
  <c r="BE82" i="9"/>
  <c r="AO112" i="2" a="1"/>
  <c r="AO112" i="2"/>
  <c r="BG112" i="10" a="1"/>
  <c r="BG112" i="10"/>
  <c r="BG112" i="11" a="1"/>
  <c r="BG112" i="11"/>
  <c r="AO113" i="2" a="1"/>
  <c r="AO113" i="2"/>
  <c r="BG113" i="10" a="1"/>
  <c r="BG113" i="10"/>
  <c r="AD113" i="9"/>
  <c r="BG113" i="11" a="1"/>
  <c r="BG113" i="11"/>
  <c r="AO114" i="2" a="1"/>
  <c r="AO114" i="2"/>
  <c r="BG114" i="10" a="1"/>
  <c r="BG114" i="10"/>
  <c r="BG114" i="11" a="1"/>
  <c r="BG114" i="11"/>
  <c r="AD114" i="9"/>
  <c r="AO115" i="2" a="1"/>
  <c r="AO115" i="2"/>
  <c r="BG115" i="10" a="1"/>
  <c r="BG115" i="10"/>
  <c r="AD115" i="9"/>
  <c r="BE85" i="9"/>
  <c r="BG115" i="11" a="1"/>
  <c r="BG115" i="11"/>
  <c r="AO116" i="2" a="1"/>
  <c r="AO116" i="2"/>
  <c r="BG116" i="10" a="1"/>
  <c r="BG116" i="10"/>
  <c r="BG116" i="11" a="1"/>
  <c r="BG116" i="11"/>
  <c r="AD116" i="9"/>
  <c r="AO117" i="2" a="1"/>
  <c r="AO117" i="2"/>
  <c r="BG117" i="10" a="1"/>
  <c r="BG117" i="10"/>
  <c r="BG117" i="11" a="1"/>
  <c r="BG117" i="11"/>
  <c r="AO118" i="2" a="1"/>
  <c r="AO118" i="2"/>
  <c r="BG118" i="10" a="1"/>
  <c r="BG118" i="10"/>
  <c r="AD118" i="9"/>
  <c r="BG118" i="11" a="1"/>
  <c r="BG118" i="11"/>
  <c r="AO119" i="2" a="1"/>
  <c r="AO119" i="2"/>
  <c r="BG119" i="10" a="1"/>
  <c r="BG119" i="10"/>
  <c r="BG119" i="11" a="1"/>
  <c r="BG119" i="11"/>
  <c r="AO120" i="2" a="1"/>
  <c r="AO120" i="2"/>
  <c r="BG120" i="10" a="1"/>
  <c r="BG120" i="10"/>
  <c r="BG120" i="11" a="1"/>
  <c r="BG120" i="11"/>
  <c r="AO121" i="2" a="1"/>
  <c r="AO121" i="2"/>
  <c r="BG121" i="10" a="1"/>
  <c r="BG121" i="10"/>
  <c r="BG121" i="11" a="1"/>
  <c r="BG121" i="11"/>
  <c r="AO122" i="2" a="1"/>
  <c r="AO122" i="2"/>
  <c r="BG122" i="10" a="1"/>
  <c r="BG122" i="10"/>
  <c r="BG122" i="11" a="1"/>
  <c r="BG122" i="11"/>
  <c r="AO123" i="2" a="1"/>
  <c r="AO123" i="2"/>
  <c r="BG123" i="10" a="1"/>
  <c r="BG123" i="10"/>
  <c r="BG123" i="11" a="1"/>
  <c r="BG123" i="11"/>
  <c r="AD123" i="9"/>
  <c r="AO124" i="2" a="1"/>
  <c r="AO124" i="2"/>
  <c r="BG124" i="10" a="1"/>
  <c r="BG124" i="10"/>
  <c r="BG124" i="11" a="1"/>
  <c r="BG124" i="11"/>
  <c r="AO125" i="2" a="1"/>
  <c r="AO125" i="2"/>
  <c r="BG125" i="10" a="1"/>
  <c r="BG125" i="10"/>
  <c r="BG125" i="11" a="1"/>
  <c r="BG125" i="11"/>
  <c r="AO126" i="2" a="1"/>
  <c r="AO126" i="2"/>
  <c r="BG126" i="10" a="1"/>
  <c r="BG126" i="10"/>
  <c r="BG126" i="11" a="1"/>
  <c r="BG126" i="11"/>
  <c r="AD126" i="9"/>
  <c r="AO127" i="2" a="1"/>
  <c r="AO127" i="2"/>
  <c r="BG127" i="10" a="1"/>
  <c r="BG127" i="10"/>
  <c r="BG127" i="11" a="1"/>
  <c r="BG127" i="11"/>
  <c r="AO128" i="2" a="1"/>
  <c r="AO128" i="2"/>
  <c r="BG128" i="10" a="1"/>
  <c r="BG128" i="10"/>
  <c r="BG128" i="11" a="1"/>
  <c r="BG128" i="11"/>
  <c r="AD128" i="9"/>
  <c r="AO129" i="2" a="1"/>
  <c r="AO129" i="2"/>
  <c r="BG129" i="10" a="1"/>
  <c r="BG129" i="10"/>
  <c r="BG129" i="11" a="1"/>
  <c r="BG129" i="11"/>
  <c r="AO130" i="2" a="1"/>
  <c r="AO130" i="2"/>
  <c r="BG130" i="10" a="1"/>
  <c r="BG130" i="10"/>
  <c r="BG130" i="11" a="1"/>
  <c r="BG130" i="11"/>
  <c r="AO131" i="2" a="1"/>
  <c r="AO131" i="2"/>
  <c r="BG131" i="10" a="1"/>
  <c r="BG131" i="10"/>
  <c r="BG131" i="11" a="1"/>
  <c r="BG131" i="11"/>
  <c r="AO132" i="2" a="1"/>
  <c r="AO132" i="2"/>
  <c r="BG132" i="10" a="1"/>
  <c r="BG132" i="10"/>
  <c r="BG132" i="11" a="1"/>
  <c r="BG132" i="11"/>
  <c r="AO133" i="2" a="1"/>
  <c r="AO133" i="2"/>
  <c r="BG133" i="10" a="1"/>
  <c r="BG133" i="10"/>
  <c r="BG133" i="11" a="1"/>
  <c r="BG133" i="11"/>
  <c r="AO134" i="2" a="1"/>
  <c r="AO134" i="2"/>
  <c r="BG134" i="10" a="1"/>
  <c r="BG134" i="10"/>
  <c r="BG134" i="11" a="1"/>
  <c r="BG134" i="11"/>
  <c r="AO135" i="2" a="1"/>
  <c r="AO135" i="2"/>
  <c r="BG135" i="10" a="1"/>
  <c r="BG135" i="10"/>
  <c r="BG135" i="11" a="1"/>
  <c r="BG135" i="11"/>
  <c r="AD135" i="9"/>
  <c r="AO136" i="2" a="1"/>
  <c r="AO136" i="2"/>
  <c r="BG136" i="10" a="1"/>
  <c r="BG136" i="10"/>
  <c r="BG136" i="11" a="1"/>
  <c r="BG136" i="11"/>
  <c r="AO137" i="2" a="1"/>
  <c r="AO137" i="2"/>
  <c r="BG137" i="10" a="1"/>
  <c r="BG137" i="10"/>
  <c r="AD137" i="9"/>
  <c r="BG137" i="11" a="1"/>
  <c r="BG137" i="11"/>
  <c r="AO138" i="2" a="1"/>
  <c r="AO138" i="2"/>
  <c r="BG138" i="10" a="1"/>
  <c r="BG138" i="10"/>
  <c r="BG138" i="11" a="1"/>
  <c r="BG138" i="11"/>
  <c r="AD138" i="9"/>
  <c r="AO139" i="2" a="1"/>
  <c r="AO139" i="2"/>
  <c r="BG139" i="10" a="1"/>
  <c r="BG139" i="10"/>
  <c r="AD139" i="9"/>
  <c r="BG139" i="11" a="1"/>
  <c r="BG139" i="11"/>
  <c r="AO140" i="2" a="1"/>
  <c r="AO140" i="2"/>
  <c r="BG140" i="10" a="1"/>
  <c r="BG140" i="10"/>
  <c r="BG140" i="11" a="1"/>
  <c r="BG140" i="11"/>
  <c r="AD140" i="9"/>
  <c r="BE98" i="9"/>
  <c r="AO141" i="2" a="1"/>
  <c r="AO141" i="2"/>
  <c r="BG141" i="10" a="1"/>
  <c r="BG141" i="10"/>
  <c r="BG141" i="11" a="1"/>
  <c r="BG141" i="11"/>
  <c r="AO142" i="2" a="1"/>
  <c r="AO142" i="2"/>
  <c r="BG142" i="10" a="1"/>
  <c r="BG142" i="10"/>
  <c r="AD142" i="9"/>
  <c r="BG142" i="11" a="1"/>
  <c r="BG142" i="11"/>
  <c r="AO143" i="2" a="1"/>
  <c r="AO143" i="2"/>
  <c r="BG143" i="10" a="1"/>
  <c r="BG143" i="10"/>
  <c r="BG143" i="11" a="1"/>
  <c r="BG143" i="11"/>
  <c r="AO144" i="2" a="1"/>
  <c r="AO144" i="2"/>
  <c r="BG144" i="10" a="1"/>
  <c r="BG144" i="10"/>
  <c r="BG144" i="11" a="1"/>
  <c r="BG144" i="11"/>
  <c r="AO145" i="2" a="1"/>
  <c r="AO145" i="2"/>
  <c r="BG145" i="10" a="1"/>
  <c r="BG145" i="10"/>
  <c r="AD145" i="9"/>
  <c r="BG145" i="11" a="1"/>
  <c r="BG145" i="11"/>
  <c r="AO146" i="2" a="1"/>
  <c r="AO146" i="2"/>
  <c r="BG146" i="10" a="1"/>
  <c r="BG146" i="10"/>
  <c r="BG146" i="11" a="1"/>
  <c r="BG146" i="11"/>
  <c r="AO147" i="2" a="1"/>
  <c r="AO147" i="2"/>
  <c r="BG147" i="10" a="1"/>
  <c r="BG147" i="10"/>
  <c r="BG147" i="11" a="1"/>
  <c r="BG147" i="11"/>
  <c r="AD147" i="9"/>
  <c r="AO148" i="2" a="1"/>
  <c r="AO148" i="2"/>
  <c r="BG148" i="10" a="1"/>
  <c r="BG148" i="10"/>
  <c r="BG148" i="11" a="1"/>
  <c r="BG148" i="11"/>
  <c r="AO149" i="2" a="1"/>
  <c r="AO149" i="2"/>
  <c r="BG149" i="10" a="1"/>
  <c r="BG149" i="10"/>
  <c r="BG149" i="11" a="1"/>
  <c r="BG149" i="11"/>
  <c r="AO150" i="2" a="1"/>
  <c r="AO150" i="2"/>
  <c r="BG150" i="10" a="1"/>
  <c r="BG150" i="10"/>
  <c r="BG150" i="11" a="1"/>
  <c r="BG150" i="11"/>
  <c r="AD150" i="9"/>
  <c r="AO151" i="2" a="1"/>
  <c r="AO151" i="2"/>
  <c r="BG151" i="10" a="1"/>
  <c r="BG151" i="10"/>
  <c r="BG151" i="11" a="1"/>
  <c r="BG151" i="11"/>
  <c r="AO153" i="2" a="1"/>
  <c r="AO153" i="2"/>
  <c r="BG153" i="10" a="1"/>
  <c r="BG153" i="10"/>
  <c r="BG153" i="11" a="1"/>
  <c r="BG153" i="11"/>
  <c r="AD153" i="9"/>
  <c r="BE99" i="9"/>
  <c r="AO154" i="2" a="1"/>
  <c r="AO154" i="2"/>
  <c r="BG154" i="10" a="1"/>
  <c r="BG154" i="10"/>
  <c r="BG154" i="11" a="1"/>
  <c r="BG154" i="11"/>
  <c r="AO155" i="2" a="1"/>
  <c r="AO155" i="2"/>
  <c r="BG155" i="10" a="1"/>
  <c r="BG155" i="10"/>
  <c r="BG155" i="11" a="1"/>
  <c r="BG155" i="11"/>
  <c r="AO156" i="2" a="1"/>
  <c r="AO156" i="2"/>
  <c r="BG156" i="10" a="1"/>
  <c r="BG156" i="10"/>
  <c r="BG156" i="11" a="1"/>
  <c r="BG156" i="11"/>
  <c r="AO157" i="2" a="1"/>
  <c r="AO157" i="2"/>
  <c r="BG157" i="10" a="1"/>
  <c r="BG157" i="10"/>
  <c r="BG157" i="11" a="1"/>
  <c r="BG157" i="11"/>
  <c r="AO158" i="2" a="1"/>
  <c r="AO158" i="2"/>
  <c r="BG158" i="10" a="1"/>
  <c r="BG158" i="10"/>
  <c r="BG158" i="11" a="1"/>
  <c r="BG158" i="11"/>
  <c r="AO159" i="2" a="1"/>
  <c r="AO159" i="2"/>
  <c r="BG159" i="10" a="1"/>
  <c r="BG159" i="10"/>
  <c r="BG159" i="11" a="1"/>
  <c r="BG159" i="11"/>
  <c r="AO161" i="2" a="1"/>
  <c r="AO161" i="2"/>
  <c r="BG161" i="10" a="1"/>
  <c r="BG161" i="10"/>
  <c r="BG161" i="11" a="1"/>
  <c r="BG161" i="11"/>
  <c r="AD161" i="9"/>
  <c r="AO162" i="2" a="1"/>
  <c r="AO162" i="2"/>
  <c r="BG162" i="10" a="1"/>
  <c r="BG162" i="10"/>
  <c r="BG162" i="11" a="1"/>
  <c r="BG162" i="11"/>
  <c r="AO163" i="2" a="1"/>
  <c r="AO163" i="2"/>
  <c r="BG163" i="10" a="1"/>
  <c r="BG163" i="10"/>
  <c r="AD163" i="9"/>
  <c r="BG163" i="11" a="1"/>
  <c r="BG163" i="11"/>
  <c r="AO164" i="2" a="1"/>
  <c r="AO164" i="2"/>
  <c r="BG164" i="10" a="1"/>
  <c r="BG164" i="10"/>
  <c r="BG164" i="11" a="1"/>
  <c r="BG164" i="11"/>
  <c r="AD164" i="9"/>
  <c r="AO165" i="2" a="1"/>
  <c r="AO165" i="2"/>
  <c r="BG165" i="10" a="1"/>
  <c r="BG165" i="10"/>
  <c r="BG165" i="11" a="1"/>
  <c r="BG165" i="11"/>
  <c r="AO166" i="2" a="1"/>
  <c r="AO166" i="2"/>
  <c r="BG166" i="10" a="1"/>
  <c r="BG166" i="10"/>
  <c r="BG166" i="11" a="1"/>
  <c r="BG166" i="11"/>
  <c r="AD166" i="9"/>
  <c r="AO167" i="2" a="1"/>
  <c r="AO167" i="2"/>
  <c r="BG167" i="10" a="1"/>
  <c r="BG167" i="10"/>
  <c r="AD167" i="9"/>
  <c r="BE106" i="9"/>
  <c r="BG167" i="11" a="1"/>
  <c r="BG167" i="11"/>
  <c r="AO168" i="2" a="1"/>
  <c r="AO168" i="2"/>
  <c r="BG168" i="10" a="1"/>
  <c r="BG168" i="10"/>
  <c r="AD168" i="9"/>
  <c r="BG168" i="11" a="1"/>
  <c r="BG168" i="11"/>
  <c r="AO169" i="2" a="1"/>
  <c r="AO169" i="2"/>
  <c r="BG169" i="10" a="1"/>
  <c r="BG169" i="10"/>
  <c r="BG169" i="11" a="1"/>
  <c r="BG169" i="11"/>
  <c r="AO170" i="2" a="1"/>
  <c r="AO170" i="2"/>
  <c r="BG170" i="10" a="1"/>
  <c r="BG170" i="10"/>
  <c r="BG170" i="11" a="1"/>
  <c r="BG170" i="11"/>
  <c r="AO171" i="2" a="1"/>
  <c r="AO171" i="2"/>
  <c r="BG171" i="10" a="1"/>
  <c r="BG171" i="10"/>
  <c r="BG171" i="11" a="1"/>
  <c r="BG171" i="11"/>
  <c r="AO172" i="2" a="1"/>
  <c r="AO172" i="2"/>
  <c r="BG172" i="10" a="1"/>
  <c r="BG172" i="10"/>
  <c r="BG172" i="11" a="1"/>
  <c r="BG172" i="11"/>
  <c r="AO173" i="2" a="1"/>
  <c r="AO173" i="2"/>
  <c r="BG173" i="10" a="1"/>
  <c r="BG173" i="10"/>
  <c r="BG173" i="11" a="1"/>
  <c r="BG173" i="11"/>
  <c r="AD173" i="9"/>
  <c r="AO174" i="2" a="1"/>
  <c r="AO174" i="2"/>
  <c r="BG174" i="10" a="1"/>
  <c r="BG174" i="10"/>
  <c r="BG174" i="11" a="1"/>
  <c r="BG174" i="11"/>
  <c r="AO175" i="2" a="1"/>
  <c r="AO175" i="2"/>
  <c r="BG175" i="10" a="1"/>
  <c r="BG175" i="10"/>
  <c r="AD175" i="9"/>
  <c r="BG175" i="11" a="1"/>
  <c r="BG175" i="11"/>
  <c r="AO176" i="2" a="1"/>
  <c r="AO176" i="2"/>
  <c r="BG176" i="10" a="1"/>
  <c r="BG176" i="10"/>
  <c r="BG176" i="11" a="1"/>
  <c r="BG176" i="11"/>
  <c r="AD176" i="9"/>
  <c r="AO177" i="2" a="1"/>
  <c r="AO177" i="2"/>
  <c r="BG177" i="10" a="1"/>
  <c r="BG177" i="10"/>
  <c r="AD177" i="9"/>
  <c r="BE109" i="9"/>
  <c r="BG177" i="11" a="1"/>
  <c r="BG177" i="11"/>
  <c r="AO178" i="2" a="1"/>
  <c r="AO178" i="2"/>
  <c r="BG178" i="10" a="1"/>
  <c r="BG178" i="10"/>
  <c r="BG178" i="11" a="1"/>
  <c r="BG178" i="11"/>
  <c r="AD178" i="9"/>
  <c r="BE110" i="9"/>
  <c r="AO180" i="2" a="1"/>
  <c r="AO180" i="2"/>
  <c r="BG180" i="10" a="1"/>
  <c r="BG180" i="10"/>
  <c r="AD180" i="9"/>
  <c r="BG180" i="11" a="1"/>
  <c r="BG180" i="11"/>
  <c r="AO182" i="2" a="1"/>
  <c r="AO182" i="2"/>
  <c r="BG182" i="10" a="1"/>
  <c r="BG182" i="10"/>
  <c r="BG182" i="11" a="1"/>
  <c r="BG182" i="11"/>
  <c r="AO183" i="2" a="1"/>
  <c r="AO183" i="2"/>
  <c r="BG183" i="10" a="1"/>
  <c r="BG183" i="10"/>
  <c r="BG183" i="11" a="1"/>
  <c r="BG183" i="11"/>
  <c r="AO184" i="2" a="1"/>
  <c r="AO184" i="2"/>
  <c r="BG184" i="10" a="1"/>
  <c r="BG184" i="10"/>
  <c r="BG184" i="11" a="1"/>
  <c r="BG184" i="11"/>
  <c r="AO185" i="2" a="1"/>
  <c r="AO185" i="2"/>
  <c r="BG185" i="10" a="1"/>
  <c r="BG185" i="10"/>
  <c r="BG185" i="11" a="1"/>
  <c r="BG185" i="11"/>
  <c r="AO186" i="2" a="1"/>
  <c r="AO186" i="2"/>
  <c r="BG186" i="10" a="1"/>
  <c r="BG186" i="10"/>
  <c r="BG186" i="11" a="1"/>
  <c r="BG186" i="11"/>
  <c r="AO187" i="2" a="1"/>
  <c r="AO187" i="2"/>
  <c r="BG187" i="10" a="1"/>
  <c r="BG187" i="10"/>
  <c r="BG187" i="11" a="1"/>
  <c r="BG187" i="11"/>
  <c r="AD187" i="9"/>
  <c r="AO188" i="2" a="1"/>
  <c r="AO188" i="2"/>
  <c r="BG188" i="10" a="1"/>
  <c r="BG188" i="10"/>
  <c r="BG188" i="11" a="1"/>
  <c r="BG188" i="11"/>
  <c r="AO189" i="2" a="1"/>
  <c r="AO189" i="2"/>
  <c r="BG189" i="10" a="1"/>
  <c r="BG189" i="10"/>
  <c r="AD189" i="9"/>
  <c r="BG189" i="11" a="1"/>
  <c r="BG189" i="11"/>
  <c r="AO190" i="2" a="1"/>
  <c r="AO190" i="2"/>
  <c r="BG190" i="10" a="1"/>
  <c r="BG190" i="10"/>
  <c r="BG190" i="11" a="1"/>
  <c r="BG190" i="11"/>
  <c r="AD190" i="9"/>
  <c r="AO191" i="2" a="1"/>
  <c r="AO191" i="2"/>
  <c r="BG191" i="10" a="1"/>
  <c r="BG191" i="10"/>
  <c r="BG191" i="11" a="1"/>
  <c r="BG191" i="11"/>
  <c r="AO192" i="2" a="1"/>
  <c r="AO192" i="2"/>
  <c r="BG192" i="10" a="1"/>
  <c r="BG192" i="10"/>
  <c r="BG192" i="11" a="1"/>
  <c r="BG192" i="11"/>
  <c r="AD192" i="9"/>
  <c r="AO193" i="2" a="1"/>
  <c r="AO193" i="2"/>
  <c r="BG193" i="10" a="1"/>
  <c r="BG193" i="10"/>
  <c r="AD193" i="9"/>
  <c r="BG193" i="11" a="1"/>
  <c r="BG193" i="11"/>
  <c r="AO194" i="2" a="1"/>
  <c r="AO194" i="2"/>
  <c r="BG194" i="10" a="1"/>
  <c r="BG194" i="10"/>
  <c r="AD194" i="9"/>
  <c r="BE116" i="9"/>
  <c r="BG194" i="11" a="1"/>
  <c r="BG194" i="11"/>
  <c r="AO195" i="2" a="1"/>
  <c r="AO195" i="2"/>
  <c r="BG195" i="10" a="1"/>
  <c r="BG195" i="10"/>
  <c r="BG195" i="11" a="1"/>
  <c r="BG195" i="11"/>
  <c r="AO196" i="2" a="1"/>
  <c r="AO196" i="2"/>
  <c r="BG196" i="10" a="1"/>
  <c r="BG196" i="10"/>
  <c r="BG196" i="11" a="1"/>
  <c r="BG196" i="11"/>
  <c r="AO197" i="2" a="1"/>
  <c r="AO197" i="2"/>
  <c r="BG197" i="10" a="1"/>
  <c r="BG197" i="10"/>
  <c r="BG197" i="11" a="1"/>
  <c r="BG197" i="11"/>
  <c r="AO198" i="2" a="1"/>
  <c r="AO198" i="2"/>
  <c r="BG198" i="10" a="1"/>
  <c r="BG198" i="10"/>
  <c r="BG198" i="11" a="1"/>
  <c r="BG198" i="11"/>
  <c r="AO199" i="2" a="1"/>
  <c r="AO199" i="2"/>
  <c r="BG199" i="10" a="1"/>
  <c r="BG199" i="10"/>
  <c r="BG199" i="11" a="1"/>
  <c r="BG199" i="11"/>
  <c r="AD199" i="9"/>
  <c r="AO200" i="2" a="1"/>
  <c r="AO200" i="2"/>
  <c r="BG200" i="10" a="1"/>
  <c r="BG200" i="10"/>
  <c r="BG200" i="11" a="1"/>
  <c r="BG200" i="11"/>
  <c r="AO201" i="2" a="1"/>
  <c r="AO201" i="2"/>
  <c r="BG201" i="10" a="1"/>
  <c r="BG201" i="10"/>
  <c r="BG201" i="11" a="1"/>
  <c r="BG201" i="11"/>
  <c r="AO202" i="2" a="1"/>
  <c r="AO202" i="2"/>
  <c r="BG202" i="10" a="1"/>
  <c r="BG202" i="10"/>
  <c r="BG202" i="11" a="1"/>
  <c r="BG202" i="11"/>
  <c r="AD202" i="9"/>
  <c r="AO203" i="2" a="1"/>
  <c r="AO203" i="2"/>
  <c r="BG203" i="10" a="1"/>
  <c r="BG203" i="10"/>
  <c r="BG203" i="11" a="1"/>
  <c r="BG203" i="11"/>
  <c r="AO204" i="2" a="1"/>
  <c r="AO204" i="2"/>
  <c r="BG204" i="10" a="1"/>
  <c r="BG204" i="10"/>
  <c r="BG204" i="11" a="1"/>
  <c r="BG204" i="11"/>
  <c r="AD204" i="9"/>
  <c r="BE122" i="9"/>
  <c r="AO205" i="2" a="1"/>
  <c r="AO205" i="2"/>
  <c r="BG205" i="10" a="1"/>
  <c r="BG205" i="10"/>
  <c r="BG205" i="11" a="1"/>
  <c r="BG205" i="11"/>
  <c r="AO206" i="2" a="1"/>
  <c r="AO206" i="2"/>
  <c r="BG206" i="10" a="1"/>
  <c r="BG206" i="10"/>
  <c r="BG206" i="11" a="1"/>
  <c r="BG206" i="11"/>
  <c r="AO207" i="2" a="1"/>
  <c r="AO207" i="2"/>
  <c r="BG207" i="10" a="1"/>
  <c r="BG207" i="10"/>
  <c r="BG207" i="11" a="1"/>
  <c r="BG207" i="11"/>
  <c r="AO208" i="2" a="1"/>
  <c r="AO208" i="2"/>
  <c r="BG208" i="10" a="1"/>
  <c r="BG208" i="10"/>
  <c r="BG208" i="11" a="1"/>
  <c r="BG208" i="11"/>
  <c r="AO209" i="2" a="1"/>
  <c r="AO209" i="2"/>
  <c r="BG209" i="10" a="1"/>
  <c r="BG209" i="10"/>
  <c r="BG209" i="11" a="1"/>
  <c r="BG209" i="11"/>
  <c r="AO210" i="2" a="1"/>
  <c r="AO210" i="2"/>
  <c r="BG210" i="10" a="1"/>
  <c r="BG210" i="10"/>
  <c r="AD210" i="9"/>
  <c r="BG210" i="11" a="1"/>
  <c r="BG210" i="11"/>
  <c r="AO211" i="2" a="1"/>
  <c r="AO211" i="2"/>
  <c r="BG211" i="10" a="1"/>
  <c r="BG211" i="10"/>
  <c r="BG211" i="11" a="1"/>
  <c r="BG211" i="11"/>
  <c r="AD211" i="9"/>
  <c r="AO212" i="2" a="1"/>
  <c r="AO212" i="2"/>
  <c r="BG212" i="10" a="1"/>
  <c r="BG212" i="10"/>
  <c r="AD212" i="9"/>
  <c r="BE126" i="9"/>
  <c r="BG212" i="11" a="1"/>
  <c r="BG212" i="11"/>
  <c r="AO213" i="2" a="1"/>
  <c r="AO213" i="2"/>
  <c r="BG213" i="10" a="1"/>
  <c r="BG213" i="10"/>
  <c r="AD213" i="9"/>
  <c r="BE127" i="9"/>
  <c r="BG213" i="11" a="1"/>
  <c r="BG213" i="11"/>
  <c r="AO214" i="2" a="1"/>
  <c r="AO214" i="2"/>
  <c r="BG214" i="10" a="1"/>
  <c r="BG214" i="10"/>
  <c r="BG214" i="11" a="1"/>
  <c r="BG214" i="11"/>
  <c r="AD214" i="9"/>
  <c r="AO215" i="2" a="1"/>
  <c r="AO215" i="2"/>
  <c r="BG215" i="10" a="1"/>
  <c r="BG215" i="10"/>
  <c r="BG215" i="11" a="1"/>
  <c r="BG215" i="11"/>
  <c r="AO216" i="2" a="1"/>
  <c r="AO216" i="2"/>
  <c r="BG216" i="10" a="1"/>
  <c r="BG216" i="10"/>
  <c r="BG216" i="11" a="1"/>
  <c r="BG216" i="11"/>
  <c r="AD216" i="9"/>
  <c r="BE130" i="9"/>
  <c r="AO217" i="2" a="1"/>
  <c r="AO217" i="2"/>
  <c r="BG217" i="10" a="1"/>
  <c r="BG217" i="10"/>
  <c r="AD217" i="9"/>
  <c r="BE131" i="9"/>
  <c r="BG217" i="11" a="1"/>
  <c r="BG217" i="11"/>
  <c r="AO218" i="2" a="1"/>
  <c r="AO218" i="2"/>
  <c r="BG218" i="10" a="1"/>
  <c r="BG218" i="10"/>
  <c r="BG218" i="11" a="1"/>
  <c r="BG218" i="11"/>
  <c r="AO219" i="2" a="1"/>
  <c r="AO219" i="2"/>
  <c r="BG219" i="10" a="1"/>
  <c r="BG219" i="10"/>
  <c r="AD219" i="9"/>
  <c r="BG219" i="11" a="1"/>
  <c r="BG219" i="11"/>
  <c r="AO220" i="2" a="1"/>
  <c r="AO220" i="2"/>
  <c r="BG220" i="10" a="1"/>
  <c r="BG220" i="10"/>
  <c r="AD220" i="9"/>
  <c r="BG220" i="11" a="1"/>
  <c r="BG220" i="11"/>
  <c r="AO221" i="2" a="1"/>
  <c r="AO221" i="2"/>
  <c r="BG221" i="10" a="1"/>
  <c r="BG221" i="10"/>
  <c r="BG221" i="11" a="1"/>
  <c r="BG221" i="11"/>
  <c r="AO222" i="2" a="1"/>
  <c r="AO222" i="2"/>
  <c r="BG222" i="10" a="1"/>
  <c r="BG222" i="10"/>
  <c r="BG222" i="11" a="1"/>
  <c r="BG222" i="11"/>
  <c r="AO223" i="2" a="1"/>
  <c r="AO223" i="2"/>
  <c r="BG223" i="10" a="1"/>
  <c r="BG223" i="10"/>
  <c r="BG223" i="11" a="1"/>
  <c r="BG223" i="11"/>
  <c r="AD223" i="9"/>
  <c r="AO224" i="2" a="1"/>
  <c r="AO224" i="2"/>
  <c r="BG224" i="10" a="1"/>
  <c r="BG224" i="10"/>
  <c r="BG224" i="11" a="1"/>
  <c r="BG224" i="11"/>
  <c r="AO225" i="2" a="1"/>
  <c r="AO225" i="2"/>
  <c r="BG225" i="10" a="1"/>
  <c r="BG225" i="10"/>
  <c r="BG225" i="11" a="1"/>
  <c r="BG225" i="11"/>
  <c r="AO226" i="2" a="1"/>
  <c r="AO226" i="2"/>
  <c r="BG226" i="10" a="1"/>
  <c r="BG226" i="10"/>
  <c r="BG226" i="11" a="1"/>
  <c r="BG226" i="11"/>
  <c r="AD226" i="9"/>
  <c r="BE136" i="9"/>
  <c r="AO227" i="2" a="1"/>
  <c r="AO227" i="2"/>
  <c r="BG227" i="10" a="1"/>
  <c r="BG227" i="10"/>
  <c r="BG227" i="11" a="1"/>
  <c r="BG227" i="11"/>
  <c r="AO228" i="2" a="1"/>
  <c r="AO228" i="2"/>
  <c r="BG228" i="10" a="1"/>
  <c r="BG228" i="10"/>
  <c r="BG228" i="11" a="1"/>
  <c r="BG228" i="11"/>
  <c r="AD228" i="9"/>
  <c r="AO229" i="2" a="1"/>
  <c r="AO229" i="2"/>
  <c r="BG229" i="10" a="1"/>
  <c r="BG229" i="10"/>
  <c r="BG229" i="11" a="1"/>
  <c r="BG229" i="11"/>
  <c r="AO230" i="2" a="1"/>
  <c r="AO230" i="2"/>
  <c r="BG230" i="10" a="1"/>
  <c r="BG230" i="10"/>
  <c r="BG230" i="11" a="1"/>
  <c r="BG230" i="11"/>
  <c r="AO231" i="2" a="1"/>
  <c r="AO231" i="2"/>
  <c r="BG231" i="10" a="1"/>
  <c r="BG231" i="10"/>
  <c r="BG231" i="11" a="1"/>
  <c r="BG231" i="11"/>
  <c r="AO232" i="2" a="1"/>
  <c r="AO232" i="2"/>
  <c r="BG232" i="10" a="1"/>
  <c r="BG232" i="10"/>
  <c r="BG232" i="11" a="1"/>
  <c r="BG232" i="11"/>
  <c r="AO233" i="2" a="1"/>
  <c r="AO233" i="2"/>
  <c r="BG233" i="10" a="1"/>
  <c r="BG233" i="10"/>
  <c r="BG233" i="11" a="1"/>
  <c r="BG233" i="11"/>
  <c r="AO234" i="2" a="1"/>
  <c r="AO234" i="2"/>
  <c r="BG234" i="10" a="1"/>
  <c r="BG234" i="10"/>
  <c r="BG234" i="11" a="1"/>
  <c r="BG234" i="11"/>
  <c r="AO235" i="2" a="1"/>
  <c r="AO235" i="2"/>
  <c r="BG235" i="10" a="1"/>
  <c r="BG235" i="10"/>
  <c r="BG235" i="11" a="1"/>
  <c r="BG235" i="11"/>
  <c r="AD235" i="9"/>
  <c r="AO236" i="2" a="1"/>
  <c r="AO236" i="2"/>
  <c r="BG236" i="10" a="1"/>
  <c r="BG236" i="10"/>
  <c r="BG236" i="11" a="1"/>
  <c r="BG236" i="11"/>
  <c r="AO237" i="2" a="1"/>
  <c r="AO237" i="2"/>
  <c r="BG237" i="10" a="1"/>
  <c r="BG237" i="10"/>
  <c r="AD237" i="9"/>
  <c r="BG237" i="11" a="1"/>
  <c r="BG237" i="11"/>
  <c r="AO238" i="2" a="1"/>
  <c r="AO238" i="2"/>
  <c r="BG238" i="10" a="1"/>
  <c r="BG238" i="10"/>
  <c r="BG238" i="11" a="1"/>
  <c r="BG238" i="11"/>
  <c r="AD238" i="9"/>
  <c r="AO239" i="2" a="1"/>
  <c r="AO239" i="2"/>
  <c r="BG239" i="10" a="1"/>
  <c r="BG239" i="10"/>
  <c r="BG239" i="11" a="1"/>
  <c r="BG239" i="11"/>
  <c r="AO240" i="2" a="1"/>
  <c r="AO240" i="2"/>
  <c r="BG240" i="10" a="1"/>
  <c r="BG240" i="10"/>
  <c r="BG240" i="11" a="1"/>
  <c r="BG240" i="11"/>
  <c r="AD240" i="9"/>
  <c r="AO241" i="2" a="1"/>
  <c r="AO241" i="2"/>
  <c r="BG241" i="10" a="1"/>
  <c r="BG241" i="10"/>
  <c r="AD241" i="9"/>
  <c r="BG241" i="11" a="1"/>
  <c r="BG241" i="11"/>
  <c r="AO242" i="2" a="1"/>
  <c r="AO242" i="2"/>
  <c r="BG242" i="10" a="1"/>
  <c r="BG242" i="10"/>
  <c r="BG242" i="11" a="1"/>
  <c r="BG242" i="11"/>
  <c r="AO243" i="2" a="1"/>
  <c r="AO243" i="2"/>
  <c r="BG243" i="10" a="1"/>
  <c r="BG243" i="10"/>
  <c r="BG243" i="11" a="1"/>
  <c r="BG243" i="11"/>
  <c r="AO244" i="2" a="1"/>
  <c r="AO244" i="2"/>
  <c r="BG244" i="10" a="1"/>
  <c r="BG244" i="10"/>
  <c r="BG244" i="11" a="1"/>
  <c r="BG244" i="11"/>
  <c r="AO245" i="2" a="1"/>
  <c r="AO245" i="2"/>
  <c r="BG245" i="10" a="1"/>
  <c r="BG245" i="10"/>
  <c r="BG245" i="11" a="1"/>
  <c r="BG245" i="11"/>
  <c r="AO246" i="2" a="1"/>
  <c r="AO246" i="2"/>
  <c r="BG246" i="10" a="1"/>
  <c r="BG246" i="10"/>
  <c r="AD246" i="9"/>
  <c r="BG246" i="11" a="1"/>
  <c r="BG246" i="11"/>
  <c r="AO247" i="2" a="1"/>
  <c r="AO247" i="2"/>
  <c r="BG247" i="10" a="1"/>
  <c r="BG247" i="10"/>
  <c r="BG247" i="11" a="1"/>
  <c r="BG247" i="11"/>
  <c r="AD247" i="9"/>
  <c r="AO248" i="2" a="1"/>
  <c r="AO248" i="2"/>
  <c r="BG248" i="10" a="1"/>
  <c r="BG248" i="10"/>
  <c r="AD248" i="9"/>
  <c r="BE145" i="9"/>
  <c r="BG248" i="11" a="1"/>
  <c r="BG248" i="11"/>
  <c r="AO249" i="2" a="1"/>
  <c r="AO249" i="2"/>
  <c r="BG249" i="10" a="1"/>
  <c r="BG249" i="10"/>
  <c r="BG249" i="11" a="1"/>
  <c r="BG249" i="11"/>
  <c r="AO250" i="2" a="1"/>
  <c r="AO250" i="2"/>
  <c r="BG250" i="10" a="1"/>
  <c r="BG250" i="10"/>
  <c r="BG250" i="11" a="1"/>
  <c r="BG250" i="11"/>
  <c r="AD250" i="9"/>
  <c r="AO251" i="2" a="1"/>
  <c r="AO251" i="2"/>
  <c r="BG251" i="10" a="1"/>
  <c r="BG251" i="10"/>
  <c r="BG251" i="11" a="1"/>
  <c r="BG251" i="11"/>
  <c r="AO252" i="2" a="1"/>
  <c r="AO252" i="2"/>
  <c r="BG252" i="10" a="1"/>
  <c r="BG252" i="10"/>
  <c r="BG252" i="11" a="1"/>
  <c r="BG252" i="11"/>
  <c r="AD252" i="9"/>
  <c r="AO253" i="2" a="1"/>
  <c r="AO253" i="2"/>
  <c r="BG253" i="10" a="1"/>
  <c r="BG253" i="10"/>
  <c r="BG253" i="11" a="1"/>
  <c r="BG253" i="11"/>
  <c r="AO254" i="2" a="1"/>
  <c r="AO254" i="2"/>
  <c r="BG254" i="10" a="1"/>
  <c r="BG254" i="10"/>
  <c r="BG254" i="11" a="1"/>
  <c r="BG254" i="11"/>
  <c r="AO255" i="2" a="1"/>
  <c r="AO255" i="2"/>
  <c r="BG255" i="10" a="1"/>
  <c r="BG255" i="10"/>
  <c r="BG255" i="11" a="1"/>
  <c r="BG255" i="11"/>
  <c r="AO256" i="2" a="1"/>
  <c r="AO256" i="2"/>
  <c r="BG256" i="10" a="1"/>
  <c r="BG256" i="10"/>
  <c r="BG256" i="11" a="1"/>
  <c r="BG256" i="11"/>
  <c r="AO257" i="2" a="1"/>
  <c r="AO257" i="2"/>
  <c r="BG257" i="10" a="1"/>
  <c r="BG257" i="10"/>
  <c r="BG257" i="11" a="1"/>
  <c r="BG257" i="11"/>
  <c r="AO258" i="2" a="1"/>
  <c r="AO258" i="2"/>
  <c r="BG258" i="10" a="1"/>
  <c r="BG258" i="10"/>
  <c r="AD258" i="9"/>
  <c r="BE150" i="9"/>
  <c r="BG258" i="11" a="1"/>
  <c r="BG258" i="11"/>
  <c r="AO259" i="2" a="1"/>
  <c r="AO259" i="2"/>
  <c r="BG259" i="10" a="1"/>
  <c r="BG259" i="10"/>
  <c r="BG259" i="11" a="1"/>
  <c r="BG259" i="11"/>
  <c r="AD259" i="9"/>
  <c r="AO260" i="2" a="1"/>
  <c r="AO260" i="2"/>
  <c r="BG260" i="10" a="1"/>
  <c r="BG260" i="10"/>
  <c r="AD260" i="9"/>
  <c r="BG260" i="11" a="1"/>
  <c r="BG260" i="11"/>
  <c r="AO261" i="2" a="1"/>
  <c r="AO261" i="2"/>
  <c r="BG261" i="10" a="1"/>
  <c r="BG261" i="10"/>
  <c r="BG261" i="11" a="1"/>
  <c r="BG261" i="11"/>
  <c r="AO262" i="2" a="1"/>
  <c r="AO262" i="2"/>
  <c r="BG262" i="10" a="1"/>
  <c r="BG262" i="10"/>
  <c r="BG262" i="11" a="1"/>
  <c r="BG262" i="11"/>
  <c r="AD262" i="9"/>
  <c r="AO263" i="2" a="1"/>
  <c r="AO263" i="2"/>
  <c r="BG263" i="10" a="1"/>
  <c r="BG263" i="10"/>
  <c r="BG263" i="11" a="1"/>
  <c r="BG263" i="11"/>
  <c r="AO264" i="2" a="1"/>
  <c r="AO264" i="2"/>
  <c r="BG264" i="10" a="1"/>
  <c r="BG264" i="10"/>
  <c r="BG264" i="11" a="1"/>
  <c r="BG264" i="11"/>
  <c r="AD264" i="9"/>
  <c r="AO265" i="2" a="1"/>
  <c r="AO265" i="2"/>
  <c r="BG265" i="10" a="1"/>
  <c r="BG265" i="10"/>
  <c r="AD265" i="9"/>
  <c r="BG265" i="11" a="1"/>
  <c r="BG265" i="11"/>
  <c r="AO266" i="2" a="1"/>
  <c r="AO266" i="2"/>
  <c r="BG266" i="10" a="1"/>
  <c r="BG266" i="10"/>
  <c r="AD266" i="9"/>
  <c r="BE154" i="9"/>
  <c r="BG266" i="11" a="1"/>
  <c r="BG266" i="11"/>
  <c r="AO267" i="2" a="1"/>
  <c r="AO267" i="2"/>
  <c r="BG267" i="10" a="1"/>
  <c r="BG267" i="10"/>
  <c r="AD267" i="9"/>
  <c r="BE155" i="9"/>
  <c r="BG267" i="11" a="1"/>
  <c r="BG267" i="11"/>
  <c r="AO268" i="2" a="1"/>
  <c r="AO268" i="2"/>
  <c r="BG268" i="10" a="1"/>
  <c r="BG268" i="10"/>
  <c r="BG268" i="11" a="1"/>
  <c r="BG268" i="11"/>
  <c r="AO269" i="2" a="1"/>
  <c r="AO269" i="2"/>
  <c r="BG269" i="10" a="1"/>
  <c r="BG269" i="10"/>
  <c r="BG269" i="11" a="1"/>
  <c r="BG269" i="11"/>
  <c r="AO270" i="2" a="1"/>
  <c r="AO270" i="2"/>
  <c r="BG270" i="10" a="1"/>
  <c r="BG270" i="10"/>
  <c r="BG270" i="11" a="1"/>
  <c r="BG270" i="11"/>
  <c r="AO271" i="2" a="1"/>
  <c r="AO271" i="2"/>
  <c r="BG271" i="10" a="1"/>
  <c r="BG271" i="10"/>
  <c r="BG271" i="11" a="1"/>
  <c r="BG271" i="11"/>
  <c r="AD271" i="9"/>
  <c r="AO272" i="2" a="1"/>
  <c r="AO272" i="2"/>
  <c r="BG272" i="10" a="1"/>
  <c r="BG272" i="10"/>
  <c r="BG272" i="11" a="1"/>
  <c r="BG272" i="11"/>
  <c r="AO273" i="2" a="1"/>
  <c r="AO273" i="2"/>
  <c r="BG273" i="10" a="1"/>
  <c r="BG273" i="10"/>
  <c r="BG273" i="11" a="1"/>
  <c r="BG273" i="11"/>
  <c r="AO274" i="2" a="1"/>
  <c r="AO274" i="2"/>
  <c r="BG274" i="10" a="1"/>
  <c r="BG274" i="10"/>
  <c r="BG274" i="11" a="1"/>
  <c r="BG274" i="11"/>
  <c r="AD274" i="9"/>
  <c r="AO275" i="2" a="1"/>
  <c r="AO275" i="2"/>
  <c r="BG275" i="10" a="1"/>
  <c r="BG275" i="10"/>
  <c r="BG275" i="11" a="1"/>
  <c r="BG275" i="11"/>
  <c r="AO276" i="2" a="1"/>
  <c r="AO276" i="2"/>
  <c r="BG276" i="10" a="1"/>
  <c r="BG276" i="10"/>
  <c r="BG276" i="11" a="1"/>
  <c r="BG276" i="11"/>
  <c r="AD276" i="9"/>
  <c r="AO277" i="2" a="1"/>
  <c r="AO277" i="2"/>
  <c r="BG277" i="10" a="1"/>
  <c r="BG277" i="10"/>
  <c r="BG277" i="11" a="1"/>
  <c r="BG277" i="11"/>
  <c r="AO278" i="2" a="1"/>
  <c r="AO278" i="2"/>
  <c r="BG278" i="10" a="1"/>
  <c r="BG278" i="10"/>
  <c r="BG278" i="11" a="1"/>
  <c r="BG278" i="11"/>
  <c r="AO279" i="2" a="1"/>
  <c r="AO279" i="2"/>
  <c r="BG279" i="10" a="1"/>
  <c r="BG279" i="10"/>
  <c r="BG279" i="11" a="1"/>
  <c r="BG279" i="11"/>
  <c r="AO280" i="2" a="1"/>
  <c r="AO280" i="2"/>
  <c r="BG280" i="10" a="1"/>
  <c r="BG280" i="10"/>
  <c r="AD280" i="9"/>
  <c r="BG280" i="11" a="1"/>
  <c r="BG280" i="11"/>
  <c r="AO281" i="2" a="1"/>
  <c r="AO281" i="2"/>
  <c r="BG281" i="10" a="1"/>
  <c r="BG281" i="10"/>
  <c r="AD281" i="9"/>
  <c r="BG281" i="11" a="1"/>
  <c r="BG281" i="11"/>
  <c r="AO282" i="2" a="1"/>
  <c r="AO282" i="2"/>
  <c r="BG282" i="10" a="1"/>
  <c r="BG282" i="10"/>
  <c r="BG282" i="11" a="1"/>
  <c r="BG282" i="11"/>
  <c r="AO283" i="2" a="1"/>
  <c r="AO283" i="2"/>
  <c r="BG283" i="10" a="1"/>
  <c r="BG283" i="10"/>
  <c r="BG283" i="11" a="1"/>
  <c r="BG283" i="11"/>
  <c r="AD283" i="9"/>
  <c r="AO284" i="2" a="1"/>
  <c r="AO284" i="2"/>
  <c r="BG284" i="10" a="1"/>
  <c r="BG284" i="10"/>
  <c r="BG284" i="11" a="1"/>
  <c r="BG284" i="11"/>
  <c r="AO285" i="2" a="1"/>
  <c r="AO285" i="2"/>
  <c r="BG285" i="10" a="1"/>
  <c r="BG285" i="10"/>
  <c r="BG285" i="11" a="1"/>
  <c r="BG285" i="11"/>
  <c r="AO286" i="2" a="1"/>
  <c r="AO286" i="2"/>
  <c r="BG286" i="10" a="1"/>
  <c r="BG286" i="10"/>
  <c r="BG286" i="11" a="1"/>
  <c r="BG286" i="11"/>
  <c r="AD286" i="9"/>
  <c r="BE159" i="9"/>
  <c r="AO287" i="2" a="1"/>
  <c r="AO287" i="2"/>
  <c r="BG287" i="10" a="1"/>
  <c r="BG287" i="10"/>
  <c r="BG287" i="11" a="1"/>
  <c r="BG287" i="11"/>
  <c r="AO288" i="2" a="1"/>
  <c r="AO288" i="2"/>
  <c r="BG288" i="10" a="1"/>
  <c r="BG288" i="10"/>
  <c r="BG288" i="11" a="1"/>
  <c r="BG288" i="11"/>
  <c r="AD288" i="9"/>
  <c r="AO289" i="2" a="1"/>
  <c r="AO289" i="2"/>
  <c r="BG289" i="10" a="1"/>
  <c r="BG289" i="10"/>
  <c r="BG289" i="11" a="1"/>
  <c r="BG289" i="11"/>
  <c r="AO290" i="2" a="1"/>
  <c r="AO290" i="2"/>
  <c r="BG290" i="10" a="1"/>
  <c r="BG290" i="10"/>
  <c r="BG290" i="11" a="1"/>
  <c r="BG290" i="11"/>
  <c r="AO291" i="2" a="1"/>
  <c r="AO291" i="2"/>
  <c r="BG291" i="10" a="1"/>
  <c r="BG291" i="10"/>
  <c r="AD291" i="9"/>
  <c r="BG291" i="11" a="1"/>
  <c r="BG291" i="11"/>
  <c r="AO292" i="2" a="1"/>
  <c r="AO292" i="2"/>
  <c r="BG292" i="10" a="1"/>
  <c r="BG292" i="10"/>
  <c r="BG292" i="11" a="1"/>
  <c r="BG292" i="11"/>
  <c r="AO293" i="2" a="1"/>
  <c r="AO293" i="2"/>
  <c r="BG293" i="10" a="1"/>
  <c r="BG293" i="10"/>
  <c r="BG293" i="11" a="1"/>
  <c r="BG293" i="11"/>
  <c r="AO294" i="2" a="1"/>
  <c r="AO294" i="2"/>
  <c r="BG294" i="10" a="1"/>
  <c r="BG294" i="10"/>
  <c r="BG294" i="11" a="1"/>
  <c r="BG294" i="11"/>
  <c r="AO295" i="2" a="1"/>
  <c r="AO295" i="2"/>
  <c r="BG295" i="10" a="1"/>
  <c r="BG295" i="10"/>
  <c r="BG295" i="11" a="1"/>
  <c r="BG295" i="11"/>
  <c r="AD295" i="9"/>
  <c r="AO296" i="2" a="1"/>
  <c r="AO296" i="2"/>
  <c r="BG296" i="10" a="1"/>
  <c r="BG296" i="10"/>
  <c r="BG296" i="11" a="1"/>
  <c r="BG296" i="11"/>
  <c r="AO297" i="2" a="1"/>
  <c r="AO297" i="2"/>
  <c r="BG297" i="10" a="1"/>
  <c r="BG297" i="10"/>
  <c r="BG297" i="11" a="1"/>
  <c r="BG297" i="11"/>
  <c r="AO298" i="2" a="1"/>
  <c r="AO298" i="2"/>
  <c r="BG298" i="10" a="1"/>
  <c r="BG298" i="10"/>
  <c r="BG298" i="11" a="1"/>
  <c r="BG298" i="11"/>
  <c r="AD298" i="9"/>
  <c r="AO299" i="2" a="1"/>
  <c r="AO299" i="2"/>
  <c r="BG299" i="10" a="1"/>
  <c r="BG299" i="10"/>
  <c r="BG299" i="11" a="1"/>
  <c r="BG299" i="11"/>
  <c r="AO300" i="2" a="1"/>
  <c r="AO300" i="2"/>
  <c r="BG300" i="10" a="1"/>
  <c r="BG300" i="10"/>
  <c r="BG300" i="11" a="1"/>
  <c r="BG300" i="11"/>
  <c r="AD300" i="9"/>
  <c r="AO301" i="2" a="1"/>
  <c r="AO301" i="2"/>
  <c r="BG301" i="10" a="1"/>
  <c r="BG301" i="10"/>
  <c r="BG301" i="11" a="1"/>
  <c r="BG301" i="11"/>
  <c r="AO302" i="2" a="1"/>
  <c r="AO302" i="2"/>
  <c r="BG302" i="10" a="1"/>
  <c r="BG302" i="10"/>
  <c r="BG302" i="11" a="1"/>
  <c r="BG302" i="11"/>
  <c r="AO303" i="2" a="1"/>
  <c r="AO303" i="2"/>
  <c r="BG303" i="10" a="1"/>
  <c r="BG303" i="10"/>
  <c r="BG303" i="11" a="1"/>
  <c r="BG303" i="11"/>
  <c r="AO304" i="2" a="1"/>
  <c r="AO304" i="2"/>
  <c r="BG304" i="10" a="1"/>
  <c r="BG304" i="10"/>
  <c r="BG304" i="11" a="1"/>
  <c r="BG304" i="11"/>
  <c r="AO305" i="2" a="1"/>
  <c r="AO305" i="2"/>
  <c r="BG305" i="10" a="1"/>
  <c r="BG305" i="10"/>
  <c r="BG305" i="11" a="1"/>
  <c r="BG305" i="11"/>
  <c r="AO306" i="2" a="1"/>
  <c r="AO306" i="2"/>
  <c r="BG306" i="10" a="1"/>
  <c r="BG306" i="10"/>
  <c r="BG306" i="11" a="1"/>
  <c r="BG306" i="11"/>
  <c r="AO307" i="2" a="1"/>
  <c r="AO307" i="2"/>
  <c r="BG307" i="10" a="1"/>
  <c r="BG307" i="10"/>
  <c r="BG307" i="11" a="1"/>
  <c r="BG307" i="11"/>
  <c r="AD307" i="9"/>
  <c r="BE170" i="9"/>
  <c r="AO308" i="2" a="1"/>
  <c r="AO308" i="2"/>
  <c r="BG308" i="10" a="1"/>
  <c r="BG308" i="10"/>
  <c r="BG308" i="11" a="1"/>
  <c r="BG308" i="11"/>
  <c r="AO309" i="2" a="1"/>
  <c r="AO309" i="2"/>
  <c r="BG309" i="10" a="1"/>
  <c r="BG309" i="10"/>
  <c r="BG309" i="11" a="1"/>
  <c r="BG309" i="11"/>
  <c r="AO310" i="2" a="1"/>
  <c r="AO310" i="2"/>
  <c r="BG310" i="10" a="1"/>
  <c r="BG310" i="10"/>
  <c r="BG310" i="11" a="1"/>
  <c r="BG310" i="11"/>
  <c r="AD310" i="9"/>
  <c r="AO311" i="2" a="1"/>
  <c r="AO311" i="2"/>
  <c r="BG311" i="10" a="1"/>
  <c r="BG311" i="10"/>
  <c r="BG311" i="11" a="1"/>
  <c r="BG311" i="11"/>
  <c r="AO312" i="2" a="1"/>
  <c r="AO312" i="2"/>
  <c r="BG312" i="10" a="1"/>
  <c r="BG312" i="10"/>
  <c r="BG312" i="11" a="1"/>
  <c r="BG312" i="11"/>
  <c r="AD312" i="9"/>
  <c r="AO313" i="2" a="1"/>
  <c r="AO313" i="2"/>
  <c r="BG313" i="10" a="1"/>
  <c r="BG313" i="10"/>
  <c r="BG313" i="11" a="1"/>
  <c r="BG313" i="11"/>
  <c r="AO314" i="2" a="1"/>
  <c r="AO314" i="2"/>
  <c r="BG314" i="10" a="1"/>
  <c r="BG314" i="10"/>
  <c r="BG314" i="11" a="1"/>
  <c r="BG314" i="11"/>
  <c r="AO315" i="2" a="1"/>
  <c r="AO315" i="2"/>
  <c r="BG315" i="10" a="1"/>
  <c r="BG315" i="10"/>
  <c r="BG315" i="11" a="1"/>
  <c r="BG315" i="11"/>
  <c r="AO316" i="2" a="1"/>
  <c r="AO316" i="2"/>
  <c r="BG316" i="10" a="1"/>
  <c r="BG316" i="10"/>
  <c r="BG316" i="11" a="1"/>
  <c r="BG316" i="11"/>
  <c r="AO317" i="2" a="1"/>
  <c r="AO317" i="2"/>
  <c r="BG317" i="10" a="1"/>
  <c r="BG317" i="10"/>
  <c r="BG317" i="11" a="1"/>
  <c r="BG317" i="11"/>
  <c r="AO318" i="2" a="1"/>
  <c r="AO318" i="2"/>
  <c r="BG318" i="10" a="1"/>
  <c r="BG318" i="10"/>
  <c r="BG318" i="11" a="1"/>
  <c r="BG318" i="11"/>
  <c r="AO319" i="2" a="1"/>
  <c r="AO319" i="2"/>
  <c r="BG319" i="10" a="1"/>
  <c r="BG319" i="10"/>
  <c r="BG319" i="11" a="1"/>
  <c r="BG319" i="11"/>
  <c r="AD319" i="9"/>
  <c r="AO320" i="2" a="1"/>
  <c r="AO320" i="2"/>
  <c r="BG320" i="10" a="1"/>
  <c r="BG320" i="10"/>
  <c r="BG320" i="11" a="1"/>
  <c r="BG320" i="11"/>
  <c r="AO321" i="2" a="1"/>
  <c r="AO321" i="2"/>
  <c r="BG321" i="10" a="1"/>
  <c r="BG321" i="10"/>
  <c r="BG321" i="11" a="1"/>
  <c r="BG321" i="11"/>
  <c r="AO322" i="2" a="1"/>
  <c r="AO322" i="2"/>
  <c r="BG322" i="10" a="1"/>
  <c r="BG322" i="10"/>
  <c r="BG322" i="11" a="1"/>
  <c r="BG322" i="11"/>
  <c r="AD322" i="9"/>
  <c r="AO323" i="2" a="1"/>
  <c r="AO323" i="2"/>
  <c r="BG323" i="10" a="1"/>
  <c r="BG323" i="10"/>
  <c r="BG323" i="11" a="1"/>
  <c r="BG323" i="11"/>
  <c r="AO324" i="2" a="1"/>
  <c r="AO324" i="2"/>
  <c r="BG324" i="10" a="1"/>
  <c r="BG324" i="10"/>
  <c r="BG324" i="11" a="1"/>
  <c r="BG324" i="11"/>
  <c r="AD324" i="9"/>
  <c r="AO325" i="2" a="1"/>
  <c r="AO325" i="2"/>
  <c r="BG325" i="10" a="1"/>
  <c r="BG325" i="10"/>
  <c r="BG325" i="11" a="1"/>
  <c r="BG325" i="11"/>
  <c r="AO326" i="2" a="1"/>
  <c r="AO326" i="2"/>
  <c r="BG326" i="10" a="1"/>
  <c r="BG326" i="10"/>
  <c r="BG326" i="11" a="1"/>
  <c r="BG326" i="11"/>
  <c r="AO327" i="2" a="1"/>
  <c r="AO327" i="2"/>
  <c r="BG327" i="10" a="1"/>
  <c r="BG327" i="10"/>
  <c r="BG327" i="11" a="1"/>
  <c r="BG327" i="11"/>
  <c r="AO328" i="2" a="1"/>
  <c r="AO328" i="2"/>
  <c r="BG328" i="10" a="1"/>
  <c r="BG328" i="10"/>
  <c r="BG328" i="11" a="1"/>
  <c r="BG328" i="11"/>
  <c r="AO329" i="2" a="1"/>
  <c r="AO329" i="2"/>
  <c r="BG329" i="10" a="1"/>
  <c r="BG329" i="10"/>
  <c r="AD329" i="9"/>
  <c r="BG329" i="11" a="1"/>
  <c r="BG329" i="11"/>
  <c r="AO330" i="2" a="1"/>
  <c r="AO330" i="2"/>
  <c r="BG330" i="10" a="1"/>
  <c r="BG330" i="10"/>
  <c r="BG330" i="11" a="1"/>
  <c r="BG330" i="11"/>
  <c r="AO331" i="2" a="1"/>
  <c r="AO331" i="2"/>
  <c r="BG331" i="10" a="1"/>
  <c r="BG331" i="10"/>
  <c r="BG331" i="11" a="1"/>
  <c r="BG331" i="11"/>
  <c r="AD331" i="9"/>
  <c r="AO332" i="2" a="1"/>
  <c r="AO332" i="2"/>
  <c r="BG332" i="10" a="1"/>
  <c r="BG332" i="10"/>
  <c r="BG332" i="11" a="1"/>
  <c r="BG332" i="11"/>
  <c r="AO333" i="2" a="1"/>
  <c r="AO333" i="2"/>
  <c r="BG333" i="10" a="1"/>
  <c r="BG333" i="10"/>
  <c r="AD333" i="9"/>
  <c r="BG333" i="11" a="1"/>
  <c r="BG333" i="11"/>
  <c r="AO334" i="2" a="1"/>
  <c r="AO334" i="2"/>
  <c r="BG334" i="10" a="1"/>
  <c r="BG334" i="10"/>
  <c r="BG334" i="11" a="1"/>
  <c r="BG334" i="11"/>
  <c r="AD334" i="9"/>
  <c r="AO335" i="2" a="1"/>
  <c r="AO335" i="2"/>
  <c r="BG335" i="10" a="1"/>
  <c r="BG335" i="10"/>
  <c r="AD335" i="9"/>
  <c r="BG335" i="11" a="1"/>
  <c r="BG335" i="11"/>
  <c r="AO336" i="2" a="1"/>
  <c r="AO336" i="2"/>
  <c r="BG336" i="10" a="1"/>
  <c r="BG336" i="10"/>
  <c r="BG336" i="11" a="1"/>
  <c r="BG336" i="11"/>
  <c r="AD336" i="9"/>
  <c r="AO337" i="2" a="1"/>
  <c r="AO337" i="2"/>
  <c r="BG337" i="10" a="1"/>
  <c r="BG337" i="10"/>
  <c r="BG337" i="11" a="1"/>
  <c r="BG337" i="11"/>
  <c r="AO338" i="2" a="1"/>
  <c r="AO338" i="2"/>
  <c r="BG338" i="10" a="1"/>
  <c r="BG338" i="10"/>
  <c r="BG338" i="11" a="1"/>
  <c r="BG338" i="11"/>
  <c r="AO339" i="2" a="1"/>
  <c r="AO339" i="2"/>
  <c r="BG339" i="10" a="1"/>
  <c r="BG339" i="10"/>
  <c r="BG339" i="11" a="1"/>
  <c r="BG339" i="11"/>
  <c r="AO340" i="2" a="1"/>
  <c r="AO340" i="2"/>
  <c r="BG340" i="10" a="1"/>
  <c r="BG340" i="10"/>
  <c r="AD340" i="9"/>
  <c r="BG340" i="11" a="1"/>
  <c r="BG340" i="11"/>
  <c r="AO341" i="2" a="1"/>
  <c r="AO341" i="2"/>
  <c r="BG341" i="10" a="1"/>
  <c r="BG341" i="10"/>
  <c r="BG341" i="11" a="1"/>
  <c r="BG341" i="11"/>
  <c r="AO342" i="2" a="1"/>
  <c r="AO342" i="2"/>
  <c r="BG342" i="10" a="1"/>
  <c r="BG342" i="10"/>
  <c r="BG342" i="11" a="1"/>
  <c r="BG342" i="11"/>
  <c r="AO343" i="2" a="1"/>
  <c r="AO343" i="2"/>
  <c r="BG343" i="10" a="1"/>
  <c r="BG343" i="10"/>
  <c r="BG343" i="11" a="1"/>
  <c r="BG343" i="11"/>
  <c r="AD343" i="9"/>
  <c r="AO344" i="2" a="1"/>
  <c r="AO344" i="2"/>
  <c r="BG344" i="10" a="1"/>
  <c r="BG344" i="10"/>
  <c r="BG344" i="11" a="1"/>
  <c r="BG344" i="11"/>
  <c r="AO345" i="2" a="1"/>
  <c r="AO345" i="2"/>
  <c r="BG345" i="10" a="1"/>
  <c r="BG345" i="10"/>
  <c r="BG345" i="11" a="1"/>
  <c r="BG345" i="11"/>
  <c r="AO346" i="2" a="1"/>
  <c r="AO346" i="2"/>
  <c r="BG346" i="10" a="1"/>
  <c r="BG346" i="10"/>
  <c r="BG346" i="11" a="1"/>
  <c r="BG346" i="11"/>
  <c r="AD346" i="9"/>
  <c r="AO347" i="2" a="1"/>
  <c r="AO347" i="2"/>
  <c r="BG347" i="10" a="1"/>
  <c r="BG347" i="10"/>
  <c r="BG347" i="11" a="1"/>
  <c r="BG347" i="11"/>
  <c r="AO348" i="2" a="1"/>
  <c r="AO348" i="2"/>
  <c r="BG348" i="10" a="1"/>
  <c r="BG348" i="10"/>
  <c r="BG348" i="11" a="1"/>
  <c r="BG348" i="11"/>
  <c r="AD348" i="9"/>
  <c r="AO349" i="2" a="1"/>
  <c r="AO349" i="2"/>
  <c r="BG349" i="10" a="1"/>
  <c r="BG349" i="10"/>
  <c r="BG349" i="11" a="1"/>
  <c r="BG349" i="11"/>
  <c r="AO350" i="2" a="1"/>
  <c r="AO350" i="2"/>
  <c r="BG350" i="10" a="1"/>
  <c r="BG350" i="10"/>
  <c r="BG350" i="11" a="1"/>
  <c r="BG350" i="11"/>
  <c r="AO351" i="2" a="1"/>
  <c r="AO351" i="2"/>
  <c r="BG351" i="10" a="1"/>
  <c r="BG351" i="10"/>
  <c r="BG351" i="11" a="1"/>
  <c r="BG351" i="11"/>
  <c r="AO352" i="2" a="1"/>
  <c r="AO352" i="2"/>
  <c r="BG352" i="10" a="1"/>
  <c r="BG352" i="10"/>
  <c r="BG352" i="11" a="1"/>
  <c r="BG352" i="11"/>
  <c r="AO353" i="2" a="1"/>
  <c r="AO353" i="2"/>
  <c r="BG353" i="10" a="1"/>
  <c r="BG353" i="10"/>
  <c r="BG353" i="11" a="1"/>
  <c r="BG353" i="11"/>
  <c r="AO354" i="2" a="1"/>
  <c r="AO354" i="2"/>
  <c r="BG354" i="10" a="1"/>
  <c r="BG354" i="10"/>
  <c r="AD354" i="9"/>
  <c r="BG354" i="11" a="1"/>
  <c r="BG354" i="11"/>
  <c r="AO355" i="2" a="1"/>
  <c r="AO355" i="2"/>
  <c r="BG355" i="10" a="1"/>
  <c r="BG355" i="10"/>
  <c r="BG355" i="11" a="1"/>
  <c r="BG355" i="11"/>
  <c r="AD355" i="9"/>
  <c r="BE181" i="9"/>
  <c r="AO356" i="2" a="1"/>
  <c r="AO356" i="2"/>
  <c r="BG356" i="10" a="1"/>
  <c r="BG356" i="10"/>
  <c r="AD356" i="9"/>
  <c r="BG356" i="11" a="1"/>
  <c r="BG356" i="11"/>
  <c r="AO357" i="2" a="1"/>
  <c r="AO357" i="2"/>
  <c r="BG357" i="10" a="1"/>
  <c r="BG357" i="10"/>
  <c r="BG357" i="11" a="1"/>
  <c r="BG357" i="11"/>
  <c r="AO358" i="2" a="1"/>
  <c r="AO358" i="2"/>
  <c r="BG358" i="10" a="1"/>
  <c r="BG358" i="10"/>
  <c r="BG358" i="11" a="1"/>
  <c r="BG358" i="11"/>
  <c r="AD358" i="9"/>
  <c r="AO359" i="2" a="1"/>
  <c r="AO359" i="2"/>
  <c r="BG359" i="10" a="1"/>
  <c r="BG359" i="10"/>
  <c r="AD359" i="9"/>
  <c r="BE182" i="9"/>
  <c r="BG359" i="11" a="1"/>
  <c r="BG359" i="11"/>
  <c r="AO360" i="2" a="1"/>
  <c r="AO360" i="2"/>
  <c r="BG360" i="10" a="1"/>
  <c r="BG360" i="10"/>
  <c r="BG360" i="11" a="1"/>
  <c r="BG360" i="11"/>
  <c r="AD360" i="9"/>
  <c r="BE183" i="9"/>
  <c r="AO361" i="2" a="1"/>
  <c r="AO361" i="2"/>
  <c r="BG361" i="10" a="1"/>
  <c r="BG361" i="10"/>
  <c r="BG361" i="11" a="1"/>
  <c r="BG361" i="11"/>
  <c r="AO362" i="2" a="1"/>
  <c r="AO362" i="2"/>
  <c r="BG362" i="10" a="1"/>
  <c r="BG362" i="10"/>
  <c r="AD362" i="9"/>
  <c r="BG362" i="11" a="1"/>
  <c r="BG362" i="11"/>
  <c r="AO363" i="2" a="1"/>
  <c r="AO363" i="2"/>
  <c r="BG363" i="10" a="1"/>
  <c r="BG363" i="10"/>
  <c r="BG363" i="11" a="1"/>
  <c r="BG363" i="11"/>
  <c r="AO364" i="2" a="1"/>
  <c r="AO364" i="2"/>
  <c r="BG364" i="10" a="1"/>
  <c r="BG364" i="10"/>
  <c r="BG364" i="11" a="1"/>
  <c r="BG364" i="11"/>
  <c r="AO365" i="2" a="1"/>
  <c r="AO365" i="2"/>
  <c r="BG365" i="10" a="1"/>
  <c r="BG365" i="10"/>
  <c r="BG365" i="11" a="1"/>
  <c r="BG365" i="11"/>
  <c r="AO366" i="2" a="1"/>
  <c r="AO366" i="2"/>
  <c r="BG366" i="10" a="1"/>
  <c r="BG366" i="10"/>
  <c r="BG366" i="11" a="1"/>
  <c r="BG366" i="11"/>
  <c r="AO367" i="2" a="1"/>
  <c r="AO367" i="2"/>
  <c r="BG367" i="10" a="1"/>
  <c r="BG367" i="10"/>
  <c r="BG367" i="11" a="1"/>
  <c r="BG367" i="11"/>
  <c r="AD367" i="9"/>
  <c r="BE184" i="9"/>
  <c r="AO368" i="2" a="1"/>
  <c r="AO368" i="2"/>
  <c r="BG368" i="10" a="1"/>
  <c r="BG368" i="10"/>
  <c r="BG368" i="11" a="1"/>
  <c r="BG368" i="11"/>
  <c r="AO369" i="2" a="1"/>
  <c r="AO369" i="2"/>
  <c r="BG369" i="10" a="1"/>
  <c r="BG369" i="10"/>
  <c r="BG369" i="11" a="1"/>
  <c r="BG369" i="11"/>
  <c r="AO370" i="2" a="1"/>
  <c r="AO370" i="2"/>
  <c r="BG370" i="10" a="1"/>
  <c r="BG370" i="10"/>
  <c r="BG370" i="11" a="1"/>
  <c r="BG370" i="11"/>
  <c r="AD370" i="9"/>
  <c r="AO371" i="2" a="1"/>
  <c r="AO371" i="2"/>
  <c r="BG371" i="10" a="1"/>
  <c r="BG371" i="10"/>
  <c r="BG371" i="11" a="1"/>
  <c r="BG371" i="11"/>
  <c r="AO372" i="2" a="1"/>
  <c r="AO372" i="2"/>
  <c r="BG372" i="10" a="1"/>
  <c r="BG372" i="10"/>
  <c r="BG372" i="11" a="1"/>
  <c r="BG372" i="11"/>
  <c r="AD372" i="9"/>
  <c r="BE186" i="9"/>
  <c r="AO373" i="2" a="1"/>
  <c r="AO373" i="2"/>
  <c r="BG373" i="10" a="1"/>
  <c r="BG373" i="10"/>
  <c r="BG373" i="11" a="1"/>
  <c r="BG373" i="11"/>
  <c r="AO374" i="2" a="1"/>
  <c r="AO374" i="2"/>
  <c r="BG374" i="10" a="1"/>
  <c r="BG374" i="10"/>
  <c r="BG374" i="11" a="1"/>
  <c r="BG374" i="11"/>
  <c r="AO375" i="2" a="1"/>
  <c r="AO375" i="2"/>
  <c r="BG375" i="10" a="1"/>
  <c r="BG375" i="10"/>
  <c r="BG375" i="11" a="1"/>
  <c r="BG375" i="11"/>
  <c r="AO376" i="2" a="1"/>
  <c r="AO376" i="2"/>
  <c r="BG376" i="10" a="1"/>
  <c r="BG376" i="10"/>
  <c r="AD376" i="9"/>
  <c r="BG376" i="11" a="1"/>
  <c r="BG376" i="11"/>
  <c r="AO377" i="2" a="1"/>
  <c r="AO377" i="2"/>
  <c r="BG377" i="10" a="1"/>
  <c r="BG377" i="10"/>
  <c r="AD377" i="9"/>
  <c r="BE55" i="9"/>
  <c r="BG377" i="11" a="1"/>
  <c r="BG377" i="11"/>
  <c r="AO378" i="2" a="1"/>
  <c r="AO378" i="2"/>
  <c r="BG378" i="10" a="1"/>
  <c r="BG378" i="10"/>
  <c r="BG378" i="11" a="1"/>
  <c r="BG378" i="11"/>
  <c r="AO379" i="2" a="1"/>
  <c r="AO379" i="2"/>
  <c r="BG379" i="10" a="1"/>
  <c r="BG379" i="10"/>
  <c r="BG379" i="11" a="1"/>
  <c r="BG379" i="11"/>
  <c r="AD379" i="9"/>
  <c r="AO380" i="2" a="1"/>
  <c r="AO380" i="2"/>
  <c r="BG380" i="10" a="1"/>
  <c r="BG380" i="10"/>
  <c r="BG380" i="11" a="1"/>
  <c r="BG380" i="11"/>
  <c r="AO381" i="2" a="1"/>
  <c r="AO381" i="2"/>
  <c r="BG381" i="10" a="1"/>
  <c r="BG381" i="10"/>
  <c r="BG381" i="11" a="1"/>
  <c r="BG381" i="11"/>
  <c r="AO382" i="2" a="1"/>
  <c r="AO382" i="2"/>
  <c r="BG382" i="10" a="1"/>
  <c r="BG382" i="10"/>
  <c r="BG382" i="11" a="1"/>
  <c r="BG382" i="11"/>
  <c r="AD382" i="9"/>
  <c r="AO383" i="2" a="1"/>
  <c r="AO383" i="2"/>
  <c r="BG383" i="10" a="1"/>
  <c r="BG383" i="10"/>
  <c r="BG383" i="11" a="1"/>
  <c r="BG383" i="11"/>
  <c r="AO384" i="2" a="1"/>
  <c r="AO384" i="2"/>
  <c r="BG384" i="10" a="1"/>
  <c r="BG384" i="10"/>
  <c r="BG384" i="11" a="1"/>
  <c r="BG384" i="11"/>
  <c r="AO385" i="2" a="1"/>
  <c r="AO385" i="2"/>
  <c r="BG385" i="10" a="1"/>
  <c r="BG385" i="10"/>
  <c r="AD385" i="9"/>
  <c r="BG385" i="11" a="1"/>
  <c r="BG385" i="11"/>
  <c r="AO386" i="2" a="1"/>
  <c r="AO386" i="2"/>
  <c r="BG386" i="10" a="1"/>
  <c r="BG386" i="10"/>
  <c r="BG386" i="11" a="1"/>
  <c r="BG386" i="11"/>
  <c r="AO387" i="2" a="1"/>
  <c r="AO387" i="2"/>
  <c r="BG387" i="10" a="1"/>
  <c r="BG387" i="10"/>
  <c r="BG387" i="11" a="1"/>
  <c r="BG387" i="11"/>
  <c r="AO388" i="2" a="1"/>
  <c r="AO388" i="2"/>
  <c r="BG388" i="10" a="1"/>
  <c r="BG388" i="10"/>
  <c r="BG388" i="11" a="1"/>
  <c r="BG388" i="11"/>
  <c r="AO389" i="2" a="1"/>
  <c r="AO389" i="2"/>
  <c r="BG389" i="10" a="1"/>
  <c r="BG389" i="10"/>
  <c r="BG389" i="11" a="1"/>
  <c r="BG389" i="11"/>
  <c r="AD389" i="9"/>
  <c r="AO390" i="2" a="1"/>
  <c r="AO390" i="2"/>
  <c r="BG390" i="10" a="1"/>
  <c r="BG390" i="10"/>
  <c r="BG390" i="11" a="1"/>
  <c r="BG390" i="11"/>
  <c r="AO391" i="2" a="1"/>
  <c r="AO391" i="2"/>
  <c r="BG391" i="10" a="1"/>
  <c r="BG391" i="10"/>
  <c r="BG391" i="11" a="1"/>
  <c r="BG391" i="11"/>
  <c r="AD391" i="9"/>
  <c r="AO392" i="2" a="1"/>
  <c r="AO392" i="2"/>
  <c r="BG392" i="10" a="1"/>
  <c r="BG392" i="10"/>
  <c r="BG392" i="11" a="1"/>
  <c r="BG392" i="11"/>
  <c r="AO393" i="2" a="1"/>
  <c r="AO393" i="2"/>
  <c r="BG393" i="10" a="1"/>
  <c r="BG393" i="10"/>
  <c r="BG393" i="11" a="1"/>
  <c r="BG393" i="11"/>
  <c r="AO394" i="2" a="1"/>
  <c r="AO394" i="2"/>
  <c r="BG394" i="10" a="1"/>
  <c r="BG394" i="10"/>
  <c r="BG394" i="11" a="1"/>
  <c r="BG394" i="11"/>
  <c r="AD394" i="9"/>
  <c r="AO395" i="2" a="1"/>
  <c r="AO395" i="2"/>
  <c r="BG395" i="10" a="1"/>
  <c r="BG395" i="10"/>
  <c r="BG395" i="11" a="1"/>
  <c r="BG395" i="11"/>
  <c r="AO396" i="2" a="1"/>
  <c r="AO396" i="2"/>
  <c r="BG396" i="10" a="1"/>
  <c r="BG396" i="10"/>
  <c r="BG396" i="11" a="1"/>
  <c r="BG396" i="11"/>
  <c r="AO397" i="2" a="1"/>
  <c r="AO397" i="2"/>
  <c r="BG397" i="10" a="1"/>
  <c r="BG397" i="10"/>
  <c r="BG397" i="11" a="1"/>
  <c r="BG397" i="11"/>
  <c r="AO398" i="2" a="1"/>
  <c r="AO398" i="2"/>
  <c r="BG398" i="10" a="1"/>
  <c r="BG398" i="10"/>
  <c r="BG398" i="11" a="1"/>
  <c r="BG398" i="11"/>
  <c r="AO399" i="2" a="1"/>
  <c r="AO399" i="2"/>
  <c r="BG399" i="10" a="1"/>
  <c r="BG399" i="10"/>
  <c r="BG399" i="11" a="1"/>
  <c r="BG399" i="11"/>
  <c r="AO400" i="2" a="1"/>
  <c r="AO400" i="2"/>
  <c r="BG400" i="10" a="1"/>
  <c r="BG400" i="10"/>
  <c r="BG400" i="11" a="1"/>
  <c r="BG400" i="11"/>
  <c r="AO401" i="2" a="1"/>
  <c r="AO401" i="2"/>
  <c r="BG401" i="10" a="1"/>
  <c r="BG401" i="10"/>
  <c r="BG401" i="11" a="1"/>
  <c r="BG401" i="11"/>
  <c r="AD401" i="9"/>
  <c r="AO402" i="2" a="1"/>
  <c r="AO402" i="2"/>
  <c r="BG402" i="10" a="1"/>
  <c r="BG402" i="10"/>
  <c r="BG402" i="11" a="1"/>
  <c r="BG402" i="11"/>
  <c r="AO403" i="2" a="1"/>
  <c r="AO403" i="2"/>
  <c r="BG403" i="10" a="1"/>
  <c r="BG403" i="10"/>
  <c r="BG403" i="11" a="1"/>
  <c r="BG403" i="11"/>
  <c r="AD403" i="9"/>
  <c r="AO405" i="2" a="1"/>
  <c r="AO405" i="2"/>
  <c r="BG405" i="10" a="1"/>
  <c r="BG405" i="10"/>
  <c r="BG405" i="11" a="1"/>
  <c r="BG405" i="11"/>
  <c r="AO406" i="2" a="1"/>
  <c r="AO406" i="2"/>
  <c r="BG406" i="10" a="1"/>
  <c r="BG406" i="10"/>
  <c r="BG406" i="11" a="1"/>
  <c r="BG406" i="11"/>
  <c r="AO410" i="2" a="1"/>
  <c r="AO410" i="2"/>
  <c r="BG410" i="10" a="1"/>
  <c r="BG410" i="10"/>
  <c r="BG410" i="11" a="1"/>
  <c r="BG410" i="11"/>
  <c r="AD410" i="9"/>
  <c r="AO411" i="2" a="1"/>
  <c r="AO411" i="2"/>
  <c r="BG411" i="10" a="1"/>
  <c r="BG411" i="10"/>
  <c r="BG411" i="11" a="1"/>
  <c r="BG411" i="11"/>
  <c r="AM11" i="9"/>
  <c r="AQ11" i="9"/>
  <c r="AU251" i="10"/>
  <c r="AU251" i="11"/>
  <c r="AH12" i="9"/>
  <c r="AI12" i="9"/>
  <c r="AK12" i="9"/>
  <c r="AM12" i="9"/>
  <c r="AN12" i="9"/>
  <c r="AP12" i="9"/>
  <c r="AR12" i="9"/>
  <c r="AU12" i="9"/>
  <c r="BC12" i="9"/>
  <c r="AI13" i="9"/>
  <c r="AK13" i="9"/>
  <c r="AL13" i="9"/>
  <c r="AM13" i="9"/>
  <c r="AO13" i="9"/>
  <c r="AP13" i="9"/>
  <c r="AQ13" i="9"/>
  <c r="AR13" i="9"/>
  <c r="AS13" i="9"/>
  <c r="AX13" i="9"/>
  <c r="AG14" i="9"/>
  <c r="AH14" i="9"/>
  <c r="AK14" i="9"/>
  <c r="AL14" i="9"/>
  <c r="AM14" i="9"/>
  <c r="AN14" i="9"/>
  <c r="AO14" i="9"/>
  <c r="AP14" i="9"/>
  <c r="AQ14" i="9"/>
  <c r="AR14" i="9"/>
  <c r="AX14" i="9"/>
  <c r="AZ14" i="9"/>
  <c r="AK15" i="9"/>
  <c r="AL15" i="9"/>
  <c r="AO15" i="9"/>
  <c r="AP15" i="9"/>
  <c r="AU403" i="10"/>
  <c r="AU403" i="11"/>
  <c r="R403" i="9"/>
  <c r="AG16" i="9"/>
  <c r="AH16" i="9"/>
  <c r="AL16" i="9"/>
  <c r="AM16" i="9"/>
  <c r="AN16" i="9"/>
  <c r="AP16" i="9"/>
  <c r="AR16" i="9"/>
  <c r="AU16" i="9"/>
  <c r="AV16" i="9"/>
  <c r="AG17" i="9"/>
  <c r="AI17" i="9"/>
  <c r="AJ17" i="9"/>
  <c r="AK17" i="9"/>
  <c r="AL17" i="9"/>
  <c r="AN17" i="9"/>
  <c r="AO17" i="9"/>
  <c r="AP17" i="9"/>
  <c r="AU401" i="10"/>
  <c r="R401" i="9"/>
  <c r="AU401" i="11"/>
  <c r="AV17" i="9"/>
  <c r="AY17" i="9"/>
  <c r="AG18" i="9"/>
  <c r="AU236" i="10"/>
  <c r="AU236" i="11"/>
  <c r="R236" i="9"/>
  <c r="AU351" i="10"/>
  <c r="AU351" i="11"/>
  <c r="R351" i="9"/>
  <c r="AU18" i="9"/>
  <c r="AM19" i="9"/>
  <c r="AN19" i="9"/>
  <c r="AO19" i="9"/>
  <c r="AQ19" i="9"/>
  <c r="AU353" i="10"/>
  <c r="AU353" i="11"/>
  <c r="R353" i="9"/>
  <c r="AI20" i="9"/>
  <c r="AG21" i="9"/>
  <c r="AJ21" i="9"/>
  <c r="AK21" i="9"/>
  <c r="AL21" i="9"/>
  <c r="AO21" i="9"/>
  <c r="AP21" i="9"/>
  <c r="AQ21" i="9"/>
  <c r="AR21" i="9"/>
  <c r="AU21" i="9"/>
  <c r="BA21" i="9"/>
  <c r="AG22" i="9"/>
  <c r="AH22" i="9"/>
  <c r="AL22" i="9"/>
  <c r="AO22" i="9"/>
  <c r="AU354" i="10"/>
  <c r="AU354" i="11"/>
  <c r="AG23" i="9"/>
  <c r="AI23" i="9"/>
  <c r="AK23" i="9"/>
  <c r="AL23" i="9"/>
  <c r="AM23" i="9"/>
  <c r="BB23" i="9"/>
  <c r="AQ24" i="9"/>
  <c r="AU356" i="10"/>
  <c r="R356" i="9"/>
  <c r="AU356" i="11"/>
  <c r="AG25" i="9"/>
  <c r="AH25" i="9"/>
  <c r="AI25" i="9"/>
  <c r="AJ25" i="9"/>
  <c r="AL25" i="9"/>
  <c r="AN25" i="9"/>
  <c r="AO25" i="9"/>
  <c r="AP25" i="9"/>
  <c r="AQ25" i="9"/>
  <c r="AU25" i="9"/>
  <c r="AX25" i="9"/>
  <c r="BB25" i="9"/>
  <c r="AG26" i="9"/>
  <c r="AP26" i="9"/>
  <c r="AU222" i="10"/>
  <c r="AU222" i="11"/>
  <c r="AU308" i="10"/>
  <c r="R308" i="9"/>
  <c r="AS125" i="9"/>
  <c r="AU308" i="11"/>
  <c r="AU309" i="10"/>
  <c r="AU309" i="11"/>
  <c r="AU360" i="10"/>
  <c r="R360" i="9"/>
  <c r="AS183" i="9"/>
  <c r="AU360" i="11"/>
  <c r="AU216" i="10"/>
  <c r="R216" i="9"/>
  <c r="AS130" i="9"/>
  <c r="AU216" i="11"/>
  <c r="AU217" i="10"/>
  <c r="AU217" i="11"/>
  <c r="AU218" i="10"/>
  <c r="AU218" i="11"/>
  <c r="AU219" i="10"/>
  <c r="R219" i="9"/>
  <c r="AU219" i="11"/>
  <c r="AU220" i="10"/>
  <c r="AU220" i="11"/>
  <c r="AU221" i="10"/>
  <c r="R221" i="9"/>
  <c r="AU221" i="11"/>
  <c r="AU223" i="10"/>
  <c r="R223" i="9"/>
  <c r="AS133" i="9"/>
  <c r="AU223" i="11"/>
  <c r="AU224" i="10"/>
  <c r="AU224" i="11"/>
  <c r="AU225" i="10"/>
  <c r="AU225" i="11"/>
  <c r="AU226" i="10"/>
  <c r="R226" i="9"/>
  <c r="AS136" i="9"/>
  <c r="AU226" i="11"/>
  <c r="AU227" i="10"/>
  <c r="AU227" i="11"/>
  <c r="AU228" i="10"/>
  <c r="R228" i="9"/>
  <c r="AU228" i="11"/>
  <c r="AU229" i="10"/>
  <c r="R229" i="9"/>
  <c r="AU229" i="11"/>
  <c r="AU230" i="10"/>
  <c r="AU230" i="11"/>
  <c r="AU231" i="10"/>
  <c r="AU231" i="11"/>
  <c r="AU232" i="10"/>
  <c r="R232" i="9"/>
  <c r="AS140" i="9"/>
  <c r="AU232" i="11"/>
  <c r="AU233" i="10"/>
  <c r="AU233" i="11"/>
  <c r="AU234" i="10"/>
  <c r="R234" i="9"/>
  <c r="AS141" i="9"/>
  <c r="AU234" i="11"/>
  <c r="AU235" i="10"/>
  <c r="R235" i="9"/>
  <c r="AU235" i="11"/>
  <c r="AU237" i="10"/>
  <c r="AU237" i="11"/>
  <c r="AU238" i="10"/>
  <c r="AU238" i="11"/>
  <c r="AU239" i="10"/>
  <c r="R239" i="9"/>
  <c r="AS142" i="9"/>
  <c r="AU239" i="11"/>
  <c r="AU240" i="10"/>
  <c r="AU240" i="11"/>
  <c r="AU241" i="10"/>
  <c r="R241" i="9"/>
  <c r="AU241" i="11"/>
  <c r="AU242" i="10"/>
  <c r="R242" i="9"/>
  <c r="AU242" i="11"/>
  <c r="AU243" i="10"/>
  <c r="AU243" i="11"/>
  <c r="AU244" i="10"/>
  <c r="AU244" i="11"/>
  <c r="AU245" i="10"/>
  <c r="R245" i="9"/>
  <c r="AU245" i="11"/>
  <c r="AU246" i="10"/>
  <c r="AU246" i="11"/>
  <c r="AU247" i="10"/>
  <c r="R247" i="9"/>
  <c r="AS144" i="9"/>
  <c r="AU247" i="11"/>
  <c r="AU248" i="10"/>
  <c r="R248" i="9"/>
  <c r="AS145" i="9"/>
  <c r="AU248" i="11"/>
  <c r="AU249" i="10"/>
  <c r="AU249" i="11"/>
  <c r="AU250" i="10"/>
  <c r="AU250" i="11"/>
  <c r="AU252" i="10"/>
  <c r="R252" i="9"/>
  <c r="AU252" i="11"/>
  <c r="AU253" i="10"/>
  <c r="AU253" i="11"/>
  <c r="AU254" i="10"/>
  <c r="R254" i="9"/>
  <c r="AU254" i="11"/>
  <c r="AU256" i="10"/>
  <c r="R256" i="9"/>
  <c r="AS149" i="9"/>
  <c r="AU256" i="11"/>
  <c r="AU257" i="10"/>
  <c r="AU257" i="11"/>
  <c r="AU258" i="10"/>
  <c r="AU258" i="11"/>
  <c r="AU259" i="10"/>
  <c r="R259" i="9"/>
  <c r="AS151" i="9"/>
  <c r="AU259" i="11"/>
  <c r="AU260" i="10"/>
  <c r="AU260" i="11"/>
  <c r="AU261" i="10"/>
  <c r="R261" i="9"/>
  <c r="AU261" i="11"/>
  <c r="AU262" i="10"/>
  <c r="R262" i="9"/>
  <c r="AU262" i="11"/>
  <c r="AU263" i="10"/>
  <c r="AU263" i="11"/>
  <c r="AU264" i="10"/>
  <c r="AU264" i="11"/>
  <c r="AU265" i="10"/>
  <c r="R265" i="9"/>
  <c r="AU265" i="11"/>
  <c r="AU266" i="10"/>
  <c r="AU266" i="11"/>
  <c r="AU267" i="10"/>
  <c r="R267" i="9"/>
  <c r="AS155" i="9"/>
  <c r="AU267" i="11"/>
  <c r="AU268" i="10"/>
  <c r="R268" i="9"/>
  <c r="AS156" i="9"/>
  <c r="AU268" i="11"/>
  <c r="AU269" i="10"/>
  <c r="AU269" i="11"/>
  <c r="AU270" i="10"/>
  <c r="AU270" i="11"/>
  <c r="AU271" i="10"/>
  <c r="R271" i="9"/>
  <c r="AU271" i="11"/>
  <c r="AU272" i="10"/>
  <c r="AU272" i="11"/>
  <c r="AU273" i="10"/>
  <c r="R273" i="9"/>
  <c r="AS157" i="9"/>
  <c r="AU273" i="11"/>
  <c r="AU274" i="10"/>
  <c r="R274" i="9"/>
  <c r="AU274" i="11"/>
  <c r="AU275" i="10"/>
  <c r="AU275" i="11"/>
  <c r="AU276" i="10"/>
  <c r="AU276" i="11"/>
  <c r="AU277" i="10"/>
  <c r="R277" i="9"/>
  <c r="AU277" i="11"/>
  <c r="AU278" i="10"/>
  <c r="AU278" i="11"/>
  <c r="AU279" i="10"/>
  <c r="R279" i="9"/>
  <c r="AU279" i="11"/>
  <c r="AU280" i="10"/>
  <c r="R280" i="9"/>
  <c r="AU280" i="11"/>
  <c r="AU281" i="10"/>
  <c r="AU281" i="11"/>
  <c r="AU282" i="10"/>
  <c r="AU282" i="11"/>
  <c r="AU283" i="10"/>
  <c r="R283" i="9"/>
  <c r="AU283" i="11"/>
  <c r="AU284" i="10"/>
  <c r="AU284" i="11"/>
  <c r="AU285" i="10"/>
  <c r="R285" i="9"/>
  <c r="AS158" i="9"/>
  <c r="AU285" i="11"/>
  <c r="AU286" i="10"/>
  <c r="R286" i="9"/>
  <c r="AS159" i="9"/>
  <c r="AU286" i="11"/>
  <c r="AU287" i="10"/>
  <c r="AU287" i="11"/>
  <c r="AU288" i="10"/>
  <c r="AU288" i="11"/>
  <c r="AU289" i="10"/>
  <c r="R289" i="9"/>
  <c r="AS162" i="9"/>
  <c r="AU289" i="11"/>
  <c r="AU290" i="10"/>
  <c r="AU290" i="11"/>
  <c r="AU291" i="10"/>
  <c r="R291" i="9"/>
  <c r="AU291" i="11"/>
  <c r="AU292" i="10"/>
  <c r="R292" i="9"/>
  <c r="AU292" i="11"/>
  <c r="AU293" i="10"/>
  <c r="AU293" i="11"/>
  <c r="AU294" i="10"/>
  <c r="AU294" i="11"/>
  <c r="AU295" i="10"/>
  <c r="R295" i="9"/>
  <c r="AU295" i="11"/>
  <c r="AU296" i="10"/>
  <c r="AU296" i="11"/>
  <c r="AU297" i="10"/>
  <c r="R297" i="9"/>
  <c r="AU297" i="11"/>
  <c r="AU298" i="10"/>
  <c r="R298" i="9"/>
  <c r="AU298" i="11"/>
  <c r="AU299" i="10"/>
  <c r="AU299" i="11"/>
  <c r="AU300" i="10"/>
  <c r="AU300" i="11"/>
  <c r="AU301" i="10"/>
  <c r="R301" i="9"/>
  <c r="AU301" i="11"/>
  <c r="AU302" i="10"/>
  <c r="AU302" i="11"/>
  <c r="AU303" i="10"/>
  <c r="R303" i="9"/>
  <c r="AS166" i="9"/>
  <c r="AU303" i="11"/>
  <c r="AU304" i="10"/>
  <c r="R304" i="9"/>
  <c r="AS167" i="9"/>
  <c r="AU304" i="11"/>
  <c r="AU305" i="10"/>
  <c r="AU305" i="11"/>
  <c r="AU306" i="10"/>
  <c r="AU306" i="11"/>
  <c r="AU307" i="10"/>
  <c r="R307" i="9"/>
  <c r="AS170" i="9"/>
  <c r="AU307" i="11"/>
  <c r="AU310" i="10"/>
  <c r="AU310" i="11"/>
  <c r="AU311" i="10"/>
  <c r="R311" i="9"/>
  <c r="AS172" i="9"/>
  <c r="AU311" i="11"/>
  <c r="AU312" i="10"/>
  <c r="R312" i="9"/>
  <c r="AS173" i="9"/>
  <c r="AU312" i="11"/>
  <c r="AU313" i="10"/>
  <c r="AU313" i="11"/>
  <c r="AU314" i="10"/>
  <c r="AU314" i="11"/>
  <c r="AU316" i="10"/>
  <c r="R316" i="9"/>
  <c r="AU316" i="11"/>
  <c r="AU317" i="10"/>
  <c r="AU317" i="11"/>
  <c r="AU318" i="10"/>
  <c r="R318" i="9"/>
  <c r="AU318" i="11"/>
  <c r="AU319" i="10"/>
  <c r="R319" i="9"/>
  <c r="AU319" i="11"/>
  <c r="AU320" i="10"/>
  <c r="AU320" i="11"/>
  <c r="AU321" i="10"/>
  <c r="AU321" i="11"/>
  <c r="AU322" i="10"/>
  <c r="R322" i="9"/>
  <c r="AU322" i="11"/>
  <c r="AU323" i="10"/>
  <c r="AU323" i="11"/>
  <c r="AU324" i="10"/>
  <c r="R324" i="9"/>
  <c r="AU324" i="11"/>
  <c r="AU325" i="10"/>
  <c r="R325" i="9"/>
  <c r="AU325" i="11"/>
  <c r="AU326" i="10"/>
  <c r="AU326" i="11"/>
  <c r="AU327" i="10"/>
  <c r="AU327" i="11"/>
  <c r="AU328" i="10"/>
  <c r="R328" i="9"/>
  <c r="AU328" i="11"/>
  <c r="AU329" i="10"/>
  <c r="AU329" i="11"/>
  <c r="AU330" i="10"/>
  <c r="R330" i="9"/>
  <c r="AU330" i="11"/>
  <c r="AU331" i="10"/>
  <c r="R331" i="9"/>
  <c r="AU331" i="11"/>
  <c r="AU332" i="10"/>
  <c r="AU332" i="11"/>
  <c r="AU333" i="10"/>
  <c r="AU333" i="11"/>
  <c r="AU334" i="10"/>
  <c r="R334" i="9"/>
  <c r="AU334" i="11"/>
  <c r="AU335" i="10"/>
  <c r="AU335" i="11"/>
  <c r="AU336" i="10"/>
  <c r="R336" i="9"/>
  <c r="AS177" i="9"/>
  <c r="AU336" i="11"/>
  <c r="AU337" i="10"/>
  <c r="R337" i="9"/>
  <c r="AU337" i="11"/>
  <c r="AU338" i="10"/>
  <c r="AU338" i="11"/>
  <c r="AU339" i="10"/>
  <c r="AU339" i="11"/>
  <c r="AU340" i="10"/>
  <c r="R340" i="9"/>
  <c r="AU340" i="11"/>
  <c r="AU341" i="10"/>
  <c r="AU341" i="11"/>
  <c r="AU342" i="10"/>
  <c r="R342" i="9"/>
  <c r="AU342" i="11"/>
  <c r="AU343" i="10"/>
  <c r="R343" i="9"/>
  <c r="AU343" i="11"/>
  <c r="AU344" i="10"/>
  <c r="AU344" i="11"/>
  <c r="AU345" i="10"/>
  <c r="AU345" i="11"/>
  <c r="AU346" i="10"/>
  <c r="R346" i="9"/>
  <c r="AU346" i="11"/>
  <c r="AU347" i="10"/>
  <c r="AU347" i="11"/>
  <c r="AU348" i="10"/>
  <c r="R348" i="9"/>
  <c r="AU348" i="11"/>
  <c r="AU349" i="10"/>
  <c r="R349" i="9"/>
  <c r="AU349" i="11"/>
  <c r="AU350" i="10"/>
  <c r="AU350" i="11"/>
  <c r="AU352" i="10"/>
  <c r="AU352" i="11"/>
  <c r="AU355" i="10"/>
  <c r="R355" i="9"/>
  <c r="AS181" i="9"/>
  <c r="AU355" i="11"/>
  <c r="AU357" i="10"/>
  <c r="AU357" i="11"/>
  <c r="AU358" i="10"/>
  <c r="R358" i="9"/>
  <c r="AU358" i="11"/>
  <c r="AU359" i="10"/>
  <c r="R359" i="9"/>
  <c r="AS182" i="9"/>
  <c r="AU359" i="11"/>
  <c r="AU361" i="10"/>
  <c r="AU361" i="11"/>
  <c r="AU362" i="10"/>
  <c r="AU362" i="11"/>
  <c r="AU363" i="10"/>
  <c r="R363" i="9"/>
  <c r="AU363" i="11"/>
  <c r="AU364" i="10"/>
  <c r="AU364" i="11"/>
  <c r="AU365" i="10"/>
  <c r="R365" i="9"/>
  <c r="AU365" i="11"/>
  <c r="AU366" i="10"/>
  <c r="R366" i="9"/>
  <c r="AU366" i="11"/>
  <c r="AU367" i="10"/>
  <c r="AU367" i="11"/>
  <c r="AU368" i="10"/>
  <c r="AU368" i="11"/>
  <c r="AU369" i="10"/>
  <c r="R369" i="9"/>
  <c r="AU369" i="11"/>
  <c r="AU370" i="10"/>
  <c r="AU370" i="11"/>
  <c r="AU371" i="10"/>
  <c r="R371" i="9"/>
  <c r="AU371" i="11"/>
  <c r="AU372" i="10"/>
  <c r="R372" i="9"/>
  <c r="AS186" i="9"/>
  <c r="AU372" i="11"/>
  <c r="AU373" i="10"/>
  <c r="AU373" i="11"/>
  <c r="AU374" i="10"/>
  <c r="AU374" i="11"/>
  <c r="AU375" i="10"/>
  <c r="R375" i="9"/>
  <c r="AU375" i="11"/>
  <c r="AU376" i="10"/>
  <c r="AU376" i="11"/>
  <c r="AU377" i="10"/>
  <c r="R377" i="9"/>
  <c r="AS55" i="9"/>
  <c r="AU377" i="11"/>
  <c r="AU378" i="10"/>
  <c r="R378" i="9"/>
  <c r="AU378" i="11"/>
  <c r="AU379" i="10"/>
  <c r="AU379" i="11"/>
  <c r="AU380" i="10"/>
  <c r="AU380" i="11"/>
  <c r="AU381" i="10"/>
  <c r="R381" i="9"/>
  <c r="AU381" i="11"/>
  <c r="AU382" i="10"/>
  <c r="AU382" i="11"/>
  <c r="AU383" i="10"/>
  <c r="R383" i="9"/>
  <c r="AU383" i="11"/>
  <c r="AU384" i="10"/>
  <c r="R384" i="9"/>
  <c r="AU384" i="11"/>
  <c r="AU385" i="10"/>
  <c r="AU385" i="11"/>
  <c r="AU386" i="10"/>
  <c r="AU386" i="11"/>
  <c r="AU387" i="10"/>
  <c r="R387" i="9"/>
  <c r="AU387" i="11"/>
  <c r="AU388" i="10"/>
  <c r="AU388" i="11"/>
  <c r="AU389" i="10"/>
  <c r="R389" i="9"/>
  <c r="AU389" i="11"/>
  <c r="AU390" i="10"/>
  <c r="R390" i="9"/>
  <c r="AU390" i="11"/>
  <c r="AU391" i="10"/>
  <c r="AU391" i="11"/>
  <c r="AU392" i="10"/>
  <c r="AU392" i="11"/>
  <c r="AU393" i="10"/>
  <c r="R393" i="9"/>
  <c r="AU393" i="11"/>
  <c r="AU394" i="10"/>
  <c r="AU394" i="11"/>
  <c r="AU395" i="10"/>
  <c r="R395" i="9"/>
  <c r="AU395" i="11"/>
  <c r="AU396" i="10"/>
  <c r="R396" i="9"/>
  <c r="AU396" i="11"/>
  <c r="AU397" i="10"/>
  <c r="AU397" i="11"/>
  <c r="AU398" i="10"/>
  <c r="AU398" i="11"/>
  <c r="AU399" i="10"/>
  <c r="R399" i="9"/>
  <c r="AU399" i="11"/>
  <c r="AU400" i="10"/>
  <c r="AU400" i="11"/>
  <c r="AU402" i="10"/>
  <c r="R402" i="9"/>
  <c r="AU402" i="11"/>
  <c r="AU405" i="10"/>
  <c r="R405" i="9"/>
  <c r="AU405" i="11"/>
  <c r="AU406" i="10"/>
  <c r="AU406" i="11"/>
  <c r="AU410" i="10"/>
  <c r="AU410" i="11"/>
  <c r="AU411" i="10"/>
  <c r="R411" i="9"/>
  <c r="AU411" i="11"/>
  <c r="AU26" i="9"/>
  <c r="AG27" i="9"/>
  <c r="AH27" i="9"/>
  <c r="AI27" i="9"/>
  <c r="AL27" i="9"/>
  <c r="AP27" i="9"/>
  <c r="AQ27" i="9"/>
  <c r="AW27" i="9"/>
  <c r="AX27" i="9"/>
  <c r="AH28" i="9"/>
  <c r="AI28" i="9"/>
  <c r="AK28" i="9"/>
  <c r="AL28" i="9"/>
  <c r="AM28" i="9"/>
  <c r="AN28" i="9"/>
  <c r="AO28" i="9"/>
  <c r="AP28" i="9"/>
  <c r="AT28" i="9"/>
  <c r="AU28" i="9"/>
  <c r="AV28" i="9"/>
  <c r="AW28" i="9"/>
  <c r="AX28" i="9"/>
  <c r="BA28" i="9"/>
  <c r="AG29" i="9"/>
  <c r="AI29" i="9"/>
  <c r="AK29" i="9"/>
  <c r="AM29" i="9"/>
  <c r="AN29" i="9"/>
  <c r="AR29" i="9"/>
  <c r="BD29" i="9"/>
  <c r="AM30" i="9"/>
  <c r="AO30" i="9"/>
  <c r="AP30" i="9"/>
  <c r="AQ30" i="9"/>
  <c r="AU30" i="9"/>
  <c r="AG32" i="9"/>
  <c r="AP32" i="9"/>
  <c r="AX32" i="9"/>
  <c r="AI34" i="9"/>
  <c r="AK34" i="9"/>
  <c r="AL34" i="9"/>
  <c r="AM34" i="9"/>
  <c r="AN34" i="9"/>
  <c r="AO34" i="9"/>
  <c r="AP34" i="9"/>
  <c r="AR34" i="9"/>
  <c r="AS34" i="9"/>
  <c r="AT34" i="9"/>
  <c r="AU34" i="9"/>
  <c r="AV34" i="9"/>
  <c r="AW34" i="9"/>
  <c r="AX34" i="9"/>
  <c r="AY34" i="9"/>
  <c r="AG35" i="9"/>
  <c r="AN35" i="9"/>
  <c r="AO35" i="9"/>
  <c r="AP35" i="9"/>
  <c r="AQ35" i="9"/>
  <c r="AU35" i="9"/>
  <c r="AG36" i="9"/>
  <c r="AL36" i="9"/>
  <c r="AN36" i="9"/>
  <c r="AO36" i="9"/>
  <c r="AP36" i="9"/>
  <c r="AQ36" i="9"/>
  <c r="AU36" i="9"/>
  <c r="AW36" i="9"/>
  <c r="AI37" i="9"/>
  <c r="AJ37" i="9"/>
  <c r="AK37" i="9"/>
  <c r="AL37" i="9"/>
  <c r="AM37" i="9"/>
  <c r="AN37" i="9"/>
  <c r="AO37" i="9"/>
  <c r="AP37" i="9"/>
  <c r="AQ37" i="9"/>
  <c r="AR37" i="9"/>
  <c r="AS37" i="9"/>
  <c r="AU37" i="9"/>
  <c r="AW37" i="9"/>
  <c r="AX37" i="9"/>
  <c r="AZ37" i="9"/>
  <c r="BC37" i="9"/>
  <c r="AG38" i="9"/>
  <c r="AL38" i="9"/>
  <c r="AM38" i="9"/>
  <c r="AN38" i="9"/>
  <c r="AP38" i="9"/>
  <c r="AQ38" i="9"/>
  <c r="AG39" i="9"/>
  <c r="AH39" i="9"/>
  <c r="AI39" i="9"/>
  <c r="AL39" i="9"/>
  <c r="AM39" i="9"/>
  <c r="AN39" i="9"/>
  <c r="AO39" i="9"/>
  <c r="AP39" i="9"/>
  <c r="AQ39" i="9"/>
  <c r="AV39" i="9"/>
  <c r="AW39" i="9"/>
  <c r="AX39" i="9"/>
  <c r="AY39" i="9"/>
  <c r="AZ39" i="9"/>
  <c r="BA39" i="9"/>
  <c r="BB39" i="9"/>
  <c r="BD39" i="9"/>
  <c r="AG40" i="9"/>
  <c r="AH40" i="9"/>
  <c r="AI40" i="9"/>
  <c r="AK40" i="9"/>
  <c r="AL40" i="9"/>
  <c r="AM40" i="9"/>
  <c r="AO40" i="9"/>
  <c r="AP40" i="9"/>
  <c r="AR40" i="9"/>
  <c r="AU40" i="9"/>
  <c r="BB40" i="9"/>
  <c r="AG41" i="9"/>
  <c r="AJ41" i="9"/>
  <c r="AK41" i="9"/>
  <c r="AL41" i="9"/>
  <c r="AM41" i="9"/>
  <c r="AP41" i="9"/>
  <c r="AQ41" i="9"/>
  <c r="AR41" i="9"/>
  <c r="AS41" i="9"/>
  <c r="AU41" i="9"/>
  <c r="AV41" i="9"/>
  <c r="AX41" i="9"/>
  <c r="AY41" i="9"/>
  <c r="AZ41" i="9"/>
  <c r="AU42" i="9"/>
  <c r="AG43" i="9"/>
  <c r="AG44" i="9"/>
  <c r="AK44" i="9"/>
  <c r="AR44" i="9"/>
  <c r="AU44" i="9"/>
  <c r="BA44" i="9"/>
  <c r="AG45" i="9"/>
  <c r="AH45" i="9"/>
  <c r="AJ45" i="9"/>
  <c r="AL45" i="9"/>
  <c r="AN45" i="9"/>
  <c r="AO45" i="9"/>
  <c r="AP45" i="9"/>
  <c r="AZ45" i="9"/>
  <c r="BA45" i="9"/>
  <c r="AG46" i="9"/>
  <c r="AH46" i="9"/>
  <c r="AI46" i="9"/>
  <c r="AK46" i="9"/>
  <c r="AL46" i="9"/>
  <c r="AM46" i="9"/>
  <c r="AO46" i="9"/>
  <c r="AP46" i="9"/>
  <c r="AR46" i="9"/>
  <c r="AU46" i="9"/>
  <c r="AV46" i="9"/>
  <c r="AW46" i="9"/>
  <c r="AX46" i="9"/>
  <c r="AY46" i="9"/>
  <c r="BB46" i="9"/>
  <c r="AG47" i="9"/>
  <c r="AK47" i="9"/>
  <c r="AL47" i="9"/>
  <c r="AN47" i="9"/>
  <c r="AO47" i="9"/>
  <c r="AP47" i="9"/>
  <c r="AQ47" i="9"/>
  <c r="AR47" i="9"/>
  <c r="AS47" i="9"/>
  <c r="AT47" i="9"/>
  <c r="AX47" i="9"/>
  <c r="BD47" i="9"/>
  <c r="AG48" i="9"/>
  <c r="AH48" i="9"/>
  <c r="AL48" i="9"/>
  <c r="AN48" i="9"/>
  <c r="AO48" i="9"/>
  <c r="AP48" i="9"/>
  <c r="AQ48" i="9"/>
  <c r="AT48" i="9"/>
  <c r="AW48" i="9"/>
  <c r="AZ48" i="9"/>
  <c r="BB48" i="9"/>
  <c r="AI49" i="9"/>
  <c r="AJ49" i="9"/>
  <c r="AK49" i="9"/>
  <c r="AL49" i="9"/>
  <c r="AM49" i="9"/>
  <c r="AN49" i="9"/>
  <c r="AO49" i="9"/>
  <c r="AP49" i="9"/>
  <c r="AQ49" i="9"/>
  <c r="AR49" i="9"/>
  <c r="AS49" i="9"/>
  <c r="AU49" i="9"/>
  <c r="AX49" i="9"/>
  <c r="AZ49" i="9"/>
  <c r="AG50" i="9"/>
  <c r="AL50" i="9"/>
  <c r="AO50" i="9"/>
  <c r="AP50" i="9"/>
  <c r="AQ50" i="9"/>
  <c r="AR50" i="9"/>
  <c r="AS50" i="9"/>
  <c r="AV50" i="9"/>
  <c r="BA50" i="9"/>
  <c r="BD50" i="9"/>
  <c r="AG51" i="9"/>
  <c r="AH51" i="9"/>
  <c r="AL51" i="9"/>
  <c r="AP51" i="9"/>
  <c r="AQ51" i="9"/>
  <c r="AU51" i="9"/>
  <c r="AV51" i="9"/>
  <c r="AW51" i="9"/>
  <c r="AX51" i="9"/>
  <c r="BB51" i="9"/>
  <c r="BC51" i="9"/>
  <c r="AG52" i="9"/>
  <c r="AI52" i="9"/>
  <c r="AK52" i="9"/>
  <c r="AL52" i="9"/>
  <c r="AM52" i="9"/>
  <c r="AN52" i="9"/>
  <c r="AP52" i="9"/>
  <c r="AR52" i="9"/>
  <c r="AU52" i="9"/>
  <c r="AV52" i="9"/>
  <c r="AZ52" i="9"/>
  <c r="BB52" i="9"/>
  <c r="AG53" i="9"/>
  <c r="AJ53" i="9"/>
  <c r="AN53" i="9"/>
  <c r="AQ53" i="9"/>
  <c r="AG54" i="9"/>
  <c r="AL54" i="9"/>
  <c r="AQ54" i="9"/>
  <c r="AG55" i="9"/>
  <c r="AI55" i="9"/>
  <c r="AK55" i="9"/>
  <c r="AL55" i="9"/>
  <c r="AM55" i="9"/>
  <c r="AN55" i="9"/>
  <c r="AP55" i="9"/>
  <c r="AW55" i="9"/>
  <c r="AG56" i="9"/>
  <c r="AM56" i="9"/>
  <c r="AM57" i="9"/>
  <c r="AG58" i="9"/>
  <c r="AH58" i="9"/>
  <c r="AL58" i="9"/>
  <c r="AN58" i="9"/>
  <c r="AO58" i="9"/>
  <c r="AP58" i="9"/>
  <c r="AU58" i="9"/>
  <c r="AW58" i="9"/>
  <c r="AX58" i="9"/>
  <c r="AZ58" i="9"/>
  <c r="BB58" i="9"/>
  <c r="BC58" i="9"/>
  <c r="AG59" i="9"/>
  <c r="AJ59" i="9"/>
  <c r="AK59" i="9"/>
  <c r="AL59" i="9"/>
  <c r="AM59" i="9"/>
  <c r="AO59" i="9"/>
  <c r="AP59" i="9"/>
  <c r="AQ59" i="9"/>
  <c r="AS59" i="9"/>
  <c r="AW59" i="9"/>
  <c r="AY59" i="9"/>
  <c r="BB59" i="9"/>
  <c r="AG60" i="9"/>
  <c r="AL60" i="9"/>
  <c r="AM60" i="9"/>
  <c r="AO60" i="9"/>
  <c r="AU60" i="9"/>
  <c r="AG61" i="9"/>
  <c r="AL61" i="9"/>
  <c r="AO61" i="9"/>
  <c r="AT61" i="9"/>
  <c r="AW61" i="9"/>
  <c r="AY61" i="9"/>
  <c r="BB61" i="9"/>
  <c r="AG62" i="9"/>
  <c r="AI62" i="9"/>
  <c r="AL62" i="9"/>
  <c r="AP62" i="9"/>
  <c r="AQ62" i="9"/>
  <c r="AR62" i="9"/>
  <c r="AS62" i="9"/>
  <c r="AT62" i="9"/>
  <c r="AU62" i="9"/>
  <c r="AX62" i="9"/>
  <c r="BA62" i="9"/>
  <c r="AG63" i="9"/>
  <c r="AH63" i="9"/>
  <c r="AJ63" i="9"/>
  <c r="AL63" i="9"/>
  <c r="AM63" i="9"/>
  <c r="AP63" i="9"/>
  <c r="AQ63" i="9"/>
  <c r="AV63" i="9"/>
  <c r="AW63" i="9"/>
  <c r="BB63" i="9"/>
  <c r="AO64" i="9"/>
  <c r="AG65" i="9"/>
  <c r="AH65" i="9"/>
  <c r="AI65" i="9"/>
  <c r="AK65" i="9"/>
  <c r="AL65" i="9"/>
  <c r="AN65" i="9"/>
  <c r="AP65" i="9"/>
  <c r="AQ65" i="9"/>
  <c r="AR65" i="9"/>
  <c r="AS65" i="9"/>
  <c r="AU65" i="9"/>
  <c r="AW65" i="9"/>
  <c r="AX65" i="9"/>
  <c r="AY65" i="9"/>
  <c r="BD65" i="9"/>
  <c r="AG66" i="9"/>
  <c r="AH66" i="9"/>
  <c r="AL66" i="9"/>
  <c r="AM66" i="9"/>
  <c r="AO66" i="9"/>
  <c r="AQ66" i="9"/>
  <c r="AW66" i="9"/>
  <c r="AX66" i="9"/>
  <c r="BC66" i="9"/>
  <c r="AH68" i="9"/>
  <c r="AI68" i="9"/>
  <c r="AK68" i="9"/>
  <c r="AL68" i="9"/>
  <c r="AM68" i="9"/>
  <c r="AP68" i="9"/>
  <c r="AR68" i="9"/>
  <c r="AU68" i="9"/>
  <c r="AV68" i="9"/>
  <c r="AX68" i="9"/>
  <c r="AY68" i="9"/>
  <c r="BA68" i="9"/>
  <c r="AG69" i="9"/>
  <c r="AH69" i="9"/>
  <c r="AM69" i="9"/>
  <c r="AN69" i="9"/>
  <c r="AP69" i="9"/>
  <c r="AQ69" i="9"/>
  <c r="AU69" i="9"/>
  <c r="AW69" i="9"/>
  <c r="AG70" i="9"/>
  <c r="AH70" i="9"/>
  <c r="AI70" i="9"/>
  <c r="AK70" i="9"/>
  <c r="AM70" i="9"/>
  <c r="AO70" i="9"/>
  <c r="AP70" i="9"/>
  <c r="AT70" i="9"/>
  <c r="AU70" i="9"/>
  <c r="AV70" i="9"/>
  <c r="AZ70" i="9"/>
  <c r="BB70" i="9"/>
  <c r="BC70" i="9"/>
  <c r="AL71" i="9"/>
  <c r="AP71" i="9"/>
  <c r="AI73" i="9"/>
  <c r="AL73" i="9"/>
  <c r="AN73" i="9"/>
  <c r="AQ73" i="9"/>
  <c r="AR73" i="9"/>
  <c r="AU73" i="9"/>
  <c r="AV73" i="9"/>
  <c r="AX73" i="9"/>
  <c r="AY73" i="9"/>
  <c r="AG74" i="9"/>
  <c r="AH74" i="9"/>
  <c r="AI74" i="9"/>
  <c r="AP74" i="9"/>
  <c r="AQ74" i="9"/>
  <c r="AU74" i="9"/>
  <c r="AW74" i="9"/>
  <c r="AX74" i="9"/>
  <c r="AI75" i="9"/>
  <c r="AK75" i="9"/>
  <c r="AM75" i="9"/>
  <c r="AN75" i="9"/>
  <c r="AO75" i="9"/>
  <c r="AP75" i="9"/>
  <c r="AR75" i="9"/>
  <c r="AS75" i="9"/>
  <c r="AU75" i="9"/>
  <c r="AV75" i="9"/>
  <c r="AW75" i="9"/>
  <c r="AX75" i="9"/>
  <c r="AY75" i="9"/>
  <c r="BE75" i="9"/>
  <c r="AO77" i="9"/>
  <c r="AQ77" i="9"/>
  <c r="AG78" i="9"/>
  <c r="AH78" i="9"/>
  <c r="AI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X78" i="9"/>
  <c r="AZ78" i="9"/>
  <c r="AK79" i="9"/>
  <c r="AM79" i="9"/>
  <c r="AN79" i="9"/>
  <c r="AO79" i="9"/>
  <c r="AP79" i="9"/>
  <c r="AR79" i="9"/>
  <c r="AU79" i="9"/>
  <c r="AG80" i="9"/>
  <c r="AH80" i="9"/>
  <c r="AK80" i="9"/>
  <c r="AL80" i="9"/>
  <c r="AM80" i="9"/>
  <c r="AN80" i="9"/>
  <c r="AO80" i="9"/>
  <c r="AP80" i="9"/>
  <c r="AQ80" i="9"/>
  <c r="AT80" i="9"/>
  <c r="AU80" i="9"/>
  <c r="AV80" i="9"/>
  <c r="AW80" i="9"/>
  <c r="AX80" i="9"/>
  <c r="AZ80" i="9"/>
  <c r="AG81" i="9"/>
  <c r="AI81" i="9"/>
  <c r="AJ81" i="9"/>
  <c r="AK81" i="9"/>
  <c r="AL81" i="9"/>
  <c r="AM81" i="9"/>
  <c r="AN81" i="9"/>
  <c r="AO81" i="9"/>
  <c r="AP81" i="9"/>
  <c r="AR81" i="9"/>
  <c r="AU81" i="9"/>
  <c r="AV81" i="9"/>
  <c r="AW81" i="9"/>
  <c r="AZ81" i="9"/>
  <c r="AH82" i="9"/>
  <c r="AK82" i="9"/>
  <c r="AM82" i="9"/>
  <c r="AN82" i="9"/>
  <c r="AP82" i="9"/>
  <c r="AQ82" i="9"/>
  <c r="AR82" i="9"/>
  <c r="AS82" i="9"/>
  <c r="AT82" i="9"/>
  <c r="AU82" i="9"/>
  <c r="AV82" i="9"/>
  <c r="AW82" i="9"/>
  <c r="BA82" i="9"/>
  <c r="AI83" i="9"/>
  <c r="AL83" i="9"/>
  <c r="AO83" i="9"/>
  <c r="AP83" i="9"/>
  <c r="AQ83" i="9"/>
  <c r="AW83" i="9"/>
  <c r="AZ83" i="9"/>
  <c r="BA83" i="9"/>
  <c r="BB83" i="9"/>
  <c r="AG84" i="9"/>
  <c r="AK84" i="9"/>
  <c r="AN84" i="9"/>
  <c r="AO84" i="9"/>
  <c r="AP84" i="9"/>
  <c r="AQ84" i="9"/>
  <c r="AS84" i="9"/>
  <c r="AT84" i="9"/>
  <c r="AV84" i="9"/>
  <c r="AX84" i="9"/>
  <c r="AY84" i="9"/>
  <c r="BB84" i="9"/>
  <c r="BE84" i="9"/>
  <c r="AG85" i="9"/>
  <c r="AH85" i="9"/>
  <c r="AL85" i="9"/>
  <c r="AM85" i="9"/>
  <c r="AN85" i="9"/>
  <c r="AP85" i="9"/>
  <c r="AQ85" i="9"/>
  <c r="AW85" i="9"/>
  <c r="AX85" i="9"/>
  <c r="AY85" i="9"/>
  <c r="AZ85" i="9"/>
  <c r="BB85" i="9"/>
  <c r="AL86" i="9"/>
  <c r="AN86" i="9"/>
  <c r="AO86" i="9"/>
  <c r="AQ86" i="9"/>
  <c r="AU86" i="9"/>
  <c r="AW86" i="9"/>
  <c r="AY86" i="9"/>
  <c r="AZ86" i="9"/>
  <c r="BA86" i="9"/>
  <c r="AG87" i="9"/>
  <c r="AH87" i="9"/>
  <c r="AI87" i="9"/>
  <c r="AK87" i="9"/>
  <c r="AL87" i="9"/>
  <c r="AN87" i="9"/>
  <c r="AP87" i="9"/>
  <c r="AQ87" i="9"/>
  <c r="AU87" i="9"/>
  <c r="AV87" i="9"/>
  <c r="AX87" i="9"/>
  <c r="BA87" i="9"/>
  <c r="AP88" i="9"/>
  <c r="AQ88" i="9"/>
  <c r="AU88" i="9"/>
  <c r="AH89" i="9"/>
  <c r="AI89" i="9"/>
  <c r="AK89" i="9"/>
  <c r="AL89" i="9"/>
  <c r="AM89" i="9"/>
  <c r="AN89" i="9"/>
  <c r="AO89" i="9"/>
  <c r="AP89" i="9"/>
  <c r="AR89" i="9"/>
  <c r="AS89" i="9"/>
  <c r="AT89" i="9"/>
  <c r="AU89" i="9"/>
  <c r="AV89" i="9"/>
  <c r="AW89" i="9"/>
  <c r="AX89" i="9"/>
  <c r="BB89" i="9"/>
  <c r="AG90" i="9"/>
  <c r="AH90" i="9"/>
  <c r="AK90" i="9"/>
  <c r="AM90" i="9"/>
  <c r="AN90" i="9"/>
  <c r="AO90" i="9"/>
  <c r="AP90" i="9"/>
  <c r="AQ90" i="9"/>
  <c r="AX90" i="9"/>
  <c r="AK91" i="9"/>
  <c r="AL91" i="9"/>
  <c r="AM91" i="9"/>
  <c r="AN91" i="9"/>
  <c r="AO91" i="9"/>
  <c r="AR91" i="9"/>
  <c r="AU91" i="9"/>
  <c r="AV91" i="9"/>
  <c r="AX91" i="9"/>
  <c r="AY91" i="9"/>
  <c r="BB91" i="9"/>
  <c r="BE91" i="9"/>
  <c r="AG92" i="9"/>
  <c r="AH92" i="9"/>
  <c r="AK92" i="9"/>
  <c r="AM92" i="9"/>
  <c r="AN92" i="9"/>
  <c r="AP92" i="9"/>
  <c r="AQ92" i="9"/>
  <c r="AR92" i="9"/>
  <c r="AS92" i="9"/>
  <c r="AT92" i="9"/>
  <c r="AV92" i="9"/>
  <c r="AW92" i="9"/>
  <c r="AX92" i="9"/>
  <c r="BA92" i="9"/>
  <c r="AG93" i="9"/>
  <c r="AH93" i="9"/>
  <c r="AM93" i="9"/>
  <c r="AN93" i="9"/>
  <c r="AO93" i="9"/>
  <c r="AP93" i="9"/>
  <c r="AQ93" i="9"/>
  <c r="AU93" i="9"/>
  <c r="AW93" i="9"/>
  <c r="AX93" i="9"/>
  <c r="BA93" i="9"/>
  <c r="BB93" i="9"/>
  <c r="AG94" i="9"/>
  <c r="AH94" i="9"/>
  <c r="AI94" i="9"/>
  <c r="AK94" i="9"/>
  <c r="AO94" i="9"/>
  <c r="AP94" i="9"/>
  <c r="AR94" i="9"/>
  <c r="AU94" i="9"/>
  <c r="AV94" i="9"/>
  <c r="AY94" i="9"/>
  <c r="BB94" i="9"/>
  <c r="AG95" i="9"/>
  <c r="AK95" i="9"/>
  <c r="AM95" i="9"/>
  <c r="AO95" i="9"/>
  <c r="AQ95" i="9"/>
  <c r="AU95" i="9"/>
  <c r="AV95" i="9"/>
  <c r="AW95" i="9"/>
  <c r="AX95" i="9"/>
  <c r="AZ95" i="9"/>
  <c r="AG96" i="9"/>
  <c r="AP96" i="9"/>
  <c r="AL97" i="9"/>
  <c r="AN97" i="9"/>
  <c r="AP97" i="9"/>
  <c r="AU97" i="9"/>
  <c r="AV97" i="9"/>
  <c r="AG98" i="9"/>
  <c r="AH98" i="9"/>
  <c r="AI98" i="9"/>
  <c r="AM98" i="9"/>
  <c r="AN98" i="9"/>
  <c r="AO98" i="9"/>
  <c r="AR98" i="9"/>
  <c r="AS98" i="9"/>
  <c r="AU98" i="9"/>
  <c r="AV98" i="9"/>
  <c r="AW98" i="9"/>
  <c r="AY98" i="9"/>
  <c r="AZ98" i="9"/>
  <c r="BA98" i="9"/>
  <c r="AG99" i="9"/>
  <c r="AK99" i="9"/>
  <c r="AM99" i="9"/>
  <c r="AO99" i="9"/>
  <c r="AP99" i="9"/>
  <c r="AR99" i="9"/>
  <c r="AU99" i="9"/>
  <c r="AV99" i="9"/>
  <c r="AY99" i="9"/>
  <c r="AZ99" i="9"/>
  <c r="BB99" i="9"/>
  <c r="BD99" i="9"/>
  <c r="AG100" i="9"/>
  <c r="AQ100" i="9"/>
  <c r="AU100" i="9"/>
  <c r="AW100" i="9"/>
  <c r="AG101" i="9"/>
  <c r="AK101" i="9"/>
  <c r="AM101" i="9"/>
  <c r="AN101" i="9"/>
  <c r="AP101" i="9"/>
  <c r="AQ101" i="9"/>
  <c r="AU101" i="9"/>
  <c r="AV101" i="9"/>
  <c r="AZ101" i="9"/>
  <c r="BB101" i="9"/>
  <c r="AU102" i="9"/>
  <c r="AG103" i="9"/>
  <c r="AL103" i="9"/>
  <c r="AM103" i="9"/>
  <c r="AN103" i="9"/>
  <c r="AP103" i="9"/>
  <c r="AQ103" i="9"/>
  <c r="AH104" i="9"/>
  <c r="AI104" i="9"/>
  <c r="AK104" i="9"/>
  <c r="AM104" i="9"/>
  <c r="AN104" i="9"/>
  <c r="AO104" i="9"/>
  <c r="AP104" i="9"/>
  <c r="AQ104" i="9"/>
  <c r="AR104" i="9"/>
  <c r="AS104" i="9"/>
  <c r="AT104" i="9"/>
  <c r="AU104" i="9"/>
  <c r="AV104" i="9"/>
  <c r="AX104" i="9"/>
  <c r="AY104" i="9"/>
  <c r="AZ104" i="9"/>
  <c r="AG105" i="9"/>
  <c r="AI105" i="9"/>
  <c r="AK105" i="9"/>
  <c r="AM105" i="9"/>
  <c r="AP105" i="9"/>
  <c r="AQ105" i="9"/>
  <c r="AU105" i="9"/>
  <c r="BA105" i="9"/>
  <c r="AG106" i="9"/>
  <c r="AH106" i="9"/>
  <c r="AI106" i="9"/>
  <c r="AK106" i="9"/>
  <c r="AL106" i="9"/>
  <c r="AN106" i="9"/>
  <c r="AP106" i="9"/>
  <c r="AQ106" i="9"/>
  <c r="AR106" i="9"/>
  <c r="AS106" i="9"/>
  <c r="AV106" i="9"/>
  <c r="AY106" i="9"/>
  <c r="BA106" i="9"/>
  <c r="AG107" i="9"/>
  <c r="AH107" i="9"/>
  <c r="AI107" i="9"/>
  <c r="AK107" i="9"/>
  <c r="AL107" i="9"/>
  <c r="AN107" i="9"/>
  <c r="AQ107" i="9"/>
  <c r="AS107" i="9"/>
  <c r="AX107" i="9"/>
  <c r="AZ107" i="9"/>
  <c r="BB107" i="9"/>
  <c r="BD107" i="9"/>
  <c r="AG108" i="9"/>
  <c r="AH108" i="9"/>
  <c r="AI108" i="9"/>
  <c r="AK108" i="9"/>
  <c r="AL108" i="9"/>
  <c r="AN108" i="9"/>
  <c r="AP108" i="9"/>
  <c r="AQ108" i="9"/>
  <c r="AR108" i="9"/>
  <c r="AS108" i="9"/>
  <c r="AT108" i="9"/>
  <c r="AU108" i="9"/>
  <c r="AV108" i="9"/>
  <c r="AW108" i="9"/>
  <c r="AX108" i="9"/>
  <c r="AY108" i="9"/>
  <c r="BE108" i="9"/>
  <c r="AG109" i="9"/>
  <c r="AH109" i="9"/>
  <c r="AI109" i="9"/>
  <c r="AK109" i="9"/>
  <c r="AN109" i="9"/>
  <c r="AO109" i="9"/>
  <c r="AQ109" i="9"/>
  <c r="AW109" i="9"/>
  <c r="AX109" i="9"/>
  <c r="AZ109" i="9"/>
  <c r="AG110" i="9"/>
  <c r="AI110" i="9"/>
  <c r="AL110" i="9"/>
  <c r="AM110" i="9"/>
  <c r="AN110" i="9"/>
  <c r="AP110" i="9"/>
  <c r="AR110" i="9"/>
  <c r="AU110" i="9"/>
  <c r="AV110" i="9"/>
  <c r="AW110" i="9"/>
  <c r="AY110" i="9"/>
  <c r="AH111" i="9"/>
  <c r="AI111" i="9"/>
  <c r="AK111" i="9"/>
  <c r="AL111" i="9"/>
  <c r="AM111" i="9"/>
  <c r="AN111" i="9"/>
  <c r="AO111" i="9"/>
  <c r="AQ111" i="9"/>
  <c r="AR111" i="9"/>
  <c r="AS111" i="9"/>
  <c r="AT111" i="9"/>
  <c r="AU111" i="9"/>
  <c r="AV111" i="9"/>
  <c r="AW111" i="9"/>
  <c r="AX111" i="9"/>
  <c r="BC111" i="9"/>
  <c r="AG112" i="9"/>
  <c r="AI112" i="9"/>
  <c r="AK112" i="9"/>
  <c r="AL112" i="9"/>
  <c r="AM112" i="9"/>
  <c r="AN112" i="9"/>
  <c r="AO112" i="9"/>
  <c r="AP112" i="9"/>
  <c r="AQ112" i="9"/>
  <c r="AR112" i="9"/>
  <c r="AS112" i="9"/>
  <c r="AT112" i="9"/>
  <c r="AU112" i="9"/>
  <c r="AW112" i="9"/>
  <c r="AX112" i="9"/>
  <c r="AZ112" i="9"/>
  <c r="BB112" i="9"/>
  <c r="BD112" i="9"/>
  <c r="AG113" i="9"/>
  <c r="AH113" i="9"/>
  <c r="AK113" i="9"/>
  <c r="AL113" i="9"/>
  <c r="AN113" i="9"/>
  <c r="AP113" i="9"/>
  <c r="AQ113" i="9"/>
  <c r="AT113" i="9"/>
  <c r="AU113" i="9"/>
  <c r="AV113" i="9"/>
  <c r="AW113" i="9"/>
  <c r="AX113" i="9"/>
  <c r="AY113" i="9"/>
  <c r="AZ113" i="9"/>
  <c r="BA113" i="9"/>
  <c r="AG114" i="9"/>
  <c r="AH114" i="9"/>
  <c r="AI114" i="9"/>
  <c r="AL114" i="9"/>
  <c r="AO114" i="9"/>
  <c r="AP114" i="9"/>
  <c r="AQ114" i="9"/>
  <c r="AR114" i="9"/>
  <c r="AV114" i="9"/>
  <c r="AW114" i="9"/>
  <c r="AX114" i="9"/>
  <c r="AY114" i="9"/>
  <c r="BC114" i="9"/>
  <c r="AG115" i="9"/>
  <c r="AN115" i="9"/>
  <c r="AO115" i="9"/>
  <c r="AU115" i="9"/>
  <c r="BB115" i="9"/>
  <c r="AG116" i="9"/>
  <c r="AH116" i="9"/>
  <c r="AL116" i="9"/>
  <c r="AN116" i="9"/>
  <c r="AP116" i="9"/>
  <c r="AU116" i="9"/>
  <c r="BB116" i="9"/>
  <c r="AG117" i="9"/>
  <c r="AI117" i="9"/>
  <c r="AK117" i="9"/>
  <c r="AL117" i="9"/>
  <c r="AM117" i="9"/>
  <c r="AN117" i="9"/>
  <c r="AO117" i="9"/>
  <c r="AV117" i="9"/>
  <c r="AX117" i="9"/>
  <c r="AZ117" i="9"/>
  <c r="BC117" i="9"/>
  <c r="AG118" i="9"/>
  <c r="AH118" i="9"/>
  <c r="AI118" i="9"/>
  <c r="AK118" i="9"/>
  <c r="AL118" i="9"/>
  <c r="AN118" i="9"/>
  <c r="AP118" i="9"/>
  <c r="AQ118" i="9"/>
  <c r="AR118" i="9"/>
  <c r="AS118" i="9"/>
  <c r="AV118" i="9"/>
  <c r="AZ118" i="9"/>
  <c r="BD118" i="9"/>
  <c r="AH119" i="9"/>
  <c r="AI119" i="9"/>
  <c r="AK119" i="9"/>
  <c r="AL119" i="9"/>
  <c r="AN119" i="9"/>
  <c r="AO119" i="9"/>
  <c r="AP119" i="9"/>
  <c r="AQ119" i="9"/>
  <c r="AR119" i="9"/>
  <c r="AS119" i="9"/>
  <c r="AU119" i="9"/>
  <c r="AV119" i="9"/>
  <c r="AX119" i="9"/>
  <c r="AY119" i="9"/>
  <c r="AZ119" i="9"/>
  <c r="BC119" i="9"/>
  <c r="BD119" i="9"/>
  <c r="AG120" i="9"/>
  <c r="AN120" i="9"/>
  <c r="AP120" i="9"/>
  <c r="AQ120" i="9"/>
  <c r="BC120" i="9"/>
  <c r="AG121" i="9"/>
  <c r="AI121" i="9"/>
  <c r="AK121" i="9"/>
  <c r="AN121" i="9"/>
  <c r="AO121" i="9"/>
  <c r="AQ121" i="9"/>
  <c r="AT121" i="9"/>
  <c r="AY121" i="9"/>
  <c r="AZ121" i="9"/>
  <c r="BC121" i="9"/>
  <c r="AH122" i="9"/>
  <c r="AI122" i="9"/>
  <c r="AK122" i="9"/>
  <c r="AL122" i="9"/>
  <c r="AM122" i="9"/>
  <c r="AN122" i="9"/>
  <c r="AO122" i="9"/>
  <c r="AP122" i="9"/>
  <c r="AR122" i="9"/>
  <c r="AU122" i="9"/>
  <c r="AV122" i="9"/>
  <c r="AY122" i="9"/>
  <c r="AG123" i="9"/>
  <c r="AK123" i="9"/>
  <c r="AM123" i="9"/>
  <c r="AN123" i="9"/>
  <c r="AP123" i="9"/>
  <c r="AQ123" i="9"/>
  <c r="AR123" i="9"/>
  <c r="AS123" i="9"/>
  <c r="AT123" i="9"/>
  <c r="AV123" i="9"/>
  <c r="AW123" i="9"/>
  <c r="AX123" i="9"/>
  <c r="AY123" i="9"/>
  <c r="BA123" i="9"/>
  <c r="BD123" i="9"/>
  <c r="AG124" i="9"/>
  <c r="AI124" i="9"/>
  <c r="AK124" i="9"/>
  <c r="AM124" i="9"/>
  <c r="AN124" i="9"/>
  <c r="AO124" i="9"/>
  <c r="AP124" i="9"/>
  <c r="AQ124" i="9"/>
  <c r="AS124" i="9"/>
  <c r="AX124" i="9"/>
  <c r="AZ124" i="9"/>
  <c r="BB124" i="9"/>
  <c r="BD124" i="9"/>
  <c r="AG125" i="9"/>
  <c r="AL125" i="9"/>
  <c r="AM125" i="9"/>
  <c r="AN125" i="9"/>
  <c r="AO125" i="9"/>
  <c r="AQ125" i="9"/>
  <c r="AX125" i="9"/>
  <c r="AG126" i="9"/>
  <c r="AH126" i="9"/>
  <c r="AI126" i="9"/>
  <c r="AL126" i="9"/>
  <c r="AM126" i="9"/>
  <c r="AN126" i="9"/>
  <c r="AO126" i="9"/>
  <c r="AQ126" i="9"/>
  <c r="AU126" i="9"/>
  <c r="AV126" i="9"/>
  <c r="AW126" i="9"/>
  <c r="AX126" i="9"/>
  <c r="AZ126" i="9"/>
  <c r="BA126" i="9"/>
  <c r="BC126" i="9"/>
  <c r="AH127" i="9"/>
  <c r="AI127" i="9"/>
  <c r="AL127" i="9"/>
  <c r="AM127" i="9"/>
  <c r="AO127" i="9"/>
  <c r="AP127" i="9"/>
  <c r="AR127" i="9"/>
  <c r="AS127" i="9"/>
  <c r="AT127" i="9"/>
  <c r="AU127" i="9"/>
  <c r="BD127" i="9"/>
  <c r="AG128" i="9"/>
  <c r="AI128" i="9"/>
  <c r="AK128" i="9"/>
  <c r="AM128" i="9"/>
  <c r="AN128" i="9"/>
  <c r="AP128" i="9"/>
  <c r="AR128" i="9"/>
  <c r="AU128" i="9"/>
  <c r="AV128" i="9"/>
  <c r="AW128" i="9"/>
  <c r="AX128" i="9"/>
  <c r="AY128" i="9"/>
  <c r="AZ128" i="9"/>
  <c r="BA128" i="9"/>
  <c r="BB128" i="9"/>
  <c r="BE128" i="9"/>
  <c r="AO129" i="9"/>
  <c r="AQ129" i="9"/>
  <c r="AG130" i="9"/>
  <c r="AM130" i="9"/>
  <c r="AN130" i="9"/>
  <c r="AO130" i="9"/>
  <c r="AP130" i="9"/>
  <c r="AR130" i="9"/>
  <c r="AU130" i="9"/>
  <c r="AW130" i="9"/>
  <c r="AY130" i="9"/>
  <c r="AZ130" i="9"/>
  <c r="BA130" i="9"/>
  <c r="BD130" i="9"/>
  <c r="AG131" i="9"/>
  <c r="AN131" i="9"/>
  <c r="AO131" i="9"/>
  <c r="AP131" i="9"/>
  <c r="AQ131" i="9"/>
  <c r="AR131" i="9"/>
  <c r="AU131" i="9"/>
  <c r="AV131" i="9"/>
  <c r="BA131" i="9"/>
  <c r="AG132" i="9"/>
  <c r="AI132" i="9"/>
  <c r="AK132" i="9"/>
  <c r="AL132" i="9"/>
  <c r="AM132" i="9"/>
  <c r="AP132" i="9"/>
  <c r="AR132" i="9"/>
  <c r="AU132" i="9"/>
  <c r="AV132" i="9"/>
  <c r="AX132" i="9"/>
  <c r="AY132" i="9"/>
  <c r="AZ132" i="9"/>
  <c r="BB132" i="9"/>
  <c r="BC132" i="9"/>
  <c r="BD132" i="9"/>
  <c r="AG133" i="9"/>
  <c r="AI133" i="9"/>
  <c r="AK133" i="9"/>
  <c r="AL133" i="9"/>
  <c r="AN133" i="9"/>
  <c r="AO133" i="9"/>
  <c r="AP133" i="9"/>
  <c r="AQ133" i="9"/>
  <c r="AR133" i="9"/>
  <c r="AU133" i="9"/>
  <c r="AV133" i="9"/>
  <c r="AW133" i="9"/>
  <c r="AZ133" i="9"/>
  <c r="BA133" i="9"/>
  <c r="BC133" i="9"/>
  <c r="BE133" i="9"/>
  <c r="AG134" i="9"/>
  <c r="AH134" i="9"/>
  <c r="AI134" i="9"/>
  <c r="AL134" i="9"/>
  <c r="AN134" i="9"/>
  <c r="AO134" i="9"/>
  <c r="AQ134" i="9"/>
  <c r="AR134" i="9"/>
  <c r="AU134" i="9"/>
  <c r="AW134" i="9"/>
  <c r="BA134" i="9"/>
  <c r="BC134" i="9"/>
  <c r="AI135" i="9"/>
  <c r="AK135" i="9"/>
  <c r="AN135" i="9"/>
  <c r="AO135" i="9"/>
  <c r="AR135" i="9"/>
  <c r="AU135" i="9"/>
  <c r="AY135" i="9"/>
  <c r="AG136" i="9"/>
  <c r="AL136" i="9"/>
  <c r="AM136" i="9"/>
  <c r="AN136" i="9"/>
  <c r="AO136" i="9"/>
  <c r="AP136" i="9"/>
  <c r="AQ136" i="9"/>
  <c r="AU136" i="9"/>
  <c r="AX136" i="9"/>
  <c r="AY136" i="9"/>
  <c r="BB136" i="9"/>
  <c r="BC136" i="9"/>
  <c r="AG137" i="9"/>
  <c r="AI137" i="9"/>
  <c r="AL137" i="9"/>
  <c r="AN137" i="9"/>
  <c r="AO137" i="9"/>
  <c r="AP137" i="9"/>
  <c r="AQ137" i="9"/>
  <c r="AT137" i="9"/>
  <c r="AW137" i="9"/>
  <c r="AZ137" i="9"/>
  <c r="BB137" i="9"/>
  <c r="BD137" i="9"/>
  <c r="AG139" i="9"/>
  <c r="AI139" i="9"/>
  <c r="AK139" i="9"/>
  <c r="AL139" i="9"/>
  <c r="AM139" i="9"/>
  <c r="AO139" i="9"/>
  <c r="AP139" i="9"/>
  <c r="AR139" i="9"/>
  <c r="AV139" i="9"/>
  <c r="AW139" i="9"/>
  <c r="BC139" i="9"/>
  <c r="BD139" i="9"/>
  <c r="AG140" i="9"/>
  <c r="AH140" i="9"/>
  <c r="AK140" i="9"/>
  <c r="AM140" i="9"/>
  <c r="AN140" i="9"/>
  <c r="AP140" i="9"/>
  <c r="AQ140" i="9"/>
  <c r="AR140" i="9"/>
  <c r="AU140" i="9"/>
  <c r="AX140" i="9"/>
  <c r="AZ140" i="9"/>
  <c r="BB140" i="9"/>
  <c r="BC140" i="9"/>
  <c r="BD140" i="9"/>
  <c r="AI141" i="9"/>
  <c r="AL141" i="9"/>
  <c r="AN141" i="9"/>
  <c r="AO141" i="9"/>
  <c r="AQ141" i="9"/>
  <c r="AR141" i="9"/>
  <c r="AT141" i="9"/>
  <c r="AU141" i="9"/>
  <c r="AV141" i="9"/>
  <c r="AX141" i="9"/>
  <c r="AZ141" i="9"/>
  <c r="BA141" i="9"/>
  <c r="BB141" i="9"/>
  <c r="AG142" i="9"/>
  <c r="AK142" i="9"/>
  <c r="AM142" i="9"/>
  <c r="AQ142" i="9"/>
  <c r="AT142" i="9"/>
  <c r="AY142" i="9"/>
  <c r="AZ142" i="9"/>
  <c r="AH143" i="9"/>
  <c r="AI143" i="9"/>
  <c r="AK143" i="9"/>
  <c r="AM143" i="9"/>
  <c r="AO143" i="9"/>
  <c r="AP143" i="9"/>
  <c r="AR143" i="9"/>
  <c r="AT143" i="9"/>
  <c r="AU143" i="9"/>
  <c r="AV143" i="9"/>
  <c r="AW143" i="9"/>
  <c r="AY143" i="9"/>
  <c r="AZ143" i="9"/>
  <c r="BD143" i="9"/>
  <c r="BE143" i="9"/>
  <c r="AG144" i="9"/>
  <c r="AI144" i="9"/>
  <c r="AK144" i="9"/>
  <c r="AN144" i="9"/>
  <c r="AQ144" i="9"/>
  <c r="AV144" i="9"/>
  <c r="AX144" i="9"/>
  <c r="AY144" i="9"/>
  <c r="BA144" i="9"/>
  <c r="BB144" i="9"/>
  <c r="BC144" i="9"/>
  <c r="BE144" i="9"/>
  <c r="AG145" i="9"/>
  <c r="AH145" i="9"/>
  <c r="AL145" i="9"/>
  <c r="AM145" i="9"/>
  <c r="AN145" i="9"/>
  <c r="AQ145" i="9"/>
  <c r="AT145" i="9"/>
  <c r="AU145" i="9"/>
  <c r="AW145" i="9"/>
  <c r="BA145" i="9"/>
  <c r="BC145" i="9"/>
  <c r="AI146" i="9"/>
  <c r="AL146" i="9"/>
  <c r="AO146" i="9"/>
  <c r="AQ146" i="9"/>
  <c r="AT146" i="9"/>
  <c r="AW146" i="9"/>
  <c r="BD146" i="9"/>
  <c r="AG147" i="9"/>
  <c r="AI147" i="9"/>
  <c r="AK147" i="9"/>
  <c r="AN147" i="9"/>
  <c r="AQ147" i="9"/>
  <c r="AR147" i="9"/>
  <c r="AU147" i="9"/>
  <c r="AW147" i="9"/>
  <c r="AX147" i="9"/>
  <c r="AY147" i="9"/>
  <c r="BB147" i="9"/>
  <c r="BC147" i="9"/>
  <c r="BE147" i="9"/>
  <c r="AL148" i="9"/>
  <c r="AG149" i="9"/>
  <c r="AH149" i="9"/>
  <c r="AK149" i="9"/>
  <c r="AL149" i="9"/>
  <c r="AN149" i="9"/>
  <c r="AO149" i="9"/>
  <c r="AP149" i="9"/>
  <c r="AQ149" i="9"/>
  <c r="AU149" i="9"/>
  <c r="AX149" i="9"/>
  <c r="AZ149" i="9"/>
  <c r="BD149" i="9"/>
  <c r="AG150" i="9"/>
  <c r="AK150" i="9"/>
  <c r="AL150" i="9"/>
  <c r="AM150" i="9"/>
  <c r="AN150" i="9"/>
  <c r="AO150" i="9"/>
  <c r="AP150" i="9"/>
  <c r="AR150" i="9"/>
  <c r="AT150" i="9"/>
  <c r="AU150" i="9"/>
  <c r="AV150" i="9"/>
  <c r="AW150" i="9"/>
  <c r="AX150" i="9"/>
  <c r="AZ150" i="9"/>
  <c r="AG151" i="9"/>
  <c r="AK151" i="9"/>
  <c r="AL151" i="9"/>
  <c r="AM151" i="9"/>
  <c r="AN151" i="9"/>
  <c r="AQ151" i="9"/>
  <c r="AR151" i="9"/>
  <c r="AT151" i="9"/>
  <c r="AU151" i="9"/>
  <c r="AV151" i="9"/>
  <c r="AX151" i="9"/>
  <c r="AY151" i="9"/>
  <c r="AZ151" i="9"/>
  <c r="BC151" i="9"/>
  <c r="BE151" i="9"/>
  <c r="AG152" i="9"/>
  <c r="AI152" i="9"/>
  <c r="AM152" i="9"/>
  <c r="AN152" i="9"/>
  <c r="AP152" i="9"/>
  <c r="AQ152" i="9"/>
  <c r="AW152" i="9"/>
  <c r="AX152" i="9"/>
  <c r="AY152" i="9"/>
  <c r="AZ152" i="9"/>
  <c r="AG153" i="9"/>
  <c r="AH153" i="9"/>
  <c r="AN153" i="9"/>
  <c r="AW153" i="9"/>
  <c r="AG154" i="9"/>
  <c r="AI154" i="9"/>
  <c r="AK154" i="9"/>
  <c r="AL154" i="9"/>
  <c r="AN154" i="9"/>
  <c r="AQ154" i="9"/>
  <c r="AU154" i="9"/>
  <c r="AX154" i="9"/>
  <c r="BC154" i="9"/>
  <c r="AG155" i="9"/>
  <c r="AI155" i="9"/>
  <c r="AK155" i="9"/>
  <c r="AL155" i="9"/>
  <c r="AM155" i="9"/>
  <c r="AO155" i="9"/>
  <c r="AP155" i="9"/>
  <c r="AR155" i="9"/>
  <c r="AT155" i="9"/>
  <c r="AU155" i="9"/>
  <c r="AV155" i="9"/>
  <c r="AW155" i="9"/>
  <c r="AZ155" i="9"/>
  <c r="BA155" i="9"/>
  <c r="BC155" i="9"/>
  <c r="BD155" i="9"/>
  <c r="AG156" i="9"/>
  <c r="AH156" i="9"/>
  <c r="AK156" i="9"/>
  <c r="AL156" i="9"/>
  <c r="AM156" i="9"/>
  <c r="AN156" i="9"/>
  <c r="AR156" i="9"/>
  <c r="AU156" i="9"/>
  <c r="AV156" i="9"/>
  <c r="AY156" i="9"/>
  <c r="BB156" i="9"/>
  <c r="BD156" i="9"/>
  <c r="AK157" i="9"/>
  <c r="AL157" i="9"/>
  <c r="AM157" i="9"/>
  <c r="AO157" i="9"/>
  <c r="AR157" i="9"/>
  <c r="AU157" i="9"/>
  <c r="BB157" i="9"/>
  <c r="BD157" i="9"/>
  <c r="AG158" i="9"/>
  <c r="AL158" i="9"/>
  <c r="AM158" i="9"/>
  <c r="AO158" i="9"/>
  <c r="AP158" i="9"/>
  <c r="AQ158" i="9"/>
  <c r="AR158" i="9"/>
  <c r="AT158" i="9"/>
  <c r="AU158" i="9"/>
  <c r="AG159" i="9"/>
  <c r="AI159" i="9"/>
  <c r="AK159" i="9"/>
  <c r="AM159" i="9"/>
  <c r="AN159" i="9"/>
  <c r="AP159" i="9"/>
  <c r="AQ159" i="9"/>
  <c r="AR159" i="9"/>
  <c r="AU159" i="9"/>
  <c r="AW159" i="9"/>
  <c r="AY159" i="9"/>
  <c r="AZ159" i="9"/>
  <c r="AG160" i="9"/>
  <c r="AI160" i="9"/>
  <c r="AL160" i="9"/>
  <c r="AN160" i="9"/>
  <c r="AP160" i="9"/>
  <c r="AQ160" i="9"/>
  <c r="AR160" i="9"/>
  <c r="AU160" i="9"/>
  <c r="AZ160" i="9"/>
  <c r="BB160" i="9"/>
  <c r="AG161" i="9"/>
  <c r="AH161" i="9"/>
  <c r="AI161" i="9"/>
  <c r="AL161" i="9"/>
  <c r="AM161" i="9"/>
  <c r="AN161" i="9"/>
  <c r="AO161" i="9"/>
  <c r="AR161" i="9"/>
  <c r="AU161" i="9"/>
  <c r="AY161" i="9"/>
  <c r="BA161" i="9"/>
  <c r="BE161" i="9"/>
  <c r="AG162" i="9"/>
  <c r="AI162" i="9"/>
  <c r="AM162" i="9"/>
  <c r="AN162" i="9"/>
  <c r="AO162" i="9"/>
  <c r="AP162" i="9"/>
  <c r="AQ162" i="9"/>
  <c r="AR162" i="9"/>
  <c r="AT162" i="9"/>
  <c r="AU162" i="9"/>
  <c r="AX162" i="9"/>
  <c r="AG163" i="9"/>
  <c r="AI163" i="9"/>
  <c r="AL163" i="9"/>
  <c r="AM163" i="9"/>
  <c r="AO163" i="9"/>
  <c r="AP163" i="9"/>
  <c r="AQ163" i="9"/>
  <c r="AV163" i="9"/>
  <c r="AY163" i="9"/>
  <c r="BB163" i="9"/>
  <c r="BC163" i="9"/>
  <c r="BD163" i="9"/>
  <c r="AG164" i="9"/>
  <c r="AK164" i="9"/>
  <c r="AN164" i="9"/>
  <c r="AP164" i="9"/>
  <c r="AQ164" i="9"/>
  <c r="AT164" i="9"/>
  <c r="AU164" i="9"/>
  <c r="BB164" i="9"/>
  <c r="BD164" i="9"/>
  <c r="AG165" i="9"/>
  <c r="AK165" i="9"/>
  <c r="AL165" i="9"/>
  <c r="AM165" i="9"/>
  <c r="AO165" i="9"/>
  <c r="AR165" i="9"/>
  <c r="AU165" i="9"/>
  <c r="AV165" i="9"/>
  <c r="AW165" i="9"/>
  <c r="AZ165" i="9"/>
  <c r="BC165" i="9"/>
  <c r="BD165" i="9"/>
  <c r="AG166" i="9"/>
  <c r="AK166" i="9"/>
  <c r="AL166" i="9"/>
  <c r="AM166" i="9"/>
  <c r="AO166" i="9"/>
  <c r="AR166" i="9"/>
  <c r="AT166" i="9"/>
  <c r="AU166" i="9"/>
  <c r="AV166" i="9"/>
  <c r="AX166" i="9"/>
  <c r="AY166" i="9"/>
  <c r="AZ166" i="9"/>
  <c r="BC166" i="9"/>
  <c r="AG167" i="9"/>
  <c r="AH167" i="9"/>
  <c r="AI167" i="9"/>
  <c r="AK167" i="9"/>
  <c r="AM167" i="9"/>
  <c r="AN167" i="9"/>
  <c r="AQ167" i="9"/>
  <c r="AR167" i="9"/>
  <c r="AU167" i="9"/>
  <c r="AX167" i="9"/>
  <c r="BA167" i="9"/>
  <c r="AG168" i="9"/>
  <c r="AI168" i="9"/>
  <c r="AK168" i="9"/>
  <c r="AL168" i="9"/>
  <c r="AM168" i="9"/>
  <c r="AN168" i="9"/>
  <c r="AQ168" i="9"/>
  <c r="AR168" i="9"/>
  <c r="AV168" i="9"/>
  <c r="AW168" i="9"/>
  <c r="AX168" i="9"/>
  <c r="AY168" i="9"/>
  <c r="AZ168" i="9"/>
  <c r="BB168" i="9"/>
  <c r="BC168" i="9"/>
  <c r="AL169" i="9"/>
  <c r="AO169" i="9"/>
  <c r="AQ169" i="9"/>
  <c r="AR169" i="9"/>
  <c r="AU169" i="9"/>
  <c r="AX169" i="9"/>
  <c r="AY169" i="9"/>
  <c r="AG170" i="9"/>
  <c r="AL170" i="9"/>
  <c r="AM170" i="9"/>
  <c r="AO170" i="9"/>
  <c r="AP170" i="9"/>
  <c r="AQ170" i="9"/>
  <c r="AR170" i="9"/>
  <c r="AU170" i="9"/>
  <c r="AV170" i="9"/>
  <c r="AY170" i="9"/>
  <c r="AZ170" i="9"/>
  <c r="BA170" i="9"/>
  <c r="BC170" i="9"/>
  <c r="BD170" i="9"/>
  <c r="AK171" i="9"/>
  <c r="AL171" i="9"/>
  <c r="AM171" i="9"/>
  <c r="AN171" i="9"/>
  <c r="AO171" i="9"/>
  <c r="AR171" i="9"/>
  <c r="AU171" i="9"/>
  <c r="AV171" i="9"/>
  <c r="BD171" i="9"/>
  <c r="AG172" i="9"/>
  <c r="AI172" i="9"/>
  <c r="AL172" i="9"/>
  <c r="AM172" i="9"/>
  <c r="AO172" i="9"/>
  <c r="AP172" i="9"/>
  <c r="AQ172" i="9"/>
  <c r="AT172" i="9"/>
  <c r="AZ172" i="9"/>
  <c r="BA172" i="9"/>
  <c r="BD172" i="9"/>
  <c r="AG173" i="9"/>
  <c r="AH173" i="9"/>
  <c r="AK173" i="9"/>
  <c r="AL173" i="9"/>
  <c r="AM173" i="9"/>
  <c r="AN173" i="9"/>
  <c r="AO173" i="9"/>
  <c r="AQ173" i="9"/>
  <c r="AT173" i="9"/>
  <c r="AU173" i="9"/>
  <c r="AV173" i="9"/>
  <c r="AW173" i="9"/>
  <c r="AY173" i="9"/>
  <c r="AZ173" i="9"/>
  <c r="BD173" i="9"/>
  <c r="BE173" i="9"/>
  <c r="AG174" i="9"/>
  <c r="AI174" i="9"/>
  <c r="AK174" i="9"/>
  <c r="AL174" i="9"/>
  <c r="AO174" i="9"/>
  <c r="AP174" i="9"/>
  <c r="AQ174" i="9"/>
  <c r="AR174" i="9"/>
  <c r="AT174" i="9"/>
  <c r="AU174" i="9"/>
  <c r="AX174" i="9"/>
  <c r="BD174" i="9"/>
  <c r="AG175" i="9"/>
  <c r="AI175" i="9"/>
  <c r="AQ175" i="9"/>
  <c r="AY175" i="9"/>
  <c r="AG177" i="9"/>
  <c r="AH177" i="9"/>
  <c r="AI177" i="9"/>
  <c r="AJ177" i="9"/>
  <c r="AK177" i="9"/>
  <c r="AL177" i="9"/>
  <c r="AM177" i="9"/>
  <c r="AN177" i="9"/>
  <c r="AO177" i="9"/>
  <c r="AQ177" i="9"/>
  <c r="AT177" i="9"/>
  <c r="AU177" i="9"/>
  <c r="AV177" i="9"/>
  <c r="AW177" i="9"/>
  <c r="AY177" i="9"/>
  <c r="BA177" i="9"/>
  <c r="BD177" i="9"/>
  <c r="BE177" i="9"/>
  <c r="AL178" i="9"/>
  <c r="AG179" i="9"/>
  <c r="AK179" i="9"/>
  <c r="AU179" i="9"/>
  <c r="AZ179" i="9"/>
  <c r="BA179" i="9"/>
  <c r="AG180" i="9"/>
  <c r="AL180" i="9"/>
  <c r="AP180" i="9"/>
  <c r="AG181" i="9"/>
  <c r="AI181" i="9"/>
  <c r="AK181" i="9"/>
  <c r="AL181" i="9"/>
  <c r="AP181" i="9"/>
  <c r="AQ181" i="9"/>
  <c r="AT181" i="9"/>
  <c r="AU181" i="9"/>
  <c r="AV181" i="9"/>
  <c r="AY181" i="9"/>
  <c r="AZ181" i="9"/>
  <c r="BC181" i="9"/>
  <c r="BD181" i="9"/>
  <c r="AG182" i="9"/>
  <c r="AI182" i="9"/>
  <c r="AL182" i="9"/>
  <c r="AP182" i="9"/>
  <c r="AQ182" i="9"/>
  <c r="AV182" i="9"/>
  <c r="AZ182" i="9"/>
  <c r="BD182" i="9"/>
  <c r="AD388" i="9"/>
  <c r="AD397" i="9"/>
  <c r="AD363" i="9"/>
  <c r="AD316" i="9"/>
  <c r="AD303" i="9"/>
  <c r="BE166" i="9"/>
  <c r="BE120" i="9"/>
  <c r="AD230" i="9"/>
  <c r="AD200" i="9"/>
  <c r="AD198" i="9"/>
  <c r="BE119" i="9"/>
  <c r="BE115" i="9"/>
  <c r="AD170" i="9"/>
  <c r="BE107" i="9"/>
  <c r="AD129" i="9"/>
  <c r="BE92" i="9"/>
  <c r="AD127" i="9"/>
  <c r="BE90" i="9"/>
  <c r="AD125" i="9"/>
  <c r="AC399" i="9"/>
  <c r="AC243" i="9"/>
  <c r="AC241" i="9"/>
  <c r="AC236" i="9"/>
  <c r="R400" i="9"/>
  <c r="AS188" i="9"/>
  <c r="R394" i="9"/>
  <c r="R388" i="9"/>
  <c r="R382" i="9"/>
  <c r="R376" i="9"/>
  <c r="R370" i="9"/>
  <c r="AS185" i="9"/>
  <c r="R364" i="9"/>
  <c r="R357" i="9"/>
  <c r="R347" i="9"/>
  <c r="R341" i="9"/>
  <c r="R335" i="9"/>
  <c r="R329" i="9"/>
  <c r="R323" i="9"/>
  <c r="R317" i="9"/>
  <c r="AS38" i="9"/>
  <c r="R310" i="9"/>
  <c r="R302" i="9"/>
  <c r="R296" i="9"/>
  <c r="R290" i="9"/>
  <c r="AS163" i="9"/>
  <c r="R284" i="9"/>
  <c r="R278" i="9"/>
  <c r="R272" i="9"/>
  <c r="R266" i="9"/>
  <c r="AS154" i="9"/>
  <c r="R260" i="9"/>
  <c r="R253" i="9"/>
  <c r="R246" i="9"/>
  <c r="R240" i="9"/>
  <c r="AS143" i="9"/>
  <c r="R233" i="9"/>
  <c r="R227" i="9"/>
  <c r="AS137" i="9"/>
  <c r="R220" i="9"/>
  <c r="R309" i="9"/>
  <c r="AS171" i="9"/>
  <c r="AD411" i="9"/>
  <c r="AD406" i="9"/>
  <c r="BE189" i="9"/>
  <c r="AD399" i="9"/>
  <c r="AD365" i="9"/>
  <c r="BE153" i="9"/>
  <c r="AD337" i="9"/>
  <c r="AD320" i="9"/>
  <c r="AD318" i="9"/>
  <c r="AD305" i="9"/>
  <c r="BE168" i="9"/>
  <c r="AD269" i="9"/>
  <c r="AD243" i="9"/>
  <c r="AD232" i="9"/>
  <c r="BE140" i="9"/>
  <c r="AD206" i="9"/>
  <c r="AD191" i="9"/>
  <c r="AD172" i="9"/>
  <c r="AD144" i="9"/>
  <c r="AD104" i="9"/>
  <c r="AD102" i="9"/>
  <c r="BE74" i="9"/>
  <c r="AD100" i="9"/>
  <c r="AD80" i="9"/>
  <c r="BE62" i="9"/>
  <c r="AD78" i="9"/>
  <c r="BE60" i="9"/>
  <c r="AD76" i="9"/>
  <c r="BE13" i="9"/>
  <c r="AD58" i="9"/>
  <c r="BE46" i="9"/>
  <c r="AD21" i="9"/>
  <c r="AC401" i="9"/>
  <c r="AC343" i="9"/>
  <c r="AC250" i="9"/>
  <c r="BD147" i="9"/>
  <c r="AC217" i="9"/>
  <c r="BD131" i="9"/>
  <c r="AC151" i="9"/>
  <c r="AC124" i="9"/>
  <c r="AC108" i="9"/>
  <c r="BD80" i="9"/>
  <c r="AD384" i="9"/>
  <c r="AD373" i="9"/>
  <c r="AD371" i="9"/>
  <c r="AD369" i="9"/>
  <c r="AD326" i="9"/>
  <c r="AD309" i="9"/>
  <c r="BE171" i="9"/>
  <c r="AD290" i="9"/>
  <c r="BE163" i="9"/>
  <c r="AD277" i="9"/>
  <c r="AD275" i="9"/>
  <c r="AD273" i="9"/>
  <c r="BE157" i="9"/>
  <c r="AD174" i="9"/>
  <c r="AD165" i="9"/>
  <c r="AD133" i="9"/>
  <c r="AD106" i="9"/>
  <c r="BE78" i="9"/>
  <c r="AD13" i="9"/>
  <c r="AC403" i="9"/>
  <c r="AC327" i="9"/>
  <c r="AC265" i="9"/>
  <c r="AD392" i="9"/>
  <c r="AD390" i="9"/>
  <c r="AD386" i="9"/>
  <c r="AD339" i="9"/>
  <c r="AD328" i="9"/>
  <c r="AD311" i="9"/>
  <c r="BE172" i="9"/>
  <c r="AD292" i="9"/>
  <c r="AD245" i="9"/>
  <c r="AD182" i="9"/>
  <c r="AD148" i="9"/>
  <c r="AD146" i="9"/>
  <c r="AD120" i="9"/>
  <c r="AC352" i="9"/>
  <c r="AC257" i="9"/>
  <c r="AC252" i="9"/>
  <c r="AC159" i="9"/>
  <c r="BD104" i="9"/>
  <c r="AD341" i="9"/>
  <c r="AD332" i="9"/>
  <c r="AD330" i="9"/>
  <c r="AD313" i="9"/>
  <c r="AD296" i="9"/>
  <c r="AD294" i="9"/>
  <c r="BE165" i="9"/>
  <c r="AD253" i="9"/>
  <c r="AD251" i="9"/>
  <c r="AD249" i="9"/>
  <c r="BE146" i="9"/>
  <c r="AD221" i="9"/>
  <c r="BE61" i="9"/>
  <c r="AD195" i="9"/>
  <c r="BE117" i="9"/>
  <c r="AD184" i="9"/>
  <c r="BE112" i="9"/>
  <c r="AD155" i="9"/>
  <c r="BE101" i="9"/>
  <c r="AD122" i="9"/>
  <c r="AD48" i="9"/>
  <c r="BE37" i="9"/>
  <c r="R410" i="9"/>
  <c r="R398" i="9"/>
  <c r="AS187" i="9"/>
  <c r="R392" i="9"/>
  <c r="R386" i="9"/>
  <c r="R380" i="9"/>
  <c r="R374" i="9"/>
  <c r="R368" i="9"/>
  <c r="R362" i="9"/>
  <c r="R352" i="9"/>
  <c r="R345" i="9"/>
  <c r="R339" i="9"/>
  <c r="R333" i="9"/>
  <c r="R327" i="9"/>
  <c r="R321" i="9"/>
  <c r="R314" i="9"/>
  <c r="AS174" i="9"/>
  <c r="R306" i="9"/>
  <c r="R300" i="9"/>
  <c r="R294" i="9"/>
  <c r="AS165" i="9"/>
  <c r="R288" i="9"/>
  <c r="AS161" i="9"/>
  <c r="R282" i="9"/>
  <c r="R276" i="9"/>
  <c r="R270" i="9"/>
  <c r="R264" i="9"/>
  <c r="AS153" i="9"/>
  <c r="R258" i="9"/>
  <c r="AS150" i="9"/>
  <c r="R250" i="9"/>
  <c r="AS147" i="9"/>
  <c r="R244" i="9"/>
  <c r="R238" i="9"/>
  <c r="R231" i="9"/>
  <c r="AS139" i="9"/>
  <c r="R225" i="9"/>
  <c r="AS135" i="9"/>
  <c r="R218" i="9"/>
  <c r="R222" i="9"/>
  <c r="AS132" i="9"/>
  <c r="AD381" i="9"/>
  <c r="AD349" i="9"/>
  <c r="AD347" i="9"/>
  <c r="AD345" i="9"/>
  <c r="AD302" i="9"/>
  <c r="AD285" i="9"/>
  <c r="BE158" i="9"/>
  <c r="AD255" i="9"/>
  <c r="AD169" i="9"/>
  <c r="AD141" i="9"/>
  <c r="AD124" i="9"/>
  <c r="AD97" i="9"/>
  <c r="AD90" i="9"/>
  <c r="AD73" i="9"/>
  <c r="BE54" i="9"/>
  <c r="AD50" i="9"/>
  <c r="BE39" i="9"/>
  <c r="AD43" i="9"/>
  <c r="AC386" i="9"/>
  <c r="AC379" i="9"/>
  <c r="BD54" i="9"/>
  <c r="AC361" i="9"/>
  <c r="AC354" i="9"/>
  <c r="AC254" i="9"/>
  <c r="AC32" i="9"/>
  <c r="BD27" i="9"/>
  <c r="AA22" i="9"/>
  <c r="AD405" i="9"/>
  <c r="AD402" i="9"/>
  <c r="AD398" i="9"/>
  <c r="BE187" i="9"/>
  <c r="AD383" i="9"/>
  <c r="AD364" i="9"/>
  <c r="AD351" i="9"/>
  <c r="AD315" i="9"/>
  <c r="AD287" i="9"/>
  <c r="BE160" i="9"/>
  <c r="AD268" i="9"/>
  <c r="BE156" i="9"/>
  <c r="AD242" i="9"/>
  <c r="AD229" i="9"/>
  <c r="AD227" i="9"/>
  <c r="BE137" i="9"/>
  <c r="AD225" i="9"/>
  <c r="BE135" i="9"/>
  <c r="AD218" i="9"/>
  <c r="AD197" i="9"/>
  <c r="AD162" i="9"/>
  <c r="BE105" i="9"/>
  <c r="AD159" i="9"/>
  <c r="BE104" i="9"/>
  <c r="AD130" i="9"/>
  <c r="BE93" i="9"/>
  <c r="AD117" i="9"/>
  <c r="BE87" i="9"/>
  <c r="AD99" i="9"/>
  <c r="AD92" i="9"/>
  <c r="BE68" i="9"/>
  <c r="AD75" i="9"/>
  <c r="BE58" i="9"/>
  <c r="AD68" i="9"/>
  <c r="AD57" i="9"/>
  <c r="BE45" i="9"/>
  <c r="AD34" i="9"/>
  <c r="AD20" i="9"/>
  <c r="AC388" i="9"/>
  <c r="AC381" i="9"/>
  <c r="BD185" i="9"/>
  <c r="AC264" i="9"/>
  <c r="AC156" i="9"/>
  <c r="AC123" i="9"/>
  <c r="AC33" i="9"/>
  <c r="BD28" i="9"/>
  <c r="AB373" i="9"/>
  <c r="R406" i="9"/>
  <c r="AS189" i="9"/>
  <c r="R397" i="9"/>
  <c r="R391" i="9"/>
  <c r="R385" i="9"/>
  <c r="R379" i="9"/>
  <c r="R373" i="9"/>
  <c r="R367" i="9"/>
  <c r="AS184" i="9"/>
  <c r="R361" i="9"/>
  <c r="R350" i="9"/>
  <c r="R344" i="9"/>
  <c r="R338" i="9"/>
  <c r="R332" i="9"/>
  <c r="R326" i="9"/>
  <c r="R320" i="9"/>
  <c r="R313" i="9"/>
  <c r="R305" i="9"/>
  <c r="AS168" i="9"/>
  <c r="R299" i="9"/>
  <c r="R293" i="9"/>
  <c r="R287" i="9"/>
  <c r="AS160" i="9"/>
  <c r="R281" i="9"/>
  <c r="R275" i="9"/>
  <c r="R269" i="9"/>
  <c r="R263" i="9"/>
  <c r="AS152" i="9"/>
  <c r="R257" i="9"/>
  <c r="R249" i="9"/>
  <c r="AS146" i="9"/>
  <c r="R243" i="9"/>
  <c r="R237" i="9"/>
  <c r="R230" i="9"/>
  <c r="R224" i="9"/>
  <c r="AS134" i="9"/>
  <c r="R217" i="9"/>
  <c r="AS131" i="9"/>
  <c r="R354" i="9"/>
  <c r="AD400" i="9"/>
  <c r="BE188" i="9"/>
  <c r="AD368" i="9"/>
  <c r="AD366" i="9"/>
  <c r="AD353" i="9"/>
  <c r="AD317" i="9"/>
  <c r="BE38" i="9"/>
  <c r="AD308" i="9"/>
  <c r="AD306" i="9"/>
  <c r="BE169" i="9"/>
  <c r="AD289" i="9"/>
  <c r="BE162" i="9"/>
  <c r="AD272" i="9"/>
  <c r="AD270" i="9"/>
  <c r="BE73" i="9"/>
  <c r="AD261" i="9"/>
  <c r="AD244" i="9"/>
  <c r="AD205" i="9"/>
  <c r="BE123" i="9"/>
  <c r="AD203" i="9"/>
  <c r="BE121" i="9"/>
  <c r="AD201" i="9"/>
  <c r="AD171" i="9"/>
  <c r="AD143" i="9"/>
  <c r="AD132" i="9"/>
  <c r="AD105" i="9"/>
  <c r="AD81" i="9"/>
  <c r="BE63" i="9"/>
  <c r="AD45" i="9"/>
  <c r="BE34" i="9"/>
  <c r="AC383" i="9"/>
  <c r="AC194" i="9"/>
  <c r="BD116" i="9"/>
  <c r="BC86" i="9"/>
  <c r="AD374" i="9"/>
  <c r="AD357" i="9"/>
  <c r="AD338" i="9"/>
  <c r="AD325" i="9"/>
  <c r="AD323" i="9"/>
  <c r="AD321" i="9"/>
  <c r="AD278" i="9"/>
  <c r="AD263" i="9"/>
  <c r="BE152" i="9"/>
  <c r="AD233" i="9"/>
  <c r="AD207" i="9"/>
  <c r="AD119" i="9"/>
  <c r="BE89" i="9"/>
  <c r="AD94" i="9"/>
  <c r="BE70" i="9"/>
  <c r="AD83" i="9"/>
  <c r="BE65" i="9"/>
  <c r="AD70" i="9"/>
  <c r="AC405" i="9"/>
  <c r="AC356" i="9"/>
  <c r="BD153" i="9"/>
  <c r="AC284" i="9"/>
  <c r="AC109" i="9"/>
  <c r="BD79" i="9"/>
  <c r="AC99" i="9"/>
  <c r="AC42" i="9"/>
  <c r="AB86" i="9"/>
  <c r="AS164" i="9"/>
  <c r="BD36" i="9"/>
  <c r="R251" i="9"/>
  <c r="AS148" i="9"/>
  <c r="AD395" i="9"/>
  <c r="AD393" i="9"/>
  <c r="AD387" i="9"/>
  <c r="AD380" i="9"/>
  <c r="AD378" i="9"/>
  <c r="BE44" i="9"/>
  <c r="AD361" i="9"/>
  <c r="AD344" i="9"/>
  <c r="AD342" i="9"/>
  <c r="AD314" i="9"/>
  <c r="BE174" i="9"/>
  <c r="AD293" i="9"/>
  <c r="BE86" i="9"/>
  <c r="AD284" i="9"/>
  <c r="BE69" i="9"/>
  <c r="AD282" i="9"/>
  <c r="AD254" i="9"/>
  <c r="AD239" i="9"/>
  <c r="BE142" i="9"/>
  <c r="AD222" i="9"/>
  <c r="BE132" i="9"/>
  <c r="AD196" i="9"/>
  <c r="BE118" i="9"/>
  <c r="AD154" i="9"/>
  <c r="AD151" i="9"/>
  <c r="AD149" i="9"/>
  <c r="AD121" i="9"/>
  <c r="AD19" i="9"/>
  <c r="BE17" i="9"/>
  <c r="AC258" i="9"/>
  <c r="BD150" i="9"/>
  <c r="AC253" i="9"/>
  <c r="AC180" i="9"/>
  <c r="AC138" i="9"/>
  <c r="AC122" i="9"/>
  <c r="AC106" i="9"/>
  <c r="BD78" i="9"/>
  <c r="AD350" i="9"/>
  <c r="AD301" i="9"/>
  <c r="AD299" i="9"/>
  <c r="AD297" i="9"/>
  <c r="AD224" i="9"/>
  <c r="BE134" i="9"/>
  <c r="AD215" i="9"/>
  <c r="BE129" i="9"/>
  <c r="AD185" i="9"/>
  <c r="BE113" i="9"/>
  <c r="AD156" i="9"/>
  <c r="AD96" i="9"/>
  <c r="AD72" i="9"/>
  <c r="AD31" i="9"/>
  <c r="AD29" i="9"/>
  <c r="BE25" i="9"/>
  <c r="AD27" i="9"/>
  <c r="AC360" i="9"/>
  <c r="BD183" i="9"/>
  <c r="AC358" i="9"/>
  <c r="AC348" i="9"/>
  <c r="AC349" i="9"/>
  <c r="BD179" i="9"/>
  <c r="AC285" i="9"/>
  <c r="BD158" i="9"/>
  <c r="AC202" i="9"/>
  <c r="AC161" i="9"/>
  <c r="AC114" i="9"/>
  <c r="BD84" i="9"/>
  <c r="AC87" i="9"/>
  <c r="AC12" i="9"/>
  <c r="AB374" i="9"/>
  <c r="AD11" i="9"/>
  <c r="AC410" i="9"/>
  <c r="AC389" i="9"/>
  <c r="AC366" i="9"/>
  <c r="AC362" i="9"/>
  <c r="BD96" i="9"/>
  <c r="AC340" i="9"/>
  <c r="AC310" i="9"/>
  <c r="BD169" i="9"/>
  <c r="AC278" i="9"/>
  <c r="AC276" i="9"/>
  <c r="AC274" i="9"/>
  <c r="AC272" i="9"/>
  <c r="AC261" i="9"/>
  <c r="AC176" i="9"/>
  <c r="BD108" i="9"/>
  <c r="AC163" i="9"/>
  <c r="AC141" i="9"/>
  <c r="AC142" i="9"/>
  <c r="BD35" i="9"/>
  <c r="AC139" i="9"/>
  <c r="AC100" i="9"/>
  <c r="AC89" i="9"/>
  <c r="AC14" i="9"/>
  <c r="BC102" i="9"/>
  <c r="AB383" i="9"/>
  <c r="AB239" i="9"/>
  <c r="BC142" i="9"/>
  <c r="AD257" i="9"/>
  <c r="AD236" i="9"/>
  <c r="AD234" i="9"/>
  <c r="BE141" i="9"/>
  <c r="AD209" i="9"/>
  <c r="AD188" i="9"/>
  <c r="BE114" i="9"/>
  <c r="AD186" i="9"/>
  <c r="BE16" i="9"/>
  <c r="AD158" i="9"/>
  <c r="AD136" i="9"/>
  <c r="AD134" i="9"/>
  <c r="AD108" i="9"/>
  <c r="BE80" i="9"/>
  <c r="AD87" i="9"/>
  <c r="AD85" i="9"/>
  <c r="AD60" i="9"/>
  <c r="BE48" i="9"/>
  <c r="AD38" i="9"/>
  <c r="AD36" i="9"/>
  <c r="AD55" i="9"/>
  <c r="AC393" i="9"/>
  <c r="AC376" i="9"/>
  <c r="BD53" i="9"/>
  <c r="AC368" i="9"/>
  <c r="AC338" i="9"/>
  <c r="AC330" i="9"/>
  <c r="AC282" i="9"/>
  <c r="AC239" i="9"/>
  <c r="BD142" i="9"/>
  <c r="AC228" i="9"/>
  <c r="BD135" i="9"/>
  <c r="AC226" i="9"/>
  <c r="BD136" i="9"/>
  <c r="AC224" i="9"/>
  <c r="BD134" i="9"/>
  <c r="AC204" i="9"/>
  <c r="BD122" i="9"/>
  <c r="AC189" i="9"/>
  <c r="AC190" i="9"/>
  <c r="BD115" i="9"/>
  <c r="AC178" i="9"/>
  <c r="BD110" i="9"/>
  <c r="AC155" i="9"/>
  <c r="AC145" i="9"/>
  <c r="AC143" i="9"/>
  <c r="AC121" i="9"/>
  <c r="AC116" i="9"/>
  <c r="BD86" i="9"/>
  <c r="AC82" i="9"/>
  <c r="AC77" i="9"/>
  <c r="BD59" i="9"/>
  <c r="AC52" i="9"/>
  <c r="BD41" i="9"/>
  <c r="AC11" i="9"/>
  <c r="AB362" i="9"/>
  <c r="AB264" i="9"/>
  <c r="BC153" i="9"/>
  <c r="AA192" i="9"/>
  <c r="AC201" i="9"/>
  <c r="AC188" i="9"/>
  <c r="BD114" i="9"/>
  <c r="AC162" i="9"/>
  <c r="BD105" i="9"/>
  <c r="AC86" i="9"/>
  <c r="AC81" i="9"/>
  <c r="BD63" i="9"/>
  <c r="AC72" i="9"/>
  <c r="AC70" i="9"/>
  <c r="AC35" i="9"/>
  <c r="AC26" i="9"/>
  <c r="AC2" i="9"/>
  <c r="AB411" i="9"/>
  <c r="AB322" i="9"/>
  <c r="AB302" i="9"/>
  <c r="AB270" i="9"/>
  <c r="AB268" i="9"/>
  <c r="BC156" i="9"/>
  <c r="AB263" i="9"/>
  <c r="BC152" i="9"/>
  <c r="AB67" i="9"/>
  <c r="BC55" i="9"/>
  <c r="AA360" i="9"/>
  <c r="BB183" i="9"/>
  <c r="AA258" i="9"/>
  <c r="BB150" i="9"/>
  <c r="AA86" i="9"/>
  <c r="AD396" i="9"/>
  <c r="AD375" i="9"/>
  <c r="AD352" i="9"/>
  <c r="AD327" i="9"/>
  <c r="AD304" i="9"/>
  <c r="BE167" i="9"/>
  <c r="AD279" i="9"/>
  <c r="AD256" i="9"/>
  <c r="BE149" i="9"/>
  <c r="AD231" i="9"/>
  <c r="BE139" i="9"/>
  <c r="AD208" i="9"/>
  <c r="BE124" i="9"/>
  <c r="AD183" i="9"/>
  <c r="BE111" i="9"/>
  <c r="AD157" i="9"/>
  <c r="AD131" i="9"/>
  <c r="BE94" i="9"/>
  <c r="AD107" i="9"/>
  <c r="AD82" i="9"/>
  <c r="AD59" i="9"/>
  <c r="BE47" i="9"/>
  <c r="AD33" i="9"/>
  <c r="BE28" i="9"/>
  <c r="AD15" i="9"/>
  <c r="AC406" i="9"/>
  <c r="BD189" i="9"/>
  <c r="AC392" i="9"/>
  <c r="AC390" i="9"/>
  <c r="AC365" i="9"/>
  <c r="AC322" i="9"/>
  <c r="AC326" i="9"/>
  <c r="BD175" i="9"/>
  <c r="AC286" i="9"/>
  <c r="BD159" i="9"/>
  <c r="AC271" i="9"/>
  <c r="AC247" i="9"/>
  <c r="BD144" i="9"/>
  <c r="AC238" i="9"/>
  <c r="BD101" i="9"/>
  <c r="AC214" i="9"/>
  <c r="BD128" i="9"/>
  <c r="AC203" i="9"/>
  <c r="BD121" i="9"/>
  <c r="AC175" i="9"/>
  <c r="AC164" i="9"/>
  <c r="AC154" i="9"/>
  <c r="AC140" i="9"/>
  <c r="BD98" i="9"/>
  <c r="AC133" i="9"/>
  <c r="AC131" i="9"/>
  <c r="BD94" i="9"/>
  <c r="AC115" i="9"/>
  <c r="BD85" i="9"/>
  <c r="AC101" i="9"/>
  <c r="AC88" i="9"/>
  <c r="AC63" i="9"/>
  <c r="BD51" i="9"/>
  <c r="AC49" i="9"/>
  <c r="BD38" i="9"/>
  <c r="AC44" i="9"/>
  <c r="AB400" i="9"/>
  <c r="BC188" i="9"/>
  <c r="AB311" i="9"/>
  <c r="BC172" i="9"/>
  <c r="AB304" i="9"/>
  <c r="BC167" i="9"/>
  <c r="AB192" i="9"/>
  <c r="AA403" i="9"/>
  <c r="AA186" i="9"/>
  <c r="BB16" i="9"/>
  <c r="AD112" i="9"/>
  <c r="BE83" i="9"/>
  <c r="AD109" i="9"/>
  <c r="AD84" i="9"/>
  <c r="AD63" i="9"/>
  <c r="BE51" i="9"/>
  <c r="AD61" i="9"/>
  <c r="BE49" i="9"/>
  <c r="AD35" i="9"/>
  <c r="AD12" i="9"/>
  <c r="AD110" i="9"/>
  <c r="BE81" i="9"/>
  <c r="AC367" i="9"/>
  <c r="BD184" i="9"/>
  <c r="AC363" i="9"/>
  <c r="AC350" i="9"/>
  <c r="AC329" i="9"/>
  <c r="AC281" i="9"/>
  <c r="AC223" i="9"/>
  <c r="BD133" i="9"/>
  <c r="AC177" i="9"/>
  <c r="BD109" i="9"/>
  <c r="AC146" i="9"/>
  <c r="BC38" i="9"/>
  <c r="AC105" i="9"/>
  <c r="AC103" i="9"/>
  <c r="BD75" i="9"/>
  <c r="BC29" i="9"/>
  <c r="AD47" i="9"/>
  <c r="BE36" i="9"/>
  <c r="AD26" i="9"/>
  <c r="AD23" i="9"/>
  <c r="AC402" i="9"/>
  <c r="AC345" i="9"/>
  <c r="AC308" i="9"/>
  <c r="AC270" i="9"/>
  <c r="BD73" i="9"/>
  <c r="AC266" i="9"/>
  <c r="BD154" i="9"/>
  <c r="AC259" i="9"/>
  <c r="BD151" i="9"/>
  <c r="AC242" i="9"/>
  <c r="AC218" i="9"/>
  <c r="BD129" i="9"/>
  <c r="AC187" i="9"/>
  <c r="AC174" i="9"/>
  <c r="AC158" i="9"/>
  <c r="AC137" i="9"/>
  <c r="BD97" i="9"/>
  <c r="AC126" i="9"/>
  <c r="AC85" i="9"/>
  <c r="AC80" i="9"/>
  <c r="BD62" i="9"/>
  <c r="AC69" i="9"/>
  <c r="AC67" i="9"/>
  <c r="BD55" i="9"/>
  <c r="AC24" i="9"/>
  <c r="BD21" i="9"/>
  <c r="AB381" i="9"/>
  <c r="AB146" i="9"/>
  <c r="BC43" i="9"/>
  <c r="AB347" i="9"/>
  <c r="AB301" i="9"/>
  <c r="AB292" i="9"/>
  <c r="AB237" i="9"/>
  <c r="AA178" i="9"/>
  <c r="BB110" i="9"/>
  <c r="AA125" i="9"/>
  <c r="AC73" i="9"/>
  <c r="AC51" i="9"/>
  <c r="BD40" i="9"/>
  <c r="AC36" i="9"/>
  <c r="AC13" i="9"/>
  <c r="AB393" i="9"/>
  <c r="AB358" i="9"/>
  <c r="AB354" i="9"/>
  <c r="AB348" i="9"/>
  <c r="AB321" i="9"/>
  <c r="AB286" i="9"/>
  <c r="BC159" i="9"/>
  <c r="AB282" i="9"/>
  <c r="AB276" i="9"/>
  <c r="AB249" i="9"/>
  <c r="BC146" i="9"/>
  <c r="AB214" i="9"/>
  <c r="BC128" i="9"/>
  <c r="AB210" i="9"/>
  <c r="BC125" i="9"/>
  <c r="AB204" i="9"/>
  <c r="BC122" i="9"/>
  <c r="AB175" i="9"/>
  <c r="AB138" i="9"/>
  <c r="AB117" i="9"/>
  <c r="BC87" i="9"/>
  <c r="AB101" i="9"/>
  <c r="BC73" i="9"/>
  <c r="AB97" i="9"/>
  <c r="AB95" i="9"/>
  <c r="AB93" i="9"/>
  <c r="BC69" i="9"/>
  <c r="AB76" i="9"/>
  <c r="AB72" i="9"/>
  <c r="AB68" i="9"/>
  <c r="AB52" i="9"/>
  <c r="BC41" i="9"/>
  <c r="AB26" i="9"/>
  <c r="AB11" i="9"/>
  <c r="AA365" i="9"/>
  <c r="AA363" i="9"/>
  <c r="AA330" i="9"/>
  <c r="AA320" i="9"/>
  <c r="AA316" i="9"/>
  <c r="AA263" i="9"/>
  <c r="BB152" i="9"/>
  <c r="AA259" i="9"/>
  <c r="BB151" i="9"/>
  <c r="AA251" i="9"/>
  <c r="AA249" i="9"/>
  <c r="BB146" i="9"/>
  <c r="AA245" i="9"/>
  <c r="AA161" i="9"/>
  <c r="AA139" i="9"/>
  <c r="AA126" i="9"/>
  <c r="AA113" i="9"/>
  <c r="BB12" i="9"/>
  <c r="AA105" i="9"/>
  <c r="AA87" i="9"/>
  <c r="AA76" i="9"/>
  <c r="AA54" i="9"/>
  <c r="AA47" i="9"/>
  <c r="AA23" i="9"/>
  <c r="Z411" i="9"/>
  <c r="Z402" i="9"/>
  <c r="Z386" i="9"/>
  <c r="Z316" i="9"/>
  <c r="Z314" i="9"/>
  <c r="BA174" i="9"/>
  <c r="Y328" i="9"/>
  <c r="AC351" i="9"/>
  <c r="AC316" i="9"/>
  <c r="AC304" i="9"/>
  <c r="BD167" i="9"/>
  <c r="AC302" i="9"/>
  <c r="AC300" i="9"/>
  <c r="AC298" i="9"/>
  <c r="BD138" i="9"/>
  <c r="AC296" i="9"/>
  <c r="AC288" i="9"/>
  <c r="BD161" i="9"/>
  <c r="AC199" i="9"/>
  <c r="AC195" i="9"/>
  <c r="BD117" i="9"/>
  <c r="AC186" i="9"/>
  <c r="AC167" i="9"/>
  <c r="BD106" i="9"/>
  <c r="AC165" i="9"/>
  <c r="AC148" i="9"/>
  <c r="AC129" i="9"/>
  <c r="BD92" i="9"/>
  <c r="AC127" i="9"/>
  <c r="AC112" i="9"/>
  <c r="AC92" i="9"/>
  <c r="BD68" i="9"/>
  <c r="AC90" i="9"/>
  <c r="BD66" i="9"/>
  <c r="AC75" i="9"/>
  <c r="BD58" i="9"/>
  <c r="AC56" i="9"/>
  <c r="BD44" i="9"/>
  <c r="AC53" i="9"/>
  <c r="AC38" i="9"/>
  <c r="AC18" i="9"/>
  <c r="BD16" i="9"/>
  <c r="AC16" i="9"/>
  <c r="BD14" i="9"/>
  <c r="AB395" i="9"/>
  <c r="AB385" i="9"/>
  <c r="BC105" i="9"/>
  <c r="AB352" i="9"/>
  <c r="AB350" i="9"/>
  <c r="AB323" i="9"/>
  <c r="AB313" i="9"/>
  <c r="AB280" i="9"/>
  <c r="AB278" i="9"/>
  <c r="AB251" i="9"/>
  <c r="BC148" i="9"/>
  <c r="AB241" i="9"/>
  <c r="AB208" i="9"/>
  <c r="BC124" i="9"/>
  <c r="AB206" i="9"/>
  <c r="AB177" i="9"/>
  <c r="BC109" i="9"/>
  <c r="AB167" i="9"/>
  <c r="BC106" i="9"/>
  <c r="AB121" i="9"/>
  <c r="AB119" i="9"/>
  <c r="BC89" i="9"/>
  <c r="AB103" i="9"/>
  <c r="BC75" i="9"/>
  <c r="AB78" i="9"/>
  <c r="AB57" i="9"/>
  <c r="BC45" i="9"/>
  <c r="AB54" i="9"/>
  <c r="AB37" i="9"/>
  <c r="AA379" i="9"/>
  <c r="BB54" i="9"/>
  <c r="AA373" i="9"/>
  <c r="AA371" i="9"/>
  <c r="AA369" i="9"/>
  <c r="BB97" i="9"/>
  <c r="AA367" i="9"/>
  <c r="BB184" i="9"/>
  <c r="AA342" i="9"/>
  <c r="AA332" i="9"/>
  <c r="AA328" i="9"/>
  <c r="AA324" i="9"/>
  <c r="AA285" i="9"/>
  <c r="BB158" i="9"/>
  <c r="AA271" i="9"/>
  <c r="AA265" i="9"/>
  <c r="BB88" i="9"/>
  <c r="AA253" i="9"/>
  <c r="AA219" i="9"/>
  <c r="AA217" i="9"/>
  <c r="BB131" i="9"/>
  <c r="AA172" i="9"/>
  <c r="AA163" i="9"/>
  <c r="AA96" i="9"/>
  <c r="AA38" i="9"/>
  <c r="AA16" i="9"/>
  <c r="BB14" i="9"/>
  <c r="Z381" i="9"/>
  <c r="Z325" i="9"/>
  <c r="Z295" i="9"/>
  <c r="Z276" i="9"/>
  <c r="Z269" i="9"/>
  <c r="Z126" i="9"/>
  <c r="Z55" i="9"/>
  <c r="AB220" i="9"/>
  <c r="AB218" i="9"/>
  <c r="AB191" i="9"/>
  <c r="AB180" i="9"/>
  <c r="AB150" i="9"/>
  <c r="AB144" i="9"/>
  <c r="AB142" i="9"/>
  <c r="AB127" i="9"/>
  <c r="AB114" i="9"/>
  <c r="BC84" i="9"/>
  <c r="AB109" i="9"/>
  <c r="AB107" i="9"/>
  <c r="BC79" i="9"/>
  <c r="AB80" i="9"/>
  <c r="BC62" i="9"/>
  <c r="AB61" i="9"/>
  <c r="BC49" i="9"/>
  <c r="AB45" i="9"/>
  <c r="BC34" i="9"/>
  <c r="AB30" i="9"/>
  <c r="BC17" i="9"/>
  <c r="AB16" i="9"/>
  <c r="BC14" i="9"/>
  <c r="AA385" i="9"/>
  <c r="AA352" i="9"/>
  <c r="AA350" i="9"/>
  <c r="AA348" i="9"/>
  <c r="AA338" i="9"/>
  <c r="AA336" i="9"/>
  <c r="BB177" i="9"/>
  <c r="AA307" i="9"/>
  <c r="BB170" i="9"/>
  <c r="AA301" i="9"/>
  <c r="AA299" i="9"/>
  <c r="AA297" i="9"/>
  <c r="AA293" i="9"/>
  <c r="AA289" i="9"/>
  <c r="BB162" i="9"/>
  <c r="AA240" i="9"/>
  <c r="BB143" i="9"/>
  <c r="AA174" i="9"/>
  <c r="AA165" i="9"/>
  <c r="AA132" i="9"/>
  <c r="AA121" i="9"/>
  <c r="AA117" i="9"/>
  <c r="BB87" i="9"/>
  <c r="AA80" i="9"/>
  <c r="BB62" i="9"/>
  <c r="AA73" i="9"/>
  <c r="AA49" i="9"/>
  <c r="BB38" i="9"/>
  <c r="AA44" i="9"/>
  <c r="Z362" i="9"/>
  <c r="BA96" i="9"/>
  <c r="Z355" i="9"/>
  <c r="BA181" i="9"/>
  <c r="Z327" i="9"/>
  <c r="Z285" i="9"/>
  <c r="BA158" i="9"/>
  <c r="Z278" i="9"/>
  <c r="Z233" i="9"/>
  <c r="Z158" i="9"/>
  <c r="Z138" i="9"/>
  <c r="Z121" i="9"/>
  <c r="Y173" i="9"/>
  <c r="Y150" i="9"/>
  <c r="Y152" i="9"/>
  <c r="AZ71" i="9"/>
  <c r="X388" i="9"/>
  <c r="AY103" i="9"/>
  <c r="W145" i="9"/>
  <c r="W122" i="9"/>
  <c r="AC64" i="9"/>
  <c r="BD52" i="9"/>
  <c r="AC48" i="9"/>
  <c r="BD37" i="9"/>
  <c r="AC27" i="9"/>
  <c r="BD23" i="9"/>
  <c r="AC110" i="9"/>
  <c r="BD81" i="9"/>
  <c r="AB382" i="9"/>
  <c r="AB378" i="9"/>
  <c r="BC44" i="9"/>
  <c r="AB372" i="9"/>
  <c r="BC186" i="9"/>
  <c r="AB345" i="9"/>
  <c r="BC178" i="9"/>
  <c r="AB310" i="9"/>
  <c r="AB306" i="9"/>
  <c r="AB300" i="9"/>
  <c r="AB273" i="9"/>
  <c r="BC157" i="9"/>
  <c r="AB238" i="9"/>
  <c r="BC101" i="9"/>
  <c r="AB234" i="9"/>
  <c r="BC141" i="9"/>
  <c r="AB228" i="9"/>
  <c r="AB201" i="9"/>
  <c r="AB388" i="9"/>
  <c r="BC103" i="9"/>
  <c r="AB164" i="9"/>
  <c r="AB159" i="9"/>
  <c r="BC104" i="9"/>
  <c r="AB153" i="9"/>
  <c r="BC99" i="9"/>
  <c r="AB129" i="9"/>
  <c r="BC92" i="9"/>
  <c r="AB84" i="9"/>
  <c r="AB82" i="9"/>
  <c r="AB65" i="9"/>
  <c r="BC53" i="9"/>
  <c r="AB47" i="9"/>
  <c r="BC36" i="9"/>
  <c r="AB32" i="9"/>
  <c r="AB22" i="9"/>
  <c r="AB20" i="9"/>
  <c r="AB18" i="9"/>
  <c r="AA395" i="9"/>
  <c r="AA393" i="9"/>
  <c r="AA391" i="9"/>
  <c r="AA387" i="9"/>
  <c r="AA358" i="9"/>
  <c r="AA311" i="9"/>
  <c r="BB172" i="9"/>
  <c r="AA309" i="9"/>
  <c r="BB171" i="9"/>
  <c r="AA303" i="9"/>
  <c r="BB166" i="9"/>
  <c r="AA223" i="9"/>
  <c r="BB133" i="9"/>
  <c r="AA204" i="9"/>
  <c r="BB122" i="9"/>
  <c r="AA176" i="9"/>
  <c r="BB108" i="9"/>
  <c r="AA167" i="9"/>
  <c r="BB106" i="9"/>
  <c r="AA134" i="9"/>
  <c r="AA123" i="9"/>
  <c r="AA109" i="9"/>
  <c r="AA84" i="9"/>
  <c r="AA59" i="9"/>
  <c r="BB47" i="9"/>
  <c r="AA28" i="9"/>
  <c r="AA110" i="9"/>
  <c r="BB81" i="9"/>
  <c r="Z383" i="9"/>
  <c r="Z273" i="9"/>
  <c r="BA157" i="9"/>
  <c r="Z271" i="9"/>
  <c r="Z254" i="9"/>
  <c r="Z128" i="9"/>
  <c r="BA91" i="9"/>
  <c r="Y288" i="9"/>
  <c r="AZ161" i="9"/>
  <c r="Y43" i="9"/>
  <c r="X390" i="9"/>
  <c r="AB176" i="9"/>
  <c r="BC108" i="9"/>
  <c r="AB172" i="9"/>
  <c r="AB166" i="9"/>
  <c r="AB137" i="9"/>
  <c r="AB135" i="9"/>
  <c r="BC96" i="9"/>
  <c r="AB118" i="9"/>
  <c r="BC88" i="9"/>
  <c r="AB100" i="9"/>
  <c r="AB96" i="9"/>
  <c r="AB92" i="9"/>
  <c r="BC68" i="9"/>
  <c r="AB77" i="9"/>
  <c r="BC59" i="9"/>
  <c r="AB73" i="9"/>
  <c r="AB71" i="9"/>
  <c r="AB69" i="9"/>
  <c r="AB53" i="9"/>
  <c r="AB51" i="9"/>
  <c r="BC40" i="9"/>
  <c r="AB36" i="9"/>
  <c r="AB24" i="9"/>
  <c r="BC21" i="9"/>
  <c r="AA411" i="9"/>
  <c r="AA406" i="9"/>
  <c r="BB189" i="9"/>
  <c r="AA366" i="9"/>
  <c r="AA364" i="9"/>
  <c r="AA323" i="9"/>
  <c r="AA325" i="9"/>
  <c r="BB175" i="9"/>
  <c r="AA321" i="9"/>
  <c r="AA319" i="9"/>
  <c r="AA315" i="9"/>
  <c r="AA284" i="9"/>
  <c r="BB69" i="9"/>
  <c r="AA270" i="9"/>
  <c r="AA260" i="9"/>
  <c r="BB120" i="9"/>
  <c r="AA256" i="9"/>
  <c r="BB149" i="9"/>
  <c r="AA248" i="9"/>
  <c r="BB145" i="9"/>
  <c r="AA246" i="9"/>
  <c r="AA244" i="9"/>
  <c r="AA231" i="9"/>
  <c r="BB139" i="9"/>
  <c r="AA212" i="9"/>
  <c r="BB126" i="9"/>
  <c r="AA198" i="9"/>
  <c r="BB119" i="9"/>
  <c r="AA196" i="9"/>
  <c r="BB118" i="9"/>
  <c r="AA188" i="9"/>
  <c r="BB114" i="9"/>
  <c r="AA171" i="9"/>
  <c r="AA138" i="9"/>
  <c r="AA61" i="9"/>
  <c r="BB49" i="9"/>
  <c r="Z394" i="9"/>
  <c r="Z282" i="9"/>
  <c r="Z268" i="9"/>
  <c r="BA156" i="9"/>
  <c r="Z263" i="9"/>
  <c r="BA152" i="9"/>
  <c r="Z237" i="9"/>
  <c r="AC303" i="9"/>
  <c r="BD166" i="9"/>
  <c r="AC301" i="9"/>
  <c r="AC295" i="9"/>
  <c r="AC287" i="9"/>
  <c r="BD160" i="9"/>
  <c r="AC260" i="9"/>
  <c r="BD120" i="9"/>
  <c r="AC237" i="9"/>
  <c r="BD60" i="9"/>
  <c r="AC210" i="9"/>
  <c r="AC200" i="9"/>
  <c r="AC185" i="9"/>
  <c r="BD113" i="9"/>
  <c r="AC183" i="9"/>
  <c r="BD111" i="9"/>
  <c r="AC168" i="9"/>
  <c r="AC166" i="9"/>
  <c r="AC147" i="9"/>
  <c r="AC130" i="9"/>
  <c r="BD93" i="9"/>
  <c r="AC128" i="9"/>
  <c r="BD91" i="9"/>
  <c r="AC111" i="9"/>
  <c r="BD82" i="9"/>
  <c r="AC93" i="9"/>
  <c r="AC91" i="9"/>
  <c r="AC74" i="9"/>
  <c r="AC57" i="9"/>
  <c r="BD45" i="9"/>
  <c r="AC54" i="9"/>
  <c r="AC37" i="9"/>
  <c r="AC19" i="9"/>
  <c r="BD17" i="9"/>
  <c r="AC17" i="9"/>
  <c r="BD15" i="9"/>
  <c r="AB386" i="9"/>
  <c r="AB359" i="9"/>
  <c r="BC182" i="9"/>
  <c r="AB349" i="9"/>
  <c r="AB316" i="9"/>
  <c r="AB314" i="9"/>
  <c r="BC174" i="9"/>
  <c r="AB287" i="9"/>
  <c r="BC160" i="9"/>
  <c r="AB277" i="9"/>
  <c r="AB244" i="9"/>
  <c r="AB242" i="9"/>
  <c r="AB215" i="9"/>
  <c r="BC129" i="9"/>
  <c r="AB205" i="9"/>
  <c r="BC123" i="9"/>
  <c r="AB170" i="9"/>
  <c r="BC107" i="9"/>
  <c r="AB168" i="9"/>
  <c r="AB139" i="9"/>
  <c r="AB122" i="9"/>
  <c r="AB120" i="9"/>
  <c r="AB102" i="9"/>
  <c r="BC74" i="9"/>
  <c r="AB58" i="9"/>
  <c r="BC46" i="9"/>
  <c r="AB38" i="9"/>
  <c r="AB27" i="9"/>
  <c r="BC23" i="9"/>
  <c r="AB110" i="9"/>
  <c r="BC81" i="9"/>
  <c r="AB15" i="9"/>
  <c r="AA380" i="9"/>
  <c r="AA378" i="9"/>
  <c r="AA374" i="9"/>
  <c r="AA372" i="9"/>
  <c r="BB186" i="9"/>
  <c r="AA331" i="9"/>
  <c r="AA327" i="9"/>
  <c r="AA272" i="9"/>
  <c r="BB66" i="9"/>
  <c r="AA266" i="9"/>
  <c r="BB154" i="9"/>
  <c r="AA264" i="9"/>
  <c r="BB153" i="9"/>
  <c r="AA252" i="9"/>
  <c r="AA216" i="9"/>
  <c r="BB130" i="9"/>
  <c r="AA162" i="9"/>
  <c r="AA149" i="9"/>
  <c r="BB72" i="9"/>
  <c r="AA106" i="9"/>
  <c r="BB78" i="9"/>
  <c r="AA95" i="9"/>
  <c r="AA32" i="9"/>
  <c r="BB27" i="9"/>
  <c r="AA11" i="9"/>
  <c r="Z368" i="9"/>
  <c r="Z359" i="9"/>
  <c r="BA182" i="9"/>
  <c r="Z338" i="9"/>
  <c r="Z310" i="9"/>
  <c r="BA169" i="9"/>
  <c r="Z218" i="9"/>
  <c r="Z82" i="9"/>
  <c r="Z59" i="9"/>
  <c r="BA47" i="9"/>
  <c r="Z23" i="9"/>
  <c r="Y334" i="9"/>
  <c r="Y107" i="9"/>
  <c r="AZ79" i="9"/>
  <c r="Y83" i="9"/>
  <c r="AZ65" i="9"/>
  <c r="AC149" i="9"/>
  <c r="AC134" i="9"/>
  <c r="AC113" i="9"/>
  <c r="AC97" i="9"/>
  <c r="AC76" i="9"/>
  <c r="AC61" i="9"/>
  <c r="BD49" i="9"/>
  <c r="AC39" i="9"/>
  <c r="AC23" i="9"/>
  <c r="AB410" i="9"/>
  <c r="AB402" i="9"/>
  <c r="AB396" i="9"/>
  <c r="AB369" i="9"/>
  <c r="AB334" i="9"/>
  <c r="AB330" i="9"/>
  <c r="AB324" i="9"/>
  <c r="AB297" i="9"/>
  <c r="AB262" i="9"/>
  <c r="AB258" i="9"/>
  <c r="BC150" i="9"/>
  <c r="AB252" i="9"/>
  <c r="AB225" i="9"/>
  <c r="BC135" i="9"/>
  <c r="AB190" i="9"/>
  <c r="BC115" i="9"/>
  <c r="AB186" i="9"/>
  <c r="AB178" i="9"/>
  <c r="BC110" i="9"/>
  <c r="AB126" i="9"/>
  <c r="AB104" i="9"/>
  <c r="AB79" i="9"/>
  <c r="BC61" i="9"/>
  <c r="AB60" i="9"/>
  <c r="BC48" i="9"/>
  <c r="AB42" i="9"/>
  <c r="AB29" i="9"/>
  <c r="BC25" i="9"/>
  <c r="AB12" i="9"/>
  <c r="BC11" i="9"/>
  <c r="AA376" i="9"/>
  <c r="AA355" i="9"/>
  <c r="BB181" i="9"/>
  <c r="AA343" i="9"/>
  <c r="AA335" i="9"/>
  <c r="AA333" i="9"/>
  <c r="AA286" i="9"/>
  <c r="BB159" i="9"/>
  <c r="AA280" i="9"/>
  <c r="AA278" i="9"/>
  <c r="AA276" i="9"/>
  <c r="AA402" i="9"/>
  <c r="BB18" i="9"/>
  <c r="AA239" i="9"/>
  <c r="BB142" i="9"/>
  <c r="AA233" i="9"/>
  <c r="AA243" i="9"/>
  <c r="BB67" i="9"/>
  <c r="AA220" i="9"/>
  <c r="AA140" i="9"/>
  <c r="BB98" i="9"/>
  <c r="AA129" i="9"/>
  <c r="BB92" i="9"/>
  <c r="AA127" i="9"/>
  <c r="AA108" i="9"/>
  <c r="BB80" i="9"/>
  <c r="AA24" i="9"/>
  <c r="BB21" i="9"/>
  <c r="AA55" i="9"/>
  <c r="Z403" i="9"/>
  <c r="Z389" i="9"/>
  <c r="Z387" i="9"/>
  <c r="Z270" i="9"/>
  <c r="BA73" i="9"/>
  <c r="Z258" i="9"/>
  <c r="BA150" i="9"/>
  <c r="Z246" i="9"/>
  <c r="Z227" i="9"/>
  <c r="BA137" i="9"/>
  <c r="Z208" i="9"/>
  <c r="BA124" i="9"/>
  <c r="Z201" i="9"/>
  <c r="Z172" i="9"/>
  <c r="Z151" i="9"/>
  <c r="Z106" i="9"/>
  <c r="BA78" i="9"/>
  <c r="Z48" i="9"/>
  <c r="BA37" i="9"/>
  <c r="X403" i="9"/>
  <c r="AB398" i="9"/>
  <c r="BC187" i="9"/>
  <c r="AB371" i="9"/>
  <c r="AB361" i="9"/>
  <c r="AB328" i="9"/>
  <c r="BC176" i="9"/>
  <c r="AB326" i="9"/>
  <c r="AB299" i="9"/>
  <c r="AB289" i="9"/>
  <c r="BC162" i="9"/>
  <c r="AB256" i="9"/>
  <c r="BC149" i="9"/>
  <c r="AB254" i="9"/>
  <c r="AB227" i="9"/>
  <c r="BC137" i="9"/>
  <c r="AB217" i="9"/>
  <c r="BC131" i="9"/>
  <c r="AB184" i="9"/>
  <c r="BC112" i="9"/>
  <c r="AB182" i="9"/>
  <c r="AB149" i="9"/>
  <c r="AB145" i="9"/>
  <c r="AB141" i="9"/>
  <c r="AB128" i="9"/>
  <c r="BC91" i="9"/>
  <c r="AB108" i="9"/>
  <c r="BC80" i="9"/>
  <c r="AB106" i="9"/>
  <c r="BC78" i="9"/>
  <c r="AB81" i="9"/>
  <c r="BC63" i="9"/>
  <c r="AB44" i="9"/>
  <c r="AB31" i="9"/>
  <c r="AB14" i="9"/>
  <c r="AA390" i="9"/>
  <c r="AA386" i="9"/>
  <c r="AA384" i="9"/>
  <c r="AA357" i="9"/>
  <c r="AA351" i="9"/>
  <c r="AA349" i="9"/>
  <c r="AA345" i="9"/>
  <c r="AA337" i="9"/>
  <c r="AA308" i="9"/>
  <c r="BB125" i="9"/>
  <c r="AA306" i="9"/>
  <c r="BB169" i="9"/>
  <c r="AA302" i="9"/>
  <c r="AA300" i="9"/>
  <c r="BB60" i="9"/>
  <c r="AA294" i="9"/>
  <c r="BB165" i="9"/>
  <c r="BB36" i="9"/>
  <c r="X340" i="9"/>
  <c r="AB163" i="9"/>
  <c r="AB151" i="9"/>
  <c r="AB130" i="9"/>
  <c r="BC93" i="9"/>
  <c r="AB115" i="9"/>
  <c r="BC85" i="9"/>
  <c r="AB111" i="9"/>
  <c r="BC82" i="9"/>
  <c r="AB89" i="9"/>
  <c r="AB85" i="9"/>
  <c r="AB83" i="9"/>
  <c r="BC65" i="9"/>
  <c r="AB64" i="9"/>
  <c r="BC52" i="9"/>
  <c r="AB62" i="9"/>
  <c r="BC50" i="9"/>
  <c r="AB46" i="9"/>
  <c r="BC35" i="9"/>
  <c r="AB33" i="9"/>
  <c r="BC28" i="9"/>
  <c r="AB21" i="9"/>
  <c r="BC2" i="9"/>
  <c r="AB17" i="9"/>
  <c r="BC15" i="9"/>
  <c r="AA392" i="9"/>
  <c r="AA388" i="9"/>
  <c r="BB103" i="9"/>
  <c r="AA359" i="9"/>
  <c r="BB182" i="9"/>
  <c r="AA304" i="9"/>
  <c r="BB167" i="9"/>
  <c r="BB102" i="9"/>
  <c r="AA224" i="9"/>
  <c r="BB134" i="9"/>
  <c r="AA205" i="9"/>
  <c r="BB123" i="9"/>
  <c r="AA203" i="9"/>
  <c r="BB121" i="9"/>
  <c r="AA177" i="9"/>
  <c r="BB109" i="9"/>
  <c r="BB77" i="9"/>
  <c r="AA154" i="9"/>
  <c r="BB100" i="9"/>
  <c r="AA144" i="9"/>
  <c r="AA101" i="9"/>
  <c r="BB73" i="9"/>
  <c r="AA65" i="9"/>
  <c r="BB53" i="9"/>
  <c r="AA36" i="9"/>
  <c r="X60" i="9"/>
  <c r="AY48" i="9"/>
  <c r="X15" i="9"/>
  <c r="AB196" i="9"/>
  <c r="BC118" i="9"/>
  <c r="AB194" i="9"/>
  <c r="BC116" i="9"/>
  <c r="AB165" i="9"/>
  <c r="AB154" i="9"/>
  <c r="BC100" i="9"/>
  <c r="AB134" i="9"/>
  <c r="BC95" i="9"/>
  <c r="AB132" i="9"/>
  <c r="AB91" i="9"/>
  <c r="BC67" i="9"/>
  <c r="AB66" i="9"/>
  <c r="BC54" i="9"/>
  <c r="AB50" i="9"/>
  <c r="BC39" i="9"/>
  <c r="AB35" i="9"/>
  <c r="AB23" i="9"/>
  <c r="AA405" i="9"/>
  <c r="AA400" i="9"/>
  <c r="BB188" i="9"/>
  <c r="AA396" i="9"/>
  <c r="AA361" i="9"/>
  <c r="AA318" i="9"/>
  <c r="AA314" i="9"/>
  <c r="BB174" i="9"/>
  <c r="AA312" i="9"/>
  <c r="BB173" i="9"/>
  <c r="AA228" i="9"/>
  <c r="BB135" i="9"/>
  <c r="AA111" i="9"/>
  <c r="BB82" i="9"/>
  <c r="AA103" i="9"/>
  <c r="BB75" i="9"/>
  <c r="AA92" i="9"/>
  <c r="BB68" i="9"/>
  <c r="AA74" i="9"/>
  <c r="AA67" i="9"/>
  <c r="BB55" i="9"/>
  <c r="AA52" i="9"/>
  <c r="BB41" i="9"/>
  <c r="AA45" i="9"/>
  <c r="BB34" i="9"/>
  <c r="AA31" i="9"/>
  <c r="BB26" i="9"/>
  <c r="Z384" i="9"/>
  <c r="Z365" i="9"/>
  <c r="Z363" i="9"/>
  <c r="Z342" i="9"/>
  <c r="Z250" i="9"/>
  <c r="BA147" i="9"/>
  <c r="Z243" i="9"/>
  <c r="Z134" i="9"/>
  <c r="BA95" i="9"/>
  <c r="Z76" i="9"/>
  <c r="Z45" i="9"/>
  <c r="BA34" i="9"/>
  <c r="AA159" i="9"/>
  <c r="BB104" i="9"/>
  <c r="AA146" i="9"/>
  <c r="AA107" i="9"/>
  <c r="BB79" i="9"/>
  <c r="AA88" i="9"/>
  <c r="AA69" i="9"/>
  <c r="AA56" i="9"/>
  <c r="BB44" i="9"/>
  <c r="AA53" i="9"/>
  <c r="AA15" i="9"/>
  <c r="Z398" i="9"/>
  <c r="BA187" i="9"/>
  <c r="Z396" i="9"/>
  <c r="Z374" i="9"/>
  <c r="Z372" i="9"/>
  <c r="BA186" i="9"/>
  <c r="Z333" i="9"/>
  <c r="Z329" i="9"/>
  <c r="Z312" i="9"/>
  <c r="BA173" i="9"/>
  <c r="Z301" i="9"/>
  <c r="Z286" i="9"/>
  <c r="BA159" i="9"/>
  <c r="Z284" i="9"/>
  <c r="Z256" i="9"/>
  <c r="BA149" i="9"/>
  <c r="Z239" i="9"/>
  <c r="BA142" i="9"/>
  <c r="Z210" i="9"/>
  <c r="BA125" i="9"/>
  <c r="Z195" i="9"/>
  <c r="BA117" i="9"/>
  <c r="Z191" i="9"/>
  <c r="Z176" i="9"/>
  <c r="BA108" i="9"/>
  <c r="Z156" i="9"/>
  <c r="Z132" i="9"/>
  <c r="Z119" i="9"/>
  <c r="BA89" i="9"/>
  <c r="Z115" i="9"/>
  <c r="BA85" i="9"/>
  <c r="Z95" i="9"/>
  <c r="Z78" i="9"/>
  <c r="BA60" i="9"/>
  <c r="Z65" i="9"/>
  <c r="Z63" i="9"/>
  <c r="BA51" i="9"/>
  <c r="Z61" i="9"/>
  <c r="BA49" i="9"/>
  <c r="Z21" i="9"/>
  <c r="Z11" i="9"/>
  <c r="Y410" i="9"/>
  <c r="Y391" i="9"/>
  <c r="Y374" i="9"/>
  <c r="Y357" i="9"/>
  <c r="Y351" i="9"/>
  <c r="Y332" i="9"/>
  <c r="Y326" i="9"/>
  <c r="Y301" i="9"/>
  <c r="Y280" i="9"/>
  <c r="Y261" i="9"/>
  <c r="Y236" i="9"/>
  <c r="Y226" i="9"/>
  <c r="AZ136" i="9"/>
  <c r="Y220" i="9"/>
  <c r="Y201" i="9"/>
  <c r="AZ103" i="9"/>
  <c r="Y182" i="9"/>
  <c r="Y178" i="9"/>
  <c r="AZ110" i="9"/>
  <c r="Y119" i="9"/>
  <c r="AZ89" i="9"/>
  <c r="Y100" i="9"/>
  <c r="Y68" i="9"/>
  <c r="Y39" i="9"/>
  <c r="Y13" i="9"/>
  <c r="AZ12" i="9"/>
  <c r="Y55" i="9"/>
  <c r="X377" i="9"/>
  <c r="AY55" i="9"/>
  <c r="X366" i="9"/>
  <c r="X364" i="9"/>
  <c r="X331" i="9"/>
  <c r="X329" i="9"/>
  <c r="X321" i="9"/>
  <c r="X308" i="9"/>
  <c r="X272" i="9"/>
  <c r="X265" i="9"/>
  <c r="X261" i="9"/>
  <c r="X248" i="9"/>
  <c r="AY145" i="9"/>
  <c r="X223" i="9"/>
  <c r="AY133" i="9"/>
  <c r="X94" i="9"/>
  <c r="AY70" i="9"/>
  <c r="X47" i="9"/>
  <c r="AY36" i="9"/>
  <c r="X42" i="9"/>
  <c r="X32" i="9"/>
  <c r="AY27" i="9"/>
  <c r="W373" i="9"/>
  <c r="W260" i="9"/>
  <c r="AX120" i="9"/>
  <c r="W248" i="9"/>
  <c r="AX145" i="9"/>
  <c r="W228" i="9"/>
  <c r="W168" i="9"/>
  <c r="W131" i="9"/>
  <c r="AX94" i="9"/>
  <c r="Z354" i="9"/>
  <c r="Z335" i="9"/>
  <c r="Z318" i="9"/>
  <c r="Z303" i="9"/>
  <c r="BA166" i="9"/>
  <c r="Z290" i="9"/>
  <c r="BA163" i="9"/>
  <c r="Z275" i="9"/>
  <c r="Z262" i="9"/>
  <c r="Z245" i="9"/>
  <c r="Z226" i="9"/>
  <c r="BA136" i="9"/>
  <c r="Z220" i="9"/>
  <c r="Z182" i="9"/>
  <c r="Z178" i="9"/>
  <c r="BA110" i="9"/>
  <c r="Z142" i="9"/>
  <c r="Z125" i="9"/>
  <c r="Z88" i="9"/>
  <c r="Z84" i="9"/>
  <c r="Z69" i="9"/>
  <c r="Z67" i="9"/>
  <c r="Z51" i="9"/>
  <c r="BA40" i="9"/>
  <c r="Z47" i="9"/>
  <c r="BA36" i="9"/>
  <c r="Z32" i="9"/>
  <c r="BA27" i="9"/>
  <c r="Z13" i="9"/>
  <c r="Y397" i="9"/>
  <c r="Y361" i="9"/>
  <c r="Y313" i="9"/>
  <c r="Y309" i="9"/>
  <c r="AZ171" i="9"/>
  <c r="Y296" i="9"/>
  <c r="Y290" i="9"/>
  <c r="AZ163" i="9"/>
  <c r="Y248" i="9"/>
  <c r="AZ145" i="9"/>
  <c r="Y244" i="9"/>
  <c r="Y242" i="9"/>
  <c r="Y230" i="9"/>
  <c r="AZ23" i="9"/>
  <c r="Y205" i="9"/>
  <c r="AZ123" i="9"/>
  <c r="Y190" i="9"/>
  <c r="Y169" i="9"/>
  <c r="Y167" i="9"/>
  <c r="AZ106" i="9"/>
  <c r="Y123" i="9"/>
  <c r="Y89" i="9"/>
  <c r="Y63" i="9"/>
  <c r="AZ51" i="9"/>
  <c r="Y59" i="9"/>
  <c r="AZ47" i="9"/>
  <c r="Y51" i="9"/>
  <c r="AZ40" i="9"/>
  <c r="Y49" i="9"/>
  <c r="Y317" i="9"/>
  <c r="AZ38" i="9"/>
  <c r="Y45" i="9"/>
  <c r="AZ34" i="9"/>
  <c r="Y30" i="9"/>
  <c r="X368" i="9"/>
  <c r="X342" i="9"/>
  <c r="X314" i="9"/>
  <c r="AY174" i="9"/>
  <c r="X278" i="9"/>
  <c r="X267" i="9"/>
  <c r="AY155" i="9"/>
  <c r="X254" i="9"/>
  <c r="X232" i="9"/>
  <c r="AY140" i="9"/>
  <c r="X76" i="9"/>
  <c r="W387" i="9"/>
  <c r="W370" i="9"/>
  <c r="W278" i="9"/>
  <c r="AA209" i="9"/>
  <c r="AA207" i="9"/>
  <c r="BB29" i="9"/>
  <c r="AA195" i="9"/>
  <c r="BB117" i="9"/>
  <c r="AA193" i="9"/>
  <c r="AA185" i="9"/>
  <c r="BB113" i="9"/>
  <c r="AA183" i="9"/>
  <c r="BB111" i="9"/>
  <c r="AA180" i="9"/>
  <c r="AA164" i="9"/>
  <c r="AA141" i="9"/>
  <c r="AA122" i="9"/>
  <c r="AA102" i="9"/>
  <c r="BB74" i="9"/>
  <c r="AA46" i="9"/>
  <c r="BB35" i="9"/>
  <c r="AA17" i="9"/>
  <c r="BB15" i="9"/>
  <c r="AA14" i="9"/>
  <c r="BB13" i="9"/>
  <c r="AA12" i="9"/>
  <c r="BB11" i="9"/>
  <c r="Z405" i="9"/>
  <c r="Z393" i="9"/>
  <c r="Z391" i="9"/>
  <c r="Z380" i="9"/>
  <c r="Z369" i="9"/>
  <c r="Z367" i="9"/>
  <c r="BA184" i="9"/>
  <c r="Z356" i="9"/>
  <c r="Z339" i="9"/>
  <c r="Z322" i="9"/>
  <c r="BA175" i="9"/>
  <c r="Z309" i="9"/>
  <c r="BA171" i="9"/>
  <c r="Z305" i="9"/>
  <c r="BA168" i="9"/>
  <c r="Z292" i="9"/>
  <c r="BA164" i="9"/>
  <c r="Z277" i="9"/>
  <c r="Z249" i="9"/>
  <c r="BA146" i="9"/>
  <c r="Z222" i="9"/>
  <c r="BA132" i="9"/>
  <c r="Z203" i="9"/>
  <c r="BA121" i="9"/>
  <c r="Z184" i="9"/>
  <c r="BA112" i="9"/>
  <c r="Z169" i="9"/>
  <c r="Z165" i="9"/>
  <c r="Z144" i="9"/>
  <c r="Z105" i="9"/>
  <c r="BA77" i="9"/>
  <c r="Z103" i="9"/>
  <c r="BA75" i="9"/>
  <c r="Z90" i="9"/>
  <c r="BA66" i="9"/>
  <c r="Z53" i="9"/>
  <c r="BA42" i="9"/>
  <c r="Z16" i="9"/>
  <c r="BA14" i="9"/>
  <c r="Y399" i="9"/>
  <c r="Y380" i="9"/>
  <c r="AZ53" i="9"/>
  <c r="Y367" i="9"/>
  <c r="AZ184" i="9"/>
  <c r="Y365" i="9"/>
  <c r="Y342" i="9"/>
  <c r="Y336" i="9"/>
  <c r="AZ177" i="9"/>
  <c r="Y298" i="9"/>
  <c r="Y292" i="9"/>
  <c r="Y271" i="9"/>
  <c r="Y265" i="9"/>
  <c r="AZ88" i="9"/>
  <c r="Y132" i="9"/>
  <c r="Y102" i="9"/>
  <c r="AZ74" i="9"/>
  <c r="Y47" i="9"/>
  <c r="AZ36" i="9"/>
  <c r="Y32" i="9"/>
  <c r="Y84" i="9"/>
  <c r="AZ27" i="9"/>
  <c r="Y18" i="9"/>
  <c r="AZ16" i="9"/>
  <c r="X411" i="9"/>
  <c r="X406" i="9"/>
  <c r="AY189" i="9"/>
  <c r="X398" i="9"/>
  <c r="AY187" i="9"/>
  <c r="X392" i="9"/>
  <c r="X361" i="9"/>
  <c r="X359" i="9"/>
  <c r="AY182" i="9"/>
  <c r="X357" i="9"/>
  <c r="X337" i="9"/>
  <c r="X335" i="9"/>
  <c r="X280" i="9"/>
  <c r="X256" i="9"/>
  <c r="AY149" i="9"/>
  <c r="X234" i="9"/>
  <c r="AY141" i="9"/>
  <c r="X227" i="9"/>
  <c r="AY137" i="9"/>
  <c r="X187" i="9"/>
  <c r="X113" i="9"/>
  <c r="AY12" i="9"/>
  <c r="X88" i="9"/>
  <c r="X51" i="9"/>
  <c r="AY40" i="9"/>
  <c r="X34" i="9"/>
  <c r="AY29" i="9"/>
  <c r="W392" i="9"/>
  <c r="W346" i="9"/>
  <c r="W307" i="9"/>
  <c r="AX170" i="9"/>
  <c r="W283" i="9"/>
  <c r="AA215" i="9"/>
  <c r="AA213" i="9"/>
  <c r="BB127" i="9"/>
  <c r="AA211" i="9"/>
  <c r="AA197" i="9"/>
  <c r="AA187" i="9"/>
  <c r="AA116" i="9"/>
  <c r="BB86" i="9"/>
  <c r="AA104" i="9"/>
  <c r="AA85" i="9"/>
  <c r="AA83" i="9"/>
  <c r="BB65" i="9"/>
  <c r="AA62" i="9"/>
  <c r="BB50" i="9"/>
  <c r="AA48" i="9"/>
  <c r="BB37" i="9"/>
  <c r="AA35" i="9"/>
  <c r="AA33" i="9"/>
  <c r="BB28" i="9"/>
  <c r="AA19" i="9"/>
  <c r="BB17" i="9"/>
  <c r="Z410" i="9"/>
  <c r="Z382" i="9"/>
  <c r="Z358" i="9"/>
  <c r="Z345" i="9"/>
  <c r="Z341" i="9"/>
  <c r="Z298" i="9"/>
  <c r="Z321" i="9"/>
  <c r="BA138" i="9"/>
  <c r="Z294" i="9"/>
  <c r="BA165" i="9"/>
  <c r="Z281" i="9"/>
  <c r="Z279" i="9"/>
  <c r="Z266" i="9"/>
  <c r="BA154" i="9"/>
  <c r="Z264" i="9"/>
  <c r="BA153" i="9"/>
  <c r="Z251" i="9"/>
  <c r="BA148" i="9"/>
  <c r="Z230" i="9"/>
  <c r="Z228" i="9"/>
  <c r="Z207" i="9"/>
  <c r="Z188" i="9"/>
  <c r="BA114" i="9"/>
  <c r="Z186" i="9"/>
  <c r="BA16" i="9"/>
  <c r="Z171" i="9"/>
  <c r="BA18" i="9"/>
  <c r="Z150" i="9"/>
  <c r="Z146" i="9"/>
  <c r="Z127" i="9"/>
  <c r="Z107" i="9"/>
  <c r="Z71" i="9"/>
  <c r="Z58" i="9"/>
  <c r="BA46" i="9"/>
  <c r="Z40" i="9"/>
  <c r="Z34" i="9"/>
  <c r="Y403" i="9"/>
  <c r="Y386" i="9"/>
  <c r="Y384" i="9"/>
  <c r="Y382" i="9"/>
  <c r="Y344" i="9"/>
  <c r="Y321" i="9"/>
  <c r="Y315" i="9"/>
  <c r="Y277" i="9"/>
  <c r="Y273" i="9"/>
  <c r="AZ157" i="9"/>
  <c r="Y254" i="9"/>
  <c r="Y250" i="9"/>
  <c r="AZ147" i="9"/>
  <c r="Y217" i="9"/>
  <c r="AZ131" i="9"/>
  <c r="Y207" i="9"/>
  <c r="AZ29" i="9"/>
  <c r="Y200" i="9"/>
  <c r="Y194" i="9"/>
  <c r="AZ116" i="9"/>
  <c r="Y192" i="9"/>
  <c r="Y175" i="9"/>
  <c r="Y147" i="9"/>
  <c r="Y138" i="9"/>
  <c r="Y125" i="9"/>
  <c r="Y114" i="9"/>
  <c r="AZ84" i="9"/>
  <c r="Y104" i="9"/>
  <c r="Y392" i="9"/>
  <c r="AZ76" i="9"/>
  <c r="Y93" i="9"/>
  <c r="AZ69" i="9"/>
  <c r="Y91" i="9"/>
  <c r="Y80" i="9"/>
  <c r="AZ62" i="9"/>
  <c r="X385" i="9"/>
  <c r="X374" i="9"/>
  <c r="X344" i="9"/>
  <c r="X282" i="9"/>
  <c r="X229" i="9"/>
  <c r="X189" i="9"/>
  <c r="AY115" i="9"/>
  <c r="X149" i="9"/>
  <c r="X125" i="9"/>
  <c r="X78" i="9"/>
  <c r="AY60" i="9"/>
  <c r="X57" i="9"/>
  <c r="AY45" i="9"/>
  <c r="X46" i="9"/>
  <c r="X31" i="9"/>
  <c r="AY26" i="9"/>
  <c r="W360" i="9"/>
  <c r="AX183" i="9"/>
  <c r="W312" i="9"/>
  <c r="AX173" i="9"/>
  <c r="W215" i="9"/>
  <c r="Z255" i="9"/>
  <c r="Z238" i="9"/>
  <c r="Z232" i="9"/>
  <c r="BA140" i="9"/>
  <c r="Z213" i="9"/>
  <c r="BA127" i="9"/>
  <c r="Z209" i="9"/>
  <c r="Z190" i="9"/>
  <c r="Z175" i="9"/>
  <c r="Z131" i="9"/>
  <c r="BA94" i="9"/>
  <c r="Z114" i="9"/>
  <c r="BA84" i="9"/>
  <c r="Z109" i="9"/>
  <c r="Z94" i="9"/>
  <c r="BA70" i="9"/>
  <c r="Z77" i="9"/>
  <c r="BA59" i="9"/>
  <c r="Z75" i="9"/>
  <c r="BA58" i="9"/>
  <c r="Z73" i="9"/>
  <c r="Z60" i="9"/>
  <c r="BA48" i="9"/>
  <c r="Z36" i="9"/>
  <c r="Y338" i="9"/>
  <c r="Y343" i="9"/>
  <c r="AZ178" i="9"/>
  <c r="Y300" i="9"/>
  <c r="Z215" i="9"/>
  <c r="Z194" i="9"/>
  <c r="BA116" i="9"/>
  <c r="Z155" i="9"/>
  <c r="BA101" i="9"/>
  <c r="Z153" i="9"/>
  <c r="BA99" i="9"/>
  <c r="Z137" i="9"/>
  <c r="BA97" i="9"/>
  <c r="Z133" i="9"/>
  <c r="Z118" i="9"/>
  <c r="BA88" i="9"/>
  <c r="Z100" i="9"/>
  <c r="BA72" i="9"/>
  <c r="Z96" i="9"/>
  <c r="Z81" i="9"/>
  <c r="BA63" i="9"/>
  <c r="Z64" i="9"/>
  <c r="BA52" i="9"/>
  <c r="Z44" i="9"/>
  <c r="Z42" i="9"/>
  <c r="Z22" i="9"/>
  <c r="Y373" i="9"/>
  <c r="Y358" i="9"/>
  <c r="Y356" i="9"/>
  <c r="Y333" i="9"/>
  <c r="Y331" i="9"/>
  <c r="Y325" i="9"/>
  <c r="AZ175" i="9"/>
  <c r="Y306" i="9"/>
  <c r="AZ169" i="9"/>
  <c r="Y285" i="9"/>
  <c r="AZ158" i="9"/>
  <c r="Y281" i="9"/>
  <c r="Y279" i="9"/>
  <c r="Y260" i="9"/>
  <c r="AZ120" i="9"/>
  <c r="Y219" i="9"/>
  <c r="AZ129" i="9"/>
  <c r="Y183" i="9"/>
  <c r="AZ111" i="9"/>
  <c r="Y180" i="9"/>
  <c r="Y149" i="9"/>
  <c r="Y69" i="9"/>
  <c r="Y67" i="9"/>
  <c r="AZ55" i="9"/>
  <c r="Y15" i="9"/>
  <c r="X365" i="9"/>
  <c r="AY100" i="9"/>
  <c r="X350" i="9"/>
  <c r="X294" i="9"/>
  <c r="AY165" i="9"/>
  <c r="X273" i="9"/>
  <c r="AY157" i="9"/>
  <c r="X191" i="9"/>
  <c r="X151" i="9"/>
  <c r="X120" i="9"/>
  <c r="X90" i="9"/>
  <c r="AY66" i="9"/>
  <c r="X85" i="9"/>
  <c r="X80" i="9"/>
  <c r="AY62" i="9"/>
  <c r="X59" i="9"/>
  <c r="AY47" i="9"/>
  <c r="W285" i="9"/>
  <c r="AX158" i="9"/>
  <c r="W162" i="9"/>
  <c r="AA89" i="9"/>
  <c r="AA72" i="9"/>
  <c r="BB56" i="9"/>
  <c r="AA70" i="9"/>
  <c r="AA57" i="9"/>
  <c r="BB45" i="9"/>
  <c r="AA43" i="9"/>
  <c r="BB32" i="9"/>
  <c r="AA41" i="9"/>
  <c r="Z401" i="9"/>
  <c r="Z399" i="9"/>
  <c r="Z388" i="9"/>
  <c r="Z377" i="9"/>
  <c r="Z375" i="9"/>
  <c r="Z364" i="9"/>
  <c r="Z353" i="9"/>
  <c r="Z351" i="9"/>
  <c r="Z334" i="9"/>
  <c r="Z330" i="9"/>
  <c r="Z317" i="9"/>
  <c r="BA38" i="9"/>
  <c r="Z315" i="9"/>
  <c r="Z302" i="9"/>
  <c r="Z289" i="9"/>
  <c r="BA162" i="9"/>
  <c r="Z287" i="9"/>
  <c r="BA160" i="9"/>
  <c r="Z274" i="9"/>
  <c r="Z242" i="9"/>
  <c r="Z240" i="9"/>
  <c r="BA143" i="9"/>
  <c r="Z219" i="9"/>
  <c r="Z196" i="9"/>
  <c r="BA118" i="9"/>
  <c r="Z177" i="9"/>
  <c r="BA109" i="9"/>
  <c r="Z157" i="9"/>
  <c r="Z120" i="9"/>
  <c r="Z66" i="9"/>
  <c r="BA54" i="9"/>
  <c r="Z27" i="9"/>
  <c r="Z15" i="9"/>
  <c r="Y375" i="9"/>
  <c r="Y360" i="9"/>
  <c r="AZ183" i="9"/>
  <c r="Y352" i="9"/>
  <c r="Y327" i="9"/>
  <c r="Y308" i="9"/>
  <c r="AZ125" i="9"/>
  <c r="Y304" i="9"/>
  <c r="AZ167" i="9"/>
  <c r="Y302" i="9"/>
  <c r="Y262" i="9"/>
  <c r="Y247" i="9"/>
  <c r="AZ144" i="9"/>
  <c r="Y241" i="9"/>
  <c r="Y237" i="9"/>
  <c r="AZ60" i="9"/>
  <c r="Y229" i="9"/>
  <c r="Y189" i="9"/>
  <c r="AZ115" i="9"/>
  <c r="Y127" i="9"/>
  <c r="AZ90" i="9"/>
  <c r="Y111" i="9"/>
  <c r="AZ82" i="9"/>
  <c r="Y101" i="9"/>
  <c r="AZ73" i="9"/>
  <c r="Y88" i="9"/>
  <c r="Y86" i="9"/>
  <c r="Y58" i="9"/>
  <c r="AZ46" i="9"/>
  <c r="Y44" i="9"/>
  <c r="Y42" i="9"/>
  <c r="Y40" i="9"/>
  <c r="Y29" i="9"/>
  <c r="AZ25" i="9"/>
  <c r="X389" i="9"/>
  <c r="X367" i="9"/>
  <c r="AY184" i="9"/>
  <c r="X341" i="9"/>
  <c r="X332" i="9"/>
  <c r="X313" i="9"/>
  <c r="AY164" i="9"/>
  <c r="X311" i="9"/>
  <c r="AY172" i="9"/>
  <c r="X309" i="9"/>
  <c r="AY171" i="9"/>
  <c r="X277" i="9"/>
  <c r="X253" i="9"/>
  <c r="X251" i="9"/>
  <c r="X249" i="9"/>
  <c r="AY146" i="9"/>
  <c r="X224" i="9"/>
  <c r="AY134" i="9"/>
  <c r="X206" i="9"/>
  <c r="X196" i="9"/>
  <c r="AY118" i="9"/>
  <c r="X157" i="9"/>
  <c r="X127" i="9"/>
  <c r="AY90" i="9"/>
  <c r="X122" i="9"/>
  <c r="X117" i="9"/>
  <c r="AY87" i="9"/>
  <c r="W403" i="9"/>
  <c r="W331" i="9"/>
  <c r="W321" i="9"/>
  <c r="W239" i="9"/>
  <c r="AX142" i="9"/>
  <c r="Z390" i="9"/>
  <c r="Z366" i="9"/>
  <c r="Z261" i="9"/>
  <c r="Z259" i="9"/>
  <c r="BA151" i="9"/>
  <c r="Z244" i="9"/>
  <c r="Z225" i="9"/>
  <c r="BA135" i="9"/>
  <c r="Z221" i="9"/>
  <c r="BA61" i="9"/>
  <c r="Z202" i="9"/>
  <c r="BA120" i="9"/>
  <c r="Z198" i="9"/>
  <c r="BA119" i="9"/>
  <c r="Z183" i="9"/>
  <c r="BA111" i="9"/>
  <c r="Z164" i="9"/>
  <c r="BA76" i="9"/>
  <c r="Z159" i="9"/>
  <c r="BA104" i="9"/>
  <c r="Z143" i="9"/>
  <c r="Z139" i="9"/>
  <c r="Z124" i="9"/>
  <c r="Z122" i="9"/>
  <c r="Z102" i="9"/>
  <c r="BA74" i="9"/>
  <c r="Z89" i="9"/>
  <c r="Z83" i="9"/>
  <c r="BA65" i="9"/>
  <c r="Z52" i="9"/>
  <c r="BA41" i="9"/>
  <c r="Z46" i="9"/>
  <c r="BA35" i="9"/>
  <c r="Z29" i="9"/>
  <c r="BA25" i="9"/>
  <c r="Z14" i="9"/>
  <c r="BA13" i="9"/>
  <c r="Z12" i="9"/>
  <c r="BA11" i="9"/>
  <c r="Z110" i="9"/>
  <c r="BA81" i="9"/>
  <c r="Y398" i="9"/>
  <c r="AZ187" i="9"/>
  <c r="Y396" i="9"/>
  <c r="Y394" i="9"/>
  <c r="Y379" i="9"/>
  <c r="AZ54" i="9"/>
  <c r="Y364" i="9"/>
  <c r="Y362" i="9"/>
  <c r="Y335" i="9"/>
  <c r="Y297" i="9"/>
  <c r="Y295" i="9"/>
  <c r="Y289" i="9"/>
  <c r="AZ162" i="9"/>
  <c r="Y264" i="9"/>
  <c r="AZ153" i="9"/>
  <c r="Y231" i="9"/>
  <c r="AZ139" i="9"/>
  <c r="Y204" i="9"/>
  <c r="AZ122" i="9"/>
  <c r="Y168" i="9"/>
  <c r="Y166" i="9"/>
  <c r="AZ77" i="9"/>
  <c r="Y156" i="9"/>
  <c r="Y135" i="9"/>
  <c r="AZ96" i="9"/>
  <c r="Y131" i="9"/>
  <c r="AZ94" i="9"/>
  <c r="Y129" i="9"/>
  <c r="AZ92" i="9"/>
  <c r="Y71" i="9"/>
  <c r="Y62" i="9"/>
  <c r="AZ50" i="9"/>
  <c r="Y14" i="9"/>
  <c r="AZ13" i="9"/>
  <c r="X380" i="9"/>
  <c r="AY53" i="9"/>
  <c r="X371" i="9"/>
  <c r="AY185" i="9"/>
  <c r="X369" i="9"/>
  <c r="X354" i="9"/>
  <c r="X352" i="9"/>
  <c r="X75" i="9"/>
  <c r="AY58" i="9"/>
  <c r="W254" i="9"/>
  <c r="Y402" i="9"/>
  <c r="Y381" i="9"/>
  <c r="AZ43" i="9"/>
  <c r="Y366" i="9"/>
  <c r="Y320" i="9"/>
  <c r="AZ148" i="9"/>
  <c r="Y314" i="9"/>
  <c r="AZ174" i="9"/>
  <c r="Y291" i="9"/>
  <c r="AZ11" i="9"/>
  <c r="Y272" i="9"/>
  <c r="AZ66" i="9"/>
  <c r="Y249" i="9"/>
  <c r="AZ146" i="9"/>
  <c r="Y199" i="9"/>
  <c r="Y144" i="9"/>
  <c r="Y137" i="9"/>
  <c r="AZ97" i="9"/>
  <c r="Y31" i="9"/>
  <c r="AZ26" i="9"/>
  <c r="Y19" i="9"/>
  <c r="AZ17" i="9"/>
  <c r="Y17" i="9"/>
  <c r="AZ15" i="9"/>
  <c r="X373" i="9"/>
  <c r="Z231" i="9"/>
  <c r="BA139" i="9"/>
  <c r="Z206" i="9"/>
  <c r="Z204" i="9"/>
  <c r="BA122" i="9"/>
  <c r="Z189" i="9"/>
  <c r="Z170" i="9"/>
  <c r="BA107" i="9"/>
  <c r="Z113" i="9"/>
  <c r="Z108" i="9"/>
  <c r="BA80" i="9"/>
  <c r="Z93" i="9"/>
  <c r="BA69" i="9"/>
  <c r="Z91" i="9"/>
  <c r="BA67" i="9"/>
  <c r="Z72" i="9"/>
  <c r="BA56" i="9"/>
  <c r="Z39" i="9"/>
  <c r="Z35" i="9"/>
  <c r="Z19" i="9"/>
  <c r="BA17" i="9"/>
  <c r="Z17" i="9"/>
  <c r="BA15" i="9"/>
  <c r="Y385" i="9"/>
  <c r="Y370" i="9"/>
  <c r="AZ185" i="9"/>
  <c r="Y368" i="9"/>
  <c r="Y337" i="9"/>
  <c r="Y316" i="9"/>
  <c r="Y299" i="9"/>
  <c r="Y268" i="9"/>
  <c r="AZ156" i="9"/>
  <c r="Y266" i="9"/>
  <c r="AZ154" i="9"/>
  <c r="Y253" i="9"/>
  <c r="Y224" i="9"/>
  <c r="AZ134" i="9"/>
  <c r="Y206" i="9"/>
  <c r="Y103" i="9"/>
  <c r="AZ75" i="9"/>
  <c r="Y92" i="9"/>
  <c r="AZ68" i="9"/>
  <c r="Y54" i="9"/>
  <c r="AZ42" i="9"/>
  <c r="Y33" i="9"/>
  <c r="AZ28" i="9"/>
  <c r="Y26" i="9"/>
  <c r="Y11" i="9"/>
  <c r="X349" i="9"/>
  <c r="AY179" i="9"/>
  <c r="X345" i="9"/>
  <c r="X338" i="9"/>
  <c r="X315" i="9"/>
  <c r="X129" i="9"/>
  <c r="AY92" i="9"/>
  <c r="W371" i="9"/>
  <c r="W109" i="9"/>
  <c r="AX79" i="9"/>
  <c r="W97" i="9"/>
  <c r="W93" i="9"/>
  <c r="AX69" i="9"/>
  <c r="W91" i="9"/>
  <c r="W89" i="9"/>
  <c r="W57" i="9"/>
  <c r="AX45" i="9"/>
  <c r="X220" i="9"/>
  <c r="X186" i="9"/>
  <c r="AY16" i="9"/>
  <c r="X184" i="9"/>
  <c r="AY112" i="9"/>
  <c r="X146" i="9"/>
  <c r="X144" i="9"/>
  <c r="X109" i="9"/>
  <c r="X107" i="9"/>
  <c r="AY79" i="9"/>
  <c r="X73" i="9"/>
  <c r="X71" i="9"/>
  <c r="X56" i="9"/>
  <c r="AY44" i="9"/>
  <c r="X49" i="9"/>
  <c r="AY38" i="9"/>
  <c r="X16" i="9"/>
  <c r="AY14" i="9"/>
  <c r="W379" i="9"/>
  <c r="AX54" i="9"/>
  <c r="W375" i="9"/>
  <c r="W364" i="9"/>
  <c r="W362" i="9"/>
  <c r="AX96" i="9"/>
  <c r="W358" i="9"/>
  <c r="W350" i="9"/>
  <c r="W348" i="9"/>
  <c r="W327" i="9"/>
  <c r="W295" i="9"/>
  <c r="W287" i="9"/>
  <c r="AX160" i="9"/>
  <c r="W252" i="9"/>
  <c r="W241" i="9"/>
  <c r="W224" i="9"/>
  <c r="AX134" i="9"/>
  <c r="W213" i="9"/>
  <c r="AX127" i="9"/>
  <c r="W166" i="9"/>
  <c r="W164" i="9"/>
  <c r="W143" i="9"/>
  <c r="W69" i="9"/>
  <c r="W67" i="9"/>
  <c r="AX55" i="9"/>
  <c r="W35" i="9"/>
  <c r="V362" i="9"/>
  <c r="V71" i="9"/>
  <c r="X257" i="9"/>
  <c r="AY83" i="9"/>
  <c r="X230" i="9"/>
  <c r="AY23" i="9"/>
  <c r="X211" i="9"/>
  <c r="X209" i="9"/>
  <c r="X194" i="9"/>
  <c r="AY116" i="9"/>
  <c r="X173" i="9"/>
  <c r="X171" i="9"/>
  <c r="X155" i="9"/>
  <c r="AY101" i="9"/>
  <c r="X135" i="9"/>
  <c r="X362" i="9"/>
  <c r="AY96" i="9"/>
  <c r="X133" i="9"/>
  <c r="X118" i="9"/>
  <c r="X98" i="9"/>
  <c r="X96" i="9"/>
  <c r="X81" i="9"/>
  <c r="AY63" i="9"/>
  <c r="X62" i="9"/>
  <c r="AY50" i="9"/>
  <c r="X40" i="9"/>
  <c r="X24" i="9"/>
  <c r="AY21" i="9"/>
  <c r="X20" i="9"/>
  <c r="W394" i="9"/>
  <c r="W383" i="9"/>
  <c r="W366" i="9"/>
  <c r="W316" i="9"/>
  <c r="W268" i="9"/>
  <c r="AX156" i="9"/>
  <c r="W264" i="9"/>
  <c r="AX153" i="9"/>
  <c r="W262" i="9"/>
  <c r="W245" i="9"/>
  <c r="AX11" i="9"/>
  <c r="W230" i="9"/>
  <c r="W217" i="9"/>
  <c r="AX131" i="9"/>
  <c r="W189" i="9"/>
  <c r="AX115" i="9"/>
  <c r="W187" i="9"/>
  <c r="W124" i="9"/>
  <c r="X217" i="9"/>
  <c r="AY131" i="9"/>
  <c r="X215" i="9"/>
  <c r="X219" i="9"/>
  <c r="AY129" i="9"/>
  <c r="X213" i="9"/>
  <c r="AY127" i="9"/>
  <c r="X180" i="9"/>
  <c r="X177" i="9"/>
  <c r="AY109" i="9"/>
  <c r="X175" i="9"/>
  <c r="X141" i="9"/>
  <c r="X139" i="9"/>
  <c r="AY32" i="9"/>
  <c r="X137" i="9"/>
  <c r="AY97" i="9"/>
  <c r="X104" i="9"/>
  <c r="X102" i="9"/>
  <c r="AY74" i="9"/>
  <c r="X100" i="9"/>
  <c r="X68" i="9"/>
  <c r="X66" i="9"/>
  <c r="X379" i="9"/>
  <c r="AY54" i="9"/>
  <c r="X64" i="9"/>
  <c r="AY52" i="9"/>
  <c r="X29" i="9"/>
  <c r="AY25" i="9"/>
  <c r="X22" i="9"/>
  <c r="X110" i="9"/>
  <c r="AY81" i="9"/>
  <c r="W398" i="9"/>
  <c r="AX187" i="9"/>
  <c r="W396" i="9"/>
  <c r="W385" i="9"/>
  <c r="W368" i="9"/>
  <c r="W339" i="9"/>
  <c r="W333" i="9"/>
  <c r="W301" i="9"/>
  <c r="W299" i="9"/>
  <c r="W274" i="9"/>
  <c r="W221" i="9"/>
  <c r="W178" i="9"/>
  <c r="AX110" i="9"/>
  <c r="W172" i="9"/>
  <c r="W158" i="9"/>
  <c r="W201" i="9"/>
  <c r="AX103" i="9"/>
  <c r="W147" i="9"/>
  <c r="W30" i="9"/>
  <c r="W22" i="9"/>
  <c r="V373" i="9"/>
  <c r="V357" i="9"/>
  <c r="AW26" i="9"/>
  <c r="V335" i="9"/>
  <c r="V314" i="9"/>
  <c r="AW174" i="9"/>
  <c r="V118" i="9"/>
  <c r="U398" i="9"/>
  <c r="AV187" i="9"/>
  <c r="Y228" i="9"/>
  <c r="AZ135" i="9"/>
  <c r="Y162" i="9"/>
  <c r="Y157" i="9"/>
  <c r="Y141" i="9"/>
  <c r="AZ35" i="9"/>
  <c r="Y124" i="9"/>
  <c r="Y120" i="9"/>
  <c r="Y81" i="9"/>
  <c r="AZ63" i="9"/>
  <c r="Y79" i="9"/>
  <c r="AZ61" i="9"/>
  <c r="Y77" i="9"/>
  <c r="AZ59" i="9"/>
  <c r="Y56" i="9"/>
  <c r="AZ44" i="9"/>
  <c r="Y28" i="9"/>
  <c r="X402" i="9"/>
  <c r="X400" i="9"/>
  <c r="AY188" i="9"/>
  <c r="X383" i="9"/>
  <c r="AY77" i="9"/>
  <c r="X356" i="9"/>
  <c r="AY153" i="9"/>
  <c r="X333" i="9"/>
  <c r="X304" i="9"/>
  <c r="AY167" i="9"/>
  <c r="X302" i="9"/>
  <c r="X296" i="9"/>
  <c r="X244" i="9"/>
  <c r="X242" i="9"/>
  <c r="X236" i="9"/>
  <c r="X200" i="9"/>
  <c r="AY67" i="9"/>
  <c r="X183" i="9"/>
  <c r="AY111" i="9"/>
  <c r="X162" i="9"/>
  <c r="AY105" i="9"/>
  <c r="X143" i="9"/>
  <c r="X124" i="9"/>
  <c r="X106" i="9"/>
  <c r="AY78" i="9"/>
  <c r="X87" i="9"/>
  <c r="X70" i="9"/>
  <c r="X54" i="9"/>
  <c r="X145" i="9"/>
  <c r="AY42" i="9"/>
  <c r="X44" i="9"/>
  <c r="X12" i="9"/>
  <c r="AY11" i="9"/>
  <c r="W389" i="9"/>
  <c r="W374" i="9"/>
  <c r="W372" i="9"/>
  <c r="AX186" i="9"/>
  <c r="W345" i="9"/>
  <c r="W341" i="9"/>
  <c r="W326" i="9"/>
  <c r="W324" i="9"/>
  <c r="W320" i="9"/>
  <c r="W309" i="9"/>
  <c r="AX171" i="9"/>
  <c r="W292" i="9"/>
  <c r="W313" i="9"/>
  <c r="AX164" i="9"/>
  <c r="W290" i="9"/>
  <c r="AX163" i="9"/>
  <c r="W286" i="9"/>
  <c r="AX159" i="9"/>
  <c r="W251" i="9"/>
  <c r="W249" i="9"/>
  <c r="AX146" i="9"/>
  <c r="W223" i="9"/>
  <c r="AX133" i="9"/>
  <c r="W142" i="9"/>
  <c r="AX35" i="9"/>
  <c r="W140" i="9"/>
  <c r="AX98" i="9"/>
  <c r="W100" i="9"/>
  <c r="W98" i="9"/>
  <c r="W88" i="9"/>
  <c r="W79" i="9"/>
  <c r="AX61" i="9"/>
  <c r="W77" i="9"/>
  <c r="AX59" i="9"/>
  <c r="W47" i="9"/>
  <c r="AX36" i="9"/>
  <c r="W24" i="9"/>
  <c r="AX21" i="9"/>
  <c r="V393" i="9"/>
  <c r="V382" i="9"/>
  <c r="V370" i="9"/>
  <c r="AW185" i="9"/>
  <c r="V359" i="9"/>
  <c r="AW182" i="9"/>
  <c r="V345" i="9"/>
  <c r="V309" i="9"/>
  <c r="AW171" i="9"/>
  <c r="V288" i="9"/>
  <c r="AW161" i="9"/>
  <c r="V239" i="9"/>
  <c r="AW142" i="9"/>
  <c r="X168" i="9"/>
  <c r="AY15" i="9"/>
  <c r="X147" i="9"/>
  <c r="X130" i="9"/>
  <c r="AY93" i="9"/>
  <c r="X111" i="9"/>
  <c r="AY82" i="9"/>
  <c r="X108" i="9"/>
  <c r="AY80" i="9"/>
  <c r="X93" i="9"/>
  <c r="AY69" i="9"/>
  <c r="X74" i="9"/>
  <c r="X72" i="9"/>
  <c r="X136" i="9"/>
  <c r="AY56" i="9"/>
  <c r="X48" i="9"/>
  <c r="AY37" i="9"/>
  <c r="X33" i="9"/>
  <c r="AY28" i="9"/>
  <c r="X14" i="9"/>
  <c r="AY13" i="9"/>
  <c r="W405" i="9"/>
  <c r="W391" i="9"/>
  <c r="W378" i="9"/>
  <c r="AX44" i="9"/>
  <c r="W376" i="9"/>
  <c r="W357" i="9"/>
  <c r="W355" i="9"/>
  <c r="AX181" i="9"/>
  <c r="W353" i="9"/>
  <c r="W347" i="9"/>
  <c r="W343" i="9"/>
  <c r="W328" i="9"/>
  <c r="W322" i="9"/>
  <c r="AX175" i="9"/>
  <c r="W311" i="9"/>
  <c r="AX172" i="9"/>
  <c r="W294" i="9"/>
  <c r="AX165" i="9"/>
  <c r="W288" i="9"/>
  <c r="AX161" i="9"/>
  <c r="W253" i="9"/>
  <c r="W242" i="9"/>
  <c r="W240" i="9"/>
  <c r="AX143" i="9"/>
  <c r="W199" i="9"/>
  <c r="W167" i="9"/>
  <c r="AX106" i="9"/>
  <c r="W163" i="9"/>
  <c r="W121" i="9"/>
  <c r="W111" i="9"/>
  <c r="AX82" i="9"/>
  <c r="W94" i="9"/>
  <c r="AX70" i="9"/>
  <c r="W81" i="9"/>
  <c r="AX63" i="9"/>
  <c r="W60" i="9"/>
  <c r="AX48" i="9"/>
  <c r="V361" i="9"/>
  <c r="X11" i="9"/>
  <c r="W410" i="9"/>
  <c r="W393" i="9"/>
  <c r="W382" i="9"/>
  <c r="W380" i="9"/>
  <c r="W365" i="9"/>
  <c r="AX100" i="9"/>
  <c r="W359" i="9"/>
  <c r="AX182" i="9"/>
  <c r="W296" i="9"/>
  <c r="W267" i="9"/>
  <c r="AX155" i="9"/>
  <c r="W244" i="9"/>
  <c r="W227" i="9"/>
  <c r="AX137" i="9"/>
  <c r="W225" i="9"/>
  <c r="AX135" i="9"/>
  <c r="W203" i="9"/>
  <c r="AX121" i="9"/>
  <c r="W186" i="9"/>
  <c r="AX16" i="9"/>
  <c r="W113" i="9"/>
  <c r="AX12" i="9"/>
  <c r="X289" i="9"/>
  <c r="AY162" i="9"/>
  <c r="X287" i="9"/>
  <c r="AY160" i="9"/>
  <c r="X283" i="9"/>
  <c r="X281" i="9"/>
  <c r="X258" i="9"/>
  <c r="AY150" i="9"/>
  <c r="X210" i="9"/>
  <c r="AY125" i="9"/>
  <c r="X208" i="9"/>
  <c r="AY124" i="9"/>
  <c r="X172" i="9"/>
  <c r="X170" i="9"/>
  <c r="AY107" i="9"/>
  <c r="X134" i="9"/>
  <c r="AY95" i="9"/>
  <c r="X132" i="9"/>
  <c r="X97" i="9"/>
  <c r="X95" i="9"/>
  <c r="X61" i="9"/>
  <c r="AY49" i="9"/>
  <c r="X37" i="9"/>
  <c r="X35" i="9"/>
  <c r="X21" i="9"/>
  <c r="X55" i="9"/>
  <c r="AY43" i="9"/>
  <c r="W367" i="9"/>
  <c r="AX184" i="9"/>
  <c r="W338" i="9"/>
  <c r="AX178" i="9"/>
  <c r="W332" i="9"/>
  <c r="W315" i="9"/>
  <c r="W298" i="9"/>
  <c r="AX138" i="9"/>
  <c r="W261" i="9"/>
  <c r="W255" i="9"/>
  <c r="AX102" i="9"/>
  <c r="W220" i="9"/>
  <c r="W218" i="9"/>
  <c r="W216" i="9"/>
  <c r="AX130" i="9"/>
  <c r="W209" i="9"/>
  <c r="W207" i="9"/>
  <c r="AX29" i="9"/>
  <c r="W194" i="9"/>
  <c r="AX116" i="9"/>
  <c r="W192" i="9"/>
  <c r="W169" i="9"/>
  <c r="W146" i="9"/>
  <c r="W123" i="9"/>
  <c r="W36" i="9"/>
  <c r="V410" i="9"/>
  <c r="V397" i="9"/>
  <c r="V349" i="9"/>
  <c r="U338" i="9"/>
  <c r="Y213" i="9"/>
  <c r="AZ127" i="9"/>
  <c r="Y211" i="9"/>
  <c r="Y209" i="9"/>
  <c r="Y188" i="9"/>
  <c r="AZ114" i="9"/>
  <c r="Y176" i="9"/>
  <c r="AZ108" i="9"/>
  <c r="Y154" i="9"/>
  <c r="AZ100" i="9"/>
  <c r="Y136" i="9"/>
  <c r="Y130" i="9"/>
  <c r="AZ93" i="9"/>
  <c r="Y128" i="9"/>
  <c r="AZ91" i="9"/>
  <c r="Y117" i="9"/>
  <c r="AZ87" i="9"/>
  <c r="Y99" i="9"/>
  <c r="Y70" i="9"/>
  <c r="Y24" i="9"/>
  <c r="AZ21" i="9"/>
  <c r="Y20" i="9"/>
  <c r="X397" i="9"/>
  <c r="X395" i="9"/>
  <c r="X391" i="9"/>
  <c r="X351" i="9"/>
  <c r="X318" i="9"/>
  <c r="X316" i="9"/>
  <c r="X285" i="9"/>
  <c r="AY158" i="9"/>
  <c r="X266" i="9"/>
  <c r="AY154" i="9"/>
  <c r="X260" i="9"/>
  <c r="AY120" i="9"/>
  <c r="X231" i="9"/>
  <c r="AY139" i="9"/>
  <c r="X212" i="9"/>
  <c r="AY126" i="9"/>
  <c r="X195" i="9"/>
  <c r="AY117" i="9"/>
  <c r="X174" i="9"/>
  <c r="X156" i="9"/>
  <c r="AY102" i="9"/>
  <c r="X119" i="9"/>
  <c r="AY89" i="9"/>
  <c r="X99" i="9"/>
  <c r="X82" i="9"/>
  <c r="X63" i="9"/>
  <c r="AY51" i="9"/>
  <c r="X41" i="9"/>
  <c r="X28" i="9"/>
  <c r="X26" i="9"/>
  <c r="W395" i="9"/>
  <c r="W386" i="9"/>
  <c r="W384" i="9"/>
  <c r="W369" i="9"/>
  <c r="W336" i="9"/>
  <c r="AX177" i="9"/>
  <c r="W334" i="9"/>
  <c r="W317" i="9"/>
  <c r="W302" i="9"/>
  <c r="W300" i="9"/>
  <c r="AX60" i="9"/>
  <c r="W273" i="9"/>
  <c r="AX157" i="9"/>
  <c r="W269" i="9"/>
  <c r="W246" i="9"/>
  <c r="W233" i="9"/>
  <c r="W231" i="9"/>
  <c r="AX139" i="9"/>
  <c r="W196" i="9"/>
  <c r="AX118" i="9"/>
  <c r="W180" i="9"/>
  <c r="W175" i="9"/>
  <c r="W173" i="9"/>
  <c r="W155" i="9"/>
  <c r="AX101" i="9"/>
  <c r="W153" i="9"/>
  <c r="AX99" i="9"/>
  <c r="W148" i="9"/>
  <c r="W105" i="9"/>
  <c r="AX77" i="9"/>
  <c r="W85" i="9"/>
  <c r="V367" i="9"/>
  <c r="AW184" i="9"/>
  <c r="V292" i="9"/>
  <c r="V313" i="9"/>
  <c r="AW164" i="9"/>
  <c r="V109" i="9"/>
  <c r="V62" i="9"/>
  <c r="AW50" i="9"/>
  <c r="V29" i="9"/>
  <c r="AW25" i="9"/>
  <c r="V265" i="9"/>
  <c r="V208" i="9"/>
  <c r="AW124" i="9"/>
  <c r="V51" i="9"/>
  <c r="AW40" i="9"/>
  <c r="V49" i="9"/>
  <c r="AW38" i="9"/>
  <c r="V36" i="9"/>
  <c r="V24" i="9"/>
  <c r="AW21" i="9"/>
  <c r="U367" i="9"/>
  <c r="AV184" i="9"/>
  <c r="W206" i="9"/>
  <c r="W204" i="9"/>
  <c r="AX122" i="9"/>
  <c r="W200" i="9"/>
  <c r="W161" i="9"/>
  <c r="AX76" i="9"/>
  <c r="W118" i="9"/>
  <c r="AX88" i="9"/>
  <c r="W116" i="9"/>
  <c r="AX86" i="9"/>
  <c r="W112" i="9"/>
  <c r="AX83" i="9"/>
  <c r="W72" i="9"/>
  <c r="W70" i="9"/>
  <c r="W64" i="9"/>
  <c r="AX52" i="9"/>
  <c r="W62" i="9"/>
  <c r="AX50" i="9"/>
  <c r="W51" i="9"/>
  <c r="AX40" i="9"/>
  <c r="W49" i="9"/>
  <c r="W39" i="9"/>
  <c r="W19" i="9"/>
  <c r="AX17" i="9"/>
  <c r="W17" i="9"/>
  <c r="V395" i="9"/>
  <c r="V385" i="9"/>
  <c r="AW105" i="9"/>
  <c r="V342" i="9"/>
  <c r="V340" i="9"/>
  <c r="V338" i="9"/>
  <c r="V334" i="9"/>
  <c r="V303" i="9"/>
  <c r="AW166" i="9"/>
  <c r="V273" i="9"/>
  <c r="AW157" i="9"/>
  <c r="V256" i="9"/>
  <c r="AW149" i="9"/>
  <c r="V210" i="9"/>
  <c r="AW125" i="9"/>
  <c r="V159" i="9"/>
  <c r="AW104" i="9"/>
  <c r="V157" i="9"/>
  <c r="V123" i="9"/>
  <c r="V101" i="9"/>
  <c r="AW73" i="9"/>
  <c r="V92" i="9"/>
  <c r="AW68" i="9"/>
  <c r="V74" i="9"/>
  <c r="V53" i="9"/>
  <c r="V27" i="9"/>
  <c r="V230" i="9"/>
  <c r="AW23" i="9"/>
  <c r="V55" i="9"/>
  <c r="V381" i="9"/>
  <c r="AW43" i="9"/>
  <c r="U394" i="9"/>
  <c r="U392" i="9"/>
  <c r="U362" i="9"/>
  <c r="U332" i="9"/>
  <c r="U297" i="9"/>
  <c r="U191" i="9"/>
  <c r="U123" i="9"/>
  <c r="U47" i="9"/>
  <c r="AV36" i="9"/>
  <c r="W74" i="9"/>
  <c r="W26" i="9"/>
  <c r="W110" i="9"/>
  <c r="AX81" i="9"/>
  <c r="V411" i="9"/>
  <c r="V354" i="9"/>
  <c r="V352" i="9"/>
  <c r="V350" i="9"/>
  <c r="V311" i="9"/>
  <c r="AW172" i="9"/>
  <c r="V307" i="9"/>
  <c r="AW170" i="9"/>
  <c r="V290" i="9"/>
  <c r="AW163" i="9"/>
  <c r="V237" i="9"/>
  <c r="V222" i="9"/>
  <c r="AW132" i="9"/>
  <c r="V220" i="9"/>
  <c r="V194" i="9"/>
  <c r="AW116" i="9"/>
  <c r="V142" i="9"/>
  <c r="V138" i="9"/>
  <c r="V105" i="9"/>
  <c r="V94" i="9"/>
  <c r="AW70" i="9"/>
  <c r="V44" i="9"/>
  <c r="V2" i="9"/>
  <c r="U383" i="9"/>
  <c r="U280" i="9"/>
  <c r="S47" i="9"/>
  <c r="AT36" i="9"/>
  <c r="U334" i="9"/>
  <c r="U313" i="9"/>
  <c r="U311" i="9"/>
  <c r="AV172" i="9"/>
  <c r="AU19" i="11"/>
  <c r="AW19" i="11"/>
  <c r="P319" i="9"/>
  <c r="AQ148" i="9"/>
  <c r="AV319" i="11" a="1"/>
  <c r="AV319" i="11"/>
  <c r="S319" i="9"/>
  <c r="AV262" i="11" a="1"/>
  <c r="AV262" i="11"/>
  <c r="S262" i="9"/>
  <c r="P262" i="9"/>
  <c r="AU204" i="11"/>
  <c r="R204" i="9"/>
  <c r="AS122" i="9"/>
  <c r="AY204" i="11" a="1"/>
  <c r="AY204" i="11"/>
  <c r="AV204" i="11" a="1"/>
  <c r="AV204" i="11"/>
  <c r="N64" i="9"/>
  <c r="AO52" i="9"/>
  <c r="AV64" i="11" a="1"/>
  <c r="AV64" i="11"/>
  <c r="AU64" i="11"/>
  <c r="N52" i="9"/>
  <c r="AO41" i="9"/>
  <c r="AV52" i="11" a="1"/>
  <c r="AV52" i="11"/>
  <c r="N34" i="9"/>
  <c r="AO29" i="9"/>
  <c r="AU34" i="11"/>
  <c r="AV34" i="11" a="1"/>
  <c r="AV34" i="11"/>
  <c r="W54" i="9"/>
  <c r="AX42" i="9"/>
  <c r="W44" i="9"/>
  <c r="W42" i="9"/>
  <c r="W38" i="9"/>
  <c r="V394" i="9"/>
  <c r="V390" i="9"/>
  <c r="V388" i="9"/>
  <c r="AW103" i="9"/>
  <c r="V384" i="9"/>
  <c r="V333" i="9"/>
  <c r="V302" i="9"/>
  <c r="V285" i="9"/>
  <c r="AW158" i="9"/>
  <c r="V266" i="9"/>
  <c r="AW154" i="9"/>
  <c r="V253" i="9"/>
  <c r="V251" i="9"/>
  <c r="V204" i="9"/>
  <c r="AW122" i="9"/>
  <c r="V202" i="9"/>
  <c r="AW120" i="9"/>
  <c r="V156" i="9"/>
  <c r="V122" i="9"/>
  <c r="V120" i="9"/>
  <c r="V89" i="9"/>
  <c r="V73" i="9"/>
  <c r="AW56" i="9"/>
  <c r="V66" i="9"/>
  <c r="AW54" i="9"/>
  <c r="V15" i="9"/>
  <c r="U371" i="9"/>
  <c r="U361" i="9"/>
  <c r="U354" i="9"/>
  <c r="U352" i="9"/>
  <c r="U350" i="9"/>
  <c r="U346" i="9"/>
  <c r="U296" i="9"/>
  <c r="U243" i="9"/>
  <c r="U96" i="9"/>
  <c r="AU195" i="11"/>
  <c r="R195" i="9"/>
  <c r="AS117" i="9"/>
  <c r="Q195" i="9"/>
  <c r="AR117" i="9"/>
  <c r="AW195" i="11"/>
  <c r="T195" i="9"/>
  <c r="AU117" i="9"/>
  <c r="V268" i="9"/>
  <c r="AW156" i="9"/>
  <c r="V213" i="9"/>
  <c r="AW127" i="9"/>
  <c r="V189" i="9"/>
  <c r="AW115" i="9"/>
  <c r="V187" i="9"/>
  <c r="V182" i="9"/>
  <c r="V163" i="9"/>
  <c r="V131" i="9"/>
  <c r="AW94" i="9"/>
  <c r="V82" i="9"/>
  <c r="V68" i="9"/>
  <c r="V26" i="9"/>
  <c r="U402" i="9"/>
  <c r="AV18" i="9"/>
  <c r="U286" i="9"/>
  <c r="AV159" i="9"/>
  <c r="U284" i="9"/>
  <c r="U248" i="9"/>
  <c r="AV145" i="9"/>
  <c r="U98" i="9"/>
  <c r="AU206" i="11"/>
  <c r="AW206" i="11"/>
  <c r="AW202" i="11"/>
  <c r="T202" i="9"/>
  <c r="AU202" i="11"/>
  <c r="R202" i="9"/>
  <c r="Q40" i="9"/>
  <c r="AU40" i="11"/>
  <c r="R40" i="9"/>
  <c r="AW40" i="11"/>
  <c r="P214" i="9"/>
  <c r="AQ128" i="9"/>
  <c r="AV214" i="11" a="1"/>
  <c r="AV214" i="11"/>
  <c r="S214" i="9"/>
  <c r="AT128" i="9"/>
  <c r="AU214" i="11"/>
  <c r="R214" i="9"/>
  <c r="AS128" i="9"/>
  <c r="AU131" i="11"/>
  <c r="AV131" i="11" a="1"/>
  <c r="AV131" i="11"/>
  <c r="P124" i="9"/>
  <c r="AU124" i="11"/>
  <c r="AV124" i="11" a="1"/>
  <c r="AV124" i="11"/>
  <c r="O125" i="9"/>
  <c r="AP20" i="9"/>
  <c r="AU125" i="11"/>
  <c r="AV125" i="11" a="1"/>
  <c r="AV125" i="11"/>
  <c r="N381" i="9"/>
  <c r="AV381" i="11" a="1"/>
  <c r="AV381" i="11"/>
  <c r="S381" i="9"/>
  <c r="AT43" i="9"/>
  <c r="N369" i="9"/>
  <c r="AV369" i="11" a="1"/>
  <c r="AV369" i="11"/>
  <c r="N222" i="9"/>
  <c r="AO132" i="9"/>
  <c r="AV222" i="11" a="1"/>
  <c r="AV222" i="11"/>
  <c r="S222" i="9"/>
  <c r="AT132" i="9"/>
  <c r="AU191" i="11"/>
  <c r="AV191" i="11" a="1"/>
  <c r="AV191" i="11"/>
  <c r="AV187" i="11" a="1"/>
  <c r="AV187" i="11"/>
  <c r="AU187" i="11"/>
  <c r="R187" i="9"/>
  <c r="AU121" i="11"/>
  <c r="AV121" i="11" a="1"/>
  <c r="AV121" i="11"/>
  <c r="S121" i="9"/>
  <c r="AU117" i="11"/>
  <c r="R117" i="9"/>
  <c r="AS87" i="9"/>
  <c r="AV117" i="11" a="1"/>
  <c r="AV117" i="11"/>
  <c r="S117" i="9"/>
  <c r="AT87" i="9"/>
  <c r="N113" i="9"/>
  <c r="AO12" i="9"/>
  <c r="AU113" i="11"/>
  <c r="R113" i="9"/>
  <c r="AV113" i="11" a="1"/>
  <c r="AV113" i="11"/>
  <c r="S113" i="9"/>
  <c r="AT12" i="9"/>
  <c r="AU101" i="11"/>
  <c r="R101" i="9"/>
  <c r="AV101" i="11" a="1"/>
  <c r="AV101" i="11"/>
  <c r="S101" i="9"/>
  <c r="W73" i="9"/>
  <c r="W20" i="9"/>
  <c r="AX18" i="9"/>
  <c r="W55" i="9"/>
  <c r="AX43" i="9"/>
  <c r="V402" i="9"/>
  <c r="V400" i="9"/>
  <c r="AW188" i="9"/>
  <c r="V398" i="9"/>
  <c r="AW187" i="9"/>
  <c r="V347" i="9"/>
  <c r="AW179" i="9"/>
  <c r="V343" i="9"/>
  <c r="V306" i="9"/>
  <c r="V304" i="9"/>
  <c r="AW167" i="9"/>
  <c r="V287" i="9"/>
  <c r="AW160" i="9"/>
  <c r="V276" i="9"/>
  <c r="V274" i="9"/>
  <c r="V217" i="9"/>
  <c r="AW131" i="9"/>
  <c r="V215" i="9"/>
  <c r="AW129" i="9"/>
  <c r="V211" i="9"/>
  <c r="V206" i="9"/>
  <c r="V191" i="9"/>
  <c r="V153" i="9"/>
  <c r="AW99" i="9"/>
  <c r="V137" i="9"/>
  <c r="V369" i="9"/>
  <c r="AW97" i="9"/>
  <c r="V104" i="9"/>
  <c r="V57" i="9"/>
  <c r="AW45" i="9"/>
  <c r="V39" i="9"/>
  <c r="V37" i="9"/>
  <c r="U373" i="9"/>
  <c r="U310" i="9"/>
  <c r="AV169" i="9"/>
  <c r="U293" i="9"/>
  <c r="U250" i="9"/>
  <c r="AV147" i="9"/>
  <c r="U43" i="9"/>
  <c r="U34" i="9"/>
  <c r="AV29" i="9"/>
  <c r="V310" i="9"/>
  <c r="V289" i="9"/>
  <c r="AW162" i="9"/>
  <c r="V278" i="9"/>
  <c r="V234" i="9"/>
  <c r="AW141" i="9"/>
  <c r="V232" i="9"/>
  <c r="AW140" i="9"/>
  <c r="V193" i="9"/>
  <c r="AW11" i="9"/>
  <c r="V141" i="9"/>
  <c r="V139" i="9"/>
  <c r="V135" i="9"/>
  <c r="AW96" i="9"/>
  <c r="V61" i="9"/>
  <c r="AW49" i="9"/>
  <c r="V43" i="9"/>
  <c r="U358" i="9"/>
  <c r="U187" i="9"/>
  <c r="U59" i="9"/>
  <c r="AV47" i="9"/>
  <c r="U36" i="9"/>
  <c r="W27" i="9"/>
  <c r="AX23" i="9"/>
  <c r="V355" i="9"/>
  <c r="AW181" i="9"/>
  <c r="V318" i="9"/>
  <c r="V316" i="9"/>
  <c r="V297" i="9"/>
  <c r="V261" i="9"/>
  <c r="V259" i="9"/>
  <c r="AW151" i="9"/>
  <c r="V242" i="9"/>
  <c r="V238" i="9"/>
  <c r="AW101" i="9"/>
  <c r="V195" i="9"/>
  <c r="AW117" i="9"/>
  <c r="V173" i="9"/>
  <c r="V143" i="9"/>
  <c r="V86" i="9"/>
  <c r="U384" i="9"/>
  <c r="AV76" i="9"/>
  <c r="U370" i="9"/>
  <c r="AV185" i="9"/>
  <c r="U365" i="9"/>
  <c r="AV100" i="9"/>
  <c r="U314" i="9"/>
  <c r="AV174" i="9"/>
  <c r="U295" i="9"/>
  <c r="U221" i="9"/>
  <c r="AV61" i="9"/>
  <c r="U203" i="9"/>
  <c r="AV121" i="9"/>
  <c r="Q249" i="9"/>
  <c r="AR146" i="9"/>
  <c r="AW249" i="11"/>
  <c r="T249" i="9"/>
  <c r="AU146" i="9"/>
  <c r="U220" i="9"/>
  <c r="U216" i="9"/>
  <c r="AV130" i="9"/>
  <c r="U202" i="9"/>
  <c r="U200" i="9"/>
  <c r="U194" i="9"/>
  <c r="AV116" i="9"/>
  <c r="U190" i="9"/>
  <c r="U150" i="9"/>
  <c r="U116" i="9"/>
  <c r="U84" i="9"/>
  <c r="AV27" i="9"/>
  <c r="U80" i="9"/>
  <c r="AV62" i="9"/>
  <c r="U78" i="9"/>
  <c r="U237" i="9"/>
  <c r="AV60" i="9"/>
  <c r="U66" i="9"/>
  <c r="AV54" i="9"/>
  <c r="U21" i="9"/>
  <c r="U14" i="9"/>
  <c r="AV13" i="9"/>
  <c r="U12" i="9"/>
  <c r="S282" i="9"/>
  <c r="S195" i="9"/>
  <c r="AT117" i="9"/>
  <c r="S36" i="9"/>
  <c r="AV299" i="11" a="1"/>
  <c r="AV299" i="11"/>
  <c r="P299" i="9"/>
  <c r="AU171" i="11"/>
  <c r="AV164" i="11" a="1"/>
  <c r="AV164" i="11"/>
  <c r="AU164" i="11"/>
  <c r="R164" i="9"/>
  <c r="P164" i="9"/>
  <c r="P75" i="9"/>
  <c r="AQ58" i="9"/>
  <c r="AV75" i="11" a="1"/>
  <c r="AV75" i="11"/>
  <c r="AU75" i="11"/>
  <c r="AV255" i="11" a="1"/>
  <c r="AV255" i="11"/>
  <c r="AU255" i="11"/>
  <c r="AV251" i="11" a="1"/>
  <c r="AV251" i="11"/>
  <c r="U260" i="9"/>
  <c r="U256" i="9"/>
  <c r="AV149" i="9"/>
  <c r="U254" i="9"/>
  <c r="U244" i="9"/>
  <c r="U242" i="9"/>
  <c r="U232" i="9"/>
  <c r="AV140" i="9"/>
  <c r="U224" i="9"/>
  <c r="AV134" i="9"/>
  <c r="U192" i="9"/>
  <c r="U86" i="9"/>
  <c r="U68" i="9"/>
  <c r="U54" i="9"/>
  <c r="U48" i="9"/>
  <c r="AV37" i="9"/>
  <c r="U46" i="9"/>
  <c r="U17" i="9"/>
  <c r="T392" i="9"/>
  <c r="AU76" i="9"/>
  <c r="T344" i="9"/>
  <c r="T317" i="9"/>
  <c r="AU38" i="9"/>
  <c r="T290" i="9"/>
  <c r="AU163" i="9"/>
  <c r="T263" i="9"/>
  <c r="AU152" i="9"/>
  <c r="T239" i="9"/>
  <c r="AU142" i="9"/>
  <c r="T205" i="9"/>
  <c r="AU123" i="9"/>
  <c r="T188" i="9"/>
  <c r="AU114" i="9"/>
  <c r="T158" i="9"/>
  <c r="AU103" i="9"/>
  <c r="T150" i="9"/>
  <c r="T105" i="9"/>
  <c r="T50" i="9"/>
  <c r="AU39" i="9"/>
  <c r="T40" i="9"/>
  <c r="T22" i="9"/>
  <c r="T14" i="9"/>
  <c r="AU13" i="9"/>
  <c r="S410" i="9"/>
  <c r="S405" i="9"/>
  <c r="S402" i="9"/>
  <c r="AT18" i="9"/>
  <c r="S367" i="9"/>
  <c r="AT184" i="9"/>
  <c r="S284" i="9"/>
  <c r="S260" i="9"/>
  <c r="S115" i="9"/>
  <c r="AT85" i="9"/>
  <c r="Q126" i="9"/>
  <c r="P89" i="9"/>
  <c r="AU89" i="11"/>
  <c r="R89" i="9"/>
  <c r="AV82" i="11" a="1"/>
  <c r="AV82" i="11"/>
  <c r="AU82" i="11"/>
  <c r="R82" i="9"/>
  <c r="P57" i="9"/>
  <c r="AQ45" i="9"/>
  <c r="AV57" i="11" a="1"/>
  <c r="AV57" i="11"/>
  <c r="AV42" i="11" a="1"/>
  <c r="AV42" i="11"/>
  <c r="AU42" i="11"/>
  <c r="S369" i="9"/>
  <c r="AT97" i="9"/>
  <c r="S225" i="9"/>
  <c r="AT135" i="9"/>
  <c r="S154" i="9"/>
  <c r="AT100" i="9"/>
  <c r="S99" i="9"/>
  <c r="S61" i="9"/>
  <c r="AT49" i="9"/>
  <c r="Q144" i="9"/>
  <c r="AV194" i="11" a="1"/>
  <c r="AV194" i="11"/>
  <c r="P194" i="9"/>
  <c r="AQ116" i="9"/>
  <c r="P96" i="9"/>
  <c r="AU96" i="11"/>
  <c r="AV96" i="11" a="1"/>
  <c r="AV96" i="11"/>
  <c r="S96" i="9"/>
  <c r="AU78" i="11"/>
  <c r="AV78" i="11" a="1"/>
  <c r="AV78" i="11"/>
  <c r="P78" i="9"/>
  <c r="V114" i="9"/>
  <c r="AW84" i="9"/>
  <c r="V107" i="9"/>
  <c r="AW79" i="9"/>
  <c r="V64" i="9"/>
  <c r="AW52" i="9"/>
  <c r="V56" i="9"/>
  <c r="AW44" i="9"/>
  <c r="V19" i="9"/>
  <c r="AW17" i="9"/>
  <c r="V17" i="9"/>
  <c r="AW15" i="9"/>
  <c r="U377" i="9"/>
  <c r="U356" i="9"/>
  <c r="AV153" i="9"/>
  <c r="U344" i="9"/>
  <c r="U340" i="9"/>
  <c r="U301" i="9"/>
  <c r="U299" i="9"/>
  <c r="U288" i="9"/>
  <c r="AV161" i="9"/>
  <c r="U274" i="9"/>
  <c r="U272" i="9"/>
  <c r="AV66" i="9"/>
  <c r="U266" i="9"/>
  <c r="AV154" i="9"/>
  <c r="U262" i="9"/>
  <c r="U226" i="9"/>
  <c r="AV136" i="9"/>
  <c r="U135" i="9"/>
  <c r="AV96" i="9"/>
  <c r="U57" i="9"/>
  <c r="AV45" i="9"/>
  <c r="U38" i="9"/>
  <c r="U26" i="9"/>
  <c r="T398" i="9"/>
  <c r="AU187" i="9"/>
  <c r="T374" i="9"/>
  <c r="AU43" i="9"/>
  <c r="T340" i="9"/>
  <c r="T320" i="9"/>
  <c r="T296" i="9"/>
  <c r="T242" i="9"/>
  <c r="T215" i="9"/>
  <c r="AU129" i="9"/>
  <c r="T208" i="9"/>
  <c r="AU124" i="9"/>
  <c r="T191" i="9"/>
  <c r="T165" i="9"/>
  <c r="T129" i="9"/>
  <c r="AU92" i="9"/>
  <c r="T112" i="9"/>
  <c r="T81" i="9"/>
  <c r="AU63" i="9"/>
  <c r="T57" i="9"/>
  <c r="AU45" i="9"/>
  <c r="T26" i="9"/>
  <c r="S393" i="9"/>
  <c r="S359" i="9"/>
  <c r="AT182" i="9"/>
  <c r="S326" i="9"/>
  <c r="S194" i="9"/>
  <c r="AT116" i="9"/>
  <c r="S174" i="9"/>
  <c r="S81" i="9"/>
  <c r="AT63" i="9"/>
  <c r="S22" i="9"/>
  <c r="Q164" i="9"/>
  <c r="AU71" i="11"/>
  <c r="R71" i="9"/>
  <c r="Q71" i="9"/>
  <c r="AU2" i="11"/>
  <c r="Q2" i="9"/>
  <c r="AU186" i="11"/>
  <c r="AV186" i="11" a="1"/>
  <c r="AV186" i="11"/>
  <c r="S186" i="9"/>
  <c r="AT16" i="9"/>
  <c r="P92" i="9"/>
  <c r="AQ68" i="9"/>
  <c r="AV92" i="11" a="1"/>
  <c r="AV92" i="11"/>
  <c r="S92" i="9"/>
  <c r="AT68" i="9"/>
  <c r="AU92" i="11"/>
  <c r="R92" i="9"/>
  <c r="AS68" i="9"/>
  <c r="AU211" i="11"/>
  <c r="R211" i="9"/>
  <c r="M211" i="9"/>
  <c r="V247" i="9"/>
  <c r="AW144" i="9"/>
  <c r="V228" i="9"/>
  <c r="V226" i="9"/>
  <c r="AW136" i="9"/>
  <c r="V203" i="9"/>
  <c r="AW121" i="9"/>
  <c r="V199" i="9"/>
  <c r="V172" i="9"/>
  <c r="V170" i="9"/>
  <c r="AW107" i="9"/>
  <c r="V149" i="9"/>
  <c r="V128" i="9"/>
  <c r="AW91" i="9"/>
  <c r="V126" i="9"/>
  <c r="AW90" i="9"/>
  <c r="V80" i="9"/>
  <c r="AW62" i="9"/>
  <c r="V76" i="9"/>
  <c r="AW13" i="9"/>
  <c r="V70" i="9"/>
  <c r="V23" i="9"/>
  <c r="U405" i="9"/>
  <c r="U400" i="9"/>
  <c r="AV188" i="9"/>
  <c r="U381" i="9"/>
  <c r="U364" i="9"/>
  <c r="U360" i="9"/>
  <c r="AV183" i="9"/>
  <c r="U331" i="9"/>
  <c r="U325" i="9"/>
  <c r="U292" i="9"/>
  <c r="AV164" i="9"/>
  <c r="U219" i="9"/>
  <c r="U213" i="9"/>
  <c r="AV127" i="9"/>
  <c r="U199" i="9"/>
  <c r="U175" i="9"/>
  <c r="U163" i="9"/>
  <c r="U145" i="9"/>
  <c r="U139" i="9"/>
  <c r="U125" i="9"/>
  <c r="U113" i="9"/>
  <c r="U100" i="9"/>
  <c r="U77" i="9"/>
  <c r="AV59" i="9"/>
  <c r="U65" i="9"/>
  <c r="U61" i="9"/>
  <c r="AV49" i="9"/>
  <c r="T377" i="9"/>
  <c r="AU55" i="9"/>
  <c r="T370" i="9"/>
  <c r="AU185" i="9"/>
  <c r="T326" i="9"/>
  <c r="AU175" i="9"/>
  <c r="T299" i="9"/>
  <c r="AU56" i="9"/>
  <c r="T272" i="9"/>
  <c r="AU66" i="9"/>
  <c r="T245" i="9"/>
  <c r="AW231" i="11"/>
  <c r="T231" i="9"/>
  <c r="AU139" i="9"/>
  <c r="T221" i="9"/>
  <c r="AU61" i="9"/>
  <c r="T211" i="9"/>
  <c r="T168" i="9"/>
  <c r="AU15" i="9"/>
  <c r="T139" i="9"/>
  <c r="AU32" i="9"/>
  <c r="T132" i="9"/>
  <c r="T115" i="9"/>
  <c r="AU85" i="9"/>
  <c r="T87" i="9"/>
  <c r="T77" i="9"/>
  <c r="AU59" i="9"/>
  <c r="T60" i="9"/>
  <c r="AU48" i="9"/>
  <c r="T32" i="9"/>
  <c r="AU27" i="9"/>
  <c r="S388" i="9"/>
  <c r="AT103" i="9"/>
  <c r="S383" i="9"/>
  <c r="S351" i="9"/>
  <c r="S328" i="9"/>
  <c r="S247" i="9"/>
  <c r="AT144" i="9"/>
  <c r="S191" i="9"/>
  <c r="S63" i="9"/>
  <c r="AT51" i="9"/>
  <c r="S43" i="9"/>
  <c r="Q202" i="9"/>
  <c r="Q77" i="9"/>
  <c r="AR59" i="9"/>
  <c r="P200" i="9"/>
  <c r="AU200" i="11"/>
  <c r="AV358" i="11" a="1"/>
  <c r="AV358" i="11"/>
  <c r="S358" i="9"/>
  <c r="N339" i="9"/>
  <c r="AV339" i="11" a="1"/>
  <c r="AV339" i="11"/>
  <c r="S339" i="9"/>
  <c r="N178" i="9"/>
  <c r="AO110" i="9"/>
  <c r="AV178" i="11" a="1"/>
  <c r="AV178" i="11"/>
  <c r="AU178" i="11"/>
  <c r="R178" i="9"/>
  <c r="AS110" i="9"/>
  <c r="U215" i="9"/>
  <c r="AV129" i="9"/>
  <c r="U201" i="9"/>
  <c r="AV103" i="9"/>
  <c r="U189" i="9"/>
  <c r="AV115" i="9"/>
  <c r="U177" i="9"/>
  <c r="AV109" i="9"/>
  <c r="U165" i="9"/>
  <c r="U149" i="9"/>
  <c r="U127" i="9"/>
  <c r="AV90" i="9"/>
  <c r="U115" i="9"/>
  <c r="AV85" i="9"/>
  <c r="U102" i="9"/>
  <c r="AV74" i="9"/>
  <c r="U85" i="9"/>
  <c r="U83" i="9"/>
  <c r="AV65" i="9"/>
  <c r="U75" i="9"/>
  <c r="AV58" i="9"/>
  <c r="U67" i="9"/>
  <c r="AV55" i="9"/>
  <c r="U16" i="9"/>
  <c r="AV14" i="9"/>
  <c r="U13" i="9"/>
  <c r="AV12" i="9"/>
  <c r="U2" i="9"/>
  <c r="S401" i="9"/>
  <c r="S293" i="9"/>
  <c r="S209" i="9"/>
  <c r="S188" i="9"/>
  <c r="AT114" i="9"/>
  <c r="AU33" i="11"/>
  <c r="Q33" i="9"/>
  <c r="AR28" i="9"/>
  <c r="P135" i="9"/>
  <c r="AU135" i="11"/>
  <c r="R135" i="9"/>
  <c r="AU109" i="11"/>
  <c r="AV109" i="11" a="1"/>
  <c r="AV109" i="11"/>
  <c r="N56" i="9"/>
  <c r="AO44" i="9"/>
  <c r="AU56" i="11"/>
  <c r="R56" i="9"/>
  <c r="AS44" i="9"/>
  <c r="N37" i="9"/>
  <c r="AV37" i="11" a="1"/>
  <c r="AV37" i="11"/>
  <c r="AU37" i="11"/>
  <c r="R37" i="9"/>
  <c r="N18" i="9"/>
  <c r="AO16" i="9"/>
  <c r="AU18" i="11"/>
  <c r="R18" i="9"/>
  <c r="V117" i="9"/>
  <c r="AW87" i="9"/>
  <c r="V113" i="9"/>
  <c r="V106" i="9"/>
  <c r="AW78" i="9"/>
  <c r="V98" i="9"/>
  <c r="AW72" i="9"/>
  <c r="V54" i="9"/>
  <c r="V52" i="9"/>
  <c r="AW41" i="9"/>
  <c r="V46" i="9"/>
  <c r="V40" i="9"/>
  <c r="V34" i="9"/>
  <c r="AW29" i="9"/>
  <c r="V16" i="9"/>
  <c r="AW14" i="9"/>
  <c r="V13" i="9"/>
  <c r="U393" i="9"/>
  <c r="U389" i="9"/>
  <c r="U385" i="9"/>
  <c r="AV105" i="9"/>
  <c r="U351" i="9"/>
  <c r="U349" i="9"/>
  <c r="U339" i="9"/>
  <c r="U337" i="9"/>
  <c r="U335" i="9"/>
  <c r="U320" i="9"/>
  <c r="U308" i="9"/>
  <c r="AV125" i="9"/>
  <c r="U304" i="9"/>
  <c r="AV167" i="9"/>
  <c r="U298" i="9"/>
  <c r="U285" i="9"/>
  <c r="AV158" i="9"/>
  <c r="U271" i="9"/>
  <c r="U261" i="9"/>
  <c r="U249" i="9"/>
  <c r="AV146" i="9"/>
  <c r="U245" i="9"/>
  <c r="U225" i="9"/>
  <c r="AV135" i="9"/>
  <c r="U93" i="9"/>
  <c r="AV69" i="9"/>
  <c r="U89" i="9"/>
  <c r="U56" i="9"/>
  <c r="U378" i="9"/>
  <c r="AV44" i="9"/>
  <c r="U49" i="9"/>
  <c r="AV38" i="9"/>
  <c r="T411" i="9"/>
  <c r="T383" i="9"/>
  <c r="T376" i="9"/>
  <c r="AU53" i="9"/>
  <c r="T356" i="9"/>
  <c r="AU153" i="9"/>
  <c r="T305" i="9"/>
  <c r="AU168" i="9"/>
  <c r="T298" i="9"/>
  <c r="AU138" i="9"/>
  <c r="T251" i="9"/>
  <c r="T244" i="9"/>
  <c r="T227" i="9"/>
  <c r="AU137" i="9"/>
  <c r="T203" i="9"/>
  <c r="AU121" i="9"/>
  <c r="T167" i="9"/>
  <c r="AU106" i="9"/>
  <c r="T148" i="9"/>
  <c r="T121" i="9"/>
  <c r="T124" i="9"/>
  <c r="T174" i="9"/>
  <c r="AU20" i="9"/>
  <c r="T114" i="9"/>
  <c r="AU84" i="9"/>
  <c r="T66" i="9"/>
  <c r="T59" i="9"/>
  <c r="AU47" i="9"/>
  <c r="T38" i="9"/>
  <c r="T12" i="9"/>
  <c r="AU11" i="9"/>
  <c r="S368" i="9"/>
  <c r="S330" i="9"/>
  <c r="S273" i="9"/>
  <c r="AT157" i="9"/>
  <c r="S229" i="9"/>
  <c r="S297" i="9"/>
  <c r="AT138" i="9"/>
  <c r="S193" i="9"/>
  <c r="AT11" i="9"/>
  <c r="AV135" i="11" a="1"/>
  <c r="AV135" i="11"/>
  <c r="S135" i="9"/>
  <c r="S362" i="9"/>
  <c r="AT96" i="9"/>
  <c r="S70" i="9"/>
  <c r="S49" i="9"/>
  <c r="S32" i="9"/>
  <c r="S16" i="9"/>
  <c r="AT14" i="9"/>
  <c r="Q260" i="9"/>
  <c r="Q256" i="9"/>
  <c r="AR149" i="9"/>
  <c r="AU94" i="11"/>
  <c r="Q94" i="9"/>
  <c r="AR70" i="9"/>
  <c r="P332" i="9"/>
  <c r="AV332" i="11" a="1"/>
  <c r="AV332" i="11"/>
  <c r="AV268" i="11" a="1"/>
  <c r="AV268" i="11"/>
  <c r="P268" i="9"/>
  <c r="AQ156" i="9"/>
  <c r="P138" i="9"/>
  <c r="AQ32" i="9"/>
  <c r="AV138" i="11" a="1"/>
  <c r="AV138" i="11"/>
  <c r="O88" i="9"/>
  <c r="AU88" i="11"/>
  <c r="R88" i="9"/>
  <c r="AV88" i="11" a="1"/>
  <c r="AV88" i="11"/>
  <c r="S88" i="9"/>
  <c r="V18" i="9"/>
  <c r="AW16" i="9"/>
  <c r="U395" i="9"/>
  <c r="U372" i="9"/>
  <c r="AV186" i="9"/>
  <c r="U347" i="9"/>
  <c r="U322" i="9"/>
  <c r="U302" i="9"/>
  <c r="U287" i="9"/>
  <c r="AV160" i="9"/>
  <c r="U273" i="9"/>
  <c r="AV157" i="9"/>
  <c r="U251" i="9"/>
  <c r="U239" i="9"/>
  <c r="AV142" i="9"/>
  <c r="U170" i="9"/>
  <c r="AV107" i="9"/>
  <c r="U132" i="9"/>
  <c r="U95" i="9"/>
  <c r="U51" i="9"/>
  <c r="AV40" i="9"/>
  <c r="U29" i="9"/>
  <c r="AV25" i="9"/>
  <c r="U27" i="9"/>
  <c r="AV23" i="9"/>
  <c r="U24" i="9"/>
  <c r="AV21" i="9"/>
  <c r="T359" i="9"/>
  <c r="AU182" i="9"/>
  <c r="T352" i="9"/>
  <c r="T335" i="9"/>
  <c r="AU176" i="9"/>
  <c r="T308" i="9"/>
  <c r="AU125" i="9"/>
  <c r="T281" i="9"/>
  <c r="T254" i="9"/>
  <c r="T230" i="9"/>
  <c r="AU23" i="9"/>
  <c r="T196" i="9"/>
  <c r="AU118" i="9"/>
  <c r="T96" i="9"/>
  <c r="T69" i="9"/>
  <c r="S398" i="9"/>
  <c r="AT187" i="9"/>
  <c r="S363" i="9"/>
  <c r="AT95" i="9"/>
  <c r="S320" i="9"/>
  <c r="S299" i="9"/>
  <c r="S278" i="9"/>
  <c r="S254" i="9"/>
  <c r="S251" i="9"/>
  <c r="AT148" i="9"/>
  <c r="S231" i="9"/>
  <c r="AT139" i="9"/>
  <c r="S95" i="9"/>
  <c r="S34" i="9"/>
  <c r="AU43" i="11"/>
  <c r="R43" i="9"/>
  <c r="Q43" i="9"/>
  <c r="AU161" i="11"/>
  <c r="R161" i="9"/>
  <c r="P161" i="9"/>
  <c r="AV153" i="11" a="1"/>
  <c r="AV153" i="11"/>
  <c r="AU153" i="11"/>
  <c r="R153" i="9"/>
  <c r="AS99" i="9"/>
  <c r="O128" i="9"/>
  <c r="AP91" i="9"/>
  <c r="AU128" i="11"/>
  <c r="R128" i="9"/>
  <c r="AS91" i="9"/>
  <c r="AV128" i="11" a="1"/>
  <c r="AV128" i="11"/>
  <c r="V325" i="9"/>
  <c r="V323" i="9"/>
  <c r="AW175" i="9"/>
  <c r="V319" i="9"/>
  <c r="V300" i="9"/>
  <c r="V298" i="9"/>
  <c r="V277" i="9"/>
  <c r="V246" i="9"/>
  <c r="V244" i="9"/>
  <c r="V225" i="9"/>
  <c r="AW135" i="9"/>
  <c r="V198" i="9"/>
  <c r="AW119" i="9"/>
  <c r="V196" i="9"/>
  <c r="AW118" i="9"/>
  <c r="V167" i="9"/>
  <c r="AW106" i="9"/>
  <c r="V165" i="9"/>
  <c r="V161" i="9"/>
  <c r="V125" i="9"/>
  <c r="V69" i="9"/>
  <c r="V65" i="9"/>
  <c r="AW53" i="9"/>
  <c r="V59" i="9"/>
  <c r="AW47" i="9"/>
  <c r="V22" i="9"/>
  <c r="V20" i="9"/>
  <c r="U397" i="9"/>
  <c r="AV88" i="9"/>
  <c r="U380" i="9"/>
  <c r="U374" i="9"/>
  <c r="AV43" i="9"/>
  <c r="U330" i="9"/>
  <c r="U328" i="9"/>
  <c r="AV176" i="9"/>
  <c r="U324" i="9"/>
  <c r="U291" i="9"/>
  <c r="U289" i="9"/>
  <c r="AV162" i="9"/>
  <c r="U275" i="9"/>
  <c r="U263" i="9"/>
  <c r="AV152" i="9"/>
  <c r="U227" i="9"/>
  <c r="AV137" i="9"/>
  <c r="U208" i="9"/>
  <c r="AV124" i="9"/>
  <c r="U184" i="9"/>
  <c r="AV112" i="9"/>
  <c r="U182" i="9"/>
  <c r="U168" i="9"/>
  <c r="U157" i="9"/>
  <c r="AV102" i="9"/>
  <c r="U144" i="9"/>
  <c r="U142" i="9"/>
  <c r="U138" i="9"/>
  <c r="U136" i="9"/>
  <c r="AV56" i="9"/>
  <c r="U130" i="9"/>
  <c r="AV93" i="9"/>
  <c r="U120" i="9"/>
  <c r="U112" i="9"/>
  <c r="AV83" i="9"/>
  <c r="U107" i="9"/>
  <c r="AV79" i="9"/>
  <c r="U105" i="9"/>
  <c r="AV77" i="9"/>
  <c r="U60" i="9"/>
  <c r="AV48" i="9"/>
  <c r="T379" i="9"/>
  <c r="T362" i="9"/>
  <c r="AU96" i="9"/>
  <c r="T338" i="9"/>
  <c r="AU178" i="9"/>
  <c r="T311" i="9"/>
  <c r="AU172" i="9"/>
  <c r="T257" i="9"/>
  <c r="T247" i="9"/>
  <c r="AU144" i="9"/>
  <c r="T206" i="9"/>
  <c r="AU67" i="9"/>
  <c r="T177" i="9"/>
  <c r="AU109" i="9"/>
  <c r="T170" i="9"/>
  <c r="AU107" i="9"/>
  <c r="T151" i="9"/>
  <c r="AU72" i="9"/>
  <c r="T127" i="9"/>
  <c r="AU90" i="9"/>
  <c r="T62" i="9"/>
  <c r="AU50" i="9"/>
  <c r="T41" i="9"/>
  <c r="T34" i="9"/>
  <c r="AU29" i="9"/>
  <c r="T16" i="9"/>
  <c r="AU14" i="9"/>
  <c r="S387" i="9"/>
  <c r="S340" i="9"/>
  <c r="S332" i="9"/>
  <c r="S290" i="9"/>
  <c r="AT163" i="9"/>
  <c r="R134" i="9"/>
  <c r="AS95" i="9"/>
  <c r="Q278" i="9"/>
  <c r="Q274" i="9"/>
  <c r="P148" i="9"/>
  <c r="AU148" i="11"/>
  <c r="AV148" i="11" a="1"/>
  <c r="AV148" i="11"/>
  <c r="S148" i="9"/>
  <c r="O391" i="9"/>
  <c r="AV391" i="11" a="1"/>
  <c r="AV391" i="11"/>
  <c r="S391" i="9"/>
  <c r="O349" i="9"/>
  <c r="AV349" i="11" a="1"/>
  <c r="AV349" i="11"/>
  <c r="S349" i="9"/>
  <c r="AT179" i="9"/>
  <c r="AV322" i="11" a="1"/>
  <c r="AV322" i="11"/>
  <c r="S322" i="9"/>
  <c r="AV177" i="11" a="1"/>
  <c r="AV177" i="11"/>
  <c r="S177" i="9"/>
  <c r="AT109" i="9"/>
  <c r="O177" i="9"/>
  <c r="AP109" i="9"/>
  <c r="O170" i="9"/>
  <c r="AP107" i="9"/>
  <c r="AV170" i="11" a="1"/>
  <c r="AV170" i="11"/>
  <c r="S170" i="9"/>
  <c r="AT107" i="9"/>
  <c r="AV10" i="9"/>
  <c r="T260" i="9"/>
  <c r="T19" i="9"/>
  <c r="AU17" i="9"/>
  <c r="S125" i="9"/>
  <c r="AU156" i="11"/>
  <c r="R156" i="9"/>
  <c r="AU17" i="11"/>
  <c r="AV17" i="11" a="1"/>
  <c r="AV17" i="11"/>
  <c r="O193" i="9"/>
  <c r="AU193" i="11"/>
  <c r="R193" i="9"/>
  <c r="AU189" i="11"/>
  <c r="R189" i="9"/>
  <c r="AS115" i="9"/>
  <c r="AV189" i="11" a="1"/>
  <c r="AV189" i="11"/>
  <c r="S396" i="9"/>
  <c r="S394" i="9"/>
  <c r="S392" i="9"/>
  <c r="S390" i="9"/>
  <c r="S331" i="9"/>
  <c r="S315" i="9"/>
  <c r="S309" i="9"/>
  <c r="AT171" i="9"/>
  <c r="S300" i="9"/>
  <c r="S287" i="9"/>
  <c r="AT160" i="9"/>
  <c r="S263" i="9"/>
  <c r="AT152" i="9"/>
  <c r="S257" i="9"/>
  <c r="S210" i="9"/>
  <c r="S187" i="9"/>
  <c r="S166" i="9"/>
  <c r="S147" i="9"/>
  <c r="S145" i="9"/>
  <c r="S136" i="9"/>
  <c r="S102" i="9"/>
  <c r="AT74" i="9"/>
  <c r="S84" i="9"/>
  <c r="S75" i="9"/>
  <c r="AT58" i="9"/>
  <c r="S66" i="9"/>
  <c r="AT54" i="9"/>
  <c r="S54" i="9"/>
  <c r="S39" i="9"/>
  <c r="S28" i="9"/>
  <c r="R2" i="9"/>
  <c r="R31" i="9"/>
  <c r="S377" i="9"/>
  <c r="S345" i="9"/>
  <c r="S333" i="9"/>
  <c r="S317" i="9"/>
  <c r="S304" i="9"/>
  <c r="AT167" i="9"/>
  <c r="S302" i="9"/>
  <c r="S274" i="9"/>
  <c r="S265" i="9"/>
  <c r="AT88" i="9"/>
  <c r="S223" i="9"/>
  <c r="AT133" i="9"/>
  <c r="S219" i="9"/>
  <c r="S212" i="9"/>
  <c r="AT126" i="9"/>
  <c r="S189" i="9"/>
  <c r="S190" i="9"/>
  <c r="AT115" i="9"/>
  <c r="S180" i="9"/>
  <c r="S168" i="9"/>
  <c r="S149" i="9"/>
  <c r="S138" i="9"/>
  <c r="S132" i="9"/>
  <c r="S130" i="9"/>
  <c r="AT93" i="9"/>
  <c r="S90" i="9"/>
  <c r="S86" i="9"/>
  <c r="S77" i="9"/>
  <c r="AT59" i="9"/>
  <c r="S57" i="9"/>
  <c r="AT45" i="9"/>
  <c r="S41" i="9"/>
  <c r="R163" i="9"/>
  <c r="R146" i="9"/>
  <c r="R131" i="9"/>
  <c r="AS94" i="9"/>
  <c r="R116" i="9"/>
  <c r="R100" i="9"/>
  <c r="R58" i="9"/>
  <c r="AS46" i="9"/>
  <c r="R42" i="9"/>
  <c r="Q411" i="9"/>
  <c r="Q403" i="9"/>
  <c r="Q399" i="9"/>
  <c r="Q395" i="9"/>
  <c r="Q391" i="9"/>
  <c r="Q387" i="9"/>
  <c r="AR64" i="9"/>
  <c r="Q383" i="9"/>
  <c r="Q379" i="9"/>
  <c r="Q375" i="9"/>
  <c r="Q371" i="9"/>
  <c r="AR185" i="9"/>
  <c r="Q367" i="9"/>
  <c r="AR184" i="9"/>
  <c r="Q363" i="9"/>
  <c r="AR95" i="9"/>
  <c r="Q359" i="9"/>
  <c r="AR182" i="9"/>
  <c r="Q355" i="9"/>
  <c r="AR181" i="9"/>
  <c r="Q351" i="9"/>
  <c r="Q347" i="9"/>
  <c r="Q343" i="9"/>
  <c r="Q339" i="9"/>
  <c r="Q335" i="9"/>
  <c r="Q331" i="9"/>
  <c r="Q327" i="9"/>
  <c r="Q323" i="9"/>
  <c r="Q319" i="9"/>
  <c r="Q315" i="9"/>
  <c r="Q311" i="9"/>
  <c r="AR172" i="9"/>
  <c r="Q293" i="9"/>
  <c r="AR86" i="9"/>
  <c r="Q275" i="9"/>
  <c r="Q257" i="9"/>
  <c r="Q239" i="9"/>
  <c r="AR142" i="9"/>
  <c r="Q221" i="9"/>
  <c r="AR61" i="9"/>
  <c r="P370" i="9"/>
  <c r="AQ185" i="9"/>
  <c r="P252" i="9"/>
  <c r="P79" i="9"/>
  <c r="AQ61" i="9"/>
  <c r="O221" i="9"/>
  <c r="AP61" i="9"/>
  <c r="M182" i="9"/>
  <c r="Q19" i="9"/>
  <c r="AR17" i="9"/>
  <c r="P410" i="9"/>
  <c r="P395" i="9"/>
  <c r="P384" i="9"/>
  <c r="P373" i="9"/>
  <c r="P362" i="9"/>
  <c r="P309" i="9"/>
  <c r="AQ171" i="9"/>
  <c r="P258" i="9"/>
  <c r="AQ150" i="9"/>
  <c r="P228" i="9"/>
  <c r="AQ135" i="9"/>
  <c r="P204" i="9"/>
  <c r="AQ122" i="9"/>
  <c r="P153" i="9"/>
  <c r="AQ99" i="9"/>
  <c r="P128" i="9"/>
  <c r="AQ91" i="9"/>
  <c r="O236" i="9"/>
  <c r="M230" i="9"/>
  <c r="AN23" i="9"/>
  <c r="S389" i="9"/>
  <c r="S372" i="9"/>
  <c r="AT186" i="9"/>
  <c r="S308" i="9"/>
  <c r="S295" i="9"/>
  <c r="S286" i="9"/>
  <c r="AT159" i="9"/>
  <c r="S271" i="9"/>
  <c r="S256" i="9"/>
  <c r="AT149" i="9"/>
  <c r="S233" i="9"/>
  <c r="S207" i="9"/>
  <c r="S197" i="9"/>
  <c r="S156" i="9"/>
  <c r="S157" i="9"/>
  <c r="S255" i="9"/>
  <c r="AT102" i="9"/>
  <c r="S144" i="9"/>
  <c r="S142" i="9"/>
  <c r="AT35" i="9"/>
  <c r="S127" i="9"/>
  <c r="S83" i="9"/>
  <c r="AT65" i="9"/>
  <c r="S72" i="9"/>
  <c r="S65" i="9"/>
  <c r="S380" i="9"/>
  <c r="AT53" i="9"/>
  <c r="S51" i="9"/>
  <c r="AT40" i="9"/>
  <c r="S38" i="9"/>
  <c r="S24" i="9"/>
  <c r="AT21" i="9"/>
  <c r="AU24" i="11"/>
  <c r="R24" i="9"/>
  <c r="AS21" i="9"/>
  <c r="R55" i="9"/>
  <c r="Q299" i="9"/>
  <c r="Q281" i="9"/>
  <c r="Q263" i="9"/>
  <c r="AR152" i="9"/>
  <c r="Q245" i="9"/>
  <c r="Q227" i="9"/>
  <c r="AR137" i="9"/>
  <c r="Q70" i="9"/>
  <c r="Q26" i="9"/>
  <c r="P398" i="9"/>
  <c r="AQ187" i="9"/>
  <c r="P354" i="9"/>
  <c r="P288" i="9"/>
  <c r="AQ161" i="9"/>
  <c r="P186" i="9"/>
  <c r="AQ16" i="9"/>
  <c r="P42" i="9"/>
  <c r="O375" i="9"/>
  <c r="O329" i="9"/>
  <c r="AP176" i="9"/>
  <c r="O259" i="9"/>
  <c r="AP151" i="9"/>
  <c r="O255" i="9"/>
  <c r="S53" i="9"/>
  <c r="AT42" i="9"/>
  <c r="S40" i="9"/>
  <c r="S27" i="9"/>
  <c r="S230" i="9"/>
  <c r="AT23" i="9"/>
  <c r="R186" i="9"/>
  <c r="S266" i="9"/>
  <c r="AT154" i="9"/>
  <c r="S224" i="9"/>
  <c r="AT134" i="9"/>
  <c r="S220" i="9"/>
  <c r="S211" i="9"/>
  <c r="S182" i="9"/>
  <c r="S167" i="9"/>
  <c r="AT106" i="9"/>
  <c r="S150" i="9"/>
  <c r="S131" i="9"/>
  <c r="AT94" i="9"/>
  <c r="S93" i="9"/>
  <c r="AT69" i="9"/>
  <c r="S91" i="9"/>
  <c r="S87" i="9"/>
  <c r="S76" i="9"/>
  <c r="AT13" i="9"/>
  <c r="S56" i="9"/>
  <c r="S29" i="9"/>
  <c r="AT25" i="9"/>
  <c r="R315" i="9"/>
  <c r="R94" i="9"/>
  <c r="AS70" i="9"/>
  <c r="R79" i="9"/>
  <c r="AS61" i="9"/>
  <c r="R64" i="9"/>
  <c r="AS52" i="9"/>
  <c r="Q406" i="9"/>
  <c r="AR189" i="9"/>
  <c r="Q401" i="9"/>
  <c r="AR102" i="9"/>
  <c r="Q397" i="9"/>
  <c r="Q393" i="9"/>
  <c r="AR57" i="9"/>
  <c r="Q389" i="9"/>
  <c r="Q385" i="9"/>
  <c r="Q381" i="9"/>
  <c r="Q377" i="9"/>
  <c r="AR55" i="9"/>
  <c r="Q373" i="9"/>
  <c r="Q369" i="9"/>
  <c r="AR97" i="9"/>
  <c r="Q365" i="9"/>
  <c r="Q361" i="9"/>
  <c r="Q357" i="9"/>
  <c r="Q353" i="9"/>
  <c r="Q349" i="9"/>
  <c r="Q345" i="9"/>
  <c r="Q341" i="9"/>
  <c r="Q337" i="9"/>
  <c r="Q333" i="9"/>
  <c r="Q329" i="9"/>
  <c r="Q325" i="9"/>
  <c r="Q321" i="9"/>
  <c r="Q317" i="9"/>
  <c r="AR38" i="9"/>
  <c r="Q313" i="9"/>
  <c r="AR164" i="9"/>
  <c r="Q302" i="9"/>
  <c r="Q284" i="9"/>
  <c r="Q266" i="9"/>
  <c r="AR154" i="9"/>
  <c r="Q248" i="9"/>
  <c r="AR145" i="9"/>
  <c r="Q230" i="9"/>
  <c r="AR23" i="9"/>
  <c r="P390" i="9"/>
  <c r="P368" i="9"/>
  <c r="P350" i="9"/>
  <c r="P346" i="9"/>
  <c r="AQ179" i="9"/>
  <c r="P339" i="9"/>
  <c r="P294" i="9"/>
  <c r="AQ165" i="9"/>
  <c r="P264" i="9"/>
  <c r="AQ153" i="9"/>
  <c r="P237" i="9"/>
  <c r="O401" i="9"/>
  <c r="O309" i="9"/>
  <c r="AP171" i="9"/>
  <c r="M26" i="9"/>
  <c r="S386" i="9"/>
  <c r="S378" i="9"/>
  <c r="S356" i="9"/>
  <c r="AT153" i="9"/>
  <c r="S352" i="9"/>
  <c r="S350" i="9"/>
  <c r="S305" i="9"/>
  <c r="AT168" i="9"/>
  <c r="S275" i="9"/>
  <c r="S268" i="9"/>
  <c r="AT156" i="9"/>
  <c r="S226" i="9"/>
  <c r="AT136" i="9"/>
  <c r="S215" i="9"/>
  <c r="S192" i="9"/>
  <c r="S169" i="9"/>
  <c r="S153" i="9"/>
  <c r="AT99" i="9"/>
  <c r="S139" i="9"/>
  <c r="S133" i="9"/>
  <c r="S116" i="9"/>
  <c r="AT86" i="9"/>
  <c r="S112" i="9"/>
  <c r="AT83" i="9"/>
  <c r="S109" i="9"/>
  <c r="S107" i="9"/>
  <c r="AT79" i="9"/>
  <c r="S105" i="9"/>
  <c r="AT77" i="9"/>
  <c r="S78" i="9"/>
  <c r="AT60" i="9"/>
  <c r="S58" i="9"/>
  <c r="AT46" i="9"/>
  <c r="S110" i="9"/>
  <c r="AT81" i="9"/>
  <c r="S15" i="9"/>
  <c r="R125" i="9"/>
  <c r="R109" i="9"/>
  <c r="AS79" i="9"/>
  <c r="R51" i="9"/>
  <c r="AS40" i="9"/>
  <c r="R34" i="9"/>
  <c r="R15" i="9"/>
  <c r="Q298" i="9"/>
  <c r="Q280" i="9"/>
  <c r="Q262" i="9"/>
  <c r="AR26" i="9"/>
  <c r="Q244" i="9"/>
  <c r="Q226" i="9"/>
  <c r="AR136" i="9"/>
  <c r="Q208" i="9"/>
  <c r="AR124" i="9"/>
  <c r="Q190" i="9"/>
  <c r="AR115" i="9"/>
  <c r="Q170" i="9"/>
  <c r="AR107" i="9"/>
  <c r="Q150" i="9"/>
  <c r="Q132" i="9"/>
  <c r="Q114" i="9"/>
  <c r="AR84" i="9"/>
  <c r="P357" i="9"/>
  <c r="P321" i="9"/>
  <c r="P240" i="9"/>
  <c r="AQ143" i="9"/>
  <c r="P189" i="9"/>
  <c r="AQ115" i="9"/>
  <c r="P163" i="9"/>
  <c r="P393" i="9"/>
  <c r="AQ57" i="9"/>
  <c r="P70" i="9"/>
  <c r="O207" i="9"/>
  <c r="AP29" i="9"/>
  <c r="S124" i="9"/>
  <c r="S17" i="9"/>
  <c r="AT15" i="9"/>
  <c r="S294" i="9"/>
  <c r="AT165" i="9"/>
  <c r="S236" i="9"/>
  <c r="S232" i="9"/>
  <c r="AT140" i="9"/>
  <c r="S204" i="9"/>
  <c r="AT122" i="9"/>
  <c r="S202" i="9"/>
  <c r="AT120" i="9"/>
  <c r="S200" i="9"/>
  <c r="S196" i="9"/>
  <c r="AT118" i="9"/>
  <c r="S173" i="9"/>
  <c r="AT2" i="9"/>
  <c r="S162" i="9"/>
  <c r="AT105" i="9"/>
  <c r="S155" i="9"/>
  <c r="AT101" i="9"/>
  <c r="S126" i="9"/>
  <c r="AT90" i="9"/>
  <c r="S71" i="9"/>
  <c r="S62" i="9"/>
  <c r="AT50" i="9"/>
  <c r="S50" i="9"/>
  <c r="AT39" i="9"/>
  <c r="S48" i="9"/>
  <c r="AT37" i="9"/>
  <c r="S44" i="9"/>
  <c r="S35" i="9"/>
  <c r="S23" i="9"/>
  <c r="S175" i="9"/>
  <c r="AT20" i="9"/>
  <c r="S19" i="9"/>
  <c r="R97" i="9"/>
  <c r="Q405" i="9"/>
  <c r="Q400" i="9"/>
  <c r="AR188" i="9"/>
  <c r="Q396" i="9"/>
  <c r="Q392" i="9"/>
  <c r="Q388" i="9"/>
  <c r="Q384" i="9"/>
  <c r="Q380" i="9"/>
  <c r="Q376" i="9"/>
  <c r="Q372" i="9"/>
  <c r="AR186" i="9"/>
  <c r="Q368" i="9"/>
  <c r="Q364" i="9"/>
  <c r="Q360" i="9"/>
  <c r="AR183" i="9"/>
  <c r="Q356" i="9"/>
  <c r="AR153" i="9"/>
  <c r="Q352" i="9"/>
  <c r="Q348" i="9"/>
  <c r="Q344" i="9"/>
  <c r="Q340" i="9"/>
  <c r="Q336" i="9"/>
  <c r="AR177" i="9"/>
  <c r="Q332" i="9"/>
  <c r="Q328" i="9"/>
  <c r="Q324" i="9"/>
  <c r="Q320" i="9"/>
  <c r="Q316" i="9"/>
  <c r="Q312" i="9"/>
  <c r="AR173" i="9"/>
  <c r="Q301" i="9"/>
  <c r="Q283" i="9"/>
  <c r="Q265" i="9"/>
  <c r="Q247" i="9"/>
  <c r="AR144" i="9"/>
  <c r="Q229" i="9"/>
  <c r="AR138" i="9"/>
  <c r="Q211" i="9"/>
  <c r="Q193" i="9"/>
  <c r="AR11" i="9"/>
  <c r="Q173" i="9"/>
  <c r="Q154" i="9"/>
  <c r="AR100" i="9"/>
  <c r="Q135" i="9"/>
  <c r="AR96" i="9"/>
  <c r="Q117" i="9"/>
  <c r="AR87" i="9"/>
  <c r="P51" i="9"/>
  <c r="AQ40" i="9"/>
  <c r="S375" i="9"/>
  <c r="S307" i="9"/>
  <c r="AT170" i="9"/>
  <c r="S296" i="9"/>
  <c r="S272" i="9"/>
  <c r="S261" i="9"/>
  <c r="S250" i="9"/>
  <c r="AT147" i="9"/>
  <c r="S217" i="9"/>
  <c r="AT131" i="9"/>
  <c r="S208" i="9"/>
  <c r="AT124" i="9"/>
  <c r="S206" i="9"/>
  <c r="S198" i="9"/>
  <c r="AT119" i="9"/>
  <c r="S164" i="9"/>
  <c r="S143" i="9"/>
  <c r="S128" i="9"/>
  <c r="AT91" i="9"/>
  <c r="S82" i="9"/>
  <c r="S73" i="9"/>
  <c r="S64" i="9"/>
  <c r="AT52" i="9"/>
  <c r="S52" i="9"/>
  <c r="AT41" i="9"/>
  <c r="S37" i="9"/>
  <c r="S26" i="9"/>
  <c r="R207" i="9"/>
  <c r="R192" i="9"/>
  <c r="R22" i="9"/>
  <c r="Q308" i="9"/>
  <c r="AR125" i="9"/>
  <c r="Q290" i="9"/>
  <c r="AR163" i="9"/>
  <c r="Q272" i="9"/>
  <c r="Q254" i="9"/>
  <c r="Q236" i="9"/>
  <c r="Q218" i="9"/>
  <c r="P400" i="9"/>
  <c r="AQ188" i="9"/>
  <c r="P334" i="9"/>
  <c r="P330" i="9"/>
  <c r="AQ176" i="9"/>
  <c r="P300" i="9"/>
  <c r="P273" i="9"/>
  <c r="AQ157" i="9"/>
  <c r="P222" i="9"/>
  <c r="AQ132" i="9"/>
  <c r="P146" i="9"/>
  <c r="AQ43" i="9"/>
  <c r="O210" i="9"/>
  <c r="AP125" i="9"/>
  <c r="O206" i="9"/>
  <c r="O156" i="9"/>
  <c r="P109" i="9"/>
  <c r="AQ79" i="9"/>
  <c r="P73" i="9"/>
  <c r="AQ56" i="9"/>
  <c r="O384" i="9"/>
  <c r="AP76" i="9"/>
  <c r="O380" i="9"/>
  <c r="AP53" i="9"/>
  <c r="O348" i="9"/>
  <c r="O322" i="9"/>
  <c r="O318" i="9"/>
  <c r="O303" i="9"/>
  <c r="AP166" i="9"/>
  <c r="O299" i="9"/>
  <c r="AP56" i="9"/>
  <c r="O295" i="9"/>
  <c r="O276" i="9"/>
  <c r="O272" i="9"/>
  <c r="AP66" i="9"/>
  <c r="O249" i="9"/>
  <c r="AP146" i="9"/>
  <c r="O245" i="9"/>
  <c r="O234" i="9"/>
  <c r="AP141" i="9"/>
  <c r="O183" i="9"/>
  <c r="AP111" i="9"/>
  <c r="N389" i="9"/>
  <c r="N385" i="9"/>
  <c r="AO105" i="9"/>
  <c r="N374" i="9"/>
  <c r="AO43" i="9"/>
  <c r="N370" i="9"/>
  <c r="N359" i="9"/>
  <c r="AO182" i="9"/>
  <c r="N317" i="9"/>
  <c r="AO38" i="9"/>
  <c r="N313" i="9"/>
  <c r="N302" i="9"/>
  <c r="N298" i="9"/>
  <c r="N287" i="9"/>
  <c r="AO160" i="9"/>
  <c r="N245" i="9"/>
  <c r="N241" i="9"/>
  <c r="N230" i="9"/>
  <c r="AO23" i="9"/>
  <c r="N151" i="9"/>
  <c r="N147" i="9"/>
  <c r="N136" i="9"/>
  <c r="N132" i="9"/>
  <c r="N121" i="9"/>
  <c r="P303" i="9"/>
  <c r="AQ166" i="9"/>
  <c r="P267" i="9"/>
  <c r="AQ155" i="9"/>
  <c r="P231" i="9"/>
  <c r="AQ139" i="9"/>
  <c r="P195" i="9"/>
  <c r="AQ117" i="9"/>
  <c r="P156" i="9"/>
  <c r="AQ102" i="9"/>
  <c r="P119" i="9"/>
  <c r="AQ89" i="9"/>
  <c r="P82" i="9"/>
  <c r="AQ64" i="9"/>
  <c r="P45" i="9"/>
  <c r="AQ34" i="9"/>
  <c r="O390" i="9"/>
  <c r="O383" i="9"/>
  <c r="O379" i="9"/>
  <c r="AP54" i="9"/>
  <c r="O372" i="9"/>
  <c r="AP186" i="9"/>
  <c r="O354" i="9"/>
  <c r="O347" i="9"/>
  <c r="O343" i="9"/>
  <c r="O336" i="9"/>
  <c r="AP177" i="9"/>
  <c r="O321" i="9"/>
  <c r="O294" i="9"/>
  <c r="AP165" i="9"/>
  <c r="O218" i="9"/>
  <c r="O203" i="9"/>
  <c r="AP121" i="9"/>
  <c r="O189" i="9"/>
  <c r="AP115" i="9"/>
  <c r="N411" i="9"/>
  <c r="N403" i="9"/>
  <c r="N392" i="9"/>
  <c r="N388" i="9"/>
  <c r="N377" i="9"/>
  <c r="AO55" i="9"/>
  <c r="N335" i="9"/>
  <c r="N331" i="9"/>
  <c r="N320" i="9"/>
  <c r="N316" i="9"/>
  <c r="N305" i="9"/>
  <c r="AO168" i="9"/>
  <c r="N263" i="9"/>
  <c r="AO152" i="9"/>
  <c r="N259" i="9"/>
  <c r="AO151" i="9"/>
  <c r="N248" i="9"/>
  <c r="AO145" i="9"/>
  <c r="N244" i="9"/>
  <c r="N233" i="9"/>
  <c r="AO67" i="9"/>
  <c r="N171" i="9"/>
  <c r="AO18" i="9"/>
  <c r="N167" i="9"/>
  <c r="AO106" i="9"/>
  <c r="N155" i="9"/>
  <c r="AO101" i="9"/>
  <c r="N150" i="9"/>
  <c r="N139" i="9"/>
  <c r="N96" i="9"/>
  <c r="AO71" i="9"/>
  <c r="N92" i="9"/>
  <c r="AO68" i="9"/>
  <c r="N63" i="9"/>
  <c r="AO51" i="9"/>
  <c r="M222" i="9"/>
  <c r="AN132" i="9"/>
  <c r="O192" i="9"/>
  <c r="O163" i="9"/>
  <c r="N202" i="9"/>
  <c r="AO120" i="9"/>
  <c r="N191" i="9"/>
  <c r="AO24" i="9"/>
  <c r="N187" i="9"/>
  <c r="N174" i="9"/>
  <c r="P91" i="9"/>
  <c r="P54" i="9"/>
  <c r="AQ42" i="9"/>
  <c r="O382" i="9"/>
  <c r="AP72" i="9"/>
  <c r="O378" i="9"/>
  <c r="AP44" i="9"/>
  <c r="O346" i="9"/>
  <c r="O342" i="9"/>
  <c r="O320" i="9"/>
  <c r="O305" i="9"/>
  <c r="AP168" i="9"/>
  <c r="O301" i="9"/>
  <c r="O297" i="9"/>
  <c r="AP138" i="9"/>
  <c r="O293" i="9"/>
  <c r="AP86" i="9"/>
  <c r="O278" i="9"/>
  <c r="O274" i="9"/>
  <c r="O251" i="9"/>
  <c r="O319" i="9"/>
  <c r="AP148" i="9"/>
  <c r="O247" i="9"/>
  <c r="AP144" i="9"/>
  <c r="O195" i="9"/>
  <c r="AP117" i="9"/>
  <c r="N410" i="9"/>
  <c r="N395" i="9"/>
  <c r="N353" i="9"/>
  <c r="AO180" i="9"/>
  <c r="N349" i="9"/>
  <c r="AO179" i="9"/>
  <c r="N338" i="9"/>
  <c r="N334" i="9"/>
  <c r="N323" i="9"/>
  <c r="N281" i="9"/>
  <c r="N277" i="9"/>
  <c r="N266" i="9"/>
  <c r="AO154" i="9"/>
  <c r="N262" i="9"/>
  <c r="N358" i="9"/>
  <c r="AO26" i="9"/>
  <c r="N251" i="9"/>
  <c r="N319" i="9"/>
  <c r="AO148" i="9"/>
  <c r="N170" i="9"/>
  <c r="AO107" i="9"/>
  <c r="N158" i="9"/>
  <c r="N115" i="9"/>
  <c r="AO85" i="9"/>
  <c r="N111" i="9"/>
  <c r="AO82" i="9"/>
  <c r="N84" i="9"/>
  <c r="AO27" i="9"/>
  <c r="Q55" i="9"/>
  <c r="AR43" i="9"/>
  <c r="P396" i="9"/>
  <c r="P378" i="9"/>
  <c r="AQ44" i="9"/>
  <c r="P342" i="9"/>
  <c r="P315" i="9"/>
  <c r="P279" i="9"/>
  <c r="AQ2" i="9"/>
  <c r="P243" i="9"/>
  <c r="P207" i="9"/>
  <c r="AQ29" i="9"/>
  <c r="P169" i="9"/>
  <c r="P131" i="9"/>
  <c r="AQ94" i="9"/>
  <c r="P94" i="9"/>
  <c r="AQ70" i="9"/>
  <c r="P58" i="9"/>
  <c r="AQ46" i="9"/>
  <c r="O396" i="9"/>
  <c r="O360" i="9"/>
  <c r="AP183" i="9"/>
  <c r="O312" i="9"/>
  <c r="AP173" i="9"/>
  <c r="O266" i="9"/>
  <c r="AP154" i="9"/>
  <c r="O243" i="9"/>
  <c r="O239" i="9"/>
  <c r="AP142" i="9"/>
  <c r="O228" i="9"/>
  <c r="AP135" i="9"/>
  <c r="O224" i="9"/>
  <c r="AP134" i="9"/>
  <c r="O140" i="9"/>
  <c r="AP98" i="9"/>
  <c r="N364" i="9"/>
  <c r="N292" i="9"/>
  <c r="N209" i="9"/>
  <c r="N205" i="9"/>
  <c r="AO123" i="9"/>
  <c r="N194" i="9"/>
  <c r="AO116" i="9"/>
  <c r="M240" i="9"/>
  <c r="AN143" i="9"/>
  <c r="M56" i="9"/>
  <c r="M51" i="9"/>
  <c r="AN40" i="9"/>
  <c r="P213" i="9"/>
  <c r="AQ127" i="9"/>
  <c r="P175" i="9"/>
  <c r="P137" i="9"/>
  <c r="AQ97" i="9"/>
  <c r="P100" i="9"/>
  <c r="AQ72" i="9"/>
  <c r="P64" i="9"/>
  <c r="AQ52" i="9"/>
  <c r="O399" i="9"/>
  <c r="AP100" i="9"/>
  <c r="O381" i="9"/>
  <c r="AP43" i="9"/>
  <c r="O363" i="9"/>
  <c r="AP95" i="9"/>
  <c r="O345" i="9"/>
  <c r="O323" i="9"/>
  <c r="O304" i="9"/>
  <c r="AP167" i="9"/>
  <c r="O300" i="9"/>
  <c r="AP60" i="9"/>
  <c r="O296" i="9"/>
  <c r="O277" i="9"/>
  <c r="O273" i="9"/>
  <c r="AP157" i="9"/>
  <c r="O250" i="9"/>
  <c r="AP147" i="9"/>
  <c r="O246" i="9"/>
  <c r="AP31" i="9"/>
  <c r="N371" i="9"/>
  <c r="N367" i="9"/>
  <c r="AO184" i="9"/>
  <c r="N356" i="9"/>
  <c r="AO153" i="9"/>
  <c r="N352" i="9"/>
  <c r="N341" i="9"/>
  <c r="N299" i="9"/>
  <c r="N295" i="9"/>
  <c r="N284" i="9"/>
  <c r="AO69" i="9"/>
  <c r="N280" i="9"/>
  <c r="N269" i="9"/>
  <c r="AO97" i="9"/>
  <c r="N133" i="9"/>
  <c r="N129" i="9"/>
  <c r="AO92" i="9"/>
  <c r="N102" i="9"/>
  <c r="AO74" i="9"/>
  <c r="M136" i="9"/>
  <c r="M299" i="9"/>
  <c r="M366" i="9"/>
  <c r="AN56" i="9"/>
  <c r="L365" i="9"/>
  <c r="AM100" i="9"/>
  <c r="L361" i="9"/>
  <c r="L357" i="9"/>
  <c r="L353" i="9"/>
  <c r="L349" i="9"/>
  <c r="AM179" i="9"/>
  <c r="AP185" i="9"/>
  <c r="AM185" i="9"/>
  <c r="M285" i="9"/>
  <c r="AN158" i="9"/>
  <c r="M267" i="9"/>
  <c r="AN155" i="9"/>
  <c r="M249" i="9"/>
  <c r="AN146" i="9"/>
  <c r="M231" i="9"/>
  <c r="AN139" i="9"/>
  <c r="M213" i="9"/>
  <c r="AN127" i="9"/>
  <c r="M206" i="9"/>
  <c r="M171" i="9"/>
  <c r="M153" i="9"/>
  <c r="AN99" i="9"/>
  <c r="M148" i="9"/>
  <c r="M134" i="9"/>
  <c r="M363" i="9"/>
  <c r="AN95" i="9"/>
  <c r="M123" i="9"/>
  <c r="M104" i="9"/>
  <c r="M71" i="9"/>
  <c r="M52" i="9"/>
  <c r="AN41" i="9"/>
  <c r="M41" i="9"/>
  <c r="M37" i="9"/>
  <c r="L400" i="9"/>
  <c r="AM188" i="9"/>
  <c r="L362" i="9"/>
  <c r="AM96" i="9"/>
  <c r="L358" i="9"/>
  <c r="L354" i="9"/>
  <c r="AM178" i="9"/>
  <c r="L350" i="9"/>
  <c r="L292" i="9"/>
  <c r="AM164" i="9"/>
  <c r="L269" i="9"/>
  <c r="AM97" i="9"/>
  <c r="L265" i="9"/>
  <c r="L254" i="9"/>
  <c r="L250" i="9"/>
  <c r="AM147" i="9"/>
  <c r="L227" i="9"/>
  <c r="AM137" i="9"/>
  <c r="L223" i="9"/>
  <c r="AM133" i="9"/>
  <c r="L112" i="9"/>
  <c r="AM83" i="9"/>
  <c r="L63" i="9"/>
  <c r="AM51" i="9"/>
  <c r="L59" i="9"/>
  <c r="AM47" i="9"/>
  <c r="J323" i="9"/>
  <c r="AK175" i="9"/>
  <c r="J319" i="9"/>
  <c r="N118" i="9"/>
  <c r="N265" i="9"/>
  <c r="AO88" i="9"/>
  <c r="N99" i="9"/>
  <c r="N81" i="9"/>
  <c r="AO63" i="9"/>
  <c r="M411" i="9"/>
  <c r="M403" i="9"/>
  <c r="M399" i="9"/>
  <c r="M395" i="9"/>
  <c r="M391" i="9"/>
  <c r="M387" i="9"/>
  <c r="M383" i="9"/>
  <c r="M379" i="9"/>
  <c r="M375" i="9"/>
  <c r="M371" i="9"/>
  <c r="M367" i="9"/>
  <c r="AN184" i="9"/>
  <c r="M359" i="9"/>
  <c r="AN182" i="9"/>
  <c r="M355" i="9"/>
  <c r="AN181" i="9"/>
  <c r="M351" i="9"/>
  <c r="M347" i="9"/>
  <c r="M343" i="9"/>
  <c r="M339" i="9"/>
  <c r="M335" i="9"/>
  <c r="M331" i="9"/>
  <c r="M327" i="9"/>
  <c r="M330" i="9"/>
  <c r="M334" i="9"/>
  <c r="AN176" i="9"/>
  <c r="M323" i="9"/>
  <c r="M319" i="9"/>
  <c r="M315" i="9"/>
  <c r="M311" i="9"/>
  <c r="AN172" i="9"/>
  <c r="M307" i="9"/>
  <c r="AN170" i="9"/>
  <c r="M303" i="9"/>
  <c r="AN166" i="9"/>
  <c r="M295" i="9"/>
  <c r="M291" i="9"/>
  <c r="AN11" i="9"/>
  <c r="M273" i="9"/>
  <c r="AN157" i="9"/>
  <c r="M255" i="9"/>
  <c r="M237" i="9"/>
  <c r="AN60" i="9"/>
  <c r="M219" i="9"/>
  <c r="M92" i="9"/>
  <c r="AN68" i="9"/>
  <c r="M88" i="9"/>
  <c r="M81" i="9"/>
  <c r="AN63" i="9"/>
  <c r="M77" i="9"/>
  <c r="AN59" i="9"/>
  <c r="M63" i="9"/>
  <c r="AN51" i="9"/>
  <c r="M21" i="9"/>
  <c r="M17" i="9"/>
  <c r="AN15" i="9"/>
  <c r="M55" i="9"/>
  <c r="M374" i="9"/>
  <c r="AN43" i="9"/>
  <c r="L395" i="9"/>
  <c r="L391" i="9"/>
  <c r="L380" i="9"/>
  <c r="L376" i="9"/>
  <c r="L326" i="9"/>
  <c r="L322" i="9"/>
  <c r="L318" i="9"/>
  <c r="L314" i="9"/>
  <c r="AM174" i="9"/>
  <c r="L287" i="9"/>
  <c r="AM160" i="9"/>
  <c r="L283" i="9"/>
  <c r="L279" i="9"/>
  <c r="L191" i="9"/>
  <c r="L187" i="9"/>
  <c r="L170" i="9"/>
  <c r="AM107" i="9"/>
  <c r="L145" i="9"/>
  <c r="AM42" i="9"/>
  <c r="L99" i="9"/>
  <c r="L95" i="9"/>
  <c r="L84" i="9"/>
  <c r="AM27" i="9"/>
  <c r="K382" i="9"/>
  <c r="K378" i="9"/>
  <c r="AL44" i="9"/>
  <c r="K219" i="9"/>
  <c r="AL129" i="9"/>
  <c r="K208" i="9"/>
  <c r="AL124" i="9"/>
  <c r="K177" i="9"/>
  <c r="AL109" i="9"/>
  <c r="K107" i="9"/>
  <c r="AL79" i="9"/>
  <c r="K103" i="9"/>
  <c r="AL75" i="9"/>
  <c r="J356" i="9"/>
  <c r="AK153" i="9"/>
  <c r="J352" i="9"/>
  <c r="M95" i="9"/>
  <c r="AN71" i="9"/>
  <c r="M84" i="9"/>
  <c r="AN27" i="9"/>
  <c r="M66" i="9"/>
  <c r="AN54" i="9"/>
  <c r="M54" i="9"/>
  <c r="AN42" i="9"/>
  <c r="M43" i="9"/>
  <c r="AN32" i="9"/>
  <c r="M39" i="9"/>
  <c r="M24" i="9"/>
  <c r="AN21" i="9"/>
  <c r="L383" i="9"/>
  <c r="AM77" i="9"/>
  <c r="L364" i="9"/>
  <c r="L221" i="9"/>
  <c r="AM61" i="9"/>
  <c r="L202" i="9"/>
  <c r="AM120" i="9"/>
  <c r="L177" i="9"/>
  <c r="AM109" i="9"/>
  <c r="L173" i="9"/>
  <c r="L148" i="9"/>
  <c r="L118" i="9"/>
  <c r="AM88" i="9"/>
  <c r="L114" i="9"/>
  <c r="AM84" i="9"/>
  <c r="L102" i="9"/>
  <c r="AM74" i="9"/>
  <c r="K400" i="9"/>
  <c r="AL188" i="9"/>
  <c r="K396" i="9"/>
  <c r="AL185" i="9"/>
  <c r="K211" i="9"/>
  <c r="K122" i="9"/>
  <c r="J265" i="9"/>
  <c r="J261" i="9"/>
  <c r="O291" i="9"/>
  <c r="O268" i="9"/>
  <c r="AP156" i="9"/>
  <c r="O264" i="9"/>
  <c r="AP153" i="9"/>
  <c r="O241" i="9"/>
  <c r="AP42" i="9"/>
  <c r="O230" i="9"/>
  <c r="AP23" i="9"/>
  <c r="O212" i="9"/>
  <c r="AP126" i="9"/>
  <c r="O166" i="9"/>
  <c r="AP77" i="9"/>
  <c r="N391" i="9"/>
  <c r="AO76" i="9"/>
  <c r="N373" i="9"/>
  <c r="N355" i="9"/>
  <c r="AO181" i="9"/>
  <c r="N337" i="9"/>
  <c r="N301" i="9"/>
  <c r="N283" i="9"/>
  <c r="N247" i="9"/>
  <c r="AO144" i="9"/>
  <c r="N229" i="9"/>
  <c r="AO138" i="9"/>
  <c r="N211" i="9"/>
  <c r="N193" i="9"/>
  <c r="AO11" i="9"/>
  <c r="N173" i="9"/>
  <c r="AO2" i="9"/>
  <c r="N154" i="9"/>
  <c r="AO100" i="9"/>
  <c r="N135" i="9"/>
  <c r="AO96" i="9"/>
  <c r="N117" i="9"/>
  <c r="AO87" i="9"/>
  <c r="N98" i="9"/>
  <c r="N80" i="9"/>
  <c r="AO62" i="9"/>
  <c r="N66" i="9"/>
  <c r="AO54" i="9"/>
  <c r="M410" i="9"/>
  <c r="M402" i="9"/>
  <c r="M398" i="9"/>
  <c r="AN187" i="9"/>
  <c r="M394" i="9"/>
  <c r="M390" i="9"/>
  <c r="M386" i="9"/>
  <c r="M393" i="9"/>
  <c r="AN57" i="9"/>
  <c r="M382" i="9"/>
  <c r="M378" i="9"/>
  <c r="M370" i="9"/>
  <c r="M362" i="9"/>
  <c r="M358" i="9"/>
  <c r="AN26" i="9"/>
  <c r="M354" i="9"/>
  <c r="M350" i="9"/>
  <c r="M346" i="9"/>
  <c r="AN179" i="9"/>
  <c r="M342" i="9"/>
  <c r="M338" i="9"/>
  <c r="AN178" i="9"/>
  <c r="M326" i="9"/>
  <c r="M322" i="9"/>
  <c r="M318" i="9"/>
  <c r="AN148" i="9"/>
  <c r="M314" i="9"/>
  <c r="AN174" i="9"/>
  <c r="M310" i="9"/>
  <c r="M306" i="9"/>
  <c r="M302" i="9"/>
  <c r="M298" i="9"/>
  <c r="AN138" i="9"/>
  <c r="M294" i="9"/>
  <c r="AN165" i="9"/>
  <c r="M290" i="9"/>
  <c r="AN163" i="9"/>
  <c r="M272" i="9"/>
  <c r="AN66" i="9"/>
  <c r="M254" i="9"/>
  <c r="M236" i="9"/>
  <c r="M218" i="9"/>
  <c r="M191" i="9"/>
  <c r="AN24" i="9"/>
  <c r="M132" i="9"/>
  <c r="M121" i="9"/>
  <c r="M102" i="9"/>
  <c r="AN74" i="9"/>
  <c r="M91" i="9"/>
  <c r="M80" i="9"/>
  <c r="AN62" i="9"/>
  <c r="M76" i="9"/>
  <c r="AN13" i="9"/>
  <c r="M62" i="9"/>
  <c r="AN50" i="9"/>
  <c r="L217" i="9"/>
  <c r="AM131" i="9"/>
  <c r="L198" i="9"/>
  <c r="AM119" i="9"/>
  <c r="L194" i="9"/>
  <c r="AM116" i="9"/>
  <c r="L190" i="9"/>
  <c r="AM115" i="9"/>
  <c r="L169" i="9"/>
  <c r="AM15" i="9"/>
  <c r="L144" i="9"/>
  <c r="L41" i="9"/>
  <c r="L37" i="9"/>
  <c r="K255" i="9"/>
  <c r="K244" i="9"/>
  <c r="K240" i="9"/>
  <c r="AL143" i="9"/>
  <c r="K144" i="9"/>
  <c r="K140" i="9"/>
  <c r="AL98" i="9"/>
  <c r="K129" i="9"/>
  <c r="AL92" i="9"/>
  <c r="J374" i="9"/>
  <c r="J276" i="9"/>
  <c r="J272" i="9"/>
  <c r="O279" i="9"/>
  <c r="O275" i="9"/>
  <c r="O248" i="9"/>
  <c r="AP145" i="9"/>
  <c r="O233" i="9"/>
  <c r="O215" i="9"/>
  <c r="AP129" i="9"/>
  <c r="O197" i="9"/>
  <c r="O172" i="9"/>
  <c r="AP18" i="9"/>
  <c r="N394" i="9"/>
  <c r="N376" i="9"/>
  <c r="AO53" i="9"/>
  <c r="N340" i="9"/>
  <c r="N322" i="9"/>
  <c r="AO175" i="9"/>
  <c r="N304" i="9"/>
  <c r="AO167" i="9"/>
  <c r="N286" i="9"/>
  <c r="AO159" i="9"/>
  <c r="N268" i="9"/>
  <c r="AO156" i="9"/>
  <c r="N250" i="9"/>
  <c r="AO147" i="9"/>
  <c r="N232" i="9"/>
  <c r="AO140" i="9"/>
  <c r="N214" i="9"/>
  <c r="AO128" i="9"/>
  <c r="N196" i="9"/>
  <c r="AO118" i="9"/>
  <c r="N176" i="9"/>
  <c r="AO108" i="9"/>
  <c r="N157" i="9"/>
  <c r="AO102" i="9"/>
  <c r="N138" i="9"/>
  <c r="AO32" i="9"/>
  <c r="N120" i="9"/>
  <c r="AO20" i="9"/>
  <c r="N101" i="9"/>
  <c r="AO73" i="9"/>
  <c r="N83" i="9"/>
  <c r="AO65" i="9"/>
  <c r="M275" i="9"/>
  <c r="M257" i="9"/>
  <c r="AN83" i="9"/>
  <c r="M239" i="9"/>
  <c r="AN142" i="9"/>
  <c r="M221" i="9"/>
  <c r="AN61" i="9"/>
  <c r="M197" i="9"/>
  <c r="M162" i="9"/>
  <c r="AN105" i="9"/>
  <c r="M154" i="9"/>
  <c r="AN100" i="9"/>
  <c r="M149" i="9"/>
  <c r="M135" i="9"/>
  <c r="M42" i="9"/>
  <c r="M38" i="9"/>
  <c r="M2" i="9"/>
  <c r="AN2" i="9"/>
  <c r="L401" i="9"/>
  <c r="AM102" i="9"/>
  <c r="L382" i="9"/>
  <c r="L359" i="9"/>
  <c r="AM182" i="9"/>
  <c r="L355" i="9"/>
  <c r="AM181" i="9"/>
  <c r="L351" i="9"/>
  <c r="L328" i="9"/>
  <c r="L329" i="9"/>
  <c r="AM176" i="9"/>
  <c r="L293" i="9"/>
  <c r="AM86" i="9"/>
  <c r="L270" i="9"/>
  <c r="L266" i="9"/>
  <c r="AM154" i="9"/>
  <c r="L251" i="9"/>
  <c r="AM148" i="9"/>
  <c r="L247" i="9"/>
  <c r="AM144" i="9"/>
  <c r="L228" i="9"/>
  <c r="AM135" i="9"/>
  <c r="L224" i="9"/>
  <c r="AM134" i="9"/>
  <c r="L220" i="9"/>
  <c r="L182" i="9"/>
  <c r="L176" i="9"/>
  <c r="AM108" i="9"/>
  <c r="L151" i="9"/>
  <c r="L147" i="9"/>
  <c r="L60" i="9"/>
  <c r="AM48" i="9"/>
  <c r="L56" i="9"/>
  <c r="AM44" i="9"/>
  <c r="K284" i="9"/>
  <c r="AL69" i="9"/>
  <c r="K247" i="9"/>
  <c r="AL144" i="9"/>
  <c r="J392" i="9"/>
  <c r="J290" i="9"/>
  <c r="AK163" i="9"/>
  <c r="N239" i="9"/>
  <c r="AO142" i="9"/>
  <c r="N185" i="9"/>
  <c r="AO113" i="9"/>
  <c r="N72" i="9"/>
  <c r="M406" i="9"/>
  <c r="AN189" i="9"/>
  <c r="M401" i="9"/>
  <c r="M397" i="9"/>
  <c r="AN88" i="9"/>
  <c r="K159" i="9"/>
  <c r="AL104" i="9"/>
  <c r="J403" i="9"/>
  <c r="J399" i="9"/>
  <c r="L75" i="9"/>
  <c r="AM58" i="9"/>
  <c r="L57" i="9"/>
  <c r="AM45" i="9"/>
  <c r="L38" i="9"/>
  <c r="L19" i="9"/>
  <c r="AM17" i="9"/>
  <c r="K394" i="9"/>
  <c r="K376" i="9"/>
  <c r="AL53" i="9"/>
  <c r="K358" i="9"/>
  <c r="AL26" i="9"/>
  <c r="K334" i="9"/>
  <c r="K292" i="9"/>
  <c r="AL164" i="9"/>
  <c r="K263" i="9"/>
  <c r="AL152" i="9"/>
  <c r="K252" i="9"/>
  <c r="K241" i="9"/>
  <c r="AL42" i="9"/>
  <c r="K216" i="9"/>
  <c r="AL130" i="9"/>
  <c r="K205" i="9"/>
  <c r="AL123" i="9"/>
  <c r="K164" i="9"/>
  <c r="K141" i="9"/>
  <c r="AL35" i="9"/>
  <c r="K130" i="9"/>
  <c r="AL93" i="9"/>
  <c r="K123" i="9"/>
  <c r="K104" i="9"/>
  <c r="J400" i="9"/>
  <c r="AK188" i="9"/>
  <c r="J382" i="9"/>
  <c r="J375" i="9"/>
  <c r="J353" i="9"/>
  <c r="J342" i="9"/>
  <c r="J320" i="9"/>
  <c r="J298" i="9"/>
  <c r="J287" i="9"/>
  <c r="AK160" i="9"/>
  <c r="J269" i="9"/>
  <c r="J262" i="9"/>
  <c r="J251" i="9"/>
  <c r="AK148" i="9"/>
  <c r="J233" i="9"/>
  <c r="J226" i="9"/>
  <c r="AK136" i="9"/>
  <c r="J215" i="9"/>
  <c r="AK129" i="9"/>
  <c r="J194" i="9"/>
  <c r="AK116" i="9"/>
  <c r="J140" i="9"/>
  <c r="AK98" i="9"/>
  <c r="J133" i="9"/>
  <c r="J115" i="9"/>
  <c r="AK85" i="9"/>
  <c r="J75" i="9"/>
  <c r="AK58" i="9"/>
  <c r="J68" i="9"/>
  <c r="J57" i="9"/>
  <c r="AK45" i="9"/>
  <c r="J49" i="9"/>
  <c r="J38" i="9"/>
  <c r="J31" i="9"/>
  <c r="AK26" i="9"/>
  <c r="I406" i="9"/>
  <c r="AJ189" i="9"/>
  <c r="I401" i="9"/>
  <c r="I397" i="9"/>
  <c r="I393" i="9"/>
  <c r="I389" i="9"/>
  <c r="I385" i="9"/>
  <c r="I381" i="9"/>
  <c r="I377" i="9"/>
  <c r="I373" i="9"/>
  <c r="I369" i="9"/>
  <c r="I365" i="9"/>
  <c r="I361" i="9"/>
  <c r="I357" i="9"/>
  <c r="I353" i="9"/>
  <c r="I349" i="9"/>
  <c r="I345" i="9"/>
  <c r="I341" i="9"/>
  <c r="I337" i="9"/>
  <c r="I333" i="9"/>
  <c r="I329" i="9"/>
  <c r="I325" i="9"/>
  <c r="I321" i="9"/>
  <c r="I317" i="9"/>
  <c r="I313" i="9"/>
  <c r="I309" i="9"/>
  <c r="AJ171" i="9"/>
  <c r="I305" i="9"/>
  <c r="AJ168" i="9"/>
  <c r="I301" i="9"/>
  <c r="I297" i="9"/>
  <c r="I293" i="9"/>
  <c r="I289" i="9"/>
  <c r="AJ162" i="9"/>
  <c r="I285" i="9"/>
  <c r="AJ158" i="9"/>
  <c r="I281" i="9"/>
  <c r="I277" i="9"/>
  <c r="I273" i="9"/>
  <c r="AJ157" i="9"/>
  <c r="I269" i="9"/>
  <c r="I265" i="9"/>
  <c r="I261" i="9"/>
  <c r="I257" i="9"/>
  <c r="I253" i="9"/>
  <c r="I249" i="9"/>
  <c r="AJ146" i="9"/>
  <c r="I245" i="9"/>
  <c r="I241" i="9"/>
  <c r="I237" i="9"/>
  <c r="I233" i="9"/>
  <c r="I229" i="9"/>
  <c r="I225" i="9"/>
  <c r="I221" i="9"/>
  <c r="I217" i="9"/>
  <c r="AJ131" i="9"/>
  <c r="I213" i="9"/>
  <c r="AJ127" i="9"/>
  <c r="I209" i="9"/>
  <c r="I205" i="9"/>
  <c r="AJ123" i="9"/>
  <c r="I201" i="9"/>
  <c r="I197" i="9"/>
  <c r="I193" i="9"/>
  <c r="I189" i="9"/>
  <c r="I190" i="9"/>
  <c r="AJ115" i="9"/>
  <c r="I185" i="9"/>
  <c r="AJ113" i="9"/>
  <c r="I180" i="9"/>
  <c r="I175" i="9"/>
  <c r="I171" i="9"/>
  <c r="I167" i="9"/>
  <c r="AJ106" i="9"/>
  <c r="I163" i="9"/>
  <c r="I158" i="9"/>
  <c r="AJ103" i="9"/>
  <c r="I154" i="9"/>
  <c r="I149" i="9"/>
  <c r="I145" i="9"/>
  <c r="I141" i="9"/>
  <c r="I137" i="9"/>
  <c r="AJ97" i="9"/>
  <c r="I133" i="9"/>
  <c r="I129" i="9"/>
  <c r="AJ92" i="9"/>
  <c r="I125" i="9"/>
  <c r="I121" i="9"/>
  <c r="I117" i="9"/>
  <c r="AJ87" i="9"/>
  <c r="I113" i="9"/>
  <c r="I108" i="9"/>
  <c r="AJ80" i="9"/>
  <c r="I104" i="9"/>
  <c r="I100" i="9"/>
  <c r="I96" i="9"/>
  <c r="I92" i="9"/>
  <c r="AJ68" i="9"/>
  <c r="I88" i="9"/>
  <c r="I84" i="9"/>
  <c r="AJ27" i="9"/>
  <c r="I80" i="9"/>
  <c r="AJ62" i="9"/>
  <c r="I76" i="9"/>
  <c r="AJ13" i="9"/>
  <c r="I72" i="9"/>
  <c r="I68" i="9"/>
  <c r="I64" i="9"/>
  <c r="AJ52" i="9"/>
  <c r="I60" i="9"/>
  <c r="AJ48" i="9"/>
  <c r="I56" i="9"/>
  <c r="I51" i="9"/>
  <c r="AJ40" i="9"/>
  <c r="I47" i="9"/>
  <c r="I43" i="9"/>
  <c r="I20" i="9"/>
  <c r="H297" i="9"/>
  <c r="H142" i="9"/>
  <c r="AI35" i="9"/>
  <c r="H138" i="9"/>
  <c r="AI32" i="9"/>
  <c r="H134" i="9"/>
  <c r="H115" i="9"/>
  <c r="AI85" i="9"/>
  <c r="G101" i="9"/>
  <c r="G270" i="9"/>
  <c r="AH73" i="9"/>
  <c r="BA3" i="11" a="1"/>
  <c r="BA3" i="11"/>
  <c r="J186" i="9"/>
  <c r="AK16" i="9"/>
  <c r="J150" i="9"/>
  <c r="J118" i="9"/>
  <c r="J99" i="9"/>
  <c r="AK72" i="9"/>
  <c r="J78" i="9"/>
  <c r="AK60" i="9"/>
  <c r="J60" i="9"/>
  <c r="AK48" i="9"/>
  <c r="J41" i="9"/>
  <c r="H315" i="9"/>
  <c r="H300" i="9"/>
  <c r="AI60" i="9"/>
  <c r="H259" i="9"/>
  <c r="AI151" i="9"/>
  <c r="H63" i="9"/>
  <c r="AI51" i="9"/>
  <c r="H59" i="9"/>
  <c r="AI47" i="9"/>
  <c r="K155" i="9"/>
  <c r="K136" i="9"/>
  <c r="K366" i="9"/>
  <c r="AL56" i="9"/>
  <c r="K111" i="9"/>
  <c r="AL82" i="9"/>
  <c r="K99" i="9"/>
  <c r="AL72" i="9"/>
  <c r="J410" i="9"/>
  <c r="J395" i="9"/>
  <c r="J388" i="9"/>
  <c r="AK103" i="9"/>
  <c r="J370" i="9"/>
  <c r="AK185" i="9"/>
  <c r="J359" i="9"/>
  <c r="AK182" i="9"/>
  <c r="J337" i="9"/>
  <c r="J308" i="9"/>
  <c r="AK125" i="9"/>
  <c r="J293" i="9"/>
  <c r="AK86" i="9"/>
  <c r="J257" i="9"/>
  <c r="J221" i="9"/>
  <c r="AK61" i="9"/>
  <c r="J189" i="9"/>
  <c r="AK115" i="9"/>
  <c r="J182" i="9"/>
  <c r="J154" i="9"/>
  <c r="J146" i="9"/>
  <c r="AK43" i="9"/>
  <c r="J121" i="9"/>
  <c r="J102" i="9"/>
  <c r="AK74" i="9"/>
  <c r="J95" i="9"/>
  <c r="J148" i="9"/>
  <c r="AK71" i="9"/>
  <c r="J81" i="9"/>
  <c r="AK63" i="9"/>
  <c r="J63" i="9"/>
  <c r="AK51" i="9"/>
  <c r="J44" i="9"/>
  <c r="J26" i="9"/>
  <c r="I27" i="9"/>
  <c r="H333" i="9"/>
  <c r="H318" i="9"/>
  <c r="AI148" i="9"/>
  <c r="H307" i="9"/>
  <c r="AI170" i="9"/>
  <c r="H232" i="9"/>
  <c r="AI140" i="9"/>
  <c r="H210" i="9"/>
  <c r="AI125" i="9"/>
  <c r="H206" i="9"/>
  <c r="H191" i="9"/>
  <c r="H340" i="9"/>
  <c r="H239" i="9"/>
  <c r="AI142" i="9"/>
  <c r="H217" i="9"/>
  <c r="AI131" i="9"/>
  <c r="H97" i="9"/>
  <c r="H55" i="9"/>
  <c r="H374" i="9"/>
  <c r="AI43" i="9"/>
  <c r="G410" i="9"/>
  <c r="G402" i="9"/>
  <c r="AH18" i="9"/>
  <c r="G398" i="9"/>
  <c r="AH187" i="9"/>
  <c r="G394" i="9"/>
  <c r="G390" i="9"/>
  <c r="G386" i="9"/>
  <c r="G382" i="9"/>
  <c r="G378" i="9"/>
  <c r="AH44" i="9"/>
  <c r="G374" i="9"/>
  <c r="G370" i="9"/>
  <c r="G366" i="9"/>
  <c r="G362" i="9"/>
  <c r="AH96" i="9"/>
  <c r="G358" i="9"/>
  <c r="G354" i="9"/>
  <c r="G350" i="9"/>
  <c r="G346" i="9"/>
  <c r="G342" i="9"/>
  <c r="G338" i="9"/>
  <c r="G334" i="9"/>
  <c r="G330" i="9"/>
  <c r="G326" i="9"/>
  <c r="G322" i="9"/>
  <c r="G318" i="9"/>
  <c r="G314" i="9"/>
  <c r="AH174" i="9"/>
  <c r="G310" i="9"/>
  <c r="G306" i="9"/>
  <c r="G302" i="9"/>
  <c r="G298" i="9"/>
  <c r="G294" i="9"/>
  <c r="AH165" i="9"/>
  <c r="G290" i="9"/>
  <c r="AH163" i="9"/>
  <c r="G286" i="9"/>
  <c r="AH159" i="9"/>
  <c r="G282" i="9"/>
  <c r="G278" i="9"/>
  <c r="G274" i="9"/>
  <c r="G266" i="9"/>
  <c r="AH154" i="9"/>
  <c r="G262" i="9"/>
  <c r="G258" i="9"/>
  <c r="AH150" i="9"/>
  <c r="G254" i="9"/>
  <c r="G250" i="9"/>
  <c r="AH147" i="9"/>
  <c r="G246" i="9"/>
  <c r="G242" i="9"/>
  <c r="G238" i="9"/>
  <c r="AH101" i="9"/>
  <c r="G234" i="9"/>
  <c r="AH141" i="9"/>
  <c r="G230" i="9"/>
  <c r="AH23" i="9"/>
  <c r="G226" i="9"/>
  <c r="AH136" i="9"/>
  <c r="G222" i="9"/>
  <c r="AH132" i="9"/>
  <c r="G146" i="9"/>
  <c r="AU160" i="11"/>
  <c r="BG25" i="11" a="1"/>
  <c r="BG25" i="11"/>
  <c r="BA25" i="11" a="1"/>
  <c r="BA25" i="11"/>
  <c r="AU25" i="11"/>
  <c r="F25" i="9"/>
  <c r="AG3" i="9"/>
  <c r="BC25" i="11" a="1"/>
  <c r="BC25" i="11"/>
  <c r="H416" i="9"/>
  <c r="AX416" i="11" a="1"/>
  <c r="AX416" i="11"/>
  <c r="AV461" i="11" a="1"/>
  <c r="AV461" i="11"/>
  <c r="BA461" i="11" a="1"/>
  <c r="BA461" i="11"/>
  <c r="BB461" i="11" a="1"/>
  <c r="BB461" i="11"/>
  <c r="L47" i="9"/>
  <c r="AM36" i="9"/>
  <c r="L29" i="9"/>
  <c r="AM25" i="9"/>
  <c r="L55" i="9"/>
  <c r="AM43" i="9"/>
  <c r="K403" i="9"/>
  <c r="K385" i="9"/>
  <c r="AL105" i="9"/>
  <c r="K367" i="9"/>
  <c r="AL184" i="9"/>
  <c r="K349" i="9"/>
  <c r="K297" i="9"/>
  <c r="AL138" i="9"/>
  <c r="K265" i="9"/>
  <c r="AL88" i="9"/>
  <c r="K261" i="9"/>
  <c r="K250" i="9"/>
  <c r="AL147" i="9"/>
  <c r="K243" i="9"/>
  <c r="K239" i="9"/>
  <c r="AL142" i="9"/>
  <c r="K225" i="9"/>
  <c r="AL135" i="9"/>
  <c r="K214" i="9"/>
  <c r="AL128" i="9"/>
  <c r="K207" i="9"/>
  <c r="AL29" i="9"/>
  <c r="K193" i="9"/>
  <c r="AL11" i="9"/>
  <c r="K173" i="9"/>
  <c r="K278" i="9"/>
  <c r="K279" i="9"/>
  <c r="AL2" i="9"/>
  <c r="K139" i="9"/>
  <c r="K132" i="9"/>
  <c r="K114" i="9"/>
  <c r="AL84" i="9"/>
  <c r="K102" i="9"/>
  <c r="AL74" i="9"/>
  <c r="J384" i="9"/>
  <c r="J373" i="9"/>
  <c r="J344" i="9"/>
  <c r="J329" i="9"/>
  <c r="J311" i="9"/>
  <c r="AK172" i="9"/>
  <c r="J296" i="9"/>
  <c r="J289" i="9"/>
  <c r="AK162" i="9"/>
  <c r="J271" i="9"/>
  <c r="AK57" i="9"/>
  <c r="J260" i="9"/>
  <c r="AK120" i="9"/>
  <c r="J253" i="9"/>
  <c r="J235" i="9"/>
  <c r="J224" i="9"/>
  <c r="AK134" i="9"/>
  <c r="J217" i="9"/>
  <c r="AK131" i="9"/>
  <c r="J199" i="9"/>
  <c r="J165" i="9"/>
  <c r="J142" i="9"/>
  <c r="J91" i="9"/>
  <c r="J84" i="9"/>
  <c r="J66" i="9"/>
  <c r="J47" i="9"/>
  <c r="AK36" i="9"/>
  <c r="J29" i="9"/>
  <c r="AK25" i="9"/>
  <c r="J21" i="9"/>
  <c r="J278" i="9"/>
  <c r="AK2" i="9"/>
  <c r="I411" i="9"/>
  <c r="I403" i="9"/>
  <c r="I399" i="9"/>
  <c r="I395" i="9"/>
  <c r="I391" i="9"/>
  <c r="I387" i="9"/>
  <c r="I383" i="9"/>
  <c r="I379" i="9"/>
  <c r="I375" i="9"/>
  <c r="L253" i="9"/>
  <c r="L249" i="9"/>
  <c r="AM146" i="9"/>
  <c r="L234" i="9"/>
  <c r="AM141" i="9"/>
  <c r="L215" i="9"/>
  <c r="AM129" i="9"/>
  <c r="L200" i="9"/>
  <c r="L196" i="9"/>
  <c r="AM118" i="9"/>
  <c r="L185" i="9"/>
  <c r="AM113" i="9"/>
  <c r="L164" i="9"/>
  <c r="AM76" i="9"/>
  <c r="L117" i="9"/>
  <c r="AM87" i="9"/>
  <c r="L98" i="9"/>
  <c r="L80" i="9"/>
  <c r="AM62" i="9"/>
  <c r="L62" i="9"/>
  <c r="AM50" i="9"/>
  <c r="L43" i="9"/>
  <c r="AM32" i="9"/>
  <c r="L24" i="9"/>
  <c r="AM21" i="9"/>
  <c r="K399" i="9"/>
  <c r="K381" i="9"/>
  <c r="AL43" i="9"/>
  <c r="K363" i="9"/>
  <c r="AL95" i="9"/>
  <c r="K304" i="9"/>
  <c r="AL167" i="9"/>
  <c r="K286" i="9"/>
  <c r="AL159" i="9"/>
  <c r="K232" i="9"/>
  <c r="AL140" i="9"/>
  <c r="K203" i="9"/>
  <c r="AL121" i="9"/>
  <c r="K189" i="9"/>
  <c r="AL115" i="9"/>
  <c r="K154" i="9"/>
  <c r="AL100" i="9"/>
  <c r="K135" i="9"/>
  <c r="AL96" i="9"/>
  <c r="J406" i="9"/>
  <c r="AK189" i="9"/>
  <c r="J380" i="9"/>
  <c r="AK53" i="9"/>
  <c r="J369" i="9"/>
  <c r="J362" i="9"/>
  <c r="AK96" i="9"/>
  <c r="J307" i="9"/>
  <c r="AK170" i="9"/>
  <c r="J285" i="9"/>
  <c r="AK158" i="9"/>
  <c r="J249" i="9"/>
  <c r="AK146" i="9"/>
  <c r="J242" i="9"/>
  <c r="J213" i="9"/>
  <c r="AK127" i="9"/>
  <c r="J206" i="9"/>
  <c r="J188" i="9"/>
  <c r="AK114" i="9"/>
  <c r="J180" i="9"/>
  <c r="J145" i="9"/>
  <c r="J124" i="9"/>
  <c r="J105" i="9"/>
  <c r="J383" i="9"/>
  <c r="AK77" i="9"/>
  <c r="J80" i="9"/>
  <c r="AK62" i="9"/>
  <c r="J73" i="9"/>
  <c r="J62" i="9"/>
  <c r="AK50" i="9"/>
  <c r="J54" i="9"/>
  <c r="J43" i="9"/>
  <c r="AK32" i="9"/>
  <c r="J36" i="9"/>
  <c r="I26" i="9"/>
  <c r="I182" i="9"/>
  <c r="AJ22" i="9"/>
  <c r="I13" i="9"/>
  <c r="H411" i="9"/>
  <c r="H392" i="9"/>
  <c r="H388" i="9"/>
  <c r="AI103" i="9"/>
  <c r="H358" i="9"/>
  <c r="H295" i="9"/>
  <c r="H151" i="9"/>
  <c r="H49" i="9"/>
  <c r="AI38" i="9"/>
  <c r="G169" i="9"/>
  <c r="G165" i="9"/>
  <c r="G15" i="9"/>
  <c r="AW470" i="11"/>
  <c r="BB470" i="11" a="1"/>
  <c r="BB470" i="11"/>
  <c r="AU470" i="11"/>
  <c r="I33" i="9"/>
  <c r="AJ28" i="9"/>
  <c r="H403" i="9"/>
  <c r="H399" i="9"/>
  <c r="AI100" i="9"/>
  <c r="H384" i="9"/>
  <c r="H369" i="9"/>
  <c r="AI97" i="9"/>
  <c r="H354" i="9"/>
  <c r="H343" i="9"/>
  <c r="H268" i="9"/>
  <c r="AI156" i="9"/>
  <c r="H69" i="9"/>
  <c r="F82" i="9"/>
  <c r="M165" i="9"/>
  <c r="AN77" i="9"/>
  <c r="M131" i="9"/>
  <c r="AN94" i="9"/>
  <c r="M94" i="9"/>
  <c r="AN70" i="9"/>
  <c r="M58" i="9"/>
  <c r="AN46" i="9"/>
  <c r="M20" i="9"/>
  <c r="AN18" i="9"/>
  <c r="M15" i="9"/>
  <c r="L398" i="9"/>
  <c r="AM187" i="9"/>
  <c r="L394" i="9"/>
  <c r="L379" i="9"/>
  <c r="AM54" i="9"/>
  <c r="L375" i="9"/>
  <c r="L360" i="9"/>
  <c r="AM183" i="9"/>
  <c r="L356" i="9"/>
  <c r="AM153" i="9"/>
  <c r="L352" i="9"/>
  <c r="L306" i="9"/>
  <c r="AM169" i="9"/>
  <c r="L302" i="9"/>
  <c r="L298" i="9"/>
  <c r="AM138" i="9"/>
  <c r="L275" i="9"/>
  <c r="L256" i="9"/>
  <c r="AM149" i="9"/>
  <c r="L203" i="9"/>
  <c r="AM121" i="9"/>
  <c r="L188" i="9"/>
  <c r="AM114" i="9"/>
  <c r="L171" i="9"/>
  <c r="AM18" i="9"/>
  <c r="L167" i="9"/>
  <c r="AM106" i="9"/>
  <c r="L150" i="9"/>
  <c r="L131" i="9"/>
  <c r="AM94" i="9"/>
  <c r="L120" i="9"/>
  <c r="AM20" i="9"/>
  <c r="L101" i="9"/>
  <c r="AM73" i="9"/>
  <c r="L83" i="9"/>
  <c r="AM65" i="9"/>
  <c r="L65" i="9"/>
  <c r="AM53" i="9"/>
  <c r="L46" i="9"/>
  <c r="AM35" i="9"/>
  <c r="L28" i="9"/>
  <c r="L15" i="9"/>
  <c r="K402" i="9"/>
  <c r="AL18" i="9"/>
  <c r="K384" i="9"/>
  <c r="K348" i="9"/>
  <c r="AL179" i="9"/>
  <c r="K325" i="9"/>
  <c r="AL175" i="9"/>
  <c r="K264" i="9"/>
  <c r="AL153" i="9"/>
  <c r="K253" i="9"/>
  <c r="K242" i="9"/>
  <c r="K238" i="9"/>
  <c r="K217" i="9"/>
  <c r="AL131" i="9"/>
  <c r="K206" i="9"/>
  <c r="K199" i="9"/>
  <c r="K192" i="9"/>
  <c r="K165" i="9"/>
  <c r="AL77" i="9"/>
  <c r="K157" i="9"/>
  <c r="AL102" i="9"/>
  <c r="K138" i="9"/>
  <c r="AL32" i="9"/>
  <c r="K131" i="9"/>
  <c r="AL94" i="9"/>
  <c r="K113" i="9"/>
  <c r="AL12" i="9"/>
  <c r="K91" i="9"/>
  <c r="J343" i="9"/>
  <c r="J321" i="9"/>
  <c r="J310" i="9"/>
  <c r="J299" i="9"/>
  <c r="J288" i="9"/>
  <c r="AK161" i="9"/>
  <c r="J270" i="9"/>
  <c r="AK73" i="9"/>
  <c r="J263" i="9"/>
  <c r="AK152" i="9"/>
  <c r="J252" i="9"/>
  <c r="J234" i="9"/>
  <c r="AK141" i="9"/>
  <c r="J227" i="9"/>
  <c r="AK137" i="9"/>
  <c r="J216" i="9"/>
  <c r="AK130" i="9"/>
  <c r="J141" i="9"/>
  <c r="AK35" i="9"/>
  <c r="J90" i="9"/>
  <c r="AK66" i="9"/>
  <c r="J69" i="9"/>
  <c r="J50" i="9"/>
  <c r="AK39" i="9"/>
  <c r="J32" i="9"/>
  <c r="I410" i="9"/>
  <c r="I402" i="9"/>
  <c r="I398" i="9"/>
  <c r="AJ187" i="9"/>
  <c r="I394" i="9"/>
  <c r="I390" i="9"/>
  <c r="I386" i="9"/>
  <c r="I382" i="9"/>
  <c r="I378" i="9"/>
  <c r="I374" i="9"/>
  <c r="I370" i="9"/>
  <c r="I366" i="9"/>
  <c r="I362" i="9"/>
  <c r="I358" i="9"/>
  <c r="I354" i="9"/>
  <c r="I350" i="9"/>
  <c r="I351" i="9"/>
  <c r="AJ180" i="9"/>
  <c r="I346" i="9"/>
  <c r="I342" i="9"/>
  <c r="I338" i="9"/>
  <c r="I334" i="9"/>
  <c r="I330" i="9"/>
  <c r="I326" i="9"/>
  <c r="I322" i="9"/>
  <c r="I318" i="9"/>
  <c r="I314" i="9"/>
  <c r="AJ174" i="9"/>
  <c r="I310" i="9"/>
  <c r="I306" i="9"/>
  <c r="I302" i="9"/>
  <c r="I298" i="9"/>
  <c r="I294" i="9"/>
  <c r="AJ165" i="9"/>
  <c r="I290" i="9"/>
  <c r="AJ163" i="9"/>
  <c r="I286" i="9"/>
  <c r="AJ159" i="9"/>
  <c r="I282" i="9"/>
  <c r="I278" i="9"/>
  <c r="I274" i="9"/>
  <c r="I270" i="9"/>
  <c r="I266" i="9"/>
  <c r="AJ154" i="9"/>
  <c r="I262" i="9"/>
  <c r="I258" i="9"/>
  <c r="AJ150" i="9"/>
  <c r="I254" i="9"/>
  <c r="I250" i="9"/>
  <c r="AJ147" i="9"/>
  <c r="I246" i="9"/>
  <c r="I242" i="9"/>
  <c r="I238" i="9"/>
  <c r="I234" i="9"/>
  <c r="AJ141" i="9"/>
  <c r="I230" i="9"/>
  <c r="I226" i="9"/>
  <c r="AJ136" i="9"/>
  <c r="I222" i="9"/>
  <c r="AJ132" i="9"/>
  <c r="I218" i="9"/>
  <c r="I214" i="9"/>
  <c r="AJ128" i="9"/>
  <c r="I210" i="9"/>
  <c r="I206" i="9"/>
  <c r="I202" i="9"/>
  <c r="I198" i="9"/>
  <c r="AJ119" i="9"/>
  <c r="I194" i="9"/>
  <c r="AJ116" i="9"/>
  <c r="I186" i="9"/>
  <c r="AJ16" i="9"/>
  <c r="I176" i="9"/>
  <c r="AJ108" i="9"/>
  <c r="I172" i="9"/>
  <c r="I168" i="9"/>
  <c r="I164" i="9"/>
  <c r="I159" i="9"/>
  <c r="AJ104" i="9"/>
  <c r="I155" i="9"/>
  <c r="AJ101" i="9"/>
  <c r="I150" i="9"/>
  <c r="I146" i="9"/>
  <c r="I142" i="9"/>
  <c r="I138" i="9"/>
  <c r="I134" i="9"/>
  <c r="I363" i="9"/>
  <c r="AJ95" i="9"/>
  <c r="I130" i="9"/>
  <c r="AJ93" i="9"/>
  <c r="I126" i="9"/>
  <c r="I122" i="9"/>
  <c r="I118" i="9"/>
  <c r="AJ88" i="9"/>
  <c r="I114" i="9"/>
  <c r="AJ84" i="9"/>
  <c r="I109" i="9"/>
  <c r="I105" i="9"/>
  <c r="I165" i="9"/>
  <c r="I166" i="9"/>
  <c r="AJ77" i="9"/>
  <c r="I101" i="9"/>
  <c r="AJ73" i="9"/>
  <c r="I97" i="9"/>
  <c r="I93" i="9"/>
  <c r="I89" i="9"/>
  <c r="F339" i="9"/>
  <c r="F342" i="9"/>
  <c r="F345" i="9"/>
  <c r="AG178" i="9"/>
  <c r="U152" i="9"/>
  <c r="AX152" i="11" a="1"/>
  <c r="AX152" i="11"/>
  <c r="G152" i="9"/>
  <c r="AZ152" i="11" a="1"/>
  <c r="AZ152" i="11"/>
  <c r="BG152" i="11" a="1"/>
  <c r="BG152" i="11"/>
  <c r="BD152" i="11" a="1"/>
  <c r="BD152" i="11"/>
  <c r="AU152" i="11"/>
  <c r="AY415" i="11" a="1"/>
  <c r="AY415" i="11"/>
  <c r="K328" i="9"/>
  <c r="K289" i="9"/>
  <c r="AL162" i="9"/>
  <c r="K271" i="9"/>
  <c r="K202" i="9"/>
  <c r="AL120" i="9"/>
  <c r="K153" i="9"/>
  <c r="AL99" i="9"/>
  <c r="K127" i="9"/>
  <c r="AL90" i="9"/>
  <c r="K120" i="9"/>
  <c r="AL20" i="9"/>
  <c r="K94" i="9"/>
  <c r="AL70" i="9"/>
  <c r="J397" i="9"/>
  <c r="J379" i="9"/>
  <c r="J368" i="9"/>
  <c r="J361" i="9"/>
  <c r="J350" i="9"/>
  <c r="AK180" i="9"/>
  <c r="J339" i="9"/>
  <c r="J317" i="9"/>
  <c r="J306" i="9"/>
  <c r="AK169" i="9"/>
  <c r="J284" i="9"/>
  <c r="AK69" i="9"/>
  <c r="J248" i="9"/>
  <c r="AK145" i="9"/>
  <c r="J212" i="9"/>
  <c r="AK126" i="9"/>
  <c r="J191" i="9"/>
  <c r="AK24" i="9"/>
  <c r="J178" i="9"/>
  <c r="AK110" i="9"/>
  <c r="J171" i="9"/>
  <c r="AK18" i="9"/>
  <c r="J156" i="9"/>
  <c r="AK102" i="9"/>
  <c r="J137" i="9"/>
  <c r="AK97" i="9"/>
  <c r="J130" i="9"/>
  <c r="AK93" i="9"/>
  <c r="J123" i="9"/>
  <c r="J112" i="9"/>
  <c r="AK83" i="9"/>
  <c r="J104" i="9"/>
  <c r="AK76" i="9"/>
  <c r="J72" i="9"/>
  <c r="AK56" i="9"/>
  <c r="J53" i="9"/>
  <c r="J35" i="9"/>
  <c r="AK30" i="9"/>
  <c r="J12" i="9"/>
  <c r="AK11" i="9"/>
  <c r="I36" i="9"/>
  <c r="I12" i="9"/>
  <c r="I291" i="9"/>
  <c r="AJ11" i="9"/>
  <c r="H410" i="9"/>
  <c r="H391" i="9"/>
  <c r="H387" i="9"/>
  <c r="H376" i="9"/>
  <c r="AI53" i="9"/>
  <c r="H372" i="9"/>
  <c r="AI186" i="9"/>
  <c r="H361" i="9"/>
  <c r="H193" i="9"/>
  <c r="G65" i="9"/>
  <c r="AH53" i="9"/>
  <c r="BA160" i="11" a="1"/>
  <c r="BA160" i="11"/>
  <c r="X160" i="9"/>
  <c r="BB160" i="11" a="1"/>
  <c r="BB160" i="11"/>
  <c r="AV160" i="11" a="1"/>
  <c r="AV160" i="11"/>
  <c r="R417" i="9"/>
  <c r="AX485" i="11" a="1"/>
  <c r="AX485" i="11"/>
  <c r="BD485" i="11" a="1"/>
  <c r="BD485" i="11"/>
  <c r="AU485" i="11"/>
  <c r="BG485" i="11" a="1"/>
  <c r="BG485" i="11"/>
  <c r="AZ485" i="11" a="1"/>
  <c r="AZ485" i="11"/>
  <c r="I371" i="9"/>
  <c r="I367" i="9"/>
  <c r="AJ184" i="9"/>
  <c r="I359" i="9"/>
  <c r="AJ182" i="9"/>
  <c r="I355" i="9"/>
  <c r="AJ181" i="9"/>
  <c r="I347" i="9"/>
  <c r="I343" i="9"/>
  <c r="I339" i="9"/>
  <c r="I335" i="9"/>
  <c r="I331" i="9"/>
  <c r="I327" i="9"/>
  <c r="AJ176" i="9"/>
  <c r="I323" i="9"/>
  <c r="I319" i="9"/>
  <c r="I315" i="9"/>
  <c r="I311" i="9"/>
  <c r="AJ172" i="9"/>
  <c r="I307" i="9"/>
  <c r="AJ170" i="9"/>
  <c r="I303" i="9"/>
  <c r="AJ166" i="9"/>
  <c r="I299" i="9"/>
  <c r="I295" i="9"/>
  <c r="I287" i="9"/>
  <c r="AJ160" i="9"/>
  <c r="I283" i="9"/>
  <c r="I279" i="9"/>
  <c r="I275" i="9"/>
  <c r="I271" i="9"/>
  <c r="I267" i="9"/>
  <c r="AJ155" i="9"/>
  <c r="I263" i="9"/>
  <c r="AJ152" i="9"/>
  <c r="I259" i="9"/>
  <c r="AJ151" i="9"/>
  <c r="I255" i="9"/>
  <c r="I251" i="9"/>
  <c r="I320" i="9"/>
  <c r="AJ148" i="9"/>
  <c r="I247" i="9"/>
  <c r="AJ144" i="9"/>
  <c r="I243" i="9"/>
  <c r="I239" i="9"/>
  <c r="AJ142" i="9"/>
  <c r="I235" i="9"/>
  <c r="I231" i="9"/>
  <c r="AJ139" i="9"/>
  <c r="I227" i="9"/>
  <c r="AJ137" i="9"/>
  <c r="I223" i="9"/>
  <c r="AJ133" i="9"/>
  <c r="I219" i="9"/>
  <c r="I215" i="9"/>
  <c r="I211" i="9"/>
  <c r="I207" i="9"/>
  <c r="AJ29" i="9"/>
  <c r="I203" i="9"/>
  <c r="AJ121" i="9"/>
  <c r="I199" i="9"/>
  <c r="I195" i="9"/>
  <c r="AJ117" i="9"/>
  <c r="I191" i="9"/>
  <c r="I187" i="9"/>
  <c r="I183" i="9"/>
  <c r="AJ111" i="9"/>
  <c r="I177" i="9"/>
  <c r="AJ109" i="9"/>
  <c r="I173" i="9"/>
  <c r="I169" i="9"/>
  <c r="I161" i="9"/>
  <c r="I156" i="9"/>
  <c r="I151" i="9"/>
  <c r="I147" i="9"/>
  <c r="I143" i="9"/>
  <c r="I139" i="9"/>
  <c r="I135" i="9"/>
  <c r="AJ96" i="9"/>
  <c r="I131" i="9"/>
  <c r="AJ94" i="9"/>
  <c r="I127" i="9"/>
  <c r="I123" i="9"/>
  <c r="I119" i="9"/>
  <c r="AJ89" i="9"/>
  <c r="I115" i="9"/>
  <c r="AJ85" i="9"/>
  <c r="I111" i="9"/>
  <c r="AJ82" i="9"/>
  <c r="I106" i="9"/>
  <c r="AJ78" i="9"/>
  <c r="I102" i="9"/>
  <c r="AJ74" i="9"/>
  <c r="I98" i="9"/>
  <c r="I94" i="9"/>
  <c r="AJ70" i="9"/>
  <c r="I90" i="9"/>
  <c r="I86" i="9"/>
  <c r="I82" i="9"/>
  <c r="AJ64" i="9"/>
  <c r="I78" i="9"/>
  <c r="I300" i="9"/>
  <c r="AJ60" i="9"/>
  <c r="I74" i="9"/>
  <c r="I70" i="9"/>
  <c r="I66" i="9"/>
  <c r="AJ54" i="9"/>
  <c r="I62" i="9"/>
  <c r="AJ50" i="9"/>
  <c r="I58" i="9"/>
  <c r="AJ46" i="9"/>
  <c r="I53" i="9"/>
  <c r="I54" i="9"/>
  <c r="AJ42" i="9"/>
  <c r="I49" i="9"/>
  <c r="AJ38" i="9"/>
  <c r="I45" i="9"/>
  <c r="AJ34" i="9"/>
  <c r="I41" i="9"/>
  <c r="I22" i="9"/>
  <c r="AJ19" i="9"/>
  <c r="I11" i="9"/>
  <c r="H393" i="9"/>
  <c r="H389" i="9"/>
  <c r="H363" i="9"/>
  <c r="H345" i="9"/>
  <c r="H327" i="9"/>
  <c r="H309" i="9"/>
  <c r="AI171" i="9"/>
  <c r="H291" i="9"/>
  <c r="H280" i="9"/>
  <c r="H273" i="9"/>
  <c r="AI157" i="9"/>
  <c r="H255" i="9"/>
  <c r="AI102" i="9"/>
  <c r="H248" i="9"/>
  <c r="AI145" i="9"/>
  <c r="H244" i="9"/>
  <c r="H226" i="9"/>
  <c r="AI136" i="9"/>
  <c r="H185" i="9"/>
  <c r="AI113" i="9"/>
  <c r="H168" i="9"/>
  <c r="AI15" i="9"/>
  <c r="H164" i="9"/>
  <c r="AI76" i="9"/>
  <c r="H147" i="9"/>
  <c r="H128" i="9"/>
  <c r="AI91" i="9"/>
  <c r="H108" i="9"/>
  <c r="AI80" i="9"/>
  <c r="H93" i="9"/>
  <c r="AI69" i="9"/>
  <c r="H89" i="9"/>
  <c r="H74" i="9"/>
  <c r="H54" i="9"/>
  <c r="H145" i="9"/>
  <c r="H241" i="9"/>
  <c r="AI42" i="9"/>
  <c r="H35" i="9"/>
  <c r="G216" i="9"/>
  <c r="AH130" i="9"/>
  <c r="G205" i="9"/>
  <c r="AH123" i="9"/>
  <c r="G201" i="9"/>
  <c r="AH103" i="9"/>
  <c r="G190" i="9"/>
  <c r="AH115" i="9"/>
  <c r="G163" i="9"/>
  <c r="G137" i="9"/>
  <c r="G269" i="9"/>
  <c r="G369" i="9"/>
  <c r="AH97" i="9"/>
  <c r="G114" i="9"/>
  <c r="AH84" i="9"/>
  <c r="G95" i="9"/>
  <c r="G77" i="9"/>
  <c r="AH59" i="9"/>
  <c r="G59" i="9"/>
  <c r="AH47" i="9"/>
  <c r="G40" i="9"/>
  <c r="G21" i="9"/>
  <c r="F327" i="9"/>
  <c r="F333" i="9"/>
  <c r="AG176" i="9"/>
  <c r="F291" i="9"/>
  <c r="AG11" i="9"/>
  <c r="F255" i="9"/>
  <c r="F13" i="9"/>
  <c r="AG12" i="9"/>
  <c r="BF181" i="11" a="1"/>
  <c r="BF181" i="11"/>
  <c r="BC160" i="11" a="1"/>
  <c r="BC160" i="11"/>
  <c r="Z160" i="9"/>
  <c r="S160" i="9"/>
  <c r="AZ181" i="11" a="1"/>
  <c r="AZ181" i="11"/>
  <c r="BD181" i="11" a="1"/>
  <c r="BD181" i="11"/>
  <c r="BC181" i="11" a="1"/>
  <c r="BC181" i="11"/>
  <c r="AU181" i="11"/>
  <c r="AV404" i="11" a="1"/>
  <c r="AV404" i="11"/>
  <c r="AX8" i="11" a="1"/>
  <c r="AX8" i="11"/>
  <c r="BD8" i="11" a="1"/>
  <c r="BD8" i="11"/>
  <c r="AZ8" i="11" a="1"/>
  <c r="AZ8" i="11"/>
  <c r="AV6" i="11" a="1"/>
  <c r="AV6" i="11"/>
  <c r="S6" i="9"/>
  <c r="S7" i="9"/>
  <c r="AT6" i="9"/>
  <c r="BD4" i="11" a="1"/>
  <c r="BD4" i="11"/>
  <c r="AX4" i="11" a="1"/>
  <c r="AX4" i="11"/>
  <c r="BF3" i="11" a="1"/>
  <c r="BF3" i="11"/>
  <c r="BF414" i="11" a="1"/>
  <c r="BF414" i="11"/>
  <c r="AC414" i="9"/>
  <c r="BC483" i="11" a="1"/>
  <c r="BC483" i="11"/>
  <c r="BA483" i="11" a="1"/>
  <c r="BA483" i="11"/>
  <c r="BG483" i="11" a="1"/>
  <c r="BG483" i="11"/>
  <c r="N10" i="9"/>
  <c r="AO9" i="9"/>
  <c r="BB10" i="11" a="1"/>
  <c r="BB10" i="11"/>
  <c r="AU10" i="11"/>
  <c r="BD10" i="11" a="1"/>
  <c r="BD10" i="11"/>
  <c r="AA10" i="9"/>
  <c r="BB9" i="9"/>
  <c r="BG10" i="11" a="1"/>
  <c r="BG10" i="11"/>
  <c r="G10" i="9"/>
  <c r="AH9" i="9"/>
  <c r="BF160" i="11" a="1"/>
  <c r="BF160" i="11"/>
  <c r="AC160" i="9"/>
  <c r="AC419" i="9"/>
  <c r="BD64" i="9"/>
  <c r="BD404" i="11" a="1"/>
  <c r="BD404" i="11"/>
  <c r="BD6" i="11" a="1"/>
  <c r="BD6" i="11"/>
  <c r="AX6" i="11" a="1"/>
  <c r="AX6" i="11"/>
  <c r="BG4" i="11" a="1"/>
  <c r="BG4" i="11"/>
  <c r="BA4" i="11" a="1"/>
  <c r="BA4" i="11"/>
  <c r="AU3" i="11"/>
  <c r="AZ3" i="11" a="1"/>
  <c r="AZ3" i="11"/>
  <c r="BC3" i="11" a="1"/>
  <c r="BC3" i="11"/>
  <c r="AX3" i="11" a="1"/>
  <c r="AX3" i="11"/>
  <c r="BD3" i="11" a="1"/>
  <c r="BD3" i="11"/>
  <c r="BG3" i="11" a="1"/>
  <c r="BG3" i="11"/>
  <c r="BE418" i="11" a="1"/>
  <c r="BE418" i="11"/>
  <c r="AY418" i="11" a="1"/>
  <c r="AY418" i="11"/>
  <c r="L418" i="9"/>
  <c r="AY414" i="11" a="1"/>
  <c r="AY414" i="11"/>
  <c r="V414" i="9"/>
  <c r="BB414" i="11" a="1"/>
  <c r="BB414" i="11"/>
  <c r="BA454" i="11" a="1"/>
  <c r="BA454" i="11"/>
  <c r="BG454" i="11" a="1"/>
  <c r="BG454" i="11"/>
  <c r="BC454" i="11" a="1"/>
  <c r="BC454" i="11"/>
  <c r="H366" i="9"/>
  <c r="H348" i="9"/>
  <c r="H330" i="9"/>
  <c r="H312" i="9"/>
  <c r="AI173" i="9"/>
  <c r="H294" i="9"/>
  <c r="AI165" i="9"/>
  <c r="H258" i="9"/>
  <c r="AI150" i="9"/>
  <c r="H218" i="9"/>
  <c r="H220" i="9"/>
  <c r="AI129" i="9"/>
  <c r="H192" i="9"/>
  <c r="H171" i="9"/>
  <c r="H155" i="9"/>
  <c r="AI101" i="9"/>
  <c r="H150" i="9"/>
  <c r="H135" i="9"/>
  <c r="AI96" i="9"/>
  <c r="H116" i="9"/>
  <c r="AI86" i="9"/>
  <c r="H96" i="9"/>
  <c r="H148" i="9"/>
  <c r="AI71" i="9"/>
  <c r="H81" i="9"/>
  <c r="AI63" i="9"/>
  <c r="H77" i="9"/>
  <c r="AI59" i="9"/>
  <c r="H62" i="9"/>
  <c r="AI50" i="9"/>
  <c r="H42" i="9"/>
  <c r="H22" i="9"/>
  <c r="AI19" i="9"/>
  <c r="H18" i="9"/>
  <c r="H186" i="9"/>
  <c r="AI16" i="9"/>
  <c r="G411" i="9"/>
  <c r="G403" i="9"/>
  <c r="G399" i="9"/>
  <c r="G395" i="9"/>
  <c r="G391" i="9"/>
  <c r="G387" i="9"/>
  <c r="G383" i="9"/>
  <c r="G379" i="9"/>
  <c r="AH54" i="9"/>
  <c r="G375" i="9"/>
  <c r="G371" i="9"/>
  <c r="G367" i="9"/>
  <c r="AH184" i="9"/>
  <c r="G363" i="9"/>
  <c r="AH95" i="9"/>
  <c r="G359" i="9"/>
  <c r="AH182" i="9"/>
  <c r="G355" i="9"/>
  <c r="AH181" i="9"/>
  <c r="G351" i="9"/>
  <c r="G347" i="9"/>
  <c r="G343" i="9"/>
  <c r="G339" i="9"/>
  <c r="G335" i="9"/>
  <c r="G331" i="9"/>
  <c r="G327" i="9"/>
  <c r="G323" i="9"/>
  <c r="G319" i="9"/>
  <c r="G315" i="9"/>
  <c r="G311" i="9"/>
  <c r="AH172" i="9"/>
  <c r="G307" i="9"/>
  <c r="AH170" i="9"/>
  <c r="G303" i="9"/>
  <c r="AH166" i="9"/>
  <c r="G299" i="9"/>
  <c r="AH56" i="9"/>
  <c r="G295" i="9"/>
  <c r="G291" i="9"/>
  <c r="G287" i="9"/>
  <c r="AH160" i="9"/>
  <c r="G283" i="9"/>
  <c r="G279" i="9"/>
  <c r="G275" i="9"/>
  <c r="G271" i="9"/>
  <c r="G267" i="9"/>
  <c r="AH155" i="9"/>
  <c r="G263" i="9"/>
  <c r="AH152" i="9"/>
  <c r="G259" i="9"/>
  <c r="AH151" i="9"/>
  <c r="G255" i="9"/>
  <c r="G251" i="9"/>
  <c r="G247" i="9"/>
  <c r="AH144" i="9"/>
  <c r="G243" i="9"/>
  <c r="G239" i="9"/>
  <c r="AH142" i="9"/>
  <c r="G235" i="9"/>
  <c r="AH36" i="9"/>
  <c r="G231" i="9"/>
  <c r="AH139" i="9"/>
  <c r="G227" i="9"/>
  <c r="AH137" i="9"/>
  <c r="G223" i="9"/>
  <c r="AH133" i="9"/>
  <c r="G219" i="9"/>
  <c r="AH129" i="9"/>
  <c r="G208" i="9"/>
  <c r="AH124" i="9"/>
  <c r="G166" i="9"/>
  <c r="G98" i="9"/>
  <c r="G80" i="9"/>
  <c r="AH62" i="9"/>
  <c r="G62" i="9"/>
  <c r="AH50" i="9"/>
  <c r="G43" i="9"/>
  <c r="AH32" i="9"/>
  <c r="G24" i="9"/>
  <c r="AH21" i="9"/>
  <c r="F297" i="9"/>
  <c r="AG138" i="9"/>
  <c r="F261" i="9"/>
  <c r="F149" i="9"/>
  <c r="AG72" i="9"/>
  <c r="AD179" i="9"/>
  <c r="AV9" i="11" a="1"/>
  <c r="AV9" i="11"/>
  <c r="AY160" i="11" a="1"/>
  <c r="AY160" i="11"/>
  <c r="L160" i="9"/>
  <c r="X9" i="9"/>
  <c r="AY404" i="11" a="1"/>
  <c r="AY404" i="11"/>
  <c r="H6" i="9"/>
  <c r="AI6" i="9"/>
  <c r="AU6" i="11"/>
  <c r="BE152" i="11" a="1"/>
  <c r="BE152" i="11"/>
  <c r="BC460" i="11" a="1"/>
  <c r="BC460" i="11"/>
  <c r="BG460" i="11" a="1"/>
  <c r="BG460" i="11"/>
  <c r="AX460" i="11" a="1"/>
  <c r="AX460" i="11"/>
  <c r="BE455" i="11" a="1"/>
  <c r="BE455" i="11"/>
  <c r="AX455" i="11" a="1"/>
  <c r="AX455" i="11"/>
  <c r="AA181" i="9"/>
  <c r="AX179" i="11" a="1"/>
  <c r="AX179" i="11"/>
  <c r="H179" i="9"/>
  <c r="AI4" i="9"/>
  <c r="AY8" i="11" a="1"/>
  <c r="AY8" i="11"/>
  <c r="BE7" i="11" a="1"/>
  <c r="BE7" i="11"/>
  <c r="AB7" i="9"/>
  <c r="K7" i="9"/>
  <c r="AU7" i="11"/>
  <c r="BG470" i="11" a="1"/>
  <c r="BG470" i="11"/>
  <c r="BC470" i="11" a="1"/>
  <c r="BC470" i="11"/>
  <c r="G97" i="9"/>
  <c r="G100" i="9"/>
  <c r="G149" i="9"/>
  <c r="G389" i="9"/>
  <c r="AH72" i="9"/>
  <c r="G79" i="9"/>
  <c r="G61" i="9"/>
  <c r="AH49" i="9"/>
  <c r="G42" i="9"/>
  <c r="G23" i="9"/>
  <c r="F306" i="9"/>
  <c r="AG169" i="9"/>
  <c r="F270" i="9"/>
  <c r="AB10" i="9"/>
  <c r="BC9" i="9"/>
  <c r="BF9" i="11" a="1"/>
  <c r="BF9" i="11"/>
  <c r="AY9" i="11" a="1"/>
  <c r="AY9" i="11"/>
  <c r="BD7" i="11" a="1"/>
  <c r="BD7" i="11"/>
  <c r="AZ7" i="11" a="1"/>
  <c r="AZ7" i="11"/>
  <c r="P3" i="9"/>
  <c r="AQ3" i="9"/>
  <c r="AV3" i="11" a="1"/>
  <c r="AV3" i="11"/>
  <c r="K419" i="9"/>
  <c r="AL64" i="9"/>
  <c r="BE419" i="11" a="1"/>
  <c r="BE419" i="11"/>
  <c r="BG419" i="11" a="1"/>
  <c r="BG419" i="11"/>
  <c r="AD419" i="9"/>
  <c r="BC419" i="11" a="1"/>
  <c r="BC419" i="11"/>
  <c r="H282" i="9"/>
  <c r="H271" i="9"/>
  <c r="H264" i="9"/>
  <c r="AI153" i="9"/>
  <c r="H246" i="9"/>
  <c r="H242" i="9"/>
  <c r="H235" i="9"/>
  <c r="AI36" i="9"/>
  <c r="H202" i="9"/>
  <c r="H187" i="9"/>
  <c r="H166" i="9"/>
  <c r="H130" i="9"/>
  <c r="AI93" i="9"/>
  <c r="H126" i="9"/>
  <c r="AI90" i="9"/>
  <c r="H111" i="9"/>
  <c r="AI82" i="9"/>
  <c r="H91" i="9"/>
  <c r="H72" i="9"/>
  <c r="AI56" i="9"/>
  <c r="H57" i="9"/>
  <c r="AI45" i="9"/>
  <c r="H52" i="9"/>
  <c r="AI41" i="9"/>
  <c r="H37" i="9"/>
  <c r="H12" i="9"/>
  <c r="G203" i="9"/>
  <c r="AH121" i="9"/>
  <c r="G192" i="9"/>
  <c r="G142" i="9"/>
  <c r="AH35" i="9"/>
  <c r="G122" i="9"/>
  <c r="G104" i="9"/>
  <c r="AH76" i="9"/>
  <c r="G86" i="9"/>
  <c r="G68" i="9"/>
  <c r="G49" i="9"/>
  <c r="G31" i="9"/>
  <c r="G357" i="9"/>
  <c r="AH26" i="9"/>
  <c r="G2" i="9"/>
  <c r="F309" i="9"/>
  <c r="AG171" i="9"/>
  <c r="F273" i="9"/>
  <c r="AG157" i="9"/>
  <c r="F156" i="9"/>
  <c r="AG102" i="9"/>
  <c r="F89" i="9"/>
  <c r="F85" i="9"/>
  <c r="F45" i="9"/>
  <c r="AG34" i="9"/>
  <c r="AU179" i="11"/>
  <c r="Q404" i="9"/>
  <c r="AR19" i="9"/>
  <c r="AW404" i="11"/>
  <c r="O404" i="9"/>
  <c r="AP19" i="9"/>
  <c r="BA404" i="11" a="1"/>
  <c r="BA404" i="11"/>
  <c r="BA8" i="11" a="1"/>
  <c r="BA8" i="11"/>
  <c r="BB6" i="11" a="1"/>
  <c r="BB6" i="11"/>
  <c r="AX7" i="11" a="1"/>
  <c r="AX7" i="11"/>
  <c r="U7" i="9"/>
  <c r="O6" i="9"/>
  <c r="BF6" i="11" a="1"/>
  <c r="BF6" i="11"/>
  <c r="AJ4" i="9"/>
  <c r="AB418" i="9"/>
  <c r="AZ418" i="11" a="1"/>
  <c r="AZ418" i="11"/>
  <c r="AX418" i="11" a="1"/>
  <c r="AX418" i="11"/>
  <c r="BC416" i="11" a="1"/>
  <c r="BC416" i="11"/>
  <c r="BD416" i="11" a="1"/>
  <c r="BD416" i="11"/>
  <c r="BG416" i="11" a="1"/>
  <c r="BG416" i="11"/>
  <c r="AZ416" i="11" a="1"/>
  <c r="AZ416" i="11"/>
  <c r="AU416" i="11"/>
  <c r="AU409" i="11"/>
  <c r="AZ487" i="11" a="1"/>
  <c r="AZ487" i="11"/>
  <c r="AU487" i="11"/>
  <c r="G214" i="9"/>
  <c r="AH128" i="9"/>
  <c r="G199" i="9"/>
  <c r="G184" i="9"/>
  <c r="AH112" i="9"/>
  <c r="G175" i="9"/>
  <c r="G168" i="9"/>
  <c r="AH15" i="9"/>
  <c r="G82" i="9"/>
  <c r="G64" i="9"/>
  <c r="AH52" i="9"/>
  <c r="G45" i="9"/>
  <c r="AH34" i="9"/>
  <c r="AX160" i="11" a="1"/>
  <c r="AX160" i="11"/>
  <c r="BC404" i="11" a="1"/>
  <c r="BC404" i="11"/>
  <c r="AV152" i="11" a="1"/>
  <c r="AV152" i="11"/>
  <c r="BB152" i="11" a="1"/>
  <c r="BB152" i="11"/>
  <c r="BF152" i="11" a="1"/>
  <c r="BF152" i="11"/>
  <c r="V3" i="9"/>
  <c r="AZ419" i="11" a="1"/>
  <c r="AZ419" i="11"/>
  <c r="BE417" i="11" a="1"/>
  <c r="BE417" i="11"/>
  <c r="BG417" i="11" a="1"/>
  <c r="BG417" i="11"/>
  <c r="AX413" i="11" a="1"/>
  <c r="AX413" i="11"/>
  <c r="BD413" i="11" a="1"/>
  <c r="BD413" i="11"/>
  <c r="W412" i="9"/>
  <c r="AZ409" i="11" a="1"/>
  <c r="AZ409" i="11"/>
  <c r="BA481" i="11" a="1"/>
  <c r="BA481" i="11"/>
  <c r="BF481" i="11" a="1"/>
  <c r="BF481" i="11"/>
  <c r="I35" i="9"/>
  <c r="I16" i="9"/>
  <c r="AJ14" i="9"/>
  <c r="H379" i="9"/>
  <c r="AI54" i="9"/>
  <c r="H357" i="9"/>
  <c r="AI26" i="9"/>
  <c r="H339" i="9"/>
  <c r="H321" i="9"/>
  <c r="H303" i="9"/>
  <c r="AI166" i="9"/>
  <c r="H285" i="9"/>
  <c r="AI158" i="9"/>
  <c r="H260" i="9"/>
  <c r="H216" i="9"/>
  <c r="AI130" i="9"/>
  <c r="H205" i="9"/>
  <c r="AI123" i="9"/>
  <c r="H194" i="9"/>
  <c r="AI116" i="9"/>
  <c r="H190" i="9"/>
  <c r="AI115" i="9"/>
  <c r="H173" i="9"/>
  <c r="H153" i="9"/>
  <c r="AI99" i="9"/>
  <c r="H133" i="9"/>
  <c r="H118" i="9"/>
  <c r="AI88" i="9"/>
  <c r="H114" i="9"/>
  <c r="AI84" i="9"/>
  <c r="H98" i="9"/>
  <c r="H79" i="9"/>
  <c r="AI61" i="9"/>
  <c r="H60" i="9"/>
  <c r="AI48" i="9"/>
  <c r="H44" i="9"/>
  <c r="H40" i="9"/>
  <c r="H24" i="9"/>
  <c r="AI21" i="9"/>
  <c r="H20" i="9"/>
  <c r="AI18" i="9"/>
  <c r="H16" i="9"/>
  <c r="AI14" i="9"/>
  <c r="G406" i="9"/>
  <c r="AH189" i="9"/>
  <c r="G401" i="9"/>
  <c r="G397" i="9"/>
  <c r="G393" i="9"/>
  <c r="G385" i="9"/>
  <c r="AH105" i="9"/>
  <c r="G381" i="9"/>
  <c r="G377" i="9"/>
  <c r="G373" i="9"/>
  <c r="G365" i="9"/>
  <c r="AH100" i="9"/>
  <c r="G361" i="9"/>
  <c r="G353" i="9"/>
  <c r="G349" i="9"/>
  <c r="G345" i="9"/>
  <c r="G341" i="9"/>
  <c r="G337" i="9"/>
  <c r="G333" i="9"/>
  <c r="G329" i="9"/>
  <c r="G325" i="9"/>
  <c r="G321" i="9"/>
  <c r="G317" i="9"/>
  <c r="G313" i="9"/>
  <c r="AH164" i="9"/>
  <c r="G309" i="9"/>
  <c r="AH171" i="9"/>
  <c r="G305" i="9"/>
  <c r="AH168" i="9"/>
  <c r="G301" i="9"/>
  <c r="G297" i="9"/>
  <c r="G293" i="9"/>
  <c r="AH86" i="9"/>
  <c r="G289" i="9"/>
  <c r="AH162" i="9"/>
  <c r="G285" i="9"/>
  <c r="AH158" i="9"/>
  <c r="G281" i="9"/>
  <c r="G277" i="9"/>
  <c r="G273" i="9"/>
  <c r="AH157" i="9"/>
  <c r="G265" i="9"/>
  <c r="AH88" i="9"/>
  <c r="G261" i="9"/>
  <c r="G257" i="9"/>
  <c r="AH83" i="9"/>
  <c r="G253" i="9"/>
  <c r="G249" i="9"/>
  <c r="AH146" i="9"/>
  <c r="G245" i="9"/>
  <c r="G241" i="9"/>
  <c r="AH42" i="9"/>
  <c r="G237" i="9"/>
  <c r="AH60" i="9"/>
  <c r="G233" i="9"/>
  <c r="G229" i="9"/>
  <c r="G225" i="9"/>
  <c r="AH135" i="9"/>
  <c r="G221" i="9"/>
  <c r="G210" i="9"/>
  <c r="AH125" i="9"/>
  <c r="G195" i="9"/>
  <c r="AH117" i="9"/>
  <c r="G178" i="9"/>
  <c r="AH110" i="9"/>
  <c r="G153" i="9"/>
  <c r="AH99" i="9"/>
  <c r="G125" i="9"/>
  <c r="G107" i="9"/>
  <c r="AH79" i="9"/>
  <c r="G89" i="9"/>
  <c r="G71" i="9"/>
  <c r="G52" i="9"/>
  <c r="AH41" i="9"/>
  <c r="G34" i="9"/>
  <c r="AH29" i="9"/>
  <c r="G14" i="9"/>
  <c r="AH13" i="9"/>
  <c r="F315" i="9"/>
  <c r="F279" i="9"/>
  <c r="F282" i="9"/>
  <c r="F112" i="9"/>
  <c r="AG83" i="9"/>
  <c r="F107" i="9"/>
  <c r="AG79" i="9"/>
  <c r="F103" i="9"/>
  <c r="AG75" i="9"/>
  <c r="F92" i="9"/>
  <c r="AG68" i="9"/>
  <c r="F48" i="9"/>
  <c r="AG37" i="9"/>
  <c r="F11" i="9"/>
  <c r="AG10" i="9"/>
  <c r="AY10" i="11" a="1"/>
  <c r="AY10" i="11"/>
  <c r="BG181" i="11" a="1"/>
  <c r="BG181" i="11"/>
  <c r="AD181" i="9"/>
  <c r="BE22" i="9"/>
  <c r="BC179" i="11" a="1"/>
  <c r="BC179" i="11"/>
  <c r="N179" i="9"/>
  <c r="AV179" i="11" a="1"/>
  <c r="AV179" i="11"/>
  <c r="S179" i="9"/>
  <c r="L181" i="9"/>
  <c r="AM22" i="9"/>
  <c r="AY181" i="11" a="1"/>
  <c r="AY181" i="11"/>
  <c r="AD8" i="9"/>
  <c r="BE7" i="9"/>
  <c r="K404" i="9"/>
  <c r="AL19" i="9"/>
  <c r="BE404" i="11" a="1"/>
  <c r="BE404" i="11"/>
  <c r="AZ6" i="11" a="1"/>
  <c r="AZ6" i="11"/>
  <c r="L152" i="9"/>
  <c r="AY152" i="11" a="1"/>
  <c r="AY152" i="11"/>
  <c r="AZ413" i="11" a="1"/>
  <c r="AZ413" i="11"/>
  <c r="G413" i="9"/>
  <c r="AH30" i="9"/>
  <c r="BD446" i="11" a="1"/>
  <c r="BD446" i="11"/>
  <c r="AX446" i="11" a="1"/>
  <c r="AX446" i="11"/>
  <c r="AU446" i="11"/>
  <c r="I324" i="9"/>
  <c r="I316" i="9"/>
  <c r="I312" i="9"/>
  <c r="AJ173" i="9"/>
  <c r="I308" i="9"/>
  <c r="I304" i="9"/>
  <c r="AJ167" i="9"/>
  <c r="I296" i="9"/>
  <c r="I292" i="9"/>
  <c r="AJ164" i="9"/>
  <c r="I288" i="9"/>
  <c r="AJ161" i="9"/>
  <c r="I284" i="9"/>
  <c r="I280" i="9"/>
  <c r="I276" i="9"/>
  <c r="I272" i="9"/>
  <c r="I268" i="9"/>
  <c r="AJ156" i="9"/>
  <c r="I264" i="9"/>
  <c r="AJ153" i="9"/>
  <c r="I260" i="9"/>
  <c r="I256" i="9"/>
  <c r="AJ149" i="9"/>
  <c r="I252" i="9"/>
  <c r="I248" i="9"/>
  <c r="AJ145" i="9"/>
  <c r="I244" i="9"/>
  <c r="I240" i="9"/>
  <c r="AJ143" i="9"/>
  <c r="I236" i="9"/>
  <c r="I232" i="9"/>
  <c r="AJ140" i="9"/>
  <c r="I228" i="9"/>
  <c r="I224" i="9"/>
  <c r="AJ134" i="9"/>
  <c r="I220" i="9"/>
  <c r="I216" i="9"/>
  <c r="AJ130" i="9"/>
  <c r="I212" i="9"/>
  <c r="AJ126" i="9"/>
  <c r="I208" i="9"/>
  <c r="AJ124" i="9"/>
  <c r="I204" i="9"/>
  <c r="AJ122" i="9"/>
  <c r="I200" i="9"/>
  <c r="I196" i="9"/>
  <c r="AJ118" i="9"/>
  <c r="I192" i="9"/>
  <c r="I188" i="9"/>
  <c r="AJ114" i="9"/>
  <c r="I184" i="9"/>
  <c r="AJ112" i="9"/>
  <c r="I178" i="9"/>
  <c r="AJ110" i="9"/>
  <c r="I174" i="9"/>
  <c r="I170" i="9"/>
  <c r="AJ107" i="9"/>
  <c r="I162" i="9"/>
  <c r="AJ105" i="9"/>
  <c r="I157" i="9"/>
  <c r="I153" i="9"/>
  <c r="AJ99" i="9"/>
  <c r="I148" i="9"/>
  <c r="I144" i="9"/>
  <c r="I140" i="9"/>
  <c r="AJ98" i="9"/>
  <c r="I136" i="9"/>
  <c r="I132" i="9"/>
  <c r="I128" i="9"/>
  <c r="AJ91" i="9"/>
  <c r="I124" i="9"/>
  <c r="I120" i="9"/>
  <c r="I116" i="9"/>
  <c r="AJ86" i="9"/>
  <c r="I112" i="9"/>
  <c r="AJ83" i="9"/>
  <c r="I107" i="9"/>
  <c r="AJ79" i="9"/>
  <c r="I103" i="9"/>
  <c r="AJ75" i="9"/>
  <c r="I99" i="9"/>
  <c r="I95" i="9"/>
  <c r="AJ71" i="9"/>
  <c r="I91" i="9"/>
  <c r="AJ67" i="9"/>
  <c r="I87" i="9"/>
  <c r="I83" i="9"/>
  <c r="AJ65" i="9"/>
  <c r="I79" i="9"/>
  <c r="AJ61" i="9"/>
  <c r="I75" i="9"/>
  <c r="AJ58" i="9"/>
  <c r="I71" i="9"/>
  <c r="I67" i="9"/>
  <c r="AJ55" i="9"/>
  <c r="I63" i="9"/>
  <c r="AJ51" i="9"/>
  <c r="I59" i="9"/>
  <c r="AJ47" i="9"/>
  <c r="I50" i="9"/>
  <c r="AJ39" i="9"/>
  <c r="I46" i="9"/>
  <c r="AJ35" i="9"/>
  <c r="I42" i="9"/>
  <c r="I23" i="9"/>
  <c r="AJ20" i="9"/>
  <c r="H406" i="9"/>
  <c r="AI189" i="9"/>
  <c r="H394" i="9"/>
  <c r="H390" i="9"/>
  <c r="H375" i="9"/>
  <c r="H364" i="9"/>
  <c r="H346" i="9"/>
  <c r="AI179" i="9"/>
  <c r="H328" i="9"/>
  <c r="H310" i="9"/>
  <c r="AI169" i="9"/>
  <c r="H292" i="9"/>
  <c r="AI164" i="9"/>
  <c r="H281" i="9"/>
  <c r="H274" i="9"/>
  <c r="H256" i="9"/>
  <c r="AI149" i="9"/>
  <c r="H245" i="9"/>
  <c r="H165" i="9"/>
  <c r="AI77" i="9"/>
  <c r="H144" i="9"/>
  <c r="H129" i="9"/>
  <c r="AI92" i="9"/>
  <c r="H109" i="9"/>
  <c r="AI79" i="9"/>
  <c r="H90" i="9"/>
  <c r="AI66" i="9"/>
  <c r="H75" i="9"/>
  <c r="AI58" i="9"/>
  <c r="H71" i="9"/>
  <c r="H56" i="9"/>
  <c r="AI44" i="9"/>
  <c r="H36" i="9"/>
  <c r="H2" i="9"/>
  <c r="G217" i="9"/>
  <c r="AH131" i="9"/>
  <c r="G202" i="9"/>
  <c r="AH120" i="9"/>
  <c r="G191" i="9"/>
  <c r="G156" i="9"/>
  <c r="AH102" i="9"/>
  <c r="G148" i="9"/>
  <c r="G128" i="9"/>
  <c r="AH91" i="9"/>
  <c r="G103" i="9"/>
  <c r="AH75" i="9"/>
  <c r="G85" i="9"/>
  <c r="G67" i="9"/>
  <c r="AH55" i="9"/>
  <c r="G48" i="9"/>
  <c r="AH37" i="9"/>
  <c r="G30" i="9"/>
  <c r="AH17" i="9"/>
  <c r="G110" i="9"/>
  <c r="AH81" i="9"/>
  <c r="F318" i="9"/>
  <c r="AG148" i="9"/>
  <c r="F228" i="9"/>
  <c r="AG135" i="9"/>
  <c r="F119" i="9"/>
  <c r="AG89" i="9"/>
  <c r="BB179" i="11" a="1"/>
  <c r="BB179" i="11"/>
  <c r="BF179" i="11" a="1"/>
  <c r="BF179" i="11"/>
  <c r="BG160" i="11" a="1"/>
  <c r="BG160" i="11"/>
  <c r="AX404" i="11" a="1"/>
  <c r="AX404" i="11"/>
  <c r="U404" i="9"/>
  <c r="AV19" i="9"/>
  <c r="G404" i="9"/>
  <c r="AH19" i="9"/>
  <c r="AU404" i="11"/>
  <c r="AZ404" i="11" a="1"/>
  <c r="AZ404" i="11"/>
  <c r="L7" i="9"/>
  <c r="AY7" i="11" a="1"/>
  <c r="AY7" i="11"/>
  <c r="BD5" i="11" a="1"/>
  <c r="BD5" i="11"/>
  <c r="AA5" i="9"/>
  <c r="BB5" i="9"/>
  <c r="BG5" i="11" a="1"/>
  <c r="BG5" i="11"/>
  <c r="H5" i="9"/>
  <c r="AI5" i="9"/>
  <c r="AZ5" i="11" a="1"/>
  <c r="AZ5" i="11"/>
  <c r="BC5" i="11" a="1"/>
  <c r="BC5" i="11"/>
  <c r="AU4" i="11"/>
  <c r="BF4" i="11" a="1"/>
  <c r="BF4" i="11"/>
  <c r="AV4" i="11" a="1"/>
  <c r="AV4" i="11"/>
  <c r="BB3" i="11" a="1"/>
  <c r="BB3" i="11"/>
  <c r="R25" i="9"/>
  <c r="BE25" i="11" a="1"/>
  <c r="BE25" i="11"/>
  <c r="AJ3" i="9"/>
  <c r="AX465" i="11" a="1"/>
  <c r="AX465" i="11"/>
  <c r="BD465" i="11" a="1"/>
  <c r="BD465" i="11"/>
  <c r="BG465" i="11" a="1"/>
  <c r="BG465" i="11"/>
  <c r="AH8" i="9"/>
  <c r="AZ10" i="11" a="1"/>
  <c r="AZ10" i="11"/>
  <c r="BC8" i="11" a="1"/>
  <c r="BC8" i="11"/>
  <c r="BG7" i="11" a="1"/>
  <c r="BG7" i="11"/>
  <c r="X7" i="9"/>
  <c r="BC152" i="11" a="1"/>
  <c r="BC152" i="11"/>
  <c r="AX25" i="11" a="1"/>
  <c r="AX25" i="11"/>
  <c r="Q420" i="9"/>
  <c r="AW420" i="11"/>
  <c r="BA420" i="11" a="1"/>
  <c r="BA420" i="11"/>
  <c r="BD414" i="11" a="1"/>
  <c r="BD414" i="11"/>
  <c r="F413" i="9"/>
  <c r="AG30" i="9"/>
  <c r="BG413" i="11" a="1"/>
  <c r="BG413" i="11"/>
  <c r="BC413" i="11" a="1"/>
  <c r="BC413" i="11"/>
  <c r="BA413" i="11" a="1"/>
  <c r="BA413" i="11"/>
  <c r="AY488" i="11" a="1"/>
  <c r="AY488" i="11"/>
  <c r="BE488" i="11" a="1"/>
  <c r="BE488" i="11"/>
  <c r="BE472" i="11" a="1"/>
  <c r="BE472" i="11"/>
  <c r="AZ472" i="11" a="1"/>
  <c r="AZ472" i="11"/>
  <c r="BG472" i="11" a="1"/>
  <c r="BG472" i="11"/>
  <c r="BA453" i="11" a="1"/>
  <c r="BA453" i="11"/>
  <c r="BG453" i="11" a="1"/>
  <c r="BG453" i="11"/>
  <c r="BC453" i="11" a="1"/>
  <c r="BC453" i="11"/>
  <c r="AY452" i="11" a="1"/>
  <c r="AY452" i="11"/>
  <c r="AU452" i="11"/>
  <c r="BA434" i="11" a="1"/>
  <c r="BA434" i="11"/>
  <c r="BG434" i="11" a="1"/>
  <c r="BG434" i="11"/>
  <c r="BC434" i="11" a="1"/>
  <c r="BC434" i="11"/>
  <c r="AW434" i="11"/>
  <c r="F249" i="9"/>
  <c r="AG146" i="9"/>
  <c r="F213" i="9"/>
  <c r="AG127" i="9"/>
  <c r="F175" i="9"/>
  <c r="F137" i="9"/>
  <c r="AG97" i="9"/>
  <c r="F101" i="9"/>
  <c r="AG73" i="9"/>
  <c r="F70" i="9"/>
  <c r="F33" i="9"/>
  <c r="AG28" i="9"/>
  <c r="U10" i="9"/>
  <c r="AV9" i="9"/>
  <c r="AB181" i="9"/>
  <c r="BD179" i="11" a="1"/>
  <c r="BD179" i="11"/>
  <c r="Y179" i="9"/>
  <c r="O181" i="9"/>
  <c r="AP22" i="9"/>
  <c r="O9" i="9"/>
  <c r="O8" i="9"/>
  <c r="AP7" i="9"/>
  <c r="H8" i="9"/>
  <c r="AI7" i="9"/>
  <c r="L6" i="9"/>
  <c r="AM6" i="9"/>
  <c r="BF5" i="11" a="1"/>
  <c r="BF5" i="11"/>
  <c r="J4" i="9"/>
  <c r="F152" i="9"/>
  <c r="AG71" i="9"/>
  <c r="Q25" i="9"/>
  <c r="L25" i="9"/>
  <c r="J25" i="9"/>
  <c r="AK3" i="9"/>
  <c r="BG420" i="11" a="1"/>
  <c r="BG420" i="11"/>
  <c r="AD420" i="9"/>
  <c r="BC420" i="11" a="1"/>
  <c r="BC420" i="11"/>
  <c r="AY419" i="11" a="1"/>
  <c r="AY419" i="11"/>
  <c r="U415" i="9"/>
  <c r="W408" i="9"/>
  <c r="BA488" i="11" a="1"/>
  <c r="BA488" i="11"/>
  <c r="BF488" i="11" a="1"/>
  <c r="BF488" i="11"/>
  <c r="BB474" i="11" a="1"/>
  <c r="BB474" i="11"/>
  <c r="AV474" i="11" a="1"/>
  <c r="AV474" i="11"/>
  <c r="BG473" i="11" a="1"/>
  <c r="BG473" i="11"/>
  <c r="BC473" i="11" a="1"/>
  <c r="BC473" i="11"/>
  <c r="AA179" i="9"/>
  <c r="T179" i="9"/>
  <c r="BF8" i="11" a="1"/>
  <c r="BF8" i="11"/>
  <c r="BB8" i="11" a="1"/>
  <c r="BB8" i="11"/>
  <c r="Y8" i="9"/>
  <c r="AZ7" i="9"/>
  <c r="AC7" i="9"/>
  <c r="AR4" i="9"/>
  <c r="X4" i="9"/>
  <c r="AD3" i="9"/>
  <c r="AD25" i="9"/>
  <c r="BE3" i="9"/>
  <c r="S25" i="9"/>
  <c r="AB420" i="9"/>
  <c r="F419" i="9"/>
  <c r="AU419" i="11"/>
  <c r="AW418" i="11"/>
  <c r="BA418" i="11" a="1"/>
  <c r="BA418" i="11"/>
  <c r="BC418" i="11" a="1"/>
  <c r="BC418" i="11"/>
  <c r="Z418" i="9"/>
  <c r="BF412" i="11" a="1"/>
  <c r="BF412" i="11"/>
  <c r="BC412" i="11" a="1"/>
  <c r="BC412" i="11"/>
  <c r="BC408" i="11" a="1"/>
  <c r="BC408" i="11"/>
  <c r="BF407" i="11" a="1"/>
  <c r="BF407" i="11"/>
  <c r="AV482" i="11" a="1"/>
  <c r="AV482" i="11"/>
  <c r="BB482" i="11" a="1"/>
  <c r="BB482" i="11"/>
  <c r="AU482" i="11"/>
  <c r="AZ476" i="11" a="1"/>
  <c r="AZ476" i="11"/>
  <c r="BD476" i="11" a="1"/>
  <c r="BD476" i="11"/>
  <c r="AU476" i="11"/>
  <c r="BC476" i="11" a="1"/>
  <c r="BC476" i="11"/>
  <c r="AX476" i="11" a="1"/>
  <c r="AX476" i="11"/>
  <c r="AX443" i="11" a="1"/>
  <c r="AX443" i="11"/>
  <c r="AU443" i="11"/>
  <c r="F219" i="9"/>
  <c r="AG129" i="9"/>
  <c r="F183" i="9"/>
  <c r="AG111" i="9"/>
  <c r="F143" i="9"/>
  <c r="F116" i="9"/>
  <c r="AG86" i="9"/>
  <c r="F104" i="9"/>
  <c r="AG76" i="9"/>
  <c r="F86" i="9"/>
  <c r="F76" i="9"/>
  <c r="AG13" i="9"/>
  <c r="F39" i="9"/>
  <c r="Z10" i="9"/>
  <c r="BA9" i="9"/>
  <c r="BG9" i="11" a="1"/>
  <c r="BG9" i="11"/>
  <c r="T160" i="9"/>
  <c r="AU64" i="9"/>
  <c r="N9" i="9"/>
  <c r="K179" i="9"/>
  <c r="G160" i="9"/>
  <c r="AC8" i="9"/>
  <c r="BD7" i="9"/>
  <c r="T404" i="9"/>
  <c r="AB6" i="9"/>
  <c r="BC7" i="11" a="1"/>
  <c r="BC7" i="11"/>
  <c r="Z7" i="9"/>
  <c r="M7" i="9"/>
  <c r="J6" i="9"/>
  <c r="AK6" i="9"/>
  <c r="Z5" i="9"/>
  <c r="BA5" i="9"/>
  <c r="AB25" i="9"/>
  <c r="H25" i="9"/>
  <c r="AI3" i="9"/>
  <c r="W420" i="9"/>
  <c r="AU420" i="11"/>
  <c r="G420" i="9"/>
  <c r="W418" i="9"/>
  <c r="AU414" i="11"/>
  <c r="BG414" i="11" a="1"/>
  <c r="BG414" i="11"/>
  <c r="AD414" i="9"/>
  <c r="F414" i="9"/>
  <c r="BC414" i="11" a="1"/>
  <c r="BC414" i="11"/>
  <c r="K413" i="9"/>
  <c r="AL30" i="9"/>
  <c r="BE413" i="11" a="1"/>
  <c r="BE413" i="11"/>
  <c r="AB413" i="9"/>
  <c r="AV486" i="11" a="1"/>
  <c r="AV486" i="11"/>
  <c r="BB486" i="11" a="1"/>
  <c r="BB486" i="11"/>
  <c r="AZ470" i="11" a="1"/>
  <c r="AZ470" i="11"/>
  <c r="AX470" i="11" a="1"/>
  <c r="AX470" i="11"/>
  <c r="BD470" i="11" a="1"/>
  <c r="BD470" i="11"/>
  <c r="AX469" i="11" a="1"/>
  <c r="AX469" i="11"/>
  <c r="BG469" i="11" a="1"/>
  <c r="BG469" i="11"/>
  <c r="AU469" i="11"/>
  <c r="BC464" i="11" a="1"/>
  <c r="BC464" i="11"/>
  <c r="AU450" i="11"/>
  <c r="BC450" i="11" a="1"/>
  <c r="BC450" i="11"/>
  <c r="BD450" i="11" a="1"/>
  <c r="BD450" i="11"/>
  <c r="Z181" i="9"/>
  <c r="BA22" i="9"/>
  <c r="P8" i="9"/>
  <c r="AQ7" i="9"/>
  <c r="I8" i="9"/>
  <c r="AJ7" i="9"/>
  <c r="I7" i="9"/>
  <c r="F6" i="9"/>
  <c r="AG6" i="9"/>
  <c r="AB4" i="9"/>
  <c r="F4" i="9"/>
  <c r="Z417" i="9"/>
  <c r="N415" i="9"/>
  <c r="BB415" i="11" a="1"/>
  <c r="BB415" i="11"/>
  <c r="AV415" i="11" a="1"/>
  <c r="AV415" i="11"/>
  <c r="AU415" i="11"/>
  <c r="P414" i="9"/>
  <c r="BD412" i="11" a="1"/>
  <c r="BD412" i="11"/>
  <c r="AX412" i="11" a="1"/>
  <c r="AX412" i="11"/>
  <c r="U412" i="9"/>
  <c r="H412" i="9"/>
  <c r="BG412" i="11" a="1"/>
  <c r="BG412" i="11"/>
  <c r="BC487" i="11" a="1"/>
  <c r="BC487" i="11"/>
  <c r="BA487" i="11" a="1"/>
  <c r="BA487" i="11"/>
  <c r="BG487" i="11" a="1"/>
  <c r="BG487" i="11"/>
  <c r="AX483" i="11" a="1"/>
  <c r="AX483" i="11"/>
  <c r="BD483" i="11" a="1"/>
  <c r="BD483" i="11"/>
  <c r="AV481" i="11" a="1"/>
  <c r="AV481" i="11"/>
  <c r="AY481" i="11" a="1"/>
  <c r="AY481" i="11"/>
  <c r="BB481" i="11" a="1"/>
  <c r="BB481" i="11"/>
  <c r="AU480" i="11"/>
  <c r="BC480" i="11" a="1"/>
  <c r="BC480" i="11"/>
  <c r="BD480" i="11" a="1"/>
  <c r="BD480" i="11"/>
  <c r="AX480" i="11" a="1"/>
  <c r="AX480" i="11"/>
  <c r="AZ480" i="11" a="1"/>
  <c r="AZ480" i="11"/>
  <c r="BG480" i="11" a="1"/>
  <c r="BG480" i="11"/>
  <c r="AU479" i="11"/>
  <c r="AX479" i="11" a="1"/>
  <c r="AX479" i="11"/>
  <c r="BF470" i="11" a="1"/>
  <c r="BF470" i="11"/>
  <c r="BA446" i="11" a="1"/>
  <c r="BA446" i="11"/>
  <c r="BG446" i="11" a="1"/>
  <c r="BG446" i="11"/>
  <c r="BC446" i="11" a="1"/>
  <c r="BC446" i="11"/>
  <c r="BA439" i="11" a="1"/>
  <c r="BA439" i="11"/>
  <c r="BG439" i="11" a="1"/>
  <c r="BG439" i="11"/>
  <c r="BC439" i="11" a="1"/>
  <c r="BC439" i="11"/>
  <c r="AZ432" i="11" a="1"/>
  <c r="AZ432" i="11"/>
  <c r="BD432" i="11" a="1"/>
  <c r="BD432" i="11"/>
  <c r="AU432" i="11"/>
  <c r="AX432" i="11" a="1"/>
  <c r="AX432" i="11"/>
  <c r="BC432" i="11" a="1"/>
  <c r="BC432" i="11"/>
  <c r="BE431" i="11" a="1"/>
  <c r="BE431" i="11"/>
  <c r="AX431" i="11" a="1"/>
  <c r="AX431" i="11"/>
  <c r="BF429" i="11" a="1"/>
  <c r="BF429" i="11"/>
  <c r="AY429" i="11" a="1"/>
  <c r="AY429" i="11"/>
  <c r="AZ421" i="11" a="1"/>
  <c r="AZ421" i="11"/>
  <c r="AU421" i="11"/>
  <c r="AX421" i="11" a="1"/>
  <c r="AX421" i="11"/>
  <c r="BD421" i="11" a="1"/>
  <c r="BD421" i="11"/>
  <c r="F234" i="9"/>
  <c r="AG141" i="9"/>
  <c r="F198" i="9"/>
  <c r="AG119" i="9"/>
  <c r="F159" i="9"/>
  <c r="AG104" i="9"/>
  <c r="F118" i="9"/>
  <c r="AG88" i="9"/>
  <c r="F111" i="9"/>
  <c r="AG82" i="9"/>
  <c r="F88" i="9"/>
  <c r="F54" i="9"/>
  <c r="AG42" i="9"/>
  <c r="F17" i="9"/>
  <c r="AG15" i="9"/>
  <c r="Z179" i="9"/>
  <c r="BB181" i="11" a="1"/>
  <c r="BB181" i="11"/>
  <c r="J160" i="9"/>
  <c r="AK64" i="9"/>
  <c r="W8" i="9"/>
  <c r="AX7" i="9"/>
  <c r="BA7" i="11" a="1"/>
  <c r="BA7" i="11"/>
  <c r="K6" i="9"/>
  <c r="AL6" i="9"/>
  <c r="AU5" i="11"/>
  <c r="W5" i="9"/>
  <c r="AX5" i="9"/>
  <c r="V4" i="9"/>
  <c r="P4" i="9"/>
  <c r="AQ4" i="9"/>
  <c r="M3" i="9"/>
  <c r="X417" i="9"/>
  <c r="AZ417" i="11" a="1"/>
  <c r="AZ417" i="11"/>
  <c r="W417" i="9"/>
  <c r="BC415" i="11" a="1"/>
  <c r="BC415" i="11"/>
  <c r="AW414" i="11"/>
  <c r="T414" i="9"/>
  <c r="AV414" i="11" a="1"/>
  <c r="AV414" i="11"/>
  <c r="AX408" i="11" a="1"/>
  <c r="AX408" i="11"/>
  <c r="U408" i="9"/>
  <c r="AZ407" i="11" a="1"/>
  <c r="AZ407" i="11"/>
  <c r="W407" i="9"/>
  <c r="BD407" i="11" a="1"/>
  <c r="BD407" i="11"/>
  <c r="AA407" i="9"/>
  <c r="G407" i="9"/>
  <c r="AU488" i="11"/>
  <c r="BC485" i="11" a="1"/>
  <c r="BC485" i="11"/>
  <c r="BA485" i="11" a="1"/>
  <c r="BA485" i="11"/>
  <c r="AU484" i="11"/>
  <c r="BF482" i="11" a="1"/>
  <c r="BF482" i="11"/>
  <c r="BC479" i="11" a="1"/>
  <c r="BC479" i="11"/>
  <c r="AV478" i="11" a="1"/>
  <c r="AV478" i="11"/>
  <c r="BF478" i="11" a="1"/>
  <c r="BF478" i="11"/>
  <c r="AU478" i="11"/>
  <c r="BD477" i="11" a="1"/>
  <c r="BD477" i="11"/>
  <c r="AU474" i="11"/>
  <c r="BC474" i="11" a="1"/>
  <c r="BC474" i="11"/>
  <c r="AZ474" i="11" a="1"/>
  <c r="AZ474" i="11"/>
  <c r="BG474" i="11" a="1"/>
  <c r="BG474" i="11"/>
  <c r="AX474" i="11" a="1"/>
  <c r="AX474" i="11"/>
  <c r="BD474" i="11" a="1"/>
  <c r="BD474" i="11"/>
  <c r="AY461" i="11" a="1"/>
  <c r="AY461" i="11"/>
  <c r="BE451" i="11" a="1"/>
  <c r="BE451" i="11"/>
  <c r="BA412" i="11" a="1"/>
  <c r="BA412" i="11"/>
  <c r="BB412" i="11" a="1"/>
  <c r="BB412" i="11"/>
  <c r="F409" i="9"/>
  <c r="AW409" i="11"/>
  <c r="BC409" i="11" a="1"/>
  <c r="BC409" i="11"/>
  <c r="BG409" i="11" a="1"/>
  <c r="BG409" i="11"/>
  <c r="BG407" i="11" a="1"/>
  <c r="BG407" i="11"/>
  <c r="AD407" i="9"/>
  <c r="BB488" i="11" a="1"/>
  <c r="BB488" i="11"/>
  <c r="BF484" i="11" a="1"/>
  <c r="BF484" i="11"/>
  <c r="AV475" i="11" a="1"/>
  <c r="AV475" i="11"/>
  <c r="BF475" i="11" a="1"/>
  <c r="BF475" i="11"/>
  <c r="BB475" i="11" a="1"/>
  <c r="BB475" i="11"/>
  <c r="BB469" i="11" a="1"/>
  <c r="BB469" i="11"/>
  <c r="BA469" i="11" a="1"/>
  <c r="BA469" i="11"/>
  <c r="BE461" i="11" a="1"/>
  <c r="BE461" i="11"/>
  <c r="AX461" i="11" a="1"/>
  <c r="AX461" i="11"/>
  <c r="BG461" i="11" a="1"/>
  <c r="BG461" i="11"/>
  <c r="BD451" i="11" a="1"/>
  <c r="BD451" i="11"/>
  <c r="AU451" i="11"/>
  <c r="F240" i="9"/>
  <c r="AG143" i="9"/>
  <c r="F204" i="9"/>
  <c r="AG122" i="9"/>
  <c r="F166" i="9"/>
  <c r="AG77" i="9"/>
  <c r="F128" i="9"/>
  <c r="AG91" i="9"/>
  <c r="F121" i="9"/>
  <c r="F91" i="9"/>
  <c r="AG67" i="9"/>
  <c r="F61" i="9"/>
  <c r="AG49" i="9"/>
  <c r="F23" i="9"/>
  <c r="AG20" i="9"/>
  <c r="AB160" i="9"/>
  <c r="BB9" i="11" a="1"/>
  <c r="BB9" i="11"/>
  <c r="Q181" i="9"/>
  <c r="O160" i="9"/>
  <c r="AP64" i="9"/>
  <c r="R179" i="9"/>
  <c r="K9" i="9"/>
  <c r="AL8" i="9"/>
  <c r="AC404" i="9"/>
  <c r="BD19" i="9"/>
  <c r="Y404" i="9"/>
  <c r="AZ19" i="9"/>
  <c r="P6" i="9"/>
  <c r="AQ6" i="9"/>
  <c r="V7" i="9"/>
  <c r="AD5" i="9"/>
  <c r="BE5" i="9"/>
  <c r="AX5" i="11" a="1"/>
  <c r="AX5" i="11"/>
  <c r="U5" i="9"/>
  <c r="AV5" i="9"/>
  <c r="X152" i="9"/>
  <c r="X420" i="9"/>
  <c r="S420" i="9"/>
  <c r="P420" i="9"/>
  <c r="M419" i="9"/>
  <c r="BD419" i="11" a="1"/>
  <c r="BD419" i="11"/>
  <c r="AA419" i="9"/>
  <c r="AX419" i="11" a="1"/>
  <c r="AX419" i="11"/>
  <c r="BD418" i="11" a="1"/>
  <c r="BD418" i="11"/>
  <c r="BF415" i="11" a="1"/>
  <c r="BF415" i="11"/>
  <c r="I415" i="9"/>
  <c r="O412" i="9"/>
  <c r="BB409" i="11" a="1"/>
  <c r="BB409" i="11"/>
  <c r="AU407" i="11"/>
  <c r="BF487" i="11" a="1"/>
  <c r="BF487" i="11"/>
  <c r="AV487" i="11" a="1"/>
  <c r="AV487" i="11"/>
  <c r="AZ462" i="11" a="1"/>
  <c r="AZ462" i="11"/>
  <c r="BD462" i="11" a="1"/>
  <c r="BD462" i="11"/>
  <c r="AX462" i="11" a="1"/>
  <c r="AX462" i="11"/>
  <c r="AU462" i="11"/>
  <c r="BC462" i="11" a="1"/>
  <c r="BC462" i="11"/>
  <c r="AX451" i="11" a="1"/>
  <c r="AX451" i="11"/>
  <c r="BF448" i="11" a="1"/>
  <c r="BF448" i="11"/>
  <c r="AY448" i="11" a="1"/>
  <c r="AY448" i="11"/>
  <c r="BE422" i="11" a="1"/>
  <c r="BE422" i="11"/>
  <c r="AU422" i="11"/>
  <c r="AD160" i="9"/>
  <c r="BE64" i="9"/>
  <c r="BD9" i="11" a="1"/>
  <c r="BD9" i="11"/>
  <c r="AA9" i="9"/>
  <c r="Y9" i="9"/>
  <c r="AZ8" i="9"/>
  <c r="U8" i="9"/>
  <c r="AV7" i="9"/>
  <c r="AB152" i="9"/>
  <c r="W4" i="9"/>
  <c r="T152" i="9"/>
  <c r="BD25" i="11" a="1"/>
  <c r="BD25" i="11"/>
  <c r="AU418" i="11"/>
  <c r="R418" i="9"/>
  <c r="U418" i="9"/>
  <c r="AV417" i="11" a="1"/>
  <c r="AV417" i="11"/>
  <c r="N416" i="9"/>
  <c r="AY417" i="11" a="1"/>
  <c r="AY417" i="11"/>
  <c r="V417" i="9"/>
  <c r="AB416" i="9"/>
  <c r="AZ412" i="11" a="1"/>
  <c r="AZ412" i="11"/>
  <c r="AV412" i="11" a="1"/>
  <c r="AV412" i="11"/>
  <c r="V409" i="9"/>
  <c r="AY407" i="11" a="1"/>
  <c r="AY407" i="11"/>
  <c r="AW407" i="11"/>
  <c r="Q407" i="9"/>
  <c r="F407" i="9"/>
  <c r="AG24" i="9"/>
  <c r="BC407" i="11" a="1"/>
  <c r="BC407" i="11"/>
  <c r="BA407" i="11" a="1"/>
  <c r="BA407" i="11"/>
  <c r="BG486" i="11" a="1"/>
  <c r="BG486" i="11"/>
  <c r="BB459" i="11" a="1"/>
  <c r="BB459" i="11"/>
  <c r="AV459" i="11" a="1"/>
  <c r="AV459" i="11"/>
  <c r="AY459" i="11" a="1"/>
  <c r="AY459" i="11"/>
  <c r="AZ434" i="11" a="1"/>
  <c r="AZ434" i="11"/>
  <c r="AX434" i="11" a="1"/>
  <c r="AX434" i="11"/>
  <c r="BD434" i="11" a="1"/>
  <c r="BD434" i="11"/>
  <c r="BA452" i="11" a="1"/>
  <c r="BA452" i="11"/>
  <c r="BG452" i="11" a="1"/>
  <c r="BG452" i="11"/>
  <c r="BC452" i="11" a="1"/>
  <c r="BC452" i="11"/>
  <c r="BD441" i="11" a="1"/>
  <c r="BD441" i="11"/>
  <c r="AU441" i="11"/>
  <c r="BC441" i="11" a="1"/>
  <c r="BC441" i="11"/>
  <c r="BF421" i="11" a="1"/>
  <c r="BF421" i="11"/>
  <c r="AY421" i="11" a="1"/>
  <c r="AY421" i="11"/>
  <c r="H418" i="9"/>
  <c r="T417" i="9"/>
  <c r="U414" i="9"/>
  <c r="I412" i="9"/>
  <c r="AB409" i="9"/>
  <c r="AY409" i="11" a="1"/>
  <c r="AY409" i="11"/>
  <c r="K409" i="9"/>
  <c r="G408" i="9"/>
  <c r="AX487" i="11" a="1"/>
  <c r="AX487" i="11"/>
  <c r="BD487" i="11" a="1"/>
  <c r="BD487" i="11"/>
  <c r="AY483" i="11" a="1"/>
  <c r="AY483" i="11"/>
  <c r="BC481" i="11" a="1"/>
  <c r="BC481" i="11"/>
  <c r="BA479" i="11" a="1"/>
  <c r="BA479" i="11"/>
  <c r="AV479" i="11" a="1"/>
  <c r="AV479" i="11"/>
  <c r="BF479" i="11" a="1"/>
  <c r="BF479" i="11"/>
  <c r="AY478" i="11" a="1"/>
  <c r="AY478" i="11"/>
  <c r="BA466" i="11" a="1"/>
  <c r="BA466" i="11"/>
  <c r="AZ459" i="11" a="1"/>
  <c r="AZ459" i="11"/>
  <c r="AX459" i="11" a="1"/>
  <c r="AX459" i="11"/>
  <c r="AU459" i="11"/>
  <c r="AU456" i="11"/>
  <c r="BC456" i="11" a="1"/>
  <c r="BC456" i="11"/>
  <c r="BE454" i="11" a="1"/>
  <c r="BE454" i="11"/>
  <c r="AX454" i="11" a="1"/>
  <c r="AX454" i="11"/>
  <c r="AU448" i="11"/>
  <c r="BA448" i="11" a="1"/>
  <c r="BA448" i="11"/>
  <c r="BG448" i="11" a="1"/>
  <c r="BG448" i="11"/>
  <c r="BC448" i="11" a="1"/>
  <c r="BC448" i="11"/>
  <c r="BE442" i="11" a="1"/>
  <c r="BE442" i="11"/>
  <c r="BA438" i="11" a="1"/>
  <c r="BA438" i="11"/>
  <c r="BG438" i="11" a="1"/>
  <c r="BG438" i="11"/>
  <c r="BC438" i="11" a="1"/>
  <c r="BC438" i="11"/>
  <c r="BD436" i="11" a="1"/>
  <c r="BD436" i="11"/>
  <c r="AU436" i="11"/>
  <c r="AV472" i="11" a="1"/>
  <c r="AV472" i="11"/>
  <c r="BF472" i="11" a="1"/>
  <c r="BF472" i="11"/>
  <c r="BB472" i="11" a="1"/>
  <c r="BB472" i="11"/>
  <c r="BD469" i="11" a="1"/>
  <c r="BD469" i="11"/>
  <c r="AU468" i="11"/>
  <c r="BC468" i="11" a="1"/>
  <c r="BC468" i="11"/>
  <c r="BD468" i="11" a="1"/>
  <c r="BD468" i="11"/>
  <c r="AV466" i="11" a="1"/>
  <c r="AV466" i="11"/>
  <c r="BF466" i="11" a="1"/>
  <c r="BF466" i="11"/>
  <c r="AU463" i="11"/>
  <c r="BD463" i="11" a="1"/>
  <c r="BD463" i="11"/>
  <c r="BG463" i="11" a="1"/>
  <c r="BG463" i="11"/>
  <c r="AX463" i="11" a="1"/>
  <c r="AX463" i="11"/>
  <c r="BF461" i="11" a="1"/>
  <c r="BF461" i="11"/>
  <c r="AU449" i="11"/>
  <c r="BD449" i="11" a="1"/>
  <c r="BD449" i="11"/>
  <c r="BA445" i="11" a="1"/>
  <c r="BA445" i="11"/>
  <c r="BG445" i="11" a="1"/>
  <c r="BG445" i="11"/>
  <c r="BC445" i="11" a="1"/>
  <c r="BC445" i="11"/>
  <c r="BD442" i="11" a="1"/>
  <c r="BD442" i="11"/>
  <c r="AU442" i="11"/>
  <c r="AX436" i="11" a="1"/>
  <c r="AX436" i="11"/>
  <c r="AZ427" i="11" a="1"/>
  <c r="AZ427" i="11"/>
  <c r="BD427" i="11" a="1"/>
  <c r="BD427" i="11"/>
  <c r="J5" i="9"/>
  <c r="AK5" i="9"/>
  <c r="O3" i="9"/>
  <c r="K25" i="9"/>
  <c r="U420" i="9"/>
  <c r="H420" i="9"/>
  <c r="AI180" i="9"/>
  <c r="AD417" i="9"/>
  <c r="V416" i="9"/>
  <c r="K417" i="9"/>
  <c r="AV413" i="11" a="1"/>
  <c r="AV413" i="11"/>
  <c r="T412" i="9"/>
  <c r="AU57" i="9"/>
  <c r="AY412" i="11" a="1"/>
  <c r="AY412" i="11"/>
  <c r="BB407" i="11" a="1"/>
  <c r="BB407" i="11"/>
  <c r="BC488" i="11" a="1"/>
  <c r="BC488" i="11"/>
  <c r="AV488" i="11" a="1"/>
  <c r="AV488" i="11"/>
  <c r="BG484" i="11" a="1"/>
  <c r="BG484" i="11"/>
  <c r="BG481" i="11" a="1"/>
  <c r="BG481" i="11"/>
  <c r="BF473" i="11" a="1"/>
  <c r="BF473" i="11"/>
  <c r="BA467" i="11" a="1"/>
  <c r="BA467" i="11"/>
  <c r="AV467" i="11" a="1"/>
  <c r="AV467" i="11"/>
  <c r="BF467" i="11" a="1"/>
  <c r="BF467" i="11"/>
  <c r="AY466" i="11" a="1"/>
  <c r="AY466" i="11"/>
  <c r="BB462" i="11" a="1"/>
  <c r="BB462" i="11"/>
  <c r="AY462" i="11" a="1"/>
  <c r="AY462" i="11"/>
  <c r="BD457" i="11" a="1"/>
  <c r="BD457" i="11"/>
  <c r="AX442" i="11" a="1"/>
  <c r="AX442" i="11"/>
  <c r="AU427" i="11"/>
  <c r="BA427" i="11" a="1"/>
  <c r="BA427" i="11"/>
  <c r="BG427" i="11" a="1"/>
  <c r="BG427" i="11"/>
  <c r="BC427" i="11" a="1"/>
  <c r="BC427" i="11"/>
  <c r="K412" i="9"/>
  <c r="L408" i="9"/>
  <c r="AY408" i="11" a="1"/>
  <c r="AY408" i="11"/>
  <c r="V408" i="9"/>
  <c r="AV484" i="11" a="1"/>
  <c r="AV484" i="11"/>
  <c r="BC482" i="11" a="1"/>
  <c r="BC482" i="11"/>
  <c r="AU477" i="11"/>
  <c r="BC477" i="11" a="1"/>
  <c r="BC477" i="11"/>
  <c r="AZ477" i="11" a="1"/>
  <c r="AZ477" i="11"/>
  <c r="AY475" i="11" a="1"/>
  <c r="AY475" i="11"/>
  <c r="AX472" i="11" a="1"/>
  <c r="AX472" i="11"/>
  <c r="AZ464" i="11" a="1"/>
  <c r="AZ464" i="11"/>
  <c r="BD464" i="11" a="1"/>
  <c r="BD464" i="11"/>
  <c r="AU464" i="11"/>
  <c r="BD458" i="11" a="1"/>
  <c r="BD458" i="11"/>
  <c r="AU458" i="11"/>
  <c r="BD447" i="11" a="1"/>
  <c r="BD447" i="11"/>
  <c r="BD440" i="11" a="1"/>
  <c r="BD440" i="11"/>
  <c r="BC431" i="11" a="1"/>
  <c r="BC431" i="11"/>
  <c r="BD431" i="11" a="1"/>
  <c r="BD431" i="11"/>
  <c r="BF423" i="11" a="1"/>
  <c r="BF423" i="11"/>
  <c r="AY423" i="11" a="1"/>
  <c r="AY423" i="11"/>
  <c r="AU423" i="11"/>
  <c r="BA421" i="11" a="1"/>
  <c r="BA421" i="11"/>
  <c r="BG421" i="11" a="1"/>
  <c r="BG421" i="11"/>
  <c r="BC421" i="11" a="1"/>
  <c r="BC421" i="11"/>
  <c r="L420" i="9"/>
  <c r="G419" i="9"/>
  <c r="AA417" i="9"/>
  <c r="AX417" i="11" a="1"/>
  <c r="AX417" i="11"/>
  <c r="L415" i="9"/>
  <c r="S414" i="9"/>
  <c r="BE408" i="11" a="1"/>
  <c r="BE408" i="11"/>
  <c r="AB408" i="9"/>
  <c r="BB408" i="11" a="1"/>
  <c r="BB408" i="11"/>
  <c r="Y408" i="9"/>
  <c r="AY486" i="11" a="1"/>
  <c r="AY486" i="11"/>
  <c r="BE486" i="11" a="1"/>
  <c r="BE486" i="11"/>
  <c r="BC484" i="11" a="1"/>
  <c r="BC484" i="11"/>
  <c r="BE482" i="11" a="1"/>
  <c r="BE482" i="11"/>
  <c r="AY482" i="11" a="1"/>
  <c r="AY482" i="11"/>
  <c r="BC475" i="11" a="1"/>
  <c r="BC475" i="11"/>
  <c r="BA470" i="11" a="1"/>
  <c r="BA470" i="11"/>
  <c r="BB467" i="11" a="1"/>
  <c r="BB467" i="11"/>
  <c r="BG459" i="11" a="1"/>
  <c r="BG459" i="11"/>
  <c r="AZ428" i="11" a="1"/>
  <c r="AZ428" i="11"/>
  <c r="AX428" i="11" a="1"/>
  <c r="AX428" i="11"/>
  <c r="BD428" i="11" a="1"/>
  <c r="BD428" i="11"/>
  <c r="AU428" i="11"/>
  <c r="T407" i="9"/>
  <c r="AY484" i="11" a="1"/>
  <c r="AY484" i="11"/>
  <c r="BE484" i="11" a="1"/>
  <c r="BE484" i="11"/>
  <c r="BD479" i="11" a="1"/>
  <c r="BD479" i="11"/>
  <c r="BD472" i="11" a="1"/>
  <c r="BD472" i="11"/>
  <c r="AU465" i="11"/>
  <c r="BC465" i="11" a="1"/>
  <c r="BC465" i="11"/>
  <c r="AZ465" i="11" a="1"/>
  <c r="AZ465" i="11"/>
  <c r="AY463" i="11" a="1"/>
  <c r="AY463" i="11"/>
  <c r="BF463" i="11" a="1"/>
  <c r="BF463" i="11"/>
  <c r="BB460" i="11" a="1"/>
  <c r="BB460" i="11"/>
  <c r="AV460" i="11" a="1"/>
  <c r="AV460" i="11"/>
  <c r="BA460" i="11" a="1"/>
  <c r="BA460" i="11"/>
  <c r="BD455" i="11" a="1"/>
  <c r="BD455" i="11"/>
  <c r="AU447" i="11"/>
  <c r="BA447" i="11" a="1"/>
  <c r="BA447" i="11"/>
  <c r="BG447" i="11" a="1"/>
  <c r="BG447" i="11"/>
  <c r="BC447" i="11" a="1"/>
  <c r="BC447" i="11"/>
  <c r="AU440" i="11"/>
  <c r="BA440" i="11" a="1"/>
  <c r="BA440" i="11"/>
  <c r="BG440" i="11" a="1"/>
  <c r="BG440" i="11"/>
  <c r="BC440" i="11" a="1"/>
  <c r="BC440" i="11"/>
  <c r="AZ433" i="11" a="1"/>
  <c r="AZ433" i="11"/>
  <c r="BD433" i="11" a="1"/>
  <c r="BD433" i="11"/>
  <c r="AX433" i="11" a="1"/>
  <c r="AX433" i="11"/>
  <c r="AU433" i="11"/>
  <c r="T420" i="9"/>
  <c r="AU180" i="9"/>
  <c r="W419" i="9"/>
  <c r="F418" i="9"/>
  <c r="AB417" i="9"/>
  <c r="AC417" i="9"/>
  <c r="BE415" i="11" a="1"/>
  <c r="BE415" i="11"/>
  <c r="H414" i="9"/>
  <c r="AX409" i="11" a="1"/>
  <c r="AX409" i="11"/>
  <c r="O408" i="9"/>
  <c r="BB484" i="11" a="1"/>
  <c r="BB484" i="11"/>
  <c r="BG479" i="11" a="1"/>
  <c r="BG479" i="11"/>
  <c r="BG477" i="11" a="1"/>
  <c r="BG477" i="11"/>
  <c r="BF476" i="11" a="1"/>
  <c r="BF476" i="11"/>
  <c r="BA474" i="11" a="1"/>
  <c r="BA474" i="11"/>
  <c r="AU472" i="11"/>
  <c r="BC472" i="11" a="1"/>
  <c r="BC472" i="11"/>
  <c r="AY470" i="11" a="1"/>
  <c r="AY470" i="11"/>
  <c r="AU466" i="11"/>
  <c r="BC463" i="11" a="1"/>
  <c r="BC463" i="11"/>
  <c r="BG457" i="11" a="1"/>
  <c r="BG457" i="11"/>
  <c r="AX452" i="11" a="1"/>
  <c r="AX452" i="11"/>
  <c r="BA451" i="11" a="1"/>
  <c r="BA451" i="11"/>
  <c r="BG451" i="11" a="1"/>
  <c r="BG451" i="11"/>
  <c r="BC451" i="11" a="1"/>
  <c r="BC451" i="11"/>
  <c r="AY445" i="11" a="1"/>
  <c r="AY445" i="11"/>
  <c r="BF430" i="11" a="1"/>
  <c r="BF430" i="11"/>
  <c r="AY430" i="11" a="1"/>
  <c r="AY430" i="11"/>
  <c r="AX425" i="11" a="1"/>
  <c r="AX425" i="11"/>
  <c r="BD425" i="11" a="1"/>
  <c r="BD425" i="11"/>
  <c r="K414" i="9"/>
  <c r="S408" i="9"/>
  <c r="AV407" i="11" a="1"/>
  <c r="AV407" i="11"/>
  <c r="BG488" i="11" a="1"/>
  <c r="BG488" i="11"/>
  <c r="BA482" i="11" a="1"/>
  <c r="BA482" i="11"/>
  <c r="AU481" i="11"/>
  <c r="BD481" i="11" a="1"/>
  <c r="BD481" i="11"/>
  <c r="BA478" i="11" a="1"/>
  <c r="BA478" i="11"/>
  <c r="AY476" i="11" a="1"/>
  <c r="AY476" i="11"/>
  <c r="AX475" i="11" a="1"/>
  <c r="AX475" i="11"/>
  <c r="AU475" i="11"/>
  <c r="BG475" i="11" a="1"/>
  <c r="BG475" i="11"/>
  <c r="AV473" i="11" a="1"/>
  <c r="AV473" i="11"/>
  <c r="AZ473" i="11" a="1"/>
  <c r="AZ473" i="11"/>
  <c r="AZ468" i="11" a="1"/>
  <c r="AZ468" i="11"/>
  <c r="AX467" i="11" a="1"/>
  <c r="AX467" i="11"/>
  <c r="BD459" i="11" a="1"/>
  <c r="BD459" i="11"/>
  <c r="AV458" i="11" a="1"/>
  <c r="AV458" i="11"/>
  <c r="BB458" i="11" a="1"/>
  <c r="BB458" i="11"/>
  <c r="AU455" i="11"/>
  <c r="BA455" i="11" a="1"/>
  <c r="BA455" i="11"/>
  <c r="BG455" i="11" a="1"/>
  <c r="BG455" i="11"/>
  <c r="BC455" i="11" a="1"/>
  <c r="BC455" i="11"/>
  <c r="BE449" i="11" a="1"/>
  <c r="BE449" i="11"/>
  <c r="AX441" i="11" a="1"/>
  <c r="AX441" i="11"/>
  <c r="AZ435" i="11" a="1"/>
  <c r="AZ435" i="11"/>
  <c r="AX435" i="11" a="1"/>
  <c r="AX435" i="11"/>
  <c r="AU435" i="11"/>
  <c r="BD435" i="11" a="1"/>
  <c r="BD435" i="11"/>
  <c r="AX427" i="11" a="1"/>
  <c r="AX427" i="11"/>
  <c r="AX488" i="11" a="1"/>
  <c r="AX488" i="11"/>
  <c r="BD488" i="11" a="1"/>
  <c r="BD488" i="11"/>
  <c r="AX486" i="11" a="1"/>
  <c r="AX486" i="11"/>
  <c r="BD486" i="11" a="1"/>
  <c r="BD486" i="11"/>
  <c r="AX484" i="11" a="1"/>
  <c r="AX484" i="11"/>
  <c r="BD484" i="11" a="1"/>
  <c r="BD484" i="11"/>
  <c r="AY480" i="11" a="1"/>
  <c r="AY480" i="11"/>
  <c r="BB480" i="11" a="1"/>
  <c r="BB480" i="11"/>
  <c r="BD478" i="11" a="1"/>
  <c r="BD478" i="11"/>
  <c r="AY472" i="11" a="1"/>
  <c r="AY472" i="11"/>
  <c r="AV463" i="11" a="1"/>
  <c r="AV463" i="11"/>
  <c r="BA459" i="11" a="1"/>
  <c r="BA459" i="11"/>
  <c r="BA444" i="11" a="1"/>
  <c r="BA444" i="11"/>
  <c r="BG444" i="11" a="1"/>
  <c r="BG444" i="11"/>
  <c r="BE440" i="11" a="1"/>
  <c r="BE440" i="11"/>
  <c r="BA437" i="11" a="1"/>
  <c r="BA437" i="11"/>
  <c r="BG437" i="11" a="1"/>
  <c r="BG437" i="11"/>
  <c r="BC437" i="11" a="1"/>
  <c r="BC437" i="11"/>
  <c r="BF435" i="11" a="1"/>
  <c r="BF435" i="11"/>
  <c r="AY435" i="11" a="1"/>
  <c r="AY435" i="11"/>
  <c r="BA433" i="11" a="1"/>
  <c r="BA433" i="11"/>
  <c r="BG433" i="11" a="1"/>
  <c r="BG433" i="11"/>
  <c r="BC433" i="11" a="1"/>
  <c r="BC433" i="11"/>
  <c r="BF432" i="11" a="1"/>
  <c r="BF432" i="11"/>
  <c r="AY432" i="11" a="1"/>
  <c r="AY432" i="11"/>
  <c r="AZ430" i="11" a="1"/>
  <c r="AZ430" i="11"/>
  <c r="AX430" i="11" a="1"/>
  <c r="AX430" i="11"/>
  <c r="AU430" i="11"/>
  <c r="BA423" i="11" a="1"/>
  <c r="BA423" i="11"/>
  <c r="BG423" i="11" a="1"/>
  <c r="BG423" i="11"/>
  <c r="BA441" i="11" a="1"/>
  <c r="BA441" i="11"/>
  <c r="BG441" i="11" a="1"/>
  <c r="BG441" i="11"/>
  <c r="BE437" i="11" a="1"/>
  <c r="BE437" i="11"/>
  <c r="BA435" i="11" a="1"/>
  <c r="BA435" i="11"/>
  <c r="BG435" i="11" a="1"/>
  <c r="BG435" i="11"/>
  <c r="BF424" i="11" a="1"/>
  <c r="BF424" i="11"/>
  <c r="AY424" i="11" a="1"/>
  <c r="AY424" i="11"/>
  <c r="BC423" i="11" a="1"/>
  <c r="BC423" i="11"/>
  <c r="AB412" i="9"/>
  <c r="BF409" i="11" a="1"/>
  <c r="BF409" i="11"/>
  <c r="AC409" i="9"/>
  <c r="AC408" i="9"/>
  <c r="J408" i="9"/>
  <c r="AZ488" i="11" a="1"/>
  <c r="AZ488" i="11"/>
  <c r="AZ486" i="11" a="1"/>
  <c r="AZ486" i="11"/>
  <c r="AZ484" i="11" a="1"/>
  <c r="AZ484" i="11"/>
  <c r="AV480" i="11" a="1"/>
  <c r="AV480" i="11"/>
  <c r="BG476" i="11" a="1"/>
  <c r="BG476" i="11"/>
  <c r="BA473" i="11" a="1"/>
  <c r="BA473" i="11"/>
  <c r="AX471" i="11" a="1"/>
  <c r="AX471" i="11"/>
  <c r="AV469" i="11" a="1"/>
  <c r="AV469" i="11"/>
  <c r="BF469" i="11" a="1"/>
  <c r="BF469" i="11"/>
  <c r="BF468" i="11" a="1"/>
  <c r="BF468" i="11"/>
  <c r="AV468" i="11" a="1"/>
  <c r="AV468" i="11"/>
  <c r="BG464" i="11" a="1"/>
  <c r="BG464" i="11"/>
  <c r="AU461" i="11"/>
  <c r="BG456" i="11" a="1"/>
  <c r="BG456" i="11"/>
  <c r="BE452" i="11" a="1"/>
  <c r="BE452" i="11"/>
  <c r="BA449" i="11" a="1"/>
  <c r="BA449" i="11"/>
  <c r="BG449" i="11" a="1"/>
  <c r="BG449" i="11"/>
  <c r="BC449" i="11" a="1"/>
  <c r="BC449" i="11"/>
  <c r="BE445" i="11" a="1"/>
  <c r="BE445" i="11"/>
  <c r="BA442" i="11" a="1"/>
  <c r="BA442" i="11"/>
  <c r="BG442" i="11" a="1"/>
  <c r="BG442" i="11"/>
  <c r="BC442" i="11" a="1"/>
  <c r="BC442" i="11"/>
  <c r="BC430" i="11" a="1"/>
  <c r="BC430" i="11"/>
  <c r="AZ426" i="11" a="1"/>
  <c r="AZ426" i="11"/>
  <c r="BD426" i="11" a="1"/>
  <c r="BD426" i="11"/>
  <c r="AU426" i="11"/>
  <c r="BC426" i="11" a="1"/>
  <c r="BC426" i="11"/>
  <c r="BB477" i="11" a="1"/>
  <c r="BB477" i="11"/>
  <c r="BD475" i="11" a="1"/>
  <c r="BD475" i="11"/>
  <c r="AY469" i="11" a="1"/>
  <c r="AY469" i="11"/>
  <c r="BB465" i="11" a="1"/>
  <c r="BB465" i="11"/>
  <c r="BF431" i="11" a="1"/>
  <c r="BF431" i="11"/>
  <c r="AY431" i="11" a="1"/>
  <c r="AY431" i="11"/>
  <c r="AZ429" i="11" a="1"/>
  <c r="AZ429" i="11"/>
  <c r="AX429" i="11" a="1"/>
  <c r="AX429" i="11"/>
  <c r="AU429" i="11"/>
  <c r="BD482" i="11" a="1"/>
  <c r="BD482" i="11"/>
  <c r="AZ479" i="11" a="1"/>
  <c r="AZ479" i="11"/>
  <c r="AY473" i="11" a="1"/>
  <c r="AY473" i="11"/>
  <c r="AU471" i="11"/>
  <c r="BC471" i="11" a="1"/>
  <c r="BC471" i="11"/>
  <c r="AZ467" i="11" a="1"/>
  <c r="AZ467" i="11"/>
  <c r="AY454" i="11" a="1"/>
  <c r="AY454" i="11"/>
  <c r="BA450" i="11" a="1"/>
  <c r="BA450" i="11"/>
  <c r="BG450" i="11" a="1"/>
  <c r="BG450" i="11"/>
  <c r="BE446" i="11" a="1"/>
  <c r="BE446" i="11"/>
  <c r="BA443" i="11" a="1"/>
  <c r="BA443" i="11"/>
  <c r="BG443" i="11" a="1"/>
  <c r="BG443" i="11"/>
  <c r="BC443" i="11" a="1"/>
  <c r="BC443" i="11"/>
  <c r="BE439" i="11" a="1"/>
  <c r="BE439" i="11"/>
  <c r="BA436" i="11" a="1"/>
  <c r="BA436" i="11"/>
  <c r="BG436" i="11" a="1"/>
  <c r="BG436" i="11"/>
  <c r="BC436" i="11" a="1"/>
  <c r="BC436" i="11"/>
  <c r="BF425" i="11" a="1"/>
  <c r="BF425" i="11"/>
  <c r="AY425" i="11" a="1"/>
  <c r="AY425" i="11"/>
  <c r="AW423" i="11"/>
  <c r="BA422" i="11" a="1"/>
  <c r="BA422" i="11"/>
  <c r="BG422" i="11" a="1"/>
  <c r="BG422" i="11"/>
  <c r="AY479" i="11" a="1"/>
  <c r="AY479" i="11"/>
  <c r="BF460" i="11" a="1"/>
  <c r="BF460" i="11"/>
  <c r="AZ456" i="11" a="1"/>
  <c r="AZ456" i="11"/>
  <c r="AZ455" i="11" a="1"/>
  <c r="AZ455" i="11"/>
  <c r="AZ453" i="11" a="1"/>
  <c r="AZ453" i="11"/>
  <c r="AZ452" i="11" a="1"/>
  <c r="AZ452" i="11"/>
  <c r="AZ450" i="11" a="1"/>
  <c r="AZ450" i="11"/>
  <c r="AZ449" i="11" a="1"/>
  <c r="AZ449" i="11"/>
  <c r="AZ447" i="11" a="1"/>
  <c r="AZ447" i="11"/>
  <c r="AZ446" i="11" a="1"/>
  <c r="AZ446" i="11"/>
  <c r="AZ444" i="11" a="1"/>
  <c r="AZ444" i="11"/>
  <c r="AZ443" i="11" a="1"/>
  <c r="AZ443" i="11"/>
  <c r="AZ441" i="11" a="1"/>
  <c r="AZ441" i="11"/>
  <c r="AZ440" i="11" a="1"/>
  <c r="AZ440" i="11"/>
  <c r="AZ438" i="11" a="1"/>
  <c r="AZ438" i="11"/>
  <c r="AZ437" i="11" a="1"/>
  <c r="AZ437" i="11"/>
  <c r="BA429" i="11" a="1"/>
  <c r="BA429" i="11"/>
  <c r="BG429" i="11" a="1"/>
  <c r="BG429" i="11"/>
  <c r="BA428" i="11" a="1"/>
  <c r="BA428" i="11"/>
  <c r="BG428" i="11" a="1"/>
  <c r="BG428" i="11"/>
  <c r="BF426" i="11" a="1"/>
  <c r="BF426" i="11"/>
  <c r="AY426" i="11" a="1"/>
  <c r="AY426" i="11"/>
  <c r="AZ423" i="11" a="1"/>
  <c r="AZ423" i="11"/>
  <c r="AX423" i="11" a="1"/>
  <c r="AX423" i="11"/>
  <c r="AZ422" i="11" a="1"/>
  <c r="AZ422" i="11"/>
  <c r="AX422" i="11" a="1"/>
  <c r="AX422" i="11"/>
  <c r="X409" i="9"/>
  <c r="N409" i="9"/>
  <c r="T408" i="9"/>
  <c r="AZ463" i="11" a="1"/>
  <c r="AZ463" i="11"/>
  <c r="BF462" i="11" a="1"/>
  <c r="BF462" i="11"/>
  <c r="BF458" i="11" a="1"/>
  <c r="BF458" i="11"/>
  <c r="BF433" i="11" a="1"/>
  <c r="BF433" i="11"/>
  <c r="AY433" i="11" a="1"/>
  <c r="AY433" i="11"/>
  <c r="AZ424" i="11" a="1"/>
  <c r="AZ424" i="11"/>
  <c r="AX424" i="11" a="1"/>
  <c r="AX424" i="11"/>
  <c r="AU424" i="11"/>
  <c r="S413" i="9"/>
  <c r="H413" i="9"/>
  <c r="Q409" i="9"/>
  <c r="P408" i="9"/>
  <c r="Z407" i="9"/>
  <c r="BC461" i="11" a="1"/>
  <c r="BC461" i="11"/>
  <c r="BD456" i="11" a="1"/>
  <c r="BD456" i="11"/>
  <c r="BF427" i="11" a="1"/>
  <c r="BF427" i="11"/>
  <c r="AY427" i="11" a="1"/>
  <c r="AY427" i="11"/>
  <c r="AZ458" i="11" a="1"/>
  <c r="AZ458" i="11"/>
  <c r="BA430" i="11" a="1"/>
  <c r="BA430" i="11"/>
  <c r="BG430" i="11" a="1"/>
  <c r="BG430" i="11"/>
  <c r="BA424" i="11" a="1"/>
  <c r="BA424" i="11"/>
  <c r="BG424" i="11" a="1"/>
  <c r="BG424" i="11"/>
  <c r="AZ460" i="11" a="1"/>
  <c r="AZ460" i="11"/>
  <c r="AZ457" i="11" a="1"/>
  <c r="AZ457" i="11"/>
  <c r="BA432" i="11" a="1"/>
  <c r="BA432" i="11"/>
  <c r="BG432" i="11" a="1"/>
  <c r="BG432" i="11"/>
  <c r="BA426" i="11" a="1"/>
  <c r="BA426" i="11"/>
  <c r="BG426" i="11" a="1"/>
  <c r="BG426" i="11"/>
  <c r="AU460" i="11"/>
  <c r="AX458" i="11" a="1"/>
  <c r="AX458" i="11"/>
  <c r="BC457" i="11" a="1"/>
  <c r="BC457" i="11"/>
  <c r="AU457" i="11"/>
  <c r="AY456" i="11" a="1"/>
  <c r="AY456" i="11"/>
  <c r="AY453" i="11" a="1"/>
  <c r="AY453" i="11"/>
  <c r="AY450" i="11" a="1"/>
  <c r="AY450" i="11"/>
  <c r="AY447" i="11" a="1"/>
  <c r="AY447" i="11"/>
  <c r="AY444" i="11" a="1"/>
  <c r="AY444" i="11"/>
  <c r="AY441" i="11" a="1"/>
  <c r="AY441" i="11"/>
  <c r="AY438" i="11" a="1"/>
  <c r="AY438" i="11"/>
  <c r="BF434" i="11" a="1"/>
  <c r="BF434" i="11"/>
  <c r="AY434" i="11" a="1"/>
  <c r="AY434" i="11"/>
  <c r="AZ431" i="11" a="1"/>
  <c r="AZ431" i="11"/>
  <c r="BF428" i="11" a="1"/>
  <c r="BF428" i="11"/>
  <c r="AY428" i="11" a="1"/>
  <c r="AY428" i="11"/>
  <c r="AZ425" i="11" a="1"/>
  <c r="AZ425" i="11"/>
  <c r="BF422" i="11" a="1"/>
  <c r="BF422" i="11"/>
  <c r="AY422" i="11" a="1"/>
  <c r="AY422" i="11"/>
  <c r="AZ461" i="11" a="1"/>
  <c r="AZ461" i="11"/>
  <c r="BF459" i="11" a="1"/>
  <c r="BF459" i="11"/>
  <c r="AZ454" i="11" a="1"/>
  <c r="AZ454" i="11"/>
  <c r="AZ451" i="11" a="1"/>
  <c r="AZ451" i="11"/>
  <c r="AZ448" i="11" a="1"/>
  <c r="AZ448" i="11"/>
  <c r="AZ445" i="11" a="1"/>
  <c r="AZ445" i="11"/>
  <c r="AZ442" i="11" a="1"/>
  <c r="AZ442" i="11"/>
  <c r="AZ439" i="11" a="1"/>
  <c r="AZ439" i="11"/>
  <c r="AZ436" i="11" a="1"/>
  <c r="AZ436" i="11"/>
  <c r="AU431" i="11"/>
  <c r="BA431" i="11" a="1"/>
  <c r="BA431" i="11"/>
  <c r="BG431" i="11" a="1"/>
  <c r="BG431" i="11"/>
  <c r="AU425" i="11"/>
  <c r="BA425" i="11" a="1"/>
  <c r="BA425" i="11"/>
  <c r="BG425" i="11" a="1"/>
  <c r="BG425" i="11"/>
  <c r="BE12" i="9"/>
  <c r="BE164" i="9"/>
  <c r="BE35" i="9"/>
  <c r="BE18" i="9"/>
  <c r="BD18" i="9"/>
  <c r="AS179" i="9"/>
  <c r="AS175" i="9"/>
  <c r="BE67" i="9"/>
  <c r="BE96" i="9"/>
  <c r="BE72" i="9"/>
  <c r="BE56" i="9"/>
  <c r="BD178" i="9"/>
  <c r="BE175" i="9"/>
  <c r="BE138" i="9"/>
  <c r="BE77" i="9"/>
  <c r="BE26" i="9"/>
  <c r="BE23" i="9"/>
  <c r="BB43" i="9"/>
  <c r="AS176" i="9"/>
  <c r="AS169" i="9"/>
  <c r="AS2" i="9"/>
  <c r="BE176" i="9"/>
  <c r="BE79" i="9"/>
  <c r="BD88" i="9"/>
  <c r="BD76" i="9"/>
  <c r="BD26" i="9"/>
  <c r="BD11" i="9"/>
  <c r="BB2" i="9"/>
  <c r="BE125" i="9"/>
  <c r="BE11" i="9"/>
  <c r="BC97" i="9"/>
  <c r="BC72" i="9"/>
  <c r="AS178" i="9"/>
  <c r="AS97" i="9"/>
  <c r="BE15" i="9"/>
  <c r="BE97" i="9"/>
  <c r="BE88" i="9"/>
  <c r="BE66" i="9"/>
  <c r="BE32" i="9"/>
  <c r="BD67" i="9"/>
  <c r="BB176" i="9"/>
  <c r="BE2" i="9"/>
  <c r="BC76" i="9"/>
  <c r="AS76" i="9"/>
  <c r="AS26" i="9"/>
  <c r="AS138" i="9"/>
  <c r="BE20" i="9"/>
  <c r="BD176" i="9"/>
  <c r="BD100" i="9"/>
  <c r="BD32" i="9"/>
  <c r="BC26" i="9"/>
  <c r="BB76" i="9"/>
  <c r="BE179" i="9"/>
  <c r="BE100" i="9"/>
  <c r="BE42" i="9"/>
  <c r="BE27" i="9"/>
  <c r="BD103" i="9"/>
  <c r="BD43" i="9"/>
  <c r="BD10" i="9"/>
  <c r="BC60" i="9"/>
  <c r="BC18" i="9"/>
  <c r="BC57" i="9"/>
  <c r="AS100" i="9"/>
  <c r="BE53" i="9"/>
  <c r="BE102" i="9"/>
  <c r="BE29" i="9"/>
  <c r="BE10" i="9"/>
  <c r="BE103" i="9"/>
  <c r="BE95" i="9"/>
  <c r="BE43" i="9"/>
  <c r="BE185" i="9"/>
  <c r="BB185" i="9"/>
  <c r="BC10" i="9"/>
  <c r="BC185" i="9"/>
  <c r="BB10" i="9"/>
  <c r="BA185" i="9"/>
  <c r="AZ10" i="9"/>
  <c r="AY10" i="9"/>
  <c r="AX10" i="9"/>
  <c r="AW10" i="9"/>
  <c r="AU10" i="9"/>
  <c r="AT10" i="9"/>
  <c r="AT185" i="9"/>
  <c r="Q215" i="9"/>
  <c r="AR129" i="9"/>
  <c r="AU215" i="10"/>
  <c r="R215" i="9"/>
  <c r="AS129" i="9"/>
  <c r="Q197" i="9"/>
  <c r="AU197" i="10"/>
  <c r="R197" i="9"/>
  <c r="Q177" i="9"/>
  <c r="AR109" i="9"/>
  <c r="AU177" i="10"/>
  <c r="R177" i="9"/>
  <c r="AS109" i="9"/>
  <c r="Q158" i="9"/>
  <c r="AR103" i="9"/>
  <c r="AU158" i="10"/>
  <c r="R158" i="9"/>
  <c r="AS103" i="9"/>
  <c r="Q139" i="9"/>
  <c r="AR32" i="9"/>
  <c r="AU139" i="10"/>
  <c r="R139" i="9"/>
  <c r="AS32" i="9"/>
  <c r="Q121" i="9"/>
  <c r="AU121" i="10"/>
  <c r="R121" i="9"/>
  <c r="Q102" i="9"/>
  <c r="AR74" i="9"/>
  <c r="AU102" i="10"/>
  <c r="R102" i="9"/>
  <c r="AS74" i="9"/>
  <c r="Q66" i="9"/>
  <c r="AR54" i="9"/>
  <c r="AU66" i="10"/>
  <c r="R66" i="9"/>
  <c r="AS54" i="9"/>
  <c r="Q29" i="9"/>
  <c r="AR25" i="9"/>
  <c r="AU29" i="10"/>
  <c r="R29" i="9"/>
  <c r="AS25" i="9"/>
  <c r="M188" i="9"/>
  <c r="AN114" i="9"/>
  <c r="AU188" i="10"/>
  <c r="R188" i="9"/>
  <c r="AS114" i="9"/>
  <c r="Q200" i="9"/>
  <c r="AU200" i="10"/>
  <c r="R200" i="9"/>
  <c r="Q182" i="9"/>
  <c r="AR22" i="9"/>
  <c r="AU182" i="10"/>
  <c r="R182" i="9"/>
  <c r="Q162" i="9"/>
  <c r="AR105" i="9"/>
  <c r="AU162" i="10"/>
  <c r="R162" i="9"/>
  <c r="AS105" i="9"/>
  <c r="Q142" i="9"/>
  <c r="AR35" i="9"/>
  <c r="AU142" i="10"/>
  <c r="R142" i="9"/>
  <c r="AS35" i="9"/>
  <c r="Q124" i="9"/>
  <c r="AU124" i="10"/>
  <c r="R124" i="9"/>
  <c r="Q105" i="9"/>
  <c r="AU105" i="10"/>
  <c r="R105" i="9"/>
  <c r="Q72" i="9"/>
  <c r="AU72" i="10"/>
  <c r="R72" i="9"/>
  <c r="Q35" i="9"/>
  <c r="AR30" i="9"/>
  <c r="AU35" i="10"/>
  <c r="R35" i="9"/>
  <c r="O306" i="9"/>
  <c r="AP169" i="9"/>
  <c r="AV306" i="10" a="1"/>
  <c r="AV306" i="10"/>
  <c r="S306" i="9"/>
  <c r="AT169" i="9"/>
  <c r="Q209" i="9"/>
  <c r="AR8" i="9"/>
  <c r="AU209" i="10"/>
  <c r="R209" i="9"/>
  <c r="Q191" i="9"/>
  <c r="AR24" i="9"/>
  <c r="AU191" i="10"/>
  <c r="R191" i="9"/>
  <c r="Q171" i="9"/>
  <c r="AR18" i="9"/>
  <c r="AU171" i="10"/>
  <c r="R171" i="9"/>
  <c r="Q151" i="9"/>
  <c r="AU151" i="10"/>
  <c r="R151" i="9"/>
  <c r="Q133" i="9"/>
  <c r="AR10" i="9"/>
  <c r="AU133" i="10"/>
  <c r="R133" i="9"/>
  <c r="Q115" i="9"/>
  <c r="AR85" i="9"/>
  <c r="AU115" i="10"/>
  <c r="R115" i="9"/>
  <c r="AS85" i="9"/>
  <c r="Q90" i="9"/>
  <c r="AR66" i="9"/>
  <c r="AU90" i="10"/>
  <c r="R90" i="9"/>
  <c r="AS66" i="9"/>
  <c r="Q53" i="9"/>
  <c r="AU53" i="10"/>
  <c r="R53" i="9"/>
  <c r="Q93" i="9"/>
  <c r="AR69" i="9"/>
  <c r="AU93" i="10"/>
  <c r="R93" i="9"/>
  <c r="AS69" i="9"/>
  <c r="Q57" i="9"/>
  <c r="AR45" i="9"/>
  <c r="AU57" i="10"/>
  <c r="R57" i="9"/>
  <c r="AS45" i="9"/>
  <c r="P216" i="9"/>
  <c r="AQ130" i="9"/>
  <c r="AV216" i="10" a="1"/>
  <c r="AV216" i="10"/>
  <c r="S216" i="9"/>
  <c r="AT130" i="9"/>
  <c r="P178" i="9"/>
  <c r="AQ110" i="9"/>
  <c r="AV178" i="10" a="1"/>
  <c r="AV178" i="10"/>
  <c r="S178" i="9"/>
  <c r="AT110" i="9"/>
  <c r="P140" i="9"/>
  <c r="AQ98" i="9"/>
  <c r="AV140" i="10" a="1"/>
  <c r="AV140" i="10"/>
  <c r="S140" i="9"/>
  <c r="AT98" i="9"/>
  <c r="P103" i="9"/>
  <c r="AQ75" i="9"/>
  <c r="AV103" i="10" a="1"/>
  <c r="AV103" i="10"/>
  <c r="S103" i="9"/>
  <c r="AT75" i="9"/>
  <c r="P67" i="9"/>
  <c r="AQ55" i="9"/>
  <c r="AV67" i="10" a="1"/>
  <c r="AV67" i="10"/>
  <c r="S67" i="9"/>
  <c r="AT55" i="9"/>
  <c r="P30" i="9"/>
  <c r="AQ17" i="9"/>
  <c r="AU30" i="10"/>
  <c r="R30" i="9"/>
  <c r="AV30" i="10" a="1"/>
  <c r="AV30" i="10"/>
  <c r="S30" i="9"/>
  <c r="AT17" i="9"/>
  <c r="Q212" i="9"/>
  <c r="AR126" i="9"/>
  <c r="AU212" i="10"/>
  <c r="R212" i="9"/>
  <c r="AS126" i="9"/>
  <c r="Q194" i="9"/>
  <c r="AR116" i="9"/>
  <c r="AU194" i="10"/>
  <c r="R194" i="9"/>
  <c r="AS116" i="9"/>
  <c r="Q174" i="9"/>
  <c r="AU174" i="10"/>
  <c r="R174" i="9"/>
  <c r="Q155" i="9"/>
  <c r="AR101" i="9"/>
  <c r="AU155" i="10"/>
  <c r="R155" i="9"/>
  <c r="AS101" i="9"/>
  <c r="Q136" i="9"/>
  <c r="AU136" i="10"/>
  <c r="R136" i="9"/>
  <c r="Q118" i="9"/>
  <c r="AR88" i="9"/>
  <c r="AU118" i="10"/>
  <c r="R118" i="9"/>
  <c r="AS88" i="9"/>
  <c r="Q96" i="9"/>
  <c r="AU96" i="10"/>
  <c r="R96" i="9"/>
  <c r="Q60" i="9"/>
  <c r="AR48" i="9"/>
  <c r="AU60" i="10"/>
  <c r="R60" i="9"/>
  <c r="AS48" i="9"/>
  <c r="Q99" i="9"/>
  <c r="AU99" i="10"/>
  <c r="R99" i="9"/>
  <c r="AS72" i="9"/>
  <c r="Q63" i="9"/>
  <c r="AR51" i="9"/>
  <c r="AU63" i="10"/>
  <c r="R63" i="9"/>
  <c r="AS51" i="9"/>
  <c r="AV344" i="10" a="1"/>
  <c r="AV344" i="10"/>
  <c r="S344" i="9"/>
  <c r="AT178" i="9"/>
  <c r="O344" i="9"/>
  <c r="AP178" i="9"/>
  <c r="O288" i="9"/>
  <c r="AP161" i="9"/>
  <c r="AV288" i="10" a="1"/>
  <c r="AV288" i="10"/>
  <c r="S288" i="9"/>
  <c r="AT161" i="9"/>
  <c r="Q69" i="9"/>
  <c r="AU69" i="10"/>
  <c r="R69" i="9"/>
  <c r="Q32" i="9"/>
  <c r="AU32" i="10"/>
  <c r="R32" i="9"/>
  <c r="Q75" i="9"/>
  <c r="AR58" i="9"/>
  <c r="AU75" i="10"/>
  <c r="R75" i="9"/>
  <c r="AS58" i="9"/>
  <c r="Q38" i="9"/>
  <c r="AU38" i="10"/>
  <c r="R38" i="9"/>
  <c r="O252" i="9"/>
  <c r="AV252" i="10" a="1"/>
  <c r="AV252" i="10"/>
  <c r="S252" i="9"/>
  <c r="Q203" i="9"/>
  <c r="AR121" i="9"/>
  <c r="AU203" i="10"/>
  <c r="R203" i="9"/>
  <c r="AS121" i="9"/>
  <c r="Q185" i="9"/>
  <c r="AR113" i="9"/>
  <c r="AU185" i="10"/>
  <c r="R185" i="9"/>
  <c r="AS113" i="9"/>
  <c r="Q165" i="9"/>
  <c r="AU165" i="10"/>
  <c r="R165" i="9"/>
  <c r="Q145" i="9"/>
  <c r="AU145" i="10"/>
  <c r="R145" i="9"/>
  <c r="Q127" i="9"/>
  <c r="AR90" i="9"/>
  <c r="AU127" i="10"/>
  <c r="R127" i="9"/>
  <c r="AS90" i="9"/>
  <c r="Q108" i="9"/>
  <c r="AR80" i="9"/>
  <c r="AU108" i="10"/>
  <c r="R108" i="9"/>
  <c r="AS80" i="9"/>
  <c r="Q78" i="9"/>
  <c r="AR60" i="9"/>
  <c r="AU78" i="10"/>
  <c r="R78" i="9"/>
  <c r="AS60" i="9"/>
  <c r="Q41" i="9"/>
  <c r="AU41" i="10"/>
  <c r="R41" i="9"/>
  <c r="Q81" i="9"/>
  <c r="AR63" i="9"/>
  <c r="AU81" i="10"/>
  <c r="R81" i="9"/>
  <c r="AS63" i="9"/>
  <c r="Q44" i="9"/>
  <c r="AU44" i="10"/>
  <c r="R44" i="9"/>
  <c r="O324" i="9"/>
  <c r="AP175" i="9"/>
  <c r="AV324" i="10" a="1"/>
  <c r="AV324" i="10"/>
  <c r="S324" i="9"/>
  <c r="AT175" i="9"/>
  <c r="Q206" i="9"/>
  <c r="AU206" i="10"/>
  <c r="R206" i="9"/>
  <c r="Q168" i="9"/>
  <c r="AR15" i="9"/>
  <c r="AU168" i="10"/>
  <c r="R168" i="9"/>
  <c r="Q148" i="9"/>
  <c r="AU148" i="10"/>
  <c r="R148" i="9"/>
  <c r="Q130" i="9"/>
  <c r="AR93" i="9"/>
  <c r="AU130" i="10"/>
  <c r="R130" i="9"/>
  <c r="AS93" i="9"/>
  <c r="Q112" i="9"/>
  <c r="AR83" i="9"/>
  <c r="AU112" i="10"/>
  <c r="R112" i="9"/>
  <c r="AS83" i="9"/>
  <c r="Q84" i="9"/>
  <c r="AU84" i="10"/>
  <c r="R84" i="9"/>
  <c r="Q47" i="9"/>
  <c r="AR36" i="9"/>
  <c r="AU47" i="10"/>
  <c r="R47" i="9"/>
  <c r="AS36" i="9"/>
  <c r="P360" i="9"/>
  <c r="AQ183" i="9"/>
  <c r="AV360" i="10" a="1"/>
  <c r="AV360" i="10"/>
  <c r="S360" i="9"/>
  <c r="AT183" i="9"/>
  <c r="Q87" i="9"/>
  <c r="AU87" i="10"/>
  <c r="R87" i="9"/>
  <c r="Q50" i="9"/>
  <c r="AR39" i="9"/>
  <c r="AU50" i="10"/>
  <c r="R50" i="9"/>
  <c r="AS39" i="9"/>
  <c r="O270" i="9"/>
  <c r="AP73" i="9"/>
  <c r="AV270" i="10" a="1"/>
  <c r="AV270" i="10"/>
  <c r="S270" i="9"/>
  <c r="AT73" i="9"/>
  <c r="AU12" i="10"/>
  <c r="R12" i="9"/>
  <c r="AS11" i="9"/>
  <c r="P17" i="9"/>
  <c r="AQ15" i="9"/>
  <c r="AU17" i="10"/>
  <c r="R17" i="9"/>
  <c r="AU16" i="10"/>
  <c r="R16" i="9"/>
  <c r="AS14" i="9"/>
  <c r="P20" i="9"/>
  <c r="AQ18" i="9"/>
  <c r="AU20" i="10"/>
  <c r="R20" i="9"/>
  <c r="AS18" i="9"/>
  <c r="AO8" i="9"/>
  <c r="AU19" i="10"/>
  <c r="R19" i="9"/>
  <c r="AS17" i="9"/>
  <c r="P27" i="9"/>
  <c r="AQ23" i="9"/>
  <c r="AU27" i="10"/>
  <c r="R27" i="9"/>
  <c r="AS23" i="9"/>
  <c r="AP10" i="9"/>
  <c r="P33" i="9"/>
  <c r="AQ28" i="9"/>
  <c r="AU33" i="10"/>
  <c r="R33" i="9"/>
  <c r="AS28" i="9"/>
  <c r="AV42" i="10" a="1"/>
  <c r="AV42" i="10"/>
  <c r="S42" i="9"/>
  <c r="AU255" i="10"/>
  <c r="R255" i="9"/>
  <c r="AS102" i="9"/>
  <c r="P36" i="9"/>
  <c r="AU36" i="10"/>
  <c r="R36" i="9"/>
  <c r="AP8" i="9"/>
  <c r="P39" i="9"/>
  <c r="AU39" i="10"/>
  <c r="R39" i="9"/>
  <c r="P11" i="9"/>
  <c r="AQ10" i="9"/>
  <c r="AU11" i="10"/>
  <c r="R11" i="9"/>
  <c r="AS10" i="9"/>
  <c r="P110" i="9"/>
  <c r="AQ81" i="9"/>
  <c r="AU110" i="10"/>
  <c r="R110" i="9"/>
  <c r="AS81" i="9"/>
  <c r="P13" i="9"/>
  <c r="AQ12" i="9"/>
  <c r="AU13" i="10"/>
  <c r="R13" i="9"/>
  <c r="AS12" i="9"/>
  <c r="AO10" i="9"/>
  <c r="M23" i="9"/>
  <c r="AN20" i="9"/>
  <c r="AU23" i="10"/>
  <c r="R23" i="9"/>
  <c r="AS20" i="9"/>
  <c r="AN10" i="9"/>
  <c r="AN8" i="9"/>
  <c r="AK10" i="9"/>
  <c r="AL10" i="9"/>
  <c r="AJ10" i="9"/>
  <c r="AH185" i="9"/>
  <c r="AI10" i="9"/>
  <c r="AG185" i="9"/>
  <c r="AH10" i="9"/>
  <c r="BF10" i="10" a="1"/>
  <c r="BF10" i="10"/>
  <c r="AC10" i="9"/>
  <c r="BD9" i="9"/>
  <c r="AU10" i="10"/>
  <c r="R10" i="9"/>
  <c r="AS9" i="9"/>
  <c r="BB8" i="9"/>
  <c r="Q5" i="9"/>
  <c r="AR5" i="9"/>
  <c r="AW5" i="10"/>
  <c r="T5" i="9"/>
  <c r="AU5" i="9"/>
  <c r="BA5" i="10" a="1"/>
  <c r="BA5" i="10"/>
  <c r="X5" i="9"/>
  <c r="AY5" i="9"/>
  <c r="BB5" i="10" a="1"/>
  <c r="BB5" i="10"/>
  <c r="Y5" i="9"/>
  <c r="AZ5" i="9"/>
  <c r="J404" i="9"/>
  <c r="AK19" i="9"/>
  <c r="BD404" i="10" a="1"/>
  <c r="BD404" i="10"/>
  <c r="AA404" i="9"/>
  <c r="BB19" i="9"/>
  <c r="AZ404" i="10" a="1"/>
  <c r="AZ404" i="10"/>
  <c r="W404" i="9"/>
  <c r="AX19" i="9"/>
  <c r="BF6" i="10" a="1"/>
  <c r="BF6" i="10"/>
  <c r="AC6" i="9"/>
  <c r="BD6" i="9"/>
  <c r="AY6" i="10" a="1"/>
  <c r="AY6" i="10"/>
  <c r="V6" i="9"/>
  <c r="AW6" i="9"/>
  <c r="M6" i="9"/>
  <c r="AN6" i="9"/>
  <c r="K3" i="9"/>
  <c r="BE3" i="10" a="1"/>
  <c r="BE3" i="10"/>
  <c r="AB3" i="9"/>
  <c r="BC3" i="9"/>
  <c r="P10" i="9"/>
  <c r="AQ9" i="9"/>
  <c r="BA10" i="10" a="1"/>
  <c r="BA10" i="10"/>
  <c r="X10" i="9"/>
  <c r="AY9" i="9"/>
  <c r="M179" i="9"/>
  <c r="AN4" i="9"/>
  <c r="BF179" i="10" a="1"/>
  <c r="BF179" i="10"/>
  <c r="AC179" i="9"/>
  <c r="AY8" i="9"/>
  <c r="AV181" i="10" a="1"/>
  <c r="AV181" i="10"/>
  <c r="S181" i="9"/>
  <c r="AT22" i="9"/>
  <c r="P181" i="9"/>
  <c r="AQ22" i="9"/>
  <c r="BF181" i="10" a="1"/>
  <c r="BF181" i="10"/>
  <c r="AC181" i="9"/>
  <c r="BD22" i="9"/>
  <c r="AY181" i="10" a="1"/>
  <c r="AY181" i="10"/>
  <c r="V181" i="9"/>
  <c r="AW22" i="9"/>
  <c r="BB181" i="10" a="1"/>
  <c r="BB181" i="10"/>
  <c r="Y181" i="9"/>
  <c r="AZ22" i="9"/>
  <c r="AU181" i="10"/>
  <c r="R181" i="9"/>
  <c r="AS22" i="9"/>
  <c r="BB10" i="10" a="1"/>
  <c r="BB10" i="10"/>
  <c r="Y10" i="9"/>
  <c r="AZ9" i="9"/>
  <c r="BG9" i="10" a="1"/>
  <c r="BG9" i="10"/>
  <c r="AD9" i="9"/>
  <c r="BE8" i="9"/>
  <c r="AZ9" i="10" a="1"/>
  <c r="AZ9" i="10"/>
  <c r="W9" i="9"/>
  <c r="AX8" i="9"/>
  <c r="AY160" i="10" a="1"/>
  <c r="AY160" i="10"/>
  <c r="V160" i="9"/>
  <c r="AI8" i="9"/>
  <c r="BA6" i="10" a="1"/>
  <c r="BA6" i="10"/>
  <c r="X6" i="9"/>
  <c r="AY6" i="9"/>
  <c r="AW6" i="10"/>
  <c r="T6" i="9"/>
  <c r="AK4" i="9"/>
  <c r="AY25" i="10" a="1"/>
  <c r="AY25" i="10"/>
  <c r="V25" i="9"/>
  <c r="BA25" i="10" a="1"/>
  <c r="BA25" i="10"/>
  <c r="X25" i="9"/>
  <c r="H181" i="9"/>
  <c r="AI22" i="9"/>
  <c r="BA179" i="10" a="1"/>
  <c r="BA179" i="10"/>
  <c r="X179" i="9"/>
  <c r="N8" i="9"/>
  <c r="AO7" i="9"/>
  <c r="BA8" i="10" a="1"/>
  <c r="BA8" i="10"/>
  <c r="X8" i="9"/>
  <c r="AY7" i="9"/>
  <c r="AY4" i="9"/>
  <c r="AM8" i="9"/>
  <c r="AX9" i="10" a="1"/>
  <c r="AX9" i="10"/>
  <c r="U9" i="9"/>
  <c r="AV8" i="9"/>
  <c r="BC8" i="10" a="1"/>
  <c r="BC8" i="10"/>
  <c r="Z8" i="9"/>
  <c r="BA7" i="9"/>
  <c r="AY404" i="10" a="1"/>
  <c r="AY404" i="10"/>
  <c r="V404" i="9"/>
  <c r="AW19" i="9"/>
  <c r="AP6" i="9"/>
  <c r="BE5" i="10" a="1"/>
  <c r="BE5" i="10"/>
  <c r="AB5" i="9"/>
  <c r="BC5" i="9"/>
  <c r="BC3" i="10" a="1"/>
  <c r="BC3" i="10"/>
  <c r="Z3" i="9"/>
  <c r="AQ8" i="9"/>
  <c r="AX181" i="10" a="1"/>
  <c r="AX181" i="10"/>
  <c r="U181" i="9"/>
  <c r="AV22" i="9"/>
  <c r="AZ181" i="10" a="1"/>
  <c r="AZ181" i="10"/>
  <c r="W181" i="9"/>
  <c r="AX22" i="9"/>
  <c r="AV8" i="10" a="1"/>
  <c r="AV8" i="10"/>
  <c r="S8" i="9"/>
  <c r="AT7" i="9"/>
  <c r="AL4" i="9"/>
  <c r="BC8" i="9"/>
  <c r="AK8" i="9"/>
  <c r="AG8" i="9"/>
  <c r="AJ6" i="9"/>
  <c r="F179" i="9"/>
  <c r="AG4" i="9"/>
  <c r="AZ10" i="10" a="1"/>
  <c r="AZ10" i="10"/>
  <c r="W10" i="9"/>
  <c r="AX9" i="9"/>
  <c r="AX4" i="9"/>
  <c r="O10" i="9"/>
  <c r="AP9" i="9"/>
  <c r="AV10" i="10" a="1"/>
  <c r="AV10" i="10"/>
  <c r="S10" i="9"/>
  <c r="AT9" i="9"/>
  <c r="L179" i="9"/>
  <c r="AM4" i="9"/>
  <c r="BE179" i="10" a="1"/>
  <c r="BE179" i="10"/>
  <c r="AB179" i="9"/>
  <c r="BC4" i="9"/>
  <c r="AY179" i="10" a="1"/>
  <c r="AY179" i="10"/>
  <c r="V179" i="9"/>
  <c r="AW4" i="9"/>
  <c r="BC9" i="10" a="1"/>
  <c r="BC9" i="10"/>
  <c r="Z9" i="9"/>
  <c r="BA8" i="9"/>
  <c r="AU6" i="10"/>
  <c r="R6" i="9"/>
  <c r="BC6" i="10" a="1"/>
  <c r="BC6" i="10"/>
  <c r="Z6" i="9"/>
  <c r="BG6" i="10" a="1"/>
  <c r="BG6" i="10"/>
  <c r="AD6" i="9"/>
  <c r="BF5" i="10" a="1"/>
  <c r="BF5" i="10"/>
  <c r="AC5" i="9"/>
  <c r="BD5" i="9"/>
  <c r="N4" i="9"/>
  <c r="AO4" i="9"/>
  <c r="BF4" i="10" a="1"/>
  <c r="BF4" i="10"/>
  <c r="AC4" i="9"/>
  <c r="BD4" i="9"/>
  <c r="BB4" i="10" a="1"/>
  <c r="BB4" i="10"/>
  <c r="Y4" i="9"/>
  <c r="AZ4" i="9"/>
  <c r="AV4" i="10" a="1"/>
  <c r="AV4" i="10"/>
  <c r="S4" i="9"/>
  <c r="AT4" i="9"/>
  <c r="AY10" i="10" a="1"/>
  <c r="AY10" i="10"/>
  <c r="V10" i="9"/>
  <c r="AW9" i="9"/>
  <c r="AW9" i="10"/>
  <c r="T9" i="9"/>
  <c r="AU8" i="9"/>
  <c r="AJ8" i="9"/>
  <c r="BA181" i="10" a="1"/>
  <c r="BA181" i="10"/>
  <c r="X181" i="9"/>
  <c r="AY22" i="9"/>
  <c r="AV404" i="10" a="1"/>
  <c r="AV404" i="10"/>
  <c r="S404" i="9"/>
  <c r="AT19" i="9"/>
  <c r="AU8" i="10"/>
  <c r="R8" i="9"/>
  <c r="AS7" i="9"/>
  <c r="AU404" i="10"/>
  <c r="R404" i="9"/>
  <c r="AS19" i="9"/>
  <c r="F404" i="9"/>
  <c r="AG19" i="9"/>
  <c r="BC404" i="10" a="1"/>
  <c r="BC404" i="10"/>
  <c r="Z404" i="9"/>
  <c r="BA19" i="9"/>
  <c r="BG404" i="10" a="1"/>
  <c r="BG404" i="10"/>
  <c r="AD404" i="9"/>
  <c r="BE19" i="9"/>
  <c r="BA404" i="10" a="1"/>
  <c r="BA404" i="10"/>
  <c r="X404" i="9"/>
  <c r="AY19" i="9"/>
  <c r="AH4" i="9"/>
  <c r="AU9" i="10"/>
  <c r="R9" i="9"/>
  <c r="AS8" i="9"/>
  <c r="H160" i="9"/>
  <c r="AU160" i="10"/>
  <c r="R160" i="9"/>
  <c r="BD160" i="10" a="1"/>
  <c r="BD160" i="10"/>
  <c r="AA160" i="9"/>
  <c r="AZ160" i="10" a="1"/>
  <c r="AZ160" i="10"/>
  <c r="W160" i="9"/>
  <c r="AX64" i="9"/>
  <c r="AX160" i="10" a="1"/>
  <c r="AX160" i="10"/>
  <c r="U160" i="9"/>
  <c r="AY8" i="10" a="1"/>
  <c r="AY8" i="10"/>
  <c r="V8" i="9"/>
  <c r="AW7" i="9"/>
  <c r="AR6" i="9"/>
  <c r="AH6" i="9"/>
  <c r="O25" i="9"/>
  <c r="AP3" i="9"/>
  <c r="BB25" i="10" a="1"/>
  <c r="BB25" i="10"/>
  <c r="Y25" i="9"/>
  <c r="AW3" i="9"/>
  <c r="AY419" i="10" a="1"/>
  <c r="AY419" i="10"/>
  <c r="V419" i="9"/>
  <c r="BE419" i="10" a="1"/>
  <c r="BE419" i="10"/>
  <c r="AB419" i="9"/>
  <c r="BC64" i="9"/>
  <c r="BC419" i="10" a="1"/>
  <c r="BC419" i="10"/>
  <c r="Z419" i="9"/>
  <c r="L419" i="9"/>
  <c r="AM64" i="9"/>
  <c r="AX419" i="10" a="1"/>
  <c r="AX419" i="10"/>
  <c r="U419" i="9"/>
  <c r="BG10" i="10" a="1"/>
  <c r="BG10" i="10"/>
  <c r="AD10" i="9"/>
  <c r="BE9" i="9"/>
  <c r="BF9" i="10" a="1"/>
  <c r="BF9" i="10"/>
  <c r="AC9" i="9"/>
  <c r="BD8" i="9"/>
  <c r="BB160" i="10" a="1"/>
  <c r="BB160" i="10"/>
  <c r="Y160" i="9"/>
  <c r="AZ64" i="9"/>
  <c r="AW181" i="10"/>
  <c r="T181" i="9"/>
  <c r="AU22" i="9"/>
  <c r="F8" i="9"/>
  <c r="AG7" i="9"/>
  <c r="L5" i="9"/>
  <c r="AM5" i="9"/>
  <c r="AY5" i="10" a="1"/>
  <c r="AY5" i="10"/>
  <c r="V5" i="9"/>
  <c r="AW5" i="9"/>
  <c r="AW3" i="10"/>
  <c r="T3" i="9"/>
  <c r="AU3" i="9"/>
  <c r="BB3" i="10" a="1"/>
  <c r="BB3" i="10"/>
  <c r="Y3" i="9"/>
  <c r="Q3" i="9"/>
  <c r="AR3" i="9"/>
  <c r="BF3" i="10" a="1"/>
  <c r="BF3" i="10"/>
  <c r="AC3" i="9"/>
  <c r="BE404" i="10" a="1"/>
  <c r="BE404" i="10"/>
  <c r="AB404" i="9"/>
  <c r="BC19" i="9"/>
  <c r="BD6" i="10" a="1"/>
  <c r="BD6" i="10"/>
  <c r="AA6" i="9"/>
  <c r="AZ6" i="10" a="1"/>
  <c r="AZ6" i="10"/>
  <c r="W6" i="9"/>
  <c r="AW7" i="10"/>
  <c r="T7" i="9"/>
  <c r="AU7" i="10"/>
  <c r="R7" i="9"/>
  <c r="AV5" i="10" a="1"/>
  <c r="AV5" i="10"/>
  <c r="S5" i="9"/>
  <c r="AT5" i="9"/>
  <c r="BD4" i="10" a="1"/>
  <c r="BD4" i="10"/>
  <c r="AA4" i="9"/>
  <c r="BB4" i="9"/>
  <c r="AW4" i="10"/>
  <c r="T4" i="9"/>
  <c r="AU4" i="9"/>
  <c r="AU4" i="10"/>
  <c r="R4" i="9"/>
  <c r="AS4" i="9"/>
  <c r="O4" i="9"/>
  <c r="AP4" i="9"/>
  <c r="BA3" i="10" a="1"/>
  <c r="BA3" i="10"/>
  <c r="X3" i="9"/>
  <c r="AY3" i="9"/>
  <c r="H409" i="9"/>
  <c r="BG409" i="10" a="1"/>
  <c r="BG409" i="10"/>
  <c r="AD409" i="9"/>
  <c r="AU409" i="10"/>
  <c r="R409" i="9"/>
  <c r="BC409" i="10" a="1"/>
  <c r="BC409" i="10"/>
  <c r="Z409" i="9"/>
  <c r="AZ409" i="10" a="1"/>
  <c r="AZ409" i="10"/>
  <c r="W409" i="9"/>
  <c r="BF152" i="10" a="1"/>
  <c r="BF152" i="10"/>
  <c r="AC152" i="9"/>
  <c r="BD71" i="9"/>
  <c r="AY152" i="10" a="1"/>
  <c r="AY152" i="10"/>
  <c r="V152" i="9"/>
  <c r="AW71" i="9"/>
  <c r="BC25" i="10" a="1"/>
  <c r="BC25" i="10"/>
  <c r="Z25" i="9"/>
  <c r="AX25" i="10" a="1"/>
  <c r="AX25" i="10"/>
  <c r="U25" i="9"/>
  <c r="BF413" i="10" a="1"/>
  <c r="BF413" i="10"/>
  <c r="AC413" i="9"/>
  <c r="BD30" i="9"/>
  <c r="M413" i="9"/>
  <c r="AN30" i="9"/>
  <c r="AY413" i="10" a="1"/>
  <c r="AY413" i="10"/>
  <c r="V413" i="9"/>
  <c r="AW30" i="9"/>
  <c r="AY9" i="10" a="1"/>
  <c r="AY9" i="10"/>
  <c r="V9" i="9"/>
  <c r="AW8" i="9"/>
  <c r="AW8" i="10"/>
  <c r="T8" i="9"/>
  <c r="AU7" i="9"/>
  <c r="K8" i="9"/>
  <c r="AL7" i="9"/>
  <c r="G8" i="9"/>
  <c r="AH7" i="9"/>
  <c r="N6" i="9"/>
  <c r="AO6" i="9"/>
  <c r="K5" i="9"/>
  <c r="AL5" i="9"/>
  <c r="F5" i="9"/>
  <c r="AG5" i="9"/>
  <c r="BC4" i="10" a="1"/>
  <c r="BC4" i="10"/>
  <c r="Z4" i="9"/>
  <c r="BA4" i="9"/>
  <c r="AX4" i="10" a="1"/>
  <c r="AX4" i="10"/>
  <c r="U4" i="9"/>
  <c r="AZ3" i="10" a="1"/>
  <c r="AZ3" i="10"/>
  <c r="W3" i="9"/>
  <c r="M25" i="9"/>
  <c r="AN3" i="9"/>
  <c r="L3" i="9"/>
  <c r="AM3" i="9"/>
  <c r="AY420" i="10" a="1"/>
  <c r="AY420" i="10"/>
  <c r="V420" i="9"/>
  <c r="AW180" i="9"/>
  <c r="BF416" i="10" a="1"/>
  <c r="BF416" i="10"/>
  <c r="AC416" i="9"/>
  <c r="BD31" i="9"/>
  <c r="BA412" i="10" a="1"/>
  <c r="BA412" i="10"/>
  <c r="X412" i="9"/>
  <c r="AY57" i="9"/>
  <c r="BG412" i="10" a="1"/>
  <c r="BG412" i="10"/>
  <c r="AD412" i="9"/>
  <c r="BE57" i="9"/>
  <c r="BC412" i="10" a="1"/>
  <c r="BC412" i="10"/>
  <c r="Z412" i="9"/>
  <c r="BA57" i="9"/>
  <c r="AU412" i="10"/>
  <c r="R412" i="9"/>
  <c r="AS57" i="9"/>
  <c r="F412" i="9"/>
  <c r="AG57" i="9"/>
  <c r="AZ152" i="10" a="1"/>
  <c r="AZ152" i="10"/>
  <c r="W152" i="9"/>
  <c r="AX71" i="9"/>
  <c r="BB420" i="10" a="1"/>
  <c r="BB420" i="10"/>
  <c r="Y420" i="9"/>
  <c r="AZ180" i="9"/>
  <c r="AY418" i="10" a="1"/>
  <c r="AY418" i="10"/>
  <c r="V418" i="9"/>
  <c r="AX416" i="10" a="1"/>
  <c r="AX416" i="10"/>
  <c r="U416" i="9"/>
  <c r="AV31" i="9"/>
  <c r="BC414" i="10" a="1"/>
  <c r="BC414" i="10"/>
  <c r="Z414" i="9"/>
  <c r="AW418" i="10"/>
  <c r="T418" i="9"/>
  <c r="Q418" i="9"/>
  <c r="F416" i="9"/>
  <c r="BA416" i="10" a="1"/>
  <c r="BA416" i="10"/>
  <c r="X416" i="9"/>
  <c r="AY31" i="9"/>
  <c r="AU416" i="10"/>
  <c r="R416" i="9"/>
  <c r="BC416" i="10" a="1"/>
  <c r="BC416" i="10"/>
  <c r="Z416" i="9"/>
  <c r="BA31" i="9"/>
  <c r="BG416" i="10" a="1"/>
  <c r="BG416" i="10"/>
  <c r="AD416" i="9"/>
  <c r="BE31" i="9"/>
  <c r="AY415" i="10" a="1"/>
  <c r="AY415" i="10"/>
  <c r="V415" i="9"/>
  <c r="BB415" i="10" a="1"/>
  <c r="BB415" i="10"/>
  <c r="Y415" i="9"/>
  <c r="BA415" i="10" a="1"/>
  <c r="BA415" i="10"/>
  <c r="X415" i="9"/>
  <c r="BF415" i="10" a="1"/>
  <c r="BF415" i="10"/>
  <c r="AC415" i="9"/>
  <c r="O415" i="9"/>
  <c r="I413" i="9"/>
  <c r="AJ30" i="9"/>
  <c r="AX413" i="10" a="1"/>
  <c r="AX413" i="10"/>
  <c r="U413" i="9"/>
  <c r="AV30" i="9"/>
  <c r="BD413" i="10" a="1"/>
  <c r="BD413" i="10"/>
  <c r="AA413" i="9"/>
  <c r="BB30" i="9"/>
  <c r="BG413" i="10" a="1"/>
  <c r="BG413" i="10"/>
  <c r="AD413" i="9"/>
  <c r="BE30" i="9"/>
  <c r="AZ413" i="10" a="1"/>
  <c r="AZ413" i="10"/>
  <c r="W413" i="9"/>
  <c r="AX30" i="9"/>
  <c r="BC413" i="10" a="1"/>
  <c r="BC413" i="10"/>
  <c r="Z413" i="9"/>
  <c r="BA30" i="9"/>
  <c r="AX179" i="10" a="1"/>
  <c r="AX179" i="10"/>
  <c r="U179" i="9"/>
  <c r="AV9" i="10" a="1"/>
  <c r="AV9" i="10"/>
  <c r="S9" i="9"/>
  <c r="AT8" i="9"/>
  <c r="BD7" i="10" a="1"/>
  <c r="BD7" i="10"/>
  <c r="AA7" i="9"/>
  <c r="AZ7" i="10" a="1"/>
  <c r="AZ7" i="10"/>
  <c r="W7" i="9"/>
  <c r="BG4" i="10" a="1"/>
  <c r="BG4" i="10"/>
  <c r="AD4" i="9"/>
  <c r="BE4" i="9"/>
  <c r="BC152" i="10" a="1"/>
  <c r="BC152" i="10"/>
  <c r="Z152" i="9"/>
  <c r="BA71" i="9"/>
  <c r="BG152" i="10" a="1"/>
  <c r="BG152" i="10"/>
  <c r="AD152" i="9"/>
  <c r="BE71" i="9"/>
  <c r="BD3" i="10" a="1"/>
  <c r="BD3" i="10"/>
  <c r="AA3" i="9"/>
  <c r="BD25" i="10" a="1"/>
  <c r="BD25" i="10"/>
  <c r="AA25" i="9"/>
  <c r="BB3" i="9"/>
  <c r="AV3" i="10" a="1"/>
  <c r="AV3" i="10"/>
  <c r="S3" i="9"/>
  <c r="AT3" i="9"/>
  <c r="AZ25" i="10" a="1"/>
  <c r="AZ25" i="10"/>
  <c r="W25" i="9"/>
  <c r="G25" i="9"/>
  <c r="AU420" i="10"/>
  <c r="R420" i="9"/>
  <c r="AS180" i="9"/>
  <c r="AU419" i="10"/>
  <c r="R419" i="9"/>
  <c r="H419" i="9"/>
  <c r="BB6" i="10" a="1"/>
  <c r="BB6" i="10"/>
  <c r="Y6" i="9"/>
  <c r="AZ6" i="9"/>
  <c r="AX6" i="10" a="1"/>
  <c r="AX6" i="10"/>
  <c r="U6" i="9"/>
  <c r="AU5" i="10"/>
  <c r="R5" i="9"/>
  <c r="AS5" i="9"/>
  <c r="BD152" i="10" a="1"/>
  <c r="BD152" i="10"/>
  <c r="AA152" i="9"/>
  <c r="BB71" i="9"/>
  <c r="BB418" i="10" a="1"/>
  <c r="BB418" i="10"/>
  <c r="Y418" i="9"/>
  <c r="AV152" i="10" a="1"/>
  <c r="AV152" i="10"/>
  <c r="S152" i="9"/>
  <c r="BF25" i="10" a="1"/>
  <c r="BF25" i="10"/>
  <c r="AC25" i="9"/>
  <c r="AX3" i="10" a="1"/>
  <c r="AX3" i="10"/>
  <c r="U3" i="9"/>
  <c r="BC420" i="10" a="1"/>
  <c r="BC420" i="10"/>
  <c r="Z420" i="9"/>
  <c r="BA180" i="9"/>
  <c r="BE415" i="10" a="1"/>
  <c r="BE415" i="10"/>
  <c r="AB415" i="9"/>
  <c r="K415" i="9"/>
  <c r="AZ415" i="10" a="1"/>
  <c r="AZ415" i="10"/>
  <c r="W415" i="9"/>
  <c r="BC415" i="10" a="1"/>
  <c r="BC415" i="10"/>
  <c r="Z415" i="9"/>
  <c r="L407" i="9"/>
  <c r="AM24" i="9"/>
  <c r="AY407" i="10" a="1"/>
  <c r="AY407" i="10"/>
  <c r="V407" i="9"/>
  <c r="AW24" i="9"/>
  <c r="AY477" i="10" a="1"/>
  <c r="AY477" i="10"/>
  <c r="BA477" i="10" a="1"/>
  <c r="BA477" i="10"/>
  <c r="BG7" i="10" a="1"/>
  <c r="BG7" i="10"/>
  <c r="AD7" i="9"/>
  <c r="AU152" i="10"/>
  <c r="R152" i="9"/>
  <c r="G3" i="9"/>
  <c r="AU3" i="10"/>
  <c r="R3" i="9"/>
  <c r="AS3" i="9"/>
  <c r="BF420" i="10" a="1"/>
  <c r="BF420" i="10"/>
  <c r="AC420" i="9"/>
  <c r="BD180" i="9"/>
  <c r="AZ416" i="10" a="1"/>
  <c r="AZ416" i="10"/>
  <c r="W416" i="9"/>
  <c r="AX31" i="9"/>
  <c r="AV415" i="10" a="1"/>
  <c r="AV415" i="10"/>
  <c r="S415" i="9"/>
  <c r="BB414" i="10" a="1"/>
  <c r="BB414" i="10"/>
  <c r="Y414" i="9"/>
  <c r="AU413" i="10"/>
  <c r="R413" i="9"/>
  <c r="AV407" i="10" a="1"/>
  <c r="AV407" i="10"/>
  <c r="S407" i="9"/>
  <c r="AT24" i="9"/>
  <c r="O407" i="9"/>
  <c r="AP24" i="9"/>
  <c r="BB407" i="10" a="1"/>
  <c r="BB407" i="10"/>
  <c r="Y407" i="9"/>
  <c r="AZ24" i="9"/>
  <c r="BA407" i="10" a="1"/>
  <c r="BA407" i="10"/>
  <c r="BF407" i="10" a="1"/>
  <c r="BF407" i="10"/>
  <c r="AC407" i="9"/>
  <c r="BD24" i="9"/>
  <c r="BB416" i="10" a="1"/>
  <c r="BB416" i="10"/>
  <c r="Y416" i="9"/>
  <c r="AZ31" i="9"/>
  <c r="AV416" i="10" a="1"/>
  <c r="AV416" i="10"/>
  <c r="S416" i="9"/>
  <c r="AV412" i="10" a="1"/>
  <c r="AV412" i="10"/>
  <c r="S412" i="9"/>
  <c r="AT57" i="9"/>
  <c r="N412" i="9"/>
  <c r="AO57" i="9"/>
  <c r="BF412" i="10" a="1"/>
  <c r="BF412" i="10"/>
  <c r="AC412" i="9"/>
  <c r="BD57" i="9"/>
  <c r="AY412" i="10" a="1"/>
  <c r="AY412" i="10"/>
  <c r="V412" i="9"/>
  <c r="AW57" i="9"/>
  <c r="BB412" i="10" a="1"/>
  <c r="BB412" i="10"/>
  <c r="Y412" i="9"/>
  <c r="AZ57" i="9"/>
  <c r="AY485" i="10" a="1"/>
  <c r="AY485" i="10"/>
  <c r="BE485" i="10" a="1"/>
  <c r="BE485" i="10"/>
  <c r="BD8" i="10" a="1"/>
  <c r="BD8" i="10"/>
  <c r="AA8" i="9"/>
  <c r="BB7" i="9"/>
  <c r="M418" i="9"/>
  <c r="AN33" i="9"/>
  <c r="BF418" i="10" a="1"/>
  <c r="BF418" i="10"/>
  <c r="AC418" i="9"/>
  <c r="AX407" i="10" a="1"/>
  <c r="AX407" i="10"/>
  <c r="U407" i="9"/>
  <c r="AV24" i="9"/>
  <c r="AU464" i="10"/>
  <c r="AX464" i="10" a="1"/>
  <c r="AX464" i="10"/>
  <c r="BD464" i="10" a="1"/>
  <c r="BD464" i="10"/>
  <c r="BG464" i="10" a="1"/>
  <c r="BG464" i="10"/>
  <c r="BC464" i="10" a="1"/>
  <c r="BC464" i="10"/>
  <c r="AZ464" i="10" a="1"/>
  <c r="AZ464" i="10"/>
  <c r="K416" i="9"/>
  <c r="AL31" i="9"/>
  <c r="G416" i="9"/>
  <c r="AH31" i="9"/>
  <c r="H415" i="9"/>
  <c r="BB413" i="10" a="1"/>
  <c r="BB413" i="10"/>
  <c r="Y413" i="9"/>
  <c r="AZ30" i="9"/>
  <c r="BB409" i="10" a="1"/>
  <c r="BB409" i="10"/>
  <c r="Y409" i="9"/>
  <c r="BF485" i="10" a="1"/>
  <c r="BF485" i="10"/>
  <c r="AU484" i="10"/>
  <c r="AU477" i="10"/>
  <c r="BA472" i="10" a="1"/>
  <c r="BA472" i="10"/>
  <c r="AW472" i="10"/>
  <c r="AU427" i="10"/>
  <c r="AU415" i="10"/>
  <c r="R415" i="9"/>
  <c r="BC486" i="10" a="1"/>
  <c r="BC486" i="10"/>
  <c r="AV485" i="10" a="1"/>
  <c r="AV485" i="10"/>
  <c r="BA479" i="10" a="1"/>
  <c r="BA479" i="10"/>
  <c r="BF478" i="10" a="1"/>
  <c r="BF478" i="10"/>
  <c r="BC474" i="10" a="1"/>
  <c r="BC474" i="10"/>
  <c r="AU457" i="10"/>
  <c r="AX457" i="10" a="1"/>
  <c r="AX457" i="10"/>
  <c r="BD457" i="10" a="1"/>
  <c r="BD457" i="10"/>
  <c r="AX453" i="10" a="1"/>
  <c r="AX453" i="10"/>
  <c r="BE453" i="10" a="1"/>
  <c r="BE453" i="10"/>
  <c r="AY453" i="10" a="1"/>
  <c r="AY453" i="10"/>
  <c r="AU453" i="10"/>
  <c r="BF447" i="10" a="1"/>
  <c r="BF447" i="10"/>
  <c r="AU414" i="10"/>
  <c r="R414" i="9"/>
  <c r="O414" i="9"/>
  <c r="BE481" i="10" a="1"/>
  <c r="BE481" i="10"/>
  <c r="BC481" i="10" a="1"/>
  <c r="BC481" i="10"/>
  <c r="AV480" i="10" a="1"/>
  <c r="AV480" i="10"/>
  <c r="AU479" i="10"/>
  <c r="AZ469" i="10" a="1"/>
  <c r="AZ469" i="10"/>
  <c r="AY467" i="10" a="1"/>
  <c r="AY467" i="10"/>
  <c r="BF467" i="10" a="1"/>
  <c r="BF467" i="10"/>
  <c r="AU466" i="10"/>
  <c r="AX466" i="10" a="1"/>
  <c r="AX466" i="10"/>
  <c r="BD466" i="10" a="1"/>
  <c r="BD466" i="10"/>
  <c r="AZ466" i="10" a="1"/>
  <c r="AZ466" i="10"/>
  <c r="BC466" i="10" a="1"/>
  <c r="BC466" i="10"/>
  <c r="AY461" i="10" a="1"/>
  <c r="AY461" i="10"/>
  <c r="BF461" i="10" a="1"/>
  <c r="BF461" i="10"/>
  <c r="BB461" i="10" a="1"/>
  <c r="BB461" i="10"/>
  <c r="AV461" i="10" a="1"/>
  <c r="AV461" i="10"/>
  <c r="BC457" i="10" a="1"/>
  <c r="BC457" i="10"/>
  <c r="AU445" i="10"/>
  <c r="BG445" i="10" a="1"/>
  <c r="BG445" i="10"/>
  <c r="BC445" i="10" a="1"/>
  <c r="BC445" i="10"/>
  <c r="BD445" i="10" a="1"/>
  <c r="BD445" i="10"/>
  <c r="AX445" i="10" a="1"/>
  <c r="AX445" i="10"/>
  <c r="AV419" i="10" a="1"/>
  <c r="AV419" i="10"/>
  <c r="S419" i="9"/>
  <c r="AT64" i="9"/>
  <c r="BG418" i="10" a="1"/>
  <c r="BG418" i="10"/>
  <c r="AD418" i="9"/>
  <c r="BD418" i="10" a="1"/>
  <c r="BD418" i="10"/>
  <c r="AA418" i="9"/>
  <c r="BA418" i="10" a="1"/>
  <c r="BA418" i="10"/>
  <c r="X418" i="9"/>
  <c r="N418" i="9"/>
  <c r="AO33" i="9"/>
  <c r="BA488" i="10" a="1"/>
  <c r="BA488" i="10"/>
  <c r="AU488" i="10"/>
  <c r="AV482" i="10" a="1"/>
  <c r="AV482" i="10"/>
  <c r="BF472" i="10" a="1"/>
  <c r="BF472" i="10"/>
  <c r="AY472" i="10" a="1"/>
  <c r="AY472" i="10"/>
  <c r="AZ465" i="10" a="1"/>
  <c r="AZ465" i="10"/>
  <c r="BA451" i="10" a="1"/>
  <c r="BA451" i="10"/>
  <c r="AZ448" i="10" a="1"/>
  <c r="AZ448" i="10"/>
  <c r="AV477" i="10" a="1"/>
  <c r="AV477" i="10"/>
  <c r="AW456" i="10"/>
  <c r="AU456" i="10"/>
  <c r="BG415" i="10" a="1"/>
  <c r="BG415" i="10"/>
  <c r="AD415" i="9"/>
  <c r="BD415" i="10" a="1"/>
  <c r="BD415" i="10"/>
  <c r="AA415" i="9"/>
  <c r="G414" i="9"/>
  <c r="AU407" i="10"/>
  <c r="R407" i="9"/>
  <c r="BE407" i="10" a="1"/>
  <c r="BE407" i="10"/>
  <c r="AB407" i="9"/>
  <c r="BC24" i="9"/>
  <c r="K407" i="9"/>
  <c r="AL24" i="9"/>
  <c r="BC485" i="10" a="1"/>
  <c r="BC485" i="10"/>
  <c r="AV484" i="10" a="1"/>
  <c r="AV484" i="10"/>
  <c r="BF477" i="10" a="1"/>
  <c r="BF477" i="10"/>
  <c r="AV460" i="10" a="1"/>
  <c r="AV460" i="10"/>
  <c r="AY460" i="10" a="1"/>
  <c r="AY460" i="10"/>
  <c r="BB460" i="10" a="1"/>
  <c r="BB460" i="10"/>
  <c r="BD428" i="10" a="1"/>
  <c r="BD428" i="10"/>
  <c r="AU428" i="10"/>
  <c r="AX428" i="10" a="1"/>
  <c r="AX428" i="10"/>
  <c r="K418" i="9"/>
  <c r="BD414" i="10" a="1"/>
  <c r="BD414" i="10"/>
  <c r="AA414" i="9"/>
  <c r="BA414" i="10" a="1"/>
  <c r="BA414" i="10"/>
  <c r="X414" i="9"/>
  <c r="AU485" i="10"/>
  <c r="BE480" i="10" a="1"/>
  <c r="BE480" i="10"/>
  <c r="BC480" i="10" a="1"/>
  <c r="BC480" i="10"/>
  <c r="AV479" i="10" a="1"/>
  <c r="AV479" i="10"/>
  <c r="AU478" i="10"/>
  <c r="AV474" i="10" a="1"/>
  <c r="AV474" i="10"/>
  <c r="AZ473" i="10" a="1"/>
  <c r="AZ473" i="10"/>
  <c r="AX462" i="10" a="1"/>
  <c r="AX462" i="10"/>
  <c r="BF460" i="10" a="1"/>
  <c r="BF460" i="10"/>
  <c r="BC453" i="10" a="1"/>
  <c r="BC453" i="10"/>
  <c r="BB417" i="10" a="1"/>
  <c r="BB417" i="10"/>
  <c r="Y417" i="9"/>
  <c r="AX417" i="10" a="1"/>
  <c r="AX417" i="10"/>
  <c r="U417" i="9"/>
  <c r="AV417" i="10" a="1"/>
  <c r="AV417" i="10"/>
  <c r="S417" i="9"/>
  <c r="G417" i="9"/>
  <c r="BA413" i="10" a="1"/>
  <c r="BA413" i="10"/>
  <c r="X413" i="9"/>
  <c r="AY30" i="9"/>
  <c r="AW409" i="10"/>
  <c r="T409" i="9"/>
  <c r="AU33" i="9"/>
  <c r="AX409" i="10" a="1"/>
  <c r="AX409" i="10"/>
  <c r="U409" i="9"/>
  <c r="AV33" i="9"/>
  <c r="BD409" i="10" a="1"/>
  <c r="BD409" i="10"/>
  <c r="AA409" i="9"/>
  <c r="BE487" i="10" a="1"/>
  <c r="BE487" i="10"/>
  <c r="BC487" i="10" a="1"/>
  <c r="BC487" i="10"/>
  <c r="AV486" i="10" a="1"/>
  <c r="AV486" i="10"/>
  <c r="BF479" i="10" a="1"/>
  <c r="BF479" i="10"/>
  <c r="BE475" i="10" a="1"/>
  <c r="BE475" i="10"/>
  <c r="BC475" i="10" a="1"/>
  <c r="BC475" i="10"/>
  <c r="AU463" i="10"/>
  <c r="BF463" i="10" a="1"/>
  <c r="BF463" i="10"/>
  <c r="AZ423" i="10" a="1"/>
  <c r="AZ423" i="10"/>
  <c r="BD416" i="10" a="1"/>
  <c r="BD416" i="10"/>
  <c r="AA416" i="9"/>
  <c r="BB31" i="9"/>
  <c r="BD412" i="10" a="1"/>
  <c r="BD412" i="10"/>
  <c r="BC408" i="10" a="1"/>
  <c r="BC408" i="10"/>
  <c r="Z408" i="9"/>
  <c r="AU408" i="10"/>
  <c r="R408" i="9"/>
  <c r="BA487" i="10" a="1"/>
  <c r="BA487" i="10"/>
  <c r="AU487" i="10"/>
  <c r="BC482" i="10" a="1"/>
  <c r="BC482" i="10"/>
  <c r="AV481" i="10" a="1"/>
  <c r="AV481" i="10"/>
  <c r="BF474" i="10" a="1"/>
  <c r="BF474" i="10"/>
  <c r="AV453" i="10" a="1"/>
  <c r="AV453" i="10"/>
  <c r="BA453" i="10" a="1"/>
  <c r="BA453" i="10"/>
  <c r="BB453" i="10" a="1"/>
  <c r="BB453" i="10"/>
  <c r="AU439" i="10"/>
  <c r="BG439" i="10" a="1"/>
  <c r="BG439" i="10"/>
  <c r="BC439" i="10" a="1"/>
  <c r="BC439" i="10"/>
  <c r="BD439" i="10" a="1"/>
  <c r="BD439" i="10"/>
  <c r="BA408" i="10" a="1"/>
  <c r="BA408" i="10"/>
  <c r="X408" i="9"/>
  <c r="AV488" i="10" a="1"/>
  <c r="AV488" i="10"/>
  <c r="BF483" i="10" a="1"/>
  <c r="BF483" i="10"/>
  <c r="BF481" i="10" a="1"/>
  <c r="BF481" i="10"/>
  <c r="BC477" i="10" a="1"/>
  <c r="BC477" i="10"/>
  <c r="AV476" i="10" a="1"/>
  <c r="AV476" i="10"/>
  <c r="AU470" i="10"/>
  <c r="AX470" i="10" a="1"/>
  <c r="AX470" i="10"/>
  <c r="BD470" i="10" a="1"/>
  <c r="BD470" i="10"/>
  <c r="BG470" i="10" a="1"/>
  <c r="BG470" i="10"/>
  <c r="BC470" i="10" a="1"/>
  <c r="BC470" i="10"/>
  <c r="AZ470" i="10" a="1"/>
  <c r="AZ470" i="10"/>
  <c r="AZ458" i="10" a="1"/>
  <c r="AZ458" i="10"/>
  <c r="BA447" i="10" a="1"/>
  <c r="BA447" i="10"/>
  <c r="BB488" i="10" a="1"/>
  <c r="BB488" i="10"/>
  <c r="BB487" i="10" a="1"/>
  <c r="BB487" i="10"/>
  <c r="BB486" i="10" a="1"/>
  <c r="BB486" i="10"/>
  <c r="BB485" i="10" a="1"/>
  <c r="BB485" i="10"/>
  <c r="BB484" i="10" a="1"/>
  <c r="BB484" i="10"/>
  <c r="BB483" i="10" a="1"/>
  <c r="BB483" i="10"/>
  <c r="AU483" i="10"/>
  <c r="BB482" i="10" a="1"/>
  <c r="BB482" i="10"/>
  <c r="AU482" i="10"/>
  <c r="BB481" i="10" a="1"/>
  <c r="BB481" i="10"/>
  <c r="AU481" i="10"/>
  <c r="BB480" i="10" a="1"/>
  <c r="BB480" i="10"/>
  <c r="AU480" i="10"/>
  <c r="BB479" i="10" a="1"/>
  <c r="BB479" i="10"/>
  <c r="BB478" i="10" a="1"/>
  <c r="BB478" i="10"/>
  <c r="BB477" i="10" a="1"/>
  <c r="BB477" i="10"/>
  <c r="BB476" i="10" a="1"/>
  <c r="BB476" i="10"/>
  <c r="AU475" i="10"/>
  <c r="AU474" i="10"/>
  <c r="AU472" i="10"/>
  <c r="AX472" i="10" a="1"/>
  <c r="AX472" i="10"/>
  <c r="BD472" i="10" a="1"/>
  <c r="BD472" i="10"/>
  <c r="BG472" i="10" a="1"/>
  <c r="BG472" i="10"/>
  <c r="AU467" i="10"/>
  <c r="AX467" i="10" a="1"/>
  <c r="AX467" i="10"/>
  <c r="BD467" i="10" a="1"/>
  <c r="BD467" i="10"/>
  <c r="BG467" i="10" a="1"/>
  <c r="BG467" i="10"/>
  <c r="BD461" i="10" a="1"/>
  <c r="BD461" i="10"/>
  <c r="AZ440" i="10" a="1"/>
  <c r="AZ440" i="10"/>
  <c r="AU437" i="10"/>
  <c r="AX437" i="10" a="1"/>
  <c r="AX437" i="10"/>
  <c r="AY431" i="10" a="1"/>
  <c r="AY431" i="10"/>
  <c r="BB422" i="10" a="1"/>
  <c r="BB422" i="10"/>
  <c r="AV422" i="10" a="1"/>
  <c r="AV422" i="10"/>
  <c r="BA422" i="10" a="1"/>
  <c r="BA422" i="10"/>
  <c r="BC469" i="10" a="1"/>
  <c r="BC469" i="10"/>
  <c r="AV467" i="10" a="1"/>
  <c r="AV467" i="10"/>
  <c r="AV462" i="10" a="1"/>
  <c r="AV462" i="10"/>
  <c r="BF459" i="10" a="1"/>
  <c r="BF459" i="10"/>
  <c r="BB459" i="10" a="1"/>
  <c r="BB459" i="10"/>
  <c r="AV459" i="10" a="1"/>
  <c r="AV459" i="10"/>
  <c r="BB456" i="10" a="1"/>
  <c r="BB456" i="10"/>
  <c r="AX450" i="10" a="1"/>
  <c r="AX450" i="10"/>
  <c r="AV442" i="10" a="1"/>
  <c r="AV442" i="10"/>
  <c r="BB442" i="10" a="1"/>
  <c r="BB442" i="10"/>
  <c r="AU440" i="10"/>
  <c r="BC440" i="10" a="1"/>
  <c r="BC440" i="10"/>
  <c r="AV433" i="10" a="1"/>
  <c r="AV433" i="10"/>
  <c r="BB433" i="10" a="1"/>
  <c r="BB433" i="10"/>
  <c r="AU429" i="10"/>
  <c r="AX429" i="10" a="1"/>
  <c r="AX429" i="10"/>
  <c r="BG429" i="10" a="1"/>
  <c r="BG429" i="10"/>
  <c r="BC427" i="10" a="1"/>
  <c r="BC427" i="10"/>
  <c r="BG427" i="10" a="1"/>
  <c r="BG427" i="10"/>
  <c r="BF471" i="10" a="1"/>
  <c r="BF471" i="10"/>
  <c r="BC468" i="10" a="1"/>
  <c r="BC468" i="10"/>
  <c r="AU455" i="10"/>
  <c r="BC455" i="10" a="1"/>
  <c r="BC455" i="10"/>
  <c r="BA454" i="10" a="1"/>
  <c r="BA454" i="10"/>
  <c r="BG454" i="10" a="1"/>
  <c r="BG454" i="10"/>
  <c r="BC450" i="10" a="1"/>
  <c r="BC450" i="10"/>
  <c r="BA450" i="10" a="1"/>
  <c r="BA450" i="10"/>
  <c r="AY449" i="10" a="1"/>
  <c r="AY449" i="10"/>
  <c r="AU449" i="10"/>
  <c r="BE449" i="10" a="1"/>
  <c r="BE449" i="10"/>
  <c r="AV447" i="10" a="1"/>
  <c r="AV447" i="10"/>
  <c r="BB447" i="10" a="1"/>
  <c r="BB447" i="10"/>
  <c r="BC432" i="10" a="1"/>
  <c r="BC432" i="10"/>
  <c r="BA432" i="10" a="1"/>
  <c r="BA432" i="10"/>
  <c r="AV427" i="10" a="1"/>
  <c r="AV427" i="10"/>
  <c r="BB427" i="10" a="1"/>
  <c r="BB427" i="10"/>
  <c r="AU423" i="10"/>
  <c r="BG423" i="10" a="1"/>
  <c r="BG423" i="10"/>
  <c r="AZ488" i="10" a="1"/>
  <c r="AZ488" i="10"/>
  <c r="AZ487" i="10" a="1"/>
  <c r="AZ487" i="10"/>
  <c r="AZ486" i="10" a="1"/>
  <c r="AZ486" i="10"/>
  <c r="AZ485" i="10" a="1"/>
  <c r="AZ485" i="10"/>
  <c r="AZ484" i="10" a="1"/>
  <c r="AZ484" i="10"/>
  <c r="AY473" i="10" a="1"/>
  <c r="AY473" i="10"/>
  <c r="AU471" i="10"/>
  <c r="AX471" i="10" a="1"/>
  <c r="AX471" i="10"/>
  <c r="BD471" i="10" a="1"/>
  <c r="BD471" i="10"/>
  <c r="BG471" i="10" a="1"/>
  <c r="BG471" i="10"/>
  <c r="AU465" i="10"/>
  <c r="AX465" i="10" a="1"/>
  <c r="AX465" i="10"/>
  <c r="BD465" i="10" a="1"/>
  <c r="BD465" i="10"/>
  <c r="AY463" i="10" a="1"/>
  <c r="AY463" i="10"/>
  <c r="AY456" i="10" a="1"/>
  <c r="AY456" i="10"/>
  <c r="BE444" i="10" a="1"/>
  <c r="BE444" i="10"/>
  <c r="AX441" i="10" a="1"/>
  <c r="AX441" i="10"/>
  <c r="AY439" i="10" a="1"/>
  <c r="AY439" i="10"/>
  <c r="BG437" i="10" a="1"/>
  <c r="BG437" i="10"/>
  <c r="BD423" i="10" a="1"/>
  <c r="BD423" i="10"/>
  <c r="BB472" i="10" a="1"/>
  <c r="BB472" i="10"/>
  <c r="AV471" i="10" a="1"/>
  <c r="AV471" i="10"/>
  <c r="AY469" i="10" a="1"/>
  <c r="AY469" i="10"/>
  <c r="BC467" i="10" a="1"/>
  <c r="BC467" i="10"/>
  <c r="AV465" i="10" a="1"/>
  <c r="AV465" i="10"/>
  <c r="BA461" i="10" a="1"/>
  <c r="BA461" i="10"/>
  <c r="AV454" i="10" a="1"/>
  <c r="AV454" i="10"/>
  <c r="AY454" i="10" a="1"/>
  <c r="AY454" i="10"/>
  <c r="BF453" i="10" a="1"/>
  <c r="BF453" i="10"/>
  <c r="AX448" i="10" a="1"/>
  <c r="AX448" i="10"/>
  <c r="AX444" i="10" a="1"/>
  <c r="AX444" i="10"/>
  <c r="AY442" i="10" a="1"/>
  <c r="AY442" i="10"/>
  <c r="AU441" i="10"/>
  <c r="BC441" i="10" a="1"/>
  <c r="BC441" i="10"/>
  <c r="BA441" i="10" a="1"/>
  <c r="BA441" i="10"/>
  <c r="AU436" i="10"/>
  <c r="AX436" i="10" a="1"/>
  <c r="AX436" i="10"/>
  <c r="AV432" i="10" a="1"/>
  <c r="AV432" i="10"/>
  <c r="BB432" i="10" a="1"/>
  <c r="BB432" i="10"/>
  <c r="BC426" i="10" a="1"/>
  <c r="BC426" i="10"/>
  <c r="BA426" i="10" a="1"/>
  <c r="BA426" i="10"/>
  <c r="AW473" i="10"/>
  <c r="AZ462" i="10" a="1"/>
  <c r="AZ462" i="10"/>
  <c r="BD459" i="10" a="1"/>
  <c r="BD459" i="10"/>
  <c r="AY458" i="10" a="1"/>
  <c r="AY458" i="10"/>
  <c r="BG455" i="10" a="1"/>
  <c r="BG455" i="10"/>
  <c r="AV451" i="10" a="1"/>
  <c r="AV451" i="10"/>
  <c r="BB451" i="10" a="1"/>
  <c r="BB451" i="10"/>
  <c r="BG450" i="10" a="1"/>
  <c r="BG450" i="10"/>
  <c r="AX449" i="10" a="1"/>
  <c r="AX449" i="10"/>
  <c r="AU448" i="10"/>
  <c r="BC448" i="10" a="1"/>
  <c r="BC448" i="10"/>
  <c r="BA448" i="10" a="1"/>
  <c r="BA448" i="10"/>
  <c r="AY447" i="10" a="1"/>
  <c r="AY447" i="10"/>
  <c r="AU447" i="10"/>
  <c r="BE447" i="10" a="1"/>
  <c r="BE447" i="10"/>
  <c r="AU444" i="10"/>
  <c r="AV441" i="10" a="1"/>
  <c r="AV441" i="10"/>
  <c r="AY441" i="10" a="1"/>
  <c r="AY441" i="10"/>
  <c r="BB441" i="10" a="1"/>
  <c r="BB441" i="10"/>
  <c r="BG440" i="10" a="1"/>
  <c r="BG440" i="10"/>
  <c r="AU438" i="10"/>
  <c r="AX438" i="10" a="1"/>
  <c r="AX438" i="10"/>
  <c r="BG438" i="10" a="1"/>
  <c r="BG438" i="10"/>
  <c r="AX434" i="10" a="1"/>
  <c r="AX434" i="10"/>
  <c r="AZ434" i="10" a="1"/>
  <c r="AZ434" i="10"/>
  <c r="AV426" i="10" a="1"/>
  <c r="AV426" i="10"/>
  <c r="BB426" i="10" a="1"/>
  <c r="BB426" i="10"/>
  <c r="AX423" i="10" a="1"/>
  <c r="AX423" i="10"/>
  <c r="BC423" i="10" a="1"/>
  <c r="BC423" i="10"/>
  <c r="BD488" i="10" a="1"/>
  <c r="BD488" i="10"/>
  <c r="AX488" i="10" a="1"/>
  <c r="AX488" i="10"/>
  <c r="BD487" i="10" a="1"/>
  <c r="BD487" i="10"/>
  <c r="AX487" i="10" a="1"/>
  <c r="AX487" i="10"/>
  <c r="BD486" i="10" a="1"/>
  <c r="BD486" i="10"/>
  <c r="AX486" i="10" a="1"/>
  <c r="AX486" i="10"/>
  <c r="BD485" i="10" a="1"/>
  <c r="BD485" i="10"/>
  <c r="AX485" i="10" a="1"/>
  <c r="AX485" i="10"/>
  <c r="BD484" i="10" a="1"/>
  <c r="BD484" i="10"/>
  <c r="AX484" i="10" a="1"/>
  <c r="AX484" i="10"/>
  <c r="BD483" i="10" a="1"/>
  <c r="BD483" i="10"/>
  <c r="AX483" i="10" a="1"/>
  <c r="AX483" i="10"/>
  <c r="BD482" i="10" a="1"/>
  <c r="BD482" i="10"/>
  <c r="AX482" i="10" a="1"/>
  <c r="AX482" i="10"/>
  <c r="BD481" i="10" a="1"/>
  <c r="BD481" i="10"/>
  <c r="AX481" i="10" a="1"/>
  <c r="AX481" i="10"/>
  <c r="BD480" i="10" a="1"/>
  <c r="BD480" i="10"/>
  <c r="AX480" i="10" a="1"/>
  <c r="AX480" i="10"/>
  <c r="BD479" i="10" a="1"/>
  <c r="BD479" i="10"/>
  <c r="AX479" i="10" a="1"/>
  <c r="AX479" i="10"/>
  <c r="BD478" i="10" a="1"/>
  <c r="BD478" i="10"/>
  <c r="AX478" i="10" a="1"/>
  <c r="AX478" i="10"/>
  <c r="BD477" i="10" a="1"/>
  <c r="BD477" i="10"/>
  <c r="AX477" i="10" a="1"/>
  <c r="AX477" i="10"/>
  <c r="BD476" i="10" a="1"/>
  <c r="BD476" i="10"/>
  <c r="AX476" i="10" a="1"/>
  <c r="AX476" i="10"/>
  <c r="BD475" i="10" a="1"/>
  <c r="BD475" i="10"/>
  <c r="AX475" i="10" a="1"/>
  <c r="AX475" i="10"/>
  <c r="BD474" i="10" a="1"/>
  <c r="BD474" i="10"/>
  <c r="AX474" i="10" a="1"/>
  <c r="AX474" i="10"/>
  <c r="AU473" i="10"/>
  <c r="AU469" i="10"/>
  <c r="AX469" i="10" a="1"/>
  <c r="AX469" i="10"/>
  <c r="BD469" i="10" a="1"/>
  <c r="BD469" i="10"/>
  <c r="BG469" i="10" a="1"/>
  <c r="BG469" i="10"/>
  <c r="BD463" i="10" a="1"/>
  <c r="BD463" i="10"/>
  <c r="AZ463" i="10" a="1"/>
  <c r="AZ463" i="10"/>
  <c r="AU458" i="10"/>
  <c r="BA457" i="10" a="1"/>
  <c r="BA457" i="10"/>
  <c r="BG457" i="10" a="1"/>
  <c r="BG457" i="10"/>
  <c r="BC434" i="10" a="1"/>
  <c r="BC434" i="10"/>
  <c r="BA434" i="10" a="1"/>
  <c r="BA434" i="10"/>
  <c r="BG434" i="10" a="1"/>
  <c r="BG434" i="10"/>
  <c r="AU430" i="10"/>
  <c r="AX430" i="10" a="1"/>
  <c r="AX430" i="10"/>
  <c r="BA463" i="10" a="1"/>
  <c r="BA463" i="10"/>
  <c r="BG463" i="10" a="1"/>
  <c r="BG463" i="10"/>
  <c r="BG462" i="10" a="1"/>
  <c r="BG462" i="10"/>
  <c r="BA462" i="10" a="1"/>
  <c r="BA462" i="10"/>
  <c r="BC462" i="10" a="1"/>
  <c r="BC462" i="10"/>
  <c r="AX460" i="10" a="1"/>
  <c r="AX460" i="10"/>
  <c r="BD460" i="10" a="1"/>
  <c r="BD460" i="10"/>
  <c r="AX452" i="10" a="1"/>
  <c r="AX452" i="10"/>
  <c r="AX446" i="10" a="1"/>
  <c r="AX446" i="10"/>
  <c r="AY443" i="10" a="1"/>
  <c r="AY443" i="10"/>
  <c r="AU443" i="10"/>
  <c r="AV431" i="10" a="1"/>
  <c r="AV431" i="10"/>
  <c r="BB431" i="10" a="1"/>
  <c r="BB431" i="10"/>
  <c r="AU431" i="10"/>
  <c r="AZ428" i="10" a="1"/>
  <c r="AZ428" i="10"/>
  <c r="AU421" i="10"/>
  <c r="AX421" i="10" a="1"/>
  <c r="AX421" i="10"/>
  <c r="BF468" i="10" a="1"/>
  <c r="BF468" i="10"/>
  <c r="AU468" i="10"/>
  <c r="AX468" i="10" a="1"/>
  <c r="AX468" i="10"/>
  <c r="BD468" i="10" a="1"/>
  <c r="BD468" i="10"/>
  <c r="BG468" i="10" a="1"/>
  <c r="BG468" i="10"/>
  <c r="AU461" i="10"/>
  <c r="AU460" i="10"/>
  <c r="BG458" i="10" a="1"/>
  <c r="BG458" i="10"/>
  <c r="BC458" i="10" a="1"/>
  <c r="BC458" i="10"/>
  <c r="AV457" i="10" a="1"/>
  <c r="AV457" i="10"/>
  <c r="AY457" i="10" a="1"/>
  <c r="AY457" i="10"/>
  <c r="BG456" i="10" a="1"/>
  <c r="BG456" i="10"/>
  <c r="BF456" i="10" a="1"/>
  <c r="BF456" i="10"/>
  <c r="BD455" i="10" a="1"/>
  <c r="BD455" i="10"/>
  <c r="AZ452" i="10" a="1"/>
  <c r="AZ452" i="10"/>
  <c r="BF451" i="10" a="1"/>
  <c r="BF451" i="10"/>
  <c r="AZ446" i="10" a="1"/>
  <c r="AZ446" i="10"/>
  <c r="BD430" i="10" a="1"/>
  <c r="BD430" i="10"/>
  <c r="BC428" i="10" a="1"/>
  <c r="BC428" i="10"/>
  <c r="BA428" i="10" a="1"/>
  <c r="BA428" i="10"/>
  <c r="BG428" i="10" a="1"/>
  <c r="BG428" i="10"/>
  <c r="AU424" i="10"/>
  <c r="AX424" i="10" a="1"/>
  <c r="AX424" i="10"/>
  <c r="AV468" i="10" a="1"/>
  <c r="AV468" i="10"/>
  <c r="BG460" i="10" a="1"/>
  <c r="BG460" i="10"/>
  <c r="BB454" i="10" a="1"/>
  <c r="BB454" i="10"/>
  <c r="AU452" i="10"/>
  <c r="BC452" i="10" a="1"/>
  <c r="BC452" i="10"/>
  <c r="BA452" i="10" a="1"/>
  <c r="BA452" i="10"/>
  <c r="AY451" i="10" a="1"/>
  <c r="AY451" i="10"/>
  <c r="AU451" i="10"/>
  <c r="BE451" i="10" a="1"/>
  <c r="BE451" i="10"/>
  <c r="AV449" i="10" a="1"/>
  <c r="AV449" i="10"/>
  <c r="BB449" i="10" a="1"/>
  <c r="BB449" i="10"/>
  <c r="BG448" i="10" a="1"/>
  <c r="BG448" i="10"/>
  <c r="AU446" i="10"/>
  <c r="BC446" i="10" a="1"/>
  <c r="BC446" i="10"/>
  <c r="BA446" i="10" a="1"/>
  <c r="BA446" i="10"/>
  <c r="BE443" i="10" a="1"/>
  <c r="BE443" i="10"/>
  <c r="AX443" i="10" a="1"/>
  <c r="AX443" i="10"/>
  <c r="AU442" i="10"/>
  <c r="BA442" i="10" a="1"/>
  <c r="BA442" i="10"/>
  <c r="BD440" i="10" a="1"/>
  <c r="BD440" i="10"/>
  <c r="AU435" i="10"/>
  <c r="AX435" i="10" a="1"/>
  <c r="AX435" i="10"/>
  <c r="AU433" i="10"/>
  <c r="BC433" i="10" a="1"/>
  <c r="BC433" i="10"/>
  <c r="BG433" i="10" a="1"/>
  <c r="BG433" i="10"/>
  <c r="BA427" i="10" a="1"/>
  <c r="BA427" i="10"/>
  <c r="AV425" i="10" a="1"/>
  <c r="AV425" i="10"/>
  <c r="BB425" i="10" a="1"/>
  <c r="BB425" i="10"/>
  <c r="AU425" i="10"/>
  <c r="BG424" i="10" a="1"/>
  <c r="BG424" i="10"/>
  <c r="BG421" i="10" a="1"/>
  <c r="BG421" i="10"/>
  <c r="BG466" i="10" a="1"/>
  <c r="BG466" i="10"/>
  <c r="BG465" i="10" a="1"/>
  <c r="BG465" i="10"/>
  <c r="BF462" i="10" a="1"/>
  <c r="BF462" i="10"/>
  <c r="BB458" i="10" a="1"/>
  <c r="BB458" i="10"/>
  <c r="BF457" i="10" a="1"/>
  <c r="BF457" i="10"/>
  <c r="BF454" i="10" a="1"/>
  <c r="BF454" i="10"/>
  <c r="BB452" i="10" a="1"/>
  <c r="BB452" i="10"/>
  <c r="BB450" i="10" a="1"/>
  <c r="BB450" i="10"/>
  <c r="BB448" i="10" a="1"/>
  <c r="BB448" i="10"/>
  <c r="BB446" i="10" a="1"/>
  <c r="BB446" i="10"/>
  <c r="AZ444" i="10" a="1"/>
  <c r="AZ444" i="10"/>
  <c r="BF441" i="10" a="1"/>
  <c r="BF441" i="10"/>
  <c r="AW435" i="10"/>
  <c r="AY433" i="10" a="1"/>
  <c r="AY433" i="10"/>
  <c r="BA431" i="10" a="1"/>
  <c r="BA431" i="10"/>
  <c r="AZ430" i="10" a="1"/>
  <c r="AZ430" i="10"/>
  <c r="AY427" i="10" a="1"/>
  <c r="AY427" i="10"/>
  <c r="BA425" i="10" a="1"/>
  <c r="BA425" i="10"/>
  <c r="AZ424" i="10" a="1"/>
  <c r="AZ424" i="10"/>
  <c r="AZ421" i="10" a="1"/>
  <c r="AZ421" i="10"/>
  <c r="AY462" i="10" a="1"/>
  <c r="AY462" i="10"/>
  <c r="AU459" i="10"/>
  <c r="BD456" i="10" a="1"/>
  <c r="BD456" i="10"/>
  <c r="BG444" i="10" a="1"/>
  <c r="BG444" i="10"/>
  <c r="BD433" i="10" a="1"/>
  <c r="BD433" i="10"/>
  <c r="BC430" i="10" a="1"/>
  <c r="BC430" i="10"/>
  <c r="BD427" i="10" a="1"/>
  <c r="BD427" i="10"/>
  <c r="BC424" i="10" a="1"/>
  <c r="BC424" i="10"/>
  <c r="AU422" i="10"/>
  <c r="BC421" i="10" a="1"/>
  <c r="BC421" i="10"/>
  <c r="BB421" i="10" a="1"/>
  <c r="BB421" i="10"/>
  <c r="AV421" i="10" a="1"/>
  <c r="AV421" i="10"/>
  <c r="AZ457" i="10" a="1"/>
  <c r="AZ457" i="10"/>
  <c r="AZ454" i="10" a="1"/>
  <c r="AZ454" i="10"/>
  <c r="BB444" i="10" a="1"/>
  <c r="BB444" i="10"/>
  <c r="BF444" i="10" a="1"/>
  <c r="BF444" i="10"/>
  <c r="AZ441" i="10" a="1"/>
  <c r="AZ441" i="10"/>
  <c r="AZ433" i="10" a="1"/>
  <c r="AZ433" i="10"/>
  <c r="AW432" i="10"/>
  <c r="AY430" i="10" a="1"/>
  <c r="AY430" i="10"/>
  <c r="BB429" i="10" a="1"/>
  <c r="BB429" i="10"/>
  <c r="AZ427" i="10" a="1"/>
  <c r="AZ427" i="10"/>
  <c r="AY424" i="10" a="1"/>
  <c r="AY424" i="10"/>
  <c r="AY421" i="10" a="1"/>
  <c r="AY421" i="10"/>
  <c r="AZ455" i="10" a="1"/>
  <c r="AZ455" i="10"/>
  <c r="AZ445" i="10" a="1"/>
  <c r="AZ445" i="10"/>
  <c r="BF442" i="10" a="1"/>
  <c r="BF442" i="10"/>
  <c r="AZ439" i="10" a="1"/>
  <c r="AZ439" i="10"/>
  <c r="AZ438" i="10" a="1"/>
  <c r="AZ438" i="10"/>
  <c r="AZ437" i="10" a="1"/>
  <c r="AZ437" i="10"/>
  <c r="AZ436" i="10" a="1"/>
  <c r="AZ436" i="10"/>
  <c r="AZ435" i="10" a="1"/>
  <c r="AZ435" i="10"/>
  <c r="AW434" i="10"/>
  <c r="AY432" i="10" a="1"/>
  <c r="AY432" i="10"/>
  <c r="BA430" i="10" a="1"/>
  <c r="BA430" i="10"/>
  <c r="AZ429" i="10" a="1"/>
  <c r="AZ429" i="10"/>
  <c r="AY426" i="10" a="1"/>
  <c r="AY426" i="10"/>
  <c r="BA424" i="10" a="1"/>
  <c r="BA424" i="10"/>
  <c r="AY422" i="10" a="1"/>
  <c r="AY422" i="10"/>
  <c r="AX456" i="10" a="1"/>
  <c r="AX456" i="10"/>
  <c r="BC438" i="10" a="1"/>
  <c r="BC438" i="10"/>
  <c r="BC437" i="10" a="1"/>
  <c r="BC437" i="10"/>
  <c r="BC436" i="10" a="1"/>
  <c r="BC436" i="10"/>
  <c r="BC435" i="10" a="1"/>
  <c r="BC435" i="10"/>
  <c r="BC429" i="10" a="1"/>
  <c r="BC429" i="10"/>
  <c r="BB423" i="10" a="1"/>
  <c r="BB423" i="10"/>
  <c r="AV423" i="10" a="1"/>
  <c r="AV423" i="10"/>
  <c r="BG422" i="10" a="1"/>
  <c r="BG422" i="10"/>
  <c r="BA421" i="10" a="1"/>
  <c r="BA421" i="10"/>
  <c r="BF434" i="10" a="1"/>
  <c r="BF434" i="10"/>
  <c r="BF433" i="10" a="1"/>
  <c r="BF433" i="10"/>
  <c r="BF432" i="10" a="1"/>
  <c r="BF432" i="10"/>
  <c r="BF431" i="10" a="1"/>
  <c r="BF431" i="10"/>
  <c r="BF430" i="10" a="1"/>
  <c r="BF430" i="10"/>
  <c r="BF429" i="10" a="1"/>
  <c r="BF429" i="10"/>
  <c r="BF428" i="10" a="1"/>
  <c r="BF428" i="10"/>
  <c r="BF427" i="10" a="1"/>
  <c r="BF427" i="10"/>
  <c r="BF426" i="10" a="1"/>
  <c r="BF426" i="10"/>
  <c r="BF425" i="10" a="1"/>
  <c r="BF425" i="10"/>
  <c r="BF424" i="10" a="1"/>
  <c r="BF424" i="10"/>
  <c r="BF423" i="10" a="1"/>
  <c r="BF423" i="10"/>
  <c r="BF422" i="10" a="1"/>
  <c r="BF422" i="10"/>
  <c r="BF421" i="10" a="1"/>
  <c r="BF421" i="10"/>
  <c r="AG64" i="9"/>
  <c r="AH178" i="9"/>
  <c r="AI24" i="9"/>
  <c r="AP67" i="9"/>
  <c r="AQ180" i="9"/>
  <c r="AP11" i="9"/>
  <c r="AT72" i="9"/>
  <c r="AQ33" i="9"/>
  <c r="AT26" i="9"/>
  <c r="AW2" i="9"/>
  <c r="AV138" i="9"/>
  <c r="BD20" i="9"/>
  <c r="AR31" i="9"/>
  <c r="AH24" i="9"/>
  <c r="AH11" i="9"/>
  <c r="AH57" i="9"/>
  <c r="AI176" i="9"/>
  <c r="AJ102" i="9"/>
  <c r="AJ31" i="9"/>
  <c r="AJ125" i="9"/>
  <c r="AJ169" i="9"/>
  <c r="AK31" i="9"/>
  <c r="AK54" i="9"/>
  <c r="AL76" i="9"/>
  <c r="AN31" i="9"/>
  <c r="AO178" i="9"/>
  <c r="AT44" i="9"/>
  <c r="AR148" i="9"/>
  <c r="AT29" i="9"/>
  <c r="AV175" i="9"/>
  <c r="AR2" i="9"/>
  <c r="AV15" i="9"/>
  <c r="AX180" i="9"/>
  <c r="AY148" i="9"/>
  <c r="BA23" i="9"/>
  <c r="AZ164" i="9"/>
  <c r="BA26" i="9"/>
  <c r="AY176" i="9"/>
  <c r="BA10" i="9"/>
  <c r="BC31" i="9"/>
  <c r="BC138" i="9"/>
  <c r="BA178" i="9"/>
  <c r="BC27" i="9"/>
  <c r="BA176" i="9"/>
  <c r="BB105" i="9"/>
  <c r="BC22" i="9"/>
  <c r="BD12" i="9"/>
  <c r="BD13" i="9"/>
  <c r="BD69" i="9"/>
  <c r="AS43" i="9"/>
  <c r="BD72" i="9"/>
  <c r="AH20" i="9"/>
  <c r="AH148" i="9"/>
  <c r="AJ26" i="9"/>
  <c r="AH77" i="9"/>
  <c r="AM72" i="9"/>
  <c r="AH179" i="9"/>
  <c r="AK20" i="9"/>
  <c r="AI95" i="9"/>
  <c r="AJ56" i="9"/>
  <c r="AO164" i="9"/>
  <c r="AP57" i="9"/>
  <c r="AR175" i="9"/>
  <c r="AU71" i="9"/>
  <c r="AO31" i="9"/>
  <c r="AQ60" i="9"/>
  <c r="AU77" i="9"/>
  <c r="AV35" i="9"/>
  <c r="AY20" i="9"/>
  <c r="AX185" i="9"/>
  <c r="BA55" i="9"/>
  <c r="BA102" i="9"/>
  <c r="BC175" i="9"/>
  <c r="BD83" i="9"/>
  <c r="BE76" i="9"/>
  <c r="AS120" i="9"/>
  <c r="AV6" i="9"/>
  <c r="BD33" i="9"/>
  <c r="AZ3" i="9"/>
  <c r="BA64" i="9"/>
  <c r="BB64" i="9"/>
  <c r="AS6" i="9"/>
  <c r="AR72" i="9"/>
  <c r="AJ129" i="9"/>
  <c r="AJ15" i="9"/>
  <c r="AK27" i="9"/>
  <c r="AK67" i="9"/>
  <c r="AH180" i="9"/>
  <c r="AJ135" i="9"/>
  <c r="AK38" i="9"/>
  <c r="AO56" i="9"/>
  <c r="AN67" i="9"/>
  <c r="AN180" i="9"/>
  <c r="AO185" i="9"/>
  <c r="AT76" i="9"/>
  <c r="AR176" i="9"/>
  <c r="AW35" i="9"/>
  <c r="AV57" i="9"/>
  <c r="AV86" i="9"/>
  <c r="AW32" i="9"/>
  <c r="AV32" i="9"/>
  <c r="AW67" i="9"/>
  <c r="AW176" i="9"/>
  <c r="AW77" i="9"/>
  <c r="AX38" i="9"/>
  <c r="AV178" i="9"/>
  <c r="AY2" i="9"/>
  <c r="AY18" i="9"/>
  <c r="AZ56" i="9"/>
  <c r="AY35" i="9"/>
  <c r="AZ67" i="9"/>
  <c r="BC77" i="9"/>
  <c r="BC180" i="9"/>
  <c r="BD2" i="9"/>
  <c r="BE178" i="9"/>
  <c r="BA6" i="9"/>
  <c r="AX3" i="9"/>
  <c r="AS27" i="9"/>
  <c r="AI2" i="9"/>
  <c r="AI178" i="9"/>
  <c r="AH64" i="9"/>
  <c r="AI11" i="9"/>
  <c r="AI120" i="9"/>
  <c r="AK42" i="9"/>
  <c r="AK176" i="9"/>
  <c r="AH169" i="9"/>
  <c r="AK100" i="9"/>
  <c r="AJ138" i="9"/>
  <c r="AM31" i="9"/>
  <c r="AN169" i="9"/>
  <c r="AO103" i="9"/>
  <c r="AN22" i="9"/>
  <c r="AT67" i="9"/>
  <c r="AU2" i="9"/>
  <c r="AV2" i="9"/>
  <c r="AW20" i="9"/>
  <c r="AU83" i="9"/>
  <c r="AV42" i="9"/>
  <c r="AW138" i="9"/>
  <c r="AX97" i="9"/>
  <c r="AZ72" i="9"/>
  <c r="AZ20" i="9"/>
  <c r="AY76" i="9"/>
  <c r="AY178" i="9"/>
  <c r="BA129" i="9"/>
  <c r="BA29" i="9"/>
  <c r="BA24" i="9"/>
  <c r="BB24" i="9"/>
  <c r="BC169" i="9"/>
  <c r="BB138" i="9"/>
  <c r="BC20" i="9"/>
  <c r="BD90" i="9"/>
  <c r="BB20" i="9"/>
  <c r="BC56" i="9"/>
  <c r="BD125" i="9"/>
  <c r="BD102" i="9"/>
  <c r="BE148" i="9"/>
  <c r="AI31" i="9"/>
  <c r="AH2" i="9"/>
  <c r="AH61" i="9"/>
  <c r="AJ57" i="9"/>
  <c r="AJ2" i="9"/>
  <c r="AJ90" i="9"/>
  <c r="AJ175" i="9"/>
  <c r="AJ185" i="9"/>
  <c r="AI138" i="9"/>
  <c r="AM175" i="9"/>
  <c r="AN76" i="9"/>
  <c r="AP2" i="9"/>
  <c r="AP179" i="9"/>
  <c r="AT129" i="9"/>
  <c r="AV71" i="9"/>
  <c r="AU148" i="9"/>
  <c r="AR120" i="9"/>
  <c r="AR76" i="9"/>
  <c r="AZ18" i="9"/>
  <c r="BA2" i="9"/>
  <c r="BC13" i="9"/>
  <c r="BE24" i="9"/>
  <c r="BE33" i="9"/>
  <c r="BC6" i="9"/>
  <c r="AI30" i="9"/>
  <c r="AH43" i="9"/>
  <c r="AJ18" i="9"/>
  <c r="AK138" i="9"/>
  <c r="AM71" i="9"/>
  <c r="AR178" i="9"/>
  <c r="AT32" i="9"/>
  <c r="AU120" i="9"/>
  <c r="AV179" i="9"/>
  <c r="AW102" i="9"/>
  <c r="AW31" i="9"/>
  <c r="BB22" i="9"/>
  <c r="BC30" i="9"/>
  <c r="BB148" i="9"/>
  <c r="AZ2" i="9"/>
  <c r="BD95" i="9"/>
  <c r="AW33" i="9"/>
  <c r="AH38" i="9"/>
  <c r="AL57" i="9"/>
  <c r="AM67" i="9"/>
  <c r="AI72" i="9"/>
  <c r="AJ23" i="9"/>
  <c r="AK88" i="9"/>
  <c r="AJ32" i="9"/>
  <c r="AM2" i="9"/>
  <c r="AO42" i="9"/>
  <c r="AT56" i="9"/>
  <c r="AU31" i="9"/>
  <c r="AU24" i="9"/>
  <c r="AQ71" i="9"/>
  <c r="AV67" i="9"/>
  <c r="AV180" i="9"/>
  <c r="AW42" i="9"/>
  <c r="AW178" i="9"/>
  <c r="AY64" i="9"/>
  <c r="AY71" i="9"/>
  <c r="AZ102" i="9"/>
  <c r="AZ176" i="9"/>
  <c r="AY180" i="9"/>
  <c r="AZ32" i="9"/>
  <c r="BA43" i="9"/>
  <c r="BD77" i="9"/>
  <c r="BC71" i="9"/>
  <c r="AS86" i="9"/>
  <c r="AI57" i="9"/>
  <c r="AJ33" i="9"/>
  <c r="AK178" i="9"/>
  <c r="AH175" i="9"/>
  <c r="AK22" i="9"/>
  <c r="AL101" i="9"/>
  <c r="AJ36" i="9"/>
  <c r="AN129" i="9"/>
  <c r="AN175" i="9"/>
  <c r="AN185" i="9"/>
  <c r="AO72" i="9"/>
  <c r="AM180" i="9"/>
  <c r="AT30" i="9"/>
  <c r="AR179" i="9"/>
  <c r="AT125" i="9"/>
  <c r="AW18" i="9"/>
  <c r="AQ96" i="9"/>
  <c r="AV53" i="9"/>
  <c r="AV11" i="9"/>
  <c r="AV120" i="9"/>
  <c r="AQ20" i="9"/>
  <c r="AX57" i="9"/>
  <c r="AX56" i="9"/>
  <c r="AX20" i="9"/>
  <c r="AY72" i="9"/>
  <c r="AZ105" i="9"/>
  <c r="AX26" i="9"/>
  <c r="AX105" i="9"/>
  <c r="BA79" i="9"/>
  <c r="BA53" i="9"/>
  <c r="BA20" i="9"/>
  <c r="BA32" i="9"/>
  <c r="BA90" i="9"/>
  <c r="BB42" i="9"/>
  <c r="BC164" i="9"/>
  <c r="BD56" i="9"/>
  <c r="AS53" i="9"/>
  <c r="AH3" i="9"/>
  <c r="AV3" i="9"/>
  <c r="AX33" i="9"/>
  <c r="AL3" i="9"/>
  <c r="AH138" i="9"/>
  <c r="AI67" i="9"/>
  <c r="AH176" i="9"/>
  <c r="AJ66" i="9"/>
  <c r="AJ24" i="9"/>
  <c r="AJ69" i="9"/>
  <c r="AJ178" i="9"/>
  <c r="AL67" i="9"/>
  <c r="AK33" i="9"/>
  <c r="AN96" i="9"/>
  <c r="AN102" i="9"/>
  <c r="AM26" i="9"/>
  <c r="AN44" i="9"/>
  <c r="AQ67" i="9"/>
  <c r="AO176" i="9"/>
  <c r="AR53" i="9"/>
  <c r="AQ138" i="9"/>
  <c r="AR180" i="9"/>
  <c r="AQ76" i="9"/>
  <c r="AV148" i="9"/>
  <c r="AT27" i="9"/>
  <c r="AU54" i="9"/>
  <c r="AV26" i="9"/>
  <c r="AV72" i="9"/>
  <c r="AW60" i="9"/>
  <c r="AX2" i="9"/>
  <c r="AX148" i="9"/>
  <c r="AX67" i="9"/>
  <c r="AY138" i="9"/>
  <c r="AX15" i="9"/>
  <c r="BA103" i="9"/>
  <c r="BB178" i="9"/>
  <c r="BC179" i="9"/>
  <c r="BE180" i="9"/>
  <c r="AS73" i="9"/>
  <c r="BC33" i="9"/>
  <c r="AQ31" i="9"/>
  <c r="AH67" i="9"/>
  <c r="AH71" i="9"/>
  <c r="AL176" i="9"/>
  <c r="AJ72" i="9"/>
  <c r="AJ43" i="9"/>
  <c r="AJ44" i="9"/>
  <c r="AJ76" i="9"/>
  <c r="AJ100" i="9"/>
  <c r="AN72" i="9"/>
  <c r="AT180" i="9"/>
  <c r="AQ178" i="9"/>
  <c r="AV20" i="9"/>
  <c r="AT38" i="9"/>
  <c r="AS16" i="9"/>
  <c r="AT176" i="9"/>
  <c r="AW148" i="9"/>
  <c r="AX53" i="9"/>
  <c r="AY88" i="9"/>
  <c r="AX179" i="9"/>
  <c r="BA12" i="9"/>
  <c r="BA100" i="9"/>
  <c r="BC16" i="9"/>
  <c r="BB179" i="9"/>
  <c r="BC90" i="9"/>
  <c r="BD42" i="9"/>
  <c r="BB95" i="9"/>
  <c r="BB33" i="9"/>
  <c r="AA412" i="9"/>
  <c r="BB57" i="9"/>
  <c r="X407" i="9"/>
  <c r="AY24" i="9"/>
  <c r="AT71" i="9"/>
  <c r="AG31" i="9"/>
  <c r="BB6" i="9"/>
  <c r="AG33" i="9"/>
  <c r="AJ120" i="9"/>
  <c r="AJ179" i="9"/>
  <c r="AJ12" i="9"/>
  <c r="AM33" i="9"/>
  <c r="AM10" i="9"/>
  <c r="AN64" i="9"/>
  <c r="AP102" i="9"/>
  <c r="AS29" i="9"/>
  <c r="AT66" i="9"/>
  <c r="AW12" i="9"/>
  <c r="AU19" i="9"/>
  <c r="AW76" i="9"/>
  <c r="AW169" i="9"/>
  <c r="AQ26" i="9"/>
  <c r="AX24" i="9"/>
  <c r="AW88" i="9"/>
  <c r="AX176" i="9"/>
  <c r="AX72" i="9"/>
  <c r="BA115" i="9"/>
  <c r="AZ138" i="9"/>
  <c r="AX129" i="9"/>
  <c r="BB129" i="9"/>
  <c r="BB180" i="9"/>
  <c r="BC42" i="9"/>
  <c r="BB90" i="9"/>
  <c r="BC32" i="9"/>
  <c r="AS96" i="9"/>
  <c r="AI33" i="9"/>
  <c r="BD3" i="9"/>
  <c r="AV64" i="9"/>
  <c r="BE6" i="9"/>
  <c r="AU6" i="9"/>
  <c r="AS15" i="9"/>
  <c r="AP33" i="9"/>
  <c r="AS56" i="9"/>
  <c r="AS67" i="9"/>
  <c r="AT31" i="9"/>
  <c r="AR56" i="9"/>
  <c r="AR67" i="9"/>
  <c r="AS77" i="9"/>
  <c r="AS64" i="9"/>
  <c r="AW64" i="9"/>
  <c r="AS33" i="9"/>
  <c r="AR77" i="9"/>
  <c r="AV4" i="9"/>
  <c r="AI64" i="9"/>
  <c r="AR33" i="9"/>
  <c r="AS42" i="9"/>
  <c r="AS24" i="9"/>
  <c r="AL33" i="9"/>
  <c r="AR42" i="9"/>
  <c r="AH33" i="9"/>
  <c r="AR27" i="9"/>
  <c r="AY33" i="9"/>
  <c r="AS71" i="9"/>
  <c r="BA33" i="9"/>
  <c r="AZ33" i="9"/>
  <c r="AX6" i="9"/>
  <c r="BA3" i="9"/>
  <c r="AR71" i="9"/>
  <c r="AS31" i="9"/>
  <c r="AS30" i="9"/>
  <c r="AT33" i="9"/>
  <c r="AR20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<sst xmlns="http://schemas.openxmlformats.org/spreadsheetml/2006/main" count="14474" uniqueCount="931">
  <si>
    <t>Location_ID</t>
  </si>
  <si>
    <t>Month</t>
  </si>
  <si>
    <t>Calculated_Latitude_Decimal_Degrees_NAD83HARN</t>
  </si>
  <si>
    <t>Calculated_Longitude_Decimal_Degrees_NAD83HARN</t>
  </si>
  <si>
    <t>Sample_Source</t>
  </si>
  <si>
    <t>Result_Value</t>
  </si>
  <si>
    <t>before15</t>
  </si>
  <si>
    <t>ReachCode_1</t>
  </si>
  <si>
    <t>Ccalcualtion</t>
  </si>
  <si>
    <t>01A050</t>
  </si>
  <si>
    <t>Fresh/Surface Water</t>
  </si>
  <si>
    <t>False</t>
  </si>
  <si>
    <t>17110004000033</t>
  </si>
  <si>
    <t>True</t>
  </si>
  <si>
    <t>01A120</t>
  </si>
  <si>
    <t>17110004000932</t>
  </si>
  <si>
    <t>01A140</t>
  </si>
  <si>
    <t>17110004000248</t>
  </si>
  <si>
    <t>01B050</t>
  </si>
  <si>
    <t>17110004000603</t>
  </si>
  <si>
    <t>01D070</t>
  </si>
  <si>
    <t>17110001000012</t>
  </si>
  <si>
    <t>01D080</t>
  </si>
  <si>
    <t>01D120</t>
  </si>
  <si>
    <t>17110001000015</t>
  </si>
  <si>
    <t>01F070</t>
  </si>
  <si>
    <t>17110004000118</t>
  </si>
  <si>
    <t>01G070</t>
  </si>
  <si>
    <t>17110004000214</t>
  </si>
  <si>
    <t>01N060</t>
  </si>
  <si>
    <t>17110004000396</t>
  </si>
  <si>
    <t>01P070</t>
  </si>
  <si>
    <t>17110004001346</t>
  </si>
  <si>
    <t>01T050</t>
  </si>
  <si>
    <t>17110004014459</t>
  </si>
  <si>
    <t>01TAND</t>
  </si>
  <si>
    <t>17110004001557</t>
  </si>
  <si>
    <t>01TBER1</t>
  </si>
  <si>
    <t>01TFIS</t>
  </si>
  <si>
    <t>17110004000389</t>
  </si>
  <si>
    <t>01TKAM</t>
  </si>
  <si>
    <t>17110004000440</t>
  </si>
  <si>
    <t>01TKEE</t>
  </si>
  <si>
    <t>17110004000465</t>
  </si>
  <si>
    <t>01TLLPL</t>
  </si>
  <si>
    <t>17110004000057</t>
  </si>
  <si>
    <t>01TMS1</t>
  </si>
  <si>
    <t>17110004000032</t>
  </si>
  <si>
    <t>01TMS2</t>
  </si>
  <si>
    <t>01TMS3</t>
  </si>
  <si>
    <t>17110004001209</t>
  </si>
  <si>
    <t>01TMS4</t>
  </si>
  <si>
    <t>17110004000058</t>
  </si>
  <si>
    <t>01TMS5</t>
  </si>
  <si>
    <t>17110004001514</t>
  </si>
  <si>
    <t>01TMS6</t>
  </si>
  <si>
    <t>01TSCO</t>
  </si>
  <si>
    <t>17110004000451</t>
  </si>
  <si>
    <t>01TSMI</t>
  </si>
  <si>
    <t>17110004000387</t>
  </si>
  <si>
    <t>01TTEN</t>
  </si>
  <si>
    <t>17110004001218</t>
  </si>
  <si>
    <t>01TWIS</t>
  </si>
  <si>
    <t>17110004001202</t>
  </si>
  <si>
    <t>01U070</t>
  </si>
  <si>
    <t>01WHA02.4</t>
  </si>
  <si>
    <t>17110004014411</t>
  </si>
  <si>
    <t>03-COL-00.0</t>
  </si>
  <si>
    <t>17110002001075</t>
  </si>
  <si>
    <t>03-MCE-GATE</t>
  </si>
  <si>
    <t>17110002000397</t>
  </si>
  <si>
    <t>03-NED-PUMP</t>
  </si>
  <si>
    <t>17110002000417</t>
  </si>
  <si>
    <t>03-OYS-00.0</t>
  </si>
  <si>
    <t>17110002000275</t>
  </si>
  <si>
    <t>1-CAIN-0.01</t>
  </si>
  <si>
    <t>17110002000738</t>
  </si>
  <si>
    <t>1-CAIN-0.10</t>
  </si>
  <si>
    <t>1-CAIN-0.15</t>
  </si>
  <si>
    <t>1-CAIN-0.4</t>
  </si>
  <si>
    <t>1-CAIN-0.8</t>
  </si>
  <si>
    <t>1-CAIN-SD1</t>
  </si>
  <si>
    <t>Stormwater outfall</t>
  </si>
  <si>
    <t>1-CAL-0.1</t>
  </si>
  <si>
    <t>17110002003888</t>
  </si>
  <si>
    <t>1-CAL-0.8</t>
  </si>
  <si>
    <t>17110002000750</t>
  </si>
  <si>
    <t>1-CAL-3.1</t>
  </si>
  <si>
    <t>17110002000118</t>
  </si>
  <si>
    <t>1-CAL-5.0</t>
  </si>
  <si>
    <t>17110002000121</t>
  </si>
  <si>
    <t>1-CAL-6.2</t>
  </si>
  <si>
    <t>17110002000123</t>
  </si>
  <si>
    <t>1-CAL-SD1</t>
  </si>
  <si>
    <t>1-DAK-0.1</t>
  </si>
  <si>
    <t>17110002000131</t>
  </si>
  <si>
    <t>1-DAK-3.1</t>
  </si>
  <si>
    <t>17110002000133</t>
  </si>
  <si>
    <t>1-DAK-4.9</t>
  </si>
  <si>
    <t>17110002000134</t>
  </si>
  <si>
    <t>1-DRAY-SD4</t>
  </si>
  <si>
    <t>17110002000742</t>
  </si>
  <si>
    <t>1-NF-DAK-0.1</t>
  </si>
  <si>
    <t>17110002000136</t>
  </si>
  <si>
    <t>17110002000154</t>
  </si>
  <si>
    <t>1-NF-DAK-2.5</t>
  </si>
  <si>
    <t>1-SF-DAK-0.2</t>
  </si>
  <si>
    <t>1-SFDAK-2.2</t>
  </si>
  <si>
    <t>17110002000137</t>
  </si>
  <si>
    <t>1-TRIBCAL-0</t>
  </si>
  <si>
    <t>17110002000745</t>
  </si>
  <si>
    <t>1-TRIBCAL-2</t>
  </si>
  <si>
    <t>17110002000168</t>
  </si>
  <si>
    <t>1-TRIBCAL-4</t>
  </si>
  <si>
    <t>17110002000837</t>
  </si>
  <si>
    <t>1-TRIBCAL-5</t>
  </si>
  <si>
    <t>17110002000390</t>
  </si>
  <si>
    <t>1-TRIBDAK-2</t>
  </si>
  <si>
    <t>17110002000159</t>
  </si>
  <si>
    <t>1-TRIBDAK-3</t>
  </si>
  <si>
    <t>17110002000161</t>
  </si>
  <si>
    <t>1-TRIBDAK-4</t>
  </si>
  <si>
    <t>17110002001756</t>
  </si>
  <si>
    <t>1-TRIBDAK-5</t>
  </si>
  <si>
    <t>17110002000163</t>
  </si>
  <si>
    <t>1-TRIBDAK-N2</t>
  </si>
  <si>
    <t>17110002000848</t>
  </si>
  <si>
    <t>1-TRIBDAK-S1</t>
  </si>
  <si>
    <t>17110002000850</t>
  </si>
  <si>
    <t>1-TRIBDAK-S2</t>
  </si>
  <si>
    <t>17110002000169</t>
  </si>
  <si>
    <t>1-UNNAMED</t>
  </si>
  <si>
    <t>1.00E+50</t>
  </si>
  <si>
    <t>17110004013762</t>
  </si>
  <si>
    <t>2-UNNAMED</t>
  </si>
  <si>
    <t>BC-1</t>
  </si>
  <si>
    <t>BC-2</t>
  </si>
  <si>
    <t>17110004000400</t>
  </si>
  <si>
    <t>BC-7</t>
  </si>
  <si>
    <t>BD2</t>
  </si>
  <si>
    <t>17110004001001</t>
  </si>
  <si>
    <t>BERTHUSENST1</t>
  </si>
  <si>
    <t>17110004000437</t>
  </si>
  <si>
    <t>BFO-AND1</t>
  </si>
  <si>
    <t>BIO06600-AUST02</t>
  </si>
  <si>
    <t>17110004013611</t>
  </si>
  <si>
    <t>BIO06600-CHUC02</t>
  </si>
  <si>
    <t>17110004013604</t>
  </si>
  <si>
    <t>BIO06600-RACE77</t>
  </si>
  <si>
    <t>17110004000264</t>
  </si>
  <si>
    <t>BLACKSLOUGH(L)</t>
  </si>
  <si>
    <t>17110004000723</t>
  </si>
  <si>
    <t>BLACKSLOUGH(U)</t>
  </si>
  <si>
    <t>17110004000402</t>
  </si>
  <si>
    <t>BS2</t>
  </si>
  <si>
    <t>17110004001003</t>
  </si>
  <si>
    <t>CARONCR</t>
  </si>
  <si>
    <t>17110004001683</t>
  </si>
  <si>
    <t>CCCR1.0</t>
  </si>
  <si>
    <t>Brackish Water</t>
  </si>
  <si>
    <t>COB CHK MA WQ 1</t>
  </si>
  <si>
    <t>17110004014107</t>
  </si>
  <si>
    <t>COB CHK MA WQ 2</t>
  </si>
  <si>
    <t>COB CHK MA WQ 6</t>
  </si>
  <si>
    <t>COB CHK MA WQ 8</t>
  </si>
  <si>
    <t>COB CHK MA WQ 9</t>
  </si>
  <si>
    <t>COB PAD@22</t>
  </si>
  <si>
    <t>17110004013719</t>
  </si>
  <si>
    <t>COB PAD@30</t>
  </si>
  <si>
    <t>17110004015058</t>
  </si>
  <si>
    <t>COB SQUAL@MERID</t>
  </si>
  <si>
    <t>17110004014907</t>
  </si>
  <si>
    <t>COB SQUAL@MOUTH</t>
  </si>
  <si>
    <t>17110004014419</t>
  </si>
  <si>
    <t>COB WHAT@I5</t>
  </si>
  <si>
    <t>17110004013543</t>
  </si>
  <si>
    <t>DDE1</t>
  </si>
  <si>
    <t>17110004000993</t>
  </si>
  <si>
    <t>DDE2</t>
  </si>
  <si>
    <t>DDE3</t>
  </si>
  <si>
    <t>DDW1</t>
  </si>
  <si>
    <t>17110004001004</t>
  </si>
  <si>
    <t>DDW2</t>
  </si>
  <si>
    <t>DDW3</t>
  </si>
  <si>
    <t>DP1</t>
  </si>
  <si>
    <t>17110004001002</t>
  </si>
  <si>
    <t>ERR06600-000992</t>
  </si>
  <si>
    <t>17110004010335</t>
  </si>
  <si>
    <t>ERR06600-005232</t>
  </si>
  <si>
    <t>17110004000263</t>
  </si>
  <si>
    <t>FC2</t>
  </si>
  <si>
    <t>17110004000393</t>
  </si>
  <si>
    <t>FC3</t>
  </si>
  <si>
    <t>17110004000394</t>
  </si>
  <si>
    <t>FWM_PADWH1</t>
  </si>
  <si>
    <t>17110004014753</t>
  </si>
  <si>
    <t>Fazon01</t>
  </si>
  <si>
    <t>17110004001148</t>
  </si>
  <si>
    <t>Fazon02</t>
  </si>
  <si>
    <t>17110004001517</t>
  </si>
  <si>
    <t>Fazon03</t>
  </si>
  <si>
    <t>HARDSCRABBLECR</t>
  </si>
  <si>
    <t>17110004000710</t>
  </si>
  <si>
    <t>IC147LAKE</t>
  </si>
  <si>
    <t>17110004001501</t>
  </si>
  <si>
    <t>JONESCR(U)</t>
  </si>
  <si>
    <t>17110004000738</t>
  </si>
  <si>
    <t>LW_AND01</t>
  </si>
  <si>
    <t>LW_AUS01</t>
  </si>
  <si>
    <t>17110004013663</t>
  </si>
  <si>
    <t>LW_BRA01</t>
  </si>
  <si>
    <t>17110004014737</t>
  </si>
  <si>
    <t>LW_LL11</t>
  </si>
  <si>
    <t>17110004013898</t>
  </si>
  <si>
    <t>LW_OLS01</t>
  </si>
  <si>
    <t>17110004013681</t>
  </si>
  <si>
    <t>LW_SIL01</t>
  </si>
  <si>
    <t>17110004014792</t>
  </si>
  <si>
    <t>LW_SMI01</t>
  </si>
  <si>
    <t>17110004014650</t>
  </si>
  <si>
    <t>LYWWTP22_DEP 1</t>
  </si>
  <si>
    <t>LYWWTP22_DEP 2</t>
  </si>
  <si>
    <t>LYWWTP22_DEP 3</t>
  </si>
  <si>
    <t>LYWWTP22_REF 1</t>
  </si>
  <si>
    <t>LYWWTP22_REF 2</t>
  </si>
  <si>
    <t>LYWWTP22_REF 3</t>
  </si>
  <si>
    <t>MCCARTYCR(L)</t>
  </si>
  <si>
    <t>17110004000726</t>
  </si>
  <si>
    <t>MCCARTYCR(U)</t>
  </si>
  <si>
    <t>MFNOOKSACKR</t>
  </si>
  <si>
    <t>17110004000181</t>
  </si>
  <si>
    <t>MFNOOKSACKRV</t>
  </si>
  <si>
    <t>17110004000204</t>
  </si>
  <si>
    <t>NWIC-4DOWN</t>
  </si>
  <si>
    <t>17110004001441</t>
  </si>
  <si>
    <t>NWIC-4UP</t>
  </si>
  <si>
    <t>17110004001471</t>
  </si>
  <si>
    <t>NWIC-B1</t>
  </si>
  <si>
    <t>NWIC-B1*</t>
  </si>
  <si>
    <t>NWIC-B2</t>
  </si>
  <si>
    <t>17110004001195</t>
  </si>
  <si>
    <t>NWIC-B3</t>
  </si>
  <si>
    <t>17110004000397</t>
  </si>
  <si>
    <t>NWIC-BH</t>
  </si>
  <si>
    <t>NWIC-BJ</t>
  </si>
  <si>
    <t>17110004001165</t>
  </si>
  <si>
    <t>NWIC-C1</t>
  </si>
  <si>
    <t>17110002003877</t>
  </si>
  <si>
    <t>NWIC-C1*</t>
  </si>
  <si>
    <t>NWIC-C2</t>
  </si>
  <si>
    <t>NWIC-C3</t>
  </si>
  <si>
    <t>NWIC-C3*</t>
  </si>
  <si>
    <t>NWIC-CC</t>
  </si>
  <si>
    <t>NWIC-CCO</t>
  </si>
  <si>
    <t>NWIC-D3</t>
  </si>
  <si>
    <t>NWIC-D4</t>
  </si>
  <si>
    <t>NWIC-DD1</t>
  </si>
  <si>
    <t>NWIC-DD2</t>
  </si>
  <si>
    <t>NWIC-DD3</t>
  </si>
  <si>
    <t>NWIC-DD4</t>
  </si>
  <si>
    <t>NWIC-DD5</t>
  </si>
  <si>
    <t>NWIC-DD6</t>
  </si>
  <si>
    <t>NWIC-DF1</t>
  </si>
  <si>
    <t>17110004004397</t>
  </si>
  <si>
    <t>NWIC-DF2</t>
  </si>
  <si>
    <t>17110004004396</t>
  </si>
  <si>
    <t>NWIC-DRC</t>
  </si>
  <si>
    <t>17110004006400</t>
  </si>
  <si>
    <t>NWIC-F1</t>
  </si>
  <si>
    <t>NWIC-F1*</t>
  </si>
  <si>
    <t>NWIC-F3</t>
  </si>
  <si>
    <t>17110004000416</t>
  </si>
  <si>
    <t>NWIC-F4</t>
  </si>
  <si>
    <t>17110004000390</t>
  </si>
  <si>
    <t>NWIC-FT1</t>
  </si>
  <si>
    <t>NWIC-FT4</t>
  </si>
  <si>
    <t>NWIC-FT5</t>
  </si>
  <si>
    <t>17110004004392</t>
  </si>
  <si>
    <t>NWIC-FT6</t>
  </si>
  <si>
    <t>NWIC-FT7</t>
  </si>
  <si>
    <t>NWIC-FT8</t>
  </si>
  <si>
    <t>NWIC-FT8*</t>
  </si>
  <si>
    <t>NWIC-J1</t>
  </si>
  <si>
    <t>17110001000006</t>
  </si>
  <si>
    <t>NWIC-K1</t>
  </si>
  <si>
    <t>NWIC-K1*</t>
  </si>
  <si>
    <t>NWIC-K2</t>
  </si>
  <si>
    <t>17110004000439</t>
  </si>
  <si>
    <t>NWIC-M1</t>
  </si>
  <si>
    <t>NWIC-M1*</t>
  </si>
  <si>
    <t>NWIC-M2</t>
  </si>
  <si>
    <t>NWIC-M4</t>
  </si>
  <si>
    <t>NWIC-M4*</t>
  </si>
  <si>
    <t>NWIC-M6*</t>
  </si>
  <si>
    <t>17110004000099</t>
  </si>
  <si>
    <t>NWIC-MD</t>
  </si>
  <si>
    <t>17110004000436</t>
  </si>
  <si>
    <t>NWIC-MF*</t>
  </si>
  <si>
    <t>17110004001827</t>
  </si>
  <si>
    <t>NWIC-NF*</t>
  </si>
  <si>
    <t>NWIC-PNG</t>
  </si>
  <si>
    <t>NWIC-S1</t>
  </si>
  <si>
    <t>NWIC-S1*</t>
  </si>
  <si>
    <t>NWIC-S2</t>
  </si>
  <si>
    <t>17110004001011</t>
  </si>
  <si>
    <t>NWIC-S3</t>
  </si>
  <si>
    <t>17110004001010</t>
  </si>
  <si>
    <t>NWIC-SC</t>
  </si>
  <si>
    <t>17110004001432</t>
  </si>
  <si>
    <t>NWIC-SD*</t>
  </si>
  <si>
    <t>NWIC-SF*</t>
  </si>
  <si>
    <t>NWIC-SQ</t>
  </si>
  <si>
    <t>17110001000211</t>
  </si>
  <si>
    <t>NWIC-SUR</t>
  </si>
  <si>
    <t>17110001000013</t>
  </si>
  <si>
    <t>NWIC-SUR*</t>
  </si>
  <si>
    <t>NWIC-T1</t>
  </si>
  <si>
    <t>NWIC-T1*</t>
  </si>
  <si>
    <t>NWIC-T2</t>
  </si>
  <si>
    <t>NWIC-T3</t>
  </si>
  <si>
    <t>17110004000037</t>
  </si>
  <si>
    <t>NWIC-T4</t>
  </si>
  <si>
    <t>17110004000040</t>
  </si>
  <si>
    <t>NWIC-WIS</t>
  </si>
  <si>
    <t>17110004001205</t>
  </si>
  <si>
    <t>NWOutLB_SW055</t>
  </si>
  <si>
    <t>17110004006518</t>
  </si>
  <si>
    <t>OAKPARKCR</t>
  </si>
  <si>
    <t>17110004001714</t>
  </si>
  <si>
    <t>PADWH11</t>
  </si>
  <si>
    <t>17110004014795</t>
  </si>
  <si>
    <t>PSS05515-032304</t>
  </si>
  <si>
    <t>PSS05520-006078</t>
  </si>
  <si>
    <t>RSM06600-005136</t>
  </si>
  <si>
    <t>17110004013567</t>
  </si>
  <si>
    <t>RSM06600-005456</t>
  </si>
  <si>
    <t>RSM06600-007424</t>
  </si>
  <si>
    <t>17110001000005</t>
  </si>
  <si>
    <t>RSM06600-027424</t>
  </si>
  <si>
    <t>17110001000007</t>
  </si>
  <si>
    <t>RSM06600-032304</t>
  </si>
  <si>
    <t>SBTG3</t>
  </si>
  <si>
    <t>Salt/Marine Water</t>
  </si>
  <si>
    <t>SEOutlet_SW056</t>
  </si>
  <si>
    <t>17110004006510</t>
  </si>
  <si>
    <t>SFNOOKSACKRV(L)</t>
  </si>
  <si>
    <t>SFNOOKSACKRV(U)</t>
  </si>
  <si>
    <t>17110004001820</t>
  </si>
  <si>
    <t>SFSW-9</t>
  </si>
  <si>
    <t>STANDARDCR</t>
  </si>
  <si>
    <t>17110004000720</t>
  </si>
  <si>
    <t>SYGITOWICZCR</t>
  </si>
  <si>
    <t>17110004000704</t>
  </si>
  <si>
    <t>TAWESCR</t>
  </si>
  <si>
    <t>17110004000669</t>
  </si>
  <si>
    <t>TERWH11</t>
  </si>
  <si>
    <t>17110002001505</t>
  </si>
  <si>
    <t>TOAWH11</t>
  </si>
  <si>
    <t>17110004014473</t>
  </si>
  <si>
    <t>TODDCR</t>
  </si>
  <si>
    <t>17110004000695</t>
  </si>
  <si>
    <t>Terrell01</t>
  </si>
  <si>
    <t>Terrell02</t>
  </si>
  <si>
    <t>Terrell03</t>
  </si>
  <si>
    <t>WAM06600-000672</t>
  </si>
  <si>
    <t>WAM06600-000988</t>
  </si>
  <si>
    <t>17110004003489</t>
  </si>
  <si>
    <t>WHM07620-127708</t>
  </si>
  <si>
    <t>17110004002617</t>
  </si>
  <si>
    <t>WHM07620-239772</t>
  </si>
  <si>
    <t>17110004013659</t>
  </si>
  <si>
    <t>WHM07620-495767</t>
  </si>
  <si>
    <t>17110004000262</t>
  </si>
  <si>
    <t>WHM07620-547711</t>
  </si>
  <si>
    <t>17110004014906</t>
  </si>
  <si>
    <t>WISWH11</t>
  </si>
  <si>
    <t>17110004006407</t>
  </si>
  <si>
    <t>benth101</t>
  </si>
  <si>
    <t>FRESH/SURFACE WATER</t>
  </si>
  <si>
    <t>benth11</t>
  </si>
  <si>
    <t>17110004000399</t>
  </si>
  <si>
    <t>benth113</t>
  </si>
  <si>
    <t>benth121</t>
  </si>
  <si>
    <t>17110004014232</t>
  </si>
  <si>
    <t>benth123</t>
  </si>
  <si>
    <t>17110001000016</t>
  </si>
  <si>
    <t>benth129</t>
  </si>
  <si>
    <t>17110004000337</t>
  </si>
  <si>
    <t>benth138</t>
  </si>
  <si>
    <t>benth17</t>
  </si>
  <si>
    <t>17110001000022</t>
  </si>
  <si>
    <t>benth19</t>
  </si>
  <si>
    <t>benth220</t>
  </si>
  <si>
    <t>17110004014739</t>
  </si>
  <si>
    <t>benth30</t>
  </si>
  <si>
    <t>benth38</t>
  </si>
  <si>
    <t>benth57</t>
  </si>
  <si>
    <t>17110004000741</t>
  </si>
  <si>
    <t>benth6</t>
  </si>
  <si>
    <t>17110004014446</t>
  </si>
  <si>
    <t>benth88</t>
  </si>
  <si>
    <t>benth95</t>
  </si>
  <si>
    <t>benth96</t>
  </si>
  <si>
    <t>01A060</t>
  </si>
  <si>
    <t>01P080</t>
  </si>
  <si>
    <t>1-CAIN-1.3</t>
  </si>
  <si>
    <t>1-TRIBCAL-1</t>
  </si>
  <si>
    <t>17110002000164</t>
  </si>
  <si>
    <t>1-TRIBCAL-3</t>
  </si>
  <si>
    <t>17110002000178</t>
  </si>
  <si>
    <t>1-TRIBDAK-1</t>
  </si>
  <si>
    <t>17110002003884</t>
  </si>
  <si>
    <t>1-TRIBDAK-N1</t>
  </si>
  <si>
    <t>17110002000841</t>
  </si>
  <si>
    <t>1-TRIBDRAY-1</t>
  </si>
  <si>
    <t>17110002000162</t>
  </si>
  <si>
    <t>COB CHK MA WQ 3</t>
  </si>
  <si>
    <t>COB CHK MA WQ 4</t>
  </si>
  <si>
    <t>COB CHK MA WQ 7</t>
  </si>
  <si>
    <t>FISCRB</t>
  </si>
  <si>
    <t>GTUT-TM-1</t>
  </si>
  <si>
    <t>17110004001409</t>
  </si>
  <si>
    <t>JONESCR(L)</t>
  </si>
  <si>
    <t>Kwina_SW059</t>
  </si>
  <si>
    <t>17110004001336</t>
  </si>
  <si>
    <t>LANDINGSTRIPCR</t>
  </si>
  <si>
    <t>17110004000743</t>
  </si>
  <si>
    <t>LWHAUCR1</t>
  </si>
  <si>
    <t>LWHCABLE</t>
  </si>
  <si>
    <t>Stormwater In-Line</t>
  </si>
  <si>
    <t>17110004013599</t>
  </si>
  <si>
    <t>LWHCEMCR</t>
  </si>
  <si>
    <t>LWHFEVR1</t>
  </si>
  <si>
    <t>17110004014207</t>
  </si>
  <si>
    <t>LWHLINCR</t>
  </si>
  <si>
    <t>17110004014447</t>
  </si>
  <si>
    <t>LWHPKPLI</t>
  </si>
  <si>
    <t>Stormwater BMP influent</t>
  </si>
  <si>
    <t>LW_CAR01</t>
  </si>
  <si>
    <t>17110004014376</t>
  </si>
  <si>
    <t>LW_EUC01</t>
  </si>
  <si>
    <t>LW_MIL01</t>
  </si>
  <si>
    <t>17110004014028</t>
  </si>
  <si>
    <t>MINES79MISC</t>
  </si>
  <si>
    <t>17110004000343</t>
  </si>
  <si>
    <t>MINES80MISC</t>
  </si>
  <si>
    <t>NWIC-BJB</t>
  </si>
  <si>
    <t>17110004001297</t>
  </si>
  <si>
    <t>NWIC-FT2</t>
  </si>
  <si>
    <t>NWIC-FT3</t>
  </si>
  <si>
    <t>PC-2</t>
  </si>
  <si>
    <t>PC-3</t>
  </si>
  <si>
    <t>17110004013852</t>
  </si>
  <si>
    <t>PC-4</t>
  </si>
  <si>
    <t>PC-5</t>
  </si>
  <si>
    <t>RM1.3R</t>
  </si>
  <si>
    <t>RM2.5</t>
  </si>
  <si>
    <t>RM2R</t>
  </si>
  <si>
    <t>RM3.5</t>
  </si>
  <si>
    <t>RM3R</t>
  </si>
  <si>
    <t>RM4.5</t>
  </si>
  <si>
    <t>RM4R</t>
  </si>
  <si>
    <t>RM5R</t>
  </si>
  <si>
    <t>SQ1</t>
  </si>
  <si>
    <t>SQ2</t>
  </si>
  <si>
    <t>17110004013737</t>
  </si>
  <si>
    <t>SQ3</t>
  </si>
  <si>
    <t>17110004013517</t>
  </si>
  <si>
    <t>SQ4</t>
  </si>
  <si>
    <t>17110004014219</t>
  </si>
  <si>
    <t>SQ5</t>
  </si>
  <si>
    <t>17110004014327</t>
  </si>
  <si>
    <t>SQ7</t>
  </si>
  <si>
    <t>17110004014576</t>
  </si>
  <si>
    <t>SQCWP6</t>
  </si>
  <si>
    <t>17110004013671</t>
  </si>
  <si>
    <t>TENMILE</t>
  </si>
  <si>
    <t>TINLINGCR</t>
  </si>
  <si>
    <t>17110004000714</t>
  </si>
  <si>
    <t>WHAWH11</t>
  </si>
  <si>
    <t>17110004014962</t>
  </si>
  <si>
    <t>BIO06600-CHUD02</t>
  </si>
  <si>
    <t>17110004013545</t>
  </si>
  <si>
    <t>COB CHK MA WQ 5</t>
  </si>
  <si>
    <t>EFF06600-BE01.7</t>
  </si>
  <si>
    <t>EFF06600-BE03.9</t>
  </si>
  <si>
    <t>EFF06600-BE06.5</t>
  </si>
  <si>
    <t>EFF06600-BE08.6</t>
  </si>
  <si>
    <t>EPA06600-CHUC01</t>
  </si>
  <si>
    <t>EPA06600-OYST01</t>
  </si>
  <si>
    <t>SFSW-10</t>
  </si>
  <si>
    <t>17110004001161</t>
  </si>
  <si>
    <t>SFSW-11</t>
  </si>
  <si>
    <t>17110004000126</t>
  </si>
  <si>
    <t>SFSW-2</t>
  </si>
  <si>
    <t>17110004000163</t>
  </si>
  <si>
    <t>SFSW-3</t>
  </si>
  <si>
    <t>17110004000158</t>
  </si>
  <si>
    <t>SFSW-4</t>
  </si>
  <si>
    <t>17110004000154</t>
  </si>
  <si>
    <t>SFSW-5</t>
  </si>
  <si>
    <t>17110004000142</t>
  </si>
  <si>
    <t>17110004007267</t>
  </si>
  <si>
    <t>SFSW-6</t>
  </si>
  <si>
    <t>SFSW-7</t>
  </si>
  <si>
    <t>SFSW-8</t>
  </si>
  <si>
    <t>17110004000123</t>
  </si>
  <si>
    <t>WAM06600-001660</t>
  </si>
  <si>
    <t>WHM07620-060380</t>
  </si>
  <si>
    <t>17110004012639</t>
  </si>
  <si>
    <t>WHM07620-078492</t>
  </si>
  <si>
    <t>17110001000273</t>
  </si>
  <si>
    <t>WHM07620-294460</t>
  </si>
  <si>
    <t>17110004015087</t>
  </si>
  <si>
    <t>WHM07620-478546</t>
  </si>
  <si>
    <t>01H070</t>
  </si>
  <si>
    <t>17110002000761</t>
  </si>
  <si>
    <t>1-CAIN-1.2</t>
  </si>
  <si>
    <t>1-CAIN-1.3B</t>
  </si>
  <si>
    <t>1-DRAYSHORE-37</t>
  </si>
  <si>
    <t>11-NONAME-UP</t>
  </si>
  <si>
    <t>8-NONAME-MID</t>
  </si>
  <si>
    <t>9-NONAME-LOW</t>
  </si>
  <si>
    <t>BERTHUSENST2</t>
  </si>
  <si>
    <t>COB_CC-03</t>
  </si>
  <si>
    <t>17110004013600</t>
  </si>
  <si>
    <t>COB_CC-05</t>
  </si>
  <si>
    <t>COB_CC-06</t>
  </si>
  <si>
    <t>COB_CC-08</t>
  </si>
  <si>
    <t>COB_CC-09</t>
  </si>
  <si>
    <t>COB_HC-01</t>
  </si>
  <si>
    <t>17110004013979</t>
  </si>
  <si>
    <t>COB_HC-02</t>
  </si>
  <si>
    <t>COB_HC-03</t>
  </si>
  <si>
    <t>Stormwater Outfall</t>
  </si>
  <si>
    <t>COB_HC-04</t>
  </si>
  <si>
    <t>COB_HC-05</t>
  </si>
  <si>
    <t>COB_HC-07</t>
  </si>
  <si>
    <t>COB_HC-08</t>
  </si>
  <si>
    <t>COB_HC-09</t>
  </si>
  <si>
    <t>COB_HC-11</t>
  </si>
  <si>
    <t>COB_HC-12</t>
  </si>
  <si>
    <t>17110004014474</t>
  </si>
  <si>
    <t>COB_HC-13</t>
  </si>
  <si>
    <t>COB_LN-01</t>
  </si>
  <si>
    <t>17110004013704</t>
  </si>
  <si>
    <t>COB_LN-02</t>
  </si>
  <si>
    <t>COB_LN-03</t>
  </si>
  <si>
    <t>COB_LN-04</t>
  </si>
  <si>
    <t>COB_LN-05</t>
  </si>
  <si>
    <t>COB_LN-07</t>
  </si>
  <si>
    <t>COB_LN-08</t>
  </si>
  <si>
    <t>COB_LN-10</t>
  </si>
  <si>
    <t>COB_LN-12</t>
  </si>
  <si>
    <t>17110004014651</t>
  </si>
  <si>
    <t>COB_LN-13</t>
  </si>
  <si>
    <t>COB_LN-14</t>
  </si>
  <si>
    <t>COB_LN-15</t>
  </si>
  <si>
    <t>COB_RC-02</t>
  </si>
  <si>
    <t>17110004014628</t>
  </si>
  <si>
    <t>COB_USM-4</t>
  </si>
  <si>
    <t>COB_USM-7</t>
  </si>
  <si>
    <t>COB_WC-02</t>
  </si>
  <si>
    <t>COB_WH-01</t>
  </si>
  <si>
    <t>COB_WH-02</t>
  </si>
  <si>
    <t>17110004014072</t>
  </si>
  <si>
    <t>COB_WH-03</t>
  </si>
  <si>
    <t>COB_WH-04</t>
  </si>
  <si>
    <t>COB_WH-06</t>
  </si>
  <si>
    <t>COB_WH-07</t>
  </si>
  <si>
    <t>17110004013797</t>
  </si>
  <si>
    <t>DBF-B10</t>
  </si>
  <si>
    <t>17110004001191</t>
  </si>
  <si>
    <t>DBF-B11</t>
  </si>
  <si>
    <t>DBF-B12</t>
  </si>
  <si>
    <t>DBF-B13</t>
  </si>
  <si>
    <t>DBF-B14</t>
  </si>
  <si>
    <t>DBF-B15</t>
  </si>
  <si>
    <t>DBF-B2</t>
  </si>
  <si>
    <t>DBF-B5</t>
  </si>
  <si>
    <t>17110004001192</t>
  </si>
  <si>
    <t>DBF-B6</t>
  </si>
  <si>
    <t>DBF-B7</t>
  </si>
  <si>
    <t>DBF-B8E</t>
  </si>
  <si>
    <t>17110004004391</t>
  </si>
  <si>
    <t>DBF-B9W</t>
  </si>
  <si>
    <t>17110004001168</t>
  </si>
  <si>
    <t>DBF-D1</t>
  </si>
  <si>
    <t>17110002003635</t>
  </si>
  <si>
    <t>DBF-D10</t>
  </si>
  <si>
    <t>DBF-D11</t>
  </si>
  <si>
    <t>DBF-D2</t>
  </si>
  <si>
    <t>DBF-D3</t>
  </si>
  <si>
    <t>DBF-D4</t>
  </si>
  <si>
    <t>DBF-D5</t>
  </si>
  <si>
    <t>DBF-D6</t>
  </si>
  <si>
    <t>DBF-D7</t>
  </si>
  <si>
    <t>DBF-D9</t>
  </si>
  <si>
    <t>DBF-F10</t>
  </si>
  <si>
    <t>DBF-F11</t>
  </si>
  <si>
    <t>DBF-F12</t>
  </si>
  <si>
    <t>DBF-F13</t>
  </si>
  <si>
    <t>DBF-F16</t>
  </si>
  <si>
    <t>DBF-F17</t>
  </si>
  <si>
    <t>DBF-F2E</t>
  </si>
  <si>
    <t>DBF-F3W</t>
  </si>
  <si>
    <t>DBF-F4</t>
  </si>
  <si>
    <t>DBF-F5</t>
  </si>
  <si>
    <t>DBF-F6</t>
  </si>
  <si>
    <t>DBF-F8</t>
  </si>
  <si>
    <t>DBF-F9</t>
  </si>
  <si>
    <t>G0500170STMWTR1</t>
  </si>
  <si>
    <t>17110004013926</t>
  </si>
  <si>
    <t>Stormwater</t>
  </si>
  <si>
    <t>G0500170STMWTR2</t>
  </si>
  <si>
    <t>G0500170_SB</t>
  </si>
  <si>
    <t>LummiSh_SW015</t>
  </si>
  <si>
    <t>17110004001337</t>
  </si>
  <si>
    <t>NWIC-DF3</t>
  </si>
  <si>
    <t>RSM06600-001776</t>
  </si>
  <si>
    <t>17110002000120</t>
  </si>
  <si>
    <t>01TFIS1</t>
  </si>
  <si>
    <t>01TMS1R</t>
  </si>
  <si>
    <t>01TMS2L</t>
  </si>
  <si>
    <t>01TMS3L</t>
  </si>
  <si>
    <t>01TSCO1</t>
  </si>
  <si>
    <t>01TSIL</t>
  </si>
  <si>
    <t>17110004000647</t>
  </si>
  <si>
    <t>01TTEN1</t>
  </si>
  <si>
    <t>02/01- WWTP</t>
  </si>
  <si>
    <t>Source - Other</t>
  </si>
  <si>
    <t>17110004001315</t>
  </si>
  <si>
    <t>02/02 - WWTP</t>
  </si>
  <si>
    <t>17110004006829</t>
  </si>
  <si>
    <t>02/03 - WWTP</t>
  </si>
  <si>
    <t>17110004014357</t>
  </si>
  <si>
    <t>1-DRAYSHORE-38</t>
  </si>
  <si>
    <t>BD1</t>
  </si>
  <si>
    <t>BIO06600-OYST02</t>
  </si>
  <si>
    <t>BLAINEMARINA-1</t>
  </si>
  <si>
    <t>BLAINEMARINA-3</t>
  </si>
  <si>
    <t>BLAINEMARINA-D</t>
  </si>
  <si>
    <t>BLAINEMARINA-Q</t>
  </si>
  <si>
    <t>BLAINEMARINA-R</t>
  </si>
  <si>
    <t>BS1</t>
  </si>
  <si>
    <t>COB_CC-01</t>
  </si>
  <si>
    <t>COB_CC-02</t>
  </si>
  <si>
    <t>COB_CC-04</t>
  </si>
  <si>
    <t>COB_CN-01</t>
  </si>
  <si>
    <t>17110004013821</t>
  </si>
  <si>
    <t>COB_FV-01</t>
  </si>
  <si>
    <t>COB_FV-02</t>
  </si>
  <si>
    <t>COB_FV-03</t>
  </si>
  <si>
    <t>COB_FV-04</t>
  </si>
  <si>
    <t>COB_RC-01</t>
  </si>
  <si>
    <t>COB_RC-03</t>
  </si>
  <si>
    <t>COB_RC-04</t>
  </si>
  <si>
    <t>COB_RC-05</t>
  </si>
  <si>
    <t>COB_RC-06</t>
  </si>
  <si>
    <t>COB_RC-07</t>
  </si>
  <si>
    <t>COB_RC-08</t>
  </si>
  <si>
    <t>COB_RC-11</t>
  </si>
  <si>
    <t>COB_SP-01</t>
  </si>
  <si>
    <t>COB_USM-1</t>
  </si>
  <si>
    <t>COB_USM-5</t>
  </si>
  <si>
    <t>COB_USM-8</t>
  </si>
  <si>
    <t>COB_WC-01</t>
  </si>
  <si>
    <t>COB_WC-03</t>
  </si>
  <si>
    <t>COB_WC-04</t>
  </si>
  <si>
    <t>COB_WC-05</t>
  </si>
  <si>
    <t>COB_WC-06</t>
  </si>
  <si>
    <t>COB_WC-07</t>
  </si>
  <si>
    <t>COB_WC-08</t>
  </si>
  <si>
    <t>COB_WC-11</t>
  </si>
  <si>
    <t>COB_WC-12</t>
  </si>
  <si>
    <t>COB_WC-13</t>
  </si>
  <si>
    <t>COB_WC-14</t>
  </si>
  <si>
    <t>COB_WC-15</t>
  </si>
  <si>
    <t>COB_WC-16</t>
  </si>
  <si>
    <t>17110004013605</t>
  </si>
  <si>
    <t>COB_WH-05</t>
  </si>
  <si>
    <t>DBF-B1</t>
  </si>
  <si>
    <t>17110004000427</t>
  </si>
  <si>
    <t>DBF-D15</t>
  </si>
  <si>
    <t>17110002000167</t>
  </si>
  <si>
    <t>DBF-D8</t>
  </si>
  <si>
    <t>DBF-F14E</t>
  </si>
  <si>
    <t>DBF-F14W</t>
  </si>
  <si>
    <t>DBF-F18</t>
  </si>
  <si>
    <t>DP2</t>
  </si>
  <si>
    <t>GTUT-FT-3</t>
  </si>
  <si>
    <t>HSL-WP-1</t>
  </si>
  <si>
    <t>HSL-WP-2</t>
  </si>
  <si>
    <t>HSL-WP-3</t>
  </si>
  <si>
    <t>HSL-WP-5</t>
  </si>
  <si>
    <t>HSL-WP-6</t>
  </si>
  <si>
    <t>LI1(LINCOLN)</t>
  </si>
  <si>
    <t>MS-3.5</t>
  </si>
  <si>
    <t>Marine_SW072</t>
  </si>
  <si>
    <t>17110004000637</t>
  </si>
  <si>
    <t>N40321E1</t>
  </si>
  <si>
    <t>Spring/Seep</t>
  </si>
  <si>
    <t>N40421B1</t>
  </si>
  <si>
    <t>SD4.0.13</t>
  </si>
  <si>
    <t>SFSW-1</t>
  </si>
  <si>
    <t>17110004003604</t>
  </si>
  <si>
    <t>TERREL</t>
  </si>
  <si>
    <t>WAM06600-001776</t>
  </si>
  <si>
    <t>WAM06600-002880</t>
  </si>
  <si>
    <t>17110001003117</t>
  </si>
  <si>
    <t>WAM06600-003024</t>
  </si>
  <si>
    <t>17110004001866</t>
  </si>
  <si>
    <t>WAM06600-003728</t>
  </si>
  <si>
    <t>17110004000220</t>
  </si>
  <si>
    <t>WAM06600-005136</t>
  </si>
  <si>
    <t>WAM06600-005456</t>
  </si>
  <si>
    <t>WHM07620-124636</t>
  </si>
  <si>
    <t>17110004000754</t>
  </si>
  <si>
    <t>WHM07620-408826</t>
  </si>
  <si>
    <t>17110004016209</t>
  </si>
  <si>
    <t>WHM07620-531615</t>
  </si>
  <si>
    <t>17110004000487</t>
  </si>
  <si>
    <t>annual</t>
  </si>
  <si>
    <t>Sep_Nov</t>
  </si>
  <si>
    <t>Dec_Jan</t>
  </si>
  <si>
    <t>Feb_Jul</t>
  </si>
  <si>
    <t>July_Nov</t>
  </si>
  <si>
    <t>Feb_Jun</t>
  </si>
  <si>
    <t>Oct_Jan</t>
  </si>
  <si>
    <t>Sep_Dec</t>
  </si>
  <si>
    <t>Jan_Jul</t>
  </si>
  <si>
    <t>Feb_May</t>
  </si>
  <si>
    <t>Jun_Jul</t>
  </si>
  <si>
    <t>Aug_Dec</t>
  </si>
  <si>
    <t>Jan_Jun</t>
  </si>
  <si>
    <t>Ccalculation</t>
  </si>
  <si>
    <t>for fish uses</t>
  </si>
  <si>
    <t>Lower Silesia</t>
  </si>
  <si>
    <t>Lower Tomihi</t>
  </si>
  <si>
    <t>Bertrand</t>
  </si>
  <si>
    <t>Fishtrap</t>
  </si>
  <si>
    <t>Breckenridge</t>
  </si>
  <si>
    <t>Saar</t>
  </si>
  <si>
    <t>Kendall</t>
  </si>
  <si>
    <t>Johnson</t>
  </si>
  <si>
    <t>Depot</t>
  </si>
  <si>
    <t>Chilliwack</t>
  </si>
  <si>
    <t>Ensawkwatch Creek</t>
  </si>
  <si>
    <t>North Fork Dakota</t>
  </si>
  <si>
    <t>Tomyhoi</t>
  </si>
  <si>
    <t>Lower Damfino</t>
  </si>
  <si>
    <t>Little Campbell</t>
  </si>
  <si>
    <t>Blaine</t>
  </si>
  <si>
    <t>Haynie</t>
  </si>
  <si>
    <t>Upper Silesia</t>
  </si>
  <si>
    <t>Lower Dakota</t>
  </si>
  <si>
    <t>Maple</t>
  </si>
  <si>
    <t>Upper Canyon Creek</t>
  </si>
  <si>
    <t>Damfino</t>
  </si>
  <si>
    <t>Clean</t>
  </si>
  <si>
    <t>Lower West Fork Silesia</t>
  </si>
  <si>
    <t>East Tributary Silesia</t>
  </si>
  <si>
    <t>Boulder</t>
  </si>
  <si>
    <t>Quartz</t>
  </si>
  <si>
    <t>Kamm</t>
  </si>
  <si>
    <t>South Fork Dakota</t>
  </si>
  <si>
    <t>Semiahmoo</t>
  </si>
  <si>
    <t>Jim</t>
  </si>
  <si>
    <t>Bearpaw Mountain Area</t>
  </si>
  <si>
    <t>Whistler</t>
  </si>
  <si>
    <t>Slide Mountain</t>
  </si>
  <si>
    <t>Swamp</t>
  </si>
  <si>
    <t>California</t>
  </si>
  <si>
    <t>Upper West Fork Silesia</t>
  </si>
  <si>
    <t>Kidney</t>
  </si>
  <si>
    <t>Middle Fork Silesia</t>
  </si>
  <si>
    <t>Upper North Fork Nooksack</t>
  </si>
  <si>
    <t>Lower Canyon</t>
  </si>
  <si>
    <t>Nooksack Channel (water)</t>
  </si>
  <si>
    <t>Scott</t>
  </si>
  <si>
    <t>Middle North Fork Nooksack</t>
  </si>
  <si>
    <t>Lower Ruth</t>
  </si>
  <si>
    <t>Schneider</t>
  </si>
  <si>
    <t>Upper Ruth</t>
  </si>
  <si>
    <t>Swift</t>
  </si>
  <si>
    <t>Coal</t>
  </si>
  <si>
    <t>Nooksack Deming to Everson</t>
  </si>
  <si>
    <t>Wiser Lake/Cougar Creek</t>
  </si>
  <si>
    <t>Dale</t>
  </si>
  <si>
    <t>Lake Terrell</t>
  </si>
  <si>
    <t>Lower Wells</t>
  </si>
  <si>
    <t>Lower Deadhorse</t>
  </si>
  <si>
    <t>Anderson/North Fork Nooksack*</t>
  </si>
  <si>
    <t>Barometer</t>
  </si>
  <si>
    <t>Lower Shuksan</t>
  </si>
  <si>
    <t>Fourmile</t>
  </si>
  <si>
    <t>Hedrick</t>
  </si>
  <si>
    <t>Cherry Point</t>
  </si>
  <si>
    <t>Cornell</t>
  </si>
  <si>
    <t>Glacier</t>
  </si>
  <si>
    <t>Bagley</t>
  </si>
  <si>
    <t>Fingalson</t>
  </si>
  <si>
    <t>Smith</t>
  </si>
  <si>
    <t>Gallup</t>
  </si>
  <si>
    <t>Ten Mile</t>
  </si>
  <si>
    <t>Racehorse</t>
  </si>
  <si>
    <t>Hamilton</t>
  </si>
  <si>
    <t>Price Glacier</t>
  </si>
  <si>
    <t>Bells</t>
  </si>
  <si>
    <t>White Salmon</t>
  </si>
  <si>
    <t>Deadhorse</t>
  </si>
  <si>
    <t>Lower Anderson</t>
  </si>
  <si>
    <t>Upper Wells</t>
  </si>
  <si>
    <t>Dobbs</t>
  </si>
  <si>
    <t>Kenny</t>
  </si>
  <si>
    <t>Schell</t>
  </si>
  <si>
    <t>Jordan</t>
  </si>
  <si>
    <t>Canyon Lake</t>
  </si>
  <si>
    <t>Sholes</t>
  </si>
  <si>
    <t>Deer</t>
  </si>
  <si>
    <t>Silver</t>
  </si>
  <si>
    <t>Bar</t>
  </si>
  <si>
    <t>Rocky</t>
  </si>
  <si>
    <t>Sandy Point</t>
  </si>
  <si>
    <t>Lower Middle Fork Nooksack</t>
  </si>
  <si>
    <t>McCormick</t>
  </si>
  <si>
    <t>Spring</t>
  </si>
  <si>
    <t>Upper Glacier</t>
  </si>
  <si>
    <t>Baker</t>
  </si>
  <si>
    <t>Lower Clearwater</t>
  </si>
  <si>
    <t>Lummi Peninsula West</t>
  </si>
  <si>
    <t>Porter</t>
  </si>
  <si>
    <t>Kulshan</t>
  </si>
  <si>
    <t>Roosevelt Glacier</t>
  </si>
  <si>
    <t>North Fork Anderson</t>
  </si>
  <si>
    <t>Lummi River</t>
  </si>
  <si>
    <t>Lower South Fork Nooksack</t>
  </si>
  <si>
    <t>Lower Squalicum</t>
  </si>
  <si>
    <t>Lummi River Delta</t>
  </si>
  <si>
    <t>Upper Squalicum</t>
  </si>
  <si>
    <t>Falls</t>
  </si>
  <si>
    <t>Middle Fork Diversion</t>
  </si>
  <si>
    <t>Toad</t>
  </si>
  <si>
    <t>South Fork Anderson</t>
  </si>
  <si>
    <t>Heislers</t>
  </si>
  <si>
    <t>Nooksack River Delta</t>
  </si>
  <si>
    <t>Fort Bellingham</t>
  </si>
  <si>
    <t>Warm</t>
  </si>
  <si>
    <t>Black Slough</t>
  </si>
  <si>
    <t>Agate Bay</t>
  </si>
  <si>
    <t>Carpenter</t>
  </si>
  <si>
    <t>Hillsdale</t>
  </si>
  <si>
    <t>Wallace</t>
  </si>
  <si>
    <t>Academy</t>
  </si>
  <si>
    <t>Silver Beach</t>
  </si>
  <si>
    <t>Deming Glacier</t>
  </si>
  <si>
    <t>Whatcom</t>
  </si>
  <si>
    <t>Olsen</t>
  </si>
  <si>
    <t>Upper Middle Fork Nooksack</t>
  </si>
  <si>
    <t>Lake Whatcom (water)</t>
  </si>
  <si>
    <t>Hutchinson</t>
  </si>
  <si>
    <t>Lummi Peninsula East</t>
  </si>
  <si>
    <t>Galbraith</t>
  </si>
  <si>
    <t>Blodel</t>
  </si>
  <si>
    <t>Eagle Ridge</t>
  </si>
  <si>
    <t>North Shore</t>
  </si>
  <si>
    <t>Rankin</t>
  </si>
  <si>
    <t>Smith/Whatcom</t>
  </si>
  <si>
    <t>Donavan</t>
  </si>
  <si>
    <t>Sister</t>
  </si>
  <si>
    <t>Ridley</t>
  </si>
  <si>
    <t>Oriental</t>
  </si>
  <si>
    <t>South Bellingham</t>
  </si>
  <si>
    <t>Cable</t>
  </si>
  <si>
    <t>Strawberry</t>
  </si>
  <si>
    <t>Geneva</t>
  </si>
  <si>
    <t>Lummi Island</t>
  </si>
  <si>
    <t>Sudden Valley</t>
  </si>
  <si>
    <t>Green</t>
  </si>
  <si>
    <t>Austin/Beaver</t>
  </si>
  <si>
    <t>Padden</t>
  </si>
  <si>
    <t>Blue Canyon</t>
  </si>
  <si>
    <t>South Acme Area</t>
  </si>
  <si>
    <t>Upper Skookum Area</t>
  </si>
  <si>
    <t>Chuckanut</t>
  </si>
  <si>
    <t>Elbow Lake</t>
  </si>
  <si>
    <t>South Bay</t>
  </si>
  <si>
    <t>Bell</t>
  </si>
  <si>
    <t>Lower Skookum</t>
  </si>
  <si>
    <t>Fragrance Lake</t>
  </si>
  <si>
    <t>Saxon</t>
  </si>
  <si>
    <t>Anderson/Whatcom</t>
  </si>
  <si>
    <t>Heart Lake Area</t>
  </si>
  <si>
    <t>Edfro</t>
  </si>
  <si>
    <t>Wanlick</t>
  </si>
  <si>
    <t>Oyster Creek</t>
  </si>
  <si>
    <t>Dye</t>
  </si>
  <si>
    <t>Fir</t>
  </si>
  <si>
    <t>Brannian</t>
  </si>
  <si>
    <t>Cavanaugh</t>
  </si>
  <si>
    <t>Howard</t>
  </si>
  <si>
    <t>Larrabee</t>
  </si>
  <si>
    <t>Upper South Fork Nooksack-East</t>
  </si>
  <si>
    <t>Upper South Fork Nooksack-West</t>
  </si>
  <si>
    <t>Colony</t>
  </si>
  <si>
    <t>Whitehall</t>
  </si>
  <si>
    <t>Blanchard</t>
  </si>
  <si>
    <t>Deer, Roaring, &amp; Plumbago</t>
  </si>
  <si>
    <t>Fazon</t>
  </si>
  <si>
    <t>FlowRatio</t>
  </si>
  <si>
    <t>Location</t>
  </si>
  <si>
    <t>DrainID</t>
  </si>
  <si>
    <t>pnode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</si>
  <si>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</si>
  <si>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</si>
  <si>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</si>
  <si>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</si>
  <si>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</si>
  <si>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</si>
  <si>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</si>
  <si>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</si>
  <si>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</si>
  <si>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</si>
  <si>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</si>
  <si>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</si>
  <si>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reachcode list</t>
  </si>
  <si>
    <t>reachcodes_corrected</t>
  </si>
  <si>
    <t>Q_pnode</t>
  </si>
  <si>
    <t>Pnode</t>
  </si>
  <si>
    <t>A-IFR_pnode</t>
  </si>
  <si>
    <t>reachcodes_checked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</si>
</sst>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0" x14ac:knownFonts="1">
    <font>
      <sz val="10"/>
      <name val="Arial"/>
      <charset val="1"/>
    </font>
    <font>
      <sz val="10"/>
      <name val="Arial"/>
      <charset val="1"/>
    </font>
    <font>
      <b/>
      <sz val="10"/>
      <name val="Arial"/>
      <charset val="1"/>
    </font>
    <font>
      <b/>
      <sz val="12"/>
      <name val="Calibri"/>
    </font>
    <font>
      <b/>
      <sz val="12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  <font>
      <b/>
      <sz val="11"/>
      <color rgb="FF000000"/>
      <name val="Calibri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E6E6E6"/>
        <bgColor rgb="FFE6E6E6"/>
      </patternFill>
    </fill>
    <fill>
      <patternFill patternType="solid">
        <fgColor rgb="FFB1A0C7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 applyNumberFormat="0" applyFill="0" applyBorder="0" applyAlignment="0" applyProtection="0"/>
    <xf numFmtId="0" fontId="3" fillId="3" borderId="1">
      <alignment horizontal="left"/>
    </xf>
  </cellStyleXfs>
  <cellXfs count="37">
    <xf numFmtId="0" fontId="0" fillId="0" borderId="0" xfId="0"/>
    <xf numFmtId="0" fontId="2" fillId="2" borderId="0" xfId="0" applyFont="1" applyFill="1" applyBorder="1" applyAlignment="1" applyProtection="1">
      <alignment horizontal="center"/>
    </xf>
    <xf numFmtId="1" fontId="1" fillId="0" borderId="0" xfId="0" applyNumberFormat="1" applyFont="1" applyFill="1" applyBorder="1" applyAlignment="1" applyProtection="1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horizontal="center"/>
    </xf>
    <xf numFmtId="2" fontId="2" fillId="2" borderId="0" xfId="0" applyNumberFormat="1" applyFont="1" applyFill="1" applyBorder="1" applyAlignment="1" applyProtection="1">
      <alignment horizontal="center"/>
    </xf>
    <xf numFmtId="2" fontId="1" fillId="0" borderId="0" xfId="0" applyNumberFormat="1" applyFont="1" applyFill="1" applyBorder="1" applyAlignment="1" applyProtection="1"/>
    <xf numFmtId="2" fontId="0" fillId="0" borderId="0" xfId="0" applyNumberFormat="1"/>
    <xf numFmtId="0" fontId="5" fillId="4" borderId="0" xfId="0" applyFont="1" applyFill="1" applyBorder="1"/>
    <xf numFmtId="0" fontId="5" fillId="0" borderId="0" xfId="0" applyFont="1" applyFill="1" applyBorder="1"/>
    <xf numFmtId="0" fontId="0" fillId="0" borderId="0" xfId="0" applyFill="1"/>
    <xf numFmtId="1" fontId="0" fillId="0" borderId="0" xfId="0" applyNumberFormat="1" applyBorder="1"/>
    <xf numFmtId="0" fontId="0" fillId="0" borderId="0" xfId="0" applyBorder="1"/>
    <xf numFmtId="1" fontId="5" fillId="0" borderId="3" xfId="0" applyNumberFormat="1" applyFont="1" applyFill="1" applyBorder="1"/>
    <xf numFmtId="2" fontId="5" fillId="0" borderId="3" xfId="0" applyNumberFormat="1" applyFont="1" applyFill="1" applyBorder="1"/>
    <xf numFmtId="2" fontId="5" fillId="0" borderId="4" xfId="0" applyNumberFormat="1" applyFont="1" applyFill="1" applyBorder="1"/>
    <xf numFmtId="2" fontId="5" fillId="0" borderId="5" xfId="0" applyNumberFormat="1" applyFont="1" applyFill="1" applyBorder="1"/>
    <xf numFmtId="0" fontId="0" fillId="0" borderId="3" xfId="0" applyFill="1" applyBorder="1"/>
    <xf numFmtId="0" fontId="4" fillId="0" borderId="0" xfId="1" applyFont="1" applyFill="1" applyBorder="1">
      <alignment horizontal="left"/>
    </xf>
    <xf numFmtId="0" fontId="0" fillId="5" borderId="2" xfId="0" applyFill="1" applyBorder="1"/>
    <xf numFmtId="0" fontId="2" fillId="6" borderId="2" xfId="0" applyFont="1" applyFill="1" applyBorder="1" applyAlignment="1" applyProtection="1">
      <alignment horizontal="center"/>
    </xf>
    <xf numFmtId="1" fontId="2" fillId="6" borderId="0" xfId="0" applyNumberFormat="1" applyFont="1" applyFill="1" applyBorder="1" applyAlignment="1" applyProtection="1">
      <alignment horizontal="center"/>
    </xf>
    <xf numFmtId="0" fontId="2" fillId="6" borderId="0" xfId="0" applyFont="1" applyFill="1" applyBorder="1" applyAlignment="1" applyProtection="1">
      <alignment horizontal="center"/>
    </xf>
    <xf numFmtId="0" fontId="2" fillId="6" borderId="3" xfId="0" applyFont="1" applyFill="1" applyBorder="1" applyAlignment="1" applyProtection="1">
      <alignment horizontal="center"/>
    </xf>
    <xf numFmtId="1" fontId="5" fillId="5" borderId="3" xfId="0" applyNumberFormat="1" applyFont="1" applyFill="1" applyBorder="1"/>
    <xf numFmtId="0" fontId="0" fillId="0" borderId="2" xfId="0" applyFill="1" applyBorder="1"/>
    <xf numFmtId="1" fontId="5" fillId="5" borderId="4" xfId="0" applyNumberFormat="1" applyFont="1" applyFill="1" applyBorder="1"/>
    <xf numFmtId="1" fontId="5" fillId="5" borderId="5" xfId="0" applyNumberFormat="1" applyFont="1" applyFill="1" applyBorder="1"/>
    <xf numFmtId="1" fontId="0" fillId="5" borderId="3" xfId="0" applyNumberFormat="1" applyFill="1" applyBorder="1"/>
    <xf numFmtId="0" fontId="6" fillId="0" borderId="0" xfId="0" applyFont="1" applyFill="1" applyBorder="1"/>
    <xf numFmtId="0" fontId="7" fillId="0" borderId="0" xfId="0" applyFont="1" applyFill="1" applyBorder="1"/>
    <xf numFmtId="0" fontId="8" fillId="0" borderId="0" xfId="0" applyFont="1" applyFill="1" applyBorder="1"/>
    <xf numFmtId="0" fontId="9" fillId="5" borderId="2" xfId="0" applyFont="1" applyFill="1" applyBorder="1"/>
    <xf numFmtId="1" fontId="0" fillId="0" borderId="0" xfId="0" applyNumberFormat="1" applyFill="1"/>
    <xf numFmtId="164" fontId="5" fillId="0" borderId="3" xfId="0" applyNumberFormat="1" applyFont="1" applyFill="1" applyBorder="1"/>
    <xf numFmtId="164" fontId="5" fillId="0" borderId="4" xfId="0" applyNumberFormat="1" applyFont="1" applyFill="1" applyBorder="1"/>
    <xf numFmtId="164" fontId="5" fillId="0" borderId="5" xfId="0" applyNumberFormat="1" applyFont="1" applyFill="1" applyBorder="1"/>
  </cellXfs>
  <cellStyles count="2">
    <cellStyle name="Normal" xfId="0" builtinId="0"/>
    <cellStyle name="Style0" xfId="1" xr:uid="{9532A914-F5C1-41C6-96F1-8DCD9326167B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123825</xdr:colOff>
      <xdr:row>0</xdr:row>
      <xdr:rowOff>38099</xdr:rowOff>
    </xdr:from>
    <xdr:to>
      <xdr:col>29</xdr:col>
      <xdr:colOff>1257300</xdr:colOff>
      <xdr:row>13</xdr:row>
      <xdr:rowOff>142874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2EB25B2-0C9C-4E07-A379-B7D62C30E184}"/>
            </a:ext>
          </a:extLst>
        </xdr:cNvPr>
        <xdr:cNvSpPr/>
      </xdr:nvSpPr>
      <xdr:spPr>
        <a:xfrm>
          <a:off x="18945225" y="38099"/>
          <a:ext cx="1133475" cy="25812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</a:t>
          </a:r>
          <a:r>
            <a:rPr lang="en-US" sz="1100" baseline="0"/>
            <a:t> at each Location_ID, R is multiplied by the FlowRatio, meaning that the water withdrawals are not only proportional to pnode flow, but also proportional to tributaties flow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19049</xdr:colOff>
      <xdr:row>0</xdr:row>
      <xdr:rowOff>47624</xdr:rowOff>
    </xdr:from>
    <xdr:to>
      <xdr:col>29</xdr:col>
      <xdr:colOff>866774</xdr:colOff>
      <xdr:row>3</xdr:row>
      <xdr:rowOff>180975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1AD678A-BB6F-4925-BCBA-8EF362413319}"/>
            </a:ext>
          </a:extLst>
        </xdr:cNvPr>
        <xdr:cNvSpPr/>
      </xdr:nvSpPr>
      <xdr:spPr>
        <a:xfrm>
          <a:off x="17878424" y="47624"/>
          <a:ext cx="847725" cy="67627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Q-IFR</a:t>
          </a:r>
          <a:r>
            <a:rPr lang="en-US" sz="1100" baseline="0"/>
            <a:t> at each Location_ID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180975</xdr:colOff>
      <xdr:row>2</xdr:row>
      <xdr:rowOff>85725</xdr:rowOff>
    </xdr:from>
    <xdr:to>
      <xdr:col>15</xdr:col>
      <xdr:colOff>922818</xdr:colOff>
      <xdr:row>6</xdr:row>
      <xdr:rowOff>99016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9248182-4B37-4DB8-B4D2-61F2947A9F96}"/>
            </a:ext>
          </a:extLst>
        </xdr:cNvPr>
        <xdr:cNvSpPr/>
      </xdr:nvSpPr>
      <xdr:spPr>
        <a:xfrm>
          <a:off x="17287875" y="476250"/>
          <a:ext cx="1761018" cy="77529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 Location_ID instead of reachcodes to</a:t>
          </a:r>
          <a:r>
            <a:rPr lang="en-US" sz="1100" baseline="0"/>
            <a:t> calculate the LocationID_ave Ccalculation_fishuses</a:t>
          </a:r>
          <a:endParaRPr lang="en-US" sz="1100"/>
        </a:p>
      </xdr:txBody>
    </xdr:sp>
    <xdr:clientData/>
  </xdr:twoCellAnchor>
  <xdr:twoCellAnchor>
    <xdr:from>
      <xdr:col>14</xdr:col>
      <xdr:colOff>180975</xdr:colOff>
      <xdr:row>7</xdr:row>
      <xdr:rowOff>76200</xdr:rowOff>
    </xdr:from>
    <xdr:to>
      <xdr:col>15</xdr:col>
      <xdr:colOff>922818</xdr:colOff>
      <xdr:row>12</xdr:row>
      <xdr:rowOff>171450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A30FB9D-89E3-4F0E-8893-19233B97B87D}"/>
            </a:ext>
          </a:extLst>
        </xdr:cNvPr>
        <xdr:cNvSpPr/>
      </xdr:nvSpPr>
      <xdr:spPr>
        <a:xfrm>
          <a:off x="17287875" y="1419225"/>
          <a:ext cx="1761018" cy="10477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Calculate</a:t>
          </a:r>
          <a:r>
            <a:rPr lang="en-US" sz="1100" baseline="0"/>
            <a:t> the Ccalculation, flows, dq, and WSq according to the Location_ID, then average the WSq for each reachcode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85725</xdr:rowOff>
    </xdr:from>
    <xdr:to>
      <xdr:col>4</xdr:col>
      <xdr:colOff>1752600</xdr:colOff>
      <xdr:row>3</xdr:row>
      <xdr:rowOff>66675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696757-0905-43AE-98F1-E5B81A77F6E0}"/>
            </a:ext>
          </a:extLst>
        </xdr:cNvPr>
        <xdr:cNvSpPr/>
      </xdr:nvSpPr>
      <xdr:spPr>
        <a:xfrm>
          <a:off x="4629150" y="85725"/>
          <a:ext cx="1714500" cy="5238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WSq_IFR = Ccalculation * Q</a:t>
          </a:r>
          <a:r>
            <a:rPr lang="en-US" sz="1100" baseline="0"/>
            <a:t> / A-IFR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49F1-1A72-44F3-813B-F3BBCD20F8C9}">
  <dimension ref="A1:BG488"/>
  <sheetViews>
    <sheetView topLeftCell="Y1" zoomScale="70" zoomScaleNormal="70" workbookViewId="0">
      <selection activeCell="AC40" sqref="AC40"/>
    </sheetView>
  </sheetViews>
  <sheetFormatPr defaultRowHeight="15" x14ac:dyDescent="0.25"/>
  <cols>
    <col min="1" max="1" width="22" style="9" bestFit="1" customWidth="1"/>
    <col min="2" max="2" width="13.42578125" style="9" customWidth="1"/>
    <col min="3" max="29" width="9.140625" style="9"/>
    <col min="30" max="30" width="22.140625" customWidth="1"/>
    <col min="31" max="31" width="20.5703125" style="25" bestFit="1" customWidth="1"/>
    <col min="32" max="32" width="19.140625" style="11" customWidth="1"/>
    <col min="33" max="33" width="15.28515625" style="12" customWidth="1"/>
    <col min="34" max="34" width="17.85546875" style="28" bestFit="1" customWidth="1"/>
    <col min="35" max="36" width="15.28515625" style="10" customWidth="1"/>
    <col min="37" max="59" width="9.140625" style="10"/>
  </cols>
  <sheetData>
    <row r="1" spans="1:59" x14ac:dyDescent="0.25">
      <c r="A1" s="29"/>
      <c r="B1" s="9" t="s">
        <v>910</v>
      </c>
      <c r="C1" s="9" t="s">
        <v>911</v>
      </c>
      <c r="D1" s="9" t="s">
        <v>912</v>
      </c>
      <c r="E1" s="30" t="s">
        <v>913</v>
      </c>
      <c r="F1" s="30" t="s">
        <v>914</v>
      </c>
      <c r="G1" s="30" t="s">
        <v>915</v>
      </c>
      <c r="H1" s="30" t="s">
        <v>916</v>
      </c>
      <c r="I1" s="30" t="s">
        <v>917</v>
      </c>
      <c r="J1" s="30" t="s">
        <v>918</v>
      </c>
      <c r="K1" s="30" t="s">
        <v>919</v>
      </c>
      <c r="L1" s="30" t="s">
        <v>920</v>
      </c>
      <c r="M1" s="30" t="s">
        <v>921</v>
      </c>
      <c r="N1" s="30" t="s">
        <v>922</v>
      </c>
      <c r="O1" s="30" t="s">
        <v>923</v>
      </c>
      <c r="P1" s="30" t="s">
        <v>924</v>
      </c>
      <c r="Q1" s="9" t="s">
        <v>722</v>
      </c>
      <c r="R1" s="9" t="s">
        <v>723</v>
      </c>
      <c r="S1" s="9" t="s">
        <v>724</v>
      </c>
      <c r="T1" s="9" t="s">
        <v>725</v>
      </c>
      <c r="U1" s="9" t="s">
        <v>726</v>
      </c>
      <c r="V1" s="9" t="s">
        <v>727</v>
      </c>
      <c r="W1" s="9" t="s">
        <v>728</v>
      </c>
      <c r="X1" s="9" t="s">
        <v>729</v>
      </c>
      <c r="Y1" s="9" t="s">
        <v>730</v>
      </c>
      <c r="Z1" s="9" t="s">
        <v>731</v>
      </c>
      <c r="AA1" s="9" t="s">
        <v>732</v>
      </c>
      <c r="AB1" s="9" t="s">
        <v>733</v>
      </c>
      <c r="AC1" s="9" t="s">
        <v>734</v>
      </c>
      <c r="AE1" s="21" t="s">
        <v>0</v>
      </c>
      <c r="AF1" s="21" t="s">
        <v>926</v>
      </c>
      <c r="AG1" s="22" t="s">
        <v>909</v>
      </c>
      <c r="AH1" s="21" t="s">
        <v>928</v>
      </c>
      <c r="AI1" s="10">
        <v>1</v>
      </c>
      <c r="AJ1" s="10">
        <v>2</v>
      </c>
      <c r="AK1" s="10">
        <v>3</v>
      </c>
      <c r="AL1" s="10">
        <v>4</v>
      </c>
      <c r="AM1" s="10">
        <v>5</v>
      </c>
      <c r="AN1" s="10">
        <v>6</v>
      </c>
      <c r="AO1" s="10">
        <v>7</v>
      </c>
      <c r="AP1" s="10">
        <v>8</v>
      </c>
      <c r="AQ1" s="10">
        <v>9</v>
      </c>
      <c r="AR1" s="10">
        <v>10</v>
      </c>
      <c r="AS1" s="10">
        <v>11</v>
      </c>
      <c r="AT1" s="10">
        <v>12</v>
      </c>
      <c r="AU1" s="10" t="s">
        <v>722</v>
      </c>
      <c r="AV1" s="10" t="s">
        <v>723</v>
      </c>
      <c r="AW1" s="10" t="s">
        <v>724</v>
      </c>
      <c r="AX1" s="10" t="s">
        <v>725</v>
      </c>
      <c r="AY1" s="10" t="s">
        <v>726</v>
      </c>
      <c r="AZ1" s="10" t="s">
        <v>727</v>
      </c>
      <c r="BA1" s="10" t="s">
        <v>728</v>
      </c>
      <c r="BB1" s="10" t="s">
        <v>729</v>
      </c>
      <c r="BC1" s="10" t="s">
        <v>730</v>
      </c>
      <c r="BD1" s="10" t="s">
        <v>731</v>
      </c>
      <c r="BE1" s="10" t="s">
        <v>732</v>
      </c>
      <c r="BF1" s="10" t="s">
        <v>733</v>
      </c>
      <c r="BG1" s="10" t="s">
        <v>734</v>
      </c>
    </row>
    <row r="2" spans="1:59" x14ac:dyDescent="0.25">
      <c r="A2" s="31" t="s">
        <v>927</v>
      </c>
      <c r="B2" s="9" t="s">
        <v>845</v>
      </c>
      <c r="C2" s="9">
        <v>113</v>
      </c>
      <c r="D2" s="9">
        <v>189</v>
      </c>
      <c r="E2" s="9">
        <v>3296.4257908891082</v>
      </c>
      <c r="F2" s="9">
        <v>2875.8020283230089</v>
      </c>
      <c r="G2" s="9">
        <v>2684.8452592047229</v>
      </c>
      <c r="H2" s="9">
        <v>2882.81880485796</v>
      </c>
      <c r="I2" s="9">
        <v>3733.1241901889739</v>
      </c>
      <c r="J2" s="9">
        <v>4138.2396695818079</v>
      </c>
      <c r="K2" s="9">
        <v>3197.274908879489</v>
      </c>
      <c r="L2" s="9">
        <v>2155.032522773653</v>
      </c>
      <c r="M2" s="9">
        <v>1992.969702949362</v>
      </c>
      <c r="N2" s="9">
        <v>2849.2689655844711</v>
      </c>
      <c r="O2" s="9">
        <v>3869.7800063024538</v>
      </c>
      <c r="P2" s="9">
        <v>3379.408138158853</v>
      </c>
      <c r="Q2" s="9">
        <v>3087.9158323078223</v>
      </c>
      <c r="R2" s="9">
        <v>2904.006224945429</v>
      </c>
      <c r="S2" s="9">
        <v>3379.408138158853</v>
      </c>
      <c r="T2" s="9">
        <v>3252.0174768393267</v>
      </c>
      <c r="U2" s="9">
        <v>2812.8652212978859</v>
      </c>
      <c r="V2" s="9">
        <v>3262.9659904312948</v>
      </c>
      <c r="W2" s="9">
        <v>3366.1523700152593</v>
      </c>
      <c r="X2" s="9">
        <v>3022.8567032487849</v>
      </c>
      <c r="Y2" s="9">
        <v>3258.3615217035813</v>
      </c>
      <c r="Z2" s="9">
        <v>3044.1475706436663</v>
      </c>
      <c r="AA2" s="9">
        <v>3667.7572892306484</v>
      </c>
      <c r="AB2" s="9">
        <v>2849.2918671537582</v>
      </c>
      <c r="AC2" s="9">
        <v>3268.5426238409304</v>
      </c>
      <c r="AE2" s="25" t="s">
        <v>9</v>
      </c>
      <c r="AF2" s="11">
        <v>17110004000033</v>
      </c>
      <c r="AG2" s="12">
        <v>0.99838405847549438</v>
      </c>
      <c r="AH2" s="24">
        <v>71</v>
      </c>
      <c r="AI2" s="10">
        <f>VLOOKUP($AH2,$D$2:$AC$338,AI$1+1,FALSE)*$AG2</f>
        <v>3266.9604874594534</v>
      </c>
      <c r="AJ2" s="10">
        <f t="shared" ref="AJ2:AT17" si="0">VLOOKUP($AH2,$D$2:$AC$338,AJ$1+1,FALSE)*$AG2</f>
        <v>2856.7146382080227</v>
      </c>
      <c r="AK2" s="10">
        <f t="shared" si="0"/>
        <v>2671.2662167529943</v>
      </c>
      <c r="AL2" s="10">
        <f t="shared" si="0"/>
        <v>2874.9314622477468</v>
      </c>
      <c r="AM2" s="10">
        <f t="shared" si="0"/>
        <v>3727.5627768951626</v>
      </c>
      <c r="AN2" s="10">
        <f t="shared" si="0"/>
        <v>4137.5200931448817</v>
      </c>
      <c r="AO2" s="10">
        <f t="shared" si="0"/>
        <v>3202.0669101471053</v>
      </c>
      <c r="AP2" s="10">
        <f t="shared" si="0"/>
        <v>2162.6684409382847</v>
      </c>
      <c r="AQ2" s="10">
        <f t="shared" si="0"/>
        <v>1996.9169713752967</v>
      </c>
      <c r="AR2" s="10">
        <f t="shared" si="0"/>
        <v>2839.1526477592997</v>
      </c>
      <c r="AS2" s="10">
        <f t="shared" si="0"/>
        <v>3842.6646297358916</v>
      </c>
      <c r="AT2" s="10">
        <f t="shared" si="0"/>
        <v>3352.1320187866218</v>
      </c>
      <c r="AU2" s="10">
        <f t="shared" ref="AU2:AU66" si="1">AVERAGEIF(AI2:AT2,"&gt;=0")</f>
        <v>3077.5464411208964</v>
      </c>
      <c r="AV2" s="10" cm="1">
        <f t="array" ref="AV2">AVERAGE(IFERROR(AQ2:AS2, ""))</f>
        <v>2892.9114162901624</v>
      </c>
      <c r="AW2" s="10">
        <f t="shared" ref="AW2:AW65" si="2">AVERAGE(IFERROR(AT2,AI2))</f>
        <v>3352.1320187866218</v>
      </c>
      <c r="AX2" s="10" cm="1">
        <f t="array" ref="AX2">AVERAGE(IFERROR(AJ2:AO2, ""))</f>
        <v>3245.010349565986</v>
      </c>
      <c r="AY2" s="10" cm="1">
        <f t="array" ref="AY2">AVERAGE(IFERROR(AO2:AS2,""))</f>
        <v>2808.6939199911753</v>
      </c>
      <c r="AZ2" s="10" cm="1">
        <f t="array" ref="AZ2">AVERAGE(IFERROR(AJ2:AN2,""))</f>
        <v>3253.5990374497619</v>
      </c>
      <c r="BA2" s="10" cm="1">
        <f t="array" ref="BA2">AVERAGE(IFERROR(AR2:AT2,AI2))</f>
        <v>3344.6497654272712</v>
      </c>
      <c r="BB2" s="10" cm="1">
        <f t="array" ref="BB2">AVERAGE(IFERROR(AQ2:AT2,""))</f>
        <v>3007.7165669142773</v>
      </c>
      <c r="BC2" s="10" cm="1">
        <f t="array" ref="BC2">AVERAGE(IFERROR(AI2:AO2,""))</f>
        <v>3248.1460835507669</v>
      </c>
      <c r="BD2" s="10" cm="1">
        <f t="array" ref="BD2">AVERAGE(IFERROR(AJ2:AM2,""))</f>
        <v>3032.6187735259819</v>
      </c>
      <c r="BE2" s="10" cm="1">
        <f t="array" ref="BE2">AVERAGE(IFERROR(AN2:AO2,""))</f>
        <v>3669.7935016459933</v>
      </c>
      <c r="BF2" s="10" cm="1">
        <f t="array" ref="BF2">AVERAGE(IFERROR(AP2:AT2,""))</f>
        <v>2838.7069417190787</v>
      </c>
      <c r="BG2" s="10" cm="1">
        <f t="array" ref="BG2">AVERAGE(IFERROR(AI2:AN2,""))</f>
        <v>3255.8259457847103</v>
      </c>
    </row>
    <row r="3" spans="1:59" x14ac:dyDescent="0.25">
      <c r="B3" s="9" t="s">
        <v>778</v>
      </c>
      <c r="C3" s="9">
        <v>46</v>
      </c>
      <c r="D3" s="9">
        <v>71</v>
      </c>
      <c r="E3" s="9">
        <v>3272.2482492839622</v>
      </c>
      <c r="F3" s="9">
        <v>2861.33839373412</v>
      </c>
      <c r="G3" s="9">
        <v>2675.5898134350682</v>
      </c>
      <c r="H3" s="9">
        <v>2879.5847027422392</v>
      </c>
      <c r="I3" s="9">
        <v>3733.596049787745</v>
      </c>
      <c r="J3" s="9">
        <v>4144.2169053287607</v>
      </c>
      <c r="K3" s="9">
        <v>3207.2496380166322</v>
      </c>
      <c r="L3" s="9">
        <v>2166.1688431209741</v>
      </c>
      <c r="M3" s="9">
        <v>2000.1490953536811</v>
      </c>
      <c r="N3" s="9">
        <v>2843.7479782025061</v>
      </c>
      <c r="O3" s="9">
        <v>3848.8842015401742</v>
      </c>
      <c r="P3" s="9">
        <v>3357.5576355908938</v>
      </c>
      <c r="Q3" s="9">
        <v>3082.5276255113963</v>
      </c>
      <c r="R3" s="9">
        <v>2897.5937583654536</v>
      </c>
      <c r="S3" s="9">
        <v>3357.5576355908938</v>
      </c>
      <c r="T3" s="9">
        <v>3250.2625838407607</v>
      </c>
      <c r="U3" s="9">
        <v>2813.2399512467937</v>
      </c>
      <c r="V3" s="9">
        <v>3258.8651730055872</v>
      </c>
      <c r="W3" s="9">
        <v>3350.0632717778585</v>
      </c>
      <c r="X3" s="9">
        <v>3012.5847276718137</v>
      </c>
      <c r="Y3" s="9">
        <v>3253.4033931897898</v>
      </c>
      <c r="Z3" s="9">
        <v>3037.5272399247933</v>
      </c>
      <c r="AA3" s="9">
        <v>3675.7332716726964</v>
      </c>
      <c r="AB3" s="9">
        <v>2843.3015507616465</v>
      </c>
      <c r="AC3" s="9">
        <v>3261.0956857186497</v>
      </c>
      <c r="AE3" s="25" t="s">
        <v>14</v>
      </c>
      <c r="AF3" s="11">
        <v>17110004000932</v>
      </c>
      <c r="AG3" s="12">
        <v>0.99912798404693604</v>
      </c>
      <c r="AH3" s="24">
        <v>540</v>
      </c>
      <c r="AI3" s="10">
        <f t="shared" ref="AI3:AT37" si="3">VLOOKUP($AH3,$D$2:$AC$338,AI$1+1,FALSE)*$AG3</f>
        <v>2769.001221540901</v>
      </c>
      <c r="AJ3" s="10">
        <f t="shared" si="0"/>
        <v>2412.8555101644529</v>
      </c>
      <c r="AK3" s="10">
        <f t="shared" si="0"/>
        <v>2287.0010265538731</v>
      </c>
      <c r="AL3" s="10">
        <f t="shared" si="0"/>
        <v>2570.3173317701257</v>
      </c>
      <c r="AM3" s="10">
        <f t="shared" si="0"/>
        <v>3508.4353857743449</v>
      </c>
      <c r="AN3" s="10">
        <f t="shared" si="0"/>
        <v>3969.3597895248354</v>
      </c>
      <c r="AO3" s="10">
        <f t="shared" si="0"/>
        <v>3078.8684337063</v>
      </c>
      <c r="AP3" s="10">
        <f t="shared" si="0"/>
        <v>2054.1792809391332</v>
      </c>
      <c r="AQ3" s="10">
        <f t="shared" si="0"/>
        <v>1846.4268334111937</v>
      </c>
      <c r="AR3" s="10">
        <f t="shared" si="0"/>
        <v>2575.0178742000071</v>
      </c>
      <c r="AS3" s="10">
        <f t="shared" si="0"/>
        <v>3418.7282898994363</v>
      </c>
      <c r="AT3" s="10">
        <f t="shared" si="0"/>
        <v>2892.9068361953109</v>
      </c>
      <c r="AU3" s="10">
        <f t="shared" si="1"/>
        <v>2781.9248178066591</v>
      </c>
      <c r="AV3" s="10" cm="1">
        <f t="array" ref="AV3">AVERAGE(IFERROR(AQ3:AS3, ""))</f>
        <v>2613.3909991702126</v>
      </c>
      <c r="AW3" s="10">
        <f t="shared" si="2"/>
        <v>2892.9068361953109</v>
      </c>
      <c r="AX3" s="10" cm="1">
        <f t="array" ref="AX3">AVERAGE(IFERROR(AJ3:AO3, ""))</f>
        <v>2971.1395795823214</v>
      </c>
      <c r="AY3" s="10" cm="1">
        <f t="array" ref="AY3">AVERAGE(IFERROR(AO3:AS3,""))</f>
        <v>2594.6441424312138</v>
      </c>
      <c r="AZ3" s="10" cm="1">
        <f t="array" ref="AZ3">AVERAGE(IFERROR(AJ3:AN3,""))</f>
        <v>2949.5938087575259</v>
      </c>
      <c r="BA3" s="10" cm="1">
        <f t="array" ref="BA3">AVERAGE(IFERROR(AR3:AT3,AI3))</f>
        <v>2962.2176667649182</v>
      </c>
      <c r="BB3" s="10" cm="1">
        <f t="array" ref="BB3">AVERAGE(IFERROR(AQ3:AT3,""))</f>
        <v>2683.2699584264869</v>
      </c>
      <c r="BC3" s="10" cm="1">
        <f t="array" ref="BC3">AVERAGE(IFERROR(AI3:AO3,""))</f>
        <v>2942.2626712906899</v>
      </c>
      <c r="BD3" s="10" cm="1">
        <f t="array" ref="BD3">AVERAGE(IFERROR(AJ3:AM3,""))</f>
        <v>2694.6523135656989</v>
      </c>
      <c r="BE3" s="10" cm="1">
        <f t="array" ref="BE3">AVERAGE(IFERROR(AN3:AO3,""))</f>
        <v>3524.1141116155677</v>
      </c>
      <c r="BF3" s="10" cm="1">
        <f t="array" ref="BF3">AVERAGE(IFERROR(AP3:AT3,""))</f>
        <v>2557.4518229290161</v>
      </c>
      <c r="BG3" s="10" cm="1">
        <f t="array" ref="BG3">AVERAGE(IFERROR(AI3:AN3,""))</f>
        <v>2919.4950442214217</v>
      </c>
    </row>
    <row r="4" spans="1:59" x14ac:dyDescent="0.25">
      <c r="B4" s="9" t="s">
        <v>778</v>
      </c>
      <c r="C4" s="9">
        <v>46</v>
      </c>
      <c r="D4" s="9">
        <v>410</v>
      </c>
      <c r="E4" s="9">
        <v>3272.0371025051768</v>
      </c>
      <c r="F4" s="9">
        <v>2861.1699900281569</v>
      </c>
      <c r="G4" s="9">
        <v>2675.4522505347209</v>
      </c>
      <c r="H4" s="9">
        <v>2879.4786966821689</v>
      </c>
      <c r="I4" s="9">
        <v>3733.5085655609059</v>
      </c>
      <c r="J4" s="9">
        <v>4144.1462239145858</v>
      </c>
      <c r="K4" s="9">
        <v>3207.190914489544</v>
      </c>
      <c r="L4" s="9">
        <v>2166.1173920216902</v>
      </c>
      <c r="M4" s="9">
        <v>2000.087915181879</v>
      </c>
      <c r="N4" s="9">
        <v>2843.636560901361</v>
      </c>
      <c r="O4" s="9">
        <v>3848.7115704645498</v>
      </c>
      <c r="P4" s="9">
        <v>3357.3705307845771</v>
      </c>
      <c r="Q4" s="9">
        <v>3082.4089760891088</v>
      </c>
      <c r="R4" s="9">
        <v>2897.4786821825965</v>
      </c>
      <c r="S4" s="9">
        <v>3357.3705307845771</v>
      </c>
      <c r="T4" s="9">
        <v>3250.1577735350133</v>
      </c>
      <c r="U4" s="9">
        <v>2813.1488706118043</v>
      </c>
      <c r="V4" s="9">
        <v>3258.7511453441075</v>
      </c>
      <c r="W4" s="9">
        <v>3349.9062207168295</v>
      </c>
      <c r="X4" s="9">
        <v>3012.4516443330917</v>
      </c>
      <c r="Y4" s="9">
        <v>3253.2833919593222</v>
      </c>
      <c r="Z4" s="9">
        <v>3037.4023757014879</v>
      </c>
      <c r="AA4" s="9">
        <v>3675.6685692020646</v>
      </c>
      <c r="AB4" s="9">
        <v>2843.1847938708115</v>
      </c>
      <c r="AC4" s="9">
        <v>3260.9654715376187</v>
      </c>
      <c r="AE4" s="25" t="s">
        <v>16</v>
      </c>
      <c r="AF4" s="11">
        <v>17110004000248</v>
      </c>
      <c r="AG4" s="12">
        <v>0.97164702415466309</v>
      </c>
      <c r="AH4" s="24">
        <v>152</v>
      </c>
      <c r="AI4" s="10">
        <f t="shared" si="3"/>
        <v>1050.1373245173299</v>
      </c>
      <c r="AJ4" s="10">
        <f t="shared" si="0"/>
        <v>971.92528760181654</v>
      </c>
      <c r="AK4" s="10">
        <f t="shared" si="0"/>
        <v>925.71563106118424</v>
      </c>
      <c r="AL4" s="10">
        <f t="shared" si="0"/>
        <v>1035.098660577848</v>
      </c>
      <c r="AM4" s="10">
        <f t="shared" si="0"/>
        <v>1592.4787441014132</v>
      </c>
      <c r="AN4" s="10">
        <f t="shared" si="0"/>
        <v>2030.8639374999141</v>
      </c>
      <c r="AO4" s="10">
        <f t="shared" si="0"/>
        <v>1777.4921776161068</v>
      </c>
      <c r="AP4" s="10">
        <f t="shared" si="0"/>
        <v>1209.7501791868769</v>
      </c>
      <c r="AQ4" s="10">
        <f t="shared" si="0"/>
        <v>955.45070796799087</v>
      </c>
      <c r="AR4" s="10">
        <f t="shared" si="0"/>
        <v>1092.3943206506196</v>
      </c>
      <c r="AS4" s="10">
        <f t="shared" si="0"/>
        <v>1297.4938939440979</v>
      </c>
      <c r="AT4" s="10">
        <f t="shared" si="0"/>
        <v>1119.9128859556029</v>
      </c>
      <c r="AU4" s="10">
        <f t="shared" si="1"/>
        <v>1254.8928125567334</v>
      </c>
      <c r="AV4" s="10" cm="1">
        <f t="array" ref="AV4">AVERAGE(IFERROR(AQ4:AS4, ""))</f>
        <v>1115.1129741875695</v>
      </c>
      <c r="AW4" s="10">
        <f t="shared" si="2"/>
        <v>1119.9128859556029</v>
      </c>
      <c r="AX4" s="10" cm="1">
        <f t="array" ref="AX4">AVERAGE(IFERROR(AJ4:AO4, ""))</f>
        <v>1388.9290730763805</v>
      </c>
      <c r="AY4" s="10" cm="1">
        <f t="array" ref="AY4">AVERAGE(IFERROR(AO4:AS4,""))</f>
        <v>1266.5162558731383</v>
      </c>
      <c r="AZ4" s="10" cm="1">
        <f t="array" ref="AZ4">AVERAGE(IFERROR(AJ4:AN4,""))</f>
        <v>1311.2164521684351</v>
      </c>
      <c r="BA4" s="10" cm="1">
        <f t="array" ref="BA4">AVERAGE(IFERROR(AR4:AT4,AI4))</f>
        <v>1169.9337001834401</v>
      </c>
      <c r="BB4" s="10" cm="1">
        <f t="array" ref="BB4">AVERAGE(IFERROR(AQ4:AT4,""))</f>
        <v>1116.3129521295778</v>
      </c>
      <c r="BC4" s="10" cm="1">
        <f t="array" ref="BC4">AVERAGE(IFERROR(AI4:AO4,""))</f>
        <v>1340.5302518536589</v>
      </c>
      <c r="BD4" s="10" cm="1">
        <f t="array" ref="BD4">AVERAGE(IFERROR(AJ4:AM4,""))</f>
        <v>1131.3045808355655</v>
      </c>
      <c r="BE4" s="10" cm="1">
        <f t="array" ref="BE4">AVERAGE(IFERROR(AN4:AO4,""))</f>
        <v>1904.1780575580106</v>
      </c>
      <c r="BF4" s="10" cm="1">
        <f t="array" ref="BF4">AVERAGE(IFERROR(AP4:AT4,""))</f>
        <v>1135.0003975410377</v>
      </c>
      <c r="BG4" s="10" cm="1">
        <f t="array" ref="BG4">AVERAGE(IFERROR(AI4:AN4,""))</f>
        <v>1267.7032642265842</v>
      </c>
    </row>
    <row r="5" spans="1:59" x14ac:dyDescent="0.25">
      <c r="B5" s="9" t="s">
        <v>778</v>
      </c>
      <c r="C5" s="9">
        <v>46</v>
      </c>
      <c r="D5" s="9">
        <v>73</v>
      </c>
      <c r="E5" s="9">
        <v>3271.9213331391779</v>
      </c>
      <c r="F5" s="9">
        <v>2861.0776430139981</v>
      </c>
      <c r="G5" s="9">
        <v>2675.3767908661298</v>
      </c>
      <c r="H5" s="9">
        <v>2879.4205483845221</v>
      </c>
      <c r="I5" s="9">
        <v>3733.4606065399271</v>
      </c>
      <c r="J5" s="9">
        <v>4144.1074875124368</v>
      </c>
      <c r="K5" s="9">
        <v>3207.158721759944</v>
      </c>
      <c r="L5" s="9">
        <v>2166.0891953140172</v>
      </c>
      <c r="M5" s="9">
        <v>2000.054382007294</v>
      </c>
      <c r="N5" s="9">
        <v>2843.5754734732068</v>
      </c>
      <c r="O5" s="9">
        <v>3848.616885050671</v>
      </c>
      <c r="P5" s="9">
        <v>3357.2679589490531</v>
      </c>
      <c r="Q5" s="9">
        <v>3082.3439188341981</v>
      </c>
      <c r="R5" s="9">
        <v>2897.4155801770576</v>
      </c>
      <c r="S5" s="9">
        <v>3357.2679589490531</v>
      </c>
      <c r="T5" s="9">
        <v>3250.1002996794928</v>
      </c>
      <c r="U5" s="9">
        <v>2813.0989315210268</v>
      </c>
      <c r="V5" s="9">
        <v>3258.6886152634024</v>
      </c>
      <c r="W5" s="9">
        <v>3349.8201058243103</v>
      </c>
      <c r="X5" s="9">
        <v>3012.3786748700563</v>
      </c>
      <c r="Y5" s="9">
        <v>3253.2175901737342</v>
      </c>
      <c r="Z5" s="9">
        <v>3037.3338972011443</v>
      </c>
      <c r="AA5" s="9">
        <v>3675.6331046361902</v>
      </c>
      <c r="AB5" s="9">
        <v>2843.1207789588484</v>
      </c>
      <c r="AC5" s="9">
        <v>3260.8940682426987</v>
      </c>
      <c r="AE5" s="25" t="s">
        <v>18</v>
      </c>
      <c r="AF5" s="11">
        <v>17110004000603</v>
      </c>
      <c r="AG5" s="12">
        <v>0.71234124898910522</v>
      </c>
      <c r="AH5" s="24">
        <v>165</v>
      </c>
      <c r="AI5" s="10">
        <f t="shared" si="3"/>
        <v>20.801576243745767</v>
      </c>
      <c r="AJ5" s="10">
        <f t="shared" si="0"/>
        <v>16.307838161699124</v>
      </c>
      <c r="AK5" s="10">
        <f t="shared" si="0"/>
        <v>13.939817281643037</v>
      </c>
      <c r="AL5" s="10">
        <f t="shared" si="0"/>
        <v>10.968573255445945</v>
      </c>
      <c r="AM5" s="10">
        <f t="shared" si="0"/>
        <v>9.0223139906192387</v>
      </c>
      <c r="AN5" s="10">
        <f t="shared" si="0"/>
        <v>7.6697356298739443</v>
      </c>
      <c r="AO5" s="10">
        <f t="shared" si="0"/>
        <v>6.5725293616991465</v>
      </c>
      <c r="AP5" s="10">
        <f t="shared" si="0"/>
        <v>6.3019078553073173</v>
      </c>
      <c r="AQ5" s="10">
        <f t="shared" si="0"/>
        <v>7.8595268683626491</v>
      </c>
      <c r="AR5" s="10">
        <f t="shared" si="0"/>
        <v>12.912080507815926</v>
      </c>
      <c r="AS5" s="10">
        <f t="shared" si="0"/>
        <v>19.403310315087843</v>
      </c>
      <c r="AT5" s="10">
        <f t="shared" si="0"/>
        <v>19.385053141602622</v>
      </c>
      <c r="AU5" s="10">
        <f t="shared" si="1"/>
        <v>12.595355217741877</v>
      </c>
      <c r="AV5" s="10" cm="1">
        <f t="array" ref="AV5">AVERAGE(IFERROR(AQ5:AS5, ""))</f>
        <v>13.391639230422138</v>
      </c>
      <c r="AW5" s="10">
        <f t="shared" si="2"/>
        <v>19.385053141602622</v>
      </c>
      <c r="AX5" s="10" cm="1">
        <f t="array" ref="AX5">AVERAGE(IFERROR(AJ5:AO5, ""))</f>
        <v>10.746801280163405</v>
      </c>
      <c r="AY5" s="10" cm="1">
        <f t="array" ref="AY5">AVERAGE(IFERROR(AO5:AS5,""))</f>
        <v>10.609870981654577</v>
      </c>
      <c r="AZ5" s="10" cm="1">
        <f t="array" ref="AZ5">AVERAGE(IFERROR(AJ5:AN5,""))</f>
        <v>11.581655663856258</v>
      </c>
      <c r="BA5" s="10" cm="1">
        <f t="array" ref="BA5">AVERAGE(IFERROR(AR5:AT5,AI5))</f>
        <v>17.233481321502129</v>
      </c>
      <c r="BB5" s="10" cm="1">
        <f t="array" ref="BB5">AVERAGE(IFERROR(AQ5:AT5,""))</f>
        <v>14.88999270821726</v>
      </c>
      <c r="BC5" s="10" cm="1">
        <f t="array" ref="BC5">AVERAGE(IFERROR(AI5:AO5,""))</f>
        <v>12.183197703532313</v>
      </c>
      <c r="BD5" s="10" cm="1">
        <f t="array" ref="BD5">AVERAGE(IFERROR(AJ5:AM5,""))</f>
        <v>12.559635672351837</v>
      </c>
      <c r="BE5" s="10" cm="1">
        <f t="array" ref="BE5">AVERAGE(IFERROR(AN5:AO5,""))</f>
        <v>7.1211324957865454</v>
      </c>
      <c r="BF5" s="10" cm="1">
        <f t="array" ref="BF5">AVERAGE(IFERROR(AP5:AT5,""))</f>
        <v>13.172375737635273</v>
      </c>
      <c r="BG5" s="10" cm="1">
        <f t="array" ref="BG5">AVERAGE(IFERROR(AI5:AN5,""))</f>
        <v>13.118309093837842</v>
      </c>
    </row>
    <row r="6" spans="1:59" x14ac:dyDescent="0.25">
      <c r="B6" s="9" t="s">
        <v>778</v>
      </c>
      <c r="C6" s="9">
        <v>46</v>
      </c>
      <c r="D6" s="9">
        <v>38</v>
      </c>
      <c r="E6" s="9">
        <v>3271.846450978393</v>
      </c>
      <c r="F6" s="9">
        <v>2861.0179292138041</v>
      </c>
      <c r="G6" s="9">
        <v>2675.328029203908</v>
      </c>
      <c r="H6" s="9">
        <v>2879.3829709819088</v>
      </c>
      <c r="I6" s="9">
        <v>3733.4295711429231</v>
      </c>
      <c r="J6" s="9">
        <v>4144.0824258682933</v>
      </c>
      <c r="K6" s="9">
        <v>3207.1378859115621</v>
      </c>
      <c r="L6" s="9">
        <v>2166.0709403906972</v>
      </c>
      <c r="M6" s="9">
        <v>2000.0326940114851</v>
      </c>
      <c r="N6" s="9">
        <v>2843.5359556044582</v>
      </c>
      <c r="O6" s="9">
        <v>3848.5556741531118</v>
      </c>
      <c r="P6" s="9">
        <v>3357.2016140952601</v>
      </c>
      <c r="Q6" s="9">
        <v>3082.3018451296507</v>
      </c>
      <c r="R6" s="9">
        <v>2897.3747745896849</v>
      </c>
      <c r="S6" s="9">
        <v>3357.2016140952601</v>
      </c>
      <c r="T6" s="9">
        <v>3250.0631353870667</v>
      </c>
      <c r="U6" s="9">
        <v>2813.066630014263</v>
      </c>
      <c r="V6" s="9">
        <v>3258.6481852821676</v>
      </c>
      <c r="W6" s="9">
        <v>3349.7644146176099</v>
      </c>
      <c r="X6" s="9">
        <v>3012.3314844660786</v>
      </c>
      <c r="Y6" s="9">
        <v>3253.1750376143987</v>
      </c>
      <c r="Z6" s="9">
        <v>3037.289625135636</v>
      </c>
      <c r="AA6" s="9">
        <v>3675.6101558899277</v>
      </c>
      <c r="AB6" s="9">
        <v>2843.0793756510025</v>
      </c>
      <c r="AC6" s="9">
        <v>3260.8478962315385</v>
      </c>
      <c r="AE6" s="25" t="s">
        <v>20</v>
      </c>
      <c r="AF6" s="11">
        <v>17110001000012</v>
      </c>
      <c r="AG6" s="12">
        <v>0.90267044305801392</v>
      </c>
      <c r="AH6" s="24">
        <v>47</v>
      </c>
      <c r="AI6" s="10">
        <f t="shared" si="3"/>
        <v>175.656937635388</v>
      </c>
      <c r="AJ6" s="10">
        <f t="shared" si="0"/>
        <v>160.16121793177604</v>
      </c>
      <c r="AK6" s="10">
        <f t="shared" si="0"/>
        <v>145.15331694503166</v>
      </c>
      <c r="AL6" s="10">
        <f t="shared" si="0"/>
        <v>119.66386181958148</v>
      </c>
      <c r="AM6" s="10">
        <f t="shared" si="0"/>
        <v>98.791000877078361</v>
      </c>
      <c r="AN6" s="10">
        <f t="shared" si="0"/>
        <v>83.428503847384661</v>
      </c>
      <c r="AO6" s="10">
        <f t="shared" si="0"/>
        <v>65.453979562461797</v>
      </c>
      <c r="AP6" s="10">
        <f t="shared" si="0"/>
        <v>56.026363115727932</v>
      </c>
      <c r="AQ6" s="10">
        <f t="shared" si="0"/>
        <v>66.487668061770734</v>
      </c>
      <c r="AR6" s="10">
        <f t="shared" si="0"/>
        <v>99.315209167763726</v>
      </c>
      <c r="AS6" s="10">
        <f t="shared" si="0"/>
        <v>140.98865414820318</v>
      </c>
      <c r="AT6" s="10">
        <f t="shared" si="0"/>
        <v>156.353512468546</v>
      </c>
      <c r="AU6" s="10">
        <f t="shared" si="1"/>
        <v>113.95668546505942</v>
      </c>
      <c r="AV6" s="10" cm="1">
        <f t="array" ref="AV6">AVERAGE(IFERROR(AQ6:AS6, ""))</f>
        <v>102.26384379257922</v>
      </c>
      <c r="AW6" s="10">
        <f t="shared" si="2"/>
        <v>156.353512468546</v>
      </c>
      <c r="AX6" s="10" cm="1">
        <f t="array" ref="AX6">AVERAGE(IFERROR(AJ6:AO6, ""))</f>
        <v>112.1086468305523</v>
      </c>
      <c r="AY6" s="10" cm="1">
        <f t="array" ref="AY6">AVERAGE(IFERROR(AO6:AS6,""))</f>
        <v>85.654374811185477</v>
      </c>
      <c r="AZ6" s="10" cm="1">
        <f t="array" ref="AZ6">AVERAGE(IFERROR(AJ6:AN6,""))</f>
        <v>121.43958028417042</v>
      </c>
      <c r="BA6" s="10" cm="1">
        <f t="array" ref="BA6">AVERAGE(IFERROR(AR6:AT6,AI6))</f>
        <v>132.2191252615043</v>
      </c>
      <c r="BB6" s="10" cm="1">
        <f t="array" ref="BB6">AVERAGE(IFERROR(AQ6:AT6,""))</f>
        <v>115.78626096157092</v>
      </c>
      <c r="BC6" s="10" cm="1">
        <f t="array" ref="BC6">AVERAGE(IFERROR(AI6:AO6,""))</f>
        <v>121.18697408838598</v>
      </c>
      <c r="BD6" s="10" cm="1">
        <f t="array" ref="BD6">AVERAGE(IFERROR(AJ6:AM6,""))</f>
        <v>130.94234939336687</v>
      </c>
      <c r="BE6" s="10" cm="1">
        <f t="array" ref="BE6">AVERAGE(IFERROR(AN6:AO6,""))</f>
        <v>74.441241704923229</v>
      </c>
      <c r="BF6" s="10" cm="1">
        <f t="array" ref="BF6">AVERAGE(IFERROR(AP6:AT6,""))</f>
        <v>103.83428139240232</v>
      </c>
      <c r="BG6" s="10" cm="1">
        <f t="array" ref="BG6">AVERAGE(IFERROR(AI6:AN6,""))</f>
        <v>130.47580650937334</v>
      </c>
    </row>
    <row r="7" spans="1:59" x14ac:dyDescent="0.25">
      <c r="B7" s="9" t="s">
        <v>845</v>
      </c>
      <c r="C7" s="9">
        <v>113</v>
      </c>
      <c r="D7" s="9">
        <v>556</v>
      </c>
      <c r="E7" s="9">
        <v>3264.900900122479</v>
      </c>
      <c r="F7" s="9">
        <v>2851.186402879825</v>
      </c>
      <c r="G7" s="9">
        <v>2663.9455034343318</v>
      </c>
      <c r="H7" s="9">
        <v>2866.3509040563008</v>
      </c>
      <c r="I7" s="9">
        <v>3719.5602886453271</v>
      </c>
      <c r="J7" s="9">
        <v>4126.6960545451839</v>
      </c>
      <c r="K7" s="9">
        <v>3187.3734780527311</v>
      </c>
      <c r="L7" s="9">
        <v>2145.5178175110809</v>
      </c>
      <c r="M7" s="9">
        <v>1981.0938891966209</v>
      </c>
      <c r="N7" s="9">
        <v>2829.7160700083641</v>
      </c>
      <c r="O7" s="9">
        <v>3840.3131589472182</v>
      </c>
      <c r="P7" s="9">
        <v>3350.0027294283432</v>
      </c>
      <c r="Q7" s="9">
        <v>3068.8880997356505</v>
      </c>
      <c r="R7" s="9">
        <v>2883.7077060507345</v>
      </c>
      <c r="S7" s="9">
        <v>3350.0027294283432</v>
      </c>
      <c r="T7" s="9">
        <v>3235.8521052689498</v>
      </c>
      <c r="U7" s="9">
        <v>2796.8028827432026</v>
      </c>
      <c r="V7" s="9">
        <v>3245.5478307121934</v>
      </c>
      <c r="W7" s="9">
        <v>3340.0106527946414</v>
      </c>
      <c r="X7" s="9">
        <v>3000.2814618951365</v>
      </c>
      <c r="Y7" s="9">
        <v>3240.0019331051685</v>
      </c>
      <c r="Z7" s="9">
        <v>3025.260774753946</v>
      </c>
      <c r="AA7" s="9">
        <v>3657.0347662989575</v>
      </c>
      <c r="AB7" s="9">
        <v>2829.3287330183257</v>
      </c>
      <c r="AC7" s="9">
        <v>3248.7733422805745</v>
      </c>
      <c r="AE7" s="25" t="s">
        <v>22</v>
      </c>
      <c r="AF7" s="11">
        <v>17110001000012</v>
      </c>
      <c r="AG7" s="12">
        <v>0.90178906917572021</v>
      </c>
      <c r="AH7" s="24">
        <v>47</v>
      </c>
      <c r="AI7" s="10">
        <f t="shared" si="3"/>
        <v>175.4854249440551</v>
      </c>
      <c r="AJ7" s="10">
        <f t="shared" si="0"/>
        <v>160.0048353720866</v>
      </c>
      <c r="AK7" s="10">
        <f t="shared" si="0"/>
        <v>145.0115882072985</v>
      </c>
      <c r="AL7" s="10">
        <f t="shared" si="0"/>
        <v>119.54702116829696</v>
      </c>
      <c r="AM7" s="10">
        <f t="shared" si="0"/>
        <v>98.694540636634756</v>
      </c>
      <c r="AN7" s="10">
        <f t="shared" si="0"/>
        <v>83.347043659012016</v>
      </c>
      <c r="AO7" s="10">
        <f t="shared" si="0"/>
        <v>65.3900698282701</v>
      </c>
      <c r="AP7" s="10">
        <f t="shared" si="0"/>
        <v>55.971658573721641</v>
      </c>
      <c r="AQ7" s="10">
        <f t="shared" si="0"/>
        <v>66.422749026728738</v>
      </c>
      <c r="AR7" s="10">
        <f t="shared" si="0"/>
        <v>99.218237086592595</v>
      </c>
      <c r="AS7" s="10">
        <f t="shared" si="0"/>
        <v>140.85099181703723</v>
      </c>
      <c r="AT7" s="10">
        <f t="shared" si="0"/>
        <v>156.20084777972801</v>
      </c>
      <c r="AU7" s="10">
        <f t="shared" si="1"/>
        <v>113.84541734162188</v>
      </c>
      <c r="AV7" s="10" cm="1">
        <f t="array" ref="AV7">AVERAGE(IFERROR(AQ7:AS7, ""))</f>
        <v>102.16399264345284</v>
      </c>
      <c r="AW7" s="10">
        <f t="shared" si="2"/>
        <v>156.20084777972801</v>
      </c>
      <c r="AX7" s="10" cm="1">
        <f t="array" ref="AX7">AVERAGE(IFERROR(AJ7:AO7, ""))</f>
        <v>111.99918314526649</v>
      </c>
      <c r="AY7" s="10" cm="1">
        <f t="array" ref="AY7">AVERAGE(IFERROR(AO7:AS7,""))</f>
        <v>85.570741266470051</v>
      </c>
      <c r="AZ7" s="10" cm="1">
        <f t="array" ref="AZ7">AVERAGE(IFERROR(AJ7:AN7,""))</f>
        <v>121.32100580866577</v>
      </c>
      <c r="BA7" s="10" cm="1">
        <f t="array" ref="BA7">AVERAGE(IFERROR(AR7:AT7,AI7))</f>
        <v>132.09002556111929</v>
      </c>
      <c r="BB7" s="10" cm="1">
        <f t="array" ref="BB7">AVERAGE(IFERROR(AQ7:AT7,""))</f>
        <v>115.67320642752163</v>
      </c>
      <c r="BC7" s="10" cm="1">
        <f t="array" ref="BC7">AVERAGE(IFERROR(AI7:AO7,""))</f>
        <v>121.06864625937916</v>
      </c>
      <c r="BD7" s="10" cm="1">
        <f t="array" ref="BD7">AVERAGE(IFERROR(AJ7:AM7,""))</f>
        <v>130.81449634607921</v>
      </c>
      <c r="BE7" s="10" cm="1">
        <f t="array" ref="BE7">AVERAGE(IFERROR(AN7:AO7,""))</f>
        <v>74.368556743641051</v>
      </c>
      <c r="BF7" s="10" cm="1">
        <f t="array" ref="BF7">AVERAGE(IFERROR(AP7:AT7,""))</f>
        <v>103.73289685676164</v>
      </c>
      <c r="BG7" s="10" cm="1">
        <f t="array" ref="BG7">AVERAGE(IFERROR(AI7:AN7,""))</f>
        <v>130.34840899789734</v>
      </c>
    </row>
    <row r="8" spans="1:59" x14ac:dyDescent="0.25">
      <c r="B8" s="9" t="s">
        <v>778</v>
      </c>
      <c r="C8" s="9">
        <v>46</v>
      </c>
      <c r="D8" s="9">
        <v>127</v>
      </c>
      <c r="E8" s="9">
        <v>3254.8554682742329</v>
      </c>
      <c r="F8" s="9">
        <v>2843.3010845434251</v>
      </c>
      <c r="G8" s="9">
        <v>2657.535198437824</v>
      </c>
      <c r="H8" s="9">
        <v>2861.2078004157129</v>
      </c>
      <c r="I8" s="9">
        <v>3715.8053122219781</v>
      </c>
      <c r="J8" s="9">
        <v>4123.7632725567819</v>
      </c>
      <c r="K8" s="9">
        <v>3185.1913679883919</v>
      </c>
      <c r="L8" s="9">
        <v>2143.3978902282201</v>
      </c>
      <c r="M8" s="9">
        <v>1977.793727499102</v>
      </c>
      <c r="N8" s="9">
        <v>2823.531348906582</v>
      </c>
      <c r="O8" s="9">
        <v>3830.8086319105951</v>
      </c>
      <c r="P8" s="9">
        <v>3340.099710889549</v>
      </c>
      <c r="Q8" s="9">
        <v>3063.1075678226994</v>
      </c>
      <c r="R8" s="9">
        <v>2877.3779027720934</v>
      </c>
      <c r="S8" s="9">
        <v>3340.099710889549</v>
      </c>
      <c r="T8" s="9">
        <v>3231.1340060273524</v>
      </c>
      <c r="U8" s="9">
        <v>2792.1445933065779</v>
      </c>
      <c r="V8" s="9">
        <v>3240.3225336351447</v>
      </c>
      <c r="W8" s="9">
        <v>3331.4798972355752</v>
      </c>
      <c r="X8" s="9">
        <v>2993.0583548014574</v>
      </c>
      <c r="Y8" s="9">
        <v>3234.5227863483351</v>
      </c>
      <c r="Z8" s="9">
        <v>3019.4623489047353</v>
      </c>
      <c r="AA8" s="9">
        <v>3654.4773202725869</v>
      </c>
      <c r="AB8" s="9">
        <v>2823.1262618868095</v>
      </c>
      <c r="AC8" s="9">
        <v>3242.7446894083259</v>
      </c>
      <c r="AE8" s="25" t="s">
        <v>23</v>
      </c>
      <c r="AF8" s="11">
        <v>17110001000015</v>
      </c>
      <c r="AG8" s="12">
        <v>0.78961360454559326</v>
      </c>
      <c r="AH8" s="24">
        <v>571</v>
      </c>
      <c r="AI8" s="10">
        <f t="shared" si="3"/>
        <v>62.301667295339108</v>
      </c>
      <c r="AJ8" s="10">
        <f t="shared" si="0"/>
        <v>57.789035113844378</v>
      </c>
      <c r="AK8" s="10">
        <f t="shared" si="0"/>
        <v>51.289951325174172</v>
      </c>
      <c r="AL8" s="10">
        <f t="shared" si="0"/>
        <v>42.93772775563496</v>
      </c>
      <c r="AM8" s="10">
        <f t="shared" si="0"/>
        <v>36.38219933009438</v>
      </c>
      <c r="AN8" s="10">
        <f t="shared" si="0"/>
        <v>32.089174992715932</v>
      </c>
      <c r="AO8" s="10">
        <f t="shared" si="0"/>
        <v>27.167158487752534</v>
      </c>
      <c r="AP8" s="10">
        <f t="shared" si="0"/>
        <v>24.279954004784027</v>
      </c>
      <c r="AQ8" s="10">
        <f t="shared" si="0"/>
        <v>27.287546082242262</v>
      </c>
      <c r="AR8" s="10">
        <f t="shared" si="0"/>
        <v>38.161536924695696</v>
      </c>
      <c r="AS8" s="10">
        <f t="shared" si="0"/>
        <v>52.17405452571893</v>
      </c>
      <c r="AT8" s="10">
        <f t="shared" si="0"/>
        <v>57.231488940045928</v>
      </c>
      <c r="AU8" s="10">
        <f t="shared" si="1"/>
        <v>42.424291231503524</v>
      </c>
      <c r="AV8" s="10" cm="1">
        <f t="array" ref="AV8">AVERAGE(IFERROR(AQ8:AS8, ""))</f>
        <v>39.207712510885628</v>
      </c>
      <c r="AW8" s="10">
        <f t="shared" si="2"/>
        <v>57.231488940045928</v>
      </c>
      <c r="AX8" s="10" cm="1">
        <f t="array" ref="AX8">AVERAGE(IFERROR(AJ8:AO8, ""))</f>
        <v>41.275874500869392</v>
      </c>
      <c r="AY8" s="10" cm="1">
        <f t="array" ref="AY8">AVERAGE(IFERROR(AO8:AS8,""))</f>
        <v>33.814050005038688</v>
      </c>
      <c r="AZ8" s="10" cm="1">
        <f t="array" ref="AZ8">AVERAGE(IFERROR(AJ8:AN8,""))</f>
        <v>44.097617703492759</v>
      </c>
      <c r="BA8" s="10" cm="1">
        <f t="array" ref="BA8">AVERAGE(IFERROR(AR8:AT8,AI8))</f>
        <v>49.18902679682018</v>
      </c>
      <c r="BB8" s="10" cm="1">
        <f t="array" ref="BB8">AVERAGE(IFERROR(AQ8:AT8,""))</f>
        <v>43.713656618175705</v>
      </c>
      <c r="BC8" s="10" cm="1">
        <f t="array" ref="BC8">AVERAGE(IFERROR(AI8:AO8,""))</f>
        <v>44.279559185793637</v>
      </c>
      <c r="BD8" s="10" cm="1">
        <f t="array" ref="BD8">AVERAGE(IFERROR(AJ8:AM8,""))</f>
        <v>47.099728381186971</v>
      </c>
      <c r="BE8" s="10" cm="1">
        <f t="array" ref="BE8">AVERAGE(IFERROR(AN8:AO8,""))</f>
        <v>29.628166740234235</v>
      </c>
      <c r="BF8" s="10" cm="1">
        <f t="array" ref="BF8">AVERAGE(IFERROR(AP8:AT8,""))</f>
        <v>39.826916095497367</v>
      </c>
      <c r="BG8" s="10" cm="1">
        <f t="array" ref="BG8">AVERAGE(IFERROR(AI8:AN8,""))</f>
        <v>47.131625968800485</v>
      </c>
    </row>
    <row r="9" spans="1:59" x14ac:dyDescent="0.25">
      <c r="B9" s="9" t="s">
        <v>778</v>
      </c>
      <c r="C9" s="9">
        <v>46</v>
      </c>
      <c r="D9" s="9">
        <v>619</v>
      </c>
      <c r="E9" s="9">
        <v>3202.17760068601</v>
      </c>
      <c r="F9" s="9">
        <v>2803.9670124214499</v>
      </c>
      <c r="G9" s="9">
        <v>2627.1682809137051</v>
      </c>
      <c r="H9" s="9">
        <v>2843.3926834605109</v>
      </c>
      <c r="I9" s="9">
        <v>3708.721552413851</v>
      </c>
      <c r="J9" s="9">
        <v>4123.7475094448146</v>
      </c>
      <c r="K9" s="9">
        <v>3190.7845367022519</v>
      </c>
      <c r="L9" s="9">
        <v>2150.4960601208249</v>
      </c>
      <c r="M9" s="9">
        <v>1978.4927919662009</v>
      </c>
      <c r="N9" s="9">
        <v>2804.3983638718778</v>
      </c>
      <c r="O9" s="9">
        <v>3784.4964499380822</v>
      </c>
      <c r="P9" s="9">
        <v>3290.7801745805482</v>
      </c>
      <c r="Q9" s="9">
        <v>3042.3852513766778</v>
      </c>
      <c r="R9" s="9">
        <v>2855.7958685920535</v>
      </c>
      <c r="S9" s="9">
        <v>3290.7801745805482</v>
      </c>
      <c r="T9" s="9">
        <v>3216.2969292260973</v>
      </c>
      <c r="U9" s="9">
        <v>2781.7336405198475</v>
      </c>
      <c r="V9" s="9">
        <v>3221.3994077308666</v>
      </c>
      <c r="W9" s="9">
        <v>3293.2249961301695</v>
      </c>
      <c r="X9" s="9">
        <v>2964.5419450891773</v>
      </c>
      <c r="Y9" s="9">
        <v>3214.2798822917998</v>
      </c>
      <c r="Z9" s="9">
        <v>2995.8123823023798</v>
      </c>
      <c r="AA9" s="9">
        <v>3657.2660230735332</v>
      </c>
      <c r="AB9" s="9">
        <v>2801.7327680955068</v>
      </c>
      <c r="AC9" s="9">
        <v>3218.1957732233909</v>
      </c>
      <c r="AE9" s="25" t="s">
        <v>25</v>
      </c>
      <c r="AF9" s="11">
        <v>17110004000118</v>
      </c>
      <c r="AG9" s="12">
        <v>0.30861809849739075</v>
      </c>
      <c r="AH9" s="24">
        <v>180</v>
      </c>
      <c r="AI9" s="10">
        <f t="shared" si="3"/>
        <v>341.57542058136869</v>
      </c>
      <c r="AJ9" s="10">
        <f t="shared" si="0"/>
        <v>282.18914063623077</v>
      </c>
      <c r="AK9" s="10">
        <f t="shared" si="0"/>
        <v>272.18393451444962</v>
      </c>
      <c r="AL9" s="10">
        <f t="shared" si="0"/>
        <v>289.0005079487417</v>
      </c>
      <c r="AM9" s="10">
        <f t="shared" si="0"/>
        <v>338.33046033839827</v>
      </c>
      <c r="AN9" s="10">
        <f t="shared" si="0"/>
        <v>328.83943457679072</v>
      </c>
      <c r="AO9" s="10">
        <f t="shared" si="0"/>
        <v>196.18886770128879</v>
      </c>
      <c r="AP9" s="10">
        <f t="shared" si="0"/>
        <v>118.93703449441948</v>
      </c>
      <c r="AQ9" s="10">
        <f t="shared" si="0"/>
        <v>137.85611604766805</v>
      </c>
      <c r="AR9" s="10">
        <f t="shared" si="0"/>
        <v>259.15526861308376</v>
      </c>
      <c r="AS9" s="10">
        <f t="shared" si="0"/>
        <v>376.61702931790461</v>
      </c>
      <c r="AT9" s="10">
        <f t="shared" si="0"/>
        <v>335.45233962079374</v>
      </c>
      <c r="AU9" s="10">
        <f t="shared" si="1"/>
        <v>273.02712953259487</v>
      </c>
      <c r="AV9" s="10" cm="1">
        <f t="array" ref="AV9">AVERAGE(IFERROR(AQ9:AS9, ""))</f>
        <v>257.8761379928855</v>
      </c>
      <c r="AW9" s="10">
        <f t="shared" si="2"/>
        <v>335.45233962079374</v>
      </c>
      <c r="AX9" s="10" cm="1">
        <f t="array" ref="AX9">AVERAGE(IFERROR(AJ9:AO9, ""))</f>
        <v>284.45539095264996</v>
      </c>
      <c r="AY9" s="10" cm="1">
        <f t="array" ref="AY9">AVERAGE(IFERROR(AO9:AS9,""))</f>
        <v>217.75086323487295</v>
      </c>
      <c r="AZ9" s="10" cm="1">
        <f t="array" ref="AZ9">AVERAGE(IFERROR(AJ9:AN9,""))</f>
        <v>302.10869560292224</v>
      </c>
      <c r="BA9" s="10" cm="1">
        <f t="array" ref="BA9">AVERAGE(IFERROR(AR9:AT9,AI9))</f>
        <v>323.74154585059404</v>
      </c>
      <c r="BB9" s="10" cm="1">
        <f t="array" ref="BB9">AVERAGE(IFERROR(AQ9:AT9,""))</f>
        <v>277.27018839986255</v>
      </c>
      <c r="BC9" s="10" cm="1">
        <f t="array" ref="BC9">AVERAGE(IFERROR(AI9:AO9,""))</f>
        <v>292.61539518532408</v>
      </c>
      <c r="BD9" s="10" cm="1">
        <f t="array" ref="BD9">AVERAGE(IFERROR(AJ9:AM9,""))</f>
        <v>295.42601085945512</v>
      </c>
      <c r="BE9" s="10" cm="1">
        <f t="array" ref="BE9">AVERAGE(IFERROR(AN9:AO9,""))</f>
        <v>262.51415113903977</v>
      </c>
      <c r="BF9" s="10" cm="1">
        <f t="array" ref="BF9">AVERAGE(IFERROR(AP9:AT9,""))</f>
        <v>245.60355761877389</v>
      </c>
      <c r="BG9" s="10" cm="1">
        <f t="array" ref="BG9">AVERAGE(IFERROR(AI9:AN9,""))</f>
        <v>308.68648309932996</v>
      </c>
    </row>
    <row r="10" spans="1:59" x14ac:dyDescent="0.25">
      <c r="B10" s="9" t="s">
        <v>778</v>
      </c>
      <c r="C10" s="9">
        <v>46</v>
      </c>
      <c r="D10" s="9">
        <v>531</v>
      </c>
      <c r="E10" s="9">
        <v>3183.2821130822158</v>
      </c>
      <c r="F10" s="9">
        <v>2787.5179571969961</v>
      </c>
      <c r="G10" s="9">
        <v>2613.0307229662999</v>
      </c>
      <c r="H10" s="9">
        <v>2832.4177507303102</v>
      </c>
      <c r="I10" s="9">
        <v>3701.2574559268078</v>
      </c>
      <c r="J10" s="9">
        <v>4118.1925495627002</v>
      </c>
      <c r="K10" s="9">
        <v>3186.989314684668</v>
      </c>
      <c r="L10" s="9">
        <v>2147.2016933823738</v>
      </c>
      <c r="M10" s="9">
        <v>1973.1530326999391</v>
      </c>
      <c r="N10" s="9">
        <v>2794.5602194824401</v>
      </c>
      <c r="O10" s="9">
        <v>3768.1921795601111</v>
      </c>
      <c r="P10" s="9">
        <v>3272.6300228779928</v>
      </c>
      <c r="Q10" s="9">
        <v>3031.5354176794044</v>
      </c>
      <c r="R10" s="9">
        <v>2845.3018105808296</v>
      </c>
      <c r="S10" s="9">
        <v>3272.6300228779928</v>
      </c>
      <c r="T10" s="9">
        <v>3206.5676251779637</v>
      </c>
      <c r="U10" s="9">
        <v>2774.0192879619062</v>
      </c>
      <c r="V10" s="9">
        <v>3210.4832872766228</v>
      </c>
      <c r="W10" s="9">
        <v>3278.460807306848</v>
      </c>
      <c r="X10" s="9">
        <v>2952.1338636551204</v>
      </c>
      <c r="Y10" s="9">
        <v>3203.24112345</v>
      </c>
      <c r="Z10" s="9">
        <v>2983.5559717051037</v>
      </c>
      <c r="AA10" s="9">
        <v>3652.5909321236841</v>
      </c>
      <c r="AB10" s="9">
        <v>2791.1474296005717</v>
      </c>
      <c r="AC10" s="9">
        <v>3205.9497582442218</v>
      </c>
      <c r="AE10" s="25" t="s">
        <v>27</v>
      </c>
      <c r="AF10" s="11">
        <v>17110004000214</v>
      </c>
      <c r="AG10" s="12">
        <v>0.89564228057861328</v>
      </c>
      <c r="AH10" s="24">
        <v>558</v>
      </c>
      <c r="AI10" s="10">
        <f t="shared" si="3"/>
        <v>443.23316709490928</v>
      </c>
      <c r="AJ10" s="10">
        <f t="shared" si="0"/>
        <v>367.65010544495647</v>
      </c>
      <c r="AK10" s="10">
        <f t="shared" si="0"/>
        <v>333.33963032907172</v>
      </c>
      <c r="AL10" s="10">
        <f t="shared" si="0"/>
        <v>447.22797132099583</v>
      </c>
      <c r="AM10" s="10">
        <f t="shared" si="0"/>
        <v>639.76590451272421</v>
      </c>
      <c r="AN10" s="10">
        <f t="shared" si="0"/>
        <v>681.96049702486039</v>
      </c>
      <c r="AO10" s="10">
        <f t="shared" si="0"/>
        <v>507.71558858006824</v>
      </c>
      <c r="AP10" s="10">
        <f t="shared" si="0"/>
        <v>340.61297876290183</v>
      </c>
      <c r="AQ10" s="10">
        <f t="shared" si="0"/>
        <v>333.15525515620493</v>
      </c>
      <c r="AR10" s="10">
        <f t="shared" si="0"/>
        <v>497.21247706599013</v>
      </c>
      <c r="AS10" s="10">
        <f t="shared" si="0"/>
        <v>710.33083888124929</v>
      </c>
      <c r="AT10" s="10">
        <f t="shared" si="0"/>
        <v>515.20280985336808</v>
      </c>
      <c r="AU10" s="10">
        <f t="shared" si="1"/>
        <v>484.78393533560848</v>
      </c>
      <c r="AV10" s="10" cm="1">
        <f t="array" ref="AV10">AVERAGE(IFERROR(AQ10:AS10, ""))</f>
        <v>513.56619036781478</v>
      </c>
      <c r="AW10" s="10">
        <f t="shared" si="2"/>
        <v>515.20280985336808</v>
      </c>
      <c r="AX10" s="10" cm="1">
        <f t="array" ref="AX10">AVERAGE(IFERROR(AJ10:AO10, ""))</f>
        <v>496.27661620211285</v>
      </c>
      <c r="AY10" s="10" cm="1">
        <f t="array" ref="AY10">AVERAGE(IFERROR(AO10:AS10,""))</f>
        <v>477.80542768928291</v>
      </c>
      <c r="AZ10" s="10" cm="1">
        <f t="array" ref="AZ10">AVERAGE(IFERROR(AJ10:AN10,""))</f>
        <v>493.98882172652173</v>
      </c>
      <c r="BA10" s="10" cm="1">
        <f t="array" ref="BA10">AVERAGE(IFERROR(AR10:AT10,AI10))</f>
        <v>574.24870860020258</v>
      </c>
      <c r="BB10" s="10" cm="1">
        <f t="array" ref="BB10">AVERAGE(IFERROR(AQ10:AT10,""))</f>
        <v>513.97534523920308</v>
      </c>
      <c r="BC10" s="10" cm="1">
        <f t="array" ref="BC10">AVERAGE(IFERROR(AI10:AO10,""))</f>
        <v>488.69898061536958</v>
      </c>
      <c r="BD10" s="10" cm="1">
        <f t="array" ref="BD10">AVERAGE(IFERROR(AJ10:AM10,""))</f>
        <v>446.99590290193703</v>
      </c>
      <c r="BE10" s="10" cm="1">
        <f t="array" ref="BE10">AVERAGE(IFERROR(AN10:AO10,""))</f>
        <v>594.83804280246432</v>
      </c>
      <c r="BF10" s="10" cm="1">
        <f t="array" ref="BF10">AVERAGE(IFERROR(AP10:AT10,""))</f>
        <v>479.30287194394276</v>
      </c>
      <c r="BG10" s="10" cm="1">
        <f t="array" ref="BG10">AVERAGE(IFERROR(AI10:AN10,""))</f>
        <v>485.52954595458641</v>
      </c>
    </row>
    <row r="11" spans="1:59" x14ac:dyDescent="0.25">
      <c r="B11" s="9" t="s">
        <v>778</v>
      </c>
      <c r="C11" s="9">
        <v>46</v>
      </c>
      <c r="D11" s="9">
        <v>76</v>
      </c>
      <c r="E11" s="9">
        <v>3183.227628860182</v>
      </c>
      <c r="F11" s="9">
        <v>2787.4744883569751</v>
      </c>
      <c r="G11" s="9">
        <v>2612.9952304679182</v>
      </c>
      <c r="H11" s="9">
        <v>2832.3903942311708</v>
      </c>
      <c r="I11" s="9">
        <v>3701.2348779009121</v>
      </c>
      <c r="J11" s="9">
        <v>4118.1743387650185</v>
      </c>
      <c r="K11" s="9">
        <v>3186.9741481055071</v>
      </c>
      <c r="L11" s="9">
        <v>2147.188414950605</v>
      </c>
      <c r="M11" s="9">
        <v>1973.137246244378</v>
      </c>
      <c r="N11" s="9">
        <v>2794.5314497078421</v>
      </c>
      <c r="O11" s="9">
        <v>3768.14763638872</v>
      </c>
      <c r="P11" s="9">
        <v>3272.5817209436509</v>
      </c>
      <c r="Q11" s="9">
        <v>3031.5047979102401</v>
      </c>
      <c r="R11" s="9">
        <v>2845.2721107803136</v>
      </c>
      <c r="S11" s="9">
        <v>3272.5817209436509</v>
      </c>
      <c r="T11" s="9">
        <v>3206.5405796379168</v>
      </c>
      <c r="U11" s="9">
        <v>2773.9957790794101</v>
      </c>
      <c r="V11" s="9">
        <v>3210.4538659443988</v>
      </c>
      <c r="W11" s="9">
        <v>3278.4202690134043</v>
      </c>
      <c r="X11" s="9">
        <v>2952.0995133211482</v>
      </c>
      <c r="Y11" s="9">
        <v>3203.2101580982403</v>
      </c>
      <c r="Z11" s="9">
        <v>2983.5237477392438</v>
      </c>
      <c r="AA11" s="9">
        <v>3652.5742434352628</v>
      </c>
      <c r="AB11" s="9">
        <v>2791.1172936470393</v>
      </c>
      <c r="AC11" s="9">
        <v>3205.9161597636958</v>
      </c>
      <c r="AE11" s="25" t="s">
        <v>29</v>
      </c>
      <c r="AF11" s="11">
        <v>17110004000396</v>
      </c>
      <c r="AG11" s="12">
        <v>0.86924535036087036</v>
      </c>
      <c r="AH11" s="24">
        <v>515</v>
      </c>
      <c r="AI11" s="10">
        <f t="shared" si="3"/>
        <v>94.80067724621496</v>
      </c>
      <c r="AJ11" s="10">
        <f t="shared" si="0"/>
        <v>86.779262970432413</v>
      </c>
      <c r="AK11" s="10">
        <f t="shared" si="0"/>
        <v>77.886425129132121</v>
      </c>
      <c r="AL11" s="10">
        <f t="shared" si="0"/>
        <v>62.274670977681126</v>
      </c>
      <c r="AM11" s="10">
        <f t="shared" si="0"/>
        <v>43.302351934424443</v>
      </c>
      <c r="AN11" s="10">
        <f t="shared" si="0"/>
        <v>30.603254286755654</v>
      </c>
      <c r="AO11" s="10">
        <f t="shared" si="0"/>
        <v>20.209442106397933</v>
      </c>
      <c r="AP11" s="10">
        <f t="shared" si="0"/>
        <v>16.12904010492398</v>
      </c>
      <c r="AQ11" s="10">
        <f t="shared" si="0"/>
        <v>23.831030988803239</v>
      </c>
      <c r="AR11" s="10">
        <f t="shared" si="0"/>
        <v>45.149167320261036</v>
      </c>
      <c r="AS11" s="10">
        <f t="shared" si="0"/>
        <v>75.447035131119421</v>
      </c>
      <c r="AT11" s="10">
        <f t="shared" si="0"/>
        <v>83.414511211765202</v>
      </c>
      <c r="AU11" s="10">
        <f t="shared" si="1"/>
        <v>54.985572450659298</v>
      </c>
      <c r="AV11" s="10" cm="1">
        <f t="array" ref="AV11">AVERAGE(IFERROR(AQ11:AS11, ""))</f>
        <v>48.142411146727902</v>
      </c>
      <c r="AW11" s="10">
        <f t="shared" si="2"/>
        <v>83.414511211765202</v>
      </c>
      <c r="AX11" s="10" cm="1">
        <f t="array" ref="AX11">AVERAGE(IFERROR(AJ11:AO11, ""))</f>
        <v>53.509234567470621</v>
      </c>
      <c r="AY11" s="10" cm="1">
        <f t="array" ref="AY11">AVERAGE(IFERROR(AO11:AS11,""))</f>
        <v>36.153143130301125</v>
      </c>
      <c r="AZ11" s="10" cm="1">
        <f t="array" ref="AZ11">AVERAGE(IFERROR(AJ11:AN11,""))</f>
        <v>60.169193059685156</v>
      </c>
      <c r="BA11" s="10" cm="1">
        <f t="array" ref="BA11">AVERAGE(IFERROR(AR11:AT11,AI11))</f>
        <v>68.00357122104856</v>
      </c>
      <c r="BB11" s="10" cm="1">
        <f t="array" ref="BB11">AVERAGE(IFERROR(AQ11:AT11,""))</f>
        <v>56.960436162987222</v>
      </c>
      <c r="BC11" s="10" cm="1">
        <f t="array" ref="BC11">AVERAGE(IFERROR(AI11:AO11,""))</f>
        <v>59.408012093005524</v>
      </c>
      <c r="BD11" s="10" cm="1">
        <f t="array" ref="BD11">AVERAGE(IFERROR(AJ11:AM11,""))</f>
        <v>67.560677752917528</v>
      </c>
      <c r="BE11" s="10" cm="1">
        <f t="array" ref="BE11">AVERAGE(IFERROR(AN11:AO11,""))</f>
        <v>25.406348196576793</v>
      </c>
      <c r="BF11" s="10" cm="1">
        <f t="array" ref="BF11">AVERAGE(IFERROR(AP11:AT11,""))</f>
        <v>48.794156951374575</v>
      </c>
      <c r="BG11" s="10" cm="1">
        <f t="array" ref="BG11">AVERAGE(IFERROR(AI11:AN11,""))</f>
        <v>65.941107090773457</v>
      </c>
    </row>
    <row r="12" spans="1:59" x14ac:dyDescent="0.25">
      <c r="B12" s="9" t="s">
        <v>778</v>
      </c>
      <c r="C12" s="9">
        <v>46</v>
      </c>
      <c r="D12" s="9">
        <v>74</v>
      </c>
      <c r="E12" s="9">
        <v>3183.0846291611588</v>
      </c>
      <c r="F12" s="9">
        <v>2787.3604601279799</v>
      </c>
      <c r="G12" s="9">
        <v>2612.90208353664</v>
      </c>
      <c r="H12" s="9">
        <v>2832.3186114781352</v>
      </c>
      <c r="I12" s="9">
        <v>3701.1756394245349</v>
      </c>
      <c r="J12" s="9">
        <v>4118.1264393033534</v>
      </c>
      <c r="K12" s="9">
        <v>3186.9343966077222</v>
      </c>
      <c r="L12" s="9">
        <v>2147.1535897430899</v>
      </c>
      <c r="M12" s="9">
        <v>1973.0958406916341</v>
      </c>
      <c r="N12" s="9">
        <v>2794.456042750594</v>
      </c>
      <c r="O12" s="9">
        <v>3768.0307603934161</v>
      </c>
      <c r="P12" s="9">
        <v>3272.455043418649</v>
      </c>
      <c r="Q12" s="9">
        <v>3031.4244613864084</v>
      </c>
      <c r="R12" s="9">
        <v>2845.1942146118818</v>
      </c>
      <c r="S12" s="9">
        <v>3272.455043418649</v>
      </c>
      <c r="T12" s="9">
        <v>3206.469605079727</v>
      </c>
      <c r="U12" s="9">
        <v>2773.9341260372917</v>
      </c>
      <c r="V12" s="9">
        <v>3210.3766467741284</v>
      </c>
      <c r="W12" s="9">
        <v>3278.3139488542197</v>
      </c>
      <c r="X12" s="9">
        <v>2952.0094218135737</v>
      </c>
      <c r="Y12" s="9">
        <v>3203.1288942342176</v>
      </c>
      <c r="Z12" s="9">
        <v>2983.4391986418223</v>
      </c>
      <c r="AA12" s="9">
        <v>3652.5304179555378</v>
      </c>
      <c r="AB12" s="9">
        <v>2791.0382553994764</v>
      </c>
      <c r="AC12" s="9">
        <v>3205.8279771719667</v>
      </c>
      <c r="AE12" s="25" t="s">
        <v>31</v>
      </c>
      <c r="AF12" s="11">
        <v>17110004001346</v>
      </c>
      <c r="AG12" s="12">
        <v>0.97598499059677124</v>
      </c>
      <c r="AH12" s="24">
        <v>560</v>
      </c>
      <c r="AI12" s="10">
        <f t="shared" si="3"/>
        <v>52.71610373894854</v>
      </c>
      <c r="AJ12" s="10">
        <f t="shared" si="0"/>
        <v>43.198360532995515</v>
      </c>
      <c r="AK12" s="10">
        <f t="shared" si="0"/>
        <v>36.552878688846327</v>
      </c>
      <c r="AL12" s="10">
        <f t="shared" si="0"/>
        <v>27.538095682881913</v>
      </c>
      <c r="AM12" s="10">
        <f t="shared" si="0"/>
        <v>19.004574578565229</v>
      </c>
      <c r="AN12" s="10">
        <f t="shared" si="0"/>
        <v>15.616626259022615</v>
      </c>
      <c r="AO12" s="10">
        <f t="shared" si="0"/>
        <v>12.551453880035</v>
      </c>
      <c r="AP12" s="10">
        <f t="shared" si="0"/>
        <v>11.842684898681055</v>
      </c>
      <c r="AQ12" s="10">
        <f t="shared" si="0"/>
        <v>16.323388457249457</v>
      </c>
      <c r="AR12" s="10">
        <f t="shared" si="0"/>
        <v>29.574563296601525</v>
      </c>
      <c r="AS12" s="10">
        <f t="shared" si="0"/>
        <v>48.285678288610399</v>
      </c>
      <c r="AT12" s="10">
        <f t="shared" si="0"/>
        <v>50.07822459131458</v>
      </c>
      <c r="AU12" s="10">
        <f t="shared" si="1"/>
        <v>30.273552741146005</v>
      </c>
      <c r="AV12" s="10" cm="1">
        <f t="array" ref="AV12">AVERAGE(IFERROR(AQ12:AS12, ""))</f>
        <v>31.394543347487126</v>
      </c>
      <c r="AW12" s="10">
        <f t="shared" si="2"/>
        <v>50.07822459131458</v>
      </c>
      <c r="AX12" s="10" cm="1">
        <f t="array" ref="AX12">AVERAGE(IFERROR(AJ12:AO12, ""))</f>
        <v>25.743664937057769</v>
      </c>
      <c r="AY12" s="10" cm="1">
        <f t="array" ref="AY12">AVERAGE(IFERROR(AO12:AS12,""))</f>
        <v>23.715553764235487</v>
      </c>
      <c r="AZ12" s="10" cm="1">
        <f t="array" ref="AZ12">AVERAGE(IFERROR(AJ12:AN12,""))</f>
        <v>28.382107148462318</v>
      </c>
      <c r="BA12" s="10" cm="1">
        <f t="array" ref="BA12">AVERAGE(IFERROR(AR12:AT12,AI12))</f>
        <v>42.646155392175501</v>
      </c>
      <c r="BB12" s="10" cm="1">
        <f t="array" ref="BB12">AVERAGE(IFERROR(AQ12:AT12,""))</f>
        <v>36.065463658443988</v>
      </c>
      <c r="BC12" s="10" cm="1">
        <f t="array" ref="BC12">AVERAGE(IFERROR(AI12:AO12,""))</f>
        <v>29.596870480185022</v>
      </c>
      <c r="BD12" s="10" cm="1">
        <f t="array" ref="BD12">AVERAGE(IFERROR(AJ12:AM12,""))</f>
        <v>31.573477370822246</v>
      </c>
      <c r="BE12" s="10" cm="1">
        <f t="array" ref="BE12">AVERAGE(IFERROR(AN12:AO12,""))</f>
        <v>14.084040069528807</v>
      </c>
      <c r="BF12" s="10" cm="1">
        <f t="array" ref="BF12">AVERAGE(IFERROR(AP12:AT12,""))</f>
        <v>31.220907906491401</v>
      </c>
      <c r="BG12" s="10" cm="1">
        <f t="array" ref="BG12">AVERAGE(IFERROR(AI12:AN12,""))</f>
        <v>32.437773246876688</v>
      </c>
    </row>
    <row r="13" spans="1:59" x14ac:dyDescent="0.25">
      <c r="B13" s="9" t="s">
        <v>778</v>
      </c>
      <c r="C13" s="9">
        <v>46</v>
      </c>
      <c r="D13" s="9">
        <v>561</v>
      </c>
      <c r="E13" s="9">
        <v>3158.4301811838982</v>
      </c>
      <c r="F13" s="9">
        <v>2767.3286907212741</v>
      </c>
      <c r="G13" s="9">
        <v>2596.5861516586542</v>
      </c>
      <c r="H13" s="9">
        <v>2820.046009874472</v>
      </c>
      <c r="I13" s="9">
        <v>3692.6088963331181</v>
      </c>
      <c r="J13" s="9">
        <v>4112.037993071659</v>
      </c>
      <c r="K13" s="9">
        <v>3183.206766945751</v>
      </c>
      <c r="L13" s="9">
        <v>2144.0328757986058</v>
      </c>
      <c r="M13" s="9">
        <v>1967.7067767590679</v>
      </c>
      <c r="N13" s="9">
        <v>2783.0892900302638</v>
      </c>
      <c r="O13" s="9">
        <v>3746.9179136644948</v>
      </c>
      <c r="P13" s="9">
        <v>3249.167501779295</v>
      </c>
      <c r="Q13" s="9">
        <v>3018.429920651713</v>
      </c>
      <c r="R13" s="9">
        <v>2832.571326817942</v>
      </c>
      <c r="S13" s="9">
        <v>3249.167501779295</v>
      </c>
      <c r="T13" s="9">
        <v>3195.3024181008218</v>
      </c>
      <c r="U13" s="9">
        <v>2764.9907246396365</v>
      </c>
      <c r="V13" s="9">
        <v>3197.7215483318355</v>
      </c>
      <c r="W13" s="9">
        <v>3259.7249018246844</v>
      </c>
      <c r="X13" s="9">
        <v>2936.7203705582801</v>
      </c>
      <c r="Y13" s="9">
        <v>3190.0349556841179</v>
      </c>
      <c r="Z13" s="9">
        <v>2969.1424371468797</v>
      </c>
      <c r="AA13" s="9">
        <v>3647.622380008705</v>
      </c>
      <c r="AB13" s="9">
        <v>2778.1828716063455</v>
      </c>
      <c r="AC13" s="9">
        <v>3191.1729871405128</v>
      </c>
      <c r="AE13" s="25" t="s">
        <v>33</v>
      </c>
      <c r="AF13" s="11">
        <v>17110004014459</v>
      </c>
      <c r="AG13" s="12">
        <v>0.99609559774398804</v>
      </c>
      <c r="AH13" s="24">
        <v>519</v>
      </c>
      <c r="AI13" s="10">
        <f t="shared" si="3"/>
        <v>14.39495621233473</v>
      </c>
      <c r="AJ13" s="10">
        <f t="shared" si="0"/>
        <v>16.29522187783499</v>
      </c>
      <c r="AK13" s="10">
        <f t="shared" si="0"/>
        <v>16.575098039961624</v>
      </c>
      <c r="AL13" s="10">
        <f t="shared" si="0"/>
        <v>16.300619441152683</v>
      </c>
      <c r="AM13" s="10">
        <f t="shared" si="0"/>
        <v>29.905071719386616</v>
      </c>
      <c r="AN13" s="10">
        <f t="shared" si="0"/>
        <v>33.389580383764446</v>
      </c>
      <c r="AO13" s="10">
        <f t="shared" si="0"/>
        <v>23.608245392552202</v>
      </c>
      <c r="AP13" s="10">
        <f t="shared" si="0"/>
        <v>12.794800483930038</v>
      </c>
      <c r="AQ13" s="10">
        <f t="shared" si="0"/>
        <v>11.023999167086295</v>
      </c>
      <c r="AR13" s="10">
        <f t="shared" si="0"/>
        <v>16.466184361510276</v>
      </c>
      <c r="AS13" s="10">
        <f t="shared" si="0"/>
        <v>19.007082485066977</v>
      </c>
      <c r="AT13" s="10">
        <f t="shared" si="0"/>
        <v>15.230829354097377</v>
      </c>
      <c r="AU13" s="10">
        <f t="shared" si="1"/>
        <v>18.749307409889852</v>
      </c>
      <c r="AV13" s="10" cm="1">
        <f t="array" ref="AV13">AVERAGE(IFERROR(AQ13:AS13, ""))</f>
        <v>15.499088671221182</v>
      </c>
      <c r="AW13" s="10">
        <f t="shared" si="2"/>
        <v>15.230829354097377</v>
      </c>
      <c r="AX13" s="10" cm="1">
        <f t="array" ref="AX13">AVERAGE(IFERROR(AJ13:AO13, ""))</f>
        <v>22.678972809108757</v>
      </c>
      <c r="AY13" s="10" cm="1">
        <f t="array" ref="AY13">AVERAGE(IFERROR(AO13:AS13,""))</f>
        <v>16.580062378029158</v>
      </c>
      <c r="AZ13" s="10" cm="1">
        <f t="array" ref="AZ13">AVERAGE(IFERROR(AJ13:AN13,""))</f>
        <v>22.493118292420071</v>
      </c>
      <c r="BA13" s="10" cm="1">
        <f t="array" ref="BA13">AVERAGE(IFERROR(AR13:AT13,AI13))</f>
        <v>16.901365400224876</v>
      </c>
      <c r="BB13" s="10" cm="1">
        <f t="array" ref="BB13">AVERAGE(IFERROR(AQ13:AT13,""))</f>
        <v>15.432023841940232</v>
      </c>
      <c r="BC13" s="10" cm="1">
        <f t="array" ref="BC13">AVERAGE(IFERROR(AI13:AO13,""))</f>
        <v>21.495541866712468</v>
      </c>
      <c r="BD13" s="10" cm="1">
        <f t="array" ref="BD13">AVERAGE(IFERROR(AJ13:AM13,""))</f>
        <v>19.769002769583977</v>
      </c>
      <c r="BE13" s="10" cm="1">
        <f t="array" ref="BE13">AVERAGE(IFERROR(AN13:AO13,""))</f>
        <v>28.498912888158323</v>
      </c>
      <c r="BF13" s="10" cm="1">
        <f t="array" ref="BF13">AVERAGE(IFERROR(AP13:AT13,""))</f>
        <v>14.904579170338192</v>
      </c>
      <c r="BG13" s="10" cm="1">
        <f t="array" ref="BG13">AVERAGE(IFERROR(AI13:AN13,""))</f>
        <v>21.143424612405848</v>
      </c>
    </row>
    <row r="14" spans="1:59" x14ac:dyDescent="0.25">
      <c r="B14" s="9" t="s">
        <v>778</v>
      </c>
      <c r="C14" s="9">
        <v>46</v>
      </c>
      <c r="D14" s="9">
        <v>516</v>
      </c>
      <c r="E14" s="9">
        <v>3049.070232583751</v>
      </c>
      <c r="F14" s="9">
        <v>2667.2573727719209</v>
      </c>
      <c r="G14" s="9">
        <v>2506.7889759296299</v>
      </c>
      <c r="H14" s="9">
        <v>2748.253672597225</v>
      </c>
      <c r="I14" s="9">
        <v>3642.668954643319</v>
      </c>
      <c r="J14" s="9">
        <v>4076.7312337572571</v>
      </c>
      <c r="K14" s="9">
        <v>3159.8741862622051</v>
      </c>
      <c r="L14" s="9">
        <v>2125.4047951624689</v>
      </c>
      <c r="M14" s="9">
        <v>1940.2043939148009</v>
      </c>
      <c r="N14" s="9">
        <v>2730.9908848169698</v>
      </c>
      <c r="O14" s="9">
        <v>3659.8773985977891</v>
      </c>
      <c r="P14" s="9">
        <v>3152.940575587771</v>
      </c>
      <c r="Q14" s="9">
        <v>2955.0052230520928</v>
      </c>
      <c r="R14" s="9">
        <v>2777.0242257765199</v>
      </c>
      <c r="S14" s="9">
        <v>3152.940575587771</v>
      </c>
      <c r="T14" s="9">
        <v>3133.5957326602597</v>
      </c>
      <c r="U14" s="9">
        <v>2723.2703317508467</v>
      </c>
      <c r="V14" s="9">
        <v>3128.3400419398704</v>
      </c>
      <c r="W14" s="9">
        <v>3181.2696196675097</v>
      </c>
      <c r="X14" s="9">
        <v>2871.0033132293324</v>
      </c>
      <c r="Y14" s="9">
        <v>3121.5206612207585</v>
      </c>
      <c r="Z14" s="9">
        <v>2891.2422439855236</v>
      </c>
      <c r="AA14" s="9">
        <v>3618.3027100097311</v>
      </c>
      <c r="AB14" s="9">
        <v>2721.8836096159598</v>
      </c>
      <c r="AC14" s="9">
        <v>3115.1284070471843</v>
      </c>
      <c r="AE14" s="25" t="s">
        <v>35</v>
      </c>
      <c r="AF14" s="11">
        <v>17110004001557</v>
      </c>
      <c r="AG14" s="12">
        <v>0.91417461633682251</v>
      </c>
      <c r="AH14" s="24">
        <v>584</v>
      </c>
      <c r="AI14" s="10">
        <f t="shared" si="3"/>
        <v>47.647891329514714</v>
      </c>
      <c r="AJ14" s="10">
        <f t="shared" si="0"/>
        <v>44.586914595539412</v>
      </c>
      <c r="AK14" s="10">
        <f t="shared" si="0"/>
        <v>37.425296393844079</v>
      </c>
      <c r="AL14" s="10">
        <f t="shared" si="0"/>
        <v>29.73952677829076</v>
      </c>
      <c r="AM14" s="10">
        <f t="shared" si="0"/>
        <v>22.088052768583815</v>
      </c>
      <c r="AN14" s="10">
        <f t="shared" si="0"/>
        <v>19.012731589127814</v>
      </c>
      <c r="AO14" s="10">
        <f t="shared" si="0"/>
        <v>15.257210299751689</v>
      </c>
      <c r="AP14" s="10">
        <f t="shared" si="0"/>
        <v>13.966825618980621</v>
      </c>
      <c r="AQ14" s="10">
        <f t="shared" si="0"/>
        <v>17.787008592039697</v>
      </c>
      <c r="AR14" s="10">
        <f t="shared" si="0"/>
        <v>28.14016306370462</v>
      </c>
      <c r="AS14" s="10">
        <f t="shared" si="0"/>
        <v>40.979042286933058</v>
      </c>
      <c r="AT14" s="10">
        <f t="shared" si="0"/>
        <v>44.100038545584539</v>
      </c>
      <c r="AU14" s="10">
        <f t="shared" si="1"/>
        <v>30.060891821824569</v>
      </c>
      <c r="AV14" s="10" cm="1">
        <f t="array" ref="AV14">AVERAGE(IFERROR(AQ14:AS14, ""))</f>
        <v>28.968737980892456</v>
      </c>
      <c r="AW14" s="10">
        <f t="shared" si="2"/>
        <v>44.100038545584539</v>
      </c>
      <c r="AX14" s="10" cm="1">
        <f t="array" ref="AX14">AVERAGE(IFERROR(AJ14:AO14, ""))</f>
        <v>28.018288737522926</v>
      </c>
      <c r="AY14" s="10" cm="1">
        <f t="array" ref="AY14">AVERAGE(IFERROR(AO14:AS14,""))</f>
        <v>23.226049972281935</v>
      </c>
      <c r="AZ14" s="10" cm="1">
        <f t="array" ref="AZ14">AVERAGE(IFERROR(AJ14:AN14,""))</f>
        <v>30.570504425077178</v>
      </c>
      <c r="BA14" s="10" cm="1">
        <f t="array" ref="BA14">AVERAGE(IFERROR(AR14:AT14,AI14))</f>
        <v>37.73974796540741</v>
      </c>
      <c r="BB14" s="10" cm="1">
        <f t="array" ref="BB14">AVERAGE(IFERROR(AQ14:AT14,""))</f>
        <v>32.751563122065477</v>
      </c>
      <c r="BC14" s="10" cm="1">
        <f t="array" ref="BC14">AVERAGE(IFERROR(AI14:AO14,""))</f>
        <v>30.822517679236039</v>
      </c>
      <c r="BD14" s="10" cm="1">
        <f t="array" ref="BD14">AVERAGE(IFERROR(AJ14:AM14,""))</f>
        <v>33.45994763406452</v>
      </c>
      <c r="BE14" s="10" cm="1">
        <f t="array" ref="BE14">AVERAGE(IFERROR(AN14:AO14,""))</f>
        <v>17.13497094443975</v>
      </c>
      <c r="BF14" s="10" cm="1">
        <f t="array" ref="BF14">AVERAGE(IFERROR(AP14:AT14,""))</f>
        <v>28.99461562144851</v>
      </c>
      <c r="BG14" s="10" cm="1">
        <f t="array" ref="BG14">AVERAGE(IFERROR(AI14:AN14,""))</f>
        <v>33.416735575816766</v>
      </c>
    </row>
    <row r="15" spans="1:59" x14ac:dyDescent="0.25">
      <c r="B15" s="9" t="s">
        <v>778</v>
      </c>
      <c r="C15" s="9">
        <v>46</v>
      </c>
      <c r="D15" s="9">
        <v>518</v>
      </c>
      <c r="E15" s="9">
        <v>2941.4091528534759</v>
      </c>
      <c r="F15" s="9">
        <v>2572.7678684577309</v>
      </c>
      <c r="G15" s="9">
        <v>2425.49386782389</v>
      </c>
      <c r="H15" s="9">
        <v>2682.540682337888</v>
      </c>
      <c r="I15" s="9">
        <v>3594.9714089632598</v>
      </c>
      <c r="J15" s="9">
        <v>4041.5682171208291</v>
      </c>
      <c r="K15" s="9">
        <v>3135.5339000220952</v>
      </c>
      <c r="L15" s="9">
        <v>2105.5386511263509</v>
      </c>
      <c r="M15" s="9">
        <v>1910.9863819046191</v>
      </c>
      <c r="N15" s="9">
        <v>2676.7740210944312</v>
      </c>
      <c r="O15" s="9">
        <v>3568.5841864222971</v>
      </c>
      <c r="P15" s="9">
        <v>3053.7347297408078</v>
      </c>
      <c r="Q15" s="9">
        <v>2892.491922322306</v>
      </c>
      <c r="R15" s="9">
        <v>2718.7815298071159</v>
      </c>
      <c r="S15" s="9">
        <v>3053.7347297408078</v>
      </c>
      <c r="T15" s="9">
        <v>3075.4793241209486</v>
      </c>
      <c r="U15" s="9">
        <v>2679.4834281139583</v>
      </c>
      <c r="V15" s="9">
        <v>3063.4684089407192</v>
      </c>
      <c r="W15" s="9">
        <v>3099.6976457525125</v>
      </c>
      <c r="X15" s="9">
        <v>2802.519829790539</v>
      </c>
      <c r="Y15" s="9">
        <v>3056.3264425113098</v>
      </c>
      <c r="Z15" s="9">
        <v>2818.9434568956922</v>
      </c>
      <c r="AA15" s="9">
        <v>3588.5510585714619</v>
      </c>
      <c r="AB15" s="9">
        <v>2663.1235940577012</v>
      </c>
      <c r="AC15" s="9">
        <v>3043.1251995928455</v>
      </c>
      <c r="AE15" s="25" t="s">
        <v>37</v>
      </c>
      <c r="AF15" s="11">
        <v>17110004000396</v>
      </c>
      <c r="AG15" s="12">
        <v>0.86924535036087036</v>
      </c>
      <c r="AH15" s="24">
        <v>515</v>
      </c>
      <c r="AI15" s="10">
        <f t="shared" si="3"/>
        <v>94.80067724621496</v>
      </c>
      <c r="AJ15" s="10">
        <f t="shared" si="0"/>
        <v>86.779262970432413</v>
      </c>
      <c r="AK15" s="10">
        <f t="shared" si="0"/>
        <v>77.886425129132121</v>
      </c>
      <c r="AL15" s="10">
        <f t="shared" si="0"/>
        <v>62.274670977681126</v>
      </c>
      <c r="AM15" s="10">
        <f t="shared" si="0"/>
        <v>43.302351934424443</v>
      </c>
      <c r="AN15" s="10">
        <f t="shared" si="0"/>
        <v>30.603254286755654</v>
      </c>
      <c r="AO15" s="10">
        <f t="shared" si="0"/>
        <v>20.209442106397933</v>
      </c>
      <c r="AP15" s="10">
        <f t="shared" si="0"/>
        <v>16.12904010492398</v>
      </c>
      <c r="AQ15" s="10">
        <f t="shared" si="0"/>
        <v>23.831030988803239</v>
      </c>
      <c r="AR15" s="10">
        <f t="shared" si="0"/>
        <v>45.149167320261036</v>
      </c>
      <c r="AS15" s="10">
        <f t="shared" si="0"/>
        <v>75.447035131119421</v>
      </c>
      <c r="AT15" s="10">
        <f t="shared" si="0"/>
        <v>83.414511211765202</v>
      </c>
      <c r="AU15" s="10">
        <f t="shared" si="1"/>
        <v>54.985572450659298</v>
      </c>
      <c r="AV15" s="10" cm="1">
        <f t="array" ref="AV15">AVERAGE(IFERROR(AQ15:AS15, ""))</f>
        <v>48.142411146727902</v>
      </c>
      <c r="AW15" s="10">
        <f t="shared" si="2"/>
        <v>83.414511211765202</v>
      </c>
      <c r="AX15" s="10" cm="1">
        <f t="array" ref="AX15">AVERAGE(IFERROR(AJ15:AO15, ""))</f>
        <v>53.509234567470621</v>
      </c>
      <c r="AY15" s="10" cm="1">
        <f t="array" ref="AY15">AVERAGE(IFERROR(AO15:AS15,""))</f>
        <v>36.153143130301125</v>
      </c>
      <c r="AZ15" s="10" cm="1">
        <f t="array" ref="AZ15">AVERAGE(IFERROR(AJ15:AN15,""))</f>
        <v>60.169193059685156</v>
      </c>
      <c r="BA15" s="10" cm="1">
        <f t="array" ref="BA15">AVERAGE(IFERROR(AR15:AT15,AI15))</f>
        <v>68.00357122104856</v>
      </c>
      <c r="BB15" s="10" cm="1">
        <f t="array" ref="BB15">AVERAGE(IFERROR(AQ15:AT15,""))</f>
        <v>56.960436162987222</v>
      </c>
      <c r="BC15" s="10" cm="1">
        <f t="array" ref="BC15">AVERAGE(IFERROR(AI15:AO15,""))</f>
        <v>59.408012093005524</v>
      </c>
      <c r="BD15" s="10" cm="1">
        <f t="array" ref="BD15">AVERAGE(IFERROR(AJ15:AM15,""))</f>
        <v>67.560677752917528</v>
      </c>
      <c r="BE15" s="10" cm="1">
        <f t="array" ref="BE15">AVERAGE(IFERROR(AN15:AO15,""))</f>
        <v>25.406348196576793</v>
      </c>
      <c r="BF15" s="10" cm="1">
        <f t="array" ref="BF15">AVERAGE(IFERROR(AP15:AT15,""))</f>
        <v>48.794156951374575</v>
      </c>
      <c r="BG15" s="10" cm="1">
        <f t="array" ref="BG15">AVERAGE(IFERROR(AI15:AN15,""))</f>
        <v>65.941107090773457</v>
      </c>
    </row>
    <row r="16" spans="1:59" x14ac:dyDescent="0.25">
      <c r="B16" s="9" t="s">
        <v>778</v>
      </c>
      <c r="C16" s="9">
        <v>46</v>
      </c>
      <c r="D16" s="9">
        <v>42</v>
      </c>
      <c r="E16" s="9">
        <v>2941.116173739706</v>
      </c>
      <c r="F16" s="9">
        <v>2572.5342449578561</v>
      </c>
      <c r="G16" s="9">
        <v>2425.303006224055</v>
      </c>
      <c r="H16" s="9">
        <v>2682.3936244703268</v>
      </c>
      <c r="I16" s="9">
        <v>3594.850035589704</v>
      </c>
      <c r="J16" s="9">
        <v>4041.4702055438788</v>
      </c>
      <c r="K16" s="9">
        <v>3135.452469104272</v>
      </c>
      <c r="L16" s="9">
        <v>2105.4672863375922</v>
      </c>
      <c r="M16" s="9">
        <v>1910.901540504882</v>
      </c>
      <c r="N16" s="9">
        <v>2676.6194681499501</v>
      </c>
      <c r="O16" s="9">
        <v>3568.3447056739519</v>
      </c>
      <c r="P16" s="9">
        <v>3053.4751806251202</v>
      </c>
      <c r="Q16" s="9">
        <v>2892.3273284101083</v>
      </c>
      <c r="R16" s="9">
        <v>2718.6219047762611</v>
      </c>
      <c r="S16" s="9">
        <v>3053.4751806251202</v>
      </c>
      <c r="T16" s="9">
        <v>3075.333930981682</v>
      </c>
      <c r="U16" s="9">
        <v>2679.3570939541296</v>
      </c>
      <c r="V16" s="9">
        <v>3063.310223357164</v>
      </c>
      <c r="W16" s="9">
        <v>3099.4797848163412</v>
      </c>
      <c r="X16" s="9">
        <v>2802.3352237384761</v>
      </c>
      <c r="Y16" s="9">
        <v>3056.1599656613994</v>
      </c>
      <c r="Z16" s="9">
        <v>2818.7702278104853</v>
      </c>
      <c r="AA16" s="9">
        <v>3588.4613373240754</v>
      </c>
      <c r="AB16" s="9">
        <v>2662.9616362582992</v>
      </c>
      <c r="AC16" s="9">
        <v>3042.9445484209209</v>
      </c>
      <c r="AE16" s="25" t="s">
        <v>38</v>
      </c>
      <c r="AF16" s="11">
        <v>17110004000056</v>
      </c>
      <c r="AG16" s="12">
        <v>5.3201843053102493E-2</v>
      </c>
      <c r="AH16" s="24">
        <v>516</v>
      </c>
      <c r="AI16" s="10">
        <f t="shared" si="3"/>
        <v>162.21615597180744</v>
      </c>
      <c r="AJ16" s="10">
        <f t="shared" si="0"/>
        <v>141.90300812844222</v>
      </c>
      <c r="AK16" s="10">
        <f t="shared" si="0"/>
        <v>133.36579366465568</v>
      </c>
      <c r="AL16" s="10">
        <f t="shared" si="0"/>
        <v>146.21216055963009</v>
      </c>
      <c r="AM16" s="10">
        <f t="shared" si="0"/>
        <v>193.79670201934277</v>
      </c>
      <c r="AN16" s="10">
        <f t="shared" si="0"/>
        <v>216.88961526803448</v>
      </c>
      <c r="AO16" s="10">
        <f t="shared" si="0"/>
        <v>168.11113052507179</v>
      </c>
      <c r="AP16" s="10">
        <f t="shared" si="0"/>
        <v>113.07545233654513</v>
      </c>
      <c r="AQ16" s="10">
        <f t="shared" si="0"/>
        <v>103.22244965599508</v>
      </c>
      <c r="AR16" s="10">
        <f t="shared" si="0"/>
        <v>145.29374843348594</v>
      </c>
      <c r="AS16" s="10">
        <f t="shared" si="0"/>
        <v>194.71222295379661</v>
      </c>
      <c r="AT16" s="10">
        <f t="shared" si="0"/>
        <v>167.74224965817925</v>
      </c>
      <c r="AU16" s="10">
        <f t="shared" si="1"/>
        <v>157.21172409791552</v>
      </c>
      <c r="AV16" s="10" cm="1">
        <f t="array" ref="AV16">AVERAGE(IFERROR(AQ16:AS16, ""))</f>
        <v>147.74280701442589</v>
      </c>
      <c r="AW16" s="10">
        <f t="shared" si="2"/>
        <v>167.74224965817925</v>
      </c>
      <c r="AX16" s="10" cm="1">
        <f t="array" ref="AX16">AVERAGE(IFERROR(AJ16:AO16, ""))</f>
        <v>166.71306836086285</v>
      </c>
      <c r="AY16" s="10" cm="1">
        <f t="array" ref="AY16">AVERAGE(IFERROR(AO16:AS16,""))</f>
        <v>144.8830007809789</v>
      </c>
      <c r="AZ16" s="10" cm="1">
        <f t="array" ref="AZ16">AVERAGE(IFERROR(AJ16:AN16,""))</f>
        <v>166.43345592802106</v>
      </c>
      <c r="BA16" s="10" cm="1">
        <f t="array" ref="BA16">AVERAGE(IFERROR(AR16:AT16,AI16))</f>
        <v>169.24940701515393</v>
      </c>
      <c r="BB16" s="10" cm="1">
        <f t="array" ref="BB16">AVERAGE(IFERROR(AQ16:AT16,""))</f>
        <v>152.74266767536423</v>
      </c>
      <c r="BC16" s="10" cm="1">
        <f t="array" ref="BC16">AVERAGE(IFERROR(AI16:AO16,""))</f>
        <v>166.07065230528352</v>
      </c>
      <c r="BD16" s="10" cm="1">
        <f t="array" ref="BD16">AVERAGE(IFERROR(AJ16:AM16,""))</f>
        <v>153.81941609301771</v>
      </c>
      <c r="BE16" s="10" cm="1">
        <f t="array" ref="BE16">AVERAGE(IFERROR(AN16:AO16,""))</f>
        <v>192.50037289655313</v>
      </c>
      <c r="BF16" s="10" cm="1">
        <f t="array" ref="BF16">AVERAGE(IFERROR(AP16:AT16,""))</f>
        <v>144.80922460760041</v>
      </c>
      <c r="BG16" s="10" cm="1">
        <f t="array" ref="BG16">AVERAGE(IFERROR(AI16:AN16,""))</f>
        <v>165.73057260198547</v>
      </c>
    </row>
    <row r="17" spans="2:59" x14ac:dyDescent="0.25">
      <c r="B17" s="9" t="s">
        <v>778</v>
      </c>
      <c r="C17" s="9">
        <v>46</v>
      </c>
      <c r="D17" s="9">
        <v>667</v>
      </c>
      <c r="E17" s="9">
        <v>2912.712427297</v>
      </c>
      <c r="F17" s="9">
        <v>2549.129616993604</v>
      </c>
      <c r="G17" s="9">
        <v>2405.765441539761</v>
      </c>
      <c r="H17" s="9">
        <v>2668.5469201337842</v>
      </c>
      <c r="I17" s="9">
        <v>3586.4111872112599</v>
      </c>
      <c r="J17" s="9">
        <v>4035.9812469843318</v>
      </c>
      <c r="K17" s="9">
        <v>3132.5132995950471</v>
      </c>
      <c r="L17" s="9">
        <v>2102.5490511484909</v>
      </c>
      <c r="M17" s="9">
        <v>1904.698344540247</v>
      </c>
      <c r="N17" s="9">
        <v>2662.364000331178</v>
      </c>
      <c r="O17" s="9">
        <v>3542.6175721368659</v>
      </c>
      <c r="P17" s="9">
        <v>3026.039427822971</v>
      </c>
      <c r="Q17" s="9">
        <v>2877.4440446445446</v>
      </c>
      <c r="R17" s="9">
        <v>2703.2266390027635</v>
      </c>
      <c r="S17" s="9">
        <v>3026.039427822971</v>
      </c>
      <c r="T17" s="9">
        <v>3063.0579520762981</v>
      </c>
      <c r="U17" s="9">
        <v>2668.9484535503657</v>
      </c>
      <c r="V17" s="9">
        <v>3049.1668825725478</v>
      </c>
      <c r="W17" s="9">
        <v>3077.0070000970049</v>
      </c>
      <c r="X17" s="9">
        <v>2783.9298362078152</v>
      </c>
      <c r="Y17" s="9">
        <v>3041.5800199649698</v>
      </c>
      <c r="Z17" s="9">
        <v>2802.4632914696022</v>
      </c>
      <c r="AA17" s="9">
        <v>3584.2472732896895</v>
      </c>
      <c r="AB17" s="9">
        <v>2647.6536791959506</v>
      </c>
      <c r="AC17" s="9">
        <v>3026.4244733599567</v>
      </c>
      <c r="AE17" s="25" t="s">
        <v>40</v>
      </c>
      <c r="AF17" s="11">
        <v>17110004000440</v>
      </c>
      <c r="AG17" s="12">
        <v>1</v>
      </c>
      <c r="AH17" s="24">
        <v>667</v>
      </c>
      <c r="AI17" s="10">
        <f t="shared" si="3"/>
        <v>2912.712427297</v>
      </c>
      <c r="AJ17" s="10">
        <f t="shared" si="0"/>
        <v>2549.129616993604</v>
      </c>
      <c r="AK17" s="10">
        <f t="shared" si="0"/>
        <v>2405.765441539761</v>
      </c>
      <c r="AL17" s="10">
        <f t="shared" si="0"/>
        <v>2668.5469201337842</v>
      </c>
      <c r="AM17" s="10">
        <f t="shared" si="0"/>
        <v>3586.4111872112599</v>
      </c>
      <c r="AN17" s="10">
        <f t="shared" si="0"/>
        <v>4035.9812469843318</v>
      </c>
      <c r="AO17" s="10">
        <f t="shared" si="0"/>
        <v>3132.5132995950471</v>
      </c>
      <c r="AP17" s="10">
        <f t="shared" si="0"/>
        <v>2102.5490511484909</v>
      </c>
      <c r="AQ17" s="10">
        <f t="shared" si="0"/>
        <v>1904.698344540247</v>
      </c>
      <c r="AR17" s="10">
        <f t="shared" si="0"/>
        <v>2662.364000331178</v>
      </c>
      <c r="AS17" s="10">
        <f t="shared" si="0"/>
        <v>3542.6175721368659</v>
      </c>
      <c r="AT17" s="10">
        <f t="shared" si="0"/>
        <v>3026.039427822971</v>
      </c>
      <c r="AU17" s="10">
        <f t="shared" si="1"/>
        <v>2877.4440446445446</v>
      </c>
      <c r="AV17" s="10" cm="1">
        <f t="array" ref="AV17">AVERAGE(IFERROR(AQ17:AS17, ""))</f>
        <v>2703.2266390027635</v>
      </c>
      <c r="AW17" s="10">
        <f t="shared" si="2"/>
        <v>3026.039427822971</v>
      </c>
      <c r="AX17" s="10" cm="1">
        <f t="array" ref="AX17">AVERAGE(IFERROR(AJ17:AO17, ""))</f>
        <v>3063.0579520762981</v>
      </c>
      <c r="AY17" s="10" cm="1">
        <f t="array" ref="AY17">AVERAGE(IFERROR(AO17:AS17,""))</f>
        <v>2668.9484535503657</v>
      </c>
      <c r="AZ17" s="10" cm="1">
        <f t="array" ref="AZ17">AVERAGE(IFERROR(AJ17:AN17,""))</f>
        <v>3049.1668825725478</v>
      </c>
      <c r="BA17" s="10" cm="1">
        <f t="array" ref="BA17">AVERAGE(IFERROR(AR17:AT17,AI17))</f>
        <v>3077.0070000970049</v>
      </c>
      <c r="BB17" s="10" cm="1">
        <f t="array" ref="BB17">AVERAGE(IFERROR(AQ17:AT17,""))</f>
        <v>2783.9298362078152</v>
      </c>
      <c r="BC17" s="10" cm="1">
        <f t="array" ref="BC17">AVERAGE(IFERROR(AI17:AO17,""))</f>
        <v>3041.5800199649698</v>
      </c>
      <c r="BD17" s="10" cm="1">
        <f t="array" ref="BD17">AVERAGE(IFERROR(AJ17:AM17,""))</f>
        <v>2802.4632914696022</v>
      </c>
      <c r="BE17" s="10" cm="1">
        <f t="array" ref="BE17">AVERAGE(IFERROR(AN17:AO17,""))</f>
        <v>3584.2472732896895</v>
      </c>
      <c r="BF17" s="10" cm="1">
        <f t="array" ref="BF17">AVERAGE(IFERROR(AP17:AT17,""))</f>
        <v>2647.6536791959506</v>
      </c>
      <c r="BG17" s="10" cm="1">
        <f t="array" ref="BG17">AVERAGE(IFERROR(AI17:AN17,""))</f>
        <v>3026.4244733599567</v>
      </c>
    </row>
    <row r="18" spans="2:59" x14ac:dyDescent="0.25">
      <c r="B18" s="9" t="s">
        <v>778</v>
      </c>
      <c r="C18" s="9">
        <v>46</v>
      </c>
      <c r="D18" s="9">
        <v>577</v>
      </c>
      <c r="E18" s="9">
        <v>2885.875541981668</v>
      </c>
      <c r="F18" s="9">
        <v>2525.761494774566</v>
      </c>
      <c r="G18" s="9">
        <v>2385.126111669731</v>
      </c>
      <c r="H18" s="9">
        <v>2652.337374873754</v>
      </c>
      <c r="I18" s="9">
        <v>3574.854412604052</v>
      </c>
      <c r="J18" s="9">
        <v>4027.1844494776228</v>
      </c>
      <c r="K18" s="9">
        <v>3126.4600987040972</v>
      </c>
      <c r="L18" s="9">
        <v>2097.3364963790841</v>
      </c>
      <c r="M18" s="9">
        <v>1897.0553339655239</v>
      </c>
      <c r="N18" s="9">
        <v>2648.3992012087838</v>
      </c>
      <c r="O18" s="9">
        <v>3519.6103663029448</v>
      </c>
      <c r="P18" s="9">
        <v>3001.2889789716369</v>
      </c>
      <c r="Q18" s="9">
        <v>2861.774155076122</v>
      </c>
      <c r="R18" s="9">
        <v>2688.354967159084</v>
      </c>
      <c r="S18" s="9">
        <v>3001.2889789716369</v>
      </c>
      <c r="T18" s="9">
        <v>3048.620657017304</v>
      </c>
      <c r="U18" s="9">
        <v>2657.7722993120869</v>
      </c>
      <c r="V18" s="9">
        <v>3033.0527686799455</v>
      </c>
      <c r="W18" s="9">
        <v>3056.4328488277883</v>
      </c>
      <c r="X18" s="9">
        <v>2766.5884701122222</v>
      </c>
      <c r="Y18" s="9">
        <v>3025.3713548693559</v>
      </c>
      <c r="Z18" s="9">
        <v>2784.519848480526</v>
      </c>
      <c r="AA18" s="9">
        <v>3576.82227409086</v>
      </c>
      <c r="AB18" s="9">
        <v>2632.7380753655948</v>
      </c>
      <c r="AC18" s="9">
        <v>3008.5232308968989</v>
      </c>
      <c r="AE18" s="25" t="s">
        <v>42</v>
      </c>
      <c r="AF18" s="11">
        <v>17110004000465</v>
      </c>
      <c r="AG18" s="12">
        <v>7.1070902049541473E-3</v>
      </c>
      <c r="AH18" s="24">
        <v>561</v>
      </c>
      <c r="AI18" s="10">
        <f t="shared" si="3"/>
        <v>22.447248203723635</v>
      </c>
      <c r="AJ18" s="10">
        <f t="shared" si="3"/>
        <v>19.667654631713752</v>
      </c>
      <c r="AK18" s="10">
        <f t="shared" si="3"/>
        <v>18.454172004772804</v>
      </c>
      <c r="AL18" s="10">
        <f t="shared" si="3"/>
        <v>20.042321374298886</v>
      </c>
      <c r="AM18" s="10">
        <f t="shared" si="3"/>
        <v>26.243704517855647</v>
      </c>
      <c r="AN18" s="10">
        <f t="shared" si="3"/>
        <v>29.224624942958897</v>
      </c>
      <c r="AO18" s="10">
        <f t="shared" si="3"/>
        <v>22.623337633703908</v>
      </c>
      <c r="AP18" s="10">
        <f t="shared" si="3"/>
        <v>15.237835050687943</v>
      </c>
      <c r="AQ18" s="10">
        <f t="shared" si="3"/>
        <v>13.984669559326269</v>
      </c>
      <c r="AR18" s="10">
        <f t="shared" si="3"/>
        <v>19.77966663268688</v>
      </c>
      <c r="AS18" s="10">
        <f t="shared" si="3"/>
        <v>26.629683602972161</v>
      </c>
      <c r="AT18" s="10">
        <f t="shared" si="3"/>
        <v>23.092126526150963</v>
      </c>
      <c r="AU18" s="10">
        <f t="shared" si="1"/>
        <v>21.452253723404311</v>
      </c>
      <c r="AV18" s="10" cm="1">
        <f t="array" ref="AV18">AVERAGE(IFERROR(AQ18:AS18, ""))</f>
        <v>20.13133993166177</v>
      </c>
      <c r="AW18" s="10">
        <f t="shared" si="2"/>
        <v>23.092126526150963</v>
      </c>
      <c r="AX18" s="10" cm="1">
        <f t="array" ref="AX18">AVERAGE(IFERROR(AJ18:AO18, ""))</f>
        <v>22.70930251755065</v>
      </c>
      <c r="AY18" s="10" cm="1">
        <f t="array" ref="AY18">AVERAGE(IFERROR(AO18:AS18,""))</f>
        <v>19.651038495875433</v>
      </c>
      <c r="AZ18" s="10" cm="1">
        <f t="array" ref="AZ18">AVERAGE(IFERROR(AJ18:AN18,""))</f>
        <v>22.726495494319998</v>
      </c>
      <c r="BA18" s="10" cm="1">
        <f t="array" ref="BA18">AVERAGE(IFERROR(AR18:AT18,AI18))</f>
        <v>23.167158920603338</v>
      </c>
      <c r="BB18" s="10" cm="1">
        <f t="array" ref="BB18">AVERAGE(IFERROR(AQ18:AT18,""))</f>
        <v>20.871536580284069</v>
      </c>
      <c r="BC18" s="10" cm="1">
        <f t="array" ref="BC18">AVERAGE(IFERROR(AI18:AO18,""))</f>
        <v>22.671866187003932</v>
      </c>
      <c r="BD18" s="10" cm="1">
        <f t="array" ref="BD18">AVERAGE(IFERROR(AJ18:AM18,""))</f>
        <v>21.101963132160272</v>
      </c>
      <c r="BE18" s="10" cm="1">
        <f t="array" ref="BE18">AVERAGE(IFERROR(AN18:AO18,""))</f>
        <v>25.923981288331404</v>
      </c>
      <c r="BF18" s="10" cm="1">
        <f t="array" ref="BF18">AVERAGE(IFERROR(AP18:AT18,""))</f>
        <v>19.744796274364845</v>
      </c>
      <c r="BG18" s="10" cm="1">
        <f t="array" ref="BG18">AVERAGE(IFERROR(AI18:AN18,""))</f>
        <v>22.679954279220606</v>
      </c>
    </row>
    <row r="19" spans="2:59" x14ac:dyDescent="0.25">
      <c r="B19" s="9" t="s">
        <v>778</v>
      </c>
      <c r="C19" s="9">
        <v>46</v>
      </c>
      <c r="D19" s="9">
        <v>87</v>
      </c>
      <c r="E19" s="9">
        <v>2885.4124322730022</v>
      </c>
      <c r="F19" s="9">
        <v>2525.3921753971199</v>
      </c>
      <c r="G19" s="9">
        <v>2384.8243840174268</v>
      </c>
      <c r="H19" s="9">
        <v>2652.1048602932242</v>
      </c>
      <c r="I19" s="9">
        <v>3574.6625340421251</v>
      </c>
      <c r="J19" s="9">
        <v>4027.0295040685428</v>
      </c>
      <c r="K19" s="9">
        <v>3126.3313069328592</v>
      </c>
      <c r="L19" s="9">
        <v>2097.2236593471098</v>
      </c>
      <c r="M19" s="9">
        <v>1896.921205257541</v>
      </c>
      <c r="N19" s="9">
        <v>2648.1548719628449</v>
      </c>
      <c r="O19" s="9">
        <v>3519.231763112859</v>
      </c>
      <c r="P19" s="9">
        <v>3000.8786250163012</v>
      </c>
      <c r="Q19" s="9">
        <v>2861.5139434767461</v>
      </c>
      <c r="R19" s="9">
        <v>2688.1026134444151</v>
      </c>
      <c r="S19" s="9">
        <v>3000.8786250163012</v>
      </c>
      <c r="T19" s="9">
        <v>3048.3907941252164</v>
      </c>
      <c r="U19" s="9">
        <v>2657.5725613226432</v>
      </c>
      <c r="V19" s="9">
        <v>3032.8026915636879</v>
      </c>
      <c r="W19" s="9">
        <v>3056.0884200306682</v>
      </c>
      <c r="X19" s="9">
        <v>2766.2966163373867</v>
      </c>
      <c r="Y19" s="9">
        <v>3025.1081710034709</v>
      </c>
      <c r="Z19" s="9">
        <v>2784.2459884374739</v>
      </c>
      <c r="AA19" s="9">
        <v>3576.680405500701</v>
      </c>
      <c r="AB19" s="9">
        <v>2632.4820249393315</v>
      </c>
      <c r="AC19" s="9">
        <v>3008.2376483485732</v>
      </c>
      <c r="AE19" s="25" t="s">
        <v>44</v>
      </c>
      <c r="AF19" s="11">
        <v>17110004000057</v>
      </c>
      <c r="AG19" s="12">
        <v>0.99978160858154297</v>
      </c>
      <c r="AH19" s="24">
        <v>518</v>
      </c>
      <c r="AI19" s="10">
        <f t="shared" si="3"/>
        <v>2940.7667743363218</v>
      </c>
      <c r="AJ19" s="10">
        <f t="shared" si="3"/>
        <v>2572.2059980335775</v>
      </c>
      <c r="AK19" s="10">
        <f t="shared" si="3"/>
        <v>2424.9641607776371</v>
      </c>
      <c r="AL19" s="10">
        <f t="shared" si="3"/>
        <v>2681.9548384732034</v>
      </c>
      <c r="AM19" s="10">
        <f t="shared" si="3"/>
        <v>3594.186298057944</v>
      </c>
      <c r="AN19" s="10">
        <f t="shared" si="3"/>
        <v>4040.6855733051011</v>
      </c>
      <c r="AO19" s="10">
        <f t="shared" si="3"/>
        <v>3134.8491263260494</v>
      </c>
      <c r="AP19" s="10">
        <f t="shared" si="3"/>
        <v>2105.0788195537152</v>
      </c>
      <c r="AQ19" s="10">
        <f t="shared" si="3"/>
        <v>1910.5690388780229</v>
      </c>
      <c r="AR19" s="10">
        <f t="shared" si="3"/>
        <v>2676.1894366190754</v>
      </c>
      <c r="AS19" s="10">
        <f t="shared" si="3"/>
        <v>3567.8048382599409</v>
      </c>
      <c r="AT19" s="10">
        <f t="shared" si="3"/>
        <v>3053.0678202815884</v>
      </c>
      <c r="AU19" s="10">
        <f t="shared" si="1"/>
        <v>2891.860226908515</v>
      </c>
      <c r="AV19" s="10" cm="1">
        <f t="array" ref="AV19">AVERAGE(IFERROR(AQ19:AS19, ""))</f>
        <v>2718.1877712523465</v>
      </c>
      <c r="AW19" s="10">
        <f t="shared" si="2"/>
        <v>3053.0678202815884</v>
      </c>
      <c r="AX19" s="10" cm="1">
        <f t="array" ref="AX19">AVERAGE(IFERROR(AJ19:AO19, ""))</f>
        <v>3074.8076658289187</v>
      </c>
      <c r="AY19" s="10" cm="1">
        <f t="array" ref="AY19">AVERAGE(IFERROR(AO19:AS19,""))</f>
        <v>2678.8982519273609</v>
      </c>
      <c r="AZ19" s="10" cm="1">
        <f t="array" ref="AZ19">AVERAGE(IFERROR(AJ19:AN19,""))</f>
        <v>3062.7993737294928</v>
      </c>
      <c r="BA19" s="10" cm="1">
        <f t="array" ref="BA19">AVERAGE(IFERROR(AR19:AT19,AI19))</f>
        <v>3099.0206983868684</v>
      </c>
      <c r="BB19" s="10" cm="1">
        <f t="array" ref="BB19">AVERAGE(IFERROR(AQ19:AT19,""))</f>
        <v>2801.9077835096568</v>
      </c>
      <c r="BC19" s="10" cm="1">
        <f t="array" ref="BC19">AVERAGE(IFERROR(AI19:AO19,""))</f>
        <v>3055.6589670442618</v>
      </c>
      <c r="BD19" s="10" cm="1">
        <f t="array" ref="BD19">AVERAGE(IFERROR(AJ19:AM19,""))</f>
        <v>2818.3278238355906</v>
      </c>
      <c r="BE19" s="10" cm="1">
        <f t="array" ref="BE19">AVERAGE(IFERROR(AN19:AO19,""))</f>
        <v>3587.7673498155755</v>
      </c>
      <c r="BF19" s="10" cm="1">
        <f t="array" ref="BF19">AVERAGE(IFERROR(AP19:AT19,""))</f>
        <v>2662.5419907184687</v>
      </c>
      <c r="BG19" s="10" cm="1">
        <f t="array" ref="BG19">AVERAGE(IFERROR(AI19:AN19,""))</f>
        <v>3042.4606071639641</v>
      </c>
    </row>
    <row r="20" spans="2:59" x14ac:dyDescent="0.25">
      <c r="B20" s="9" t="s">
        <v>786</v>
      </c>
      <c r="C20" s="9">
        <v>54</v>
      </c>
      <c r="D20" s="9">
        <v>678</v>
      </c>
      <c r="E20" s="9">
        <v>2884.6972283387981</v>
      </c>
      <c r="F20" s="9">
        <v>2524.821818039884</v>
      </c>
      <c r="G20" s="9">
        <v>2384.3584124496092</v>
      </c>
      <c r="H20" s="9">
        <v>2651.745800680455</v>
      </c>
      <c r="I20" s="9">
        <v>3574.3662381683689</v>
      </c>
      <c r="J20" s="9">
        <v>4026.790203684388</v>
      </c>
      <c r="K20" s="9">
        <v>3126.1324252923041</v>
      </c>
      <c r="L20" s="9">
        <v>2097.0494151434418</v>
      </c>
      <c r="M20" s="9">
        <v>1896.714076338239</v>
      </c>
      <c r="N20" s="9">
        <v>2647.7775981412819</v>
      </c>
      <c r="O20" s="9">
        <v>3518.6470491433629</v>
      </c>
      <c r="P20" s="9">
        <v>3000.24497943394</v>
      </c>
      <c r="Q20" s="9">
        <v>2861.1121037378393</v>
      </c>
      <c r="R20" s="9">
        <v>2687.7129078742946</v>
      </c>
      <c r="S20" s="9">
        <v>3000.24497943394</v>
      </c>
      <c r="T20" s="9">
        <v>3048.035816385835</v>
      </c>
      <c r="U20" s="9">
        <v>2657.2641128117257</v>
      </c>
      <c r="V20" s="9">
        <v>3032.4164946045412</v>
      </c>
      <c r="W20" s="9">
        <v>3055.556542239528</v>
      </c>
      <c r="X20" s="9">
        <v>2765.8459257642062</v>
      </c>
      <c r="Y20" s="9">
        <v>3024.7017323791151</v>
      </c>
      <c r="Z20" s="9">
        <v>2783.8230673345797</v>
      </c>
      <c r="AA20" s="9">
        <v>3576.461314488346</v>
      </c>
      <c r="AB20" s="9">
        <v>2632.0866236400529</v>
      </c>
      <c r="AC20" s="9">
        <v>3007.7966168935836</v>
      </c>
      <c r="AE20" s="25" t="s">
        <v>46</v>
      </c>
      <c r="AF20" s="11">
        <v>17110004000032</v>
      </c>
      <c r="AG20" s="12">
        <v>0.99964737892150879</v>
      </c>
      <c r="AH20" s="24">
        <v>556</v>
      </c>
      <c r="AI20" s="10">
        <f t="shared" si="3"/>
        <v>3263.7496272459107</v>
      </c>
      <c r="AJ20" s="10">
        <f t="shared" si="3"/>
        <v>2850.181014455462</v>
      </c>
      <c r="AK20" s="10">
        <f t="shared" si="3"/>
        <v>2663.0061400978689</v>
      </c>
      <c r="AL20" s="10">
        <f t="shared" si="3"/>
        <v>2865.3401683091784</v>
      </c>
      <c r="AM20" s="10">
        <f t="shared" si="3"/>
        <v>3718.2486932848319</v>
      </c>
      <c r="AN20" s="10">
        <f t="shared" si="3"/>
        <v>4125.2408945318248</v>
      </c>
      <c r="AO20" s="10">
        <f t="shared" si="3"/>
        <v>3186.2495429793457</v>
      </c>
      <c r="AP20" s="10">
        <f t="shared" si="3"/>
        <v>2144.7612627043482</v>
      </c>
      <c r="AQ20" s="10">
        <f t="shared" si="3"/>
        <v>1980.3953137328201</v>
      </c>
      <c r="AR20" s="10">
        <f t="shared" si="3"/>
        <v>2828.7182524759337</v>
      </c>
      <c r="AS20" s="10">
        <f t="shared" si="3"/>
        <v>3838.9589835793663</v>
      </c>
      <c r="AT20" s="10">
        <f t="shared" si="3"/>
        <v>3348.8214478529435</v>
      </c>
      <c r="AU20" s="10">
        <f t="shared" si="1"/>
        <v>3067.8059451041522</v>
      </c>
      <c r="AV20" s="10" cm="1">
        <f t="array" ref="AV20">AVERAGE(IFERROR(AQ20:AS20, ""))</f>
        <v>2882.6908499293731</v>
      </c>
      <c r="AW20" s="10">
        <f t="shared" si="2"/>
        <v>3348.8214478529435</v>
      </c>
      <c r="AX20" s="10" cm="1">
        <f t="array" ref="AX20">AVERAGE(IFERROR(AJ20:AO20, ""))</f>
        <v>3234.7110756097518</v>
      </c>
      <c r="AY20" s="10" cm="1">
        <f t="array" ref="AY20">AVERAGE(IFERROR(AO20:AS20,""))</f>
        <v>2795.8166710943633</v>
      </c>
      <c r="AZ20" s="10" cm="1">
        <f t="array" ref="AZ20">AVERAGE(IFERROR(AJ20:AN20,""))</f>
        <v>3244.403382135833</v>
      </c>
      <c r="BA20" s="10" cm="1">
        <f t="array" ref="BA20">AVERAGE(IFERROR(AR20:AT20,AI20))</f>
        <v>3338.8328946360816</v>
      </c>
      <c r="BB20" s="10" cm="1">
        <f t="array" ref="BB20">AVERAGE(IFERROR(AQ20:AT20,""))</f>
        <v>2999.2234994102655</v>
      </c>
      <c r="BC20" s="10" cm="1">
        <f t="array" ref="BC20">AVERAGE(IFERROR(AI20:AO20,""))</f>
        <v>3238.859440129203</v>
      </c>
      <c r="BD20" s="10" cm="1">
        <f t="array" ref="BD20">AVERAGE(IFERROR(AJ20:AM20,""))</f>
        <v>3024.1940040368349</v>
      </c>
      <c r="BE20" s="10" cm="1">
        <f t="array" ref="BE20">AVERAGE(IFERROR(AN20:AO20,""))</f>
        <v>3655.7452187555855</v>
      </c>
      <c r="BF20" s="10" cm="1">
        <f t="array" ref="BF20">AVERAGE(IFERROR(AP20:AT20,""))</f>
        <v>2828.331052069082</v>
      </c>
      <c r="BG20" s="10" cm="1">
        <f t="array" ref="BG20">AVERAGE(IFERROR(AI20:AN20,""))</f>
        <v>3247.6277563208459</v>
      </c>
    </row>
    <row r="21" spans="2:59" x14ac:dyDescent="0.25">
      <c r="B21" s="9" t="s">
        <v>786</v>
      </c>
      <c r="C21" s="9">
        <v>54</v>
      </c>
      <c r="D21" s="9">
        <v>84</v>
      </c>
      <c r="E21" s="9">
        <v>2878.0496867649581</v>
      </c>
      <c r="F21" s="9">
        <v>2518.340000077048</v>
      </c>
      <c r="G21" s="9">
        <v>2378.705602104475</v>
      </c>
      <c r="H21" s="9">
        <v>2647.1080769024838</v>
      </c>
      <c r="I21" s="9">
        <v>3571.1217848253641</v>
      </c>
      <c r="J21" s="9">
        <v>4024.5244683270239</v>
      </c>
      <c r="K21" s="9">
        <v>3124.823055800447</v>
      </c>
      <c r="L21" s="9">
        <v>2095.8175483192099</v>
      </c>
      <c r="M21" s="9">
        <v>1894.4699052755809</v>
      </c>
      <c r="N21" s="9">
        <v>2643.8416677269652</v>
      </c>
      <c r="O21" s="9">
        <v>3513.098590951367</v>
      </c>
      <c r="P21" s="9">
        <v>2994.218980299901</v>
      </c>
      <c r="Q21" s="9">
        <v>2857.0099472812349</v>
      </c>
      <c r="R21" s="9">
        <v>2683.8033879846375</v>
      </c>
      <c r="S21" s="9">
        <v>2994.218980299901</v>
      </c>
      <c r="T21" s="9">
        <v>3044.1038313394733</v>
      </c>
      <c r="U21" s="9">
        <v>2654.4101536147141</v>
      </c>
      <c r="V21" s="9">
        <v>3027.9599864472789</v>
      </c>
      <c r="W21" s="9">
        <v>3050.3864129927447</v>
      </c>
      <c r="X21" s="9">
        <v>2761.4072860634533</v>
      </c>
      <c r="Y21" s="9">
        <v>3020.3818106859712</v>
      </c>
      <c r="Z21" s="9">
        <v>2778.8188659773427</v>
      </c>
      <c r="AA21" s="9">
        <v>3574.6737620637355</v>
      </c>
      <c r="AB21" s="9">
        <v>2628.2893385146044</v>
      </c>
      <c r="AC21" s="9">
        <v>3002.9749365002249</v>
      </c>
      <c r="AE21" s="25" t="s">
        <v>48</v>
      </c>
      <c r="AF21" s="11">
        <v>17110004000033</v>
      </c>
      <c r="AG21" s="12">
        <v>0.99999159574508667</v>
      </c>
      <c r="AH21" s="24">
        <v>38</v>
      </c>
      <c r="AI21" s="10">
        <f t="shared" si="3"/>
        <v>3271.8189535467818</v>
      </c>
      <c r="AJ21" s="10">
        <f t="shared" si="3"/>
        <v>2860.9938844898152</v>
      </c>
      <c r="AK21" s="10">
        <f t="shared" si="3"/>
        <v>2675.3055450651736</v>
      </c>
      <c r="AL21" s="10">
        <f t="shared" si="3"/>
        <v>2879.3587719134275</v>
      </c>
      <c r="AM21" s="10">
        <f t="shared" si="3"/>
        <v>3733.3981944491061</v>
      </c>
      <c r="AN21" s="10">
        <f t="shared" si="3"/>
        <v>4144.047597943204</v>
      </c>
      <c r="AO21" s="10">
        <f t="shared" si="3"/>
        <v>3207.1109323072269</v>
      </c>
      <c r="AP21" s="10">
        <f t="shared" si="3"/>
        <v>2166.0527361783538</v>
      </c>
      <c r="AQ21" s="10">
        <f t="shared" si="3"/>
        <v>2000.0158852268896</v>
      </c>
      <c r="AR21" s="10">
        <f t="shared" si="3"/>
        <v>2843.5120578034321</v>
      </c>
      <c r="AS21" s="10">
        <f t="shared" si="3"/>
        <v>3848.5233299101783</v>
      </c>
      <c r="AT21" s="10">
        <f t="shared" si="3"/>
        <v>3357.1733993170997</v>
      </c>
      <c r="AU21" s="10">
        <f t="shared" si="1"/>
        <v>3082.2759406792243</v>
      </c>
      <c r="AV21" s="10" cm="1">
        <f t="array" ref="AV21">AVERAGE(IFERROR(AQ21:AS21, ""))</f>
        <v>2897.3504243134998</v>
      </c>
      <c r="AW21" s="10">
        <f t="shared" si="2"/>
        <v>3357.1733993170997</v>
      </c>
      <c r="AX21" s="10" cm="1">
        <f t="array" ref="AX21">AVERAGE(IFERROR(AJ21:AO21, ""))</f>
        <v>3250.0358210279924</v>
      </c>
      <c r="AY21" s="10" cm="1">
        <f t="array" ref="AY21">AVERAGE(IFERROR(AO21:AS21,""))</f>
        <v>2813.0429882852159</v>
      </c>
      <c r="AZ21" s="10" cm="1">
        <f t="array" ref="AZ21">AVERAGE(IFERROR(AJ21:AN21,""))</f>
        <v>3258.6207987721455</v>
      </c>
      <c r="BA21" s="10" cm="1">
        <f t="array" ref="BA21">AVERAGE(IFERROR(AR21:AT21,AI21))</f>
        <v>3349.7362623435697</v>
      </c>
      <c r="BB21" s="10" cm="1">
        <f t="array" ref="BB21">AVERAGE(IFERROR(AQ21:AT21,""))</f>
        <v>3012.3061680644</v>
      </c>
      <c r="BC21" s="10" cm="1">
        <f t="array" ref="BC21">AVERAGE(IFERROR(AI21:AO21,""))</f>
        <v>3253.1476971021048</v>
      </c>
      <c r="BD21" s="10" cm="1">
        <f t="array" ref="BD21">AVERAGE(IFERROR(AJ21:AM21,""))</f>
        <v>3037.2640989793808</v>
      </c>
      <c r="BE21" s="10" cm="1">
        <f t="array" ref="BE21">AVERAGE(IFERROR(AN21:AO21,""))</f>
        <v>3675.5792651252154</v>
      </c>
      <c r="BF21" s="10" cm="1">
        <f t="array" ref="BF21">AVERAGE(IFERROR(AP21:AT21,""))</f>
        <v>2843.0554816871909</v>
      </c>
      <c r="BG21" s="10" cm="1">
        <f t="array" ref="BG21">AVERAGE(IFERROR(AI21:AN21,""))</f>
        <v>3260.8204912345846</v>
      </c>
    </row>
    <row r="22" spans="2:59" x14ac:dyDescent="0.25">
      <c r="B22" s="9" t="s">
        <v>786</v>
      </c>
      <c r="C22" s="9">
        <v>54</v>
      </c>
      <c r="D22" s="9">
        <v>583</v>
      </c>
      <c r="E22" s="9">
        <v>2819.4793824802332</v>
      </c>
      <c r="F22" s="9">
        <v>2463.265920505301</v>
      </c>
      <c r="G22" s="9">
        <v>2332.2448337062069</v>
      </c>
      <c r="H22" s="9">
        <v>2609.913482918244</v>
      </c>
      <c r="I22" s="9">
        <v>3542.9833724235941</v>
      </c>
      <c r="J22" s="9">
        <v>4000.1194821166928</v>
      </c>
      <c r="K22" s="9">
        <v>3104.9293885261418</v>
      </c>
      <c r="L22" s="9">
        <v>2077.6078040281691</v>
      </c>
      <c r="M22" s="9">
        <v>1871.920284589514</v>
      </c>
      <c r="N22" s="9">
        <v>2609.0114151760499</v>
      </c>
      <c r="O22" s="9">
        <v>3462.8784221547812</v>
      </c>
      <c r="P22" s="9">
        <v>2940.1334290321252</v>
      </c>
      <c r="Q22" s="9">
        <v>2819.5406014714208</v>
      </c>
      <c r="R22" s="9">
        <v>2647.936707306782</v>
      </c>
      <c r="S22" s="9">
        <v>2940.1334290321252</v>
      </c>
      <c r="T22" s="9">
        <v>3008.9094133660305</v>
      </c>
      <c r="U22" s="9">
        <v>2625.2694628949312</v>
      </c>
      <c r="V22" s="9">
        <v>2989.7054183340078</v>
      </c>
      <c r="W22" s="9">
        <v>3004.0077554543186</v>
      </c>
      <c r="X22" s="9">
        <v>2720.9858877381175</v>
      </c>
      <c r="Y22" s="9">
        <v>2981.8479803823452</v>
      </c>
      <c r="Z22" s="9">
        <v>2737.1019023883364</v>
      </c>
      <c r="AA22" s="9">
        <v>3552.5244353214175</v>
      </c>
      <c r="AB22" s="9">
        <v>2592.3102709961277</v>
      </c>
      <c r="AC22" s="9">
        <v>2961.3344123583788</v>
      </c>
      <c r="AE22" s="25" t="s">
        <v>49</v>
      </c>
      <c r="AF22" s="11">
        <v>17110004001209</v>
      </c>
      <c r="AG22" s="12">
        <v>0.99107497930526733</v>
      </c>
      <c r="AH22" s="24">
        <v>561</v>
      </c>
      <c r="AI22" s="10">
        <f t="shared" si="3"/>
        <v>3130.2411264539637</v>
      </c>
      <c r="AJ22" s="10">
        <f t="shared" si="3"/>
        <v>2742.6302248874595</v>
      </c>
      <c r="AK22" s="10">
        <f t="shared" si="3"/>
        <v>2573.4115665194445</v>
      </c>
      <c r="AL22" s="10">
        <f t="shared" si="3"/>
        <v>2794.8770408762439</v>
      </c>
      <c r="AM22" s="10">
        <f t="shared" si="3"/>
        <v>3659.6522855157909</v>
      </c>
      <c r="AN22" s="10">
        <f t="shared" si="3"/>
        <v>4075.3379688859673</v>
      </c>
      <c r="AO22" s="10">
        <f t="shared" si="3"/>
        <v>3154.7965806751472</v>
      </c>
      <c r="AP22" s="10">
        <f t="shared" si="3"/>
        <v>2124.897338011916</v>
      </c>
      <c r="AQ22" s="10">
        <f t="shared" si="3"/>
        <v>1950.1449530553275</v>
      </c>
      <c r="AR22" s="10">
        <f t="shared" si="3"/>
        <v>2758.2501605214547</v>
      </c>
      <c r="AS22" s="10">
        <f t="shared" si="3"/>
        <v>3713.4765937435745</v>
      </c>
      <c r="AT22" s="10">
        <f t="shared" si="3"/>
        <v>3220.1686145852618</v>
      </c>
      <c r="AU22" s="10">
        <f t="shared" si="1"/>
        <v>2991.4903711442953</v>
      </c>
      <c r="AV22" s="10" cm="1">
        <f t="array" ref="AV22">AVERAGE(IFERROR(AQ22:AS22, ""))</f>
        <v>2807.2905691067858</v>
      </c>
      <c r="AW22" s="10">
        <f t="shared" si="2"/>
        <v>3220.1686145852618</v>
      </c>
      <c r="AX22" s="10" cm="1">
        <f t="array" ref="AX22">AVERAGE(IFERROR(AJ22:AO22, ""))</f>
        <v>3166.7842778933423</v>
      </c>
      <c r="AY22" s="10" cm="1">
        <f t="array" ref="AY22">AVERAGE(IFERROR(AO22:AS22,""))</f>
        <v>2740.3131252014837</v>
      </c>
      <c r="AZ22" s="10" cm="1">
        <f t="array" ref="AZ22">AVERAGE(IFERROR(AJ22:AN22,""))</f>
        <v>3169.1818173369816</v>
      </c>
      <c r="BA22" s="10" cm="1">
        <f t="array" ref="BA22">AVERAGE(IFERROR(AR22:AT22,AI22))</f>
        <v>3230.6317896167639</v>
      </c>
      <c r="BB22" s="10" cm="1">
        <f t="array" ref="BB22">AVERAGE(IFERROR(AQ22:AT22,""))</f>
        <v>2910.5100804764047</v>
      </c>
      <c r="BC22" s="10" cm="1">
        <f t="array" ref="BC22">AVERAGE(IFERROR(AI22:AO22,""))</f>
        <v>3161.5638276877166</v>
      </c>
      <c r="BD22" s="10" cm="1">
        <f t="array" ref="BD22">AVERAGE(IFERROR(AJ22:AM22,""))</f>
        <v>2942.6427794497349</v>
      </c>
      <c r="BE22" s="10" cm="1">
        <f t="array" ref="BE22">AVERAGE(IFERROR(AN22:AO22,""))</f>
        <v>3615.0672747805575</v>
      </c>
      <c r="BF22" s="10" cm="1">
        <f t="array" ref="BF22">AVERAGE(IFERROR(AP22:AT22,""))</f>
        <v>2753.387531983507</v>
      </c>
      <c r="BG22" s="10" cm="1">
        <f t="array" ref="BG22">AVERAGE(IFERROR(AI22:AN22,""))</f>
        <v>3162.6917021898116</v>
      </c>
    </row>
    <row r="23" spans="2:59" x14ac:dyDescent="0.25">
      <c r="B23" s="9" t="s">
        <v>786</v>
      </c>
      <c r="C23" s="9">
        <v>54</v>
      </c>
      <c r="D23" s="9">
        <v>540</v>
      </c>
      <c r="E23" s="9">
        <v>2771.4179421991062</v>
      </c>
      <c r="F23" s="9">
        <v>2414.96139502695</v>
      </c>
      <c r="G23" s="9">
        <v>2288.9970685141338</v>
      </c>
      <c r="H23" s="9">
        <v>2572.5606456933951</v>
      </c>
      <c r="I23" s="9">
        <v>3511.4974675852231</v>
      </c>
      <c r="J23" s="9">
        <v>3972.824155567208</v>
      </c>
      <c r="K23" s="9">
        <v>3081.5555993491862</v>
      </c>
      <c r="L23" s="9">
        <v>2055.972121428073</v>
      </c>
      <c r="M23" s="9">
        <v>1848.038352336305</v>
      </c>
      <c r="N23" s="9">
        <v>2577.265290648731</v>
      </c>
      <c r="O23" s="9">
        <v>3421.7120774177361</v>
      </c>
      <c r="P23" s="9">
        <v>2895.431698827696</v>
      </c>
      <c r="Q23" s="9">
        <v>2784.3528178828115</v>
      </c>
      <c r="R23" s="9">
        <v>2615.6719068009243</v>
      </c>
      <c r="S23" s="9">
        <v>2895.431698827696</v>
      </c>
      <c r="T23" s="9">
        <v>2973.7327219560161</v>
      </c>
      <c r="U23" s="9">
        <v>2596.9086882360066</v>
      </c>
      <c r="V23" s="9">
        <v>2952.1681464773819</v>
      </c>
      <c r="W23" s="9">
        <v>2964.8030222980547</v>
      </c>
      <c r="X23" s="9">
        <v>2685.6118548076174</v>
      </c>
      <c r="Y23" s="9">
        <v>2944.8306105621714</v>
      </c>
      <c r="Z23" s="9">
        <v>2697.0041442049255</v>
      </c>
      <c r="AA23" s="9">
        <v>3527.1898774581969</v>
      </c>
      <c r="AB23" s="9">
        <v>2559.6839081317084</v>
      </c>
      <c r="AC23" s="9">
        <v>2922.0431124310021</v>
      </c>
      <c r="AE23" s="25" t="s">
        <v>51</v>
      </c>
      <c r="AF23" s="11">
        <v>17110004000058</v>
      </c>
      <c r="AG23" s="12">
        <v>0.99869048595428467</v>
      </c>
      <c r="AH23" s="24">
        <v>667</v>
      </c>
      <c r="AI23" s="10">
        <f t="shared" si="3"/>
        <v>2908.8981894623248</v>
      </c>
      <c r="AJ23" s="10">
        <f t="shared" si="3"/>
        <v>2545.791495955802</v>
      </c>
      <c r="AK23" s="10">
        <f t="shared" si="3"/>
        <v>2402.6150579033683</v>
      </c>
      <c r="AL23" s="10">
        <f t="shared" si="3"/>
        <v>2665.0524204602184</v>
      </c>
      <c r="AM23" s="10">
        <f t="shared" si="3"/>
        <v>3581.7147313878963</v>
      </c>
      <c r="AN23" s="10">
        <f t="shared" si="3"/>
        <v>4030.6960728531621</v>
      </c>
      <c r="AO23" s="10">
        <f t="shared" si="3"/>
        <v>3128.4112294308375</v>
      </c>
      <c r="AP23" s="10">
        <f t="shared" si="3"/>
        <v>2099.7957336342065</v>
      </c>
      <c r="AQ23" s="10">
        <f t="shared" si="3"/>
        <v>1902.2041153052207</v>
      </c>
      <c r="AR23" s="10">
        <f t="shared" si="3"/>
        <v>2658.8775972779376</v>
      </c>
      <c r="AS23" s="10">
        <f t="shared" si="3"/>
        <v>3537.9784646675548</v>
      </c>
      <c r="AT23" s="10">
        <f t="shared" si="3"/>
        <v>3022.0767866893484</v>
      </c>
      <c r="AU23" s="10">
        <f t="shared" si="1"/>
        <v>2873.675991252323</v>
      </c>
      <c r="AV23" s="10" cm="1">
        <f t="array" ref="AV23">AVERAGE(IFERROR(AQ23:AS23, ""))</f>
        <v>2699.6867257502377</v>
      </c>
      <c r="AW23" s="10">
        <f t="shared" si="2"/>
        <v>3022.0767866893484</v>
      </c>
      <c r="AX23" s="10" cm="1">
        <f t="array" ref="AX23">AVERAGE(IFERROR(AJ23:AO23, ""))</f>
        <v>3059.0468346652137</v>
      </c>
      <c r="AY23" s="10" cm="1">
        <f t="array" ref="AY23">AVERAGE(IFERROR(AO23:AS23,""))</f>
        <v>2665.4534280631515</v>
      </c>
      <c r="AZ23" s="10" cm="1">
        <f t="array" ref="AZ23">AVERAGE(IFERROR(AJ23:AN23,""))</f>
        <v>3045.1739557120891</v>
      </c>
      <c r="BA23" s="10" cm="1">
        <f t="array" ref="BA23">AVERAGE(IFERROR(AR23:AT23,AI23))</f>
        <v>3072.9776162116141</v>
      </c>
      <c r="BB23" s="10" cm="1">
        <f t="array" ref="BB23">AVERAGE(IFERROR(AQ23:AT23,""))</f>
        <v>2780.2842409850155</v>
      </c>
      <c r="BC23" s="10" cm="1">
        <f t="array" ref="BC23">AVERAGE(IFERROR(AI23:AO23,""))</f>
        <v>3037.5970282076582</v>
      </c>
      <c r="BD23" s="10" cm="1">
        <f t="array" ref="BD23">AVERAGE(IFERROR(AJ23:AM23,""))</f>
        <v>2798.793426426821</v>
      </c>
      <c r="BE23" s="10" cm="1">
        <f t="array" ref="BE23">AVERAGE(IFERROR(AN23:AO23,""))</f>
        <v>3579.5536511419996</v>
      </c>
      <c r="BF23" s="10" cm="1">
        <f t="array" ref="BF23">AVERAGE(IFERROR(AP23:AT23,""))</f>
        <v>2644.1865395148538</v>
      </c>
      <c r="BG23" s="10" cm="1">
        <f t="array" ref="BG23">AVERAGE(IFERROR(AI23:AN23,""))</f>
        <v>3022.4613280037952</v>
      </c>
    </row>
    <row r="24" spans="2:59" x14ac:dyDescent="0.25">
      <c r="B24" s="9" t="s">
        <v>786</v>
      </c>
      <c r="C24" s="9">
        <v>54</v>
      </c>
      <c r="D24" s="9">
        <v>23</v>
      </c>
      <c r="E24" s="9">
        <v>2734.5661259819758</v>
      </c>
      <c r="F24" s="9">
        <v>2378.9544597754848</v>
      </c>
      <c r="G24" s="9">
        <v>2257.4434994937019</v>
      </c>
      <c r="H24" s="9">
        <v>2545.914671728654</v>
      </c>
      <c r="I24" s="9">
        <v>3488.7736426891761</v>
      </c>
      <c r="J24" s="9">
        <v>3952.2112785732688</v>
      </c>
      <c r="K24" s="9">
        <v>3063.2466584864051</v>
      </c>
      <c r="L24" s="9">
        <v>2039.219673969757</v>
      </c>
      <c r="M24" s="9">
        <v>1830.365652262569</v>
      </c>
      <c r="N24" s="9">
        <v>2554.1327665087861</v>
      </c>
      <c r="O24" s="9">
        <v>3390.8898602105451</v>
      </c>
      <c r="P24" s="9">
        <v>2862.0299623292408</v>
      </c>
      <c r="Q24" s="9">
        <v>2758.1456876674633</v>
      </c>
      <c r="R24" s="9">
        <v>2591.7960929939668</v>
      </c>
      <c r="S24" s="9">
        <v>2862.0299623292408</v>
      </c>
      <c r="T24" s="9">
        <v>2947.7573684577819</v>
      </c>
      <c r="U24" s="9">
        <v>2575.5709222876126</v>
      </c>
      <c r="V24" s="9">
        <v>2924.6595104520575</v>
      </c>
      <c r="W24" s="9">
        <v>2935.684196349524</v>
      </c>
      <c r="X24" s="9">
        <v>2659.3545603277853</v>
      </c>
      <c r="Y24" s="9">
        <v>2917.3014766755232</v>
      </c>
      <c r="Z24" s="9">
        <v>2667.7715684217542</v>
      </c>
      <c r="AA24" s="9">
        <v>3507.7289685298369</v>
      </c>
      <c r="AB24" s="9">
        <v>2535.3275830561797</v>
      </c>
      <c r="AC24" s="9">
        <v>2892.9772797070432</v>
      </c>
      <c r="AE24" s="25" t="s">
        <v>53</v>
      </c>
      <c r="AF24" s="11">
        <v>17110004001514</v>
      </c>
      <c r="AG24" s="12">
        <v>0.99765503406524658</v>
      </c>
      <c r="AH24" s="24">
        <v>87</v>
      </c>
      <c r="AI24" s="10">
        <f t="shared" si="3"/>
        <v>2878.646238411608</v>
      </c>
      <c r="AJ24" s="10">
        <f t="shared" si="3"/>
        <v>2519.470216773921</v>
      </c>
      <c r="AK24" s="10">
        <f t="shared" si="3"/>
        <v>2379.2320520765365</v>
      </c>
      <c r="AL24" s="10">
        <f t="shared" si="3"/>
        <v>2645.8857647404425</v>
      </c>
      <c r="AM24" s="10">
        <f t="shared" si="3"/>
        <v>3566.2800721715571</v>
      </c>
      <c r="AN24" s="10">
        <f t="shared" si="3"/>
        <v>4017.5862570632553</v>
      </c>
      <c r="AO24" s="10">
        <f t="shared" si="3"/>
        <v>3119.0001665173486</v>
      </c>
      <c r="AP24" s="10">
        <f t="shared" si="3"/>
        <v>2092.305741308382</v>
      </c>
      <c r="AQ24" s="10">
        <f t="shared" si="3"/>
        <v>1892.4729896503006</v>
      </c>
      <c r="AR24" s="10">
        <f t="shared" si="3"/>
        <v>2641.9450389981407</v>
      </c>
      <c r="AS24" s="10">
        <f t="shared" si="3"/>
        <v>3510.9792845118573</v>
      </c>
      <c r="AT24" s="10">
        <f t="shared" si="3"/>
        <v>2993.8416668663081</v>
      </c>
      <c r="AU24" s="10">
        <f t="shared" si="1"/>
        <v>2854.8037907574712</v>
      </c>
      <c r="AV24" s="10" cm="1">
        <f t="array" ref="AV24">AVERAGE(IFERROR(AQ24:AS24, ""))</f>
        <v>2681.7991043867664</v>
      </c>
      <c r="AW24" s="10">
        <f t="shared" si="2"/>
        <v>2993.8416668663081</v>
      </c>
      <c r="AX24" s="10" cm="1">
        <f t="array" ref="AX24">AVERAGE(IFERROR(AJ24:AO24, ""))</f>
        <v>3041.2424215571768</v>
      </c>
      <c r="AY24" s="10" cm="1">
        <f t="array" ref="AY24">AVERAGE(IFERROR(AO24:AS24,""))</f>
        <v>2651.3406441972056</v>
      </c>
      <c r="AZ24" s="10" cm="1">
        <f t="array" ref="AZ24">AVERAGE(IFERROR(AJ24:AN24,""))</f>
        <v>3025.6908725651424</v>
      </c>
      <c r="BA24" s="10" cm="1">
        <f t="array" ref="BA24">AVERAGE(IFERROR(AR24:AT24,AI24))</f>
        <v>3048.9219967921022</v>
      </c>
      <c r="BB24" s="10" cm="1">
        <f t="array" ref="BB24">AVERAGE(IFERROR(AQ24:AT24,""))</f>
        <v>2759.8097450066516</v>
      </c>
      <c r="BC24" s="10" cm="1">
        <f t="array" ref="BC24">AVERAGE(IFERROR(AI24:AO24,""))</f>
        <v>3018.0143953935244</v>
      </c>
      <c r="BD24" s="10" cm="1">
        <f t="array" ref="BD24">AVERAGE(IFERROR(AJ24:AM24,""))</f>
        <v>2777.7170264406145</v>
      </c>
      <c r="BE24" s="10" cm="1">
        <f t="array" ref="BE24">AVERAGE(IFERROR(AN24:AO24,""))</f>
        <v>3568.2932117903019</v>
      </c>
      <c r="BF24" s="10" cm="1">
        <f t="array" ref="BF24">AVERAGE(IFERROR(AP24:AT24,""))</f>
        <v>2626.308944266998</v>
      </c>
      <c r="BG24" s="10" cm="1">
        <f t="array" ref="BG24">AVERAGE(IFERROR(AI24:AN24,""))</f>
        <v>3001.1834335395538</v>
      </c>
    </row>
    <row r="25" spans="2:59" x14ac:dyDescent="0.25">
      <c r="B25" s="9" t="s">
        <v>786</v>
      </c>
      <c r="C25" s="9">
        <v>54</v>
      </c>
      <c r="D25" s="9">
        <v>658</v>
      </c>
      <c r="E25" s="9">
        <v>1627.7440974900401</v>
      </c>
      <c r="F25" s="9">
        <v>1464.5595834074529</v>
      </c>
      <c r="G25" s="9">
        <v>1375.4718802234411</v>
      </c>
      <c r="H25" s="9">
        <v>1609.4574151992381</v>
      </c>
      <c r="I25" s="9">
        <v>2392.4783938793489</v>
      </c>
      <c r="J25" s="9">
        <v>2886.6711275818789</v>
      </c>
      <c r="K25" s="9">
        <v>2427.5296440518532</v>
      </c>
      <c r="L25" s="9">
        <v>1653.8193102489729</v>
      </c>
      <c r="M25" s="9">
        <v>1383.661916909359</v>
      </c>
      <c r="N25" s="9">
        <v>1714.3846157370001</v>
      </c>
      <c r="O25" s="9">
        <v>2170.5294734848048</v>
      </c>
      <c r="P25" s="9">
        <v>1775.0512789618911</v>
      </c>
      <c r="Q25" s="9">
        <v>1873.4465614312737</v>
      </c>
      <c r="R25" s="9">
        <v>1756.1920020437212</v>
      </c>
      <c r="S25" s="9">
        <v>1775.0512789618911</v>
      </c>
      <c r="T25" s="9">
        <v>2026.0280073905353</v>
      </c>
      <c r="U25" s="9">
        <v>1869.9849920863981</v>
      </c>
      <c r="V25" s="9">
        <v>1945.727680058272</v>
      </c>
      <c r="W25" s="9">
        <v>1886.6551227278985</v>
      </c>
      <c r="X25" s="9">
        <v>1760.9068212732636</v>
      </c>
      <c r="Y25" s="9">
        <v>1969.1303059761792</v>
      </c>
      <c r="Z25" s="9">
        <v>1710.4918181773703</v>
      </c>
      <c r="AA25" s="9">
        <v>2657.100385816866</v>
      </c>
      <c r="AB25" s="9">
        <v>1739.4893190684056</v>
      </c>
      <c r="AC25" s="9">
        <v>1892.7304162969001</v>
      </c>
      <c r="AE25" s="25" t="s">
        <v>55</v>
      </c>
      <c r="AF25" s="11">
        <v>17110004000932</v>
      </c>
      <c r="AG25" s="12">
        <v>4.0693225855648052E-6</v>
      </c>
      <c r="AH25" s="24">
        <v>540</v>
      </c>
      <c r="AI25" s="10">
        <f t="shared" si="3"/>
        <v>1.1277793626230359E-2</v>
      </c>
      <c r="AJ25" s="10">
        <f t="shared" si="3"/>
        <v>9.8272569480502576E-3</v>
      </c>
      <c r="AK25" s="10">
        <f t="shared" si="3"/>
        <v>9.3146674691961945E-3</v>
      </c>
      <c r="AL25" s="10">
        <f t="shared" si="3"/>
        <v>1.0468579138255312E-2</v>
      </c>
      <c r="AM25" s="10">
        <f t="shared" si="3"/>
        <v>1.4289415953998167E-2</v>
      </c>
      <c r="AN25" s="10">
        <f t="shared" si="3"/>
        <v>1.6166703064727065E-2</v>
      </c>
      <c r="AO25" s="10">
        <f t="shared" si="3"/>
        <v>1.2539843799105334E-2</v>
      </c>
      <c r="AP25" s="10">
        <f t="shared" si="3"/>
        <v>8.3664137890188429E-3</v>
      </c>
      <c r="AQ25" s="10">
        <f t="shared" si="3"/>
        <v>7.520264206152095E-3</v>
      </c>
      <c r="AR25" s="10">
        <f t="shared" si="3"/>
        <v>1.0487723856229123E-2</v>
      </c>
      <c r="AS25" s="10">
        <f t="shared" si="3"/>
        <v>1.3924050237935862E-2</v>
      </c>
      <c r="AT25" s="10">
        <f t="shared" si="3"/>
        <v>1.1782445606999816E-2</v>
      </c>
      <c r="AU25" s="10">
        <f t="shared" si="1"/>
        <v>1.1330429807991536E-2</v>
      </c>
      <c r="AV25" s="10" cm="1">
        <f t="array" ref="AV25">AVERAGE(IFERROR(AQ25:AS25, ""))</f>
        <v>1.064401276677236E-2</v>
      </c>
      <c r="AW25" s="10">
        <f t="shared" si="2"/>
        <v>1.1782445606999816E-2</v>
      </c>
      <c r="AX25" s="10" cm="1">
        <f t="array" ref="AX25">AVERAGE(IFERROR(AJ25:AO25, ""))</f>
        <v>1.2101077728888722E-2</v>
      </c>
      <c r="AY25" s="10" cm="1">
        <f t="array" ref="AY25">AVERAGE(IFERROR(AO25:AS25,""))</f>
        <v>1.0567659177688251E-2</v>
      </c>
      <c r="AZ25" s="10" cm="1">
        <f t="array" ref="AZ25">AVERAGE(IFERROR(AJ25:AN25,""))</f>
        <v>1.20133245148454E-2</v>
      </c>
      <c r="BA25" s="10" cm="1">
        <f t="array" ref="BA25">AVERAGE(IFERROR(AR25:AT25,AI25))</f>
        <v>1.2064739900388267E-2</v>
      </c>
      <c r="BB25" s="10" cm="1">
        <f t="array" ref="BB25">AVERAGE(IFERROR(AQ25:AT25,""))</f>
        <v>1.0928620976829223E-2</v>
      </c>
      <c r="BC25" s="10" cm="1">
        <f t="array" ref="BC25">AVERAGE(IFERROR(AI25:AO25,""))</f>
        <v>1.198346571422324E-2</v>
      </c>
      <c r="BD25" s="10" cm="1">
        <f t="array" ref="BD25">AVERAGE(IFERROR(AJ25:AM25,""))</f>
        <v>1.0974979877374983E-2</v>
      </c>
      <c r="BE25" s="10" cm="1">
        <f t="array" ref="BE25">AVERAGE(IFERROR(AN25:AO25,""))</f>
        <v>1.43532734319162E-2</v>
      </c>
      <c r="BF25" s="10" cm="1">
        <f t="array" ref="BF25">AVERAGE(IFERROR(AP25:AT25,""))</f>
        <v>1.0416179539267148E-2</v>
      </c>
      <c r="BG25" s="10" cm="1">
        <f t="array" ref="BG25">AVERAGE(IFERROR(AI25:AN25,""))</f>
        <v>1.1890736033409559E-2</v>
      </c>
    </row>
    <row r="26" spans="2:59" x14ac:dyDescent="0.25">
      <c r="B26" s="9" t="s">
        <v>806</v>
      </c>
      <c r="C26" s="9">
        <v>74</v>
      </c>
      <c r="D26" s="9">
        <v>152</v>
      </c>
      <c r="E26" s="9">
        <v>1080.780672828133</v>
      </c>
      <c r="F26" s="9">
        <v>1000.2863832649469</v>
      </c>
      <c r="G26" s="9">
        <v>952.72831393330375</v>
      </c>
      <c r="H26" s="9">
        <v>1065.303175788953</v>
      </c>
      <c r="I26" s="9">
        <v>1638.9477912381569</v>
      </c>
      <c r="J26" s="9">
        <v>2090.1252070079399</v>
      </c>
      <c r="K26" s="9">
        <v>1829.359976852224</v>
      </c>
      <c r="L26" s="9">
        <v>1245.0510824539031</v>
      </c>
      <c r="M26" s="9">
        <v>983.33107004494445</v>
      </c>
      <c r="N26" s="9">
        <v>1124.2707418375589</v>
      </c>
      <c r="O26" s="9">
        <v>1335.355187314985</v>
      </c>
      <c r="P26" s="9">
        <v>1152.5923078187079</v>
      </c>
      <c r="Q26" s="9">
        <v>1291.5109925319796</v>
      </c>
      <c r="R26" s="9">
        <v>1147.6523330658295</v>
      </c>
      <c r="S26" s="9">
        <v>1152.5923078187079</v>
      </c>
      <c r="T26" s="9">
        <v>1429.4584746809207</v>
      </c>
      <c r="U26" s="9">
        <v>1303.4736117007228</v>
      </c>
      <c r="V26" s="9">
        <v>1349.47817424666</v>
      </c>
      <c r="W26" s="9">
        <v>1204.0727456570839</v>
      </c>
      <c r="X26" s="9">
        <v>1148.8873267540489</v>
      </c>
      <c r="Y26" s="9">
        <v>1379.6473601305224</v>
      </c>
      <c r="Z26" s="9">
        <v>1164.3164160563401</v>
      </c>
      <c r="AA26" s="9">
        <v>1959.742591930082</v>
      </c>
      <c r="AB26" s="9">
        <v>1168.1200778940197</v>
      </c>
      <c r="AC26" s="9">
        <v>1304.6952573435722</v>
      </c>
      <c r="AE26" s="25" t="s">
        <v>56</v>
      </c>
      <c r="AF26" s="11">
        <v>17110004000451</v>
      </c>
      <c r="AG26" s="12">
        <v>1</v>
      </c>
      <c r="AH26" s="24">
        <v>128</v>
      </c>
      <c r="AI26" s="10">
        <f t="shared" si="3"/>
        <v>28.400786483495079</v>
      </c>
      <c r="AJ26" s="10">
        <f t="shared" si="3"/>
        <v>23.40230498694492</v>
      </c>
      <c r="AK26" s="10">
        <f t="shared" si="3"/>
        <v>19.53564027593789</v>
      </c>
      <c r="AL26" s="10">
        <f t="shared" si="3"/>
        <v>13.84519703649592</v>
      </c>
      <c r="AM26" s="10">
        <f t="shared" si="3"/>
        <v>8.4376052157188219</v>
      </c>
      <c r="AN26" s="10">
        <f t="shared" si="3"/>
        <v>5.4879762105655754</v>
      </c>
      <c r="AO26" s="10">
        <f t="shared" si="3"/>
        <v>2.93831609720581</v>
      </c>
      <c r="AP26" s="10">
        <f t="shared" si="3"/>
        <v>2.9175069416657609</v>
      </c>
      <c r="AQ26" s="10">
        <f t="shared" si="3"/>
        <v>6.2023258093112164</v>
      </c>
      <c r="AR26" s="10">
        <f t="shared" si="3"/>
        <v>14.253914786732309</v>
      </c>
      <c r="AS26" s="10">
        <f t="shared" si="3"/>
        <v>25.724697951374409</v>
      </c>
      <c r="AT26" s="10">
        <f t="shared" si="3"/>
        <v>27.433135647208481</v>
      </c>
      <c r="AU26" s="10">
        <f t="shared" si="1"/>
        <v>14.881617286888016</v>
      </c>
      <c r="AV26" s="10" cm="1">
        <f t="array" ref="AV26">AVERAGE(IFERROR(AQ26:AS26, ""))</f>
        <v>15.393646182472645</v>
      </c>
      <c r="AW26" s="10">
        <f t="shared" si="2"/>
        <v>27.433135647208481</v>
      </c>
      <c r="AX26" s="10" cm="1">
        <f t="array" ref="AX26">AVERAGE(IFERROR(AJ26:AO26, ""))</f>
        <v>12.274506637144823</v>
      </c>
      <c r="AY26" s="10" cm="1">
        <f t="array" ref="AY26">AVERAGE(IFERROR(AO26:AS26,""))</f>
        <v>10.407352317257901</v>
      </c>
      <c r="AZ26" s="10" cm="1">
        <f t="array" ref="AZ26">AVERAGE(IFERROR(AJ26:AN26,""))</f>
        <v>14.141744745132623</v>
      </c>
      <c r="BA26" s="10" cm="1">
        <f t="array" ref="BA26">AVERAGE(IFERROR(AR26:AT26,AI26))</f>
        <v>22.47058279510507</v>
      </c>
      <c r="BB26" s="10" cm="1">
        <f t="array" ref="BB26">AVERAGE(IFERROR(AQ26:AT26,""))</f>
        <v>18.403518548656606</v>
      </c>
      <c r="BC26" s="10" cm="1">
        <f t="array" ref="BC26">AVERAGE(IFERROR(AI26:AO26,""))</f>
        <v>14.578260900909145</v>
      </c>
      <c r="BD26" s="10" cm="1">
        <f t="array" ref="BD26">AVERAGE(IFERROR(AJ26:AM26,""))</f>
        <v>16.305186878774386</v>
      </c>
      <c r="BE26" s="10" cm="1">
        <f t="array" ref="BE26">AVERAGE(IFERROR(AN26:AO26,""))</f>
        <v>4.2131461538856927</v>
      </c>
      <c r="BF26" s="10" cm="1">
        <f t="array" ref="BF26">AVERAGE(IFERROR(AP26:AT26,""))</f>
        <v>15.306316227258435</v>
      </c>
      <c r="BG26" s="10" cm="1">
        <f t="array" ref="BG26">AVERAGE(IFERROR(AI26:AN26,""))</f>
        <v>16.518251701526367</v>
      </c>
    </row>
    <row r="27" spans="2:59" x14ac:dyDescent="0.25">
      <c r="B27" s="9" t="s">
        <v>806</v>
      </c>
      <c r="C27" s="9">
        <v>74</v>
      </c>
      <c r="D27" s="9">
        <v>662</v>
      </c>
      <c r="E27" s="9">
        <v>1021.693188020253</v>
      </c>
      <c r="F27" s="9">
        <v>937.05794838639861</v>
      </c>
      <c r="G27" s="9">
        <v>890.27376203176277</v>
      </c>
      <c r="H27" s="9">
        <v>1008.284054739528</v>
      </c>
      <c r="I27" s="9">
        <v>1590.2187264448939</v>
      </c>
      <c r="J27" s="9">
        <v>2049.2455345913631</v>
      </c>
      <c r="K27" s="9">
        <v>1794.7637864199789</v>
      </c>
      <c r="L27" s="9">
        <v>1214.8899755055361</v>
      </c>
      <c r="M27" s="9">
        <v>954.00047766005321</v>
      </c>
      <c r="N27" s="9">
        <v>1087.185005416917</v>
      </c>
      <c r="O27" s="9">
        <v>1289.2755296993801</v>
      </c>
      <c r="P27" s="9">
        <v>1098.1364979721541</v>
      </c>
      <c r="Q27" s="9">
        <v>1244.5853739073516</v>
      </c>
      <c r="R27" s="9">
        <v>1110.1536709254501</v>
      </c>
      <c r="S27" s="9">
        <v>1098.1364979721541</v>
      </c>
      <c r="T27" s="9">
        <v>1378.307302102321</v>
      </c>
      <c r="U27" s="9">
        <v>1268.022954940373</v>
      </c>
      <c r="V27" s="9">
        <v>1295.0160052387894</v>
      </c>
      <c r="W27" s="9">
        <v>1158.1990110294837</v>
      </c>
      <c r="X27" s="9">
        <v>1107.1493776871262</v>
      </c>
      <c r="Y27" s="9">
        <v>1327.3624286620254</v>
      </c>
      <c r="Z27" s="9">
        <v>1106.4586229006459</v>
      </c>
      <c r="AA27" s="9">
        <v>1922.0046605056709</v>
      </c>
      <c r="AB27" s="9">
        <v>1128.6974972508081</v>
      </c>
      <c r="AC27" s="9">
        <v>1249.4622023690333</v>
      </c>
      <c r="AE27" s="25" t="s">
        <v>58</v>
      </c>
      <c r="AF27" s="11">
        <v>17110004000387</v>
      </c>
      <c r="AG27" s="12">
        <v>0.99598246812820435</v>
      </c>
      <c r="AH27" s="24">
        <v>148</v>
      </c>
      <c r="AI27" s="10">
        <f t="shared" si="3"/>
        <v>40.829337057676689</v>
      </c>
      <c r="AJ27" s="10">
        <f t="shared" si="3"/>
        <v>41.232810425324203</v>
      </c>
      <c r="AK27" s="10">
        <f t="shared" si="3"/>
        <v>37.047050632300973</v>
      </c>
      <c r="AL27" s="10">
        <f t="shared" si="3"/>
        <v>32.113182823330419</v>
      </c>
      <c r="AM27" s="10">
        <f t="shared" si="3"/>
        <v>27.018968689852102</v>
      </c>
      <c r="AN27" s="10">
        <f t="shared" si="3"/>
        <v>23.248458628181314</v>
      </c>
      <c r="AO27" s="10">
        <f t="shared" si="3"/>
        <v>19.782732513799413</v>
      </c>
      <c r="AP27" s="10">
        <f t="shared" si="3"/>
        <v>18.348902598048177</v>
      </c>
      <c r="AQ27" s="10">
        <f t="shared" si="3"/>
        <v>20.410350733343609</v>
      </c>
      <c r="AR27" s="10">
        <f t="shared" si="3"/>
        <v>27.200084339045862</v>
      </c>
      <c r="AS27" s="10">
        <f t="shared" si="3"/>
        <v>35.113677852180516</v>
      </c>
      <c r="AT27" s="10">
        <f t="shared" si="3"/>
        <v>38.14211875582518</v>
      </c>
      <c r="AU27" s="10">
        <f t="shared" si="1"/>
        <v>30.040639587409032</v>
      </c>
      <c r="AV27" s="10" cm="1">
        <f t="array" ref="AV27">AVERAGE(IFERROR(AQ27:AS27, ""))</f>
        <v>27.574704308189997</v>
      </c>
      <c r="AW27" s="10">
        <f t="shared" si="2"/>
        <v>38.14211875582518</v>
      </c>
      <c r="AX27" s="10" cm="1">
        <f t="array" ref="AX27">AVERAGE(IFERROR(AJ27:AO27, ""))</f>
        <v>30.073867285464733</v>
      </c>
      <c r="AY27" s="10" cm="1">
        <f t="array" ref="AY27">AVERAGE(IFERROR(AO27:AS27,""))</f>
        <v>24.171149607283514</v>
      </c>
      <c r="AZ27" s="10" cm="1">
        <f t="array" ref="AZ27">AVERAGE(IFERROR(AJ27:AN27,""))</f>
        <v>32.132094239797802</v>
      </c>
      <c r="BA27" s="10" cm="1">
        <f t="array" ref="BA27">AVERAGE(IFERROR(AR27:AT27,AI27))</f>
        <v>33.485293649017187</v>
      </c>
      <c r="BB27" s="10" cm="1">
        <f t="array" ref="BB27">AVERAGE(IFERROR(AQ27:AT27,""))</f>
        <v>30.216557920098793</v>
      </c>
      <c r="BC27" s="10" cm="1">
        <f t="array" ref="BC27">AVERAGE(IFERROR(AI27:AO27,""))</f>
        <v>31.610362967209301</v>
      </c>
      <c r="BD27" s="10" cm="1">
        <f t="array" ref="BD27">AVERAGE(IFERROR(AJ27:AM27,""))</f>
        <v>34.353003142701922</v>
      </c>
      <c r="BE27" s="10" cm="1">
        <f t="array" ref="BE27">AVERAGE(IFERROR(AN27:AO27,""))</f>
        <v>21.515595570990364</v>
      </c>
      <c r="BF27" s="10" cm="1">
        <f t="array" ref="BF27">AVERAGE(IFERROR(AP27:AT27,""))</f>
        <v>27.84302685568867</v>
      </c>
      <c r="BG27" s="10" cm="1">
        <f t="array" ref="BG27">AVERAGE(IFERROR(AI27:AN27,""))</f>
        <v>33.58163470944428</v>
      </c>
    </row>
    <row r="28" spans="2:59" x14ac:dyDescent="0.25">
      <c r="B28" s="9" t="s">
        <v>806</v>
      </c>
      <c r="C28" s="9">
        <v>74</v>
      </c>
      <c r="D28" s="9">
        <v>14</v>
      </c>
      <c r="E28" s="9">
        <v>1015.227117008556</v>
      </c>
      <c r="F28" s="9">
        <v>930.73613212089663</v>
      </c>
      <c r="G28" s="9">
        <v>884.64761841373763</v>
      </c>
      <c r="H28" s="9">
        <v>1003.444384519957</v>
      </c>
      <c r="I28" s="9">
        <v>1585.8687636729551</v>
      </c>
      <c r="J28" s="9">
        <v>2045.274281037189</v>
      </c>
      <c r="K28" s="9">
        <v>1791.1341875015489</v>
      </c>
      <c r="L28" s="9">
        <v>1211.502052695371</v>
      </c>
      <c r="M28" s="9">
        <v>950.45337264581644</v>
      </c>
      <c r="N28" s="9">
        <v>1082.6251841082819</v>
      </c>
      <c r="O28" s="9">
        <v>1283.7246511556241</v>
      </c>
      <c r="P28" s="9">
        <v>1092.133521724588</v>
      </c>
      <c r="Q28" s="9">
        <v>1239.73093888371</v>
      </c>
      <c r="R28" s="9">
        <v>1105.6010693032408</v>
      </c>
      <c r="S28" s="9">
        <v>1092.133521724588</v>
      </c>
      <c r="T28" s="9">
        <v>1373.5175612110477</v>
      </c>
      <c r="U28" s="9">
        <v>1263.8878896213287</v>
      </c>
      <c r="V28" s="9">
        <v>1289.9942359529473</v>
      </c>
      <c r="W28" s="9">
        <v>1152.8277856628313</v>
      </c>
      <c r="X28" s="9">
        <v>1102.2341824085777</v>
      </c>
      <c r="Y28" s="9">
        <v>1322.3332120392629</v>
      </c>
      <c r="Z28" s="9">
        <v>1101.1742246818867</v>
      </c>
      <c r="AA28" s="9">
        <v>1918.204234269369</v>
      </c>
      <c r="AB28" s="9">
        <v>1124.0877564659363</v>
      </c>
      <c r="AC28" s="9">
        <v>1244.1997161288818</v>
      </c>
      <c r="AE28" s="25" t="s">
        <v>60</v>
      </c>
      <c r="AF28" s="11">
        <v>17110004001218</v>
      </c>
      <c r="AG28" s="12">
        <v>1</v>
      </c>
      <c r="AH28" s="24">
        <v>150</v>
      </c>
      <c r="AI28" s="10">
        <f t="shared" si="3"/>
        <v>69.518796691728838</v>
      </c>
      <c r="AJ28" s="10">
        <f t="shared" si="3"/>
        <v>56.931266887601097</v>
      </c>
      <c r="AK28" s="10">
        <f t="shared" si="3"/>
        <v>48.061985229542458</v>
      </c>
      <c r="AL28" s="10">
        <f t="shared" si="3"/>
        <v>35.914937791165329</v>
      </c>
      <c r="AM28" s="10">
        <f t="shared" si="3"/>
        <v>24.64588109399201</v>
      </c>
      <c r="AN28" s="10">
        <f t="shared" si="3"/>
        <v>20.284695588889669</v>
      </c>
      <c r="AO28" s="10">
        <f t="shared" si="3"/>
        <v>16.31163559061585</v>
      </c>
      <c r="AP28" s="10">
        <f t="shared" si="3"/>
        <v>15.538318555655589</v>
      </c>
      <c r="AQ28" s="10">
        <f t="shared" si="3"/>
        <v>21.496444167523158</v>
      </c>
      <c r="AR28" s="10">
        <f t="shared" si="3"/>
        <v>39.058451153569372</v>
      </c>
      <c r="AS28" s="10">
        <f t="shared" si="3"/>
        <v>63.936587888278368</v>
      </c>
      <c r="AT28" s="10">
        <f t="shared" si="3"/>
        <v>66.288499055592084</v>
      </c>
      <c r="AU28" s="10">
        <f t="shared" si="1"/>
        <v>39.832291641179488</v>
      </c>
      <c r="AV28" s="10" cm="1">
        <f t="array" ref="AV28">AVERAGE(IFERROR(AQ28:AS28, ""))</f>
        <v>41.497161069790302</v>
      </c>
      <c r="AW28" s="10">
        <f t="shared" si="2"/>
        <v>66.288499055592084</v>
      </c>
      <c r="AX28" s="10" cm="1">
        <f t="array" ref="AX28">AVERAGE(IFERROR(AJ28:AO28, ""))</f>
        <v>33.691733696967738</v>
      </c>
      <c r="AY28" s="10" cm="1">
        <f t="array" ref="AY28">AVERAGE(IFERROR(AO28:AS28,""))</f>
        <v>31.268287471128463</v>
      </c>
      <c r="AZ28" s="10" cm="1">
        <f t="array" ref="AZ28">AVERAGE(IFERROR(AJ28:AN28,""))</f>
        <v>37.167753318238113</v>
      </c>
      <c r="BA28" s="10" cm="1">
        <f t="array" ref="BA28">AVERAGE(IFERROR(AR28:AT28,AI28))</f>
        <v>56.427846032479941</v>
      </c>
      <c r="BB28" s="10" cm="1">
        <f t="array" ref="BB28">AVERAGE(IFERROR(AQ28:AT28,""))</f>
        <v>47.694995566240749</v>
      </c>
      <c r="BC28" s="10" cm="1">
        <f t="array" ref="BC28">AVERAGE(IFERROR(AI28:AO28,""))</f>
        <v>38.809885553362179</v>
      </c>
      <c r="BD28" s="10" cm="1">
        <f t="array" ref="BD28">AVERAGE(IFERROR(AJ28:AM28,""))</f>
        <v>41.388517750575225</v>
      </c>
      <c r="BE28" s="10" cm="1">
        <f t="array" ref="BE28">AVERAGE(IFERROR(AN28:AO28,""))</f>
        <v>18.29816558975276</v>
      </c>
      <c r="BF28" s="10" cm="1">
        <f t="array" ref="BF28">AVERAGE(IFERROR(AP28:AT28,""))</f>
        <v>41.263660164123714</v>
      </c>
      <c r="BG28" s="10" cm="1">
        <f t="array" ref="BG28">AVERAGE(IFERROR(AI28:AN28,""))</f>
        <v>42.559593880486567</v>
      </c>
    </row>
    <row r="29" spans="2:59" x14ac:dyDescent="0.25">
      <c r="B29" s="9" t="s">
        <v>806</v>
      </c>
      <c r="C29" s="9">
        <v>74</v>
      </c>
      <c r="D29" s="9">
        <v>605</v>
      </c>
      <c r="E29" s="9">
        <v>993.6665227806584</v>
      </c>
      <c r="F29" s="9">
        <v>908.55445327727477</v>
      </c>
      <c r="G29" s="9">
        <v>864.20529902807243</v>
      </c>
      <c r="H29" s="9">
        <v>985.78398552341912</v>
      </c>
      <c r="I29" s="9">
        <v>1570.55256403662</v>
      </c>
      <c r="J29" s="9">
        <v>2031.9417503151301</v>
      </c>
      <c r="K29" s="9">
        <v>1779.398924365491</v>
      </c>
      <c r="L29" s="9">
        <v>1200.8775888516359</v>
      </c>
      <c r="M29" s="9">
        <v>939.49267891027046</v>
      </c>
      <c r="N29" s="9">
        <v>1068.740900695751</v>
      </c>
      <c r="O29" s="9">
        <v>1265.572506153303</v>
      </c>
      <c r="P29" s="9">
        <v>1072.0664667576939</v>
      </c>
      <c r="Q29" s="9">
        <v>1223.4044700579434</v>
      </c>
      <c r="R29" s="9">
        <v>1091.2686952531083</v>
      </c>
      <c r="S29" s="9">
        <v>1072.0664667576939</v>
      </c>
      <c r="T29" s="9">
        <v>1356.7394960910012</v>
      </c>
      <c r="U29" s="9">
        <v>1250.8165197952903</v>
      </c>
      <c r="V29" s="9">
        <v>1272.2076104361033</v>
      </c>
      <c r="W29" s="9">
        <v>1135.459957868916</v>
      </c>
      <c r="X29" s="9">
        <v>1086.4681381292546</v>
      </c>
      <c r="Y29" s="9">
        <v>1304.8719284752381</v>
      </c>
      <c r="Z29" s="9">
        <v>1082.2740754663466</v>
      </c>
      <c r="AA29" s="9">
        <v>1905.6703373403107</v>
      </c>
      <c r="AB29" s="9">
        <v>1109.3500282737309</v>
      </c>
      <c r="AC29" s="9">
        <v>1225.7840958268623</v>
      </c>
      <c r="AE29" s="25" t="s">
        <v>62</v>
      </c>
      <c r="AF29" s="11">
        <v>17110004001202</v>
      </c>
      <c r="AG29" s="12">
        <v>1</v>
      </c>
      <c r="AH29" s="24">
        <v>135</v>
      </c>
      <c r="AI29" s="10">
        <f t="shared" si="3"/>
        <v>24.543141873882551</v>
      </c>
      <c r="AJ29" s="10">
        <f t="shared" si="3"/>
        <v>19.942969704091439</v>
      </c>
      <c r="AK29" s="10">
        <f t="shared" si="3"/>
        <v>16.243372653056309</v>
      </c>
      <c r="AL29" s="10">
        <f t="shared" si="3"/>
        <v>12.216691355669379</v>
      </c>
      <c r="AM29" s="10">
        <f t="shared" si="3"/>
        <v>8.5206323872231362</v>
      </c>
      <c r="AN29" s="10">
        <f t="shared" si="3"/>
        <v>6.0512089511729181</v>
      </c>
      <c r="AO29" s="10">
        <f t="shared" si="3"/>
        <v>3.6966726301356441</v>
      </c>
      <c r="AP29" s="10">
        <f t="shared" si="3"/>
        <v>3.0935791901472931</v>
      </c>
      <c r="AQ29" s="10">
        <f t="shared" si="3"/>
        <v>5.3568067457873054</v>
      </c>
      <c r="AR29" s="10">
        <f t="shared" si="3"/>
        <v>11.30802015556918</v>
      </c>
      <c r="AS29" s="10">
        <f t="shared" si="3"/>
        <v>21.021799286497899</v>
      </c>
      <c r="AT29" s="10">
        <f t="shared" si="3"/>
        <v>23.188889558424549</v>
      </c>
      <c r="AU29" s="10">
        <f t="shared" si="1"/>
        <v>12.931982040971468</v>
      </c>
      <c r="AV29" s="10" cm="1">
        <f t="array" ref="AV29">AVERAGE(IFERROR(AQ29:AS29, ""))</f>
        <v>12.562208729284796</v>
      </c>
      <c r="AW29" s="10">
        <f t="shared" si="2"/>
        <v>23.188889558424549</v>
      </c>
      <c r="AX29" s="10" cm="1">
        <f t="array" ref="AX29">AVERAGE(IFERROR(AJ29:AO29, ""))</f>
        <v>11.111924613558138</v>
      </c>
      <c r="AY29" s="10" cm="1">
        <f t="array" ref="AY29">AVERAGE(IFERROR(AO29:AS29,""))</f>
        <v>8.8953756016274639</v>
      </c>
      <c r="AZ29" s="10" cm="1">
        <f t="array" ref="AZ29">AVERAGE(IFERROR(AJ29:AN29,""))</f>
        <v>12.594975010242639</v>
      </c>
      <c r="BA29" s="10" cm="1">
        <f t="array" ref="BA29">AVERAGE(IFERROR(AR29:AT29,AI29))</f>
        <v>18.50623633349721</v>
      </c>
      <c r="BB29" s="10" cm="1">
        <f t="array" ref="BB29">AVERAGE(IFERROR(AQ29:AT29,""))</f>
        <v>15.218878936569734</v>
      </c>
      <c r="BC29" s="10" cm="1">
        <f t="array" ref="BC29">AVERAGE(IFERROR(AI29:AO29,""))</f>
        <v>13.030669936461624</v>
      </c>
      <c r="BD29" s="10" cm="1">
        <f t="array" ref="BD29">AVERAGE(IFERROR(AJ29:AM29,""))</f>
        <v>14.230916525010068</v>
      </c>
      <c r="BE29" s="10" cm="1">
        <f t="array" ref="BE29">AVERAGE(IFERROR(AN29:AO29,""))</f>
        <v>4.8739407906542809</v>
      </c>
      <c r="BF29" s="10" cm="1">
        <f t="array" ref="BF29">AVERAGE(IFERROR(AP29:AT29,""))</f>
        <v>12.793818987285245</v>
      </c>
      <c r="BG29" s="10" cm="1">
        <f t="array" ref="BG29">AVERAGE(IFERROR(AI29:AN29,""))</f>
        <v>14.586336154182623</v>
      </c>
    </row>
    <row r="30" spans="2:59" x14ac:dyDescent="0.25">
      <c r="B30" s="9" t="s">
        <v>770</v>
      </c>
      <c r="C30" s="9">
        <v>38</v>
      </c>
      <c r="D30" s="9">
        <v>119</v>
      </c>
      <c r="E30" s="9">
        <v>882.71561867825608</v>
      </c>
      <c r="F30" s="9">
        <v>793.08241361256853</v>
      </c>
      <c r="G30" s="9">
        <v>753.03999114573139</v>
      </c>
      <c r="H30" s="9">
        <v>885.2415981108046</v>
      </c>
      <c r="I30" s="9">
        <v>1480.4562178312869</v>
      </c>
      <c r="J30" s="9">
        <v>1951.7300226113921</v>
      </c>
      <c r="K30" s="9">
        <v>1708.016801683538</v>
      </c>
      <c r="L30" s="9">
        <v>1136.463992607019</v>
      </c>
      <c r="M30" s="9">
        <v>873.72923994893506</v>
      </c>
      <c r="N30" s="9">
        <v>987.21141263930929</v>
      </c>
      <c r="O30" s="9">
        <v>1167.2389869647591</v>
      </c>
      <c r="P30" s="9">
        <v>965.16026848975207</v>
      </c>
      <c r="Q30" s="9">
        <v>1132.0072136936126</v>
      </c>
      <c r="R30" s="9">
        <v>1009.3932131843345</v>
      </c>
      <c r="S30" s="9">
        <v>965.16026848975207</v>
      </c>
      <c r="T30" s="9">
        <v>1261.9278408325536</v>
      </c>
      <c r="U30" s="9">
        <v>1174.5320867687121</v>
      </c>
      <c r="V30" s="9">
        <v>1172.7100486623567</v>
      </c>
      <c r="W30" s="9">
        <v>1039.8702226979401</v>
      </c>
      <c r="X30" s="9">
        <v>998.33497701068893</v>
      </c>
      <c r="Y30" s="9">
        <v>1207.7546662390826</v>
      </c>
      <c r="Z30" s="9">
        <v>977.95505517509787</v>
      </c>
      <c r="AA30" s="9">
        <v>1829.8734121474649</v>
      </c>
      <c r="AB30" s="9">
        <v>1025.9607801299549</v>
      </c>
      <c r="AC30" s="9">
        <v>1124.3776436650066</v>
      </c>
      <c r="AE30" s="25" t="s">
        <v>64</v>
      </c>
      <c r="AF30" s="11">
        <v>17110004000057</v>
      </c>
      <c r="AG30" s="12">
        <v>0.98137581348419189</v>
      </c>
      <c r="AH30" s="24">
        <v>518</v>
      </c>
      <c r="AI30" s="10">
        <f t="shared" si="3"/>
        <v>2886.6278001714277</v>
      </c>
      <c r="AJ30" s="10">
        <f t="shared" si="3"/>
        <v>2524.8521598136958</v>
      </c>
      <c r="AK30" s="10">
        <f t="shared" si="3"/>
        <v>2380.3210176365892</v>
      </c>
      <c r="AL30" s="10">
        <f t="shared" si="3"/>
        <v>2632.580544333784</v>
      </c>
      <c r="AM30" s="10">
        <f t="shared" si="3"/>
        <v>3528.0179909237304</v>
      </c>
      <c r="AN30" s="10">
        <f t="shared" si="3"/>
        <v>3966.2972968288086</v>
      </c>
      <c r="AO30" s="10">
        <f t="shared" si="3"/>
        <v>3077.1371318414444</v>
      </c>
      <c r="AP30" s="10">
        <f t="shared" si="3"/>
        <v>2066.3247065715309</v>
      </c>
      <c r="AQ30" s="10">
        <f t="shared" si="3"/>
        <v>1875.3958150988581</v>
      </c>
      <c r="AR30" s="10">
        <f t="shared" si="3"/>
        <v>2626.9212824648989</v>
      </c>
      <c r="AS30" s="10">
        <f t="shared" si="3"/>
        <v>3502.1222089370049</v>
      </c>
      <c r="AT30" s="10">
        <f t="shared" si="3"/>
        <v>2996.8614045643139</v>
      </c>
      <c r="AU30" s="10">
        <f t="shared" si="1"/>
        <v>2838.6216132655077</v>
      </c>
      <c r="AV30" s="10" cm="1">
        <f t="array" ref="AV30">AVERAGE(IFERROR(AQ30:AS30, ""))</f>
        <v>2668.146435500254</v>
      </c>
      <c r="AW30" s="10">
        <f t="shared" si="2"/>
        <v>2996.8614045643139</v>
      </c>
      <c r="AX30" s="10" cm="1">
        <f t="array" ref="AX30">AVERAGE(IFERROR(AJ30:AO30, ""))</f>
        <v>3018.2010235630091</v>
      </c>
      <c r="AY30" s="10" cm="1">
        <f t="array" ref="AY30">AVERAGE(IFERROR(AO30:AS30,""))</f>
        <v>2629.580228982747</v>
      </c>
      <c r="AZ30" s="10" cm="1">
        <f t="array" ref="AZ30">AVERAGE(IFERROR(AJ30:AN30,""))</f>
        <v>3006.4138019073216</v>
      </c>
      <c r="BA30" s="10" cm="1">
        <f t="array" ref="BA30">AVERAGE(IFERROR(AR30:AT30,AI30))</f>
        <v>3041.9682986554058</v>
      </c>
      <c r="BB30" s="10" cm="1">
        <f t="array" ref="BB30">AVERAGE(IFERROR(AQ30:AT30,""))</f>
        <v>2750.325177766269</v>
      </c>
      <c r="BC30" s="10" cm="1">
        <f t="array" ref="BC30">AVERAGE(IFERROR(AI30:AO30,""))</f>
        <v>2999.404848792783</v>
      </c>
      <c r="BD30" s="10" cm="1">
        <f t="array" ref="BD30">AVERAGE(IFERROR(AJ30:AM30,""))</f>
        <v>2766.4429281769499</v>
      </c>
      <c r="BE30" s="10" cm="1">
        <f t="array" ref="BE30">AVERAGE(IFERROR(AN30:AO30,""))</f>
        <v>3521.7172143351263</v>
      </c>
      <c r="BF30" s="10" cm="1">
        <f t="array" ref="BF30">AVERAGE(IFERROR(AP30:AT30,""))</f>
        <v>2613.5250835273214</v>
      </c>
      <c r="BG30" s="10" cm="1">
        <f t="array" ref="BG30">AVERAGE(IFERROR(AI30:AN30,""))</f>
        <v>2986.4494682846725</v>
      </c>
    </row>
    <row r="31" spans="2:59" x14ac:dyDescent="0.25">
      <c r="B31" s="9" t="s">
        <v>770</v>
      </c>
      <c r="C31" s="9">
        <v>38</v>
      </c>
      <c r="D31" s="9">
        <v>408</v>
      </c>
      <c r="E31" s="9">
        <v>875.43503339679125</v>
      </c>
      <c r="F31" s="9">
        <v>785.22712124577811</v>
      </c>
      <c r="G31" s="9">
        <v>745.32177527487954</v>
      </c>
      <c r="H31" s="9">
        <v>878.17558515042379</v>
      </c>
      <c r="I31" s="9">
        <v>1474.089448543705</v>
      </c>
      <c r="J31" s="9">
        <v>1946.07639892828</v>
      </c>
      <c r="K31" s="9">
        <v>1702.8929064301781</v>
      </c>
      <c r="L31" s="9">
        <v>1131.78556053991</v>
      </c>
      <c r="M31" s="9">
        <v>869.08883504929508</v>
      </c>
      <c r="N31" s="9">
        <v>981.62774940275176</v>
      </c>
      <c r="O31" s="9">
        <v>1160.986500120508</v>
      </c>
      <c r="P31" s="9">
        <v>958.27167598736276</v>
      </c>
      <c r="Q31" s="9">
        <v>1125.7482158391549</v>
      </c>
      <c r="R31" s="9">
        <v>1003.9010281908517</v>
      </c>
      <c r="S31" s="9">
        <v>958.27167598736276</v>
      </c>
      <c r="T31" s="9">
        <v>1255.2972059288743</v>
      </c>
      <c r="U31" s="9">
        <v>1169.2763103085285</v>
      </c>
      <c r="V31" s="9">
        <v>1165.7780658286133</v>
      </c>
      <c r="W31" s="9">
        <v>1033.6286418368743</v>
      </c>
      <c r="X31" s="9">
        <v>992.49369013997944</v>
      </c>
      <c r="Y31" s="9">
        <v>1201.0311812814336</v>
      </c>
      <c r="Z31" s="9">
        <v>970.70348255369663</v>
      </c>
      <c r="AA31" s="9">
        <v>1824.4846526792289</v>
      </c>
      <c r="AB31" s="9">
        <v>1020.3520642199655</v>
      </c>
      <c r="AC31" s="9">
        <v>1117.3875604233097</v>
      </c>
      <c r="AE31" s="25" t="s">
        <v>65</v>
      </c>
      <c r="AF31" s="11">
        <v>17110004014411</v>
      </c>
      <c r="AG31" s="12">
        <v>0.99920076131820679</v>
      </c>
      <c r="AH31" s="24">
        <v>400</v>
      </c>
      <c r="AI31" s="10">
        <f t="shared" si="3"/>
        <v>194.30026901146891</v>
      </c>
      <c r="AJ31" s="10">
        <f t="shared" si="3"/>
        <v>183.93407658573346</v>
      </c>
      <c r="AK31" s="10">
        <f t="shared" si="3"/>
        <v>154.94308055818277</v>
      </c>
      <c r="AL31" s="10">
        <f t="shared" si="3"/>
        <v>129.96668308714297</v>
      </c>
      <c r="AM31" s="10">
        <f t="shared" si="3"/>
        <v>118.58869670233864</v>
      </c>
      <c r="AN31" s="10">
        <f t="shared" si="3"/>
        <v>108.85500051829786</v>
      </c>
      <c r="AO31" s="10">
        <f t="shared" si="3"/>
        <v>84.748606746119151</v>
      </c>
      <c r="AP31" s="10">
        <f t="shared" si="3"/>
        <v>71.316852331956198</v>
      </c>
      <c r="AQ31" s="10">
        <f t="shared" si="3"/>
        <v>83.535092132234638</v>
      </c>
      <c r="AR31" s="10">
        <f t="shared" si="3"/>
        <v>135.42178941652736</v>
      </c>
      <c r="AS31" s="10">
        <f t="shared" si="3"/>
        <v>187.77903566705243</v>
      </c>
      <c r="AT31" s="10">
        <f t="shared" si="3"/>
        <v>189.56018561865059</v>
      </c>
      <c r="AU31" s="10">
        <f t="shared" si="1"/>
        <v>136.91244736464211</v>
      </c>
      <c r="AV31" s="10" cm="1">
        <f t="array" ref="AV31">AVERAGE(IFERROR(AQ31:AS31, ""))</f>
        <v>135.57863907193814</v>
      </c>
      <c r="AW31" s="10">
        <f t="shared" si="2"/>
        <v>189.56018561865059</v>
      </c>
      <c r="AX31" s="10" cm="1">
        <f t="array" ref="AX31">AVERAGE(IFERROR(AJ31:AO31, ""))</f>
        <v>130.17269069963581</v>
      </c>
      <c r="AY31" s="10" cm="1">
        <f t="array" ref="AY31">AVERAGE(IFERROR(AO31:AS31,""))</f>
        <v>112.56027525877796</v>
      </c>
      <c r="AZ31" s="10" cm="1">
        <f t="array" ref="AZ31">AVERAGE(IFERROR(AJ31:AN31,""))</f>
        <v>139.25750749033915</v>
      </c>
      <c r="BA31" s="10" cm="1">
        <f t="array" ref="BA31">AVERAGE(IFERROR(AR31:AT31,AI31))</f>
        <v>170.92033690074345</v>
      </c>
      <c r="BB31" s="10" cm="1">
        <f t="array" ref="BB31">AVERAGE(IFERROR(AQ31:AT31,""))</f>
        <v>149.07402570861626</v>
      </c>
      <c r="BC31" s="10" cm="1">
        <f t="array" ref="BC31">AVERAGE(IFERROR(AI31:AO31,""))</f>
        <v>139.33377331561198</v>
      </c>
      <c r="BD31" s="10" cm="1">
        <f t="array" ref="BD31">AVERAGE(IFERROR(AJ31:AM31,""))</f>
        <v>146.85813423334946</v>
      </c>
      <c r="BE31" s="10" cm="1">
        <f t="array" ref="BE31">AVERAGE(IFERROR(AN31:AO31,""))</f>
        <v>96.801803632208504</v>
      </c>
      <c r="BF31" s="10" cm="1">
        <f t="array" ref="BF31">AVERAGE(IFERROR(AP31:AT31,""))</f>
        <v>133.52259103328424</v>
      </c>
      <c r="BG31" s="10" cm="1">
        <f t="array" ref="BG31">AVERAGE(IFERROR(AI31:AN31,""))</f>
        <v>148.43130107719409</v>
      </c>
    </row>
    <row r="32" spans="2:59" x14ac:dyDescent="0.25">
      <c r="B32" s="9" t="s">
        <v>770</v>
      </c>
      <c r="C32" s="9">
        <v>38</v>
      </c>
      <c r="D32" s="9">
        <v>637</v>
      </c>
      <c r="E32" s="9">
        <v>833.85335108170386</v>
      </c>
      <c r="F32" s="9">
        <v>741.26638587803438</v>
      </c>
      <c r="G32" s="9">
        <v>702.18420832308732</v>
      </c>
      <c r="H32" s="9">
        <v>838.12699546833574</v>
      </c>
      <c r="I32" s="9">
        <v>1437.454493555734</v>
      </c>
      <c r="J32" s="9">
        <v>1912.7856655382261</v>
      </c>
      <c r="K32" s="9">
        <v>1671.9600783667961</v>
      </c>
      <c r="L32" s="9">
        <v>1102.9813621513611</v>
      </c>
      <c r="M32" s="9">
        <v>840.33432588816629</v>
      </c>
      <c r="N32" s="9">
        <v>947.53597365558267</v>
      </c>
      <c r="O32" s="9">
        <v>1122.8668574095791</v>
      </c>
      <c r="P32" s="9">
        <v>917.77688286703324</v>
      </c>
      <c r="Q32" s="9">
        <v>1089.0938816819698</v>
      </c>
      <c r="R32" s="9">
        <v>970.24571898444265</v>
      </c>
      <c r="S32" s="9">
        <v>917.77688286703324</v>
      </c>
      <c r="T32" s="9">
        <v>1217.2963045217023</v>
      </c>
      <c r="U32" s="9">
        <v>1137.1357194942971</v>
      </c>
      <c r="V32" s="9">
        <v>1126.3635497526836</v>
      </c>
      <c r="W32" s="9">
        <v>996.05990464406511</v>
      </c>
      <c r="X32" s="9">
        <v>957.12850995509029</v>
      </c>
      <c r="Y32" s="9">
        <v>1162.5187397445595</v>
      </c>
      <c r="Z32" s="9">
        <v>929.75802080629796</v>
      </c>
      <c r="AA32" s="9">
        <v>1792.3728719525111</v>
      </c>
      <c r="AB32" s="9">
        <v>986.29908039434451</v>
      </c>
      <c r="AC32" s="9">
        <v>1077.611849974187</v>
      </c>
      <c r="AE32" s="25" t="s">
        <v>67</v>
      </c>
      <c r="AF32" s="11">
        <v>17110002001075</v>
      </c>
      <c r="AG32" s="12">
        <v>0.95476168394088745</v>
      </c>
      <c r="AH32" s="24">
        <v>240</v>
      </c>
      <c r="AI32" s="10">
        <f t="shared" si="3"/>
        <v>16.181665376955692</v>
      </c>
      <c r="AJ32" s="10">
        <f t="shared" si="3"/>
        <v>13.074254892825856</v>
      </c>
      <c r="AK32" s="10">
        <f t="shared" si="3"/>
        <v>11.053330921221015</v>
      </c>
      <c r="AL32" s="10">
        <f t="shared" si="3"/>
        <v>9.1630388406781371</v>
      </c>
      <c r="AM32" s="10">
        <f t="shared" si="3"/>
        <v>7.2765107716017541</v>
      </c>
      <c r="AN32" s="10">
        <f t="shared" si="3"/>
        <v>6.1690768062599517</v>
      </c>
      <c r="AO32" s="10">
        <f t="shared" si="3"/>
        <v>4.9222118628249474</v>
      </c>
      <c r="AP32" s="10">
        <f t="shared" si="3"/>
        <v>4.8416002183614069</v>
      </c>
      <c r="AQ32" s="10">
        <f t="shared" si="3"/>
        <v>6.4754081560441845</v>
      </c>
      <c r="AR32" s="10">
        <f t="shared" si="3"/>
        <v>10.038758446407829</v>
      </c>
      <c r="AS32" s="10">
        <f t="shared" si="3"/>
        <v>15.107397068735009</v>
      </c>
      <c r="AT32" s="10">
        <f t="shared" si="3"/>
        <v>15.240186533978944</v>
      </c>
      <c r="AU32" s="10">
        <f t="shared" si="1"/>
        <v>9.9619533246578928</v>
      </c>
      <c r="AV32" s="10" cm="1">
        <f t="array" ref="AV32">AVERAGE(IFERROR(AQ32:AS32, ""))</f>
        <v>10.540521223729009</v>
      </c>
      <c r="AW32" s="10">
        <f t="shared" si="2"/>
        <v>15.240186533978944</v>
      </c>
      <c r="AX32" s="10" cm="1">
        <f t="array" ref="AX32">AVERAGE(IFERROR(AJ32:AO32, ""))</f>
        <v>8.6097373492352762</v>
      </c>
      <c r="AY32" s="10" cm="1">
        <f t="array" ref="AY32">AVERAGE(IFERROR(AO32:AS32,""))</f>
        <v>8.2770751504746762</v>
      </c>
      <c r="AZ32" s="10" cm="1">
        <f t="array" ref="AZ32">AVERAGE(IFERROR(AJ32:AN32,""))</f>
        <v>9.3472424465173436</v>
      </c>
      <c r="BA32" s="10" cm="1">
        <f t="array" ref="BA32">AVERAGE(IFERROR(AR32:AT32,AI32))</f>
        <v>13.462114016373926</v>
      </c>
      <c r="BB32" s="10" cm="1">
        <f t="array" ref="BB32">AVERAGE(IFERROR(AQ32:AT32,""))</f>
        <v>11.715437551291492</v>
      </c>
      <c r="BC32" s="10" cm="1">
        <f t="array" ref="BC32">AVERAGE(IFERROR(AI32:AO32,""))</f>
        <v>9.6914413531953354</v>
      </c>
      <c r="BD32" s="10" cm="1">
        <f t="array" ref="BD32">AVERAGE(IFERROR(AJ32:AM32,""))</f>
        <v>10.141783856581691</v>
      </c>
      <c r="BE32" s="10" cm="1">
        <f t="array" ref="BE32">AVERAGE(IFERROR(AN32:AO32,""))</f>
        <v>5.54564433454245</v>
      </c>
      <c r="BF32" s="10" cm="1">
        <f t="array" ref="BF32">AVERAGE(IFERROR(AP32:AT32,""))</f>
        <v>10.340670084705476</v>
      </c>
      <c r="BG32" s="10" cm="1">
        <f t="array" ref="BG32">AVERAGE(IFERROR(AI32:AN32,""))</f>
        <v>10.486312934923735</v>
      </c>
    </row>
    <row r="33" spans="2:59" x14ac:dyDescent="0.25">
      <c r="B33" s="9" t="s">
        <v>770</v>
      </c>
      <c r="C33" s="9">
        <v>38</v>
      </c>
      <c r="D33" s="9">
        <v>582</v>
      </c>
      <c r="E33" s="9">
        <v>804.90287649171182</v>
      </c>
      <c r="F33" s="9">
        <v>710.82787497804748</v>
      </c>
      <c r="G33" s="9">
        <v>670.98633811990601</v>
      </c>
      <c r="H33" s="9">
        <v>806.74753942413713</v>
      </c>
      <c r="I33" s="9">
        <v>1407.5980120320451</v>
      </c>
      <c r="J33" s="9">
        <v>1885.8586496484261</v>
      </c>
      <c r="K33" s="9">
        <v>1647.0345133541689</v>
      </c>
      <c r="L33" s="9">
        <v>1079.6696719583599</v>
      </c>
      <c r="M33" s="9">
        <v>816.79011241307933</v>
      </c>
      <c r="N33" s="9">
        <v>919.2566939507193</v>
      </c>
      <c r="O33" s="9">
        <v>1092.9027881398681</v>
      </c>
      <c r="P33" s="9">
        <v>888.6700023453734</v>
      </c>
      <c r="Q33" s="9">
        <v>1060.9370894046535</v>
      </c>
      <c r="R33" s="9">
        <v>942.98319816788899</v>
      </c>
      <c r="S33" s="9">
        <v>888.6700023453734</v>
      </c>
      <c r="T33" s="9">
        <v>1188.1754879261218</v>
      </c>
      <c r="U33" s="9">
        <v>1111.1307559632392</v>
      </c>
      <c r="V33" s="9">
        <v>1096.4036828405124</v>
      </c>
      <c r="W33" s="9">
        <v>966.94316147865356</v>
      </c>
      <c r="X33" s="9">
        <v>929.40489921226003</v>
      </c>
      <c r="Y33" s="9">
        <v>1133.4222577212061</v>
      </c>
      <c r="Z33" s="9">
        <v>899.03994113853389</v>
      </c>
      <c r="AA33" s="9">
        <v>1766.4465815012975</v>
      </c>
      <c r="AB33" s="9">
        <v>959.45785376148001</v>
      </c>
      <c r="AC33" s="9">
        <v>1047.8202151157122</v>
      </c>
      <c r="AE33" s="25" t="s">
        <v>69</v>
      </c>
      <c r="AF33" s="11">
        <v>17110002000397</v>
      </c>
      <c r="AG33" s="12">
        <v>9.8734407220035791E-4</v>
      </c>
      <c r="AH33" s="24">
        <v>240</v>
      </c>
      <c r="AI33" s="10">
        <f t="shared" si="3"/>
        <v>1.6733884127315014E-2</v>
      </c>
      <c r="AJ33" s="10">
        <f t="shared" si="3"/>
        <v>1.3520429531258149E-2</v>
      </c>
      <c r="AK33" s="10">
        <f t="shared" si="3"/>
        <v>1.1430539103842147E-2</v>
      </c>
      <c r="AL33" s="10">
        <f t="shared" si="3"/>
        <v>9.475738537539944E-3</v>
      </c>
      <c r="AM33" s="10">
        <f t="shared" si="3"/>
        <v>7.5248304341126622E-3</v>
      </c>
      <c r="AN33" s="10">
        <f t="shared" si="3"/>
        <v>6.3796039556888989E-3</v>
      </c>
      <c r="AO33" s="10">
        <f t="shared" si="3"/>
        <v>5.0901882497155033E-3</v>
      </c>
      <c r="AP33" s="10">
        <f t="shared" si="3"/>
        <v>5.006825636143835E-3</v>
      </c>
      <c r="AQ33" s="10">
        <f t="shared" si="3"/>
        <v>6.6963892304081158E-3</v>
      </c>
      <c r="AR33" s="10">
        <f t="shared" si="3"/>
        <v>1.0381343125752953E-2</v>
      </c>
      <c r="AS33" s="10">
        <f t="shared" si="3"/>
        <v>1.5622955123863231E-2</v>
      </c>
      <c r="AT33" s="10">
        <f t="shared" si="3"/>
        <v>1.5760276188967234E-2</v>
      </c>
      <c r="AU33" s="10">
        <f t="shared" si="1"/>
        <v>1.0301916937050641E-2</v>
      </c>
      <c r="AV33" s="10" cm="1">
        <f t="array" ref="AV33">AVERAGE(IFERROR(AQ33:AS33, ""))</f>
        <v>1.09002291600081E-2</v>
      </c>
      <c r="AW33" s="10">
        <f t="shared" si="2"/>
        <v>1.5760276188967234E-2</v>
      </c>
      <c r="AX33" s="10" cm="1">
        <f t="array" ref="AX33">AVERAGE(IFERROR(AJ33:AO33, ""))</f>
        <v>8.9035549686928821E-3</v>
      </c>
      <c r="AY33" s="10" cm="1">
        <f t="array" ref="AY33">AVERAGE(IFERROR(AO33:AS33,""))</f>
        <v>8.5595402731767287E-3</v>
      </c>
      <c r="AZ33" s="10" cm="1">
        <f t="array" ref="AZ33">AVERAGE(IFERROR(AJ33:AN33,""))</f>
        <v>9.6662283124883588E-3</v>
      </c>
      <c r="BA33" s="10" cm="1">
        <f t="array" ref="BA33">AVERAGE(IFERROR(AR33:AT33,AI33))</f>
        <v>1.3921524812861139E-2</v>
      </c>
      <c r="BB33" s="10" cm="1">
        <f t="array" ref="BB33">AVERAGE(IFERROR(AQ33:AT33,""))</f>
        <v>1.2115240917247883E-2</v>
      </c>
      <c r="BC33" s="10" cm="1">
        <f t="array" ref="BC33">AVERAGE(IFERROR(AI33:AO33,""))</f>
        <v>1.0022173419924616E-2</v>
      </c>
      <c r="BD33" s="10" cm="1">
        <f t="array" ref="BD33">AVERAGE(IFERROR(AJ33:AM33,""))</f>
        <v>1.0487884401688224E-2</v>
      </c>
      <c r="BE33" s="10" cm="1">
        <f t="array" ref="BE33">AVERAGE(IFERROR(AN33:AO33,""))</f>
        <v>5.7348961027022007E-3</v>
      </c>
      <c r="BF33" s="10" cm="1">
        <f t="array" ref="BF33">AVERAGE(IFERROR(AP33:AT33,""))</f>
        <v>1.0693557861027074E-2</v>
      </c>
      <c r="BG33" s="10" cm="1">
        <f t="array" ref="BG33">AVERAGE(IFERROR(AI33:AN33,""))</f>
        <v>1.08441709482928E-2</v>
      </c>
    </row>
    <row r="34" spans="2:59" x14ac:dyDescent="0.25">
      <c r="B34" s="9" t="s">
        <v>770</v>
      </c>
      <c r="C34" s="9">
        <v>38</v>
      </c>
      <c r="D34" s="9">
        <v>17</v>
      </c>
      <c r="E34" s="9">
        <v>785.81096353809244</v>
      </c>
      <c r="F34" s="9">
        <v>690.30613716378684</v>
      </c>
      <c r="G34" s="9">
        <v>650.8052991376278</v>
      </c>
      <c r="H34" s="9">
        <v>788.18649445710832</v>
      </c>
      <c r="I34" s="9">
        <v>1390.7522330562031</v>
      </c>
      <c r="J34" s="9">
        <v>1870.71561280938</v>
      </c>
      <c r="K34" s="9">
        <v>1633.151016170923</v>
      </c>
      <c r="L34" s="9">
        <v>1066.9068818693861</v>
      </c>
      <c r="M34" s="9">
        <v>804.19460152746046</v>
      </c>
      <c r="N34" s="9">
        <v>904.37159203736871</v>
      </c>
      <c r="O34" s="9">
        <v>1076.3679334173819</v>
      </c>
      <c r="P34" s="9">
        <v>870.55334250432452</v>
      </c>
      <c r="Q34" s="9">
        <v>1044.3435089740869</v>
      </c>
      <c r="R34" s="9">
        <v>928.31137566073687</v>
      </c>
      <c r="S34" s="9">
        <v>870.55334250432452</v>
      </c>
      <c r="T34" s="9">
        <v>1170.6527987991715</v>
      </c>
      <c r="U34" s="9">
        <v>1096.9984050045041</v>
      </c>
      <c r="V34" s="9">
        <v>1078.1531553248212</v>
      </c>
      <c r="W34" s="9">
        <v>950.4309559863583</v>
      </c>
      <c r="X34" s="9">
        <v>913.87186737163381</v>
      </c>
      <c r="Y34" s="9">
        <v>1115.6753937618746</v>
      </c>
      <c r="Z34" s="9">
        <v>880.01254095368154</v>
      </c>
      <c r="AA34" s="9">
        <v>1751.9333144901516</v>
      </c>
      <c r="AB34" s="9">
        <v>944.47887027118452</v>
      </c>
      <c r="AC34" s="9">
        <v>1029.4294566936999</v>
      </c>
      <c r="AE34" s="25" t="s">
        <v>71</v>
      </c>
      <c r="AF34" s="11">
        <v>17110002000417</v>
      </c>
      <c r="AG34" s="12">
        <v>0</v>
      </c>
      <c r="AH34" s="24">
        <v>240</v>
      </c>
      <c r="AI34" s="10">
        <f t="shared" si="3"/>
        <v>0</v>
      </c>
      <c r="AJ34" s="10">
        <f t="shared" si="3"/>
        <v>0</v>
      </c>
      <c r="AK34" s="10">
        <f t="shared" si="3"/>
        <v>0</v>
      </c>
      <c r="AL34" s="10">
        <f t="shared" si="3"/>
        <v>0</v>
      </c>
      <c r="AM34" s="10">
        <f t="shared" si="3"/>
        <v>0</v>
      </c>
      <c r="AN34" s="10">
        <f t="shared" si="3"/>
        <v>0</v>
      </c>
      <c r="AO34" s="10">
        <f t="shared" si="3"/>
        <v>0</v>
      </c>
      <c r="AP34" s="10">
        <f t="shared" si="3"/>
        <v>0</v>
      </c>
      <c r="AQ34" s="10">
        <f t="shared" si="3"/>
        <v>0</v>
      </c>
      <c r="AR34" s="10">
        <f t="shared" si="3"/>
        <v>0</v>
      </c>
      <c r="AS34" s="10">
        <f t="shared" si="3"/>
        <v>0</v>
      </c>
      <c r="AT34" s="10">
        <f t="shared" si="3"/>
        <v>0</v>
      </c>
      <c r="AU34" s="10">
        <f t="shared" si="1"/>
        <v>0</v>
      </c>
      <c r="AV34" s="10" cm="1">
        <f t="array" ref="AV34">AVERAGE(IFERROR(AQ34:AS34, ""))</f>
        <v>0</v>
      </c>
      <c r="AW34" s="10">
        <f t="shared" si="2"/>
        <v>0</v>
      </c>
      <c r="AX34" s="10" cm="1">
        <f t="array" ref="AX34">AVERAGE(IFERROR(AJ34:AO34, ""))</f>
        <v>0</v>
      </c>
      <c r="AY34" s="10" cm="1">
        <f t="array" ref="AY34">AVERAGE(IFERROR(AO34:AS34,""))</f>
        <v>0</v>
      </c>
      <c r="AZ34" s="10" cm="1">
        <f t="array" ref="AZ34">AVERAGE(IFERROR(AJ34:AN34,""))</f>
        <v>0</v>
      </c>
      <c r="BA34" s="10" cm="1">
        <f t="array" ref="BA34">AVERAGE(IFERROR(AR34:AT34,AI34))</f>
        <v>0</v>
      </c>
      <c r="BB34" s="10" cm="1">
        <f t="array" ref="BB34">AVERAGE(IFERROR(AQ34:AT34,""))</f>
        <v>0</v>
      </c>
      <c r="BC34" s="10" cm="1">
        <f t="array" ref="BC34">AVERAGE(IFERROR(AI34:AO34,""))</f>
        <v>0</v>
      </c>
      <c r="BD34" s="10" cm="1">
        <f t="array" ref="BD34">AVERAGE(IFERROR(AJ34:AM34,""))</f>
        <v>0</v>
      </c>
      <c r="BE34" s="10" cm="1">
        <f t="array" ref="BE34">AVERAGE(IFERROR(AN34:AO34,""))</f>
        <v>0</v>
      </c>
      <c r="BF34" s="10" cm="1">
        <f t="array" ref="BF34">AVERAGE(IFERROR(AP34:AT34,""))</f>
        <v>0</v>
      </c>
      <c r="BG34" s="10" cm="1">
        <f t="array" ref="BG34">AVERAGE(IFERROR(AI34:AN34,""))</f>
        <v>0</v>
      </c>
    </row>
    <row r="35" spans="2:59" x14ac:dyDescent="0.25">
      <c r="B35" s="9" t="s">
        <v>780</v>
      </c>
      <c r="C35" s="9">
        <v>48</v>
      </c>
      <c r="D35" s="9">
        <v>129</v>
      </c>
      <c r="E35" s="9">
        <v>731.22737644956192</v>
      </c>
      <c r="F35" s="9">
        <v>635.20641231609534</v>
      </c>
      <c r="G35" s="9">
        <v>593.34455174076777</v>
      </c>
      <c r="H35" s="9">
        <v>725.42500222305591</v>
      </c>
      <c r="I35" s="9">
        <v>1324.6037906148119</v>
      </c>
      <c r="J35" s="9">
        <v>1809.5575021025511</v>
      </c>
      <c r="K35" s="9">
        <v>1576.2252330429039</v>
      </c>
      <c r="L35" s="9">
        <v>1013.470821831992</v>
      </c>
      <c r="M35" s="9">
        <v>750.01771934363865</v>
      </c>
      <c r="N35" s="9">
        <v>839.96746473896792</v>
      </c>
      <c r="O35" s="9">
        <v>1011.155989830845</v>
      </c>
      <c r="P35" s="9">
        <v>813.3858242815362</v>
      </c>
      <c r="Q35" s="9">
        <v>985.29897404306064</v>
      </c>
      <c r="R35" s="9">
        <v>867.04705797115048</v>
      </c>
      <c r="S35" s="9">
        <v>813.3858242815362</v>
      </c>
      <c r="T35" s="9">
        <v>1110.7270820066976</v>
      </c>
      <c r="U35" s="9">
        <v>1038.1674457576696</v>
      </c>
      <c r="V35" s="9">
        <v>1017.6274517994564</v>
      </c>
      <c r="W35" s="9">
        <v>888.16975961711648</v>
      </c>
      <c r="X35" s="9">
        <v>853.63174954874694</v>
      </c>
      <c r="Y35" s="9">
        <v>1056.5128383556782</v>
      </c>
      <c r="Z35" s="9">
        <v>819.64493922368274</v>
      </c>
      <c r="AA35" s="9">
        <v>1692.8913675727276</v>
      </c>
      <c r="AB35" s="9">
        <v>885.59956400539591</v>
      </c>
      <c r="AC35" s="9">
        <v>969.89410590780733</v>
      </c>
      <c r="AE35" s="25" t="s">
        <v>73</v>
      </c>
      <c r="AF35" s="11">
        <v>17110002000275</v>
      </c>
      <c r="AG35" s="12">
        <v>0.94247788190841675</v>
      </c>
      <c r="AH35" s="24">
        <v>0</v>
      </c>
      <c r="AI35" s="10" t="e">
        <f t="shared" si="3"/>
        <v>#N/A</v>
      </c>
      <c r="AJ35" s="10" t="e">
        <f t="shared" si="3"/>
        <v>#N/A</v>
      </c>
      <c r="AK35" s="10" t="e">
        <f t="shared" si="3"/>
        <v>#N/A</v>
      </c>
      <c r="AL35" s="10" t="e">
        <f t="shared" si="3"/>
        <v>#N/A</v>
      </c>
      <c r="AM35" s="10" t="e">
        <f t="shared" si="3"/>
        <v>#N/A</v>
      </c>
      <c r="AN35" s="10" t="e">
        <f t="shared" si="3"/>
        <v>#N/A</v>
      </c>
      <c r="AO35" s="10" t="e">
        <f t="shared" si="3"/>
        <v>#N/A</v>
      </c>
      <c r="AP35" s="10" t="e">
        <f t="shared" si="3"/>
        <v>#N/A</v>
      </c>
      <c r="AQ35" s="10" t="e">
        <f t="shared" si="3"/>
        <v>#N/A</v>
      </c>
      <c r="AR35" s="10" t="e">
        <f t="shared" si="3"/>
        <v>#N/A</v>
      </c>
      <c r="AS35" s="10" t="e">
        <f t="shared" si="3"/>
        <v>#N/A</v>
      </c>
      <c r="AT35" s="10" t="e">
        <f t="shared" si="3"/>
        <v>#N/A</v>
      </c>
      <c r="AU35" s="10" t="e">
        <f t="shared" si="1"/>
        <v>#DIV/0!</v>
      </c>
      <c r="AV35" s="10" t="e" cm="1">
        <f t="array" ref="AV35">AVERAGE(IFERROR(AQ35:AS35, ""))</f>
        <v>#DIV/0!</v>
      </c>
      <c r="AW35" s="10" t="e">
        <f t="shared" si="2"/>
        <v>#N/A</v>
      </c>
      <c r="AX35" s="10" t="e" cm="1">
        <f t="array" ref="AX35">AVERAGE(IFERROR(AJ35:AO35, ""))</f>
        <v>#DIV/0!</v>
      </c>
      <c r="AY35" s="10" t="e" cm="1">
        <f t="array" ref="AY35">AVERAGE(IFERROR(AO35:AS35,""))</f>
        <v>#DIV/0!</v>
      </c>
      <c r="AZ35" s="10" t="e" cm="1">
        <f t="array" ref="AZ35">AVERAGE(IFERROR(AJ35:AN35,""))</f>
        <v>#DIV/0!</v>
      </c>
      <c r="BA35" s="10" t="e" cm="1">
        <f t="array" ref="BA35">AVERAGE(IFERROR(AR35:AT35,AI35))</f>
        <v>#N/A</v>
      </c>
      <c r="BB35" s="10" t="e" cm="1">
        <f t="array" ref="BB35">AVERAGE(IFERROR(AQ35:AT35,""))</f>
        <v>#DIV/0!</v>
      </c>
      <c r="BC35" s="10" t="e" cm="1">
        <f t="array" ref="BC35">AVERAGE(IFERROR(AI35:AO35,""))</f>
        <v>#DIV/0!</v>
      </c>
      <c r="BD35" s="10" t="e" cm="1">
        <f t="array" ref="BD35">AVERAGE(IFERROR(AJ35:AM35,""))</f>
        <v>#DIV/0!</v>
      </c>
      <c r="BE35" s="10" t="e" cm="1">
        <f t="array" ref="BE35">AVERAGE(IFERROR(AN35:AO35,""))</f>
        <v>#DIV/0!</v>
      </c>
      <c r="BF35" s="10" t="e" cm="1">
        <f t="array" ref="BF35">AVERAGE(IFERROR(AP35:AT35,""))</f>
        <v>#DIV/0!</v>
      </c>
      <c r="BG35" s="10" t="e" cm="1">
        <f t="array" ref="BG35">AVERAGE(IFERROR(AI35:AN35,""))</f>
        <v>#DIV/0!</v>
      </c>
    </row>
    <row r="36" spans="2:59" x14ac:dyDescent="0.25">
      <c r="B36" s="9" t="s">
        <v>836</v>
      </c>
      <c r="C36" s="9">
        <v>104</v>
      </c>
      <c r="D36" s="9">
        <v>180</v>
      </c>
      <c r="E36" s="9">
        <v>1106.789984918064</v>
      </c>
      <c r="F36" s="9">
        <v>914.36355161982374</v>
      </c>
      <c r="G36" s="9">
        <v>881.94417579418416</v>
      </c>
      <c r="H36" s="9">
        <v>936.43408910830635</v>
      </c>
      <c r="I36" s="9">
        <v>1096.2755003211801</v>
      </c>
      <c r="J36" s="9">
        <v>1065.522197751377</v>
      </c>
      <c r="K36" s="9">
        <v>635.70110974210252</v>
      </c>
      <c r="L36" s="9">
        <v>385.3858055425257</v>
      </c>
      <c r="M36" s="9">
        <v>446.68837219484578</v>
      </c>
      <c r="N36" s="9">
        <v>839.72803239624272</v>
      </c>
      <c r="O36" s="9">
        <v>1220.333581055645</v>
      </c>
      <c r="P36" s="9">
        <v>1086.9496677416339</v>
      </c>
      <c r="Q36" s="9">
        <v>884.67633901549436</v>
      </c>
      <c r="R36" s="9">
        <v>835.58332854891114</v>
      </c>
      <c r="S36" s="9">
        <v>1086.9496677416339</v>
      </c>
      <c r="T36" s="9">
        <v>921.70677072282899</v>
      </c>
      <c r="U36" s="9">
        <v>705.56738018627243</v>
      </c>
      <c r="V36" s="9">
        <v>978.90790291897429</v>
      </c>
      <c r="W36" s="9">
        <v>1049.0037603978406</v>
      </c>
      <c r="X36" s="9">
        <v>898.42491334709189</v>
      </c>
      <c r="Y36" s="9">
        <v>948.14722989357699</v>
      </c>
      <c r="Z36" s="9">
        <v>957.25432921087361</v>
      </c>
      <c r="AA36" s="9">
        <v>850.61165374673976</v>
      </c>
      <c r="AB36" s="9">
        <v>795.81709178617859</v>
      </c>
      <c r="AC36" s="9">
        <v>1000.2215832521561</v>
      </c>
      <c r="AE36" s="25" t="s">
        <v>75</v>
      </c>
      <c r="AF36" s="11">
        <v>17110002000738</v>
      </c>
      <c r="AG36" s="12">
        <v>1</v>
      </c>
      <c r="AH36" s="24">
        <v>102</v>
      </c>
      <c r="AI36" s="10">
        <f t="shared" si="3"/>
        <v>64.469336340499297</v>
      </c>
      <c r="AJ36" s="10">
        <f t="shared" si="3"/>
        <v>53.01133398562245</v>
      </c>
      <c r="AK36" s="10">
        <f t="shared" si="3"/>
        <v>44.921246513664506</v>
      </c>
      <c r="AL36" s="10">
        <f t="shared" si="3"/>
        <v>35.634913405450646</v>
      </c>
      <c r="AM36" s="10">
        <f t="shared" si="3"/>
        <v>28.594565530937491</v>
      </c>
      <c r="AN36" s="10">
        <f t="shared" si="3"/>
        <v>22.105604160023191</v>
      </c>
      <c r="AO36" s="10">
        <f t="shared" si="3"/>
        <v>16.234166792230571</v>
      </c>
      <c r="AP36" s="10">
        <f t="shared" si="3"/>
        <v>14.51682183762569</v>
      </c>
      <c r="AQ36" s="10">
        <f t="shared" si="3"/>
        <v>19.966942898184008</v>
      </c>
      <c r="AR36" s="10">
        <f t="shared" si="3"/>
        <v>35.302537268804983</v>
      </c>
      <c r="AS36" s="10">
        <f t="shared" si="3"/>
        <v>54.091662603872827</v>
      </c>
      <c r="AT36" s="10">
        <f t="shared" si="3"/>
        <v>58.678367510886957</v>
      </c>
      <c r="AU36" s="10">
        <f t="shared" si="1"/>
        <v>37.293958237316886</v>
      </c>
      <c r="AV36" s="10" cm="1">
        <f t="array" ref="AV36">AVERAGE(IFERROR(AQ36:AS36, ""))</f>
        <v>36.453714256953937</v>
      </c>
      <c r="AW36" s="10">
        <f t="shared" si="2"/>
        <v>58.678367510886957</v>
      </c>
      <c r="AX36" s="10" cm="1">
        <f t="array" ref="AX36">AVERAGE(IFERROR(AJ36:AO36, ""))</f>
        <v>33.416971731321482</v>
      </c>
      <c r="AY36" s="10" cm="1">
        <f t="array" ref="AY36">AVERAGE(IFERROR(AO36:AS36,""))</f>
        <v>28.022426280143616</v>
      </c>
      <c r="AZ36" s="10" cm="1">
        <f t="array" ref="AZ36">AVERAGE(IFERROR(AJ36:AN36,""))</f>
        <v>36.853532719139665</v>
      </c>
      <c r="BA36" s="10" cm="1">
        <f t="array" ref="BA36">AVERAGE(IFERROR(AR36:AT36,AI36))</f>
        <v>49.35752246118826</v>
      </c>
      <c r="BB36" s="10" cm="1">
        <f t="array" ref="BB36">AVERAGE(IFERROR(AQ36:AT36,""))</f>
        <v>42.009877570437197</v>
      </c>
      <c r="BC36" s="10" cm="1">
        <f t="array" ref="BC36">AVERAGE(IFERROR(AI36:AO36,""))</f>
        <v>37.853023818346877</v>
      </c>
      <c r="BD36" s="10" cm="1">
        <f t="array" ref="BD36">AVERAGE(IFERROR(AJ36:AM36,""))</f>
        <v>40.540514858918776</v>
      </c>
      <c r="BE36" s="10" cm="1">
        <f t="array" ref="BE36">AVERAGE(IFERROR(AN36:AO36,""))</f>
        <v>19.169885476126879</v>
      </c>
      <c r="BF36" s="10" cm="1">
        <f t="array" ref="BF36">AVERAGE(IFERROR(AP36:AT36,""))</f>
        <v>36.511266423874893</v>
      </c>
      <c r="BG36" s="10" cm="1">
        <f t="array" ref="BG36">AVERAGE(IFERROR(AI36:AN36,""))</f>
        <v>41.456166656032934</v>
      </c>
    </row>
    <row r="37" spans="2:59" x14ac:dyDescent="0.25">
      <c r="B37" s="9" t="s">
        <v>780</v>
      </c>
      <c r="C37" s="9">
        <v>48</v>
      </c>
      <c r="D37" s="9">
        <v>598</v>
      </c>
      <c r="E37" s="9">
        <v>711.58148352268461</v>
      </c>
      <c r="F37" s="9">
        <v>614.78515525183604</v>
      </c>
      <c r="G37" s="9">
        <v>572.27743573314376</v>
      </c>
      <c r="H37" s="9">
        <v>704.7610742424049</v>
      </c>
      <c r="I37" s="9">
        <v>1304.913469612633</v>
      </c>
      <c r="J37" s="9">
        <v>1791.212348462426</v>
      </c>
      <c r="K37" s="9">
        <v>1558.8762910736821</v>
      </c>
      <c r="L37" s="9">
        <v>997.02979261084761</v>
      </c>
      <c r="M37" s="9">
        <v>733.66596029142408</v>
      </c>
      <c r="N37" s="9">
        <v>820.64098896682992</v>
      </c>
      <c r="O37" s="9">
        <v>991.03936904479337</v>
      </c>
      <c r="P37" s="9">
        <v>793.43462425451617</v>
      </c>
      <c r="Q37" s="9">
        <v>966.18483275560175</v>
      </c>
      <c r="R37" s="9">
        <v>848.44877276768239</v>
      </c>
      <c r="S37" s="9">
        <v>793.43462425451617</v>
      </c>
      <c r="T37" s="9">
        <v>1091.1376290626877</v>
      </c>
      <c r="U37" s="9">
        <v>1020.2504803975155</v>
      </c>
      <c r="V37" s="9">
        <v>997.58989666048876</v>
      </c>
      <c r="W37" s="9">
        <v>868.37166075537982</v>
      </c>
      <c r="X37" s="9">
        <v>834.69523563939083</v>
      </c>
      <c r="Y37" s="9">
        <v>1036.915322556973</v>
      </c>
      <c r="Z37" s="9">
        <v>799.18428371000437</v>
      </c>
      <c r="AA37" s="9">
        <v>1675.044319768054</v>
      </c>
      <c r="AB37" s="9">
        <v>867.16214703368223</v>
      </c>
      <c r="AC37" s="9">
        <v>949.92182780418807</v>
      </c>
      <c r="AE37" s="25" t="s">
        <v>75</v>
      </c>
      <c r="AF37" s="11">
        <v>17110002000738</v>
      </c>
      <c r="AG37" s="12">
        <v>1</v>
      </c>
      <c r="AH37" s="24">
        <v>102</v>
      </c>
      <c r="AI37" s="10">
        <f t="shared" si="3"/>
        <v>64.469336340499297</v>
      </c>
      <c r="AJ37" s="10">
        <f t="shared" si="3"/>
        <v>53.01133398562245</v>
      </c>
      <c r="AK37" s="10">
        <f t="shared" si="3"/>
        <v>44.921246513664506</v>
      </c>
      <c r="AL37" s="10">
        <f t="shared" si="3"/>
        <v>35.634913405450646</v>
      </c>
      <c r="AM37" s="10">
        <f t="shared" si="3"/>
        <v>28.594565530937491</v>
      </c>
      <c r="AN37" s="10">
        <f t="shared" si="3"/>
        <v>22.105604160023191</v>
      </c>
      <c r="AO37" s="10">
        <f t="shared" si="3"/>
        <v>16.234166792230571</v>
      </c>
      <c r="AP37" s="10">
        <f t="shared" si="3"/>
        <v>14.51682183762569</v>
      </c>
      <c r="AQ37" s="10">
        <f t="shared" si="3"/>
        <v>19.966942898184008</v>
      </c>
      <c r="AR37" s="10">
        <f t="shared" si="3"/>
        <v>35.302537268804983</v>
      </c>
      <c r="AS37" s="10">
        <f t="shared" si="3"/>
        <v>54.091662603872827</v>
      </c>
      <c r="AT37" s="10">
        <f t="shared" si="3"/>
        <v>58.678367510886957</v>
      </c>
      <c r="AU37" s="10">
        <f t="shared" si="1"/>
        <v>37.293958237316886</v>
      </c>
      <c r="AV37" s="10" cm="1">
        <f t="array" ref="AV37">AVERAGE(IFERROR(AQ37:AS37, ""))</f>
        <v>36.453714256953937</v>
      </c>
      <c r="AW37" s="10">
        <f t="shared" si="2"/>
        <v>58.678367510886957</v>
      </c>
      <c r="AX37" s="10" cm="1">
        <f t="array" ref="AX37">AVERAGE(IFERROR(AJ37:AO37, ""))</f>
        <v>33.416971731321482</v>
      </c>
      <c r="AY37" s="10" cm="1">
        <f t="array" ref="AY37">AVERAGE(IFERROR(AO37:AS37,""))</f>
        <v>28.022426280143616</v>
      </c>
      <c r="AZ37" s="10" cm="1">
        <f t="array" ref="AZ37">AVERAGE(IFERROR(AJ37:AN37,""))</f>
        <v>36.853532719139665</v>
      </c>
      <c r="BA37" s="10" cm="1">
        <f t="array" ref="BA37">AVERAGE(IFERROR(AR37:AT37,AI37))</f>
        <v>49.35752246118826</v>
      </c>
      <c r="BB37" s="10" cm="1">
        <f t="array" ref="BB37">AVERAGE(IFERROR(AQ37:AT37,""))</f>
        <v>42.009877570437197</v>
      </c>
      <c r="BC37" s="10" cm="1">
        <f t="array" ref="BC37">AVERAGE(IFERROR(AI37:AO37,""))</f>
        <v>37.853023818346877</v>
      </c>
      <c r="BD37" s="10" cm="1">
        <f t="array" ref="BD37">AVERAGE(IFERROR(AJ37:AM37,""))</f>
        <v>40.540514858918776</v>
      </c>
      <c r="BE37" s="10" cm="1">
        <f t="array" ref="BE37">AVERAGE(IFERROR(AN37:AO37,""))</f>
        <v>19.169885476126879</v>
      </c>
      <c r="BF37" s="10" cm="1">
        <f t="array" ref="BF37">AVERAGE(IFERROR(AP37:AT37,""))</f>
        <v>36.511266423874893</v>
      </c>
      <c r="BG37" s="10" cm="1">
        <f t="array" ref="BG37">AVERAGE(IFERROR(AI37:AN37,""))</f>
        <v>41.456166656032934</v>
      </c>
    </row>
    <row r="38" spans="2:59" x14ac:dyDescent="0.25">
      <c r="B38" s="9" t="s">
        <v>836</v>
      </c>
      <c r="C38" s="9">
        <v>104</v>
      </c>
      <c r="D38" s="9">
        <v>514</v>
      </c>
      <c r="E38" s="9">
        <v>1066.072895024932</v>
      </c>
      <c r="F38" s="9">
        <v>873.94368513645031</v>
      </c>
      <c r="G38" s="9">
        <v>845.81045539463651</v>
      </c>
      <c r="H38" s="9">
        <v>908.20255770841004</v>
      </c>
      <c r="I38" s="9">
        <v>1075.7415177223891</v>
      </c>
      <c r="J38" s="9">
        <v>1048.820108992529</v>
      </c>
      <c r="K38" s="9">
        <v>623.39498569920556</v>
      </c>
      <c r="L38" s="9">
        <v>374.44031489791797</v>
      </c>
      <c r="M38" s="9">
        <v>431.85680918896031</v>
      </c>
      <c r="N38" s="9">
        <v>814.54793059546807</v>
      </c>
      <c r="O38" s="9">
        <v>1185.0420536168231</v>
      </c>
      <c r="P38" s="9">
        <v>1048.823364160691</v>
      </c>
      <c r="Q38" s="9">
        <v>858.05805651153435</v>
      </c>
      <c r="R38" s="9">
        <v>810.48226446708384</v>
      </c>
      <c r="S38" s="9">
        <v>1048.823364160691</v>
      </c>
      <c r="T38" s="9">
        <v>895.98555177560331</v>
      </c>
      <c r="U38" s="9">
        <v>685.856418799675</v>
      </c>
      <c r="V38" s="9">
        <v>950.50366499088284</v>
      </c>
      <c r="W38" s="9">
        <v>1016.137782790994</v>
      </c>
      <c r="X38" s="9">
        <v>870.06753939048554</v>
      </c>
      <c r="Y38" s="9">
        <v>920.28374366836465</v>
      </c>
      <c r="Z38" s="9">
        <v>925.9245539904714</v>
      </c>
      <c r="AA38" s="9">
        <v>836.10754734586726</v>
      </c>
      <c r="AB38" s="9">
        <v>770.94209449197206</v>
      </c>
      <c r="AC38" s="9">
        <v>969.76520332989105</v>
      </c>
      <c r="AE38" s="25" t="s">
        <v>77</v>
      </c>
      <c r="AF38" s="11">
        <v>17110002000738</v>
      </c>
      <c r="AG38" s="12">
        <v>1</v>
      </c>
      <c r="AH38" s="24">
        <v>102</v>
      </c>
      <c r="AI38" s="10">
        <f t="shared" ref="AI38:AT59" si="4">VLOOKUP($AH38,$D$2:$AC$338,AI$1+1,FALSE)*$AG38</f>
        <v>64.469336340499297</v>
      </c>
      <c r="AJ38" s="10">
        <f t="shared" si="4"/>
        <v>53.01133398562245</v>
      </c>
      <c r="AK38" s="10">
        <f t="shared" si="4"/>
        <v>44.921246513664506</v>
      </c>
      <c r="AL38" s="10">
        <f t="shared" si="4"/>
        <v>35.634913405450646</v>
      </c>
      <c r="AM38" s="10">
        <f t="shared" si="4"/>
        <v>28.594565530937491</v>
      </c>
      <c r="AN38" s="10">
        <f t="shared" si="4"/>
        <v>22.105604160023191</v>
      </c>
      <c r="AO38" s="10">
        <f t="shared" si="4"/>
        <v>16.234166792230571</v>
      </c>
      <c r="AP38" s="10">
        <f t="shared" si="4"/>
        <v>14.51682183762569</v>
      </c>
      <c r="AQ38" s="10">
        <f t="shared" si="4"/>
        <v>19.966942898184008</v>
      </c>
      <c r="AR38" s="10">
        <f t="shared" si="4"/>
        <v>35.302537268804983</v>
      </c>
      <c r="AS38" s="10">
        <f t="shared" si="4"/>
        <v>54.091662603872827</v>
      </c>
      <c r="AT38" s="10">
        <f t="shared" si="4"/>
        <v>58.678367510886957</v>
      </c>
      <c r="AU38" s="10">
        <f t="shared" si="1"/>
        <v>37.293958237316886</v>
      </c>
      <c r="AV38" s="10" cm="1">
        <f t="array" ref="AV38">AVERAGE(IFERROR(AQ38:AS38, ""))</f>
        <v>36.453714256953937</v>
      </c>
      <c r="AW38" s="10">
        <f t="shared" si="2"/>
        <v>58.678367510886957</v>
      </c>
      <c r="AX38" s="10" cm="1">
        <f t="array" ref="AX38">AVERAGE(IFERROR(AJ38:AO38, ""))</f>
        <v>33.416971731321482</v>
      </c>
      <c r="AY38" s="10" cm="1">
        <f t="array" ref="AY38">AVERAGE(IFERROR(AO38:AS38,""))</f>
        <v>28.022426280143616</v>
      </c>
      <c r="AZ38" s="10" cm="1">
        <f t="array" ref="AZ38">AVERAGE(IFERROR(AJ38:AN38,""))</f>
        <v>36.853532719139665</v>
      </c>
      <c r="BA38" s="10" cm="1">
        <f t="array" ref="BA38">AVERAGE(IFERROR(AR38:AT38,AI38))</f>
        <v>49.35752246118826</v>
      </c>
      <c r="BB38" s="10" cm="1">
        <f t="array" ref="BB38">AVERAGE(IFERROR(AQ38:AT38,""))</f>
        <v>42.009877570437197</v>
      </c>
      <c r="BC38" s="10" cm="1">
        <f t="array" ref="BC38">AVERAGE(IFERROR(AI38:AO38,""))</f>
        <v>37.853023818346877</v>
      </c>
      <c r="BD38" s="10" cm="1">
        <f t="array" ref="BD38">AVERAGE(IFERROR(AJ38:AM38,""))</f>
        <v>40.540514858918776</v>
      </c>
      <c r="BE38" s="10" cm="1">
        <f t="array" ref="BE38">AVERAGE(IFERROR(AN38:AO38,""))</f>
        <v>19.169885476126879</v>
      </c>
      <c r="BF38" s="10" cm="1">
        <f t="array" ref="BF38">AVERAGE(IFERROR(AP38:AT38,""))</f>
        <v>36.511266423874893</v>
      </c>
      <c r="BG38" s="10" cm="1">
        <f t="array" ref="BG38">AVERAGE(IFERROR(AI38:AN38,""))</f>
        <v>41.456166656032934</v>
      </c>
    </row>
    <row r="39" spans="2:59" x14ac:dyDescent="0.25">
      <c r="B39" s="9" t="s">
        <v>836</v>
      </c>
      <c r="C39" s="9">
        <v>104</v>
      </c>
      <c r="D39" s="9">
        <v>82</v>
      </c>
      <c r="E39" s="9">
        <v>1063.7464452735439</v>
      </c>
      <c r="F39" s="9">
        <v>871.51926783811439</v>
      </c>
      <c r="G39" s="9">
        <v>843.53761661400858</v>
      </c>
      <c r="H39" s="9">
        <v>906.26165893610516</v>
      </c>
      <c r="I39" s="9">
        <v>1074.1300374845339</v>
      </c>
      <c r="J39" s="9">
        <v>1047.393267076827</v>
      </c>
      <c r="K39" s="9">
        <v>622.16506542962406</v>
      </c>
      <c r="L39" s="9">
        <v>373.34735412860061</v>
      </c>
      <c r="M39" s="9">
        <v>430.72687348581519</v>
      </c>
      <c r="N39" s="9">
        <v>813.04622325789114</v>
      </c>
      <c r="O39" s="9">
        <v>1183.046050112775</v>
      </c>
      <c r="P39" s="9">
        <v>1046.6783195167011</v>
      </c>
      <c r="Q39" s="9">
        <v>856.2998482628783</v>
      </c>
      <c r="R39" s="9">
        <v>808.93971561882711</v>
      </c>
      <c r="S39" s="9">
        <v>1046.6783195167011</v>
      </c>
      <c r="T39" s="9">
        <v>894.16781889653555</v>
      </c>
      <c r="U39" s="9">
        <v>684.4663132829412</v>
      </c>
      <c r="V39" s="9">
        <v>948.56836958991789</v>
      </c>
      <c r="W39" s="9">
        <v>1014.2568642957891</v>
      </c>
      <c r="X39" s="9">
        <v>868.37436659329569</v>
      </c>
      <c r="Y39" s="9">
        <v>918.39333695039386</v>
      </c>
      <c r="Z39" s="9">
        <v>923.86214521819056</v>
      </c>
      <c r="AA39" s="9">
        <v>834.77916625322553</v>
      </c>
      <c r="AB39" s="9">
        <v>769.36896410035661</v>
      </c>
      <c r="AC39" s="9">
        <v>967.76471553718886</v>
      </c>
      <c r="AE39" s="25" t="s">
        <v>78</v>
      </c>
      <c r="AF39" s="11">
        <v>17110002000738</v>
      </c>
      <c r="AG39" s="12">
        <v>1</v>
      </c>
      <c r="AH39" s="24">
        <v>102</v>
      </c>
      <c r="AI39" s="10">
        <f t="shared" si="4"/>
        <v>64.469336340499297</v>
      </c>
      <c r="AJ39" s="10">
        <f t="shared" si="4"/>
        <v>53.01133398562245</v>
      </c>
      <c r="AK39" s="10">
        <f t="shared" si="4"/>
        <v>44.921246513664506</v>
      </c>
      <c r="AL39" s="10">
        <f t="shared" si="4"/>
        <v>35.634913405450646</v>
      </c>
      <c r="AM39" s="10">
        <f t="shared" si="4"/>
        <v>28.594565530937491</v>
      </c>
      <c r="AN39" s="10">
        <f t="shared" si="4"/>
        <v>22.105604160023191</v>
      </c>
      <c r="AO39" s="10">
        <f t="shared" si="4"/>
        <v>16.234166792230571</v>
      </c>
      <c r="AP39" s="10">
        <f t="shared" si="4"/>
        <v>14.51682183762569</v>
      </c>
      <c r="AQ39" s="10">
        <f t="shared" si="4"/>
        <v>19.966942898184008</v>
      </c>
      <c r="AR39" s="10">
        <f t="shared" si="4"/>
        <v>35.302537268804983</v>
      </c>
      <c r="AS39" s="10">
        <f t="shared" si="4"/>
        <v>54.091662603872827</v>
      </c>
      <c r="AT39" s="10">
        <f t="shared" si="4"/>
        <v>58.678367510886957</v>
      </c>
      <c r="AU39" s="10">
        <f t="shared" si="1"/>
        <v>37.293958237316886</v>
      </c>
      <c r="AV39" s="10" cm="1">
        <f t="array" ref="AV39">AVERAGE(IFERROR(AQ39:AS39, ""))</f>
        <v>36.453714256953937</v>
      </c>
      <c r="AW39" s="10">
        <f t="shared" si="2"/>
        <v>58.678367510886957</v>
      </c>
      <c r="AX39" s="10" cm="1">
        <f t="array" ref="AX39">AVERAGE(IFERROR(AJ39:AO39, ""))</f>
        <v>33.416971731321482</v>
      </c>
      <c r="AY39" s="10" cm="1">
        <f t="array" ref="AY39">AVERAGE(IFERROR(AO39:AS39,""))</f>
        <v>28.022426280143616</v>
      </c>
      <c r="AZ39" s="10" cm="1">
        <f t="array" ref="AZ39">AVERAGE(IFERROR(AJ39:AN39,""))</f>
        <v>36.853532719139665</v>
      </c>
      <c r="BA39" s="10" cm="1">
        <f t="array" ref="BA39">AVERAGE(IFERROR(AR39:AT39,AI39))</f>
        <v>49.35752246118826</v>
      </c>
      <c r="BB39" s="10" cm="1">
        <f t="array" ref="BB39">AVERAGE(IFERROR(AQ39:AT39,""))</f>
        <v>42.009877570437197</v>
      </c>
      <c r="BC39" s="10" cm="1">
        <f t="array" ref="BC39">AVERAGE(IFERROR(AI39:AO39,""))</f>
        <v>37.853023818346877</v>
      </c>
      <c r="BD39" s="10" cm="1">
        <f t="array" ref="BD39">AVERAGE(IFERROR(AJ39:AM39,""))</f>
        <v>40.540514858918776</v>
      </c>
      <c r="BE39" s="10" cm="1">
        <f t="array" ref="BE39">AVERAGE(IFERROR(AN39:AO39,""))</f>
        <v>19.169885476126879</v>
      </c>
      <c r="BF39" s="10" cm="1">
        <f t="array" ref="BF39">AVERAGE(IFERROR(AP39:AT39,""))</f>
        <v>36.511266423874893</v>
      </c>
      <c r="BG39" s="10" cm="1">
        <f t="array" ref="BG39">AVERAGE(IFERROR(AI39:AN39,""))</f>
        <v>41.456166656032934</v>
      </c>
    </row>
    <row r="40" spans="2:59" x14ac:dyDescent="0.25">
      <c r="B40" s="9" t="s">
        <v>882</v>
      </c>
      <c r="C40" s="9">
        <v>151</v>
      </c>
      <c r="D40" s="9">
        <v>217</v>
      </c>
      <c r="E40" s="9">
        <v>1017.959411365953</v>
      </c>
      <c r="F40" s="9">
        <v>823.80404258229896</v>
      </c>
      <c r="G40" s="9">
        <v>798.80552602671787</v>
      </c>
      <c r="H40" s="9">
        <v>868.06242398202608</v>
      </c>
      <c r="I40" s="9">
        <v>1042.414211862817</v>
      </c>
      <c r="J40" s="9">
        <v>1019.31129563874</v>
      </c>
      <c r="K40" s="9">
        <v>597.95879681750966</v>
      </c>
      <c r="L40" s="9">
        <v>351.83658745195862</v>
      </c>
      <c r="M40" s="9">
        <v>408.48830066217192</v>
      </c>
      <c r="N40" s="9">
        <v>783.49061988429878</v>
      </c>
      <c r="O40" s="9">
        <v>1143.762771288204</v>
      </c>
      <c r="P40" s="9">
        <v>1004.461255832747</v>
      </c>
      <c r="Q40" s="9">
        <v>821.69627028295361</v>
      </c>
      <c r="R40" s="9">
        <v>778.58056394489165</v>
      </c>
      <c r="S40" s="9">
        <v>1004.461255832747</v>
      </c>
      <c r="T40" s="9">
        <v>858.39271615168491</v>
      </c>
      <c r="U40" s="9">
        <v>657.10741522082867</v>
      </c>
      <c r="V40" s="9">
        <v>910.47950001852007</v>
      </c>
      <c r="W40" s="9">
        <v>977.23821566841661</v>
      </c>
      <c r="X40" s="9">
        <v>835.0507369168555</v>
      </c>
      <c r="Y40" s="9">
        <v>881.18795832515184</v>
      </c>
      <c r="Z40" s="9">
        <v>883.27155111346497</v>
      </c>
      <c r="AA40" s="9">
        <v>808.63504622812479</v>
      </c>
      <c r="AB40" s="9">
        <v>738.40790702387608</v>
      </c>
      <c r="AC40" s="9">
        <v>928.39281857642561</v>
      </c>
      <c r="AE40" s="25" t="s">
        <v>79</v>
      </c>
      <c r="AF40" s="11">
        <v>17110002000738</v>
      </c>
      <c r="AG40" s="12">
        <v>1</v>
      </c>
      <c r="AH40" s="24">
        <v>102</v>
      </c>
      <c r="AI40" s="10">
        <f t="shared" si="4"/>
        <v>64.469336340499297</v>
      </c>
      <c r="AJ40" s="10">
        <f t="shared" si="4"/>
        <v>53.01133398562245</v>
      </c>
      <c r="AK40" s="10">
        <f t="shared" si="4"/>
        <v>44.921246513664506</v>
      </c>
      <c r="AL40" s="10">
        <f t="shared" si="4"/>
        <v>35.634913405450646</v>
      </c>
      <c r="AM40" s="10">
        <f t="shared" si="4"/>
        <v>28.594565530937491</v>
      </c>
      <c r="AN40" s="10">
        <f t="shared" si="4"/>
        <v>22.105604160023191</v>
      </c>
      <c r="AO40" s="10">
        <f t="shared" si="4"/>
        <v>16.234166792230571</v>
      </c>
      <c r="AP40" s="10">
        <f t="shared" si="4"/>
        <v>14.51682183762569</v>
      </c>
      <c r="AQ40" s="10">
        <f t="shared" si="4"/>
        <v>19.966942898184008</v>
      </c>
      <c r="AR40" s="10">
        <f t="shared" si="4"/>
        <v>35.302537268804983</v>
      </c>
      <c r="AS40" s="10">
        <f t="shared" si="4"/>
        <v>54.091662603872827</v>
      </c>
      <c r="AT40" s="10">
        <f t="shared" si="4"/>
        <v>58.678367510886957</v>
      </c>
      <c r="AU40" s="10">
        <f t="shared" si="1"/>
        <v>37.293958237316886</v>
      </c>
      <c r="AV40" s="10" cm="1">
        <f t="array" ref="AV40">AVERAGE(IFERROR(AQ40:AS40, ""))</f>
        <v>36.453714256953937</v>
      </c>
      <c r="AW40" s="10">
        <f t="shared" si="2"/>
        <v>58.678367510886957</v>
      </c>
      <c r="AX40" s="10" cm="1">
        <f t="array" ref="AX40">AVERAGE(IFERROR(AJ40:AO40, ""))</f>
        <v>33.416971731321482</v>
      </c>
      <c r="AY40" s="10" cm="1">
        <f t="array" ref="AY40">AVERAGE(IFERROR(AO40:AS40,""))</f>
        <v>28.022426280143616</v>
      </c>
      <c r="AZ40" s="10" cm="1">
        <f t="array" ref="AZ40">AVERAGE(IFERROR(AJ40:AN40,""))</f>
        <v>36.853532719139665</v>
      </c>
      <c r="BA40" s="10" cm="1">
        <f t="array" ref="BA40">AVERAGE(IFERROR(AR40:AT40,AI40))</f>
        <v>49.35752246118826</v>
      </c>
      <c r="BB40" s="10" cm="1">
        <f t="array" ref="BB40">AVERAGE(IFERROR(AQ40:AT40,""))</f>
        <v>42.009877570437197</v>
      </c>
      <c r="BC40" s="10" cm="1">
        <f t="array" ref="BC40">AVERAGE(IFERROR(AI40:AO40,""))</f>
        <v>37.853023818346877</v>
      </c>
      <c r="BD40" s="10" cm="1">
        <f t="array" ref="BD40">AVERAGE(IFERROR(AJ40:AM40,""))</f>
        <v>40.540514858918776</v>
      </c>
      <c r="BE40" s="10" cm="1">
        <f t="array" ref="BE40">AVERAGE(IFERROR(AN40:AO40,""))</f>
        <v>19.169885476126879</v>
      </c>
      <c r="BF40" s="10" cm="1">
        <f t="array" ref="BF40">AVERAGE(IFERROR(AP40:AT40,""))</f>
        <v>36.511266423874893</v>
      </c>
      <c r="BG40" s="10" cm="1">
        <f t="array" ref="BG40">AVERAGE(IFERROR(AI40:AN40,""))</f>
        <v>41.456166656032934</v>
      </c>
    </row>
    <row r="41" spans="2:59" x14ac:dyDescent="0.25">
      <c r="B41" s="9" t="s">
        <v>882</v>
      </c>
      <c r="C41" s="9">
        <v>151</v>
      </c>
      <c r="D41" s="9">
        <v>650</v>
      </c>
      <c r="E41" s="9">
        <v>934.03724484306213</v>
      </c>
      <c r="F41" s="9">
        <v>734.76004501408113</v>
      </c>
      <c r="G41" s="9">
        <v>712.64269642298018</v>
      </c>
      <c r="H41" s="9">
        <v>790.97577348830396</v>
      </c>
      <c r="I41" s="9">
        <v>976.08678834078046</v>
      </c>
      <c r="J41" s="9">
        <v>960.30082087010214</v>
      </c>
      <c r="K41" s="9">
        <v>545.97946556604268</v>
      </c>
      <c r="L41" s="9">
        <v>304.55799918406922</v>
      </c>
      <c r="M41" s="9">
        <v>360.98909532607462</v>
      </c>
      <c r="N41" s="9">
        <v>726.06800524493508</v>
      </c>
      <c r="O41" s="9">
        <v>1072.722709744932</v>
      </c>
      <c r="P41" s="9">
        <v>925.97814540238983</v>
      </c>
      <c r="Q41" s="9">
        <v>753.75823245397953</v>
      </c>
      <c r="R41" s="9">
        <v>719.92660343864725</v>
      </c>
      <c r="S41" s="9">
        <v>925.97814540238983</v>
      </c>
      <c r="T41" s="9">
        <v>786.79093161704839</v>
      </c>
      <c r="U41" s="9">
        <v>602.06345501321061</v>
      </c>
      <c r="V41" s="9">
        <v>834.95322482724953</v>
      </c>
      <c r="W41" s="9">
        <v>908.25628679741897</v>
      </c>
      <c r="X41" s="9">
        <v>771.43948892958292</v>
      </c>
      <c r="Y41" s="9">
        <v>807.82611922076478</v>
      </c>
      <c r="Z41" s="9">
        <v>803.61632581653646</v>
      </c>
      <c r="AA41" s="9">
        <v>753.14014321807235</v>
      </c>
      <c r="AB41" s="9">
        <v>678.06319098048004</v>
      </c>
      <c r="AC41" s="9">
        <v>851.46722816321846</v>
      </c>
      <c r="AE41" s="25" t="s">
        <v>80</v>
      </c>
      <c r="AF41" s="11">
        <v>17110002000738</v>
      </c>
      <c r="AG41" s="12">
        <v>1</v>
      </c>
      <c r="AH41" s="24">
        <v>102</v>
      </c>
      <c r="AI41" s="10">
        <f t="shared" si="4"/>
        <v>64.469336340499297</v>
      </c>
      <c r="AJ41" s="10">
        <f t="shared" si="4"/>
        <v>53.01133398562245</v>
      </c>
      <c r="AK41" s="10">
        <f t="shared" si="4"/>
        <v>44.921246513664506</v>
      </c>
      <c r="AL41" s="10">
        <f t="shared" si="4"/>
        <v>35.634913405450646</v>
      </c>
      <c r="AM41" s="10">
        <f t="shared" si="4"/>
        <v>28.594565530937491</v>
      </c>
      <c r="AN41" s="10">
        <f t="shared" si="4"/>
        <v>22.105604160023191</v>
      </c>
      <c r="AO41" s="10">
        <f t="shared" si="4"/>
        <v>16.234166792230571</v>
      </c>
      <c r="AP41" s="10">
        <f t="shared" si="4"/>
        <v>14.51682183762569</v>
      </c>
      <c r="AQ41" s="10">
        <f t="shared" si="4"/>
        <v>19.966942898184008</v>
      </c>
      <c r="AR41" s="10">
        <f t="shared" si="4"/>
        <v>35.302537268804983</v>
      </c>
      <c r="AS41" s="10">
        <f t="shared" si="4"/>
        <v>54.091662603872827</v>
      </c>
      <c r="AT41" s="10">
        <f t="shared" si="4"/>
        <v>58.678367510886957</v>
      </c>
      <c r="AU41" s="10">
        <f t="shared" si="1"/>
        <v>37.293958237316886</v>
      </c>
      <c r="AV41" s="10" cm="1">
        <f t="array" ref="AV41">AVERAGE(IFERROR(AQ41:AS41, ""))</f>
        <v>36.453714256953937</v>
      </c>
      <c r="AW41" s="10">
        <f t="shared" si="2"/>
        <v>58.678367510886957</v>
      </c>
      <c r="AX41" s="10" cm="1">
        <f t="array" ref="AX41">AVERAGE(IFERROR(AJ41:AO41, ""))</f>
        <v>33.416971731321482</v>
      </c>
      <c r="AY41" s="10" cm="1">
        <f t="array" ref="AY41">AVERAGE(IFERROR(AO41:AS41,""))</f>
        <v>28.022426280143616</v>
      </c>
      <c r="AZ41" s="10" cm="1">
        <f t="array" ref="AZ41">AVERAGE(IFERROR(AJ41:AN41,""))</f>
        <v>36.853532719139665</v>
      </c>
      <c r="BA41" s="10" cm="1">
        <f t="array" ref="BA41">AVERAGE(IFERROR(AR41:AT41,AI41))</f>
        <v>49.35752246118826</v>
      </c>
      <c r="BB41" s="10" cm="1">
        <f t="array" ref="BB41">AVERAGE(IFERROR(AQ41:AT41,""))</f>
        <v>42.009877570437197</v>
      </c>
      <c r="BC41" s="10" cm="1">
        <f t="array" ref="BC41">AVERAGE(IFERROR(AI41:AO41,""))</f>
        <v>37.853023818346877</v>
      </c>
      <c r="BD41" s="10" cm="1">
        <f t="array" ref="BD41">AVERAGE(IFERROR(AJ41:AM41,""))</f>
        <v>40.540514858918776</v>
      </c>
      <c r="BE41" s="10" cm="1">
        <f t="array" ref="BE41">AVERAGE(IFERROR(AN41:AO41,""))</f>
        <v>19.169885476126879</v>
      </c>
      <c r="BF41" s="10" cm="1">
        <f t="array" ref="BF41">AVERAGE(IFERROR(AP41:AT41,""))</f>
        <v>36.511266423874893</v>
      </c>
      <c r="BG41" s="10" cm="1">
        <f t="array" ref="BG41">AVERAGE(IFERROR(AI41:AN41,""))</f>
        <v>41.456166656032934</v>
      </c>
    </row>
    <row r="42" spans="2:59" x14ac:dyDescent="0.25">
      <c r="B42" s="9" t="s">
        <v>882</v>
      </c>
      <c r="C42" s="9">
        <v>151</v>
      </c>
      <c r="D42" s="9">
        <v>644</v>
      </c>
      <c r="E42" s="9">
        <v>920.40842207670471</v>
      </c>
      <c r="F42" s="9">
        <v>721.01826271417133</v>
      </c>
      <c r="G42" s="9">
        <v>700.15800661849369</v>
      </c>
      <c r="H42" s="9">
        <v>780.18624580827566</v>
      </c>
      <c r="I42" s="9">
        <v>966.75413450778433</v>
      </c>
      <c r="J42" s="9">
        <v>951.55353419155233</v>
      </c>
      <c r="K42" s="9">
        <v>537.98351713508248</v>
      </c>
      <c r="L42" s="9">
        <v>297.02298775035592</v>
      </c>
      <c r="M42" s="9">
        <v>352.99106649355241</v>
      </c>
      <c r="N42" s="9">
        <v>715.77690935662849</v>
      </c>
      <c r="O42" s="9">
        <v>1059.8898331005701</v>
      </c>
      <c r="P42" s="9">
        <v>912.7361192157224</v>
      </c>
      <c r="Q42" s="9">
        <v>743.03991991407463</v>
      </c>
      <c r="R42" s="9">
        <v>709.55260298358371</v>
      </c>
      <c r="S42" s="9">
        <v>912.7361192157224</v>
      </c>
      <c r="T42" s="9">
        <v>776.27561682922658</v>
      </c>
      <c r="U42" s="9">
        <v>592.73286276723798</v>
      </c>
      <c r="V42" s="9">
        <v>823.93403676805542</v>
      </c>
      <c r="W42" s="9">
        <v>896.13428722430706</v>
      </c>
      <c r="X42" s="9">
        <v>760.34848204161835</v>
      </c>
      <c r="Y42" s="9">
        <v>796.86601757886638</v>
      </c>
      <c r="Z42" s="9">
        <v>792.02916241218122</v>
      </c>
      <c r="AA42" s="9">
        <v>744.7685256633174</v>
      </c>
      <c r="AB42" s="9">
        <v>667.68338318336578</v>
      </c>
      <c r="AC42" s="9">
        <v>840.01310098616375</v>
      </c>
      <c r="AE42" s="25" t="s">
        <v>81</v>
      </c>
      <c r="AF42" s="11">
        <v>17110002000738</v>
      </c>
      <c r="AG42" s="12">
        <v>1</v>
      </c>
      <c r="AH42" s="24">
        <v>102</v>
      </c>
      <c r="AI42" s="10">
        <f t="shared" si="4"/>
        <v>64.469336340499297</v>
      </c>
      <c r="AJ42" s="10">
        <f t="shared" si="4"/>
        <v>53.01133398562245</v>
      </c>
      <c r="AK42" s="10">
        <f t="shared" si="4"/>
        <v>44.921246513664506</v>
      </c>
      <c r="AL42" s="10">
        <f t="shared" si="4"/>
        <v>35.634913405450646</v>
      </c>
      <c r="AM42" s="10">
        <f t="shared" si="4"/>
        <v>28.594565530937491</v>
      </c>
      <c r="AN42" s="10">
        <f t="shared" si="4"/>
        <v>22.105604160023191</v>
      </c>
      <c r="AO42" s="10">
        <f t="shared" si="4"/>
        <v>16.234166792230571</v>
      </c>
      <c r="AP42" s="10">
        <f t="shared" si="4"/>
        <v>14.51682183762569</v>
      </c>
      <c r="AQ42" s="10">
        <f t="shared" si="4"/>
        <v>19.966942898184008</v>
      </c>
      <c r="AR42" s="10">
        <f t="shared" si="4"/>
        <v>35.302537268804983</v>
      </c>
      <c r="AS42" s="10">
        <f t="shared" si="4"/>
        <v>54.091662603872827</v>
      </c>
      <c r="AT42" s="10">
        <f t="shared" si="4"/>
        <v>58.678367510886957</v>
      </c>
      <c r="AU42" s="10">
        <f t="shared" si="1"/>
        <v>37.293958237316886</v>
      </c>
      <c r="AV42" s="10" cm="1">
        <f t="array" ref="AV42">AVERAGE(IFERROR(AQ42:AS42, ""))</f>
        <v>36.453714256953937</v>
      </c>
      <c r="AW42" s="10">
        <f t="shared" si="2"/>
        <v>58.678367510886957</v>
      </c>
      <c r="AX42" s="10" cm="1">
        <f t="array" ref="AX42">AVERAGE(IFERROR(AJ42:AO42, ""))</f>
        <v>33.416971731321482</v>
      </c>
      <c r="AY42" s="10" cm="1">
        <f t="array" ref="AY42">AVERAGE(IFERROR(AO42:AS42,""))</f>
        <v>28.022426280143616</v>
      </c>
      <c r="AZ42" s="10" cm="1">
        <f t="array" ref="AZ42">AVERAGE(IFERROR(AJ42:AN42,""))</f>
        <v>36.853532719139665</v>
      </c>
      <c r="BA42" s="10" cm="1">
        <f t="array" ref="BA42">AVERAGE(IFERROR(AR42:AT42,AI42))</f>
        <v>49.35752246118826</v>
      </c>
      <c r="BB42" s="10" cm="1">
        <f t="array" ref="BB42">AVERAGE(IFERROR(AQ42:AT42,""))</f>
        <v>42.009877570437197</v>
      </c>
      <c r="BC42" s="10" cm="1">
        <f t="array" ref="BC42">AVERAGE(IFERROR(AI42:AO42,""))</f>
        <v>37.853023818346877</v>
      </c>
      <c r="BD42" s="10" cm="1">
        <f t="array" ref="BD42">AVERAGE(IFERROR(AJ42:AM42,""))</f>
        <v>40.540514858918776</v>
      </c>
      <c r="BE42" s="10" cm="1">
        <f t="array" ref="BE42">AVERAGE(IFERROR(AN42:AO42,""))</f>
        <v>19.169885476126879</v>
      </c>
      <c r="BF42" s="10" cm="1">
        <f t="array" ref="BF42">AVERAGE(IFERROR(AP42:AT42,""))</f>
        <v>36.511266423874893</v>
      </c>
      <c r="BG42" s="10" cm="1">
        <f t="array" ref="BG42">AVERAGE(IFERROR(AI42:AN42,""))</f>
        <v>41.456166656032934</v>
      </c>
    </row>
    <row r="43" spans="2:59" x14ac:dyDescent="0.25">
      <c r="B43" s="9" t="s">
        <v>882</v>
      </c>
      <c r="C43" s="9">
        <v>151</v>
      </c>
      <c r="D43" s="9">
        <v>24</v>
      </c>
      <c r="E43" s="9">
        <v>917.76325914699544</v>
      </c>
      <c r="F43" s="9">
        <v>718.35739006521715</v>
      </c>
      <c r="G43" s="9">
        <v>697.76800478777943</v>
      </c>
      <c r="H43" s="9">
        <v>778.15044103509115</v>
      </c>
      <c r="I43" s="9">
        <v>965.02130091896049</v>
      </c>
      <c r="J43" s="9">
        <v>949.9354592277316</v>
      </c>
      <c r="K43" s="9">
        <v>536.51599887756447</v>
      </c>
      <c r="L43" s="9">
        <v>295.64594195089819</v>
      </c>
      <c r="M43" s="9">
        <v>351.50806060552549</v>
      </c>
      <c r="N43" s="9">
        <v>713.81398468626946</v>
      </c>
      <c r="O43" s="9">
        <v>1057.39644750907</v>
      </c>
      <c r="P43" s="9">
        <v>910.16352401330187</v>
      </c>
      <c r="Q43" s="9">
        <v>741.00331773536709</v>
      </c>
      <c r="R43" s="9">
        <v>707.5728309336215</v>
      </c>
      <c r="S43" s="9">
        <v>910.16352401330187</v>
      </c>
      <c r="T43" s="9">
        <v>774.2914324853906</v>
      </c>
      <c r="U43" s="9">
        <v>590.97608672586557</v>
      </c>
      <c r="V43" s="9">
        <v>821.84651920695592</v>
      </c>
      <c r="W43" s="9">
        <v>893.79131873621373</v>
      </c>
      <c r="X43" s="9">
        <v>758.22050420354162</v>
      </c>
      <c r="Y43" s="9">
        <v>794.78740772276274</v>
      </c>
      <c r="Z43" s="9">
        <v>789.82428420176211</v>
      </c>
      <c r="AA43" s="9">
        <v>743.22572905264803</v>
      </c>
      <c r="AB43" s="9">
        <v>665.70559175301298</v>
      </c>
      <c r="AC43" s="9">
        <v>837.83264253029586</v>
      </c>
      <c r="AE43" s="25" t="s">
        <v>83</v>
      </c>
      <c r="AF43" s="11">
        <v>17110002003877</v>
      </c>
      <c r="AG43" s="12">
        <v>0</v>
      </c>
      <c r="AH43" s="24">
        <v>0</v>
      </c>
      <c r="AI43" s="10" t="e">
        <f t="shared" si="4"/>
        <v>#N/A</v>
      </c>
      <c r="AJ43" s="10" t="e">
        <f t="shared" si="4"/>
        <v>#N/A</v>
      </c>
      <c r="AK43" s="10" t="e">
        <f t="shared" si="4"/>
        <v>#N/A</v>
      </c>
      <c r="AL43" s="10" t="e">
        <f t="shared" si="4"/>
        <v>#N/A</v>
      </c>
      <c r="AM43" s="10" t="e">
        <f t="shared" si="4"/>
        <v>#N/A</v>
      </c>
      <c r="AN43" s="10" t="e">
        <f t="shared" si="4"/>
        <v>#N/A</v>
      </c>
      <c r="AO43" s="10" t="e">
        <f t="shared" si="4"/>
        <v>#N/A</v>
      </c>
      <c r="AP43" s="10" t="e">
        <f t="shared" si="4"/>
        <v>#N/A</v>
      </c>
      <c r="AQ43" s="10" t="e">
        <f t="shared" si="4"/>
        <v>#N/A</v>
      </c>
      <c r="AR43" s="10" t="e">
        <f t="shared" si="4"/>
        <v>#N/A</v>
      </c>
      <c r="AS43" s="10" t="e">
        <f t="shared" si="4"/>
        <v>#N/A</v>
      </c>
      <c r="AT43" s="10" t="e">
        <f t="shared" si="4"/>
        <v>#N/A</v>
      </c>
      <c r="AU43" s="10" t="e">
        <f t="shared" si="1"/>
        <v>#DIV/0!</v>
      </c>
      <c r="AV43" s="10" t="e" cm="1">
        <f t="array" ref="AV43">AVERAGE(IFERROR(AQ43:AS43, ""))</f>
        <v>#DIV/0!</v>
      </c>
      <c r="AW43" s="10" t="e">
        <f t="shared" si="2"/>
        <v>#N/A</v>
      </c>
      <c r="AX43" s="10" t="e" cm="1">
        <f t="array" ref="AX43">AVERAGE(IFERROR(AJ43:AO43, ""))</f>
        <v>#DIV/0!</v>
      </c>
      <c r="AY43" s="10" t="e" cm="1">
        <f t="array" ref="AY43">AVERAGE(IFERROR(AO43:AS43,""))</f>
        <v>#DIV/0!</v>
      </c>
      <c r="AZ43" s="10" t="e" cm="1">
        <f t="array" ref="AZ43">AVERAGE(IFERROR(AJ43:AN43,""))</f>
        <v>#DIV/0!</v>
      </c>
      <c r="BA43" s="10" t="e" cm="1">
        <f t="array" ref="BA43">AVERAGE(IFERROR(AR43:AT43,AI43))</f>
        <v>#N/A</v>
      </c>
      <c r="BB43" s="10" t="e" cm="1">
        <f t="array" ref="BB43">AVERAGE(IFERROR(AQ43:AT43,""))</f>
        <v>#DIV/0!</v>
      </c>
      <c r="BC43" s="10" t="e" cm="1">
        <f t="array" ref="BC43">AVERAGE(IFERROR(AI43:AO43,""))</f>
        <v>#DIV/0!</v>
      </c>
      <c r="BD43" s="10" t="e" cm="1">
        <f t="array" ref="BD43">AVERAGE(IFERROR(AJ43:AM43,""))</f>
        <v>#DIV/0!</v>
      </c>
      <c r="BE43" s="10" t="e" cm="1">
        <f t="array" ref="BE43">AVERAGE(IFERROR(AN43:AO43,""))</f>
        <v>#DIV/0!</v>
      </c>
      <c r="BF43" s="10" t="e" cm="1">
        <f t="array" ref="BF43">AVERAGE(IFERROR(AP43:AT43,""))</f>
        <v>#DIV/0!</v>
      </c>
      <c r="BG43" s="10" t="e" cm="1">
        <f t="array" ref="BG43">AVERAGE(IFERROR(AI43:AN43,""))</f>
        <v>#DIV/0!</v>
      </c>
    </row>
    <row r="44" spans="2:59" x14ac:dyDescent="0.25">
      <c r="B44" s="9" t="s">
        <v>780</v>
      </c>
      <c r="C44" s="9">
        <v>48</v>
      </c>
      <c r="D44" s="9">
        <v>563</v>
      </c>
      <c r="E44" s="9">
        <v>592.87434735544571</v>
      </c>
      <c r="F44" s="9">
        <v>504.72242229507202</v>
      </c>
      <c r="G44" s="9">
        <v>464.64578096210232</v>
      </c>
      <c r="H44" s="9">
        <v>581.84990883780893</v>
      </c>
      <c r="I44" s="9">
        <v>1119.106548954408</v>
      </c>
      <c r="J44" s="9">
        <v>1555.207122894551</v>
      </c>
      <c r="K44" s="9">
        <v>1345.789406571238</v>
      </c>
      <c r="L44" s="9">
        <v>843.38158609137793</v>
      </c>
      <c r="M44" s="9">
        <v>611.16531541580537</v>
      </c>
      <c r="N44" s="9">
        <v>684.08538057541898</v>
      </c>
      <c r="O44" s="9">
        <v>835.44926041606789</v>
      </c>
      <c r="P44" s="9">
        <v>663.41688343318924</v>
      </c>
      <c r="Q44" s="9">
        <v>816.80783031687372</v>
      </c>
      <c r="R44" s="9">
        <v>710.23331880243074</v>
      </c>
      <c r="S44" s="9">
        <v>663.41688343318924</v>
      </c>
      <c r="T44" s="9">
        <v>928.55353175253015</v>
      </c>
      <c r="U44" s="9">
        <v>863.97418981398164</v>
      </c>
      <c r="V44" s="9">
        <v>845.10635678878862</v>
      </c>
      <c r="W44" s="9">
        <v>727.65050814155859</v>
      </c>
      <c r="X44" s="9">
        <v>698.5292099601204</v>
      </c>
      <c r="Y44" s="9">
        <v>880.59936255294656</v>
      </c>
      <c r="Z44" s="9">
        <v>667.58116526234789</v>
      </c>
      <c r="AA44" s="9">
        <v>1450.4982647328945</v>
      </c>
      <c r="AB44" s="9">
        <v>727.49968518637183</v>
      </c>
      <c r="AC44" s="9">
        <v>803.06768854989798</v>
      </c>
      <c r="AE44" s="25" t="s">
        <v>85</v>
      </c>
      <c r="AF44" s="11" t="e">
        <v>#N/A</v>
      </c>
      <c r="AG44" s="12">
        <v>1</v>
      </c>
      <c r="AH44" s="24">
        <v>0</v>
      </c>
      <c r="AI44" s="10" t="e">
        <f t="shared" si="4"/>
        <v>#N/A</v>
      </c>
      <c r="AJ44" s="10" t="e">
        <f t="shared" si="4"/>
        <v>#N/A</v>
      </c>
      <c r="AK44" s="10" t="e">
        <f t="shared" si="4"/>
        <v>#N/A</v>
      </c>
      <c r="AL44" s="10" t="e">
        <f t="shared" si="4"/>
        <v>#N/A</v>
      </c>
      <c r="AM44" s="10" t="e">
        <f t="shared" si="4"/>
        <v>#N/A</v>
      </c>
      <c r="AN44" s="10" t="e">
        <f t="shared" si="4"/>
        <v>#N/A</v>
      </c>
      <c r="AO44" s="10" t="e">
        <f t="shared" si="4"/>
        <v>#N/A</v>
      </c>
      <c r="AP44" s="10" t="e">
        <f t="shared" si="4"/>
        <v>#N/A</v>
      </c>
      <c r="AQ44" s="10" t="e">
        <f t="shared" si="4"/>
        <v>#N/A</v>
      </c>
      <c r="AR44" s="10" t="e">
        <f t="shared" si="4"/>
        <v>#N/A</v>
      </c>
      <c r="AS44" s="10" t="e">
        <f t="shared" si="4"/>
        <v>#N/A</v>
      </c>
      <c r="AT44" s="10" t="e">
        <f t="shared" si="4"/>
        <v>#N/A</v>
      </c>
      <c r="AU44" s="10" t="e">
        <f t="shared" si="1"/>
        <v>#DIV/0!</v>
      </c>
      <c r="AV44" s="10" t="e" cm="1">
        <f t="array" ref="AV44">AVERAGE(IFERROR(AQ44:AS44, ""))</f>
        <v>#DIV/0!</v>
      </c>
      <c r="AW44" s="10" t="e">
        <f t="shared" si="2"/>
        <v>#N/A</v>
      </c>
      <c r="AX44" s="10" t="e" cm="1">
        <f t="array" ref="AX44">AVERAGE(IFERROR(AJ44:AO44, ""))</f>
        <v>#DIV/0!</v>
      </c>
      <c r="AY44" s="10" t="e" cm="1">
        <f t="array" ref="AY44">AVERAGE(IFERROR(AO44:AS44,""))</f>
        <v>#DIV/0!</v>
      </c>
      <c r="AZ44" s="10" t="e" cm="1">
        <f t="array" ref="AZ44">AVERAGE(IFERROR(AJ44:AN44,""))</f>
        <v>#DIV/0!</v>
      </c>
      <c r="BA44" s="10" t="e" cm="1">
        <f t="array" ref="BA44">AVERAGE(IFERROR(AR44:AT44,AI44))</f>
        <v>#N/A</v>
      </c>
      <c r="BB44" s="10" t="e" cm="1">
        <f t="array" ref="BB44">AVERAGE(IFERROR(AQ44:AT44,""))</f>
        <v>#DIV/0!</v>
      </c>
      <c r="BC44" s="10" t="e" cm="1">
        <f t="array" ref="BC44">AVERAGE(IFERROR(AI44:AO44,""))</f>
        <v>#DIV/0!</v>
      </c>
      <c r="BD44" s="10" t="e" cm="1">
        <f t="array" ref="BD44">AVERAGE(IFERROR(AJ44:AM44,""))</f>
        <v>#DIV/0!</v>
      </c>
      <c r="BE44" s="10" t="e" cm="1">
        <f t="array" ref="BE44">AVERAGE(IFERROR(AN44:AO44,""))</f>
        <v>#DIV/0!</v>
      </c>
      <c r="BF44" s="10" t="e" cm="1">
        <f t="array" ref="BF44">AVERAGE(IFERROR(AP44:AT44,""))</f>
        <v>#DIV/0!</v>
      </c>
      <c r="BG44" s="10" t="e" cm="1">
        <f t="array" ref="BG44">AVERAGE(IFERROR(AI44:AN44,""))</f>
        <v>#DIV/0!</v>
      </c>
    </row>
    <row r="45" spans="2:59" x14ac:dyDescent="0.25">
      <c r="B45" s="9" t="s">
        <v>780</v>
      </c>
      <c r="C45" s="9">
        <v>48</v>
      </c>
      <c r="D45" s="9">
        <v>8</v>
      </c>
      <c r="E45" s="9">
        <v>564.44387861667406</v>
      </c>
      <c r="F45" s="9">
        <v>474.79667253929398</v>
      </c>
      <c r="G45" s="9">
        <v>434.06391659603833</v>
      </c>
      <c r="H45" s="9">
        <v>552.96728168514608</v>
      </c>
      <c r="I45" s="9">
        <v>1091.846578407311</v>
      </c>
      <c r="J45" s="9">
        <v>1530.1951968186299</v>
      </c>
      <c r="K45" s="9">
        <v>1322.059819680509</v>
      </c>
      <c r="L45" s="9">
        <v>821.09016507840045</v>
      </c>
      <c r="M45" s="9">
        <v>588.75655417440146</v>
      </c>
      <c r="N45" s="9">
        <v>657.04506831836466</v>
      </c>
      <c r="O45" s="9">
        <v>806.45758347781691</v>
      </c>
      <c r="P45" s="9">
        <v>634.73370480809967</v>
      </c>
      <c r="Q45" s="9">
        <v>789.8713683500572</v>
      </c>
      <c r="R45" s="9">
        <v>684.0864019901943</v>
      </c>
      <c r="S45" s="9">
        <v>634.73370480809967</v>
      </c>
      <c r="T45" s="9">
        <v>900.98824428782143</v>
      </c>
      <c r="U45" s="9">
        <v>839.08183814589847</v>
      </c>
      <c r="V45" s="9">
        <v>816.77392920928389</v>
      </c>
      <c r="W45" s="9">
        <v>699.41211886809378</v>
      </c>
      <c r="X45" s="9">
        <v>671.74822769467073</v>
      </c>
      <c r="Y45" s="9">
        <v>852.91047776337189</v>
      </c>
      <c r="Z45" s="9">
        <v>638.41861230694735</v>
      </c>
      <c r="AA45" s="9">
        <v>1426.1275082495695</v>
      </c>
      <c r="AB45" s="9">
        <v>701.6166151714167</v>
      </c>
      <c r="AC45" s="9">
        <v>774.71892077718223</v>
      </c>
      <c r="AE45" s="25" t="s">
        <v>87</v>
      </c>
      <c r="AF45" s="11">
        <v>17110002000118</v>
      </c>
      <c r="AG45" s="12">
        <v>0.99977761507034302</v>
      </c>
      <c r="AH45" s="24">
        <v>264</v>
      </c>
      <c r="AI45" s="10">
        <f t="shared" si="4"/>
        <v>31.449584399203044</v>
      </c>
      <c r="AJ45" s="10">
        <f t="shared" si="4"/>
        <v>24.859133333292913</v>
      </c>
      <c r="AK45" s="10">
        <f t="shared" si="4"/>
        <v>20.403166906502069</v>
      </c>
      <c r="AL45" s="10">
        <f t="shared" si="4"/>
        <v>15.945572247879552</v>
      </c>
      <c r="AM45" s="10">
        <f t="shared" si="4"/>
        <v>13.895029938851199</v>
      </c>
      <c r="AN45" s="10">
        <f t="shared" si="4"/>
        <v>13.080403259842265</v>
      </c>
      <c r="AO45" s="10">
        <f t="shared" si="4"/>
        <v>11.498786046926062</v>
      </c>
      <c r="AP45" s="10">
        <f t="shared" si="4"/>
        <v>10.325882235017476</v>
      </c>
      <c r="AQ45" s="10">
        <f t="shared" si="4"/>
        <v>12.031028047434514</v>
      </c>
      <c r="AR45" s="10">
        <f t="shared" si="4"/>
        <v>18.940237771134992</v>
      </c>
      <c r="AS45" s="10">
        <f t="shared" si="4"/>
        <v>28.501398542508909</v>
      </c>
      <c r="AT45" s="10">
        <f t="shared" si="4"/>
        <v>30.224117763951522</v>
      </c>
      <c r="AU45" s="10">
        <f t="shared" si="1"/>
        <v>19.262861707712045</v>
      </c>
      <c r="AV45" s="10" cm="1">
        <f t="array" ref="AV45">AVERAGE(IFERROR(AQ45:AS45, ""))</f>
        <v>19.824221453692804</v>
      </c>
      <c r="AW45" s="10">
        <f t="shared" si="2"/>
        <v>30.224117763951522</v>
      </c>
      <c r="AX45" s="10" cm="1">
        <f t="array" ref="AX45">AVERAGE(IFERROR(AJ45:AO45, ""))</f>
        <v>16.613681955549009</v>
      </c>
      <c r="AY45" s="10" cm="1">
        <f t="array" ref="AY45">AVERAGE(IFERROR(AO45:AS45,""))</f>
        <v>16.259466528604388</v>
      </c>
      <c r="AZ45" s="10" cm="1">
        <f t="array" ref="AZ45">AVERAGE(IFERROR(AJ45:AN45,""))</f>
        <v>17.636661137273599</v>
      </c>
      <c r="BA45" s="10" cm="1">
        <f t="array" ref="BA45">AVERAGE(IFERROR(AR45:AT45,AI45))</f>
        <v>25.888584692531808</v>
      </c>
      <c r="BB45" s="10" cm="1">
        <f t="array" ref="BB45">AVERAGE(IFERROR(AQ45:AT45,""))</f>
        <v>22.424195531257485</v>
      </c>
      <c r="BC45" s="10" cm="1">
        <f t="array" ref="BC45">AVERAGE(IFERROR(AI45:AO45,""))</f>
        <v>18.73309659035673</v>
      </c>
      <c r="BD45" s="10" cm="1">
        <f t="array" ref="BD45">AVERAGE(IFERROR(AJ45:AM45,""))</f>
        <v>18.775725606631433</v>
      </c>
      <c r="BE45" s="10" cm="1">
        <f t="array" ref="BE45">AVERAGE(IFERROR(AN45:AO45,""))</f>
        <v>12.289594653384164</v>
      </c>
      <c r="BF45" s="10" cm="1">
        <f t="array" ref="BF45">AVERAGE(IFERROR(AP45:AT45,""))</f>
        <v>20.004532872009484</v>
      </c>
      <c r="BG45" s="10" cm="1">
        <f t="array" ref="BG45">AVERAGE(IFERROR(AI45:AN45,""))</f>
        <v>19.938815014261841</v>
      </c>
    </row>
    <row r="46" spans="2:59" x14ac:dyDescent="0.25">
      <c r="B46" s="9" t="s">
        <v>896</v>
      </c>
      <c r="C46" s="9">
        <v>168</v>
      </c>
      <c r="D46" s="9">
        <v>630</v>
      </c>
      <c r="E46" s="9">
        <v>836.76028219747275</v>
      </c>
      <c r="F46" s="9">
        <v>637.85507215165205</v>
      </c>
      <c r="G46" s="9">
        <v>617.49696955515913</v>
      </c>
      <c r="H46" s="9">
        <v>694.86246581530452</v>
      </c>
      <c r="I46" s="9">
        <v>877.84346176197187</v>
      </c>
      <c r="J46" s="9">
        <v>862.85689018993287</v>
      </c>
      <c r="K46" s="9">
        <v>456.64108632889929</v>
      </c>
      <c r="L46" s="9">
        <v>221.80480788116159</v>
      </c>
      <c r="M46" s="9">
        <v>277.96965535094188</v>
      </c>
      <c r="N46" s="9">
        <v>626.99284572691943</v>
      </c>
      <c r="O46" s="9">
        <v>966.90088303634172</v>
      </c>
      <c r="P46" s="9">
        <v>825.23018435763117</v>
      </c>
      <c r="Q46" s="9">
        <v>658.60121702944912</v>
      </c>
      <c r="R46" s="9">
        <v>623.95446137140107</v>
      </c>
      <c r="S46" s="9">
        <v>825.23018435763117</v>
      </c>
      <c r="T46" s="9">
        <v>691.2593243004867</v>
      </c>
      <c r="U46" s="9">
        <v>510.06185566485283</v>
      </c>
      <c r="V46" s="9">
        <v>738.18297189480404</v>
      </c>
      <c r="W46" s="9">
        <v>806.37463770696411</v>
      </c>
      <c r="X46" s="9">
        <v>674.27339211795856</v>
      </c>
      <c r="Y46" s="9">
        <v>712.04517542862754</v>
      </c>
      <c r="Z46" s="9">
        <v>707.01449232102186</v>
      </c>
      <c r="AA46" s="9">
        <v>659.74898825941614</v>
      </c>
      <c r="AB46" s="9">
        <v>583.77967527059923</v>
      </c>
      <c r="AC46" s="9">
        <v>754.61252361191555</v>
      </c>
      <c r="AE46" s="25" t="s">
        <v>89</v>
      </c>
      <c r="AF46" s="11">
        <v>17110002000121</v>
      </c>
      <c r="AG46" s="12">
        <v>0.9964640736579895</v>
      </c>
      <c r="AH46" s="24">
        <v>6</v>
      </c>
      <c r="AI46" s="10">
        <f t="shared" si="4"/>
        <v>20.330174364176816</v>
      </c>
      <c r="AJ46" s="10">
        <f t="shared" si="4"/>
        <v>16.069863076337914</v>
      </c>
      <c r="AK46" s="10">
        <f t="shared" si="4"/>
        <v>13.189361542825884</v>
      </c>
      <c r="AL46" s="10">
        <f t="shared" si="4"/>
        <v>10.30780745765952</v>
      </c>
      <c r="AM46" s="10">
        <f t="shared" si="4"/>
        <v>8.9822611566339354</v>
      </c>
      <c r="AN46" s="10">
        <f t="shared" si="4"/>
        <v>8.4556563202605197</v>
      </c>
      <c r="AO46" s="10">
        <f t="shared" si="4"/>
        <v>7.4332404949221544</v>
      </c>
      <c r="AP46" s="10">
        <f t="shared" si="4"/>
        <v>6.6750321527821219</v>
      </c>
      <c r="AQ46" s="10">
        <f t="shared" si="4"/>
        <v>7.7773013597389493</v>
      </c>
      <c r="AR46" s="10">
        <f t="shared" si="4"/>
        <v>12.243670045325363</v>
      </c>
      <c r="AS46" s="10">
        <f t="shared" si="4"/>
        <v>18.424357836534384</v>
      </c>
      <c r="AT46" s="10">
        <f t="shared" si="4"/>
        <v>19.537987125442523</v>
      </c>
      <c r="AU46" s="10">
        <f t="shared" si="1"/>
        <v>12.452226077720006</v>
      </c>
      <c r="AV46" s="10" cm="1">
        <f t="array" ref="AV46">AVERAGE(IFERROR(AQ46:AS46, ""))</f>
        <v>12.815109747199566</v>
      </c>
      <c r="AW46" s="10">
        <f t="shared" si="2"/>
        <v>19.537987125442523</v>
      </c>
      <c r="AX46" s="10" cm="1">
        <f t="array" ref="AX46">AVERAGE(IFERROR(AJ46:AO46, ""))</f>
        <v>10.739698341439988</v>
      </c>
      <c r="AY46" s="10" cm="1">
        <f t="array" ref="AY46">AVERAGE(IFERROR(AO46:AS46,""))</f>
        <v>10.510720377860594</v>
      </c>
      <c r="AZ46" s="10" cm="1">
        <f t="array" ref="AZ46">AVERAGE(IFERROR(AJ46:AN46,""))</f>
        <v>11.400989910743553</v>
      </c>
      <c r="BA46" s="10" cm="1">
        <f t="array" ref="BA46">AVERAGE(IFERROR(AR46:AT46,AI46))</f>
        <v>16.735338335767423</v>
      </c>
      <c r="BB46" s="10" cm="1">
        <f t="array" ref="BB46">AVERAGE(IFERROR(AQ46:AT46,""))</f>
        <v>14.495829091760307</v>
      </c>
      <c r="BC46" s="10" cm="1">
        <f t="array" ref="BC46">AVERAGE(IFERROR(AI46:AO46,""))</f>
        <v>12.109766344688108</v>
      </c>
      <c r="BD46" s="10" cm="1">
        <f t="array" ref="BD46">AVERAGE(IFERROR(AJ46:AM46,""))</f>
        <v>12.137323308364312</v>
      </c>
      <c r="BE46" s="10" cm="1">
        <f t="array" ref="BE46">AVERAGE(IFERROR(AN46:AO46,""))</f>
        <v>7.9444484075913371</v>
      </c>
      <c r="BF46" s="10" cm="1">
        <f t="array" ref="BF46">AVERAGE(IFERROR(AP46:AT46,""))</f>
        <v>12.931669703964669</v>
      </c>
      <c r="BG46" s="10" cm="1">
        <f t="array" ref="BG46">AVERAGE(IFERROR(AI46:AN46,""))</f>
        <v>12.889187319649098</v>
      </c>
    </row>
    <row r="47" spans="2:59" x14ac:dyDescent="0.25">
      <c r="B47" s="9" t="s">
        <v>896</v>
      </c>
      <c r="C47" s="9">
        <v>168</v>
      </c>
      <c r="D47" s="9">
        <v>25</v>
      </c>
      <c r="E47" s="9">
        <v>831.64934269749824</v>
      </c>
      <c r="F47" s="9">
        <v>634.12036574944796</v>
      </c>
      <c r="G47" s="9">
        <v>614.19162487792482</v>
      </c>
      <c r="H47" s="9">
        <v>691.52625238872349</v>
      </c>
      <c r="I47" s="9">
        <v>873.83526210559512</v>
      </c>
      <c r="J47" s="9">
        <v>858.83520024401651</v>
      </c>
      <c r="K47" s="9">
        <v>454.39407668632458</v>
      </c>
      <c r="L47" s="9">
        <v>220.66377341955439</v>
      </c>
      <c r="M47" s="9">
        <v>276.54476621678032</v>
      </c>
      <c r="N47" s="9">
        <v>623.91314385368162</v>
      </c>
      <c r="O47" s="9">
        <v>962.07065845350257</v>
      </c>
      <c r="P47" s="9">
        <v>820.54218531665106</v>
      </c>
      <c r="Q47" s="9">
        <v>655.19055433414167</v>
      </c>
      <c r="R47" s="9">
        <v>620.84285617465491</v>
      </c>
      <c r="S47" s="9">
        <v>820.54218531665106</v>
      </c>
      <c r="T47" s="9">
        <v>687.81713034200538</v>
      </c>
      <c r="U47" s="9">
        <v>507.51728372596864</v>
      </c>
      <c r="V47" s="9">
        <v>734.5017410731416</v>
      </c>
      <c r="W47" s="9">
        <v>802.17532920794508</v>
      </c>
      <c r="X47" s="9">
        <v>670.76768846015398</v>
      </c>
      <c r="Y47" s="9">
        <v>708.36458924993281</v>
      </c>
      <c r="Z47" s="9">
        <v>703.41837628042288</v>
      </c>
      <c r="AA47" s="9">
        <v>656.61463846517051</v>
      </c>
      <c r="AB47" s="9">
        <v>580.74690545203396</v>
      </c>
      <c r="AC47" s="9">
        <v>750.6930080105343</v>
      </c>
      <c r="AE47" s="25" t="s">
        <v>91</v>
      </c>
      <c r="AF47" s="11">
        <v>17110002000123</v>
      </c>
      <c r="AG47" s="12">
        <v>0.52204948663711548</v>
      </c>
      <c r="AH47" s="24">
        <v>6</v>
      </c>
      <c r="AI47" s="10">
        <f t="shared" si="4"/>
        <v>10.651018306259893</v>
      </c>
      <c r="AJ47" s="10">
        <f t="shared" si="4"/>
        <v>8.4190328493572402</v>
      </c>
      <c r="AK47" s="10">
        <f t="shared" si="4"/>
        <v>6.9099324346206545</v>
      </c>
      <c r="AL47" s="10">
        <f t="shared" si="4"/>
        <v>5.4002805860036815</v>
      </c>
      <c r="AM47" s="10">
        <f t="shared" si="4"/>
        <v>4.7058242736713964</v>
      </c>
      <c r="AN47" s="10">
        <f t="shared" si="4"/>
        <v>4.4299349649076962</v>
      </c>
      <c r="AO47" s="10">
        <f t="shared" si="4"/>
        <v>3.8942893045597313</v>
      </c>
      <c r="AP47" s="10">
        <f t="shared" si="4"/>
        <v>3.49706246393202</v>
      </c>
      <c r="AQ47" s="10">
        <f t="shared" si="4"/>
        <v>4.0745434678535091</v>
      </c>
      <c r="AR47" s="10">
        <f t="shared" si="4"/>
        <v>6.4144828004207151</v>
      </c>
      <c r="AS47" s="10">
        <f t="shared" si="4"/>
        <v>9.6525572817415668</v>
      </c>
      <c r="AT47" s="10">
        <f t="shared" si="4"/>
        <v>10.235989854924421</v>
      </c>
      <c r="AU47" s="10">
        <f t="shared" si="1"/>
        <v>6.5237457156877108</v>
      </c>
      <c r="AV47" s="10" cm="1">
        <f t="array" ref="AV47">AVERAGE(IFERROR(AQ47:AS47, ""))</f>
        <v>6.7138611833385964</v>
      </c>
      <c r="AW47" s="10">
        <f t="shared" si="2"/>
        <v>10.235989854924421</v>
      </c>
      <c r="AX47" s="10" cm="1">
        <f t="array" ref="AX47">AVERAGE(IFERROR(AJ47:AO47, ""))</f>
        <v>5.6265490688534001</v>
      </c>
      <c r="AY47" s="10" cm="1">
        <f t="array" ref="AY47">AVERAGE(IFERROR(AO47:AS47,""))</f>
        <v>5.5065870637015077</v>
      </c>
      <c r="AZ47" s="10" cm="1">
        <f t="array" ref="AZ47">AVERAGE(IFERROR(AJ47:AN47,""))</f>
        <v>5.9730010217121334</v>
      </c>
      <c r="BA47" s="10" cm="1">
        <f t="array" ref="BA47">AVERAGE(IFERROR(AR47:AT47,AI47))</f>
        <v>8.7676766456955679</v>
      </c>
      <c r="BB47" s="10" cm="1">
        <f t="array" ref="BB47">AVERAGE(IFERROR(AQ47:AT47,""))</f>
        <v>7.5943933512350519</v>
      </c>
      <c r="BC47" s="10" cm="1">
        <f t="array" ref="BC47">AVERAGE(IFERROR(AI47:AO47,""))</f>
        <v>6.3443303884828994</v>
      </c>
      <c r="BD47" s="10" cm="1">
        <f t="array" ref="BD47">AVERAGE(IFERROR(AJ47:AM47,""))</f>
        <v>6.358767535913243</v>
      </c>
      <c r="BE47" s="10" cm="1">
        <f t="array" ref="BE47">AVERAGE(IFERROR(AN47:AO47,""))</f>
        <v>4.1621121347337136</v>
      </c>
      <c r="BF47" s="10" cm="1">
        <f t="array" ref="BF47">AVERAGE(IFERROR(AP47:AT47,""))</f>
        <v>6.7749271737744463</v>
      </c>
      <c r="BG47" s="10" cm="1">
        <f t="array" ref="BG47">AVERAGE(IFERROR(AI47:AN47,""))</f>
        <v>6.7526705691367601</v>
      </c>
    </row>
    <row r="48" spans="2:59" x14ac:dyDescent="0.25">
      <c r="B48" s="9" t="s">
        <v>780</v>
      </c>
      <c r="C48" s="9">
        <v>48</v>
      </c>
      <c r="D48" s="9">
        <v>551</v>
      </c>
      <c r="E48" s="9">
        <v>525.91280628177935</v>
      </c>
      <c r="F48" s="9">
        <v>441.77794877769418</v>
      </c>
      <c r="G48" s="9">
        <v>403.55214123042282</v>
      </c>
      <c r="H48" s="9">
        <v>515.11600456879205</v>
      </c>
      <c r="I48" s="9">
        <v>1020.1283623037961</v>
      </c>
      <c r="J48" s="9">
        <v>1431.020283810029</v>
      </c>
      <c r="K48" s="9">
        <v>1236.1551879091469</v>
      </c>
      <c r="L48" s="9">
        <v>766.96261731157688</v>
      </c>
      <c r="M48" s="9">
        <v>549.28829834538101</v>
      </c>
      <c r="N48" s="9">
        <v>612.80465521210886</v>
      </c>
      <c r="O48" s="9">
        <v>752.58857077626294</v>
      </c>
      <c r="P48" s="9">
        <v>591.73900759193896</v>
      </c>
      <c r="Q48" s="9">
        <v>737.25382367657733</v>
      </c>
      <c r="R48" s="9">
        <v>638.22717477791764</v>
      </c>
      <c r="S48" s="9">
        <v>591.73900759193896</v>
      </c>
      <c r="T48" s="9">
        <v>841.29165476664684</v>
      </c>
      <c r="U48" s="9">
        <v>783.55986591089527</v>
      </c>
      <c r="V48" s="9">
        <v>762.31894813814677</v>
      </c>
      <c r="W48" s="9">
        <v>652.37741119343684</v>
      </c>
      <c r="X48" s="9">
        <v>626.60513298142291</v>
      </c>
      <c r="Y48" s="9">
        <v>796.23753355452288</v>
      </c>
      <c r="Z48" s="9">
        <v>595.14361422017623</v>
      </c>
      <c r="AA48" s="9">
        <v>1333.5877358595881</v>
      </c>
      <c r="AB48" s="9">
        <v>654.6766298474538</v>
      </c>
      <c r="AC48" s="9">
        <v>722.9179244954189</v>
      </c>
      <c r="AE48" s="25" t="s">
        <v>93</v>
      </c>
      <c r="AF48" s="11">
        <v>17110002003881</v>
      </c>
      <c r="AG48" s="12">
        <v>1</v>
      </c>
      <c r="AH48" s="24">
        <v>102</v>
      </c>
      <c r="AI48" s="10">
        <f t="shared" si="4"/>
        <v>64.469336340499297</v>
      </c>
      <c r="AJ48" s="10">
        <f t="shared" si="4"/>
        <v>53.01133398562245</v>
      </c>
      <c r="AK48" s="10">
        <f t="shared" si="4"/>
        <v>44.921246513664506</v>
      </c>
      <c r="AL48" s="10">
        <f t="shared" si="4"/>
        <v>35.634913405450646</v>
      </c>
      <c r="AM48" s="10">
        <f t="shared" si="4"/>
        <v>28.594565530937491</v>
      </c>
      <c r="AN48" s="10">
        <f t="shared" si="4"/>
        <v>22.105604160023191</v>
      </c>
      <c r="AO48" s="10">
        <f t="shared" si="4"/>
        <v>16.234166792230571</v>
      </c>
      <c r="AP48" s="10">
        <f t="shared" si="4"/>
        <v>14.51682183762569</v>
      </c>
      <c r="AQ48" s="10">
        <f t="shared" si="4"/>
        <v>19.966942898184008</v>
      </c>
      <c r="AR48" s="10">
        <f t="shared" si="4"/>
        <v>35.302537268804983</v>
      </c>
      <c r="AS48" s="10">
        <f t="shared" si="4"/>
        <v>54.091662603872827</v>
      </c>
      <c r="AT48" s="10">
        <f t="shared" si="4"/>
        <v>58.678367510886957</v>
      </c>
      <c r="AU48" s="10">
        <f t="shared" si="1"/>
        <v>37.293958237316886</v>
      </c>
      <c r="AV48" s="10" cm="1">
        <f t="array" ref="AV48">AVERAGE(IFERROR(AQ48:AS48, ""))</f>
        <v>36.453714256953937</v>
      </c>
      <c r="AW48" s="10">
        <f t="shared" si="2"/>
        <v>58.678367510886957</v>
      </c>
      <c r="AX48" s="10" cm="1">
        <f t="array" ref="AX48">AVERAGE(IFERROR(AJ48:AO48, ""))</f>
        <v>33.416971731321482</v>
      </c>
      <c r="AY48" s="10" cm="1">
        <f t="array" ref="AY48">AVERAGE(IFERROR(AO48:AS48,""))</f>
        <v>28.022426280143616</v>
      </c>
      <c r="AZ48" s="10" cm="1">
        <f t="array" ref="AZ48">AVERAGE(IFERROR(AJ48:AN48,""))</f>
        <v>36.853532719139665</v>
      </c>
      <c r="BA48" s="10" cm="1">
        <f t="array" ref="BA48">AVERAGE(IFERROR(AR48:AT48,AI48))</f>
        <v>49.35752246118826</v>
      </c>
      <c r="BB48" s="10" cm="1">
        <f t="array" ref="BB48">AVERAGE(IFERROR(AQ48:AT48,""))</f>
        <v>42.009877570437197</v>
      </c>
      <c r="BC48" s="10" cm="1">
        <f t="array" ref="BC48">AVERAGE(IFERROR(AI48:AO48,""))</f>
        <v>37.853023818346877</v>
      </c>
      <c r="BD48" s="10" cm="1">
        <f t="array" ref="BD48">AVERAGE(IFERROR(AJ48:AM48,""))</f>
        <v>40.540514858918776</v>
      </c>
      <c r="BE48" s="10" cm="1">
        <f t="array" ref="BE48">AVERAGE(IFERROR(AN48:AO48,""))</f>
        <v>19.169885476126879</v>
      </c>
      <c r="BF48" s="10" cm="1">
        <f t="array" ref="BF48">AVERAGE(IFERROR(AP48:AT48,""))</f>
        <v>36.511266423874893</v>
      </c>
      <c r="BG48" s="10" cm="1">
        <f t="array" ref="BG48">AVERAGE(IFERROR(AI48:AN48,""))</f>
        <v>41.456166656032934</v>
      </c>
    </row>
    <row r="49" spans="2:59" x14ac:dyDescent="0.25">
      <c r="B49" s="9" t="s">
        <v>780</v>
      </c>
      <c r="C49" s="9">
        <v>48</v>
      </c>
      <c r="D49" s="9">
        <v>9</v>
      </c>
      <c r="E49" s="9">
        <v>522.91894817338414</v>
      </c>
      <c r="F49" s="9">
        <v>438.62663474625691</v>
      </c>
      <c r="G49" s="9">
        <v>400.33173246649011</v>
      </c>
      <c r="H49" s="9">
        <v>512.07452687923615</v>
      </c>
      <c r="I49" s="9">
        <v>1017.257767338236</v>
      </c>
      <c r="J49" s="9">
        <v>1428.3864119721161</v>
      </c>
      <c r="K49" s="9">
        <v>1233.6563490844869</v>
      </c>
      <c r="L49" s="9">
        <v>764.61523047899459</v>
      </c>
      <c r="M49" s="9">
        <v>546.92855681290905</v>
      </c>
      <c r="N49" s="9">
        <v>609.95718901910845</v>
      </c>
      <c r="O49" s="9">
        <v>749.53560314956985</v>
      </c>
      <c r="P49" s="9">
        <v>588.71853365280924</v>
      </c>
      <c r="Q49" s="9">
        <v>734.41729031446641</v>
      </c>
      <c r="R49" s="9">
        <v>635.47378299386253</v>
      </c>
      <c r="S49" s="9">
        <v>588.71853365280924</v>
      </c>
      <c r="T49" s="9">
        <v>838.38890374780374</v>
      </c>
      <c r="U49" s="9">
        <v>780.93858570901386</v>
      </c>
      <c r="V49" s="9">
        <v>759.33541468046701</v>
      </c>
      <c r="W49" s="9">
        <v>649.40377527382918</v>
      </c>
      <c r="X49" s="9">
        <v>623.78497065859915</v>
      </c>
      <c r="Y49" s="9">
        <v>793.32176723717225</v>
      </c>
      <c r="Z49" s="9">
        <v>592.0726653575548</v>
      </c>
      <c r="AA49" s="9">
        <v>1331.0213805283015</v>
      </c>
      <c r="AB49" s="9">
        <v>651.95102262267824</v>
      </c>
      <c r="AC49" s="9">
        <v>719.93267026261992</v>
      </c>
      <c r="AE49" s="25" t="s">
        <v>94</v>
      </c>
      <c r="AF49" s="11">
        <v>17110002000131</v>
      </c>
      <c r="AG49" s="12">
        <v>0.99910169839859009</v>
      </c>
      <c r="AH49" s="24">
        <v>102</v>
      </c>
      <c r="AI49" s="10">
        <f t="shared" si="4"/>
        <v>64.411423432422794</v>
      </c>
      <c r="AJ49" s="10">
        <f t="shared" si="4"/>
        <v>52.963713819410287</v>
      </c>
      <c r="AK49" s="10">
        <f t="shared" si="4"/>
        <v>44.880893685983949</v>
      </c>
      <c r="AL49" s="10">
        <f t="shared" si="4"/>
        <v>35.602902505672425</v>
      </c>
      <c r="AM49" s="10">
        <f t="shared" si="4"/>
        <v>28.56887898692943</v>
      </c>
      <c r="AN49" s="10">
        <f t="shared" si="4"/>
        <v>22.085746660406109</v>
      </c>
      <c r="AO49" s="10">
        <f t="shared" si="4"/>
        <v>16.219583614203554</v>
      </c>
      <c r="AP49" s="10">
        <f t="shared" si="4"/>
        <v>14.503781353321568</v>
      </c>
      <c r="AQ49" s="10">
        <f t="shared" si="4"/>
        <v>19.949006561403309</v>
      </c>
      <c r="AR49" s="10">
        <f t="shared" si="4"/>
        <v>35.270824943042584</v>
      </c>
      <c r="AS49" s="10">
        <f t="shared" si="4"/>
        <v>54.04307197673284</v>
      </c>
      <c r="AT49" s="10">
        <f t="shared" si="4"/>
        <v>58.625656639383806</v>
      </c>
      <c r="AU49" s="10">
        <f t="shared" si="1"/>
        <v>37.260457014909392</v>
      </c>
      <c r="AV49" s="10" cm="1">
        <f t="array" ref="AV49">AVERAGE(IFERROR(AQ49:AS49, ""))</f>
        <v>36.420967827059577</v>
      </c>
      <c r="AW49" s="10">
        <f t="shared" si="2"/>
        <v>58.625656639383806</v>
      </c>
      <c r="AX49" s="10" cm="1">
        <f t="array" ref="AX49">AVERAGE(IFERROR(AJ49:AO49, ""))</f>
        <v>33.386953212100956</v>
      </c>
      <c r="AY49" s="10" cm="1">
        <f t="array" ref="AY49">AVERAGE(IFERROR(AO49:AS49,""))</f>
        <v>27.997253689740774</v>
      </c>
      <c r="AZ49" s="10" cm="1">
        <f t="array" ref="AZ49">AVERAGE(IFERROR(AJ49:AN49,""))</f>
        <v>36.820427131680439</v>
      </c>
      <c r="BA49" s="10" cm="1">
        <f t="array" ref="BA49">AVERAGE(IFERROR(AR49:AT49,AI49))</f>
        <v>49.313184519719748</v>
      </c>
      <c r="BB49" s="10" cm="1">
        <f t="array" ref="BB49">AVERAGE(IFERROR(AQ49:AT49,""))</f>
        <v>41.972140030140636</v>
      </c>
      <c r="BC49" s="10" cm="1">
        <f t="array" ref="BC49">AVERAGE(IFERROR(AI49:AO49,""))</f>
        <v>37.819020386432655</v>
      </c>
      <c r="BD49" s="10" cm="1">
        <f t="array" ref="BD49">AVERAGE(IFERROR(AJ49:AM49,""))</f>
        <v>40.504097249499026</v>
      </c>
      <c r="BE49" s="10" cm="1">
        <f t="array" ref="BE49">AVERAGE(IFERROR(AN49:AO49,""))</f>
        <v>19.15266513730483</v>
      </c>
      <c r="BF49" s="10" cm="1">
        <f t="array" ref="BF49">AVERAGE(IFERROR(AP49:AT49,""))</f>
        <v>36.478468294776818</v>
      </c>
      <c r="BG49" s="10" cm="1">
        <f t="array" ref="BG49">AVERAGE(IFERROR(AI49:AN49,""))</f>
        <v>41.4189265151375</v>
      </c>
    </row>
    <row r="50" spans="2:59" x14ac:dyDescent="0.25">
      <c r="B50" s="9" t="s">
        <v>896</v>
      </c>
      <c r="C50" s="9">
        <v>168</v>
      </c>
      <c r="D50" s="9">
        <v>226</v>
      </c>
      <c r="E50" s="9">
        <v>802.24919525426526</v>
      </c>
      <c r="F50" s="9">
        <v>611.64435271883315</v>
      </c>
      <c r="G50" s="9">
        <v>592.96267394046367</v>
      </c>
      <c r="H50" s="9">
        <v>670.24641447663987</v>
      </c>
      <c r="I50" s="9">
        <v>849.2695156783011</v>
      </c>
      <c r="J50" s="9">
        <v>834.6512752088081</v>
      </c>
      <c r="K50" s="9">
        <v>441.14548631537849</v>
      </c>
      <c r="L50" s="9">
        <v>213.87917798635081</v>
      </c>
      <c r="M50" s="9">
        <v>267.64342525594111</v>
      </c>
      <c r="N50" s="9">
        <v>603.00403583574291</v>
      </c>
      <c r="O50" s="9">
        <v>930.42587906381425</v>
      </c>
      <c r="P50" s="9">
        <v>791.47875730494718</v>
      </c>
      <c r="Q50" s="9">
        <v>634.0500157532905</v>
      </c>
      <c r="R50" s="9">
        <v>600.35778005183272</v>
      </c>
      <c r="S50" s="9">
        <v>791.47875730494718</v>
      </c>
      <c r="T50" s="9">
        <v>666.65328638973745</v>
      </c>
      <c r="U50" s="9">
        <v>491.21960089144551</v>
      </c>
      <c r="V50" s="9">
        <v>711.75484640460922</v>
      </c>
      <c r="W50" s="9">
        <v>774.96955740150145</v>
      </c>
      <c r="X50" s="9">
        <v>648.13802436511139</v>
      </c>
      <c r="Y50" s="9">
        <v>686.0241305132414</v>
      </c>
      <c r="Z50" s="9">
        <v>681.03073920355951</v>
      </c>
      <c r="AA50" s="9">
        <v>637.89838076209332</v>
      </c>
      <c r="AB50" s="9">
        <v>561.2862550893592</v>
      </c>
      <c r="AC50" s="9">
        <v>726.83723787955194</v>
      </c>
      <c r="AE50" s="25" t="s">
        <v>96</v>
      </c>
      <c r="AF50" s="11">
        <v>17110002000133</v>
      </c>
      <c r="AG50" s="12">
        <v>1</v>
      </c>
      <c r="AH50" s="24">
        <v>67</v>
      </c>
      <c r="AI50" s="10">
        <f t="shared" si="4"/>
        <v>41.928506563490153</v>
      </c>
      <c r="AJ50" s="10">
        <f t="shared" si="4"/>
        <v>35.408902982875553</v>
      </c>
      <c r="AK50" s="10">
        <f t="shared" si="4"/>
        <v>30.997746109896859</v>
      </c>
      <c r="AL50" s="10">
        <f t="shared" si="4"/>
        <v>24.799506993115539</v>
      </c>
      <c r="AM50" s="10">
        <f t="shared" si="4"/>
        <v>19.743599024144181</v>
      </c>
      <c r="AN50" s="10">
        <f t="shared" si="4"/>
        <v>14.94205317271453</v>
      </c>
      <c r="AO50" s="10">
        <f t="shared" si="4"/>
        <v>10.658518969592549</v>
      </c>
      <c r="AP50" s="10">
        <f t="shared" si="4"/>
        <v>9.0062520308367446</v>
      </c>
      <c r="AQ50" s="10">
        <f t="shared" si="4"/>
        <v>12.18913895268758</v>
      </c>
      <c r="AR50" s="10">
        <f t="shared" si="4"/>
        <v>21.271596058099369</v>
      </c>
      <c r="AS50" s="10">
        <f t="shared" si="4"/>
        <v>33.069210873659209</v>
      </c>
      <c r="AT50" s="10">
        <f t="shared" si="4"/>
        <v>36.690197021503003</v>
      </c>
      <c r="AU50" s="10">
        <f t="shared" si="1"/>
        <v>24.225435729384611</v>
      </c>
      <c r="AV50" s="10" cm="1">
        <f t="array" ref="AV50">AVERAGE(IFERROR(AQ50:AS50, ""))</f>
        <v>22.176648628148723</v>
      </c>
      <c r="AW50" s="10">
        <f t="shared" si="2"/>
        <v>36.690197021503003</v>
      </c>
      <c r="AX50" s="10" cm="1">
        <f t="array" ref="AX50">AVERAGE(IFERROR(AJ50:AO50, ""))</f>
        <v>22.758387875389872</v>
      </c>
      <c r="AY50" s="10" cm="1">
        <f t="array" ref="AY50">AVERAGE(IFERROR(AO50:AS50,""))</f>
        <v>17.23894337697509</v>
      </c>
      <c r="AZ50" s="10" cm="1">
        <f t="array" ref="AZ50">AVERAGE(IFERROR(AJ50:AN50,""))</f>
        <v>25.178361656549335</v>
      </c>
      <c r="BA50" s="10" cm="1">
        <f t="array" ref="BA50">AVERAGE(IFERROR(AR50:AT50,AI50))</f>
        <v>30.343667984420524</v>
      </c>
      <c r="BB50" s="10" cm="1">
        <f t="array" ref="BB50">AVERAGE(IFERROR(AQ50:AT50,""))</f>
        <v>25.80503572648729</v>
      </c>
      <c r="BC50" s="10" cm="1">
        <f t="array" ref="BC50">AVERAGE(IFERROR(AI50:AO50,""))</f>
        <v>25.496976259404196</v>
      </c>
      <c r="BD50" s="10" cm="1">
        <f t="array" ref="BD50">AVERAGE(IFERROR(AJ50:AM50,""))</f>
        <v>27.737438777508032</v>
      </c>
      <c r="BE50" s="10" cm="1">
        <f t="array" ref="BE50">AVERAGE(IFERROR(AN50:AO50,""))</f>
        <v>12.80028607115354</v>
      </c>
      <c r="BF50" s="10" cm="1">
        <f t="array" ref="BF50">AVERAGE(IFERROR(AP50:AT50,""))</f>
        <v>22.445278987357181</v>
      </c>
      <c r="BG50" s="10" cm="1">
        <f t="array" ref="BG50">AVERAGE(IFERROR(AI50:AN50,""))</f>
        <v>27.970052474372803</v>
      </c>
    </row>
    <row r="51" spans="2:59" x14ac:dyDescent="0.25">
      <c r="B51" s="9" t="s">
        <v>824</v>
      </c>
      <c r="C51" s="9">
        <v>92</v>
      </c>
      <c r="D51" s="9">
        <v>657</v>
      </c>
      <c r="E51" s="9">
        <v>525.96245048251262</v>
      </c>
      <c r="F51" s="9">
        <v>443.7537017573818</v>
      </c>
      <c r="G51" s="9">
        <v>404.76195470937239</v>
      </c>
      <c r="H51" s="9">
        <v>528.96934554936888</v>
      </c>
      <c r="I51" s="9">
        <v>740.58084197640073</v>
      </c>
      <c r="J51" s="9">
        <v>784.79914496937965</v>
      </c>
      <c r="K51" s="9">
        <v>587.73585094380928</v>
      </c>
      <c r="L51" s="9">
        <v>399.22141612979289</v>
      </c>
      <c r="M51" s="9">
        <v>390.25960273287399</v>
      </c>
      <c r="N51" s="9">
        <v>576.93121781304603</v>
      </c>
      <c r="O51" s="9">
        <v>817.60944817150823</v>
      </c>
      <c r="P51" s="9">
        <v>603.42412086521176</v>
      </c>
      <c r="Q51" s="9">
        <v>567.00075800838806</v>
      </c>
      <c r="R51" s="9">
        <v>594.93342290580938</v>
      </c>
      <c r="S51" s="9">
        <v>603.42412086521176</v>
      </c>
      <c r="T51" s="9">
        <v>581.76680665095216</v>
      </c>
      <c r="U51" s="9">
        <v>554.35150715820612</v>
      </c>
      <c r="V51" s="9">
        <v>580.57299779238065</v>
      </c>
      <c r="W51" s="9">
        <v>665.98826228325538</v>
      </c>
      <c r="X51" s="9">
        <v>597.05609739566</v>
      </c>
      <c r="Y51" s="9">
        <v>573.79475576974642</v>
      </c>
      <c r="Z51" s="9">
        <v>529.51646099813092</v>
      </c>
      <c r="AA51" s="9">
        <v>686.26749795659453</v>
      </c>
      <c r="AB51" s="9">
        <v>557.48916114248664</v>
      </c>
      <c r="AC51" s="9">
        <v>571.47123990740272</v>
      </c>
      <c r="AE51" s="25" t="s">
        <v>98</v>
      </c>
      <c r="AF51" s="11">
        <v>17110002000134</v>
      </c>
      <c r="AG51" s="12">
        <v>0.87108761072158813</v>
      </c>
      <c r="AH51" s="24">
        <v>67</v>
      </c>
      <c r="AI51" s="10">
        <f t="shared" si="4"/>
        <v>36.523402603515066</v>
      </c>
      <c r="AJ51" s="10">
        <f t="shared" si="4"/>
        <v>30.844256697625582</v>
      </c>
      <c r="AK51" s="10">
        <f t="shared" si="4"/>
        <v>27.001752596624456</v>
      </c>
      <c r="AL51" s="10">
        <f t="shared" si="4"/>
        <v>21.602543293706333</v>
      </c>
      <c r="AM51" s="10">
        <f t="shared" si="4"/>
        <v>17.198404500986832</v>
      </c>
      <c r="AN51" s="10">
        <f t="shared" si="4"/>
        <v>13.015837397494826</v>
      </c>
      <c r="AO51" s="10">
        <f t="shared" si="4"/>
        <v>9.2845038230530967</v>
      </c>
      <c r="AP51" s="10">
        <f t="shared" si="4"/>
        <v>7.8452345630980309</v>
      </c>
      <c r="AQ51" s="10">
        <f t="shared" si="4"/>
        <v>10.617807927050066</v>
      </c>
      <c r="AR51" s="10">
        <f t="shared" si="4"/>
        <v>18.529423786484532</v>
      </c>
      <c r="AS51" s="10">
        <f t="shared" si="4"/>
        <v>28.806179888384161</v>
      </c>
      <c r="AT51" s="10">
        <f t="shared" si="4"/>
        <v>31.96037606036538</v>
      </c>
      <c r="AU51" s="10">
        <f t="shared" si="1"/>
        <v>21.102476928199028</v>
      </c>
      <c r="AV51" s="10" cm="1">
        <f t="array" ref="AV51">AVERAGE(IFERROR(AQ51:AS51, ""))</f>
        <v>19.317803867306253</v>
      </c>
      <c r="AW51" s="10">
        <f t="shared" si="2"/>
        <v>31.96037606036538</v>
      </c>
      <c r="AX51" s="10" cm="1">
        <f t="array" ref="AX51">AVERAGE(IFERROR(AJ51:AO51, ""))</f>
        <v>19.82454971824852</v>
      </c>
      <c r="AY51" s="10" cm="1">
        <f t="array" ref="AY51">AVERAGE(IFERROR(AO51:AS51,""))</f>
        <v>15.016629997613979</v>
      </c>
      <c r="AZ51" s="10" cm="1">
        <f t="array" ref="AZ51">AVERAGE(IFERROR(AJ51:AN51,""))</f>
        <v>21.932558897287603</v>
      </c>
      <c r="BA51" s="10" cm="1">
        <f t="array" ref="BA51">AVERAGE(IFERROR(AR51:AT51,AI51))</f>
        <v>26.431993245078022</v>
      </c>
      <c r="BB51" s="10" cm="1">
        <f t="array" ref="BB51">AVERAGE(IFERROR(AQ51:AT51,""))</f>
        <v>22.478446915571034</v>
      </c>
      <c r="BC51" s="10" cm="1">
        <f t="array" ref="BC51">AVERAGE(IFERROR(AI51:AO51,""))</f>
        <v>22.210100130429456</v>
      </c>
      <c r="BD51" s="10" cm="1">
        <f t="array" ref="BD51">AVERAGE(IFERROR(AJ51:AM51,""))</f>
        <v>24.161739272235799</v>
      </c>
      <c r="BE51" s="10" cm="1">
        <f t="array" ref="BE51">AVERAGE(IFERROR(AN51:AO51,""))</f>
        <v>11.15017061027396</v>
      </c>
      <c r="BF51" s="10" cm="1">
        <f t="array" ref="BF51">AVERAGE(IFERROR(AP51:AT51,""))</f>
        <v>19.551804445076435</v>
      </c>
      <c r="BG51" s="10" cm="1">
        <f t="array" ref="BG51">AVERAGE(IFERROR(AI51:AN51,""))</f>
        <v>24.364366181658852</v>
      </c>
    </row>
    <row r="52" spans="2:59" x14ac:dyDescent="0.25">
      <c r="B52" s="9" t="s">
        <v>824</v>
      </c>
      <c r="C52" s="9">
        <v>92</v>
      </c>
      <c r="D52" s="9">
        <v>407</v>
      </c>
      <c r="E52" s="9">
        <v>513.76403710990849</v>
      </c>
      <c r="F52" s="9">
        <v>430.8203373294246</v>
      </c>
      <c r="G52" s="9">
        <v>392.44765195109233</v>
      </c>
      <c r="H52" s="9">
        <v>517.94632247871789</v>
      </c>
      <c r="I52" s="9">
        <v>730.66649466910599</v>
      </c>
      <c r="J52" s="9">
        <v>775.76572383074313</v>
      </c>
      <c r="K52" s="9">
        <v>579.50865112525662</v>
      </c>
      <c r="L52" s="9">
        <v>391.62651337135839</v>
      </c>
      <c r="M52" s="9">
        <v>382.86252603395673</v>
      </c>
      <c r="N52" s="9">
        <v>568.53822347727441</v>
      </c>
      <c r="O52" s="9">
        <v>808.10734048905749</v>
      </c>
      <c r="P52" s="9">
        <v>592.56692490850071</v>
      </c>
      <c r="Q52" s="9">
        <v>557.05172889786638</v>
      </c>
      <c r="R52" s="9">
        <v>586.50269666676286</v>
      </c>
      <c r="S52" s="9">
        <v>592.56692490850071</v>
      </c>
      <c r="T52" s="9">
        <v>571.19253023072349</v>
      </c>
      <c r="U52" s="9">
        <v>546.12865089938077</v>
      </c>
      <c r="V52" s="9">
        <v>569.52930605181677</v>
      </c>
      <c r="W52" s="9">
        <v>656.40416295827754</v>
      </c>
      <c r="X52" s="9">
        <v>588.01875372719735</v>
      </c>
      <c r="Y52" s="9">
        <v>562.9884597848926</v>
      </c>
      <c r="Z52" s="9">
        <v>517.9702016070853</v>
      </c>
      <c r="AA52" s="9">
        <v>677.63718747799987</v>
      </c>
      <c r="AB52" s="9">
        <v>548.74030565602959</v>
      </c>
      <c r="AC52" s="9">
        <v>560.23509456149861</v>
      </c>
      <c r="AE52" s="25" t="s">
        <v>100</v>
      </c>
      <c r="AF52" s="11">
        <v>17110002000742</v>
      </c>
      <c r="AG52" s="12">
        <v>1</v>
      </c>
      <c r="AH52" s="24">
        <v>102</v>
      </c>
      <c r="AI52" s="10">
        <f t="shared" si="4"/>
        <v>64.469336340499297</v>
      </c>
      <c r="AJ52" s="10">
        <f t="shared" si="4"/>
        <v>53.01133398562245</v>
      </c>
      <c r="AK52" s="10">
        <f t="shared" si="4"/>
        <v>44.921246513664506</v>
      </c>
      <c r="AL52" s="10">
        <f t="shared" si="4"/>
        <v>35.634913405450646</v>
      </c>
      <c r="AM52" s="10">
        <f t="shared" si="4"/>
        <v>28.594565530937491</v>
      </c>
      <c r="AN52" s="10">
        <f t="shared" si="4"/>
        <v>22.105604160023191</v>
      </c>
      <c r="AO52" s="10">
        <f t="shared" si="4"/>
        <v>16.234166792230571</v>
      </c>
      <c r="AP52" s="10">
        <f t="shared" si="4"/>
        <v>14.51682183762569</v>
      </c>
      <c r="AQ52" s="10">
        <f t="shared" si="4"/>
        <v>19.966942898184008</v>
      </c>
      <c r="AR52" s="10">
        <f t="shared" si="4"/>
        <v>35.302537268804983</v>
      </c>
      <c r="AS52" s="10">
        <f t="shared" si="4"/>
        <v>54.091662603872827</v>
      </c>
      <c r="AT52" s="10">
        <f t="shared" si="4"/>
        <v>58.678367510886957</v>
      </c>
      <c r="AU52" s="10">
        <f t="shared" si="1"/>
        <v>37.293958237316886</v>
      </c>
      <c r="AV52" s="10" cm="1">
        <f t="array" ref="AV52">AVERAGE(IFERROR(AQ52:AS52, ""))</f>
        <v>36.453714256953937</v>
      </c>
      <c r="AW52" s="10">
        <f t="shared" si="2"/>
        <v>58.678367510886957</v>
      </c>
      <c r="AX52" s="10" cm="1">
        <f t="array" ref="AX52">AVERAGE(IFERROR(AJ52:AO52, ""))</f>
        <v>33.416971731321482</v>
      </c>
      <c r="AY52" s="10" cm="1">
        <f t="array" ref="AY52">AVERAGE(IFERROR(AO52:AS52,""))</f>
        <v>28.022426280143616</v>
      </c>
      <c r="AZ52" s="10" cm="1">
        <f t="array" ref="AZ52">AVERAGE(IFERROR(AJ52:AN52,""))</f>
        <v>36.853532719139665</v>
      </c>
      <c r="BA52" s="10" cm="1">
        <f t="array" ref="BA52">AVERAGE(IFERROR(AR52:AT52,AI52))</f>
        <v>49.35752246118826</v>
      </c>
      <c r="BB52" s="10" cm="1">
        <f t="array" ref="BB52">AVERAGE(IFERROR(AQ52:AT52,""))</f>
        <v>42.009877570437197</v>
      </c>
      <c r="BC52" s="10" cm="1">
        <f t="array" ref="BC52">AVERAGE(IFERROR(AI52:AO52,""))</f>
        <v>37.853023818346877</v>
      </c>
      <c r="BD52" s="10" cm="1">
        <f t="array" ref="BD52">AVERAGE(IFERROR(AJ52:AM52,""))</f>
        <v>40.540514858918776</v>
      </c>
      <c r="BE52" s="10" cm="1">
        <f t="array" ref="BE52">AVERAGE(IFERROR(AN52:AO52,""))</f>
        <v>19.169885476126879</v>
      </c>
      <c r="BF52" s="10" cm="1">
        <f t="array" ref="BF52">AVERAGE(IFERROR(AP52:AT52,""))</f>
        <v>36.511266423874893</v>
      </c>
      <c r="BG52" s="10" cm="1">
        <f t="array" ref="BG52">AVERAGE(IFERROR(AI52:AN52,""))</f>
        <v>41.456166656032934</v>
      </c>
    </row>
    <row r="53" spans="2:59" x14ac:dyDescent="0.25">
      <c r="B53" s="9" t="s">
        <v>824</v>
      </c>
      <c r="C53" s="9">
        <v>92</v>
      </c>
      <c r="D53" s="9">
        <v>558</v>
      </c>
      <c r="E53" s="9">
        <v>494.87744907326908</v>
      </c>
      <c r="F53" s="9">
        <v>410.48766166715899</v>
      </c>
      <c r="G53" s="9">
        <v>372.1794264934922</v>
      </c>
      <c r="H53" s="9">
        <v>499.33771665186731</v>
      </c>
      <c r="I53" s="9">
        <v>714.30962828085251</v>
      </c>
      <c r="J53" s="9">
        <v>761.42061603466539</v>
      </c>
      <c r="K53" s="9">
        <v>566.87318094459306</v>
      </c>
      <c r="L53" s="9">
        <v>380.30024502958378</v>
      </c>
      <c r="M53" s="9">
        <v>371.97356844406238</v>
      </c>
      <c r="N53" s="9">
        <v>555.14627641827622</v>
      </c>
      <c r="O53" s="9">
        <v>793.09659032884542</v>
      </c>
      <c r="P53" s="9">
        <v>575.23279218186394</v>
      </c>
      <c r="Q53" s="9">
        <v>541.26959596237748</v>
      </c>
      <c r="R53" s="9">
        <v>573.4054783970613</v>
      </c>
      <c r="S53" s="9">
        <v>575.23279218186394</v>
      </c>
      <c r="T53" s="9">
        <v>554.10137167877156</v>
      </c>
      <c r="U53" s="9">
        <v>533.47797223307202</v>
      </c>
      <c r="V53" s="9">
        <v>551.54700982560723</v>
      </c>
      <c r="W53" s="9">
        <v>641.15855297632856</v>
      </c>
      <c r="X53" s="9">
        <v>573.86230684326199</v>
      </c>
      <c r="Y53" s="9">
        <v>545.64081130655688</v>
      </c>
      <c r="Z53" s="9">
        <v>499.07860827334275</v>
      </c>
      <c r="AA53" s="9">
        <v>664.14689848962917</v>
      </c>
      <c r="AB53" s="9">
        <v>535.14989448052643</v>
      </c>
      <c r="AC53" s="9">
        <v>542.10208303355091</v>
      </c>
      <c r="AE53" s="25" t="s">
        <v>102</v>
      </c>
      <c r="AF53" s="11">
        <v>17110002000154</v>
      </c>
      <c r="AG53" s="12">
        <v>0.9967760443687439</v>
      </c>
      <c r="AH53" s="24">
        <v>98</v>
      </c>
      <c r="AI53" s="10">
        <f t="shared" si="4"/>
        <v>13.049817316660983</v>
      </c>
      <c r="AJ53" s="10">
        <f t="shared" si="4"/>
        <v>10.257532181093008</v>
      </c>
      <c r="AK53" s="10">
        <f t="shared" si="4"/>
        <v>8.1413401840869906</v>
      </c>
      <c r="AL53" s="10">
        <f t="shared" si="4"/>
        <v>6.3572636692170139</v>
      </c>
      <c r="AM53" s="10">
        <f t="shared" si="4"/>
        <v>4.9782435091213069</v>
      </c>
      <c r="AN53" s="10">
        <f t="shared" si="4"/>
        <v>3.9417194754508018</v>
      </c>
      <c r="AO53" s="10">
        <f t="shared" si="4"/>
        <v>3.0075596911152847</v>
      </c>
      <c r="AP53" s="10">
        <f t="shared" si="4"/>
        <v>2.9312608334845685</v>
      </c>
      <c r="AQ53" s="10">
        <f t="shared" si="4"/>
        <v>4.3761242768517663</v>
      </c>
      <c r="AR53" s="10">
        <f t="shared" si="4"/>
        <v>7.9700396322949709</v>
      </c>
      <c r="AS53" s="10">
        <f t="shared" si="4"/>
        <v>12.173357902738942</v>
      </c>
      <c r="AT53" s="10">
        <f t="shared" si="4"/>
        <v>12.455617936950587</v>
      </c>
      <c r="AU53" s="10">
        <f t="shared" si="1"/>
        <v>7.4699897174221848</v>
      </c>
      <c r="AV53" s="10" cm="1">
        <f t="array" ref="AV53">AVERAGE(IFERROR(AQ53:AS53, ""))</f>
        <v>8.1731739372952266</v>
      </c>
      <c r="AW53" s="10">
        <f t="shared" si="2"/>
        <v>12.455617936950587</v>
      </c>
      <c r="AX53" s="10" cm="1">
        <f t="array" ref="AX53">AVERAGE(IFERROR(AJ53:AO53, ""))</f>
        <v>6.1139431183474002</v>
      </c>
      <c r="AY53" s="10" cm="1">
        <f t="array" ref="AY53">AVERAGE(IFERROR(AO53:AS53,""))</f>
        <v>6.0916684672971062</v>
      </c>
      <c r="AZ53" s="10" cm="1">
        <f t="array" ref="AZ53">AVERAGE(IFERROR(AJ53:AN53,""))</f>
        <v>6.7352198037938233</v>
      </c>
      <c r="BA53" s="10" cm="1">
        <f t="array" ref="BA53">AVERAGE(IFERROR(AR53:AT53,AI53))</f>
        <v>10.8663384906615</v>
      </c>
      <c r="BB53" s="10" cm="1">
        <f t="array" ref="BB53">AVERAGE(IFERROR(AQ53:AT53,""))</f>
        <v>9.2437849372090675</v>
      </c>
      <c r="BC53" s="10" cm="1">
        <f t="array" ref="BC53">AVERAGE(IFERROR(AI53:AO53,""))</f>
        <v>7.1047822895350548</v>
      </c>
      <c r="BD53" s="10" cm="1">
        <f t="array" ref="BD53">AVERAGE(IFERROR(AJ53:AM53,""))</f>
        <v>7.4335948858795788</v>
      </c>
      <c r="BE53" s="10" cm="1">
        <f t="array" ref="BE53">AVERAGE(IFERROR(AN53:AO53,""))</f>
        <v>3.474639583283043</v>
      </c>
      <c r="BF53" s="10" cm="1">
        <f t="array" ref="BF53">AVERAGE(IFERROR(AP53:AT53,""))</f>
        <v>7.9812801164641671</v>
      </c>
      <c r="BG53" s="10" cm="1">
        <f t="array" ref="BG53">AVERAGE(IFERROR(AI53:AN53,""))</f>
        <v>7.7876527226050172</v>
      </c>
    </row>
    <row r="54" spans="2:59" x14ac:dyDescent="0.25">
      <c r="B54" s="9" t="s">
        <v>824</v>
      </c>
      <c r="C54" s="9">
        <v>92</v>
      </c>
      <c r="D54" s="9">
        <v>546</v>
      </c>
      <c r="E54" s="9">
        <v>480.87003854406458</v>
      </c>
      <c r="F54" s="9">
        <v>395.62114714821581</v>
      </c>
      <c r="G54" s="9">
        <v>358.03889151361318</v>
      </c>
      <c r="H54" s="9">
        <v>486.69335344694952</v>
      </c>
      <c r="I54" s="9">
        <v>702.92893041713194</v>
      </c>
      <c r="J54" s="9">
        <v>751.04525100324656</v>
      </c>
      <c r="K54" s="9">
        <v>557.41950821700584</v>
      </c>
      <c r="L54" s="9">
        <v>371.57276985322898</v>
      </c>
      <c r="M54" s="9">
        <v>363.47322725697552</v>
      </c>
      <c r="N54" s="9">
        <v>545.51141676578004</v>
      </c>
      <c r="O54" s="9">
        <v>782.24520860527616</v>
      </c>
      <c r="P54" s="9">
        <v>562.75125936213328</v>
      </c>
      <c r="Q54" s="9">
        <v>529.8475835111351</v>
      </c>
      <c r="R54" s="9">
        <v>563.74328420934387</v>
      </c>
      <c r="S54" s="9">
        <v>562.75125936213328</v>
      </c>
      <c r="T54" s="9">
        <v>541.95784695769373</v>
      </c>
      <c r="U54" s="9">
        <v>524.0444261396533</v>
      </c>
      <c r="V54" s="9">
        <v>538.8655147058314</v>
      </c>
      <c r="W54" s="9">
        <v>630.16929491106305</v>
      </c>
      <c r="X54" s="9">
        <v>563.49527799754128</v>
      </c>
      <c r="Y54" s="9">
        <v>533.23101718431815</v>
      </c>
      <c r="Z54" s="9">
        <v>485.82058063147758</v>
      </c>
      <c r="AA54" s="9">
        <v>654.23237961012615</v>
      </c>
      <c r="AB54" s="9">
        <v>525.11077636867878</v>
      </c>
      <c r="AC54" s="9">
        <v>529.19960201220363</v>
      </c>
      <c r="AE54" s="25" t="s">
        <v>105</v>
      </c>
      <c r="AF54" s="11">
        <v>17110002000154</v>
      </c>
      <c r="AG54" s="12">
        <v>0.84759247303009033</v>
      </c>
      <c r="AH54" s="24">
        <v>98</v>
      </c>
      <c r="AI54" s="10">
        <f t="shared" si="4"/>
        <v>11.096702207590111</v>
      </c>
      <c r="AJ54" s="10">
        <f t="shared" si="4"/>
        <v>8.7223274653077976</v>
      </c>
      <c r="AK54" s="10">
        <f t="shared" si="4"/>
        <v>6.9228576463027256</v>
      </c>
      <c r="AL54" s="10">
        <f t="shared" si="4"/>
        <v>5.4057968844028927</v>
      </c>
      <c r="AM54" s="10">
        <f t="shared" si="4"/>
        <v>4.2331692771713199</v>
      </c>
      <c r="AN54" s="10">
        <f t="shared" si="4"/>
        <v>3.3517777409107432</v>
      </c>
      <c r="AO54" s="10">
        <f t="shared" si="4"/>
        <v>2.5574299972190966</v>
      </c>
      <c r="AP54" s="10">
        <f t="shared" si="4"/>
        <v>2.492550491141535</v>
      </c>
      <c r="AQ54" s="10">
        <f t="shared" si="4"/>
        <v>3.7211668750053217</v>
      </c>
      <c r="AR54" s="10">
        <f t="shared" si="4"/>
        <v>6.7771949779981639</v>
      </c>
      <c r="AS54" s="10">
        <f t="shared" si="4"/>
        <v>10.351419045586404</v>
      </c>
      <c r="AT54" s="10">
        <f t="shared" si="4"/>
        <v>10.591434324631875</v>
      </c>
      <c r="AU54" s="10">
        <f t="shared" si="1"/>
        <v>6.3519855777723322</v>
      </c>
      <c r="AV54" s="10" cm="1">
        <f t="array" ref="AV54">AVERAGE(IFERROR(AQ54:AS54, ""))</f>
        <v>6.9499269661966308</v>
      </c>
      <c r="AW54" s="10">
        <f t="shared" si="2"/>
        <v>10.591434324631875</v>
      </c>
      <c r="AX54" s="10" cm="1">
        <f t="array" ref="AX54">AVERAGE(IFERROR(AJ54:AO54, ""))</f>
        <v>5.1988931685524298</v>
      </c>
      <c r="AY54" s="10" cm="1">
        <f t="array" ref="AY54">AVERAGE(IFERROR(AO54:AS54,""))</f>
        <v>5.1799522773901048</v>
      </c>
      <c r="AZ54" s="10" cm="1">
        <f t="array" ref="AZ54">AVERAGE(IFERROR(AJ54:AN54,""))</f>
        <v>5.7271858028190961</v>
      </c>
      <c r="BA54" s="10" cm="1">
        <f t="array" ref="BA54">AVERAGE(IFERROR(AR54:AT54,AI54))</f>
        <v>9.2400161160721481</v>
      </c>
      <c r="BB54" s="10" cm="1">
        <f t="array" ref="BB54">AVERAGE(IFERROR(AQ54:AT54,""))</f>
        <v>7.860303805805442</v>
      </c>
      <c r="BC54" s="10" cm="1">
        <f t="array" ref="BC54">AVERAGE(IFERROR(AI54:AO54,""))</f>
        <v>6.041437316986384</v>
      </c>
      <c r="BD54" s="10" cm="1">
        <f t="array" ref="BD54">AVERAGE(IFERROR(AJ54:AM54,""))</f>
        <v>6.3210378182961842</v>
      </c>
      <c r="BE54" s="10" cm="1">
        <f t="array" ref="BE54">AVERAGE(IFERROR(AN54:AO54,""))</f>
        <v>2.9546038690649201</v>
      </c>
      <c r="BF54" s="10" cm="1">
        <f t="array" ref="BF54">AVERAGE(IFERROR(AP54:AT54,""))</f>
        <v>6.7867531428726595</v>
      </c>
      <c r="BG54" s="10" cm="1">
        <f t="array" ref="BG54">AVERAGE(IFERROR(AI54:AN54,""))</f>
        <v>6.6221052036142654</v>
      </c>
    </row>
    <row r="55" spans="2:59" x14ac:dyDescent="0.25">
      <c r="B55" s="9" t="s">
        <v>824</v>
      </c>
      <c r="C55" s="9">
        <v>92</v>
      </c>
      <c r="D55" s="9">
        <v>21</v>
      </c>
      <c r="E55" s="9">
        <v>480.64447503878318</v>
      </c>
      <c r="F55" s="9">
        <v>395.38201154980709</v>
      </c>
      <c r="G55" s="9">
        <v>357.81119151906739</v>
      </c>
      <c r="H55" s="9">
        <v>486.48949939466371</v>
      </c>
      <c r="I55" s="9">
        <v>702.7455307742448</v>
      </c>
      <c r="J55" s="9">
        <v>750.87807720134151</v>
      </c>
      <c r="K55" s="9">
        <v>557.26720668410564</v>
      </c>
      <c r="L55" s="9">
        <v>371.43215104647322</v>
      </c>
      <c r="M55" s="9">
        <v>363.33629673894029</v>
      </c>
      <c r="N55" s="9">
        <v>545.35612721404914</v>
      </c>
      <c r="O55" s="9">
        <v>782.06945110396032</v>
      </c>
      <c r="P55" s="9">
        <v>562.55046709945987</v>
      </c>
      <c r="Q55" s="9">
        <v>529.66354044707452</v>
      </c>
      <c r="R55" s="9">
        <v>563.58729168564992</v>
      </c>
      <c r="S55" s="9">
        <v>562.55046709945987</v>
      </c>
      <c r="T55" s="9">
        <v>541.7622528538717</v>
      </c>
      <c r="U55" s="9">
        <v>523.8922465575057</v>
      </c>
      <c r="V55" s="9">
        <v>538.66126208782487</v>
      </c>
      <c r="W55" s="9">
        <v>629.99201513915648</v>
      </c>
      <c r="X55" s="9">
        <v>563.3280855391024</v>
      </c>
      <c r="Y55" s="9">
        <v>533.0311417374304</v>
      </c>
      <c r="Z55" s="9">
        <v>485.60705830944573</v>
      </c>
      <c r="AA55" s="9">
        <v>654.07264194272352</v>
      </c>
      <c r="AB55" s="9">
        <v>524.94889864057654</v>
      </c>
      <c r="AC55" s="9">
        <v>528.99179757965123</v>
      </c>
      <c r="AE55" s="25" t="s">
        <v>106</v>
      </c>
      <c r="AF55" s="11">
        <v>17110002000136</v>
      </c>
      <c r="AG55" s="12">
        <v>0.99970817565917969</v>
      </c>
      <c r="AH55" s="24">
        <v>114</v>
      </c>
      <c r="AI55" s="10">
        <f t="shared" si="4"/>
        <v>18.541364005659453</v>
      </c>
      <c r="AJ55" s="10">
        <f t="shared" si="4"/>
        <v>16.366216814927878</v>
      </c>
      <c r="AK55" s="10">
        <f t="shared" si="4"/>
        <v>15.435989679483665</v>
      </c>
      <c r="AL55" s="10">
        <f t="shared" si="4"/>
        <v>12.257923380157557</v>
      </c>
      <c r="AM55" s="10">
        <f t="shared" si="4"/>
        <v>9.3870131257309062</v>
      </c>
      <c r="AN55" s="10">
        <f t="shared" si="4"/>
        <v>6.3473133214810797</v>
      </c>
      <c r="AO55" s="10">
        <f t="shared" si="4"/>
        <v>3.7132900780616698</v>
      </c>
      <c r="AP55" s="10">
        <f t="shared" si="4"/>
        <v>2.473123481619663</v>
      </c>
      <c r="AQ55" s="10">
        <f t="shared" si="4"/>
        <v>3.7116232447305211</v>
      </c>
      <c r="AR55" s="10">
        <f t="shared" si="4"/>
        <v>7.0350895905991102</v>
      </c>
      <c r="AS55" s="10">
        <f t="shared" si="4"/>
        <v>11.973658222130252</v>
      </c>
      <c r="AT55" s="10">
        <f t="shared" si="4"/>
        <v>14.697479656495913</v>
      </c>
      <c r="AU55" s="10">
        <f t="shared" si="1"/>
        <v>10.161673716756473</v>
      </c>
      <c r="AV55" s="10" cm="1">
        <f t="array" ref="AV55">AVERAGE(IFERROR(AQ55:AS55, ""))</f>
        <v>7.5734570191532953</v>
      </c>
      <c r="AW55" s="10">
        <f t="shared" si="2"/>
        <v>14.697479656495913</v>
      </c>
      <c r="AX55" s="10" cm="1">
        <f t="array" ref="AX55">AVERAGE(IFERROR(AJ55:AO55, ""))</f>
        <v>10.584624399973793</v>
      </c>
      <c r="AY55" s="10" cm="1">
        <f t="array" ref="AY55">AVERAGE(IFERROR(AO55:AS55,""))</f>
        <v>5.7813569234282438</v>
      </c>
      <c r="AZ55" s="10" cm="1">
        <f t="array" ref="AZ55">AVERAGE(IFERROR(AJ55:AN55,""))</f>
        <v>11.958891264356216</v>
      </c>
      <c r="BA55" s="10" cm="1">
        <f t="array" ref="BA55">AVERAGE(IFERROR(AR55:AT55,AI55))</f>
        <v>11.235409156408425</v>
      </c>
      <c r="BB55" s="10" cm="1">
        <f t="array" ref="BB55">AVERAGE(IFERROR(AQ55:AT55,""))</f>
        <v>9.3544626784889502</v>
      </c>
      <c r="BC55" s="10" cm="1">
        <f t="array" ref="BC55">AVERAGE(IFERROR(AI55:AO55,""))</f>
        <v>11.721301486500318</v>
      </c>
      <c r="BD55" s="10" cm="1">
        <f t="array" ref="BD55">AVERAGE(IFERROR(AJ55:AM55,""))</f>
        <v>13.361785750075001</v>
      </c>
      <c r="BE55" s="10" cm="1">
        <f t="array" ref="BE55">AVERAGE(IFERROR(AN55:AO55,""))</f>
        <v>5.0303016997713748</v>
      </c>
      <c r="BF55" s="10" cm="1">
        <f t="array" ref="BF55">AVERAGE(IFERROR(AP55:AT55,""))</f>
        <v>7.9781948391150923</v>
      </c>
      <c r="BG55" s="10" cm="1">
        <f t="array" ref="BG55">AVERAGE(IFERROR(AI55:AN55,""))</f>
        <v>13.055970054573423</v>
      </c>
    </row>
    <row r="56" spans="2:59" x14ac:dyDescent="0.25">
      <c r="B56" s="9" t="s">
        <v>841</v>
      </c>
      <c r="C56" s="9">
        <v>109</v>
      </c>
      <c r="D56" s="9">
        <v>185</v>
      </c>
      <c r="E56" s="9">
        <v>478.84911388222628</v>
      </c>
      <c r="F56" s="9">
        <v>393.47861419547979</v>
      </c>
      <c r="G56" s="9">
        <v>355.99879048395201</v>
      </c>
      <c r="H56" s="9">
        <v>484.86688334336498</v>
      </c>
      <c r="I56" s="9">
        <v>701.2856568394792</v>
      </c>
      <c r="J56" s="9">
        <v>749.54746770153417</v>
      </c>
      <c r="K56" s="9">
        <v>556.05491635120984</v>
      </c>
      <c r="L56" s="9">
        <v>370.31287596303508</v>
      </c>
      <c r="M56" s="9">
        <v>362.24639484305561</v>
      </c>
      <c r="N56" s="9">
        <v>544.12006008729543</v>
      </c>
      <c r="O56" s="9">
        <v>780.67041705676502</v>
      </c>
      <c r="P56" s="9">
        <v>560.95224942204527</v>
      </c>
      <c r="Q56" s="9">
        <v>528.19862001412014</v>
      </c>
      <c r="R56" s="9">
        <v>562.3456239957053</v>
      </c>
      <c r="S56" s="9">
        <v>560.95224942204527</v>
      </c>
      <c r="T56" s="9">
        <v>540.20538815250336</v>
      </c>
      <c r="U56" s="9">
        <v>522.68093286027226</v>
      </c>
      <c r="V56" s="9">
        <v>537.03548251276197</v>
      </c>
      <c r="W56" s="9">
        <v>628.58090885536853</v>
      </c>
      <c r="X56" s="9">
        <v>561.99728035229032</v>
      </c>
      <c r="Y56" s="9">
        <v>531.44020611389237</v>
      </c>
      <c r="Z56" s="9">
        <v>483.90748621556895</v>
      </c>
      <c r="AA56" s="9">
        <v>652.80119202637206</v>
      </c>
      <c r="AB56" s="9">
        <v>523.66039947443937</v>
      </c>
      <c r="AC56" s="9">
        <v>527.33775440767272</v>
      </c>
      <c r="AE56" s="25" t="s">
        <v>107</v>
      </c>
      <c r="AF56" s="11">
        <v>17110002000137</v>
      </c>
      <c r="AG56" s="12">
        <v>0.99895405769348145</v>
      </c>
      <c r="AH56" s="24">
        <v>648</v>
      </c>
      <c r="AI56" s="10">
        <f t="shared" si="4"/>
        <v>9.7092174235638051</v>
      </c>
      <c r="AJ56" s="10">
        <f t="shared" si="4"/>
        <v>8.5802948329651194</v>
      </c>
      <c r="AK56" s="10">
        <f t="shared" si="4"/>
        <v>8.0973591027869976</v>
      </c>
      <c r="AL56" s="10">
        <f t="shared" si="4"/>
        <v>6.4708682454235893</v>
      </c>
      <c r="AM56" s="10">
        <f t="shared" si="4"/>
        <v>5.2813184433643352</v>
      </c>
      <c r="AN56" s="10">
        <f t="shared" si="4"/>
        <v>4.2759900465452958</v>
      </c>
      <c r="AO56" s="10">
        <f t="shared" si="4"/>
        <v>3.1386421188724878</v>
      </c>
      <c r="AP56" s="10">
        <f t="shared" si="4"/>
        <v>2.2211844958942164</v>
      </c>
      <c r="AQ56" s="10">
        <f t="shared" si="4"/>
        <v>2.364337556495625</v>
      </c>
      <c r="AR56" s="10">
        <f t="shared" si="4"/>
        <v>3.7842192279905644</v>
      </c>
      <c r="AS56" s="10">
        <f t="shared" si="4"/>
        <v>6.2929290592265019</v>
      </c>
      <c r="AT56" s="10">
        <f t="shared" si="4"/>
        <v>7.7084051759070169</v>
      </c>
      <c r="AU56" s="10">
        <f t="shared" si="1"/>
        <v>5.6603971440862955</v>
      </c>
      <c r="AV56" s="10" cm="1">
        <f t="array" ref="AV56">AVERAGE(IFERROR(AQ56:AS56, ""))</f>
        <v>4.1471619479042303</v>
      </c>
      <c r="AW56" s="10">
        <f t="shared" si="2"/>
        <v>7.7084051759070169</v>
      </c>
      <c r="AX56" s="10" cm="1">
        <f t="array" ref="AX56">AVERAGE(IFERROR(AJ56:AO56, ""))</f>
        <v>5.9740787983263042</v>
      </c>
      <c r="AY56" s="10" cm="1">
        <f t="array" ref="AY56">AVERAGE(IFERROR(AO56:AS56,""))</f>
        <v>3.5602624916958789</v>
      </c>
      <c r="AZ56" s="10" cm="1">
        <f t="array" ref="AZ56">AVERAGE(IFERROR(AJ56:AN56,""))</f>
        <v>6.5411661342170673</v>
      </c>
      <c r="BA56" s="10" cm="1">
        <f t="array" ref="BA56">AVERAGE(IFERROR(AR56:AT56,AI56))</f>
        <v>5.9285178210413614</v>
      </c>
      <c r="BB56" s="10" cm="1">
        <f t="array" ref="BB56">AVERAGE(IFERROR(AQ56:AT56,""))</f>
        <v>5.0374727549049272</v>
      </c>
      <c r="BC56" s="10" cm="1">
        <f t="array" ref="BC56">AVERAGE(IFERROR(AI56:AO56,""))</f>
        <v>6.5076700305030899</v>
      </c>
      <c r="BD56" s="10" cm="1">
        <f t="array" ref="BD56">AVERAGE(IFERROR(AJ56:AM56,""))</f>
        <v>7.1074601561350104</v>
      </c>
      <c r="BE56" s="10" cm="1">
        <f t="array" ref="BE56">AVERAGE(IFERROR(AN56:AO56,""))</f>
        <v>3.7073160827088918</v>
      </c>
      <c r="BF56" s="10" cm="1">
        <f t="array" ref="BF56">AVERAGE(IFERROR(AP56:AT56,""))</f>
        <v>4.474215103102785</v>
      </c>
      <c r="BG56" s="10" cm="1">
        <f t="array" ref="BG56">AVERAGE(IFERROR(AI56:AN56,""))</f>
        <v>7.0691746824415231</v>
      </c>
    </row>
    <row r="57" spans="2:59" x14ac:dyDescent="0.25">
      <c r="B57" s="9" t="s">
        <v>841</v>
      </c>
      <c r="C57" s="9">
        <v>109</v>
      </c>
      <c r="D57" s="9">
        <v>83</v>
      </c>
      <c r="E57" s="9">
        <v>471.71796586098742</v>
      </c>
      <c r="F57" s="9">
        <v>387.04226456977932</v>
      </c>
      <c r="G57" s="9">
        <v>350.21897215423172</v>
      </c>
      <c r="H57" s="9">
        <v>477.42732588968829</v>
      </c>
      <c r="I57" s="9">
        <v>691.95366886854401</v>
      </c>
      <c r="J57" s="9">
        <v>741.20238600462142</v>
      </c>
      <c r="K57" s="9">
        <v>550.60567412924433</v>
      </c>
      <c r="L57" s="9">
        <v>367.13452297427813</v>
      </c>
      <c r="M57" s="9">
        <v>359.45322998110061</v>
      </c>
      <c r="N57" s="9">
        <v>539.63207354794577</v>
      </c>
      <c r="O57" s="9">
        <v>772.63109092991613</v>
      </c>
      <c r="P57" s="9">
        <v>553.70632698556994</v>
      </c>
      <c r="Q57" s="9">
        <v>521.89379182465893</v>
      </c>
      <c r="R57" s="9">
        <v>557.23879815298744</v>
      </c>
      <c r="S57" s="9">
        <v>553.70632698556994</v>
      </c>
      <c r="T57" s="9">
        <v>533.07504860268489</v>
      </c>
      <c r="U57" s="9">
        <v>517.89131831249699</v>
      </c>
      <c r="V57" s="9">
        <v>529.56892349737302</v>
      </c>
      <c r="W57" s="9">
        <v>621.98983048781065</v>
      </c>
      <c r="X57" s="9">
        <v>556.35568036113307</v>
      </c>
      <c r="Y57" s="9">
        <v>524.30975106815663</v>
      </c>
      <c r="Z57" s="9">
        <v>476.66055787056087</v>
      </c>
      <c r="AA57" s="9">
        <v>645.90403006693282</v>
      </c>
      <c r="AB57" s="9">
        <v>518.51144888376211</v>
      </c>
      <c r="AC57" s="9">
        <v>519.92709722464213</v>
      </c>
      <c r="AE57" s="25" t="s">
        <v>109</v>
      </c>
      <c r="AF57" s="11">
        <v>17110002000745</v>
      </c>
      <c r="AG57" s="12">
        <v>1</v>
      </c>
      <c r="AH57" s="24">
        <v>102</v>
      </c>
      <c r="AI57" s="10">
        <f t="shared" si="4"/>
        <v>64.469336340499297</v>
      </c>
      <c r="AJ57" s="10">
        <f t="shared" si="4"/>
        <v>53.01133398562245</v>
      </c>
      <c r="AK57" s="10">
        <f t="shared" si="4"/>
        <v>44.921246513664506</v>
      </c>
      <c r="AL57" s="10">
        <f t="shared" si="4"/>
        <v>35.634913405450646</v>
      </c>
      <c r="AM57" s="10">
        <f t="shared" si="4"/>
        <v>28.594565530937491</v>
      </c>
      <c r="AN57" s="10">
        <f t="shared" si="4"/>
        <v>22.105604160023191</v>
      </c>
      <c r="AO57" s="10">
        <f t="shared" si="4"/>
        <v>16.234166792230571</v>
      </c>
      <c r="AP57" s="10">
        <f t="shared" si="4"/>
        <v>14.51682183762569</v>
      </c>
      <c r="AQ57" s="10">
        <f t="shared" si="4"/>
        <v>19.966942898184008</v>
      </c>
      <c r="AR57" s="10">
        <f t="shared" si="4"/>
        <v>35.302537268804983</v>
      </c>
      <c r="AS57" s="10">
        <f t="shared" si="4"/>
        <v>54.091662603872827</v>
      </c>
      <c r="AT57" s="10">
        <f t="shared" si="4"/>
        <v>58.678367510886957</v>
      </c>
      <c r="AU57" s="10">
        <f t="shared" si="1"/>
        <v>37.293958237316886</v>
      </c>
      <c r="AV57" s="10" cm="1">
        <f t="array" ref="AV57">AVERAGE(IFERROR(AQ57:AS57, ""))</f>
        <v>36.453714256953937</v>
      </c>
      <c r="AW57" s="10">
        <f t="shared" si="2"/>
        <v>58.678367510886957</v>
      </c>
      <c r="AX57" s="10" cm="1">
        <f t="array" ref="AX57">AVERAGE(IFERROR(AJ57:AO57, ""))</f>
        <v>33.416971731321482</v>
      </c>
      <c r="AY57" s="10" cm="1">
        <f t="array" ref="AY57">AVERAGE(IFERROR(AO57:AS57,""))</f>
        <v>28.022426280143616</v>
      </c>
      <c r="AZ57" s="10" cm="1">
        <f t="array" ref="AZ57">AVERAGE(IFERROR(AJ57:AN57,""))</f>
        <v>36.853532719139665</v>
      </c>
      <c r="BA57" s="10" cm="1">
        <f t="array" ref="BA57">AVERAGE(IFERROR(AR57:AT57,AI57))</f>
        <v>49.35752246118826</v>
      </c>
      <c r="BB57" s="10" cm="1">
        <f t="array" ref="BB57">AVERAGE(IFERROR(AQ57:AT57,""))</f>
        <v>42.009877570437197</v>
      </c>
      <c r="BC57" s="10" cm="1">
        <f t="array" ref="BC57">AVERAGE(IFERROR(AI57:AO57,""))</f>
        <v>37.853023818346877</v>
      </c>
      <c r="BD57" s="10" cm="1">
        <f t="array" ref="BD57">AVERAGE(IFERROR(AJ57:AM57,""))</f>
        <v>40.540514858918776</v>
      </c>
      <c r="BE57" s="10" cm="1">
        <f t="array" ref="BE57">AVERAGE(IFERROR(AN57:AO57,""))</f>
        <v>19.169885476126879</v>
      </c>
      <c r="BF57" s="10" cm="1">
        <f t="array" ref="BF57">AVERAGE(IFERROR(AP57:AT57,""))</f>
        <v>36.511266423874893</v>
      </c>
      <c r="BG57" s="10" cm="1">
        <f t="array" ref="BG57">AVERAGE(IFERROR(AI57:AN57,""))</f>
        <v>41.456166656032934</v>
      </c>
    </row>
    <row r="58" spans="2:59" x14ac:dyDescent="0.25">
      <c r="B58" s="9" t="s">
        <v>841</v>
      </c>
      <c r="C58" s="9">
        <v>109</v>
      </c>
      <c r="D58" s="9">
        <v>591</v>
      </c>
      <c r="E58" s="9">
        <v>457.88626124227261</v>
      </c>
      <c r="F58" s="9">
        <v>374.50110967862491</v>
      </c>
      <c r="G58" s="9">
        <v>339.33026145552219</v>
      </c>
      <c r="H58" s="9">
        <v>464.66900725258012</v>
      </c>
      <c r="I58" s="9">
        <v>677.29197400654721</v>
      </c>
      <c r="J58" s="9">
        <v>728.81207877028419</v>
      </c>
      <c r="K58" s="9">
        <v>542.84843993100048</v>
      </c>
      <c r="L58" s="9">
        <v>362.70303552397053</v>
      </c>
      <c r="M58" s="9">
        <v>355.61629387885142</v>
      </c>
      <c r="N58" s="9">
        <v>533.33094876767689</v>
      </c>
      <c r="O58" s="9">
        <v>760.20267228328089</v>
      </c>
      <c r="P58" s="9">
        <v>540.67729313122391</v>
      </c>
      <c r="Q58" s="9">
        <v>511.48911466015289</v>
      </c>
      <c r="R58" s="9">
        <v>549.71663830993646</v>
      </c>
      <c r="S58" s="9">
        <v>540.67729313122391</v>
      </c>
      <c r="T58" s="9">
        <v>521.2421451824265</v>
      </c>
      <c r="U58" s="9">
        <v>510.94027807695602</v>
      </c>
      <c r="V58" s="9">
        <v>516.92088623271172</v>
      </c>
      <c r="W58" s="9">
        <v>611.40363806072719</v>
      </c>
      <c r="X58" s="9">
        <v>547.45680201525829</v>
      </c>
      <c r="Y58" s="9">
        <v>512.1913046195474</v>
      </c>
      <c r="Z58" s="9">
        <v>463.94808809831858</v>
      </c>
      <c r="AA58" s="9">
        <v>635.83025935064234</v>
      </c>
      <c r="AB58" s="9">
        <v>510.50604871700068</v>
      </c>
      <c r="AC58" s="9">
        <v>507.08178206763847</v>
      </c>
      <c r="AE58" s="25" t="s">
        <v>111</v>
      </c>
      <c r="AF58" s="11">
        <v>17110002000168</v>
      </c>
      <c r="AG58" s="12">
        <v>7.5069427490234375E-2</v>
      </c>
      <c r="AH58" s="24">
        <v>121</v>
      </c>
      <c r="AI58" s="10">
        <f t="shared" si="4"/>
        <v>2.4854798872618105</v>
      </c>
      <c r="AJ58" s="10">
        <f t="shared" si="4"/>
        <v>1.9174927263961856</v>
      </c>
      <c r="AK58" s="10">
        <f t="shared" si="4"/>
        <v>1.5335238269236038</v>
      </c>
      <c r="AL58" s="10">
        <f t="shared" si="4"/>
        <v>1.1409343624066426</v>
      </c>
      <c r="AM58" s="10">
        <f t="shared" si="4"/>
        <v>0.86177463402781374</v>
      </c>
      <c r="AN58" s="10">
        <f t="shared" si="4"/>
        <v>0.64917021175169864</v>
      </c>
      <c r="AO58" s="10">
        <f t="shared" si="4"/>
        <v>0.44930066555461134</v>
      </c>
      <c r="AP58" s="10">
        <f t="shared" si="4"/>
        <v>0.39176442537897926</v>
      </c>
      <c r="AQ58" s="10">
        <f t="shared" si="4"/>
        <v>0.65849177013125171</v>
      </c>
      <c r="AR58" s="10">
        <f t="shared" si="4"/>
        <v>1.3712929986364149</v>
      </c>
      <c r="AS58" s="10">
        <f t="shared" si="4"/>
        <v>2.230820412501517</v>
      </c>
      <c r="AT58" s="10">
        <f t="shared" si="4"/>
        <v>2.3800474429677121</v>
      </c>
      <c r="AU58" s="10">
        <f t="shared" si="1"/>
        <v>1.3391744469948534</v>
      </c>
      <c r="AV58" s="10" cm="1">
        <f t="array" ref="AV58">AVERAGE(IFERROR(AQ58:AS58, ""))</f>
        <v>1.4202017270897278</v>
      </c>
      <c r="AW58" s="10">
        <f t="shared" si="2"/>
        <v>2.3800474429677121</v>
      </c>
      <c r="AX58" s="10" cm="1">
        <f t="array" ref="AX58">AVERAGE(IFERROR(AJ58:AO58, ""))</f>
        <v>1.092032737843426</v>
      </c>
      <c r="AY58" s="10" cm="1">
        <f t="array" ref="AY58">AVERAGE(IFERROR(AO58:AS58,""))</f>
        <v>1.0203340544405548</v>
      </c>
      <c r="AZ58" s="10" cm="1">
        <f t="array" ref="AZ58">AVERAGE(IFERROR(AJ58:AN58,""))</f>
        <v>1.2205791523011889</v>
      </c>
      <c r="BA58" s="10" cm="1">
        <f t="array" ref="BA58">AVERAGE(IFERROR(AR58:AT58,AI58))</f>
        <v>1.9940536180352144</v>
      </c>
      <c r="BB58" s="10" cm="1">
        <f t="array" ref="BB58">AVERAGE(IFERROR(AQ58:AT58,""))</f>
        <v>1.660163156059224</v>
      </c>
      <c r="BC58" s="10" cm="1">
        <f t="array" ref="BC58">AVERAGE(IFERROR(AI58:AO58,""))</f>
        <v>1.2910966163317668</v>
      </c>
      <c r="BD58" s="10" cm="1">
        <f t="array" ref="BD58">AVERAGE(IFERROR(AJ58:AM58,""))</f>
        <v>1.3634313874385615</v>
      </c>
      <c r="BE58" s="10" cm="1">
        <f t="array" ref="BE58">AVERAGE(IFERROR(AN58:AO58,""))</f>
        <v>0.54923543865315505</v>
      </c>
      <c r="BF58" s="10" cm="1">
        <f t="array" ref="BF58">AVERAGE(IFERROR(AP58:AT58,""))</f>
        <v>1.4064834099231749</v>
      </c>
      <c r="BG58" s="10" cm="1">
        <f t="array" ref="BG58">AVERAGE(IFERROR(AI58:AN58,""))</f>
        <v>1.4313959414612925</v>
      </c>
    </row>
    <row r="59" spans="2:59" x14ac:dyDescent="0.25">
      <c r="B59" s="9" t="s">
        <v>896</v>
      </c>
      <c r="C59" s="9">
        <v>168</v>
      </c>
      <c r="D59" s="9">
        <v>232</v>
      </c>
      <c r="E59" s="9">
        <v>704.90382106470645</v>
      </c>
      <c r="F59" s="9">
        <v>534.95099212411321</v>
      </c>
      <c r="G59" s="9">
        <v>516.84056641668553</v>
      </c>
      <c r="H59" s="9">
        <v>590.08918018176939</v>
      </c>
      <c r="I59" s="9">
        <v>758.08137555518385</v>
      </c>
      <c r="J59" s="9">
        <v>749.14972767134088</v>
      </c>
      <c r="K59" s="9">
        <v>396.33066542735241</v>
      </c>
      <c r="L59" s="9">
        <v>191.75349665534731</v>
      </c>
      <c r="M59" s="9">
        <v>237.9394840250165</v>
      </c>
      <c r="N59" s="9">
        <v>528.32694795815041</v>
      </c>
      <c r="O59" s="9">
        <v>813.00923591533672</v>
      </c>
      <c r="P59" s="9">
        <v>692.62769657331398</v>
      </c>
      <c r="Q59" s="9">
        <v>559.5002657973597</v>
      </c>
      <c r="R59" s="9">
        <v>526.42522263283456</v>
      </c>
      <c r="S59" s="9">
        <v>692.62769657331398</v>
      </c>
      <c r="T59" s="9">
        <v>590.90708456274081</v>
      </c>
      <c r="U59" s="9">
        <v>433.47196599624067</v>
      </c>
      <c r="V59" s="9">
        <v>629.82236838981851</v>
      </c>
      <c r="W59" s="9">
        <v>677.98796014893378</v>
      </c>
      <c r="X59" s="9">
        <v>567.97584111795447</v>
      </c>
      <c r="Y59" s="9">
        <v>607.19233263445028</v>
      </c>
      <c r="Z59" s="9">
        <v>599.99052856943797</v>
      </c>
      <c r="AA59" s="9">
        <v>572.74019654934659</v>
      </c>
      <c r="AB59" s="9">
        <v>492.73137222543301</v>
      </c>
      <c r="AC59" s="9">
        <v>642.3359438356332</v>
      </c>
      <c r="AE59" s="25" t="s">
        <v>113</v>
      </c>
      <c r="AF59" s="11">
        <v>17110002000837</v>
      </c>
      <c r="AG59" s="12">
        <v>3.5125758498907089E-2</v>
      </c>
      <c r="AH59" s="24">
        <v>6</v>
      </c>
      <c r="AI59" s="10">
        <f t="shared" si="4"/>
        <v>0.71664680527343072</v>
      </c>
      <c r="AJ59" s="10">
        <f t="shared" si="4"/>
        <v>0.56646912262256643</v>
      </c>
      <c r="AK59" s="10">
        <f t="shared" si="4"/>
        <v>0.46493028755905319</v>
      </c>
      <c r="AL59" s="10">
        <f t="shared" ref="AL59:AT59" si="5">VLOOKUP($AH59,$D$2:$AC$338,AL$1+1,FALSE)*$AG59</f>
        <v>0.36335434962731306</v>
      </c>
      <c r="AM59" s="10">
        <f t="shared" si="5"/>
        <v>0.31662831054592311</v>
      </c>
      <c r="AN59" s="10">
        <f t="shared" si="5"/>
        <v>0.29806527872591404</v>
      </c>
      <c r="AO59" s="10">
        <f t="shared" si="5"/>
        <v>0.26202471056527765</v>
      </c>
      <c r="AP59" s="10">
        <f t="shared" si="5"/>
        <v>0.23529756221952758</v>
      </c>
      <c r="AQ59" s="10">
        <f t="shared" si="5"/>
        <v>0.27415299412909416</v>
      </c>
      <c r="AR59" s="10">
        <f t="shared" si="5"/>
        <v>0.43159428274582357</v>
      </c>
      <c r="AS59" s="10">
        <f t="shared" si="5"/>
        <v>0.64946600782887565</v>
      </c>
      <c r="AT59" s="10">
        <f t="shared" si="5"/>
        <v>0.68872188718627114</v>
      </c>
      <c r="AU59" s="10">
        <f t="shared" si="1"/>
        <v>0.43894596658575585</v>
      </c>
      <c r="AV59" s="10" cm="1">
        <f t="array" ref="AV59">AVERAGE(IFERROR(AQ59:AS59, ""))</f>
        <v>0.45173776156793116</v>
      </c>
      <c r="AW59" s="10">
        <f t="shared" si="2"/>
        <v>0.68872188718627114</v>
      </c>
      <c r="AX59" s="10" cm="1">
        <f t="array" ref="AX59">AVERAGE(IFERROR(AJ59:AO59, ""))</f>
        <v>0.37857867660767458</v>
      </c>
      <c r="AY59" s="10" cm="1">
        <f t="array" ref="AY59">AVERAGE(IFERROR(AO59:AS59,""))</f>
        <v>0.3705071114977197</v>
      </c>
      <c r="AZ59" s="10" cm="1">
        <f t="array" ref="AZ59">AVERAGE(IFERROR(AJ59:AN59,""))</f>
        <v>0.40188946981615398</v>
      </c>
      <c r="BA59" s="10" cm="1">
        <f t="array" ref="BA59">AVERAGE(IFERROR(AR59:AT59,AI59))</f>
        <v>0.58992739258699023</v>
      </c>
      <c r="BB59" s="10" cm="1">
        <f t="array" ref="BB59">AVERAGE(IFERROR(AQ59:AT59,""))</f>
        <v>0.51098379297251617</v>
      </c>
      <c r="BC59" s="10" cm="1">
        <f t="array" ref="BC59">AVERAGE(IFERROR(AI59:AO59,""))</f>
        <v>0.42687412355992549</v>
      </c>
      <c r="BD59" s="10" cm="1">
        <f t="array" ref="BD59">AVERAGE(IFERROR(AJ59:AM59,""))</f>
        <v>0.42784551758871397</v>
      </c>
      <c r="BE59" s="10" cm="1">
        <f t="array" ref="BE59">AVERAGE(IFERROR(AN59:AO59,""))</f>
        <v>0.28004499464559585</v>
      </c>
      <c r="BF59" s="10" cm="1">
        <f t="array" ref="BF59">AVERAGE(IFERROR(AP59:AT59,""))</f>
        <v>0.45584654682191844</v>
      </c>
      <c r="BG59" s="10" cm="1">
        <f t="array" ref="BG59">AVERAGE(IFERROR(AI59:AN59,""))</f>
        <v>0.45434902572570013</v>
      </c>
    </row>
    <row r="60" spans="2:59" x14ac:dyDescent="0.25">
      <c r="B60" s="9" t="s">
        <v>776</v>
      </c>
      <c r="C60" s="9">
        <v>44</v>
      </c>
      <c r="D60" s="9">
        <v>125</v>
      </c>
      <c r="E60" s="9">
        <v>386.61644021494499</v>
      </c>
      <c r="F60" s="9">
        <v>324.11134183817029</v>
      </c>
      <c r="G60" s="9">
        <v>295.71514561314888</v>
      </c>
      <c r="H60" s="9">
        <v>378.56894549084518</v>
      </c>
      <c r="I60" s="9">
        <v>753.00531227494878</v>
      </c>
      <c r="J60" s="9">
        <v>1057.7510484153061</v>
      </c>
      <c r="K60" s="9">
        <v>913.46371384928239</v>
      </c>
      <c r="L60" s="9">
        <v>565.88413991518121</v>
      </c>
      <c r="M60" s="9">
        <v>404.55069157367291</v>
      </c>
      <c r="N60" s="9">
        <v>451.15414132340499</v>
      </c>
      <c r="O60" s="9">
        <v>554.55221291338944</v>
      </c>
      <c r="P60" s="9">
        <v>435.37556918420762</v>
      </c>
      <c r="Q60" s="9">
        <v>543.39572521720868</v>
      </c>
      <c r="R60" s="9">
        <v>470.08568193682248</v>
      </c>
      <c r="S60" s="9">
        <v>435.37556918420762</v>
      </c>
      <c r="T60" s="9">
        <v>620.43591791361689</v>
      </c>
      <c r="U60" s="9">
        <v>577.92097991498611</v>
      </c>
      <c r="V60" s="9">
        <v>561.83035872648384</v>
      </c>
      <c r="W60" s="9">
        <v>480.36064114033405</v>
      </c>
      <c r="X60" s="9">
        <v>461.40815374866872</v>
      </c>
      <c r="Y60" s="9">
        <v>587.03313538523525</v>
      </c>
      <c r="Z60" s="9">
        <v>437.85018630427828</v>
      </c>
      <c r="AA60" s="9">
        <v>985.60738113229422</v>
      </c>
      <c r="AB60" s="9">
        <v>482.30335098197122</v>
      </c>
      <c r="AC60" s="9">
        <v>532.6280389745607</v>
      </c>
      <c r="AE60" s="25" t="s">
        <v>115</v>
      </c>
      <c r="AF60" s="11">
        <v>17110002000390</v>
      </c>
      <c r="AG60" s="12">
        <v>0.32480484247207642</v>
      </c>
      <c r="AH60" s="24">
        <v>6</v>
      </c>
      <c r="AI60" s="10">
        <f t="shared" ref="AI60:AT81" si="6">VLOOKUP($AH60,$D$2:$AC$338,AI$1+1,FALSE)*$AG60</f>
        <v>6.6267708554164306</v>
      </c>
      <c r="AJ60" s="10">
        <f t="shared" si="6"/>
        <v>5.2380908484707254</v>
      </c>
      <c r="AK60" s="10">
        <f t="shared" si="6"/>
        <v>4.299170046842236</v>
      </c>
      <c r="AL60" s="10">
        <f t="shared" si="6"/>
        <v>3.3599061582090899</v>
      </c>
      <c r="AM60" s="10">
        <f t="shared" si="6"/>
        <v>2.9278345272534998</v>
      </c>
      <c r="AN60" s="10">
        <f t="shared" si="6"/>
        <v>2.7561837819382129</v>
      </c>
      <c r="AO60" s="10">
        <f t="shared" si="6"/>
        <v>2.4229197738632307</v>
      </c>
      <c r="AP60" s="10">
        <f t="shared" si="6"/>
        <v>2.1757761510873905</v>
      </c>
      <c r="AQ60" s="10">
        <f t="shared" si="6"/>
        <v>2.5350689601227865</v>
      </c>
      <c r="AR60" s="10">
        <f t="shared" si="6"/>
        <v>3.9909149014808536</v>
      </c>
      <c r="AS60" s="10">
        <f t="shared" si="6"/>
        <v>6.005555847865601</v>
      </c>
      <c r="AT60" s="10">
        <f t="shared" si="6"/>
        <v>6.3685515597212863</v>
      </c>
      <c r="AU60" s="10">
        <f t="shared" si="1"/>
        <v>4.0588952843559456</v>
      </c>
      <c r="AV60" s="10" cm="1">
        <f t="array" ref="AV60">AVERAGE(IFERROR(AQ60:AS60, ""))</f>
        <v>4.1771799031564134</v>
      </c>
      <c r="AW60" s="10">
        <f t="shared" si="2"/>
        <v>6.3685515597212863</v>
      </c>
      <c r="AX60" s="10" cm="1">
        <f t="array" ref="AX60">AVERAGE(IFERROR(AJ60:AO60, ""))</f>
        <v>3.5006841894294993</v>
      </c>
      <c r="AY60" s="10" cm="1">
        <f t="array" ref="AY60">AVERAGE(IFERROR(AO60:AS60,""))</f>
        <v>3.4260471268839723</v>
      </c>
      <c r="AZ60" s="10" cm="1">
        <f t="array" ref="AZ60">AVERAGE(IFERROR(AJ60:AN60,""))</f>
        <v>3.7162370725427527</v>
      </c>
      <c r="BA60" s="10" cm="1">
        <f t="array" ref="BA60">AVERAGE(IFERROR(AR60:AT60,AI60))</f>
        <v>5.4550074363559133</v>
      </c>
      <c r="BB60" s="10" cm="1">
        <f t="array" ref="BB60">AVERAGE(IFERROR(AQ60:AT60,""))</f>
        <v>4.7250228172976314</v>
      </c>
      <c r="BC60" s="10" cm="1">
        <f t="array" ref="BC60">AVERAGE(IFERROR(AI60:AO60,""))</f>
        <v>3.9472679988562036</v>
      </c>
      <c r="BD60" s="10" cm="1">
        <f t="array" ref="BD60">AVERAGE(IFERROR(AJ60:AM60,""))</f>
        <v>3.9562503951938877</v>
      </c>
      <c r="BE60" s="10" cm="1">
        <f t="array" ref="BE60">AVERAGE(IFERROR(AN60:AO60,""))</f>
        <v>2.5895517779007218</v>
      </c>
      <c r="BF60" s="10" cm="1">
        <f t="array" ref="BF60">AVERAGE(IFERROR(AP60:AT60,""))</f>
        <v>4.2151734840555832</v>
      </c>
      <c r="BG60" s="10" cm="1">
        <f t="array" ref="BG60">AVERAGE(IFERROR(AI60:AN60,""))</f>
        <v>4.2013260363550318</v>
      </c>
    </row>
    <row r="61" spans="2:59" x14ac:dyDescent="0.25">
      <c r="B61" s="9" t="s">
        <v>903</v>
      </c>
      <c r="C61" s="9">
        <v>176</v>
      </c>
      <c r="D61" s="9">
        <v>236</v>
      </c>
      <c r="E61" s="9">
        <v>559.86187243540155</v>
      </c>
      <c r="F61" s="9">
        <v>426.71469907261661</v>
      </c>
      <c r="G61" s="9">
        <v>418.22687454275979</v>
      </c>
      <c r="H61" s="9">
        <v>488.85496132507359</v>
      </c>
      <c r="I61" s="9">
        <v>637.31081542261779</v>
      </c>
      <c r="J61" s="9">
        <v>629.29384023102398</v>
      </c>
      <c r="K61" s="9">
        <v>330.26564077392419</v>
      </c>
      <c r="L61" s="9">
        <v>158.73191506855841</v>
      </c>
      <c r="M61" s="9">
        <v>197.34503898030201</v>
      </c>
      <c r="N61" s="9">
        <v>442.47276534574598</v>
      </c>
      <c r="O61" s="9">
        <v>675.13523884620349</v>
      </c>
      <c r="P61" s="9">
        <v>560.48678824678507</v>
      </c>
      <c r="Q61" s="9">
        <v>460.39170419091778</v>
      </c>
      <c r="R61" s="9">
        <v>438.31768105741713</v>
      </c>
      <c r="S61" s="9">
        <v>560.48678824678507</v>
      </c>
      <c r="T61" s="9">
        <v>488.44447189466928</v>
      </c>
      <c r="U61" s="9">
        <v>360.79011980294683</v>
      </c>
      <c r="V61" s="9">
        <v>520.08023811881833</v>
      </c>
      <c r="W61" s="9">
        <v>559.36493081291155</v>
      </c>
      <c r="X61" s="9">
        <v>468.85995785475916</v>
      </c>
      <c r="Y61" s="9">
        <v>498.64695768620248</v>
      </c>
      <c r="Z61" s="9">
        <v>492.77683759076695</v>
      </c>
      <c r="AA61" s="9">
        <v>479.77974050247406</v>
      </c>
      <c r="AB61" s="9">
        <v>406.834349297519</v>
      </c>
      <c r="AC61" s="9">
        <v>526.71051050491553</v>
      </c>
      <c r="AE61" s="25" t="s">
        <v>117</v>
      </c>
      <c r="AF61" s="11">
        <v>17110002000159</v>
      </c>
      <c r="AG61" s="12">
        <v>5.5755175650119781E-2</v>
      </c>
      <c r="AH61" s="24">
        <v>102</v>
      </c>
      <c r="AI61" s="10">
        <f t="shared" si="6"/>
        <v>3.5944991717111887</v>
      </c>
      <c r="AJ61" s="10">
        <f t="shared" si="6"/>
        <v>2.955656237815544</v>
      </c>
      <c r="AK61" s="10">
        <f t="shared" si="6"/>
        <v>2.5045919897916953</v>
      </c>
      <c r="AL61" s="10">
        <f t="shared" si="6"/>
        <v>1.9868308561977088</v>
      </c>
      <c r="AM61" s="10">
        <f t="shared" si="6"/>
        <v>1.5942950238162803</v>
      </c>
      <c r="AN61" s="10">
        <f t="shared" si="6"/>
        <v>1.2325018427941115</v>
      </c>
      <c r="AO61" s="10">
        <f t="shared" si="6"/>
        <v>0.9051388210341571</v>
      </c>
      <c r="AP61" s="10">
        <f t="shared" si="6"/>
        <v>0.80938795143831499</v>
      </c>
      <c r="AQ61" s="10">
        <f t="shared" si="6"/>
        <v>1.1132604084841611</v>
      </c>
      <c r="AR61" s="10">
        <f t="shared" si="6"/>
        <v>1.9682991663171217</v>
      </c>
      <c r="AS61" s="10">
        <f t="shared" si="6"/>
        <v>3.0158901496859452</v>
      </c>
      <c r="AT61" s="10">
        <f t="shared" si="6"/>
        <v>3.2716226874317842</v>
      </c>
      <c r="AU61" s="10">
        <f t="shared" si="1"/>
        <v>2.0793311922098341</v>
      </c>
      <c r="AV61" s="10" cm="1">
        <f t="array" ref="AV61">AVERAGE(IFERROR(AQ61:AS61, ""))</f>
        <v>2.0324832414957426</v>
      </c>
      <c r="AW61" s="10">
        <f t="shared" si="2"/>
        <v>3.2716226874317842</v>
      </c>
      <c r="AX61" s="10" cm="1">
        <f t="array" ref="AX61">AVERAGE(IFERROR(AJ61:AO61, ""))</f>
        <v>1.8631691285749161</v>
      </c>
      <c r="AY61" s="10" cm="1">
        <f t="array" ref="AY61">AVERAGE(IFERROR(AO61:AS61,""))</f>
        <v>1.5623952993919399</v>
      </c>
      <c r="AZ61" s="10" cm="1">
        <f t="array" ref="AZ61">AVERAGE(IFERROR(AJ61:AN61,""))</f>
        <v>2.0547751900830677</v>
      </c>
      <c r="BA61" s="10" cm="1">
        <f t="array" ref="BA61">AVERAGE(IFERROR(AR61:AT61,AI61))</f>
        <v>2.7519373344782836</v>
      </c>
      <c r="BB61" s="10" cm="1">
        <f t="array" ref="BB61">AVERAGE(IFERROR(AQ61:AT61,""))</f>
        <v>2.342268102979753</v>
      </c>
      <c r="BC61" s="10" cm="1">
        <f t="array" ref="BC61">AVERAGE(IFERROR(AI61:AO61,""))</f>
        <v>2.1105019918800982</v>
      </c>
      <c r="BD61" s="10" cm="1">
        <f t="array" ref="BD61">AVERAGE(IFERROR(AJ61:AM61,""))</f>
        <v>2.2603435269053072</v>
      </c>
      <c r="BE61" s="10" cm="1">
        <f t="array" ref="BE61">AVERAGE(IFERROR(AN61:AO61,""))</f>
        <v>1.0688203319141343</v>
      </c>
      <c r="BF61" s="10" cm="1">
        <f t="array" ref="BF61">AVERAGE(IFERROR(AP61:AT61,""))</f>
        <v>2.0356920726714653</v>
      </c>
      <c r="BG61" s="10" cm="1">
        <f t="array" ref="BG61">AVERAGE(IFERROR(AI61:AN61,""))</f>
        <v>2.3113958536877548</v>
      </c>
    </row>
    <row r="62" spans="2:59" x14ac:dyDescent="0.25">
      <c r="B62" s="9" t="s">
        <v>841</v>
      </c>
      <c r="C62" s="9">
        <v>109</v>
      </c>
      <c r="D62" s="9">
        <v>674</v>
      </c>
      <c r="E62" s="9">
        <v>337.62274180445638</v>
      </c>
      <c r="F62" s="9">
        <v>271.97826045898859</v>
      </c>
      <c r="G62" s="9">
        <v>246.588267298879</v>
      </c>
      <c r="H62" s="9">
        <v>342.49853568701872</v>
      </c>
      <c r="I62" s="9">
        <v>525.66247126357553</v>
      </c>
      <c r="J62" s="9">
        <v>589.39410958437747</v>
      </c>
      <c r="K62" s="9">
        <v>442.42193150982263</v>
      </c>
      <c r="L62" s="9">
        <v>293.4455877178986</v>
      </c>
      <c r="M62" s="9">
        <v>287.39974670474049</v>
      </c>
      <c r="N62" s="9">
        <v>423.90939159216049</v>
      </c>
      <c r="O62" s="9">
        <v>587.80266742833464</v>
      </c>
      <c r="P62" s="9">
        <v>405.28547078858958</v>
      </c>
      <c r="Q62" s="9">
        <v>396.16743181990347</v>
      </c>
      <c r="R62" s="9">
        <v>433.03726857507854</v>
      </c>
      <c r="S62" s="9">
        <v>405.28547078858958</v>
      </c>
      <c r="T62" s="9">
        <v>403.09059596711035</v>
      </c>
      <c r="U62" s="9">
        <v>406.99586499059137</v>
      </c>
      <c r="V62" s="9">
        <v>395.2243288585679</v>
      </c>
      <c r="W62" s="9">
        <v>472.33250993636165</v>
      </c>
      <c r="X62" s="9">
        <v>426.09931912845627</v>
      </c>
      <c r="Y62" s="9">
        <v>393.73804537244547</v>
      </c>
      <c r="Z62" s="9">
        <v>346.68188367711548</v>
      </c>
      <c r="AA62" s="9">
        <v>515.90802054710002</v>
      </c>
      <c r="AB62" s="9">
        <v>399.56857284634481</v>
      </c>
      <c r="AC62" s="9">
        <v>385.62406434954931</v>
      </c>
      <c r="AE62" s="25" t="s">
        <v>119</v>
      </c>
      <c r="AF62" s="11">
        <v>17110002000161</v>
      </c>
      <c r="AG62" s="12">
        <v>7.1052297949790955E-2</v>
      </c>
      <c r="AH62" s="24">
        <v>592</v>
      </c>
      <c r="AI62" s="10">
        <f t="shared" si="6"/>
        <v>0.2195043760773823</v>
      </c>
      <c r="AJ62" s="10">
        <f t="shared" si="6"/>
        <v>0.19535464402136085</v>
      </c>
      <c r="AK62" s="10">
        <f t="shared" si="6"/>
        <v>0.1717185502154725</v>
      </c>
      <c r="AL62" s="10">
        <f t="shared" si="6"/>
        <v>0.14768061265480598</v>
      </c>
      <c r="AM62" s="10">
        <f t="shared" si="6"/>
        <v>0.13403775622265193</v>
      </c>
      <c r="AN62" s="10">
        <f t="shared" si="6"/>
        <v>0.12016827162927188</v>
      </c>
      <c r="AO62" s="10">
        <f t="shared" si="6"/>
        <v>0.10597297930756189</v>
      </c>
      <c r="AP62" s="10">
        <f t="shared" si="6"/>
        <v>9.5463652644650246E-2</v>
      </c>
      <c r="AQ62" s="10">
        <f t="shared" si="6"/>
        <v>9.84404731813215E-2</v>
      </c>
      <c r="AR62" s="10">
        <f t="shared" si="6"/>
        <v>0.13464030103596752</v>
      </c>
      <c r="AS62" s="10">
        <f t="shared" si="6"/>
        <v>0.18216562803718095</v>
      </c>
      <c r="AT62" s="10">
        <f t="shared" si="6"/>
        <v>0.19807508126118267</v>
      </c>
      <c r="AU62" s="10">
        <f t="shared" si="1"/>
        <v>0.15026852719073419</v>
      </c>
      <c r="AV62" s="10" cm="1">
        <f t="array" ref="AV62">AVERAGE(IFERROR(AQ62:AS62, ""))</f>
        <v>0.13841546741815666</v>
      </c>
      <c r="AW62" s="10">
        <f t="shared" si="2"/>
        <v>0.19807508126118267</v>
      </c>
      <c r="AX62" s="10" cm="1">
        <f t="array" ref="AX62">AVERAGE(IFERROR(AJ62:AO62, ""))</f>
        <v>0.14582213567518751</v>
      </c>
      <c r="AY62" s="10" cm="1">
        <f t="array" ref="AY62">AVERAGE(IFERROR(AO62:AS62,""))</f>
        <v>0.1233366068413364</v>
      </c>
      <c r="AZ62" s="10" cm="1">
        <f t="array" ref="AZ62">AVERAGE(IFERROR(AJ62:AN62,""))</f>
        <v>0.15379196694871261</v>
      </c>
      <c r="BA62" s="10" cm="1">
        <f t="array" ref="BA62">AVERAGE(IFERROR(AR62:AT62,AI62))</f>
        <v>0.17162700344477702</v>
      </c>
      <c r="BB62" s="10" cm="1">
        <f t="array" ref="BB62">AVERAGE(IFERROR(AQ62:AT62,""))</f>
        <v>0.15333037087891316</v>
      </c>
      <c r="BC62" s="10" cm="1">
        <f t="array" ref="BC62">AVERAGE(IFERROR(AI62:AO62,""))</f>
        <v>0.15634817001835818</v>
      </c>
      <c r="BD62" s="10" cm="1">
        <f t="array" ref="BD62">AVERAGE(IFERROR(AJ62:AM62,""))</f>
        <v>0.1621978907785728</v>
      </c>
      <c r="BE62" s="10" cm="1">
        <f t="array" ref="BE62">AVERAGE(IFERROR(AN62:AO62,""))</f>
        <v>0.11307062546841688</v>
      </c>
      <c r="BF62" s="10" cm="1">
        <f t="array" ref="BF62">AVERAGE(IFERROR(AP62:AT62,""))</f>
        <v>0.14175702723206057</v>
      </c>
      <c r="BG62" s="10" cm="1">
        <f t="array" ref="BG62">AVERAGE(IFERROR(AI62:AN62,""))</f>
        <v>0.16474403513682423</v>
      </c>
    </row>
    <row r="63" spans="2:59" x14ac:dyDescent="0.25">
      <c r="B63" s="9" t="s">
        <v>841</v>
      </c>
      <c r="C63" s="9">
        <v>109</v>
      </c>
      <c r="D63" s="9">
        <v>603</v>
      </c>
      <c r="E63" s="9">
        <v>301.15624024452512</v>
      </c>
      <c r="F63" s="9">
        <v>240.19985942741459</v>
      </c>
      <c r="G63" s="9">
        <v>217.5721453053454</v>
      </c>
      <c r="H63" s="9">
        <v>303.39688956764712</v>
      </c>
      <c r="I63" s="9">
        <v>472.69789261622981</v>
      </c>
      <c r="J63" s="9">
        <v>539.28263642908883</v>
      </c>
      <c r="K63" s="9">
        <v>409.01365554156558</v>
      </c>
      <c r="L63" s="9">
        <v>272.8787469329194</v>
      </c>
      <c r="M63" s="9">
        <v>267.68693211135758</v>
      </c>
      <c r="N63" s="9">
        <v>391.04066996959261</v>
      </c>
      <c r="O63" s="9">
        <v>535.49478392729941</v>
      </c>
      <c r="P63" s="9">
        <v>364.41184978882723</v>
      </c>
      <c r="Q63" s="9">
        <v>359.56935848848451</v>
      </c>
      <c r="R63" s="9">
        <v>398.0741286694165</v>
      </c>
      <c r="S63" s="9">
        <v>364.41184978882723</v>
      </c>
      <c r="T63" s="9">
        <v>363.69384648121519</v>
      </c>
      <c r="U63" s="9">
        <v>375.22295769654693</v>
      </c>
      <c r="V63" s="9">
        <v>354.62988466914516</v>
      </c>
      <c r="W63" s="9">
        <v>430.31576789523979</v>
      </c>
      <c r="X63" s="9">
        <v>389.65855894926915</v>
      </c>
      <c r="Y63" s="9">
        <v>354.75990273311669</v>
      </c>
      <c r="Z63" s="9">
        <v>308.46669672915925</v>
      </c>
      <c r="AA63" s="9">
        <v>474.14814598532723</v>
      </c>
      <c r="AB63" s="9">
        <v>366.30259654599922</v>
      </c>
      <c r="AC63" s="9">
        <v>345.71761059837519</v>
      </c>
      <c r="AE63" s="25" t="s">
        <v>121</v>
      </c>
      <c r="AF63" s="11">
        <v>17110002001756</v>
      </c>
      <c r="AG63" s="12">
        <v>4.7314818948507309E-2</v>
      </c>
      <c r="AH63" s="24">
        <v>595</v>
      </c>
      <c r="AI63" s="10">
        <f t="shared" si="6"/>
        <v>7.8279380983559313E-2</v>
      </c>
      <c r="AJ63" s="10">
        <f t="shared" si="6"/>
        <v>6.966713304903209E-2</v>
      </c>
      <c r="AK63" s="10">
        <f t="shared" si="6"/>
        <v>6.1238058567004879E-2</v>
      </c>
      <c r="AL63" s="10">
        <f t="shared" si="6"/>
        <v>5.266567877590058E-2</v>
      </c>
      <c r="AM63" s="10">
        <f t="shared" si="6"/>
        <v>4.7800379946230515E-2</v>
      </c>
      <c r="AN63" s="10">
        <f t="shared" si="6"/>
        <v>4.2854261496255985E-2</v>
      </c>
      <c r="AO63" s="10">
        <f t="shared" si="6"/>
        <v>3.7791954051484181E-2</v>
      </c>
      <c r="AP63" s="10">
        <f t="shared" si="6"/>
        <v>3.4044130741497869E-2</v>
      </c>
      <c r="AQ63" s="10">
        <f t="shared" si="6"/>
        <v>3.5105720242444752E-2</v>
      </c>
      <c r="AR63" s="10">
        <f t="shared" si="6"/>
        <v>4.8015258753233855E-2</v>
      </c>
      <c r="AS63" s="10">
        <f t="shared" si="6"/>
        <v>6.4963682720687907E-2</v>
      </c>
      <c r="AT63" s="10">
        <f t="shared" si="6"/>
        <v>7.0637292656609257E-2</v>
      </c>
      <c r="AU63" s="10">
        <f t="shared" si="1"/>
        <v>5.3588577665328423E-2</v>
      </c>
      <c r="AV63" s="10" cm="1">
        <f t="array" ref="AV63">AVERAGE(IFERROR(AQ63:AS63, ""))</f>
        <v>4.9361553905455512E-2</v>
      </c>
      <c r="AW63" s="10">
        <f t="shared" si="2"/>
        <v>7.0637292656609257E-2</v>
      </c>
      <c r="AX63" s="10" cm="1">
        <f t="array" ref="AX63">AVERAGE(IFERROR(AJ63:AO63, ""))</f>
        <v>5.2002910980984703E-2</v>
      </c>
      <c r="AY63" s="10" cm="1">
        <f t="array" ref="AY63">AVERAGE(IFERROR(AO63:AS63,""))</f>
        <v>4.398414930186971E-2</v>
      </c>
      <c r="AZ63" s="10" cm="1">
        <f t="array" ref="AZ63">AVERAGE(IFERROR(AJ63:AN63,""))</f>
        <v>5.4845102366884814E-2</v>
      </c>
      <c r="BA63" s="10" cm="1">
        <f t="array" ref="BA63">AVERAGE(IFERROR(AR63:AT63,AI63))</f>
        <v>6.1205411376843676E-2</v>
      </c>
      <c r="BB63" s="10" cm="1">
        <f t="array" ref="BB63">AVERAGE(IFERROR(AQ63:AT63,""))</f>
        <v>5.4680488593243946E-2</v>
      </c>
      <c r="BC63" s="10" cm="1">
        <f t="array" ref="BC63">AVERAGE(IFERROR(AI63:AO63,""))</f>
        <v>5.5756692409923925E-2</v>
      </c>
      <c r="BD63" s="10" cm="1">
        <f t="array" ref="BD63">AVERAGE(IFERROR(AJ63:AM63,""))</f>
        <v>5.7842812584542019E-2</v>
      </c>
      <c r="BE63" s="10" cm="1">
        <f t="array" ref="BE63">AVERAGE(IFERROR(AN63:AO63,""))</f>
        <v>4.0323107773870083E-2</v>
      </c>
      <c r="BF63" s="10" cm="1">
        <f t="array" ref="BF63">AVERAGE(IFERROR(AP63:AT63,""))</f>
        <v>5.0553217022894725E-2</v>
      </c>
      <c r="BG63" s="10" cm="1">
        <f t="array" ref="BG63">AVERAGE(IFERROR(AI63:AN63,""))</f>
        <v>5.8750815469663882E-2</v>
      </c>
    </row>
    <row r="64" spans="2:59" x14ac:dyDescent="0.25">
      <c r="B64" s="9" t="s">
        <v>776</v>
      </c>
      <c r="C64" s="9">
        <v>44</v>
      </c>
      <c r="D64" s="9">
        <v>569</v>
      </c>
      <c r="E64" s="9">
        <v>328.91359129258461</v>
      </c>
      <c r="F64" s="9">
        <v>272.2798926790241</v>
      </c>
      <c r="G64" s="9">
        <v>246.42991282381749</v>
      </c>
      <c r="H64" s="9">
        <v>321.71465003724001</v>
      </c>
      <c r="I64" s="9">
        <v>655.17734162983015</v>
      </c>
      <c r="J64" s="9">
        <v>932.53117227373662</v>
      </c>
      <c r="K64" s="9">
        <v>802.8653952351807</v>
      </c>
      <c r="L64" s="9">
        <v>497.361475643267</v>
      </c>
      <c r="M64" s="9">
        <v>355.53860433824673</v>
      </c>
      <c r="N64" s="9">
        <v>390.99837880833587</v>
      </c>
      <c r="O64" s="9">
        <v>467.53525825821851</v>
      </c>
      <c r="P64" s="9">
        <v>368.92580686006733</v>
      </c>
      <c r="Q64" s="9">
        <v>470.0226233232957</v>
      </c>
      <c r="R64" s="9">
        <v>404.69074713493364</v>
      </c>
      <c r="S64" s="9">
        <v>368.92580686006733</v>
      </c>
      <c r="T64" s="9">
        <v>538.49972744647152</v>
      </c>
      <c r="U64" s="9">
        <v>502.85982245664979</v>
      </c>
      <c r="V64" s="9">
        <v>485.6265938887297</v>
      </c>
      <c r="W64" s="9">
        <v>409.15314797554055</v>
      </c>
      <c r="X64" s="9">
        <v>395.74951206621705</v>
      </c>
      <c r="Y64" s="9">
        <v>508.55885085305908</v>
      </c>
      <c r="Z64" s="9">
        <v>373.90044929247796</v>
      </c>
      <c r="AA64" s="9">
        <v>867.69828375445866</v>
      </c>
      <c r="AB64" s="9">
        <v>416.0719047816271</v>
      </c>
      <c r="AC64" s="9">
        <v>459.50776012270552</v>
      </c>
      <c r="AE64" s="25" t="s">
        <v>123</v>
      </c>
      <c r="AF64" s="11">
        <v>17110002000163</v>
      </c>
      <c r="AG64" s="12">
        <v>0.99318182468414307</v>
      </c>
      <c r="AH64" s="24">
        <v>456</v>
      </c>
      <c r="AI64" s="10">
        <f t="shared" si="6"/>
        <v>3.3379372328977874</v>
      </c>
      <c r="AJ64" s="10">
        <f t="shared" si="6"/>
        <v>2.7163554217606172</v>
      </c>
      <c r="AK64" s="10">
        <f t="shared" si="6"/>
        <v>2.2052767722831423</v>
      </c>
      <c r="AL64" s="10">
        <f t="shared" si="6"/>
        <v>1.798407058406527</v>
      </c>
      <c r="AM64" s="10">
        <f t="shared" si="6"/>
        <v>1.6277652166677208</v>
      </c>
      <c r="AN64" s="10">
        <f t="shared" si="6"/>
        <v>1.4722061387082652</v>
      </c>
      <c r="AO64" s="10">
        <f t="shared" si="6"/>
        <v>1.3081143263088859</v>
      </c>
      <c r="AP64" s="10">
        <f t="shared" si="6"/>
        <v>1.2116855428636337</v>
      </c>
      <c r="AQ64" s="10">
        <f t="shared" si="6"/>
        <v>1.3439709194231853</v>
      </c>
      <c r="AR64" s="10">
        <f t="shared" si="6"/>
        <v>2.0507952217493486</v>
      </c>
      <c r="AS64" s="10">
        <f t="shared" si="6"/>
        <v>2.9854506073465901</v>
      </c>
      <c r="AT64" s="10">
        <f t="shared" si="6"/>
        <v>3.1429681941473762</v>
      </c>
      <c r="AU64" s="10">
        <f t="shared" si="1"/>
        <v>2.1000777210469228</v>
      </c>
      <c r="AV64" s="10" cm="1">
        <f t="array" ref="AV64">AVERAGE(IFERROR(AQ64:AS64, ""))</f>
        <v>2.1267389161730414</v>
      </c>
      <c r="AW64" s="10">
        <f t="shared" si="2"/>
        <v>3.1429681941473762</v>
      </c>
      <c r="AX64" s="10" cm="1">
        <f t="array" ref="AX64">AVERAGE(IFERROR(AJ64:AO64, ""))</f>
        <v>1.8546874890225264</v>
      </c>
      <c r="AY64" s="10" cm="1">
        <f t="array" ref="AY64">AVERAGE(IFERROR(AO64:AS64,""))</f>
        <v>1.7800033235383288</v>
      </c>
      <c r="AZ64" s="10" cm="1">
        <f t="array" ref="AZ64">AVERAGE(IFERROR(AJ64:AN64,""))</f>
        <v>1.9640021215652546</v>
      </c>
      <c r="BA64" s="10" cm="1">
        <f t="array" ref="BA64">AVERAGE(IFERROR(AR64:AT64,AI64))</f>
        <v>2.7264046744144381</v>
      </c>
      <c r="BB64" s="10" cm="1">
        <f t="array" ref="BB64">AVERAGE(IFERROR(AQ64:AT64,""))</f>
        <v>2.380796235666625</v>
      </c>
      <c r="BC64" s="10" cm="1">
        <f t="array" ref="BC64">AVERAGE(IFERROR(AI64:AO64,""))</f>
        <v>2.066580309576135</v>
      </c>
      <c r="BD64" s="10" cm="1">
        <f t="array" ref="BD64">AVERAGE(IFERROR(AJ64:AM64,""))</f>
        <v>2.0869511172795017</v>
      </c>
      <c r="BE64" s="10" cm="1">
        <f t="array" ref="BE64">AVERAGE(IFERROR(AN64:AO64,""))</f>
        <v>1.3901602325085756</v>
      </c>
      <c r="BF64" s="10" cm="1">
        <f t="array" ref="BF64">AVERAGE(IFERROR(AP64:AT64,""))</f>
        <v>2.1469740971060269</v>
      </c>
      <c r="BG64" s="10" cm="1">
        <f t="array" ref="BG64">AVERAGE(IFERROR(AI64:AN64,""))</f>
        <v>2.1929913067873432</v>
      </c>
    </row>
    <row r="65" spans="2:59" x14ac:dyDescent="0.25">
      <c r="B65" s="9" t="s">
        <v>776</v>
      </c>
      <c r="C65" s="9">
        <v>44</v>
      </c>
      <c r="D65" s="9">
        <v>567</v>
      </c>
      <c r="E65" s="9">
        <v>297.89591410619158</v>
      </c>
      <c r="F65" s="9">
        <v>245.71476634665771</v>
      </c>
      <c r="G65" s="9">
        <v>221.42862649738649</v>
      </c>
      <c r="H65" s="9">
        <v>289.94823916282508</v>
      </c>
      <c r="I65" s="9">
        <v>595.52411320194574</v>
      </c>
      <c r="J65" s="9">
        <v>853.08021469916878</v>
      </c>
      <c r="K65" s="9">
        <v>734.2588108535673</v>
      </c>
      <c r="L65" s="9">
        <v>454.62893748805908</v>
      </c>
      <c r="M65" s="9">
        <v>325.07055755744949</v>
      </c>
      <c r="N65" s="9">
        <v>354.75965602034438</v>
      </c>
      <c r="O65" s="9">
        <v>420.17589039614762</v>
      </c>
      <c r="P65" s="9">
        <v>333.41016644077268</v>
      </c>
      <c r="Q65" s="9">
        <v>427.15799106420963</v>
      </c>
      <c r="R65" s="9">
        <v>366.66870132464715</v>
      </c>
      <c r="S65" s="9">
        <v>333.41016644077268</v>
      </c>
      <c r="T65" s="9">
        <v>489.99246179359187</v>
      </c>
      <c r="U65" s="9">
        <v>457.77877046311357</v>
      </c>
      <c r="V65" s="9">
        <v>441.13919198159675</v>
      </c>
      <c r="W65" s="9">
        <v>369.44857095242156</v>
      </c>
      <c r="X65" s="9">
        <v>358.35406760367852</v>
      </c>
      <c r="Y65" s="9">
        <v>462.55009783824897</v>
      </c>
      <c r="Z65" s="9">
        <v>338.15393630220376</v>
      </c>
      <c r="AA65" s="9">
        <v>793.66951277636804</v>
      </c>
      <c r="AB65" s="9">
        <v>377.60904158055462</v>
      </c>
      <c r="AC65" s="9">
        <v>417.26531233569591</v>
      </c>
      <c r="AE65" s="25" t="s">
        <v>125</v>
      </c>
      <c r="AF65" s="11">
        <v>17110002000848</v>
      </c>
      <c r="AG65" s="12">
        <v>6.592271476984024E-2</v>
      </c>
      <c r="AH65" s="24">
        <v>98</v>
      </c>
      <c r="AI65" s="10">
        <f t="shared" si="6"/>
        <v>0.86306185790166834</v>
      </c>
      <c r="AJ65" s="10">
        <f t="shared" si="6"/>
        <v>0.67839147222372342</v>
      </c>
      <c r="AK65" s="10">
        <f t="shared" si="6"/>
        <v>0.53843513779436369</v>
      </c>
      <c r="AL65" s="10">
        <f t="shared" si="6"/>
        <v>0.42044357100081475</v>
      </c>
      <c r="AM65" s="10">
        <f t="shared" si="6"/>
        <v>0.3292407845881245</v>
      </c>
      <c r="AN65" s="10">
        <f t="shared" si="6"/>
        <v>0.2606892994177335</v>
      </c>
      <c r="AO65" s="10">
        <f t="shared" si="6"/>
        <v>0.19890776949422323</v>
      </c>
      <c r="AP65" s="10">
        <f t="shared" si="6"/>
        <v>0.19386167327504719</v>
      </c>
      <c r="AQ65" s="10">
        <f t="shared" si="6"/>
        <v>0.28941906673025025</v>
      </c>
      <c r="AR65" s="10">
        <f t="shared" si="6"/>
        <v>0.52710601579198535</v>
      </c>
      <c r="AS65" s="10">
        <f t="shared" si="6"/>
        <v>0.80509639587261739</v>
      </c>
      <c r="AT65" s="10">
        <f t="shared" si="6"/>
        <v>0.82376392689062417</v>
      </c>
      <c r="AU65" s="10">
        <f t="shared" si="1"/>
        <v>0.49403474758176463</v>
      </c>
      <c r="AV65" s="10" cm="1">
        <f t="array" ref="AV65">AVERAGE(IFERROR(AQ65:AS65, ""))</f>
        <v>0.54054049279828431</v>
      </c>
      <c r="AW65" s="10">
        <f t="shared" si="2"/>
        <v>0.82376392689062417</v>
      </c>
      <c r="AX65" s="10" cm="1">
        <f t="array" ref="AX65">AVERAGE(IFERROR(AJ65:AO65, ""))</f>
        <v>0.40435133908649717</v>
      </c>
      <c r="AY65" s="10" cm="1">
        <f t="array" ref="AY65">AVERAGE(IFERROR(AO65:AS65,""))</f>
        <v>0.40287818423282468</v>
      </c>
      <c r="AZ65" s="10" cm="1">
        <f t="array" ref="AZ65">AVERAGE(IFERROR(AJ65:AN65,""))</f>
        <v>0.44544005300495193</v>
      </c>
      <c r="BA65" s="10" cm="1">
        <f t="array" ref="BA65">AVERAGE(IFERROR(AR65:AT65,AI65))</f>
        <v>0.7186554461850756</v>
      </c>
      <c r="BB65" s="10" cm="1">
        <f t="array" ref="BB65">AVERAGE(IFERROR(AQ65:AT65,""))</f>
        <v>0.61134635132136927</v>
      </c>
      <c r="BC65" s="10" cm="1">
        <f t="array" ref="BC65">AVERAGE(IFERROR(AI65:AO65,""))</f>
        <v>0.46988141320295018</v>
      </c>
      <c r="BD65" s="10" cm="1">
        <f t="array" ref="BD65">AVERAGE(IFERROR(AJ65:AM65,""))</f>
        <v>0.49162774140175658</v>
      </c>
      <c r="BE65" s="10" cm="1">
        <f t="array" ref="BE65">AVERAGE(IFERROR(AN65:AO65,""))</f>
        <v>0.22979853445597836</v>
      </c>
      <c r="BF65" s="10" cm="1">
        <f t="array" ref="BF65">AVERAGE(IFERROR(AP65:AT65,""))</f>
        <v>0.52784941571210486</v>
      </c>
      <c r="BG65" s="10" cm="1">
        <f t="array" ref="BG65">AVERAGE(IFERROR(AI65:AN65,""))</f>
        <v>0.51504368715440474</v>
      </c>
    </row>
    <row r="66" spans="2:59" x14ac:dyDescent="0.25">
      <c r="B66" s="9" t="s">
        <v>858</v>
      </c>
      <c r="C66" s="9">
        <v>126</v>
      </c>
      <c r="D66" s="9">
        <v>197</v>
      </c>
      <c r="E66" s="9">
        <v>236.86059849248969</v>
      </c>
      <c r="F66" s="9">
        <v>185.12163544809269</v>
      </c>
      <c r="G66" s="9">
        <v>167.62610423720039</v>
      </c>
      <c r="H66" s="9">
        <v>235.56477767168661</v>
      </c>
      <c r="I66" s="9">
        <v>377.0052877889168</v>
      </c>
      <c r="J66" s="9">
        <v>444.12903188816068</v>
      </c>
      <c r="K66" s="9">
        <v>344.26470014634702</v>
      </c>
      <c r="L66" s="9">
        <v>233.55835582960921</v>
      </c>
      <c r="M66" s="9">
        <v>231.05285789648599</v>
      </c>
      <c r="N66" s="9">
        <v>334.62957408530929</v>
      </c>
      <c r="O66" s="9">
        <v>447.11154088237708</v>
      </c>
      <c r="P66" s="9">
        <v>294.10066053903381</v>
      </c>
      <c r="Q66" s="9">
        <v>294.25209374214245</v>
      </c>
      <c r="R66" s="9">
        <v>337.59799095472414</v>
      </c>
      <c r="S66" s="9">
        <v>294.10066053903381</v>
      </c>
      <c r="T66" s="9">
        <v>292.285256196734</v>
      </c>
      <c r="U66" s="9">
        <v>318.12340576802569</v>
      </c>
      <c r="V66" s="9">
        <v>281.8893674068114</v>
      </c>
      <c r="W66" s="9">
        <v>358.61392516890675</v>
      </c>
      <c r="X66" s="9">
        <v>326.72365835080154</v>
      </c>
      <c r="Y66" s="9">
        <v>284.36744795327053</v>
      </c>
      <c r="Z66" s="9">
        <v>241.32945128647413</v>
      </c>
      <c r="AA66" s="9">
        <v>394.19686601725385</v>
      </c>
      <c r="AB66" s="9">
        <v>308.09059784656313</v>
      </c>
      <c r="AC66" s="9">
        <v>274.38457258775782</v>
      </c>
      <c r="AE66" s="25" t="s">
        <v>127</v>
      </c>
      <c r="AF66" s="11">
        <v>17110002000850</v>
      </c>
      <c r="AG66" s="12">
        <v>0.11678009480237961</v>
      </c>
      <c r="AH66" s="24">
        <v>613</v>
      </c>
      <c r="AI66" s="10">
        <f t="shared" si="6"/>
        <v>1.7351349386217623</v>
      </c>
      <c r="AJ66" s="10">
        <f t="shared" si="6"/>
        <v>1.5333850901345434</v>
      </c>
      <c r="AK66" s="10">
        <f t="shared" si="6"/>
        <v>1.4470796236488486</v>
      </c>
      <c r="AL66" s="10">
        <f t="shared" si="6"/>
        <v>1.1564093243395963</v>
      </c>
      <c r="AM66" s="10">
        <f t="shared" si="6"/>
        <v>0.94382479453427082</v>
      </c>
      <c r="AN66" s="10">
        <f t="shared" si="6"/>
        <v>0.76416248187702107</v>
      </c>
      <c r="AO66" s="10">
        <f t="shared" si="6"/>
        <v>0.56090695424062587</v>
      </c>
      <c r="AP66" s="10">
        <f t="shared" si="6"/>
        <v>0.39694803927520173</v>
      </c>
      <c r="AQ66" s="10">
        <f t="shared" si="6"/>
        <v>0.42253093497510952</v>
      </c>
      <c r="AR66" s="10">
        <f t="shared" si="6"/>
        <v>0.67627808831684266</v>
      </c>
      <c r="AS66" s="10">
        <f t="shared" si="6"/>
        <v>1.1246097940602386</v>
      </c>
      <c r="AT66" s="10">
        <f t="shared" si="6"/>
        <v>1.377569634128412</v>
      </c>
      <c r="AU66" s="10">
        <f t="shared" si="1"/>
        <v>1.0115699748460392</v>
      </c>
      <c r="AV66" s="10" cm="1">
        <f t="array" ref="AV66">AVERAGE(IFERROR(AQ66:AS66, ""))</f>
        <v>0.74113960578406368</v>
      </c>
      <c r="AW66" s="10">
        <f t="shared" ref="AW66:AW129" si="7">AVERAGE(IFERROR(AT66,AI66))</f>
        <v>1.377569634128412</v>
      </c>
      <c r="AX66" s="10" cm="1">
        <f t="array" ref="AX66">AVERAGE(IFERROR(AJ66:AO66, ""))</f>
        <v>1.0676280447958175</v>
      </c>
      <c r="AY66" s="10" cm="1">
        <f t="array" ref="AY66">AVERAGE(IFERROR(AO66:AS66,""))</f>
        <v>0.63625476217360366</v>
      </c>
      <c r="AZ66" s="10" cm="1">
        <f t="array" ref="AZ66">AVERAGE(IFERROR(AJ66:AN66,""))</f>
        <v>1.168972262906856</v>
      </c>
      <c r="BA66" s="10" cm="1">
        <f t="array" ref="BA66">AVERAGE(IFERROR(AR66:AT66,AI66))</f>
        <v>1.0594858388351645</v>
      </c>
      <c r="BB66" s="10" cm="1">
        <f t="array" ref="BB66">AVERAGE(IFERROR(AQ66:AT66,""))</f>
        <v>0.9002471128701508</v>
      </c>
      <c r="BC66" s="10" cm="1">
        <f t="array" ref="BC66">AVERAGE(IFERROR(AI66:AO66,""))</f>
        <v>1.1629861724852382</v>
      </c>
      <c r="BD66" s="10" cm="1">
        <f t="array" ref="BD66">AVERAGE(IFERROR(AJ66:AM66,""))</f>
        <v>1.2701747081643147</v>
      </c>
      <c r="BE66" s="10" cm="1">
        <f t="array" ref="BE66">AVERAGE(IFERROR(AN66:AO66,""))</f>
        <v>0.66253471805882347</v>
      </c>
      <c r="BF66" s="10" cm="1">
        <f t="array" ref="BF66">AVERAGE(IFERROR(AP66:AT66,""))</f>
        <v>0.79958729815116103</v>
      </c>
      <c r="BG66" s="10" cm="1">
        <f t="array" ref="BG66">AVERAGE(IFERROR(AI66:AN66,""))</f>
        <v>1.2633327088593402</v>
      </c>
    </row>
    <row r="67" spans="2:59" x14ac:dyDescent="0.25">
      <c r="B67" s="9" t="s">
        <v>902</v>
      </c>
      <c r="C67" s="9">
        <v>175</v>
      </c>
      <c r="D67" s="9">
        <v>550</v>
      </c>
      <c r="E67" s="9">
        <v>350.75226481697348</v>
      </c>
      <c r="F67" s="9">
        <v>268.74188591511432</v>
      </c>
      <c r="G67" s="9">
        <v>273.24514702197291</v>
      </c>
      <c r="H67" s="9">
        <v>343.66967644736098</v>
      </c>
      <c r="I67" s="9">
        <v>464.44601714989221</v>
      </c>
      <c r="J67" s="9">
        <v>461.91040062837442</v>
      </c>
      <c r="K67" s="9">
        <v>241.18402563989409</v>
      </c>
      <c r="L67" s="9">
        <v>115.3949582191396</v>
      </c>
      <c r="M67" s="9">
        <v>142.46176793514101</v>
      </c>
      <c r="N67" s="9">
        <v>314.86709518751121</v>
      </c>
      <c r="O67" s="9">
        <v>462.25551800942748</v>
      </c>
      <c r="P67" s="9">
        <v>361.76372029168078</v>
      </c>
      <c r="Q67" s="9">
        <v>316.72437310520684</v>
      </c>
      <c r="R67" s="9">
        <v>306.52812704402658</v>
      </c>
      <c r="S67" s="9">
        <v>361.76372029168078</v>
      </c>
      <c r="T67" s="9">
        <v>342.19952546710147</v>
      </c>
      <c r="U67" s="9">
        <v>255.23267299822268</v>
      </c>
      <c r="V67" s="9">
        <v>362.402625432543</v>
      </c>
      <c r="W67" s="9">
        <v>379.62877782953984</v>
      </c>
      <c r="X67" s="9">
        <v>320.33702535594011</v>
      </c>
      <c r="Y67" s="9">
        <v>343.42134537422606</v>
      </c>
      <c r="Z67" s="9">
        <v>337.52568163358512</v>
      </c>
      <c r="AA67" s="9">
        <v>351.54721313413427</v>
      </c>
      <c r="AB67" s="9">
        <v>279.34861192858</v>
      </c>
      <c r="AC67" s="9">
        <v>360.4608986632814</v>
      </c>
      <c r="AE67" s="25" t="s">
        <v>129</v>
      </c>
      <c r="AF67" s="11">
        <v>17110002000169</v>
      </c>
      <c r="AG67" s="12">
        <v>0.26029106974601746</v>
      </c>
      <c r="AH67" s="24">
        <v>649</v>
      </c>
      <c r="AI67" s="10">
        <f t="shared" si="6"/>
        <v>0.86746899491434126</v>
      </c>
      <c r="AJ67" s="10">
        <f t="shared" si="6"/>
        <v>0.76660552473986265</v>
      </c>
      <c r="AK67" s="10">
        <f t="shared" si="6"/>
        <v>0.72345768537353516</v>
      </c>
      <c r="AL67" s="10">
        <f t="shared" si="6"/>
        <v>0.57813902937603023</v>
      </c>
      <c r="AM67" s="10">
        <f t="shared" si="6"/>
        <v>0.4718588328212846</v>
      </c>
      <c r="AN67" s="10">
        <f t="shared" si="6"/>
        <v>0.38203787301773845</v>
      </c>
      <c r="AO67" s="10">
        <f t="shared" si="6"/>
        <v>0.28042164649077972</v>
      </c>
      <c r="AP67" s="10">
        <f t="shared" si="6"/>
        <v>0.19845149092471168</v>
      </c>
      <c r="AQ67" s="10">
        <f t="shared" si="6"/>
        <v>0.2112414856825863</v>
      </c>
      <c r="AR67" s="10">
        <f t="shared" si="6"/>
        <v>0.33810066417149953</v>
      </c>
      <c r="AS67" s="10">
        <f t="shared" si="6"/>
        <v>0.56224107627638498</v>
      </c>
      <c r="AT67" s="10">
        <f t="shared" si="6"/>
        <v>0.68870664160199457</v>
      </c>
      <c r="AU67" s="10">
        <f t="shared" ref="AU67:AU130" si="8">AVERAGEIF(AI67:AT67,"&gt;=0")</f>
        <v>0.50572757878256247</v>
      </c>
      <c r="AV67" s="10" cm="1">
        <f t="array" ref="AV67">AVERAGE(IFERROR(AQ67:AS67, ""))</f>
        <v>0.37052774204349026</v>
      </c>
      <c r="AW67" s="10">
        <f t="shared" si="7"/>
        <v>0.68870664160199457</v>
      </c>
      <c r="AX67" s="10" cm="1">
        <f t="array" ref="AX67">AVERAGE(IFERROR(AJ67:AO67, ""))</f>
        <v>0.53375343196987179</v>
      </c>
      <c r="AY67" s="10" cm="1">
        <f t="array" ref="AY67">AVERAGE(IFERROR(AO67:AS67,""))</f>
        <v>0.31809127270919246</v>
      </c>
      <c r="AZ67" s="10" cm="1">
        <f t="array" ref="AZ67">AVERAGE(IFERROR(AJ67:AN67,""))</f>
        <v>0.58441978906569025</v>
      </c>
      <c r="BA67" s="10" cm="1">
        <f t="array" ref="BA67">AVERAGE(IFERROR(AR67:AT67,AI67))</f>
        <v>0.52968279401662632</v>
      </c>
      <c r="BB67" s="10" cm="1">
        <f t="array" ref="BB67">AVERAGE(IFERROR(AQ67:AT67,""))</f>
        <v>0.45007246693311631</v>
      </c>
      <c r="BC67" s="10" cm="1">
        <f t="array" ref="BC67">AVERAGE(IFERROR(AI67:AO67,""))</f>
        <v>0.58142708381908181</v>
      </c>
      <c r="BD67" s="10" cm="1">
        <f t="array" ref="BD67">AVERAGE(IFERROR(AJ67:AM67,""))</f>
        <v>0.63501526807767816</v>
      </c>
      <c r="BE67" s="10" cm="1">
        <f t="array" ref="BE67">AVERAGE(IFERROR(AN67:AO67,""))</f>
        <v>0.33122975975425906</v>
      </c>
      <c r="BF67" s="10" cm="1">
        <f t="array" ref="BF67">AVERAGE(IFERROR(AP67:AT67,""))</f>
        <v>0.39974827173143546</v>
      </c>
      <c r="BG67" s="10" cm="1">
        <f t="array" ref="BG67">AVERAGE(IFERROR(AI67:AN67,""))</f>
        <v>0.63159465670713211</v>
      </c>
    </row>
    <row r="68" spans="2:59" x14ac:dyDescent="0.25">
      <c r="B68" s="9" t="s">
        <v>776</v>
      </c>
      <c r="C68" s="9">
        <v>44</v>
      </c>
      <c r="D68" s="9">
        <v>505</v>
      </c>
      <c r="E68" s="9">
        <v>249.41793296738101</v>
      </c>
      <c r="F68" s="9">
        <v>204.38194272513789</v>
      </c>
      <c r="G68" s="9">
        <v>183.12572342316111</v>
      </c>
      <c r="H68" s="9">
        <v>241.978626081811</v>
      </c>
      <c r="I68" s="9">
        <v>504.49248391186433</v>
      </c>
      <c r="J68" s="9">
        <v>731.10819489931009</v>
      </c>
      <c r="K68" s="9">
        <v>626.54940352837275</v>
      </c>
      <c r="L68" s="9">
        <v>387.2465999748548</v>
      </c>
      <c r="M68" s="9">
        <v>277.45124188112021</v>
      </c>
      <c r="N68" s="9">
        <v>301.42432803808629</v>
      </c>
      <c r="O68" s="9">
        <v>350.73657247400979</v>
      </c>
      <c r="P68" s="9">
        <v>279.02131697363421</v>
      </c>
      <c r="Q68" s="9">
        <v>361.41119723989522</v>
      </c>
      <c r="R68" s="9">
        <v>309.87071413107213</v>
      </c>
      <c r="S68" s="9">
        <v>279.02131697363421</v>
      </c>
      <c r="T68" s="9">
        <v>415.27272909494286</v>
      </c>
      <c r="U68" s="9">
        <v>388.68162917928873</v>
      </c>
      <c r="V68" s="9">
        <v>373.01739420825686</v>
      </c>
      <c r="W68" s="9">
        <v>310.39407249524339</v>
      </c>
      <c r="X68" s="9">
        <v>302.15836484171263</v>
      </c>
      <c r="Y68" s="9">
        <v>391.57918679100538</v>
      </c>
      <c r="Z68" s="9">
        <v>283.49469403549358</v>
      </c>
      <c r="AA68" s="9">
        <v>678.82879921384142</v>
      </c>
      <c r="AB68" s="9">
        <v>319.17601186834105</v>
      </c>
      <c r="AC68" s="9">
        <v>352.41748400144417</v>
      </c>
      <c r="AE68" s="25" t="s">
        <v>131</v>
      </c>
      <c r="AF68" s="11">
        <v>17110002000738</v>
      </c>
      <c r="AG68" s="12">
        <v>1</v>
      </c>
      <c r="AH68" s="24">
        <v>102</v>
      </c>
      <c r="AI68" s="10">
        <f t="shared" si="6"/>
        <v>64.469336340499297</v>
      </c>
      <c r="AJ68" s="10">
        <f t="shared" si="6"/>
        <v>53.01133398562245</v>
      </c>
      <c r="AK68" s="10">
        <f t="shared" si="6"/>
        <v>44.921246513664506</v>
      </c>
      <c r="AL68" s="10">
        <f t="shared" si="6"/>
        <v>35.634913405450646</v>
      </c>
      <c r="AM68" s="10">
        <f t="shared" si="6"/>
        <v>28.594565530937491</v>
      </c>
      <c r="AN68" s="10">
        <f t="shared" si="6"/>
        <v>22.105604160023191</v>
      </c>
      <c r="AO68" s="10">
        <f t="shared" si="6"/>
        <v>16.234166792230571</v>
      </c>
      <c r="AP68" s="10">
        <f t="shared" si="6"/>
        <v>14.51682183762569</v>
      </c>
      <c r="AQ68" s="10">
        <f t="shared" si="6"/>
        <v>19.966942898184008</v>
      </c>
      <c r="AR68" s="10">
        <f t="shared" si="6"/>
        <v>35.302537268804983</v>
      </c>
      <c r="AS68" s="10">
        <f t="shared" si="6"/>
        <v>54.091662603872827</v>
      </c>
      <c r="AT68" s="10">
        <f t="shared" si="6"/>
        <v>58.678367510886957</v>
      </c>
      <c r="AU68" s="10">
        <f t="shared" si="8"/>
        <v>37.293958237316886</v>
      </c>
      <c r="AV68" s="10" cm="1">
        <f t="array" ref="AV68">AVERAGE(IFERROR(AQ68:AS68, ""))</f>
        <v>36.453714256953937</v>
      </c>
      <c r="AW68" s="10">
        <f t="shared" si="7"/>
        <v>58.678367510886957</v>
      </c>
      <c r="AX68" s="10" cm="1">
        <f t="array" ref="AX68">AVERAGE(IFERROR(AJ68:AO68, ""))</f>
        <v>33.416971731321482</v>
      </c>
      <c r="AY68" s="10" cm="1">
        <f t="array" ref="AY68">AVERAGE(IFERROR(AO68:AS68,""))</f>
        <v>28.022426280143616</v>
      </c>
      <c r="AZ68" s="10" cm="1">
        <f t="array" ref="AZ68">AVERAGE(IFERROR(AJ68:AN68,""))</f>
        <v>36.853532719139665</v>
      </c>
      <c r="BA68" s="10" cm="1">
        <f t="array" ref="BA68">AVERAGE(IFERROR(AR68:AT68,AI68))</f>
        <v>49.35752246118826</v>
      </c>
      <c r="BB68" s="10" cm="1">
        <f t="array" ref="BB68">AVERAGE(IFERROR(AQ68:AT68,""))</f>
        <v>42.009877570437197</v>
      </c>
      <c r="BC68" s="10" cm="1">
        <f t="array" ref="BC68">AVERAGE(IFERROR(AI68:AO68,""))</f>
        <v>37.853023818346877</v>
      </c>
      <c r="BD68" s="10" cm="1">
        <f t="array" ref="BD68">AVERAGE(IFERROR(AJ68:AM68,""))</f>
        <v>40.540514858918776</v>
      </c>
      <c r="BE68" s="10" cm="1">
        <f t="array" ref="BE68">AVERAGE(IFERROR(AN68:AO68,""))</f>
        <v>19.169885476126879</v>
      </c>
      <c r="BF68" s="10" cm="1">
        <f t="array" ref="BF68">AVERAGE(IFERROR(AP68:AT68,""))</f>
        <v>36.511266423874893</v>
      </c>
      <c r="BG68" s="10" cm="1">
        <f t="array" ref="BG68">AVERAGE(IFERROR(AI68:AN68,""))</f>
        <v>41.456166656032934</v>
      </c>
    </row>
    <row r="69" spans="2:59" x14ac:dyDescent="0.25">
      <c r="B69" s="9" t="s">
        <v>858</v>
      </c>
      <c r="C69" s="9">
        <v>126</v>
      </c>
      <c r="D69" s="9">
        <v>672</v>
      </c>
      <c r="E69" s="9">
        <v>207.8630195583174</v>
      </c>
      <c r="F69" s="9">
        <v>161.21326865277129</v>
      </c>
      <c r="G69" s="9">
        <v>145.42467219954341</v>
      </c>
      <c r="H69" s="9">
        <v>203.21467695320561</v>
      </c>
      <c r="I69" s="9">
        <v>326.8730940010467</v>
      </c>
      <c r="J69" s="9">
        <v>392.87494841509778</v>
      </c>
      <c r="K69" s="9">
        <v>308.85019513016891</v>
      </c>
      <c r="L69" s="9">
        <v>211.1410711316187</v>
      </c>
      <c r="M69" s="9">
        <v>208.8702666518804</v>
      </c>
      <c r="N69" s="9">
        <v>298.5748823641876</v>
      </c>
      <c r="O69" s="9">
        <v>396.82529550506581</v>
      </c>
      <c r="P69" s="9">
        <v>259.59624665895859</v>
      </c>
      <c r="Q69" s="9">
        <v>260.1101364351552</v>
      </c>
      <c r="R69" s="9">
        <v>301.42348150704464</v>
      </c>
      <c r="S69" s="9">
        <v>259.59624665895859</v>
      </c>
      <c r="T69" s="9">
        <v>256.40847589197227</v>
      </c>
      <c r="U69" s="9">
        <v>284.85234215658431</v>
      </c>
      <c r="V69" s="9">
        <v>245.92013204433297</v>
      </c>
      <c r="W69" s="9">
        <v>318.33214150940398</v>
      </c>
      <c r="X69" s="9">
        <v>290.9666727950231</v>
      </c>
      <c r="Y69" s="9">
        <v>249.47341070145018</v>
      </c>
      <c r="Z69" s="9">
        <v>209.18142795164175</v>
      </c>
      <c r="AA69" s="9">
        <v>350.86257177263337</v>
      </c>
      <c r="AB69" s="9">
        <v>275.0015524623422</v>
      </c>
      <c r="AC69" s="9">
        <v>239.5772799633304</v>
      </c>
      <c r="AE69" s="25" t="s">
        <v>132</v>
      </c>
      <c r="AF69" s="11" t="e">
        <v>#N/A</v>
      </c>
      <c r="AG69" s="12">
        <v>0.9875827431678772</v>
      </c>
      <c r="AH69" s="24">
        <v>0</v>
      </c>
      <c r="AI69" s="10" t="e">
        <f t="shared" si="6"/>
        <v>#N/A</v>
      </c>
      <c r="AJ69" s="10" t="e">
        <f t="shared" si="6"/>
        <v>#N/A</v>
      </c>
      <c r="AK69" s="10" t="e">
        <f t="shared" si="6"/>
        <v>#N/A</v>
      </c>
      <c r="AL69" s="10" t="e">
        <f t="shared" si="6"/>
        <v>#N/A</v>
      </c>
      <c r="AM69" s="10" t="e">
        <f t="shared" si="6"/>
        <v>#N/A</v>
      </c>
      <c r="AN69" s="10" t="e">
        <f t="shared" si="6"/>
        <v>#N/A</v>
      </c>
      <c r="AO69" s="10" t="e">
        <f t="shared" si="6"/>
        <v>#N/A</v>
      </c>
      <c r="AP69" s="10" t="e">
        <f t="shared" si="6"/>
        <v>#N/A</v>
      </c>
      <c r="AQ69" s="10" t="e">
        <f t="shared" si="6"/>
        <v>#N/A</v>
      </c>
      <c r="AR69" s="10" t="e">
        <f t="shared" si="6"/>
        <v>#N/A</v>
      </c>
      <c r="AS69" s="10" t="e">
        <f t="shared" si="6"/>
        <v>#N/A</v>
      </c>
      <c r="AT69" s="10" t="e">
        <f t="shared" si="6"/>
        <v>#N/A</v>
      </c>
      <c r="AU69" s="10" t="e">
        <f t="shared" si="8"/>
        <v>#DIV/0!</v>
      </c>
      <c r="AV69" s="10" t="e" cm="1">
        <f t="array" ref="AV69">AVERAGE(IFERROR(AQ69:AS69, ""))</f>
        <v>#DIV/0!</v>
      </c>
      <c r="AW69" s="10" t="e">
        <f t="shared" si="7"/>
        <v>#N/A</v>
      </c>
      <c r="AX69" s="10" t="e" cm="1">
        <f t="array" ref="AX69">AVERAGE(IFERROR(AJ69:AO69, ""))</f>
        <v>#DIV/0!</v>
      </c>
      <c r="AY69" s="10" t="e" cm="1">
        <f t="array" ref="AY69">AVERAGE(IFERROR(AO69:AS69,""))</f>
        <v>#DIV/0!</v>
      </c>
      <c r="AZ69" s="10" t="e" cm="1">
        <f t="array" ref="AZ69">AVERAGE(IFERROR(AJ69:AN69,""))</f>
        <v>#DIV/0!</v>
      </c>
      <c r="BA69" s="10" t="e" cm="1">
        <f t="array" ref="BA69">AVERAGE(IFERROR(AR69:AT69,AI69))</f>
        <v>#N/A</v>
      </c>
      <c r="BB69" s="10" t="e" cm="1">
        <f t="array" ref="BB69">AVERAGE(IFERROR(AQ69:AT69,""))</f>
        <v>#DIV/0!</v>
      </c>
      <c r="BC69" s="10" t="e" cm="1">
        <f t="array" ref="BC69">AVERAGE(IFERROR(AI69:AO69,""))</f>
        <v>#DIV/0!</v>
      </c>
      <c r="BD69" s="10" t="e" cm="1">
        <f t="array" ref="BD69">AVERAGE(IFERROR(AJ69:AM69,""))</f>
        <v>#DIV/0!</v>
      </c>
      <c r="BE69" s="10" t="e" cm="1">
        <f t="array" ref="BE69">AVERAGE(IFERROR(AN69:AO69,""))</f>
        <v>#DIV/0!</v>
      </c>
      <c r="BF69" s="10" t="e" cm="1">
        <f t="array" ref="BF69">AVERAGE(IFERROR(AP69:AT69,""))</f>
        <v>#DIV/0!</v>
      </c>
      <c r="BG69" s="10" t="e" cm="1">
        <f t="array" ref="BG69">AVERAGE(IFERROR(AI69:AN69,""))</f>
        <v>#DIV/0!</v>
      </c>
    </row>
    <row r="70" spans="2:59" x14ac:dyDescent="0.25">
      <c r="B70" s="9" t="s">
        <v>794</v>
      </c>
      <c r="C70" s="9">
        <v>62</v>
      </c>
      <c r="D70" s="9">
        <v>141</v>
      </c>
      <c r="E70" s="9">
        <v>198.56891142696571</v>
      </c>
      <c r="F70" s="9">
        <v>161.02065582056071</v>
      </c>
      <c r="G70" s="9">
        <v>142.7139984581847</v>
      </c>
      <c r="H70" s="9">
        <v>189.74073928938799</v>
      </c>
      <c r="I70" s="9">
        <v>402.59111239967018</v>
      </c>
      <c r="J70" s="9">
        <v>593.12261727961629</v>
      </c>
      <c r="K70" s="9">
        <v>510.48905283484459</v>
      </c>
      <c r="L70" s="9">
        <v>316.14927865669802</v>
      </c>
      <c r="M70" s="9">
        <v>226.1666917040321</v>
      </c>
      <c r="N70" s="9">
        <v>240.46039696541661</v>
      </c>
      <c r="O70" s="9">
        <v>274.46202976350179</v>
      </c>
      <c r="P70" s="9">
        <v>221.2476976649838</v>
      </c>
      <c r="Q70" s="9">
        <v>289.72776518865521</v>
      </c>
      <c r="R70" s="9">
        <v>247.02970614431683</v>
      </c>
      <c r="S70" s="9">
        <v>221.2476976649838</v>
      </c>
      <c r="T70" s="9">
        <v>333.27969601371075</v>
      </c>
      <c r="U70" s="9">
        <v>313.54548998489861</v>
      </c>
      <c r="V70" s="9">
        <v>297.83782464948399</v>
      </c>
      <c r="W70" s="9">
        <v>245.39004146463404</v>
      </c>
      <c r="X70" s="9">
        <v>240.58420402448357</v>
      </c>
      <c r="Y70" s="9">
        <v>314.03529821560431</v>
      </c>
      <c r="Z70" s="9">
        <v>224.01662649195089</v>
      </c>
      <c r="AA70" s="9">
        <v>551.80583505723041</v>
      </c>
      <c r="AB70" s="9">
        <v>255.69721895092647</v>
      </c>
      <c r="AC70" s="9">
        <v>281.29300577906429</v>
      </c>
      <c r="AE70" s="25" t="s">
        <v>134</v>
      </c>
      <c r="AF70" s="11">
        <v>17110002000738</v>
      </c>
      <c r="AG70" s="12">
        <v>1</v>
      </c>
      <c r="AH70" s="24">
        <v>102</v>
      </c>
      <c r="AI70" s="10">
        <f t="shared" si="6"/>
        <v>64.469336340499297</v>
      </c>
      <c r="AJ70" s="10">
        <f t="shared" si="6"/>
        <v>53.01133398562245</v>
      </c>
      <c r="AK70" s="10">
        <f t="shared" si="6"/>
        <v>44.921246513664506</v>
      </c>
      <c r="AL70" s="10">
        <f t="shared" si="6"/>
        <v>35.634913405450646</v>
      </c>
      <c r="AM70" s="10">
        <f t="shared" si="6"/>
        <v>28.594565530937491</v>
      </c>
      <c r="AN70" s="10">
        <f t="shared" si="6"/>
        <v>22.105604160023191</v>
      </c>
      <c r="AO70" s="10">
        <f t="shared" si="6"/>
        <v>16.234166792230571</v>
      </c>
      <c r="AP70" s="10">
        <f t="shared" si="6"/>
        <v>14.51682183762569</v>
      </c>
      <c r="AQ70" s="10">
        <f t="shared" si="6"/>
        <v>19.966942898184008</v>
      </c>
      <c r="AR70" s="10">
        <f t="shared" si="6"/>
        <v>35.302537268804983</v>
      </c>
      <c r="AS70" s="10">
        <f t="shared" si="6"/>
        <v>54.091662603872827</v>
      </c>
      <c r="AT70" s="10">
        <f t="shared" si="6"/>
        <v>58.678367510886957</v>
      </c>
      <c r="AU70" s="10">
        <f t="shared" si="8"/>
        <v>37.293958237316886</v>
      </c>
      <c r="AV70" s="10" cm="1">
        <f t="array" ref="AV70">AVERAGE(IFERROR(AQ70:AS70, ""))</f>
        <v>36.453714256953937</v>
      </c>
      <c r="AW70" s="10">
        <f t="shared" si="7"/>
        <v>58.678367510886957</v>
      </c>
      <c r="AX70" s="10" cm="1">
        <f t="array" ref="AX70">AVERAGE(IFERROR(AJ70:AO70, ""))</f>
        <v>33.416971731321482</v>
      </c>
      <c r="AY70" s="10" cm="1">
        <f t="array" ref="AY70">AVERAGE(IFERROR(AO70:AS70,""))</f>
        <v>28.022426280143616</v>
      </c>
      <c r="AZ70" s="10" cm="1">
        <f t="array" ref="AZ70">AVERAGE(IFERROR(AJ70:AN70,""))</f>
        <v>36.853532719139665</v>
      </c>
      <c r="BA70" s="10" cm="1">
        <f t="array" ref="BA70">AVERAGE(IFERROR(AR70:AT70,AI70))</f>
        <v>49.35752246118826</v>
      </c>
      <c r="BB70" s="10" cm="1">
        <f t="array" ref="BB70">AVERAGE(IFERROR(AQ70:AT70,""))</f>
        <v>42.009877570437197</v>
      </c>
      <c r="BC70" s="10" cm="1">
        <f t="array" ref="BC70">AVERAGE(IFERROR(AI70:AO70,""))</f>
        <v>37.853023818346877</v>
      </c>
      <c r="BD70" s="10" cm="1">
        <f t="array" ref="BD70">AVERAGE(IFERROR(AJ70:AM70,""))</f>
        <v>40.540514858918776</v>
      </c>
      <c r="BE70" s="10" cm="1">
        <f t="array" ref="BE70">AVERAGE(IFERROR(AN70:AO70,""))</f>
        <v>19.169885476126879</v>
      </c>
      <c r="BF70" s="10" cm="1">
        <f t="array" ref="BF70">AVERAGE(IFERROR(AP70:AT70,""))</f>
        <v>36.511266423874893</v>
      </c>
      <c r="BG70" s="10" cm="1">
        <f t="array" ref="BG70">AVERAGE(IFERROR(AI70:AN70,""))</f>
        <v>41.456166656032934</v>
      </c>
    </row>
    <row r="71" spans="2:59" x14ac:dyDescent="0.25">
      <c r="B71" s="9" t="s">
        <v>858</v>
      </c>
      <c r="C71" s="9">
        <v>126</v>
      </c>
      <c r="D71" s="9">
        <v>608</v>
      </c>
      <c r="E71" s="9">
        <v>146.95594159025799</v>
      </c>
      <c r="F71" s="9">
        <v>113.1684757531054</v>
      </c>
      <c r="G71" s="9">
        <v>101.27917655228801</v>
      </c>
      <c r="H71" s="9">
        <v>137.4672299708306</v>
      </c>
      <c r="I71" s="9">
        <v>214.63400797306301</v>
      </c>
      <c r="J71" s="9">
        <v>264.18059389327749</v>
      </c>
      <c r="K71" s="9">
        <v>218.1813210458632</v>
      </c>
      <c r="L71" s="9">
        <v>155.45173304945439</v>
      </c>
      <c r="M71" s="9">
        <v>152.01720712194211</v>
      </c>
      <c r="N71" s="9">
        <v>209.8222024395503</v>
      </c>
      <c r="O71" s="9">
        <v>280.37525589936058</v>
      </c>
      <c r="P71" s="9">
        <v>184.51535053430661</v>
      </c>
      <c r="Q71" s="9">
        <v>181.5040413186083</v>
      </c>
      <c r="R71" s="9">
        <v>214.07155515361765</v>
      </c>
      <c r="S71" s="9">
        <v>184.51535053430661</v>
      </c>
      <c r="T71" s="9">
        <v>174.81846753140462</v>
      </c>
      <c r="U71" s="9">
        <v>203.16954391123411</v>
      </c>
      <c r="V71" s="9">
        <v>166.14589682851292</v>
      </c>
      <c r="W71" s="9">
        <v>224.90426962440583</v>
      </c>
      <c r="X71" s="9">
        <v>206.68250399878991</v>
      </c>
      <c r="Y71" s="9">
        <v>170.83810668266938</v>
      </c>
      <c r="Z71" s="9">
        <v>141.63722256232177</v>
      </c>
      <c r="AA71" s="9">
        <v>241.18095746957033</v>
      </c>
      <c r="AB71" s="9">
        <v>196.43634980892278</v>
      </c>
      <c r="AC71" s="9">
        <v>162.94757095547041</v>
      </c>
      <c r="AE71" s="25" t="s">
        <v>135</v>
      </c>
      <c r="AF71" s="11">
        <v>17110004000396</v>
      </c>
      <c r="AG71" s="12">
        <v>0.86924535036087036</v>
      </c>
      <c r="AH71" s="24">
        <v>515</v>
      </c>
      <c r="AI71" s="10">
        <f t="shared" si="6"/>
        <v>94.80067724621496</v>
      </c>
      <c r="AJ71" s="10">
        <f t="shared" si="6"/>
        <v>86.779262970432413</v>
      </c>
      <c r="AK71" s="10">
        <f t="shared" si="6"/>
        <v>77.886425129132121</v>
      </c>
      <c r="AL71" s="10">
        <f t="shared" si="6"/>
        <v>62.274670977681126</v>
      </c>
      <c r="AM71" s="10">
        <f t="shared" si="6"/>
        <v>43.302351934424443</v>
      </c>
      <c r="AN71" s="10">
        <f t="shared" si="6"/>
        <v>30.603254286755654</v>
      </c>
      <c r="AO71" s="10">
        <f t="shared" si="6"/>
        <v>20.209442106397933</v>
      </c>
      <c r="AP71" s="10">
        <f t="shared" si="6"/>
        <v>16.12904010492398</v>
      </c>
      <c r="AQ71" s="10">
        <f t="shared" si="6"/>
        <v>23.831030988803239</v>
      </c>
      <c r="AR71" s="10">
        <f t="shared" si="6"/>
        <v>45.149167320261036</v>
      </c>
      <c r="AS71" s="10">
        <f t="shared" si="6"/>
        <v>75.447035131119421</v>
      </c>
      <c r="AT71" s="10">
        <f t="shared" si="6"/>
        <v>83.414511211765202</v>
      </c>
      <c r="AU71" s="10">
        <f t="shared" si="8"/>
        <v>54.985572450659298</v>
      </c>
      <c r="AV71" s="10" cm="1">
        <f t="array" ref="AV71">AVERAGE(IFERROR(AQ71:AS71, ""))</f>
        <v>48.142411146727902</v>
      </c>
      <c r="AW71" s="10">
        <f t="shared" si="7"/>
        <v>83.414511211765202</v>
      </c>
      <c r="AX71" s="10" cm="1">
        <f t="array" ref="AX71">AVERAGE(IFERROR(AJ71:AO71, ""))</f>
        <v>53.509234567470621</v>
      </c>
      <c r="AY71" s="10" cm="1">
        <f t="array" ref="AY71">AVERAGE(IFERROR(AO71:AS71,""))</f>
        <v>36.153143130301125</v>
      </c>
      <c r="AZ71" s="10" cm="1">
        <f t="array" ref="AZ71">AVERAGE(IFERROR(AJ71:AN71,""))</f>
        <v>60.169193059685156</v>
      </c>
      <c r="BA71" s="10" cm="1">
        <f t="array" ref="BA71">AVERAGE(IFERROR(AR71:AT71,AI71))</f>
        <v>68.00357122104856</v>
      </c>
      <c r="BB71" s="10" cm="1">
        <f t="array" ref="BB71">AVERAGE(IFERROR(AQ71:AT71,""))</f>
        <v>56.960436162987222</v>
      </c>
      <c r="BC71" s="10" cm="1">
        <f t="array" ref="BC71">AVERAGE(IFERROR(AI71:AO71,""))</f>
        <v>59.408012093005524</v>
      </c>
      <c r="BD71" s="10" cm="1">
        <f t="array" ref="BD71">AVERAGE(IFERROR(AJ71:AM71,""))</f>
        <v>67.560677752917528</v>
      </c>
      <c r="BE71" s="10" cm="1">
        <f t="array" ref="BE71">AVERAGE(IFERROR(AN71:AO71,""))</f>
        <v>25.406348196576793</v>
      </c>
      <c r="BF71" s="10" cm="1">
        <f t="array" ref="BF71">AVERAGE(IFERROR(AP71:AT71,""))</f>
        <v>48.794156951374575</v>
      </c>
      <c r="BG71" s="10" cm="1">
        <f t="array" ref="BG71">AVERAGE(IFERROR(AI71:AN71,""))</f>
        <v>65.941107090773457</v>
      </c>
    </row>
    <row r="72" spans="2:59" x14ac:dyDescent="0.25">
      <c r="B72" s="9" t="s">
        <v>746</v>
      </c>
      <c r="C72" s="9">
        <v>14</v>
      </c>
      <c r="D72" s="9">
        <v>96</v>
      </c>
      <c r="E72" s="9">
        <v>159.4060609780357</v>
      </c>
      <c r="F72" s="9">
        <v>152.49116301263641</v>
      </c>
      <c r="G72" s="9">
        <v>152.25146119692201</v>
      </c>
      <c r="H72" s="9">
        <v>179.47434774790881</v>
      </c>
      <c r="I72" s="9">
        <v>208.7101556241677</v>
      </c>
      <c r="J72" s="9">
        <v>209.23042741795871</v>
      </c>
      <c r="K72" s="9">
        <v>188.75291537908009</v>
      </c>
      <c r="L72" s="9">
        <v>177.67430609556149</v>
      </c>
      <c r="M72" s="9">
        <v>180.92791939718899</v>
      </c>
      <c r="N72" s="9">
        <v>203.19375580898659</v>
      </c>
      <c r="O72" s="9">
        <v>195.59464335974749</v>
      </c>
      <c r="P72" s="9">
        <v>168.5872924763267</v>
      </c>
      <c r="Q72" s="9">
        <v>181.35787070787674</v>
      </c>
      <c r="R72" s="9">
        <v>193.2387728553077</v>
      </c>
      <c r="S72" s="9">
        <v>168.5872924763267</v>
      </c>
      <c r="T72" s="9">
        <v>181.81841172977894</v>
      </c>
      <c r="U72" s="9">
        <v>189.22870800811293</v>
      </c>
      <c r="V72" s="9">
        <v>180.43151099991871</v>
      </c>
      <c r="W72" s="9">
        <v>189.12523054835358</v>
      </c>
      <c r="X72" s="9">
        <v>187.07590276056243</v>
      </c>
      <c r="Y72" s="9">
        <v>178.61664733667277</v>
      </c>
      <c r="Z72" s="9">
        <v>173.23178189540872</v>
      </c>
      <c r="AA72" s="9">
        <v>198.9916713985194</v>
      </c>
      <c r="AB72" s="9">
        <v>185.19558342756221</v>
      </c>
      <c r="AC72" s="9">
        <v>176.92726932960488</v>
      </c>
      <c r="AE72" s="25" t="s">
        <v>136</v>
      </c>
      <c r="AF72" s="11">
        <v>17110004000400</v>
      </c>
      <c r="AG72" s="12">
        <v>0.99950325489044189</v>
      </c>
      <c r="AH72" s="24">
        <v>57</v>
      </c>
      <c r="AI72" s="10">
        <f t="shared" si="6"/>
        <v>54.789646291129294</v>
      </c>
      <c r="AJ72" s="10">
        <f t="shared" si="6"/>
        <v>50.248221687490883</v>
      </c>
      <c r="AK72" s="10">
        <f t="shared" si="6"/>
        <v>45.160347949918474</v>
      </c>
      <c r="AL72" s="10">
        <f t="shared" si="6"/>
        <v>36.60898260347097</v>
      </c>
      <c r="AM72" s="10">
        <f t="shared" si="6"/>
        <v>27.17847189814988</v>
      </c>
      <c r="AN72" s="10">
        <f t="shared" si="6"/>
        <v>20.988888288522467</v>
      </c>
      <c r="AO72" s="10">
        <f t="shared" si="6"/>
        <v>16.181020603615206</v>
      </c>
      <c r="AP72" s="10">
        <f t="shared" si="6"/>
        <v>13.461787512322166</v>
      </c>
      <c r="AQ72" s="10">
        <f t="shared" si="6"/>
        <v>15.950457717003859</v>
      </c>
      <c r="AR72" s="10">
        <f t="shared" si="6"/>
        <v>26.713280836697233</v>
      </c>
      <c r="AS72" s="10">
        <f t="shared" si="6"/>
        <v>43.643766849785443</v>
      </c>
      <c r="AT72" s="10">
        <f t="shared" si="6"/>
        <v>48.198748663473324</v>
      </c>
      <c r="AU72" s="10">
        <f t="shared" si="8"/>
        <v>33.260301741798266</v>
      </c>
      <c r="AV72" s="10" cm="1">
        <f t="array" ref="AV72">AVERAGE(IFERROR(AQ72:AS72, ""))</f>
        <v>28.769168467828848</v>
      </c>
      <c r="AW72" s="10">
        <f t="shared" si="7"/>
        <v>48.198748663473324</v>
      </c>
      <c r="AX72" s="10" cm="1">
        <f t="array" ref="AX72">AVERAGE(IFERROR(AJ72:AO72, ""))</f>
        <v>32.727655505194647</v>
      </c>
      <c r="AY72" s="10" cm="1">
        <f t="array" ref="AY72">AVERAGE(IFERROR(AO72:AS72,""))</f>
        <v>23.190062703884781</v>
      </c>
      <c r="AZ72" s="10" cm="1">
        <f t="array" ref="AZ72">AVERAGE(IFERROR(AJ72:AN72,""))</f>
        <v>36.036982485510535</v>
      </c>
      <c r="BA72" s="10" cm="1">
        <f t="array" ref="BA72">AVERAGE(IFERROR(AR72:AT72,AI72))</f>
        <v>39.518598783318666</v>
      </c>
      <c r="BB72" s="10" cm="1">
        <f t="array" ref="BB72">AVERAGE(IFERROR(AQ72:AT72,""))</f>
        <v>33.626563516739964</v>
      </c>
      <c r="BC72" s="10" cm="1">
        <f t="array" ref="BC72">AVERAGE(IFERROR(AI72:AO72,""))</f>
        <v>35.879368474613877</v>
      </c>
      <c r="BD72" s="10" cm="1">
        <f t="array" ref="BD72">AVERAGE(IFERROR(AJ72:AM72,""))</f>
        <v>39.799006034757554</v>
      </c>
      <c r="BE72" s="10" cm="1">
        <f t="array" ref="BE72">AVERAGE(IFERROR(AN72:AO72,""))</f>
        <v>18.584954446068835</v>
      </c>
      <c r="BF72" s="10" cm="1">
        <f t="array" ref="BF72">AVERAGE(IFERROR(AP72:AT72,""))</f>
        <v>29.593608315856407</v>
      </c>
      <c r="BG72" s="10" cm="1">
        <f t="array" ref="BG72">AVERAGE(IFERROR(AI72:AN72,""))</f>
        <v>39.16242645311366</v>
      </c>
    </row>
    <row r="73" spans="2:59" x14ac:dyDescent="0.25">
      <c r="B73" s="9" t="s">
        <v>858</v>
      </c>
      <c r="C73" s="9">
        <v>126</v>
      </c>
      <c r="D73" s="9">
        <v>587</v>
      </c>
      <c r="E73" s="9">
        <v>108.1557214675571</v>
      </c>
      <c r="F73" s="9">
        <v>81.147005791712104</v>
      </c>
      <c r="G73" s="9">
        <v>71.377612936808063</v>
      </c>
      <c r="H73" s="9">
        <v>94.116740710423429</v>
      </c>
      <c r="I73" s="9">
        <v>147.87499206007101</v>
      </c>
      <c r="J73" s="9">
        <v>195.20059688490389</v>
      </c>
      <c r="K73" s="9">
        <v>171.029708788205</v>
      </c>
      <c r="L73" s="9">
        <v>125.9111067065727</v>
      </c>
      <c r="M73" s="9">
        <v>123.07099379105441</v>
      </c>
      <c r="N73" s="9">
        <v>163.8565982464614</v>
      </c>
      <c r="O73" s="9">
        <v>212.74422952921071</v>
      </c>
      <c r="P73" s="9">
        <v>137.94520789957551</v>
      </c>
      <c r="Q73" s="9">
        <v>136.0358762343796</v>
      </c>
      <c r="R73" s="9">
        <v>166.55727385557552</v>
      </c>
      <c r="S73" s="9">
        <v>137.94520789957551</v>
      </c>
      <c r="T73" s="9">
        <v>126.79110952868724</v>
      </c>
      <c r="U73" s="9">
        <v>159.32252741230087</v>
      </c>
      <c r="V73" s="9">
        <v>117.94338967678371</v>
      </c>
      <c r="W73" s="9">
        <v>171.51534522508254</v>
      </c>
      <c r="X73" s="9">
        <v>159.40425736657551</v>
      </c>
      <c r="Y73" s="9">
        <v>124.12891123424008</v>
      </c>
      <c r="Z73" s="9">
        <v>98.629087874753651</v>
      </c>
      <c r="AA73" s="9">
        <v>183.11515283655444</v>
      </c>
      <c r="AB73" s="9">
        <v>152.70562723457493</v>
      </c>
      <c r="AC73" s="9">
        <v>116.31211164191261</v>
      </c>
      <c r="AE73" s="25" t="s">
        <v>138</v>
      </c>
      <c r="AF73" s="11">
        <v>17110004000400</v>
      </c>
      <c r="AG73" s="12">
        <v>0.99950325489044189</v>
      </c>
      <c r="AH73" s="24">
        <v>57</v>
      </c>
      <c r="AI73" s="10">
        <f t="shared" si="6"/>
        <v>54.789646291129294</v>
      </c>
      <c r="AJ73" s="10">
        <f t="shared" si="6"/>
        <v>50.248221687490883</v>
      </c>
      <c r="AK73" s="10">
        <f t="shared" si="6"/>
        <v>45.160347949918474</v>
      </c>
      <c r="AL73" s="10">
        <f t="shared" si="6"/>
        <v>36.60898260347097</v>
      </c>
      <c r="AM73" s="10">
        <f t="shared" si="6"/>
        <v>27.17847189814988</v>
      </c>
      <c r="AN73" s="10">
        <f t="shared" si="6"/>
        <v>20.988888288522467</v>
      </c>
      <c r="AO73" s="10">
        <f t="shared" si="6"/>
        <v>16.181020603615206</v>
      </c>
      <c r="AP73" s="10">
        <f t="shared" si="6"/>
        <v>13.461787512322166</v>
      </c>
      <c r="AQ73" s="10">
        <f t="shared" si="6"/>
        <v>15.950457717003859</v>
      </c>
      <c r="AR73" s="10">
        <f t="shared" si="6"/>
        <v>26.713280836697233</v>
      </c>
      <c r="AS73" s="10">
        <f t="shared" si="6"/>
        <v>43.643766849785443</v>
      </c>
      <c r="AT73" s="10">
        <f t="shared" si="6"/>
        <v>48.198748663473324</v>
      </c>
      <c r="AU73" s="10">
        <f t="shared" si="8"/>
        <v>33.260301741798266</v>
      </c>
      <c r="AV73" s="10" cm="1">
        <f t="array" ref="AV73">AVERAGE(IFERROR(AQ73:AS73, ""))</f>
        <v>28.769168467828848</v>
      </c>
      <c r="AW73" s="10">
        <f t="shared" si="7"/>
        <v>48.198748663473324</v>
      </c>
      <c r="AX73" s="10" cm="1">
        <f t="array" ref="AX73">AVERAGE(IFERROR(AJ73:AO73, ""))</f>
        <v>32.727655505194647</v>
      </c>
      <c r="AY73" s="10" cm="1">
        <f t="array" ref="AY73">AVERAGE(IFERROR(AO73:AS73,""))</f>
        <v>23.190062703884781</v>
      </c>
      <c r="AZ73" s="10" cm="1">
        <f t="array" ref="AZ73">AVERAGE(IFERROR(AJ73:AN73,""))</f>
        <v>36.036982485510535</v>
      </c>
      <c r="BA73" s="10" cm="1">
        <f t="array" ref="BA73">AVERAGE(IFERROR(AR73:AT73,AI73))</f>
        <v>39.518598783318666</v>
      </c>
      <c r="BB73" s="10" cm="1">
        <f t="array" ref="BB73">AVERAGE(IFERROR(AQ73:AT73,""))</f>
        <v>33.626563516739964</v>
      </c>
      <c r="BC73" s="10" cm="1">
        <f t="array" ref="BC73">AVERAGE(IFERROR(AI73:AO73,""))</f>
        <v>35.879368474613877</v>
      </c>
      <c r="BD73" s="10" cm="1">
        <f t="array" ref="BD73">AVERAGE(IFERROR(AJ73:AM73,""))</f>
        <v>39.799006034757554</v>
      </c>
      <c r="BE73" s="10" cm="1">
        <f t="array" ref="BE73">AVERAGE(IFERROR(AN73:AO73,""))</f>
        <v>18.584954446068835</v>
      </c>
      <c r="BF73" s="10" cm="1">
        <f t="array" ref="BF73">AVERAGE(IFERROR(AP73:AT73,""))</f>
        <v>29.593608315856407</v>
      </c>
      <c r="BG73" s="10" cm="1">
        <f t="array" ref="BG73">AVERAGE(IFERROR(AI73:AN73,""))</f>
        <v>39.16242645311366</v>
      </c>
    </row>
    <row r="74" spans="2:59" x14ac:dyDescent="0.25">
      <c r="B74" s="9" t="s">
        <v>790</v>
      </c>
      <c r="C74" s="9">
        <v>58</v>
      </c>
      <c r="D74" s="9">
        <v>137</v>
      </c>
      <c r="E74" s="9">
        <v>135.40816965205019</v>
      </c>
      <c r="F74" s="9">
        <v>113.5739189558756</v>
      </c>
      <c r="G74" s="9">
        <v>103.654574324636</v>
      </c>
      <c r="H74" s="9">
        <v>132.59702189914771</v>
      </c>
      <c r="I74" s="9">
        <v>263.39493829942649</v>
      </c>
      <c r="J74" s="9">
        <v>369.84856168751583</v>
      </c>
      <c r="K74" s="9">
        <v>319.44618476899791</v>
      </c>
      <c r="L74" s="9">
        <v>198.02986957842589</v>
      </c>
      <c r="M74" s="9">
        <v>141.67295284235121</v>
      </c>
      <c r="N74" s="9">
        <v>157.9524437253975</v>
      </c>
      <c r="O74" s="9">
        <v>194.07140637117519</v>
      </c>
      <c r="P74" s="9">
        <v>152.44068252784101</v>
      </c>
      <c r="Q74" s="9">
        <v>190.17422705273671</v>
      </c>
      <c r="R74" s="9">
        <v>164.56560097964129</v>
      </c>
      <c r="S74" s="9">
        <v>152.44068252784101</v>
      </c>
      <c r="T74" s="9">
        <v>217.08586665593324</v>
      </c>
      <c r="U74" s="9">
        <v>202.23457145726951</v>
      </c>
      <c r="V74" s="9">
        <v>196.61380303332032</v>
      </c>
      <c r="W74" s="9">
        <v>168.15484420813789</v>
      </c>
      <c r="X74" s="9">
        <v>161.5343713666912</v>
      </c>
      <c r="Y74" s="9">
        <v>205.41762422680713</v>
      </c>
      <c r="Z74" s="9">
        <v>153.30511336977145</v>
      </c>
      <c r="AA74" s="9">
        <v>344.64737322825687</v>
      </c>
      <c r="AB74" s="9">
        <v>168.83347100903816</v>
      </c>
      <c r="AC74" s="9">
        <v>186.41286413644198</v>
      </c>
      <c r="AE74" s="25" t="s">
        <v>139</v>
      </c>
      <c r="AF74" s="11">
        <v>17110004001001</v>
      </c>
      <c r="AG74" s="12">
        <v>3.5922907292842865E-2</v>
      </c>
      <c r="AH74" s="24">
        <v>62</v>
      </c>
      <c r="AI74" s="10">
        <f t="shared" si="6"/>
        <v>3.1743890613881698</v>
      </c>
      <c r="AJ74" s="10">
        <f t="shared" si="6"/>
        <v>2.788893049061989</v>
      </c>
      <c r="AK74" s="10">
        <f t="shared" si="6"/>
        <v>2.4026193685124748</v>
      </c>
      <c r="AL74" s="10">
        <f t="shared" si="6"/>
        <v>1.9499614541404131</v>
      </c>
      <c r="AM74" s="10">
        <f t="shared" si="6"/>
        <v>1.4463030238372834</v>
      </c>
      <c r="AN74" s="10">
        <f t="shared" si="6"/>
        <v>1.1030577962147179</v>
      </c>
      <c r="AO74" s="10">
        <f t="shared" si="6"/>
        <v>0.80928967523997475</v>
      </c>
      <c r="AP74" s="10">
        <f t="shared" si="6"/>
        <v>0.672815345838914</v>
      </c>
      <c r="AQ74" s="10">
        <f t="shared" si="6"/>
        <v>0.90638480781079633</v>
      </c>
      <c r="AR74" s="10">
        <f t="shared" si="6"/>
        <v>1.6119058396754413</v>
      </c>
      <c r="AS74" s="10">
        <f t="shared" si="6"/>
        <v>2.6926813342302505</v>
      </c>
      <c r="AT74" s="10">
        <f t="shared" si="6"/>
        <v>2.9248980551745323</v>
      </c>
      <c r="AU74" s="10">
        <f t="shared" si="8"/>
        <v>1.8735999009270798</v>
      </c>
      <c r="AV74" s="10" cm="1">
        <f t="array" ref="AV74">AVERAGE(IFERROR(AQ74:AS74, ""))</f>
        <v>1.7369906605721628</v>
      </c>
      <c r="AW74" s="10">
        <f t="shared" si="7"/>
        <v>2.9248980551745323</v>
      </c>
      <c r="AX74" s="10" cm="1">
        <f t="array" ref="AX74">AVERAGE(IFERROR(AJ74:AO74, ""))</f>
        <v>1.7500207278344753</v>
      </c>
      <c r="AY74" s="10" cm="1">
        <f t="array" ref="AY74">AVERAGE(IFERROR(AO74:AS74,""))</f>
        <v>1.3386154005590754</v>
      </c>
      <c r="AZ74" s="10" cm="1">
        <f t="array" ref="AZ74">AVERAGE(IFERROR(AJ74:AN74,""))</f>
        <v>1.9381669383533755</v>
      </c>
      <c r="BA74" s="10" cm="1">
        <f t="array" ref="BA74">AVERAGE(IFERROR(AR74:AT74,AI74))</f>
        <v>2.4098284096934077</v>
      </c>
      <c r="BB74" s="10" cm="1">
        <f t="array" ref="BB74">AVERAGE(IFERROR(AQ74:AT74,""))</f>
        <v>2.0339675092227552</v>
      </c>
      <c r="BC74" s="10" cm="1">
        <f t="array" ref="BC74">AVERAGE(IFERROR(AI74:AO74,""))</f>
        <v>1.9535019183421458</v>
      </c>
      <c r="BD74" s="10" cm="1">
        <f t="array" ref="BD74">AVERAGE(IFERROR(AJ74:AM74,""))</f>
        <v>2.1469442238880401</v>
      </c>
      <c r="BE74" s="10" cm="1">
        <f t="array" ref="BE74">AVERAGE(IFERROR(AN74:AO74,""))</f>
        <v>0.95617373572734632</v>
      </c>
      <c r="BF74" s="10" cm="1">
        <f t="array" ref="BF74">AVERAGE(IFERROR(AP74:AT74,""))</f>
        <v>1.7617370765459868</v>
      </c>
      <c r="BG74" s="10" cm="1">
        <f t="array" ref="BG74">AVERAGE(IFERROR(AI74:AN74,""))</f>
        <v>2.1442039588591744</v>
      </c>
    </row>
    <row r="75" spans="2:59" x14ac:dyDescent="0.25">
      <c r="B75" s="9" t="s">
        <v>858</v>
      </c>
      <c r="C75" s="9">
        <v>126</v>
      </c>
      <c r="D75" s="9">
        <v>618</v>
      </c>
      <c r="E75" s="9">
        <v>97.924509908616727</v>
      </c>
      <c r="F75" s="9">
        <v>72.636802782862958</v>
      </c>
      <c r="G75" s="9">
        <v>63.497626225776763</v>
      </c>
      <c r="H75" s="9">
        <v>82.736307678988396</v>
      </c>
      <c r="I75" s="9">
        <v>130.46483146358031</v>
      </c>
      <c r="J75" s="9">
        <v>177.27584002999279</v>
      </c>
      <c r="K75" s="9">
        <v>158.88138468930211</v>
      </c>
      <c r="L75" s="9">
        <v>118.32506273640639</v>
      </c>
      <c r="M75" s="9">
        <v>115.536668508636</v>
      </c>
      <c r="N75" s="9">
        <v>151.33064546279789</v>
      </c>
      <c r="O75" s="9">
        <v>194.0275892155297</v>
      </c>
      <c r="P75" s="9">
        <v>125.48552371395979</v>
      </c>
      <c r="Q75" s="9">
        <v>124.01023270137081</v>
      </c>
      <c r="R75" s="9">
        <v>153.63163439565452</v>
      </c>
      <c r="S75" s="9">
        <v>125.48552371395979</v>
      </c>
      <c r="T75" s="9">
        <v>114.24879881175055</v>
      </c>
      <c r="U75" s="9">
        <v>147.62027012253444</v>
      </c>
      <c r="V75" s="9">
        <v>105.32228163624025</v>
      </c>
      <c r="W75" s="9">
        <v>156.94791946409578</v>
      </c>
      <c r="X75" s="9">
        <v>146.59510672523083</v>
      </c>
      <c r="Y75" s="9">
        <v>111.9167575398743</v>
      </c>
      <c r="Z75" s="9">
        <v>87.333892037802116</v>
      </c>
      <c r="AA75" s="9">
        <v>168.07861235964745</v>
      </c>
      <c r="AB75" s="9">
        <v>140.94109792746593</v>
      </c>
      <c r="AC75" s="9">
        <v>104.08931968163633</v>
      </c>
      <c r="AE75" s="25" t="s">
        <v>141</v>
      </c>
      <c r="AF75" s="11">
        <v>17110004000437</v>
      </c>
      <c r="AG75" s="12">
        <v>4.3319277465343475E-2</v>
      </c>
      <c r="AH75" s="24">
        <v>0</v>
      </c>
      <c r="AI75" s="10" t="e">
        <f t="shared" si="6"/>
        <v>#N/A</v>
      </c>
      <c r="AJ75" s="10" t="e">
        <f t="shared" si="6"/>
        <v>#N/A</v>
      </c>
      <c r="AK75" s="10" t="e">
        <f t="shared" si="6"/>
        <v>#N/A</v>
      </c>
      <c r="AL75" s="10" t="e">
        <f t="shared" si="6"/>
        <v>#N/A</v>
      </c>
      <c r="AM75" s="10" t="e">
        <f t="shared" si="6"/>
        <v>#N/A</v>
      </c>
      <c r="AN75" s="10" t="e">
        <f t="shared" si="6"/>
        <v>#N/A</v>
      </c>
      <c r="AO75" s="10" t="e">
        <f t="shared" si="6"/>
        <v>#N/A</v>
      </c>
      <c r="AP75" s="10" t="e">
        <f t="shared" si="6"/>
        <v>#N/A</v>
      </c>
      <c r="AQ75" s="10" t="e">
        <f t="shared" si="6"/>
        <v>#N/A</v>
      </c>
      <c r="AR75" s="10" t="e">
        <f t="shared" si="6"/>
        <v>#N/A</v>
      </c>
      <c r="AS75" s="10" t="e">
        <f t="shared" si="6"/>
        <v>#N/A</v>
      </c>
      <c r="AT75" s="10" t="e">
        <f t="shared" si="6"/>
        <v>#N/A</v>
      </c>
      <c r="AU75" s="10" t="e">
        <f t="shared" si="8"/>
        <v>#DIV/0!</v>
      </c>
      <c r="AV75" s="10" t="e" cm="1">
        <f t="array" ref="AV75">AVERAGE(IFERROR(AQ75:AS75, ""))</f>
        <v>#DIV/0!</v>
      </c>
      <c r="AW75" s="10" t="e">
        <f t="shared" si="7"/>
        <v>#N/A</v>
      </c>
      <c r="AX75" s="10" t="e" cm="1">
        <f t="array" ref="AX75">AVERAGE(IFERROR(AJ75:AO75, ""))</f>
        <v>#DIV/0!</v>
      </c>
      <c r="AY75" s="10" t="e" cm="1">
        <f t="array" ref="AY75">AVERAGE(IFERROR(AO75:AS75,""))</f>
        <v>#DIV/0!</v>
      </c>
      <c r="AZ75" s="10" t="e" cm="1">
        <f t="array" ref="AZ75">AVERAGE(IFERROR(AJ75:AN75,""))</f>
        <v>#DIV/0!</v>
      </c>
      <c r="BA75" s="10" t="e" cm="1">
        <f t="array" ref="BA75">AVERAGE(IFERROR(AR75:AT75,AI75))</f>
        <v>#N/A</v>
      </c>
      <c r="BB75" s="10" t="e" cm="1">
        <f t="array" ref="BB75">AVERAGE(IFERROR(AQ75:AT75,""))</f>
        <v>#DIV/0!</v>
      </c>
      <c r="BC75" s="10" t="e" cm="1">
        <f t="array" ref="BC75">AVERAGE(IFERROR(AI75:AO75,""))</f>
        <v>#DIV/0!</v>
      </c>
      <c r="BD75" s="10" t="e" cm="1">
        <f t="array" ref="BD75">AVERAGE(IFERROR(AJ75:AM75,""))</f>
        <v>#DIV/0!</v>
      </c>
      <c r="BE75" s="10" t="e" cm="1">
        <f t="array" ref="BE75">AVERAGE(IFERROR(AN75:AO75,""))</f>
        <v>#DIV/0!</v>
      </c>
      <c r="BF75" s="10" t="e" cm="1">
        <f t="array" ref="BF75">AVERAGE(IFERROR(AP75:AT75,""))</f>
        <v>#DIV/0!</v>
      </c>
      <c r="BG75" s="10" t="e" cm="1">
        <f t="array" ref="BG75">AVERAGE(IFERROR(AI75:AN75,""))</f>
        <v>#DIV/0!</v>
      </c>
    </row>
    <row r="76" spans="2:59" x14ac:dyDescent="0.25">
      <c r="B76" s="9" t="s">
        <v>856</v>
      </c>
      <c r="C76" s="9">
        <v>124</v>
      </c>
      <c r="D76" s="9">
        <v>195</v>
      </c>
      <c r="E76" s="9">
        <v>221.41301079053909</v>
      </c>
      <c r="F76" s="9">
        <v>204.39155403864379</v>
      </c>
      <c r="G76" s="9">
        <v>168.6517437957443</v>
      </c>
      <c r="H76" s="9">
        <v>139.50833497718739</v>
      </c>
      <c r="I76" s="9">
        <v>124.996494288684</v>
      </c>
      <c r="J76" s="9">
        <v>114.3331557260437</v>
      </c>
      <c r="K76" s="9">
        <v>89.242041068389739</v>
      </c>
      <c r="L76" s="9">
        <v>75.564174966217294</v>
      </c>
      <c r="M76" s="9">
        <v>90.886033463760839</v>
      </c>
      <c r="N76" s="9">
        <v>151.2512935943206</v>
      </c>
      <c r="O76" s="9">
        <v>214.70098647578479</v>
      </c>
      <c r="P76" s="9">
        <v>216.64193295539619</v>
      </c>
      <c r="Q76" s="9">
        <v>150.96506301172596</v>
      </c>
      <c r="R76" s="9">
        <v>152.27943784462207</v>
      </c>
      <c r="S76" s="9">
        <v>216.64193295539619</v>
      </c>
      <c r="T76" s="9">
        <v>140.18722064911552</v>
      </c>
      <c r="U76" s="9">
        <v>124.32890591369464</v>
      </c>
      <c r="V76" s="9">
        <v>150.37625656526066</v>
      </c>
      <c r="W76" s="9">
        <v>194.19807100850053</v>
      </c>
      <c r="X76" s="9">
        <v>168.3700616223156</v>
      </c>
      <c r="Y76" s="9">
        <v>151.79090495503311</v>
      </c>
      <c r="Z76" s="9">
        <v>159.38703177506488</v>
      </c>
      <c r="AA76" s="9">
        <v>101.78759839721673</v>
      </c>
      <c r="AB76" s="9">
        <v>149.80888429109595</v>
      </c>
      <c r="AC76" s="9">
        <v>162.21571560280702</v>
      </c>
      <c r="AE76" s="25" t="s">
        <v>143</v>
      </c>
      <c r="AF76" s="11">
        <v>17110004001557</v>
      </c>
      <c r="AG76" s="12">
        <v>0.90776830911636353</v>
      </c>
      <c r="AH76" s="24">
        <v>584</v>
      </c>
      <c r="AI76" s="10">
        <f t="shared" si="6"/>
        <v>47.313986816297025</v>
      </c>
      <c r="AJ76" s="10">
        <f t="shared" si="6"/>
        <v>44.274460642206108</v>
      </c>
      <c r="AK76" s="10">
        <f t="shared" si="6"/>
        <v>37.163029270877537</v>
      </c>
      <c r="AL76" s="10">
        <f t="shared" si="6"/>
        <v>29.531119607791727</v>
      </c>
      <c r="AM76" s="10">
        <f t="shared" si="6"/>
        <v>21.933265215518436</v>
      </c>
      <c r="AN76" s="10">
        <f t="shared" si="6"/>
        <v>18.879495118235472</v>
      </c>
      <c r="AO76" s="10">
        <f t="shared" si="6"/>
        <v>15.150291583391983</v>
      </c>
      <c r="AP76" s="10">
        <f t="shared" si="6"/>
        <v>13.868949595942153</v>
      </c>
      <c r="AQ76" s="10">
        <f t="shared" si="6"/>
        <v>17.66236168155103</v>
      </c>
      <c r="AR76" s="10">
        <f t="shared" si="6"/>
        <v>27.942963834368896</v>
      </c>
      <c r="AS76" s="10">
        <f t="shared" si="6"/>
        <v>40.691871400978869</v>
      </c>
      <c r="AT76" s="10">
        <f t="shared" si="6"/>
        <v>43.790996497918442</v>
      </c>
      <c r="AU76" s="10">
        <f t="shared" si="8"/>
        <v>29.850232605423145</v>
      </c>
      <c r="AV76" s="10" cm="1">
        <f t="array" ref="AV76">AVERAGE(IFERROR(AQ76:AS76, ""))</f>
        <v>28.765732305632934</v>
      </c>
      <c r="AW76" s="10">
        <f t="shared" si="7"/>
        <v>43.790996497918442</v>
      </c>
      <c r="AX76" s="10" cm="1">
        <f t="array" ref="AX76">AVERAGE(IFERROR(AJ76:AO76, ""))</f>
        <v>27.821943573003541</v>
      </c>
      <c r="AY76" s="10" cm="1">
        <f t="array" ref="AY76">AVERAGE(IFERROR(AO76:AS76,""))</f>
        <v>23.063287619246587</v>
      </c>
      <c r="AZ76" s="10" cm="1">
        <f t="array" ref="AZ76">AVERAGE(IFERROR(AJ76:AN76,""))</f>
        <v>30.356273970925855</v>
      </c>
      <c r="BA76" s="10" cm="1">
        <f t="array" ref="BA76">AVERAGE(IFERROR(AR76:AT76,AI76))</f>
        <v>37.475277244422067</v>
      </c>
      <c r="BB76" s="10" cm="1">
        <f t="array" ref="BB76">AVERAGE(IFERROR(AQ76:AT76,""))</f>
        <v>32.522048353704307</v>
      </c>
      <c r="BC76" s="10" cm="1">
        <f t="array" ref="BC76">AVERAGE(IFERROR(AI76:AO76,""))</f>
        <v>30.606521179188327</v>
      </c>
      <c r="BD76" s="10" cm="1">
        <f t="array" ref="BD76">AVERAGE(IFERROR(AJ76:AM76,""))</f>
        <v>33.225468684098452</v>
      </c>
      <c r="BE76" s="10" cm="1">
        <f t="array" ref="BE76">AVERAGE(IFERROR(AN76:AO76,""))</f>
        <v>17.014893350813729</v>
      </c>
      <c r="BF76" s="10" cm="1">
        <f t="array" ref="BF76">AVERAGE(IFERROR(AP76:AT76,""))</f>
        <v>28.791428602151882</v>
      </c>
      <c r="BG76" s="10" cm="1">
        <f t="array" ref="BG76">AVERAGE(IFERROR(AI76:AN76,""))</f>
        <v>33.182559445154389</v>
      </c>
    </row>
    <row r="77" spans="2:59" x14ac:dyDescent="0.25">
      <c r="B77" s="9" t="s">
        <v>790</v>
      </c>
      <c r="C77" s="9">
        <v>58</v>
      </c>
      <c r="D77" s="9">
        <v>10</v>
      </c>
      <c r="E77" s="9">
        <v>121.5162506131728</v>
      </c>
      <c r="F77" s="9">
        <v>100.6760385896297</v>
      </c>
      <c r="G77" s="9">
        <v>91.265644059290281</v>
      </c>
      <c r="H77" s="9">
        <v>117.63819429968289</v>
      </c>
      <c r="I77" s="9">
        <v>239.1828815762137</v>
      </c>
      <c r="J77" s="9">
        <v>342.40774859372021</v>
      </c>
      <c r="K77" s="9">
        <v>297.63374730265662</v>
      </c>
      <c r="L77" s="9">
        <v>184.93848637089229</v>
      </c>
      <c r="M77" s="9">
        <v>132.09369677172199</v>
      </c>
      <c r="N77" s="9">
        <v>145.2057182276742</v>
      </c>
      <c r="O77" s="9">
        <v>175.31351447671099</v>
      </c>
      <c r="P77" s="9">
        <v>137.22143500840409</v>
      </c>
      <c r="Q77" s="9">
        <v>173.75777965748082</v>
      </c>
      <c r="R77" s="9">
        <v>150.87097649203574</v>
      </c>
      <c r="S77" s="9">
        <v>137.22143500840409</v>
      </c>
      <c r="T77" s="9">
        <v>198.13404240353225</v>
      </c>
      <c r="U77" s="9">
        <v>187.03703262993122</v>
      </c>
      <c r="V77" s="9">
        <v>178.23410142370736</v>
      </c>
      <c r="W77" s="9">
        <v>152.58022257092978</v>
      </c>
      <c r="X77" s="9">
        <v>147.45859112112782</v>
      </c>
      <c r="Y77" s="9">
        <v>187.18864357633805</v>
      </c>
      <c r="Z77" s="9">
        <v>137.19068963120415</v>
      </c>
      <c r="AA77" s="9">
        <v>320.02074794818839</v>
      </c>
      <c r="AB77" s="9">
        <v>154.95457017108072</v>
      </c>
      <c r="AC77" s="9">
        <v>168.78112628861825</v>
      </c>
      <c r="AE77" s="25" t="s">
        <v>144</v>
      </c>
      <c r="AF77" s="11">
        <v>17110004013611</v>
      </c>
      <c r="AG77" s="12">
        <v>0.33969360589981079</v>
      </c>
      <c r="AH77" s="24">
        <v>420</v>
      </c>
      <c r="AI77" s="10">
        <f t="shared" si="6"/>
        <v>8.8062795496431665</v>
      </c>
      <c r="AJ77" s="10">
        <f t="shared" si="6"/>
        <v>8.4525163744192682</v>
      </c>
      <c r="AK77" s="10">
        <f t="shared" si="6"/>
        <v>6.9796758113383017</v>
      </c>
      <c r="AL77" s="10">
        <f t="shared" si="6"/>
        <v>5.8782099618863324</v>
      </c>
      <c r="AM77" s="10">
        <f t="shared" si="6"/>
        <v>4.9833166862870488</v>
      </c>
      <c r="AN77" s="10">
        <f t="shared" si="6"/>
        <v>4.7537781947732789</v>
      </c>
      <c r="AO77" s="10">
        <f t="shared" si="6"/>
        <v>4.4618015967764491</v>
      </c>
      <c r="AP77" s="10">
        <f t="shared" si="6"/>
        <v>4.2942741482449964</v>
      </c>
      <c r="AQ77" s="10">
        <f t="shared" si="6"/>
        <v>4.7836669852071809</v>
      </c>
      <c r="AR77" s="10">
        <f t="shared" si="6"/>
        <v>6.4562559271798659</v>
      </c>
      <c r="AS77" s="10">
        <f t="shared" si="6"/>
        <v>8.8015792583712233</v>
      </c>
      <c r="AT77" s="10">
        <f t="shared" si="6"/>
        <v>8.7292244384421753</v>
      </c>
      <c r="AU77" s="10">
        <f t="shared" si="8"/>
        <v>6.4483815777141062</v>
      </c>
      <c r="AV77" s="10" cm="1">
        <f t="array" ref="AV77">AVERAGE(IFERROR(AQ77:AS77, ""))</f>
        <v>6.68050072358609</v>
      </c>
      <c r="AW77" s="10">
        <f t="shared" si="7"/>
        <v>8.7292244384421753</v>
      </c>
      <c r="AX77" s="10" cm="1">
        <f t="array" ref="AX77">AVERAGE(IFERROR(AJ77:AO77, ""))</f>
        <v>5.9182164375801136</v>
      </c>
      <c r="AY77" s="10" cm="1">
        <f t="array" ref="AY77">AVERAGE(IFERROR(AO77:AS77,""))</f>
        <v>5.7595155831559435</v>
      </c>
      <c r="AZ77" s="10" cm="1">
        <f t="array" ref="AZ77">AVERAGE(IFERROR(AJ77:AN77,""))</f>
        <v>6.2094994057408464</v>
      </c>
      <c r="BA77" s="10" cm="1">
        <f t="array" ref="BA77">AVERAGE(IFERROR(AR77:AT77,AI77))</f>
        <v>7.9956865413310885</v>
      </c>
      <c r="BB77" s="10" cm="1">
        <f t="array" ref="BB77">AVERAGE(IFERROR(AQ77:AT77,""))</f>
        <v>7.1926816523001111</v>
      </c>
      <c r="BC77" s="10" cm="1">
        <f t="array" ref="BC77">AVERAGE(IFERROR(AI77:AO77,""))</f>
        <v>6.3307968821605485</v>
      </c>
      <c r="BD77" s="10" cm="1">
        <f t="array" ref="BD77">AVERAGE(IFERROR(AJ77:AM77,""))</f>
        <v>6.5734297084827382</v>
      </c>
      <c r="BE77" s="10" cm="1">
        <f t="array" ref="BE77">AVERAGE(IFERROR(AN77:AO77,""))</f>
        <v>4.6077898957748644</v>
      </c>
      <c r="BF77" s="10" cm="1">
        <f t="array" ref="BF77">AVERAGE(IFERROR(AP77:AT77,""))</f>
        <v>6.6130001514890875</v>
      </c>
      <c r="BG77" s="10" cm="1">
        <f t="array" ref="BG77">AVERAGE(IFERROR(AI77:AN77,""))</f>
        <v>6.6422960963912319</v>
      </c>
    </row>
    <row r="78" spans="2:59" x14ac:dyDescent="0.25">
      <c r="B78" s="9" t="s">
        <v>892</v>
      </c>
      <c r="C78" s="9">
        <v>164</v>
      </c>
      <c r="D78" s="9">
        <v>227</v>
      </c>
      <c r="E78" s="9">
        <v>149.33142557751279</v>
      </c>
      <c r="F78" s="9">
        <v>111.5480441830163</v>
      </c>
      <c r="G78" s="9">
        <v>112.1078891133978</v>
      </c>
      <c r="H78" s="9">
        <v>147.31774821709499</v>
      </c>
      <c r="I78" s="9">
        <v>211.93336928810629</v>
      </c>
      <c r="J78" s="9">
        <v>217.3675759588275</v>
      </c>
      <c r="K78" s="9">
        <v>113.0250617174275</v>
      </c>
      <c r="L78" s="9">
        <v>53.608802243850207</v>
      </c>
      <c r="M78" s="9">
        <v>65.902193831232367</v>
      </c>
      <c r="N78" s="9">
        <v>144.01220344013129</v>
      </c>
      <c r="O78" s="9">
        <v>196.58466906410621</v>
      </c>
      <c r="P78" s="9">
        <v>154.06001467267481</v>
      </c>
      <c r="Q78" s="9">
        <v>139.73324977561484</v>
      </c>
      <c r="R78" s="9">
        <v>135.49968877848997</v>
      </c>
      <c r="S78" s="9">
        <v>154.06001467267481</v>
      </c>
      <c r="T78" s="9">
        <v>152.21661474631173</v>
      </c>
      <c r="U78" s="9">
        <v>114.62658605934953</v>
      </c>
      <c r="V78" s="9">
        <v>160.05492535208856</v>
      </c>
      <c r="W78" s="9">
        <v>164.88562905897075</v>
      </c>
      <c r="X78" s="9">
        <v>140.13977025203616</v>
      </c>
      <c r="Y78" s="9">
        <v>151.80444486505476</v>
      </c>
      <c r="Z78" s="9">
        <v>145.72676270040384</v>
      </c>
      <c r="AA78" s="9">
        <v>165.1963188381275</v>
      </c>
      <c r="AB78" s="9">
        <v>122.83357665039898</v>
      </c>
      <c r="AC78" s="9">
        <v>158.26767538965927</v>
      </c>
      <c r="AE78" s="25" t="s">
        <v>146</v>
      </c>
      <c r="AF78" s="11">
        <v>17110004013604</v>
      </c>
      <c r="AG78" s="12">
        <v>0.83437204360961914</v>
      </c>
      <c r="AH78" s="24">
        <v>219</v>
      </c>
      <c r="AI78" s="10">
        <f t="shared" si="6"/>
        <v>15.935251746409072</v>
      </c>
      <c r="AJ78" s="10">
        <f t="shared" si="6"/>
        <v>14.458613302655616</v>
      </c>
      <c r="AK78" s="10">
        <f t="shared" si="6"/>
        <v>11.707399922029087</v>
      </c>
      <c r="AL78" s="10">
        <f t="shared" si="6"/>
        <v>9.9938784623806658</v>
      </c>
      <c r="AM78" s="10">
        <f t="shared" si="6"/>
        <v>8.7132225719810066</v>
      </c>
      <c r="AN78" s="10">
        <f t="shared" si="6"/>
        <v>8.2766358547559982</v>
      </c>
      <c r="AO78" s="10">
        <f t="shared" si="6"/>
        <v>7.8243087453003621</v>
      </c>
      <c r="AP78" s="10">
        <f t="shared" si="6"/>
        <v>7.5546040933615091</v>
      </c>
      <c r="AQ78" s="10">
        <f t="shared" si="6"/>
        <v>8.3246434775359592</v>
      </c>
      <c r="AR78" s="10">
        <f t="shared" si="6"/>
        <v>11.243679120025334</v>
      </c>
      <c r="AS78" s="10">
        <f t="shared" si="6"/>
        <v>15.570127783070218</v>
      </c>
      <c r="AT78" s="10">
        <f t="shared" si="6"/>
        <v>15.259589144541351</v>
      </c>
      <c r="AU78" s="10">
        <f t="shared" si="8"/>
        <v>11.238496185337178</v>
      </c>
      <c r="AV78" s="10" cm="1">
        <f t="array" ref="AV78">AVERAGE(IFERROR(AQ78:AS78, ""))</f>
        <v>11.712816793543837</v>
      </c>
      <c r="AW78" s="10">
        <f t="shared" si="7"/>
        <v>15.259589144541351</v>
      </c>
      <c r="AX78" s="10" cm="1">
        <f t="array" ref="AX78">AVERAGE(IFERROR(AJ78:AO78, ""))</f>
        <v>10.162343143183788</v>
      </c>
      <c r="AY78" s="10" cm="1">
        <f t="array" ref="AY78">AVERAGE(IFERROR(AO78:AS78,""))</f>
        <v>10.103472643858677</v>
      </c>
      <c r="AZ78" s="10" cm="1">
        <f t="array" ref="AZ78">AVERAGE(IFERROR(AJ78:AN78,""))</f>
        <v>10.629950022760474</v>
      </c>
      <c r="BA78" s="10" cm="1">
        <f t="array" ref="BA78">AVERAGE(IFERROR(AR78:AT78,AI78))</f>
        <v>14.024465349212301</v>
      </c>
      <c r="BB78" s="10" cm="1">
        <f t="array" ref="BB78">AVERAGE(IFERROR(AQ78:AT78,""))</f>
        <v>12.599509881293216</v>
      </c>
      <c r="BC78" s="10" cm="1">
        <f t="array" ref="BC78">AVERAGE(IFERROR(AI78:AO78,""))</f>
        <v>10.987044372215971</v>
      </c>
      <c r="BD78" s="10" cm="1">
        <f t="array" ref="BD78">AVERAGE(IFERROR(AJ78:AM78,""))</f>
        <v>11.218278564761594</v>
      </c>
      <c r="BE78" s="10" cm="1">
        <f t="array" ref="BE78">AVERAGE(IFERROR(AN78:AO78,""))</f>
        <v>8.0504723000281793</v>
      </c>
      <c r="BF78" s="10" cm="1">
        <f t="array" ref="BF78">AVERAGE(IFERROR(AP78:AT78,""))</f>
        <v>11.590528723706875</v>
      </c>
      <c r="BG78" s="10" cm="1">
        <f t="array" ref="BG78">AVERAGE(IFERROR(AI78:AN78,""))</f>
        <v>11.514166976701906</v>
      </c>
    </row>
    <row r="79" spans="2:59" x14ac:dyDescent="0.25">
      <c r="B79" s="9" t="s">
        <v>859</v>
      </c>
      <c r="C79" s="9">
        <v>127</v>
      </c>
      <c r="D79" s="9">
        <v>81</v>
      </c>
      <c r="E79" s="9">
        <v>187.3863382843393</v>
      </c>
      <c r="F79" s="9">
        <v>181.69104045750521</v>
      </c>
      <c r="G79" s="9">
        <v>158.4082949660762</v>
      </c>
      <c r="H79" s="9">
        <v>137.39128677058511</v>
      </c>
      <c r="I79" s="9">
        <v>130.88854879897519</v>
      </c>
      <c r="J79" s="9">
        <v>127.3167051633086</v>
      </c>
      <c r="K79" s="9">
        <v>108.8318444328247</v>
      </c>
      <c r="L79" s="9">
        <v>93.115679204513583</v>
      </c>
      <c r="M79" s="9">
        <v>99.934858969191055</v>
      </c>
      <c r="N79" s="9">
        <v>138.25135564912219</v>
      </c>
      <c r="O79" s="9">
        <v>181.94973045934111</v>
      </c>
      <c r="P79" s="9">
        <v>183.2218177295407</v>
      </c>
      <c r="Q79" s="9">
        <v>144.03229174044358</v>
      </c>
      <c r="R79" s="9">
        <v>140.04531502588478</v>
      </c>
      <c r="S79" s="9">
        <v>183.2218177295407</v>
      </c>
      <c r="T79" s="9">
        <v>140.75462009821251</v>
      </c>
      <c r="U79" s="9">
        <v>124.41669374299855</v>
      </c>
      <c r="V79" s="9">
        <v>147.13917523129007</v>
      </c>
      <c r="W79" s="9">
        <v>167.80763461266801</v>
      </c>
      <c r="X79" s="9">
        <v>150.83944070179876</v>
      </c>
      <c r="Y79" s="9">
        <v>147.41629412480205</v>
      </c>
      <c r="Z79" s="9">
        <v>152.09479274828544</v>
      </c>
      <c r="AA79" s="9">
        <v>118.07427479806665</v>
      </c>
      <c r="AB79" s="9">
        <v>139.29468840234173</v>
      </c>
      <c r="AC79" s="9">
        <v>153.84703574013162</v>
      </c>
      <c r="AE79" s="25" t="s">
        <v>148</v>
      </c>
      <c r="AF79" s="11">
        <v>17110004000264</v>
      </c>
      <c r="AG79" s="12">
        <v>0.43804353475570679</v>
      </c>
      <c r="AH79" s="24">
        <v>13</v>
      </c>
      <c r="AI79" s="10">
        <f t="shared" si="6"/>
        <v>12.113956031775722</v>
      </c>
      <c r="AJ79" s="10">
        <f t="shared" si="6"/>
        <v>13.261256073159025</v>
      </c>
      <c r="AK79" s="10">
        <f t="shared" si="6"/>
        <v>13.577225092887231</v>
      </c>
      <c r="AL79" s="10">
        <f t="shared" si="6"/>
        <v>13.328351796654173</v>
      </c>
      <c r="AM79" s="10">
        <f t="shared" si="6"/>
        <v>12.214887932421989</v>
      </c>
      <c r="AN79" s="10">
        <f t="shared" si="6"/>
        <v>10.648157867273726</v>
      </c>
      <c r="AO79" s="10">
        <f t="shared" si="6"/>
        <v>9.4136436340095297</v>
      </c>
      <c r="AP79" s="10">
        <f t="shared" si="6"/>
        <v>8.3775836178662182</v>
      </c>
      <c r="AQ79" s="10">
        <f t="shared" si="6"/>
        <v>8.2365458041194781</v>
      </c>
      <c r="AR79" s="10">
        <f t="shared" si="6"/>
        <v>10.26597239491983</v>
      </c>
      <c r="AS79" s="10">
        <f t="shared" si="6"/>
        <v>11.783389419905387</v>
      </c>
      <c r="AT79" s="10">
        <f t="shared" si="6"/>
        <v>12.193518391309697</v>
      </c>
      <c r="AU79" s="10">
        <f t="shared" si="8"/>
        <v>11.284540671358501</v>
      </c>
      <c r="AV79" s="10" cm="1">
        <f t="array" ref="AV79">AVERAGE(IFERROR(AQ79:AS79, ""))</f>
        <v>10.095302539648232</v>
      </c>
      <c r="AW79" s="10">
        <f t="shared" si="7"/>
        <v>12.193518391309697</v>
      </c>
      <c r="AX79" s="10" cm="1">
        <f t="array" ref="AX79">AVERAGE(IFERROR(AJ79:AO79, ""))</f>
        <v>12.073920399400945</v>
      </c>
      <c r="AY79" s="10" cm="1">
        <f t="array" ref="AY79">AVERAGE(IFERROR(AO79:AS79,""))</f>
        <v>9.6154269741640892</v>
      </c>
      <c r="AZ79" s="10" cm="1">
        <f t="array" ref="AZ79">AVERAGE(IFERROR(AJ79:AN79,""))</f>
        <v>12.605975752479228</v>
      </c>
      <c r="BA79" s="10" cm="1">
        <f t="array" ref="BA79">AVERAGE(IFERROR(AR79:AT79,AI79))</f>
        <v>11.41429340204497</v>
      </c>
      <c r="BB79" s="10" cm="1">
        <f t="array" ref="BB79">AVERAGE(IFERROR(AQ79:AT79,""))</f>
        <v>10.619856502563598</v>
      </c>
      <c r="BC79" s="10" cm="1">
        <f t="array" ref="BC79">AVERAGE(IFERROR(AI79:AO79,""))</f>
        <v>12.079639775454485</v>
      </c>
      <c r="BD79" s="10" cm="1">
        <f t="array" ref="BD79">AVERAGE(IFERROR(AJ79:AM79,""))</f>
        <v>13.095430223780605</v>
      </c>
      <c r="BE79" s="10" cm="1">
        <f t="array" ref="BE79">AVERAGE(IFERROR(AN79:AO79,""))</f>
        <v>10.030900750641628</v>
      </c>
      <c r="BF79" s="10" cm="1">
        <f t="array" ref="BF79">AVERAGE(IFERROR(AP79:AT79,""))</f>
        <v>10.171401925624121</v>
      </c>
      <c r="BG79" s="10" cm="1">
        <f t="array" ref="BG79">AVERAGE(IFERROR(AI79:AN79,""))</f>
        <v>12.52397246569531</v>
      </c>
    </row>
    <row r="80" spans="2:59" x14ac:dyDescent="0.25">
      <c r="B80" s="9" t="s">
        <v>737</v>
      </c>
      <c r="C80" s="9">
        <v>3</v>
      </c>
      <c r="D80" s="9">
        <v>255</v>
      </c>
      <c r="E80" s="9">
        <v>111.6505711071526</v>
      </c>
      <c r="F80" s="9">
        <v>108.2693931779679</v>
      </c>
      <c r="G80" s="9">
        <v>109.3638909646276</v>
      </c>
      <c r="H80" s="9">
        <v>123.1196977129225</v>
      </c>
      <c r="I80" s="9">
        <v>136.6797420823741</v>
      </c>
      <c r="J80" s="9">
        <v>133.3230764706974</v>
      </c>
      <c r="K80" s="9">
        <v>124.2530288292307</v>
      </c>
      <c r="L80" s="9">
        <v>118.4625577684842</v>
      </c>
      <c r="M80" s="9">
        <v>119.8445895790711</v>
      </c>
      <c r="N80" s="9">
        <v>135.60510507005509</v>
      </c>
      <c r="O80" s="9">
        <v>131.41248003956389</v>
      </c>
      <c r="P80" s="9">
        <v>116.80560629202709</v>
      </c>
      <c r="Q80" s="9">
        <v>122.39914492451452</v>
      </c>
      <c r="R80" s="9">
        <v>128.95405822956334</v>
      </c>
      <c r="S80" s="9">
        <v>116.80560629202709</v>
      </c>
      <c r="T80" s="9">
        <v>122.50147153963671</v>
      </c>
      <c r="U80" s="9">
        <v>125.91555225728101</v>
      </c>
      <c r="V80" s="9">
        <v>122.1511600817179</v>
      </c>
      <c r="W80" s="9">
        <v>127.94106380054869</v>
      </c>
      <c r="X80" s="9">
        <v>125.91694524517929</v>
      </c>
      <c r="Y80" s="9">
        <v>120.95134290642468</v>
      </c>
      <c r="Z80" s="9">
        <v>119.35818098447302</v>
      </c>
      <c r="AA80" s="9">
        <v>128.78805264996404</v>
      </c>
      <c r="AB80" s="9">
        <v>124.42606774984026</v>
      </c>
      <c r="AC80" s="9">
        <v>120.40106191929034</v>
      </c>
      <c r="AE80" s="25" t="s">
        <v>150</v>
      </c>
      <c r="AF80" s="11">
        <v>17110004000723</v>
      </c>
      <c r="AG80" s="12">
        <v>3.8403025828301907E-3</v>
      </c>
      <c r="AH80" s="24">
        <v>191</v>
      </c>
      <c r="AI80" s="10">
        <f t="shared" si="6"/>
        <v>0.10122730461571837</v>
      </c>
      <c r="AJ80" s="10">
        <f t="shared" si="6"/>
        <v>9.7807594264546535E-2</v>
      </c>
      <c r="AK80" s="10">
        <f t="shared" si="6"/>
        <v>8.5018893423557507E-2</v>
      </c>
      <c r="AL80" s="10">
        <f t="shared" si="6"/>
        <v>6.3226306658950834E-2</v>
      </c>
      <c r="AM80" s="10">
        <f t="shared" si="6"/>
        <v>4.4390598508149158E-2</v>
      </c>
      <c r="AN80" s="10">
        <f t="shared" si="6"/>
        <v>3.7157273037590192E-2</v>
      </c>
      <c r="AO80" s="10">
        <f t="shared" si="6"/>
        <v>2.7735556582150822E-2</v>
      </c>
      <c r="AP80" s="10">
        <f t="shared" si="6"/>
        <v>2.4893441690083635E-2</v>
      </c>
      <c r="AQ80" s="10">
        <f t="shared" si="6"/>
        <v>3.5018736663397283E-2</v>
      </c>
      <c r="AR80" s="10">
        <f t="shared" si="6"/>
        <v>6.2419990262657973E-2</v>
      </c>
      <c r="AS80" s="10">
        <f t="shared" si="6"/>
        <v>8.8353728717543822E-2</v>
      </c>
      <c r="AT80" s="10">
        <f t="shared" si="6"/>
        <v>9.5582774676119697E-2</v>
      </c>
      <c r="AU80" s="10">
        <f t="shared" si="8"/>
        <v>6.3569349925038821E-2</v>
      </c>
      <c r="AV80" s="10" cm="1">
        <f t="array" ref="AV80">AVERAGE(IFERROR(AQ80:AS80, ""))</f>
        <v>6.1930818547866362E-2</v>
      </c>
      <c r="AW80" s="10">
        <f t="shared" si="7"/>
        <v>9.5582774676119697E-2</v>
      </c>
      <c r="AX80" s="10" cm="1">
        <f t="array" ref="AX80">AVERAGE(IFERROR(AJ80:AO80, ""))</f>
        <v>5.9222703745824175E-2</v>
      </c>
      <c r="AY80" s="10" cm="1">
        <f t="array" ref="AY80">AVERAGE(IFERROR(AO80:AS80,""))</f>
        <v>4.7684290783166702E-2</v>
      </c>
      <c r="AZ80" s="10" cm="1">
        <f t="array" ref="AZ80">AVERAGE(IFERROR(AJ80:AN80,""))</f>
        <v>6.5520133178558843E-2</v>
      </c>
      <c r="BA80" s="10" cm="1">
        <f t="array" ref="BA80">AVERAGE(IFERROR(AR80:AT80,AI80))</f>
        <v>8.2118831218773836E-2</v>
      </c>
      <c r="BB80" s="10" cm="1">
        <f t="array" ref="BB80">AVERAGE(IFERROR(AQ80:AT80,""))</f>
        <v>7.0343807579929696E-2</v>
      </c>
      <c r="BC80" s="10" cm="1">
        <f t="array" ref="BC80">AVERAGE(IFERROR(AI80:AO80,""))</f>
        <v>6.5223361012951925E-2</v>
      </c>
      <c r="BD80" s="10" cm="1">
        <f t="array" ref="BD80">AVERAGE(IFERROR(AJ80:AM80,""))</f>
        <v>7.261084821380101E-2</v>
      </c>
      <c r="BE80" s="10" cm="1">
        <f t="array" ref="BE80">AVERAGE(IFERROR(AN80:AO80,""))</f>
        <v>3.2446414809870511E-2</v>
      </c>
      <c r="BF80" s="10" cm="1">
        <f t="array" ref="BF80">AVERAGE(IFERROR(AP80:AT80,""))</f>
        <v>6.1253734401960483E-2</v>
      </c>
      <c r="BG80" s="10" cm="1">
        <f t="array" ref="BG80">AVERAGE(IFERROR(AI80:AN80,""))</f>
        <v>7.1471328418085442E-2</v>
      </c>
    </row>
    <row r="81" spans="2:59" x14ac:dyDescent="0.25">
      <c r="B81" s="9" t="s">
        <v>856</v>
      </c>
      <c r="C81" s="9">
        <v>124</v>
      </c>
      <c r="D81" s="9">
        <v>400</v>
      </c>
      <c r="E81" s="9">
        <v>194.45568551722889</v>
      </c>
      <c r="F81" s="9">
        <v>184.08120140248531</v>
      </c>
      <c r="G81" s="9">
        <v>155.06701611573271</v>
      </c>
      <c r="H81" s="9">
        <v>130.07064057445569</v>
      </c>
      <c r="I81" s="9">
        <v>118.6835531889399</v>
      </c>
      <c r="J81" s="9">
        <v>108.94207123570411</v>
      </c>
      <c r="K81" s="9">
        <v>84.816395290085254</v>
      </c>
      <c r="L81" s="9">
        <v>71.373897111397952</v>
      </c>
      <c r="M81" s="9">
        <v>83.60191001258849</v>
      </c>
      <c r="N81" s="9">
        <v>135.5301103232454</v>
      </c>
      <c r="O81" s="9">
        <v>187.92923598188901</v>
      </c>
      <c r="P81" s="9">
        <v>189.71181063610399</v>
      </c>
      <c r="Q81" s="9">
        <v>137.0219606158214</v>
      </c>
      <c r="R81" s="9">
        <v>135.68708543924097</v>
      </c>
      <c r="S81" s="9">
        <v>189.71181063610399</v>
      </c>
      <c r="T81" s="9">
        <v>130.2768129679005</v>
      </c>
      <c r="U81" s="9">
        <v>112.65030974384122</v>
      </c>
      <c r="V81" s="9">
        <v>139.36889650346353</v>
      </c>
      <c r="W81" s="9">
        <v>171.05705231374614</v>
      </c>
      <c r="X81" s="9">
        <v>149.19326673845671</v>
      </c>
      <c r="Y81" s="9">
        <v>139.44522333209028</v>
      </c>
      <c r="Z81" s="9">
        <v>146.9756028204034</v>
      </c>
      <c r="AA81" s="9">
        <v>96.879233262894672</v>
      </c>
      <c r="AB81" s="9">
        <v>133.62939281304494</v>
      </c>
      <c r="AC81" s="9">
        <v>148.55002800575778</v>
      </c>
      <c r="AE81" s="25" t="s">
        <v>152</v>
      </c>
      <c r="AF81" s="11">
        <v>17110004000402</v>
      </c>
      <c r="AG81" s="12">
        <v>1.2225556187331676E-2</v>
      </c>
      <c r="AH81" s="24">
        <v>191</v>
      </c>
      <c r="AI81" s="10">
        <f t="shared" si="6"/>
        <v>0.32225588311834497</v>
      </c>
      <c r="AJ81" s="10">
        <f t="shared" si="6"/>
        <v>0.31136927714370849</v>
      </c>
      <c r="AK81" s="10">
        <f t="shared" si="6"/>
        <v>0.27065660481587783</v>
      </c>
      <c r="AL81" s="10">
        <f t="shared" ref="AL81:AT81" si="9">VLOOKUP($AH81,$D$2:$AC$338,AL$1+1,FALSE)*$AG81</f>
        <v>0.20128017204488222</v>
      </c>
      <c r="AM81" s="10">
        <f t="shared" si="9"/>
        <v>0.14131692608729424</v>
      </c>
      <c r="AN81" s="10">
        <f t="shared" si="9"/>
        <v>0.11828972313798795</v>
      </c>
      <c r="AO81" s="10">
        <f t="shared" si="9"/>
        <v>8.829580431969708E-2</v>
      </c>
      <c r="AP81" s="10">
        <f t="shared" si="9"/>
        <v>7.9247966407348935E-2</v>
      </c>
      <c r="AQ81" s="10">
        <f t="shared" si="9"/>
        <v>0.11148171881087057</v>
      </c>
      <c r="AR81" s="10">
        <f t="shared" si="9"/>
        <v>0.19871327368335251</v>
      </c>
      <c r="AS81" s="10">
        <f t="shared" si="9"/>
        <v>0.28127301208659866</v>
      </c>
      <c r="AT81" s="10">
        <f t="shared" si="9"/>
        <v>0.30428659126197694</v>
      </c>
      <c r="AU81" s="10">
        <f t="shared" si="8"/>
        <v>0.20237224607649504</v>
      </c>
      <c r="AV81" s="10" cm="1">
        <f t="array" ref="AV81">AVERAGE(IFERROR(AQ81:AS81, ""))</f>
        <v>0.1971560015269406</v>
      </c>
      <c r="AW81" s="10">
        <f t="shared" si="7"/>
        <v>0.30428659126197694</v>
      </c>
      <c r="AX81" s="10" cm="1">
        <f t="array" ref="AX81">AVERAGE(IFERROR(AJ81:AO81, ""))</f>
        <v>0.18853475125824129</v>
      </c>
      <c r="AY81" s="10" cm="1">
        <f t="array" ref="AY81">AVERAGE(IFERROR(AO81:AS81,""))</f>
        <v>0.15180235506157355</v>
      </c>
      <c r="AZ81" s="10" cm="1">
        <f t="array" ref="AZ81">AVERAGE(IFERROR(AJ81:AN81,""))</f>
        <v>0.20858254064595014</v>
      </c>
      <c r="BA81" s="10" cm="1">
        <f t="array" ref="BA81">AVERAGE(IFERROR(AR81:AT81,AI81))</f>
        <v>0.26142429234397602</v>
      </c>
      <c r="BB81" s="10" cm="1">
        <f t="array" ref="BB81">AVERAGE(IFERROR(AQ81:AT81,""))</f>
        <v>0.2239386489606997</v>
      </c>
      <c r="BC81" s="10" cm="1">
        <f t="array" ref="BC81">AVERAGE(IFERROR(AI81:AO81,""))</f>
        <v>0.20763777009539899</v>
      </c>
      <c r="BD81" s="10" cm="1">
        <f t="array" ref="BD81">AVERAGE(IFERROR(AJ81:AM81,""))</f>
        <v>0.23115574502294067</v>
      </c>
      <c r="BE81" s="10" cm="1">
        <f t="array" ref="BE81">AVERAGE(IFERROR(AN81:AO81,""))</f>
        <v>0.10329276372884252</v>
      </c>
      <c r="BF81" s="10" cm="1">
        <f t="array" ref="BF81">AVERAGE(IFERROR(AP81:AT81,""))</f>
        <v>0.19500051245002953</v>
      </c>
      <c r="BG81" s="10" cm="1">
        <f t="array" ref="BG81">AVERAGE(IFERROR(AI81:AN81,""))</f>
        <v>0.22752809772468263</v>
      </c>
    </row>
    <row r="82" spans="2:59" x14ac:dyDescent="0.25">
      <c r="B82" s="9" t="s">
        <v>856</v>
      </c>
      <c r="C82" s="9">
        <v>124</v>
      </c>
      <c r="D82" s="9">
        <v>31</v>
      </c>
      <c r="E82" s="9">
        <v>190.7663303348304</v>
      </c>
      <c r="F82" s="9">
        <v>181.25698098061611</v>
      </c>
      <c r="G82" s="9">
        <v>153.11816784580421</v>
      </c>
      <c r="H82" s="9">
        <v>128.6615492683766</v>
      </c>
      <c r="I82" s="9">
        <v>117.68038495926329</v>
      </c>
      <c r="J82" s="9">
        <v>108.05290117624131</v>
      </c>
      <c r="K82" s="9">
        <v>84.046762084942074</v>
      </c>
      <c r="L82" s="9">
        <v>70.635850258449096</v>
      </c>
      <c r="M82" s="9">
        <v>82.466376208003098</v>
      </c>
      <c r="N82" s="9">
        <v>133.3014252099963</v>
      </c>
      <c r="O82" s="9">
        <v>184.2640002840227</v>
      </c>
      <c r="P82" s="9">
        <v>186.02599643964061</v>
      </c>
      <c r="Q82" s="9">
        <v>135.02306042084879</v>
      </c>
      <c r="R82" s="9">
        <v>133.34393390067405</v>
      </c>
      <c r="S82" s="9">
        <v>186.02599643964061</v>
      </c>
      <c r="T82" s="9">
        <v>128.80279105254058</v>
      </c>
      <c r="U82" s="9">
        <v>110.94288280908265</v>
      </c>
      <c r="V82" s="9">
        <v>137.75399684606029</v>
      </c>
      <c r="W82" s="9">
        <v>167.86380731121986</v>
      </c>
      <c r="X82" s="9">
        <v>146.51444953541568</v>
      </c>
      <c r="Y82" s="9">
        <v>137.65472523572484</v>
      </c>
      <c r="Z82" s="9">
        <v>145.17927076351504</v>
      </c>
      <c r="AA82" s="9">
        <v>96.049831630591683</v>
      </c>
      <c r="AB82" s="9">
        <v>131.33872968002237</v>
      </c>
      <c r="AC82" s="9">
        <v>146.58938576085532</v>
      </c>
      <c r="AE82" s="25" t="s">
        <v>154</v>
      </c>
      <c r="AF82" s="11">
        <v>17110004001003</v>
      </c>
      <c r="AG82" s="12">
        <v>1.2392452917993069E-2</v>
      </c>
      <c r="AH82" s="24">
        <v>62</v>
      </c>
      <c r="AI82" s="10">
        <f t="shared" ref="AI82:AT103" si="10">VLOOKUP($AH82,$D$2:$AC$338,AI$1+1,FALSE)*$AG82</f>
        <v>1.0950802691429917</v>
      </c>
      <c r="AJ82" s="10">
        <f t="shared" si="10"/>
        <v>0.96209434058541998</v>
      </c>
      <c r="AK82" s="10">
        <f t="shared" si="10"/>
        <v>0.82884013705876214</v>
      </c>
      <c r="AL82" s="10">
        <f t="shared" si="10"/>
        <v>0.6726851286101464</v>
      </c>
      <c r="AM82" s="10">
        <f t="shared" si="10"/>
        <v>0.49893629103971476</v>
      </c>
      <c r="AN82" s="10">
        <f t="shared" si="10"/>
        <v>0.38052576574556812</v>
      </c>
      <c r="AO82" s="10">
        <f t="shared" si="10"/>
        <v>0.27918353366202747</v>
      </c>
      <c r="AP82" s="10">
        <f t="shared" si="10"/>
        <v>0.23210349952586273</v>
      </c>
      <c r="AQ82" s="10">
        <f t="shared" si="10"/>
        <v>0.3126787864026076</v>
      </c>
      <c r="AR82" s="10">
        <f t="shared" si="10"/>
        <v>0.55606488259918263</v>
      </c>
      <c r="AS82" s="10">
        <f t="shared" si="10"/>
        <v>0.92890384359997025</v>
      </c>
      <c r="AT82" s="10">
        <f t="shared" si="10"/>
        <v>1.009012470599826</v>
      </c>
      <c r="AU82" s="10">
        <f t="shared" si="8"/>
        <v>0.64634241238100665</v>
      </c>
      <c r="AV82" s="10" cm="1">
        <f t="array" ref="AV82">AVERAGE(IFERROR(AQ82:AS82, ""))</f>
        <v>0.59921583753392016</v>
      </c>
      <c r="AW82" s="10">
        <f t="shared" si="7"/>
        <v>1.009012470599826</v>
      </c>
      <c r="AX82" s="10" cm="1">
        <f t="array" ref="AX82">AVERAGE(IFERROR(AJ82:AO82, ""))</f>
        <v>0.6037108661169398</v>
      </c>
      <c r="AY82" s="10" cm="1">
        <f t="array" ref="AY82">AVERAGE(IFERROR(AO82:AS82,""))</f>
        <v>0.46178690915793014</v>
      </c>
      <c r="AZ82" s="10" cm="1">
        <f t="array" ref="AZ82">AVERAGE(IFERROR(AJ82:AN82,""))</f>
        <v>0.6686163326079223</v>
      </c>
      <c r="BA82" s="10" cm="1">
        <f t="array" ref="BA82">AVERAGE(IFERROR(AR82:AT82,AI82))</f>
        <v>0.83132706559965952</v>
      </c>
      <c r="BB82" s="10" cm="1">
        <f t="array" ref="BB82">AVERAGE(IFERROR(AQ82:AT82,""))</f>
        <v>0.70166499580039665</v>
      </c>
      <c r="BC82" s="10" cm="1">
        <f t="array" ref="BC82">AVERAGE(IFERROR(AI82:AO82,""))</f>
        <v>0.67390649512066148</v>
      </c>
      <c r="BD82" s="10" cm="1">
        <f t="array" ref="BD82">AVERAGE(IFERROR(AJ82:AM82,""))</f>
        <v>0.74063897432351078</v>
      </c>
      <c r="BE82" s="10" cm="1">
        <f t="array" ref="BE82">AVERAGE(IFERROR(AN82:AO82,""))</f>
        <v>0.3298546497037978</v>
      </c>
      <c r="BF82" s="10" cm="1">
        <f t="array" ref="BF82">AVERAGE(IFERROR(AP82:AT82,""))</f>
        <v>0.60775269654548991</v>
      </c>
      <c r="BG82" s="10" cm="1">
        <f t="array" ref="BG82">AVERAGE(IFERROR(AI82:AN82,""))</f>
        <v>0.73969365536376719</v>
      </c>
    </row>
    <row r="83" spans="2:59" x14ac:dyDescent="0.25">
      <c r="B83" s="9" t="s">
        <v>859</v>
      </c>
      <c r="C83" s="9">
        <v>127</v>
      </c>
      <c r="D83" s="9">
        <v>246</v>
      </c>
      <c r="E83" s="9">
        <v>190.12821577655649</v>
      </c>
      <c r="F83" s="9">
        <v>180.768501364087</v>
      </c>
      <c r="G83" s="9">
        <v>152.78109146386271</v>
      </c>
      <c r="H83" s="9">
        <v>128.41783024088539</v>
      </c>
      <c r="I83" s="9">
        <v>117.50687487208999</v>
      </c>
      <c r="J83" s="9">
        <v>107.89911013788171</v>
      </c>
      <c r="K83" s="9">
        <v>83.913645608547853</v>
      </c>
      <c r="L83" s="9">
        <v>70.508197224095198</v>
      </c>
      <c r="M83" s="9">
        <v>82.269972485661725</v>
      </c>
      <c r="N83" s="9">
        <v>132.9159500052412</v>
      </c>
      <c r="O83" s="9">
        <v>183.63005566936769</v>
      </c>
      <c r="P83" s="9">
        <v>185.3884922517046</v>
      </c>
      <c r="Q83" s="9">
        <v>134.67732809166515</v>
      </c>
      <c r="R83" s="9">
        <v>132.93865938675688</v>
      </c>
      <c r="S83" s="9">
        <v>185.3884922517046</v>
      </c>
      <c r="T83" s="9">
        <v>128.5478422812258</v>
      </c>
      <c r="U83" s="9">
        <v>110.64756419858274</v>
      </c>
      <c r="V83" s="9">
        <v>137.47468161576137</v>
      </c>
      <c r="W83" s="9">
        <v>167.31149930877118</v>
      </c>
      <c r="X83" s="9">
        <v>146.0511176029938</v>
      </c>
      <c r="Y83" s="9">
        <v>137.34503849484446</v>
      </c>
      <c r="Z83" s="9">
        <v>144.86857448523128</v>
      </c>
      <c r="AA83" s="9">
        <v>95.90637787321478</v>
      </c>
      <c r="AB83" s="9">
        <v>130.9425335272141</v>
      </c>
      <c r="AC83" s="9">
        <v>146.25027064256057</v>
      </c>
      <c r="AE83" s="25" t="s">
        <v>156</v>
      </c>
      <c r="AF83" s="11">
        <v>17110004001683</v>
      </c>
      <c r="AG83" s="12">
        <v>4.7411144805664662E-6</v>
      </c>
      <c r="AH83" s="24">
        <v>180</v>
      </c>
      <c r="AI83" s="10">
        <f t="shared" si="10"/>
        <v>5.2474180244409738E-3</v>
      </c>
      <c r="AJ83" s="10">
        <f t="shared" si="10"/>
        <v>4.3351022750869302E-3</v>
      </c>
      <c r="AK83" s="10">
        <f t="shared" si="10"/>
        <v>4.1813983029090635E-3</v>
      </c>
      <c r="AL83" s="10">
        <f t="shared" si="10"/>
        <v>4.4397412199674597E-3</v>
      </c>
      <c r="AM83" s="10">
        <f t="shared" si="10"/>
        <v>5.1975676492629942E-3</v>
      </c>
      <c r="AN83" s="10">
        <f t="shared" si="10"/>
        <v>5.0517627211240593E-3</v>
      </c>
      <c r="AO83" s="10">
        <f t="shared" si="10"/>
        <v>3.0139317367104544E-3</v>
      </c>
      <c r="AP83" s="10">
        <f t="shared" si="10"/>
        <v>1.8271582232624408E-3</v>
      </c>
      <c r="AQ83" s="10">
        <f t="shared" si="10"/>
        <v>2.1178007097136468E-3</v>
      </c>
      <c r="AR83" s="10">
        <f t="shared" si="10"/>
        <v>3.9812467341314127E-3</v>
      </c>
      <c r="AS83" s="10">
        <f t="shared" si="10"/>
        <v>5.7857412122644504E-3</v>
      </c>
      <c r="AT83" s="10">
        <f t="shared" si="10"/>
        <v>5.1533528093767695E-3</v>
      </c>
      <c r="AU83" s="10">
        <f t="shared" si="8"/>
        <v>4.1943518015208877E-3</v>
      </c>
      <c r="AV83" s="10" cm="1">
        <f t="array" ref="AV83">AVERAGE(IFERROR(AQ83:AS83, ""))</f>
        <v>3.9615962187031705E-3</v>
      </c>
      <c r="AW83" s="10">
        <f t="shared" si="7"/>
        <v>5.1533528093767695E-3</v>
      </c>
      <c r="AX83" s="10" cm="1">
        <f t="array" ref="AX83">AVERAGE(IFERROR(AJ83:AO83, ""))</f>
        <v>4.3699173175101606E-3</v>
      </c>
      <c r="AY83" s="10" cm="1">
        <f t="array" ref="AY83">AVERAGE(IFERROR(AO83:AS83,""))</f>
        <v>3.3451757232164808E-3</v>
      </c>
      <c r="AZ83" s="10" cm="1">
        <f t="array" ref="AZ83">AVERAGE(IFERROR(AJ83:AN83,""))</f>
        <v>4.6411144336701016E-3</v>
      </c>
      <c r="BA83" s="10" cm="1">
        <f t="array" ref="BA83">AVERAGE(IFERROR(AR83:AT83,AI83))</f>
        <v>4.9734469185908773E-3</v>
      </c>
      <c r="BB83" s="10" cm="1">
        <f t="array" ref="BB83">AVERAGE(IFERROR(AQ83:AT83,""))</f>
        <v>4.2595353663715703E-3</v>
      </c>
      <c r="BC83" s="10" cm="1">
        <f t="array" ref="BC83">AVERAGE(IFERROR(AI83:AO83,""))</f>
        <v>4.4952745613574194E-3</v>
      </c>
      <c r="BD83" s="10" cm="1">
        <f t="array" ref="BD83">AVERAGE(IFERROR(AJ83:AM83,""))</f>
        <v>4.5384523618066126E-3</v>
      </c>
      <c r="BE83" s="10" cm="1">
        <f t="array" ref="BE83">AVERAGE(IFERROR(AN83:AO83,""))</f>
        <v>4.0328472289172567E-3</v>
      </c>
      <c r="BF83" s="10" cm="1">
        <f t="array" ref="BF83">AVERAGE(IFERROR(AP83:AT83,""))</f>
        <v>3.7730599377497438E-3</v>
      </c>
      <c r="BG83" s="10" cm="1">
        <f t="array" ref="BG83">AVERAGE(IFERROR(AI83:AN83,""))</f>
        <v>4.7421650321319139E-3</v>
      </c>
    </row>
    <row r="84" spans="2:59" x14ac:dyDescent="0.25">
      <c r="B84" s="9" t="s">
        <v>799</v>
      </c>
      <c r="C84" s="9">
        <v>67</v>
      </c>
      <c r="D84" s="9">
        <v>145</v>
      </c>
      <c r="E84" s="9">
        <v>107.897113214613</v>
      </c>
      <c r="F84" s="9">
        <v>98.729967473492053</v>
      </c>
      <c r="G84" s="9">
        <v>95.836834496324656</v>
      </c>
      <c r="H84" s="9">
        <v>111.40010935645979</v>
      </c>
      <c r="I84" s="9">
        <v>174.86366346858679</v>
      </c>
      <c r="J84" s="9">
        <v>225.96963512716761</v>
      </c>
      <c r="K84" s="9">
        <v>203.58493229593321</v>
      </c>
      <c r="L84" s="9">
        <v>144.67640501271279</v>
      </c>
      <c r="M84" s="9">
        <v>113.4389236777446</v>
      </c>
      <c r="N84" s="9">
        <v>125.5341164063954</v>
      </c>
      <c r="O84" s="9">
        <v>144.06344636950729</v>
      </c>
      <c r="P84" s="9">
        <v>118.9424781096305</v>
      </c>
      <c r="Q84" s="9">
        <v>138.74480208404734</v>
      </c>
      <c r="R84" s="9">
        <v>127.67882881788243</v>
      </c>
      <c r="S84" s="9">
        <v>118.9424781096305</v>
      </c>
      <c r="T84" s="9">
        <v>151.73085703632736</v>
      </c>
      <c r="U84" s="9">
        <v>146.25956475245866</v>
      </c>
      <c r="V84" s="9">
        <v>141.36004198440619</v>
      </c>
      <c r="W84" s="9">
        <v>129.51334696184441</v>
      </c>
      <c r="X84" s="9">
        <v>125.49474114081944</v>
      </c>
      <c r="Y84" s="9">
        <v>145.46889363322529</v>
      </c>
      <c r="Z84" s="9">
        <v>120.20764369871583</v>
      </c>
      <c r="AA84" s="9">
        <v>214.77728371155041</v>
      </c>
      <c r="AB84" s="9">
        <v>129.33107391519815</v>
      </c>
      <c r="AC84" s="9">
        <v>135.78288718944066</v>
      </c>
      <c r="AE84" s="25" t="s">
        <v>158</v>
      </c>
      <c r="AF84" s="11">
        <v>17110002001075</v>
      </c>
      <c r="AG84" s="12">
        <v>0.9551207423210144</v>
      </c>
      <c r="AH84" s="24">
        <v>240</v>
      </c>
      <c r="AI84" s="10">
        <f t="shared" si="10"/>
        <v>16.187750835406458</v>
      </c>
      <c r="AJ84" s="10">
        <f t="shared" si="10"/>
        <v>13.079171743661142</v>
      </c>
      <c r="AK84" s="10">
        <f t="shared" si="10"/>
        <v>11.0574877607364</v>
      </c>
      <c r="AL84" s="10">
        <f t="shared" si="10"/>
        <v>9.1664847957667348</v>
      </c>
      <c r="AM84" s="10">
        <f t="shared" si="10"/>
        <v>7.2792472577999048</v>
      </c>
      <c r="AN84" s="10">
        <f t="shared" si="10"/>
        <v>6.1713968184286347</v>
      </c>
      <c r="AO84" s="10">
        <f t="shared" si="10"/>
        <v>4.924062964987753</v>
      </c>
      <c r="AP84" s="10">
        <f t="shared" si="10"/>
        <v>4.8434210048056761</v>
      </c>
      <c r="AQ84" s="10">
        <f t="shared" si="10"/>
        <v>6.4778433706137237</v>
      </c>
      <c r="AR84" s="10">
        <f t="shared" si="10"/>
        <v>10.042533734426694</v>
      </c>
      <c r="AS84" s="10">
        <f t="shared" si="10"/>
        <v>15.113078525805056</v>
      </c>
      <c r="AT84" s="10">
        <f t="shared" si="10"/>
        <v>15.245917929343634</v>
      </c>
      <c r="AU84" s="10">
        <f t="shared" si="8"/>
        <v>9.9656997284818178</v>
      </c>
      <c r="AV84" s="10" cm="1">
        <f t="array" ref="AV84">AVERAGE(IFERROR(AQ84:AS84, ""))</f>
        <v>10.544485210281826</v>
      </c>
      <c r="AW84" s="10">
        <f t="shared" si="7"/>
        <v>15.245917929343634</v>
      </c>
      <c r="AX84" s="10" cm="1">
        <f t="array" ref="AX84">AVERAGE(IFERROR(AJ84:AO84, ""))</f>
        <v>8.6129752235634278</v>
      </c>
      <c r="AY84" s="10" cm="1">
        <f t="array" ref="AY84">AVERAGE(IFERROR(AO84:AS84,""))</f>
        <v>8.2801879201277799</v>
      </c>
      <c r="AZ84" s="10" cm="1">
        <f t="array" ref="AZ84">AVERAGE(IFERROR(AJ84:AN84,""))</f>
        <v>9.3507576752785617</v>
      </c>
      <c r="BA84" s="10" cm="1">
        <f t="array" ref="BA84">AVERAGE(IFERROR(AR84:AT84,AI84))</f>
        <v>13.46717672985846</v>
      </c>
      <c r="BB84" s="10" cm="1">
        <f t="array" ref="BB84">AVERAGE(IFERROR(AQ84:AT84,""))</f>
        <v>11.719843390047277</v>
      </c>
      <c r="BC84" s="10" cm="1">
        <f t="array" ref="BC84">AVERAGE(IFERROR(AI84:AO84,""))</f>
        <v>9.6950860252552893</v>
      </c>
      <c r="BD84" s="10" cm="1">
        <f t="array" ref="BD84">AVERAGE(IFERROR(AJ84:AM84,""))</f>
        <v>10.145597889491045</v>
      </c>
      <c r="BE84" s="10" cm="1">
        <f t="array" ref="BE84">AVERAGE(IFERROR(AN84:AO84,""))</f>
        <v>5.5477298917081939</v>
      </c>
      <c r="BF84" s="10" cm="1">
        <f t="array" ref="BF84">AVERAGE(IFERROR(AP84:AT84,""))</f>
        <v>10.344558912998957</v>
      </c>
      <c r="BG84" s="10" cm="1">
        <f t="array" ref="BG84">AVERAGE(IFERROR(AI84:AN84,""))</f>
        <v>10.49025653529988</v>
      </c>
    </row>
    <row r="85" spans="2:59" x14ac:dyDescent="0.25">
      <c r="B85" s="9" t="s">
        <v>794</v>
      </c>
      <c r="C85" s="9">
        <v>62</v>
      </c>
      <c r="D85" s="9">
        <v>510</v>
      </c>
      <c r="E85" s="9">
        <v>93.563237425355055</v>
      </c>
      <c r="F85" s="9">
        <v>75.865296317596062</v>
      </c>
      <c r="G85" s="9">
        <v>67.838011709413408</v>
      </c>
      <c r="H85" s="9">
        <v>93.860368197249798</v>
      </c>
      <c r="I85" s="9">
        <v>202.78954374861931</v>
      </c>
      <c r="J85" s="9">
        <v>297.15761238520332</v>
      </c>
      <c r="K85" s="9">
        <v>249.4902461934856</v>
      </c>
      <c r="L85" s="9">
        <v>152.62004015670561</v>
      </c>
      <c r="M85" s="9">
        <v>109.84253627736911</v>
      </c>
      <c r="N85" s="9">
        <v>118.2182265299415</v>
      </c>
      <c r="O85" s="9">
        <v>133.50327492943299</v>
      </c>
      <c r="P85" s="9">
        <v>104.853602211009</v>
      </c>
      <c r="Q85" s="9">
        <v>141.63349967344843</v>
      </c>
      <c r="R85" s="9">
        <v>120.52134591224785</v>
      </c>
      <c r="S85" s="9">
        <v>104.853602211009</v>
      </c>
      <c r="T85" s="9">
        <v>164.50017975859458</v>
      </c>
      <c r="U85" s="9">
        <v>152.73486481738698</v>
      </c>
      <c r="V85" s="9">
        <v>147.50216647161636</v>
      </c>
      <c r="W85" s="9">
        <v>118.85836789012784</v>
      </c>
      <c r="X85" s="9">
        <v>116.60440998693814</v>
      </c>
      <c r="Y85" s="9">
        <v>154.36633085384605</v>
      </c>
      <c r="Z85" s="9">
        <v>110.08830499321965</v>
      </c>
      <c r="AA85" s="9">
        <v>273.32392928934445</v>
      </c>
      <c r="AB85" s="9">
        <v>123.80753602089165</v>
      </c>
      <c r="AC85" s="9">
        <v>138.51234496390614</v>
      </c>
      <c r="AE85" s="25" t="s">
        <v>160</v>
      </c>
      <c r="AF85" s="11" t="e">
        <v>#N/A</v>
      </c>
      <c r="AG85" s="12">
        <v>1.6649229452013969E-2</v>
      </c>
      <c r="AH85" s="24">
        <v>0</v>
      </c>
      <c r="AI85" s="10" t="e">
        <f t="shared" si="10"/>
        <v>#N/A</v>
      </c>
      <c r="AJ85" s="10" t="e">
        <f t="shared" si="10"/>
        <v>#N/A</v>
      </c>
      <c r="AK85" s="10" t="e">
        <f t="shared" si="10"/>
        <v>#N/A</v>
      </c>
      <c r="AL85" s="10" t="e">
        <f t="shared" si="10"/>
        <v>#N/A</v>
      </c>
      <c r="AM85" s="10" t="e">
        <f t="shared" si="10"/>
        <v>#N/A</v>
      </c>
      <c r="AN85" s="10" t="e">
        <f t="shared" si="10"/>
        <v>#N/A</v>
      </c>
      <c r="AO85" s="10" t="e">
        <f t="shared" si="10"/>
        <v>#N/A</v>
      </c>
      <c r="AP85" s="10" t="e">
        <f t="shared" si="10"/>
        <v>#N/A</v>
      </c>
      <c r="AQ85" s="10" t="e">
        <f t="shared" si="10"/>
        <v>#N/A</v>
      </c>
      <c r="AR85" s="10" t="e">
        <f t="shared" si="10"/>
        <v>#N/A</v>
      </c>
      <c r="AS85" s="10" t="e">
        <f t="shared" si="10"/>
        <v>#N/A</v>
      </c>
      <c r="AT85" s="10" t="e">
        <f t="shared" si="10"/>
        <v>#N/A</v>
      </c>
      <c r="AU85" s="10" t="e">
        <f t="shared" si="8"/>
        <v>#DIV/0!</v>
      </c>
      <c r="AV85" s="10" t="e" cm="1">
        <f t="array" ref="AV85">AVERAGE(IFERROR(AQ85:AS85, ""))</f>
        <v>#DIV/0!</v>
      </c>
      <c r="AW85" s="10" t="e">
        <f t="shared" si="7"/>
        <v>#N/A</v>
      </c>
      <c r="AX85" s="10" t="e" cm="1">
        <f t="array" ref="AX85">AVERAGE(IFERROR(AJ85:AO85, ""))</f>
        <v>#DIV/0!</v>
      </c>
      <c r="AY85" s="10" t="e" cm="1">
        <f t="array" ref="AY85">AVERAGE(IFERROR(AO85:AS85,""))</f>
        <v>#DIV/0!</v>
      </c>
      <c r="AZ85" s="10" t="e" cm="1">
        <f t="array" ref="AZ85">AVERAGE(IFERROR(AJ85:AN85,""))</f>
        <v>#DIV/0!</v>
      </c>
      <c r="BA85" s="10" t="e" cm="1">
        <f t="array" ref="BA85">AVERAGE(IFERROR(AR85:AT85,AI85))</f>
        <v>#N/A</v>
      </c>
      <c r="BB85" s="10" t="e" cm="1">
        <f t="array" ref="BB85">AVERAGE(IFERROR(AQ85:AT85,""))</f>
        <v>#DIV/0!</v>
      </c>
      <c r="BC85" s="10" t="e" cm="1">
        <f t="array" ref="BC85">AVERAGE(IFERROR(AI85:AO85,""))</f>
        <v>#DIV/0!</v>
      </c>
      <c r="BD85" s="10" t="e" cm="1">
        <f t="array" ref="BD85">AVERAGE(IFERROR(AJ85:AM85,""))</f>
        <v>#DIV/0!</v>
      </c>
      <c r="BE85" s="10" t="e" cm="1">
        <f t="array" ref="BE85">AVERAGE(IFERROR(AN85:AO85,""))</f>
        <v>#DIV/0!</v>
      </c>
      <c r="BF85" s="10" t="e" cm="1">
        <f t="array" ref="BF85">AVERAGE(IFERROR(AP85:AT85,""))</f>
        <v>#DIV/0!</v>
      </c>
      <c r="BG85" s="10" t="e" cm="1">
        <f t="array" ref="BG85">AVERAGE(IFERROR(AI85:AN85,""))</f>
        <v>#DIV/0!</v>
      </c>
    </row>
    <row r="86" spans="2:59" x14ac:dyDescent="0.25">
      <c r="B86" s="9" t="s">
        <v>741</v>
      </c>
      <c r="C86" s="9">
        <v>8</v>
      </c>
      <c r="D86" s="9">
        <v>47</v>
      </c>
      <c r="E86" s="9">
        <v>194.5969749937837</v>
      </c>
      <c r="F86" s="9">
        <v>177.4304444811456</v>
      </c>
      <c r="G86" s="9">
        <v>160.804331261019</v>
      </c>
      <c r="H86" s="9">
        <v>132.56650058707061</v>
      </c>
      <c r="I86" s="9">
        <v>109.44304384488321</v>
      </c>
      <c r="J86" s="9">
        <v>92.424100610573305</v>
      </c>
      <c r="K86" s="9">
        <v>72.511490839027203</v>
      </c>
      <c r="L86" s="9">
        <v>62.067350877165211</v>
      </c>
      <c r="M86" s="9">
        <v>73.65663578894609</v>
      </c>
      <c r="N86" s="9">
        <v>110.0237743813894</v>
      </c>
      <c r="O86" s="9">
        <v>156.19061777471089</v>
      </c>
      <c r="P86" s="9">
        <v>173.21217690352279</v>
      </c>
      <c r="Q86" s="9">
        <v>126.24395352860307</v>
      </c>
      <c r="R86" s="9">
        <v>113.29034264834881</v>
      </c>
      <c r="S86" s="9">
        <v>173.21217690352279</v>
      </c>
      <c r="T86" s="9">
        <v>124.19665193728649</v>
      </c>
      <c r="U86" s="9">
        <v>94.88997393224777</v>
      </c>
      <c r="V86" s="9">
        <v>134.53368415693836</v>
      </c>
      <c r="W86" s="9">
        <v>146.47552301987437</v>
      </c>
      <c r="X86" s="9">
        <v>128.27080121214232</v>
      </c>
      <c r="Y86" s="9">
        <v>134.25384094535752</v>
      </c>
      <c r="Z86" s="9">
        <v>145.06108004352961</v>
      </c>
      <c r="AA86" s="9">
        <v>82.467795724800254</v>
      </c>
      <c r="AB86" s="9">
        <v>115.03011114514689</v>
      </c>
      <c r="AC86" s="9">
        <v>144.54423262974589</v>
      </c>
      <c r="AE86" s="25" t="s">
        <v>162</v>
      </c>
      <c r="AF86" s="11" t="e">
        <v>#N/A</v>
      </c>
      <c r="AG86" s="12">
        <v>1.6649229452013969E-2</v>
      </c>
      <c r="AH86" s="24">
        <v>0</v>
      </c>
      <c r="AI86" s="10" t="e">
        <f t="shared" si="10"/>
        <v>#N/A</v>
      </c>
      <c r="AJ86" s="10" t="e">
        <f t="shared" si="10"/>
        <v>#N/A</v>
      </c>
      <c r="AK86" s="10" t="e">
        <f t="shared" si="10"/>
        <v>#N/A</v>
      </c>
      <c r="AL86" s="10" t="e">
        <f t="shared" si="10"/>
        <v>#N/A</v>
      </c>
      <c r="AM86" s="10" t="e">
        <f t="shared" si="10"/>
        <v>#N/A</v>
      </c>
      <c r="AN86" s="10" t="e">
        <f t="shared" si="10"/>
        <v>#N/A</v>
      </c>
      <c r="AO86" s="10" t="e">
        <f t="shared" si="10"/>
        <v>#N/A</v>
      </c>
      <c r="AP86" s="10" t="e">
        <f t="shared" si="10"/>
        <v>#N/A</v>
      </c>
      <c r="AQ86" s="10" t="e">
        <f t="shared" si="10"/>
        <v>#N/A</v>
      </c>
      <c r="AR86" s="10" t="e">
        <f t="shared" si="10"/>
        <v>#N/A</v>
      </c>
      <c r="AS86" s="10" t="e">
        <f t="shared" si="10"/>
        <v>#N/A</v>
      </c>
      <c r="AT86" s="10" t="e">
        <f t="shared" si="10"/>
        <v>#N/A</v>
      </c>
      <c r="AU86" s="10" t="e">
        <f t="shared" si="8"/>
        <v>#DIV/0!</v>
      </c>
      <c r="AV86" s="10" t="e" cm="1">
        <f t="array" ref="AV86">AVERAGE(IFERROR(AQ86:AS86, ""))</f>
        <v>#DIV/0!</v>
      </c>
      <c r="AW86" s="10" t="e">
        <f t="shared" si="7"/>
        <v>#N/A</v>
      </c>
      <c r="AX86" s="10" t="e" cm="1">
        <f t="array" ref="AX86">AVERAGE(IFERROR(AJ86:AO86, ""))</f>
        <v>#DIV/0!</v>
      </c>
      <c r="AY86" s="10" t="e" cm="1">
        <f t="array" ref="AY86">AVERAGE(IFERROR(AO86:AS86,""))</f>
        <v>#DIV/0!</v>
      </c>
      <c r="AZ86" s="10" t="e" cm="1">
        <f t="array" ref="AZ86">AVERAGE(IFERROR(AJ86:AN86,""))</f>
        <v>#DIV/0!</v>
      </c>
      <c r="BA86" s="10" t="e" cm="1">
        <f t="array" ref="BA86">AVERAGE(IFERROR(AR86:AT86,AI86))</f>
        <v>#N/A</v>
      </c>
      <c r="BB86" s="10" t="e" cm="1">
        <f t="array" ref="BB86">AVERAGE(IFERROR(AQ86:AT86,""))</f>
        <v>#DIV/0!</v>
      </c>
      <c r="BC86" s="10" t="e" cm="1">
        <f t="array" ref="BC86">AVERAGE(IFERROR(AI86:AO86,""))</f>
        <v>#DIV/0!</v>
      </c>
      <c r="BD86" s="10" t="e" cm="1">
        <f t="array" ref="BD86">AVERAGE(IFERROR(AJ86:AM86,""))</f>
        <v>#DIV/0!</v>
      </c>
      <c r="BE86" s="10" t="e" cm="1">
        <f t="array" ref="BE86">AVERAGE(IFERROR(AN86:AO86,""))</f>
        <v>#DIV/0!</v>
      </c>
      <c r="BF86" s="10" t="e" cm="1">
        <f t="array" ref="BF86">AVERAGE(IFERROR(AP86:AT86,""))</f>
        <v>#DIV/0!</v>
      </c>
      <c r="BG86" s="10" t="e" cm="1">
        <f t="array" ref="BG86">AVERAGE(IFERROR(AI86:AN86,""))</f>
        <v>#DIV/0!</v>
      </c>
    </row>
    <row r="87" spans="2:59" x14ac:dyDescent="0.25">
      <c r="B87" s="9" t="s">
        <v>813</v>
      </c>
      <c r="C87" s="9">
        <v>81</v>
      </c>
      <c r="D87" s="9">
        <v>544</v>
      </c>
      <c r="E87" s="9">
        <v>88.329748546282104</v>
      </c>
      <c r="F87" s="9">
        <v>72.049007671139108</v>
      </c>
      <c r="G87" s="9">
        <v>64.559790000110894</v>
      </c>
      <c r="H87" s="9">
        <v>82.343449802163605</v>
      </c>
      <c r="I87" s="9">
        <v>173.1734992690516</v>
      </c>
      <c r="J87" s="9">
        <v>258.59639474131711</v>
      </c>
      <c r="K87" s="9">
        <v>230.49741873161881</v>
      </c>
      <c r="L87" s="9">
        <v>144.74873291303791</v>
      </c>
      <c r="M87" s="9">
        <v>102.5787504927751</v>
      </c>
      <c r="N87" s="9">
        <v>109.681989648383</v>
      </c>
      <c r="O87" s="9">
        <v>130.07144834864999</v>
      </c>
      <c r="P87" s="9">
        <v>101.0096781413616</v>
      </c>
      <c r="Q87" s="9">
        <v>129.80332569215756</v>
      </c>
      <c r="R87" s="9">
        <v>114.1107294966027</v>
      </c>
      <c r="S87" s="9">
        <v>101.0096781413616</v>
      </c>
      <c r="T87" s="9">
        <v>146.86992670256686</v>
      </c>
      <c r="U87" s="9">
        <v>143.51566802689294</v>
      </c>
      <c r="V87" s="9">
        <v>130.14442829675644</v>
      </c>
      <c r="W87" s="9">
        <v>113.58770537946486</v>
      </c>
      <c r="X87" s="9">
        <v>110.83546665779244</v>
      </c>
      <c r="Y87" s="9">
        <v>138.5070441088119</v>
      </c>
      <c r="Z87" s="9">
        <v>98.031436685616299</v>
      </c>
      <c r="AA87" s="9">
        <v>244.54690673646797</v>
      </c>
      <c r="AB87" s="9">
        <v>117.61811990884152</v>
      </c>
      <c r="AC87" s="9">
        <v>123.17531500501075</v>
      </c>
      <c r="AE87" s="25" t="s">
        <v>163</v>
      </c>
      <c r="AF87" s="11" t="e">
        <v>#N/A</v>
      </c>
      <c r="AG87" s="12">
        <v>2.4564436171203852E-3</v>
      </c>
      <c r="AH87" s="24">
        <v>0</v>
      </c>
      <c r="AI87" s="10" t="e">
        <f t="shared" si="10"/>
        <v>#N/A</v>
      </c>
      <c r="AJ87" s="10" t="e">
        <f t="shared" si="10"/>
        <v>#N/A</v>
      </c>
      <c r="AK87" s="10" t="e">
        <f t="shared" si="10"/>
        <v>#N/A</v>
      </c>
      <c r="AL87" s="10" t="e">
        <f t="shared" si="10"/>
        <v>#N/A</v>
      </c>
      <c r="AM87" s="10" t="e">
        <f t="shared" si="10"/>
        <v>#N/A</v>
      </c>
      <c r="AN87" s="10" t="e">
        <f t="shared" si="10"/>
        <v>#N/A</v>
      </c>
      <c r="AO87" s="10" t="e">
        <f t="shared" si="10"/>
        <v>#N/A</v>
      </c>
      <c r="AP87" s="10" t="e">
        <f t="shared" si="10"/>
        <v>#N/A</v>
      </c>
      <c r="AQ87" s="10" t="e">
        <f t="shared" si="10"/>
        <v>#N/A</v>
      </c>
      <c r="AR87" s="10" t="e">
        <f t="shared" si="10"/>
        <v>#N/A</v>
      </c>
      <c r="AS87" s="10" t="e">
        <f t="shared" si="10"/>
        <v>#N/A</v>
      </c>
      <c r="AT87" s="10" t="e">
        <f t="shared" si="10"/>
        <v>#N/A</v>
      </c>
      <c r="AU87" s="10" t="e">
        <f t="shared" si="8"/>
        <v>#DIV/0!</v>
      </c>
      <c r="AV87" s="10" t="e" cm="1">
        <f t="array" ref="AV87">AVERAGE(IFERROR(AQ87:AS87, ""))</f>
        <v>#DIV/0!</v>
      </c>
      <c r="AW87" s="10" t="e">
        <f t="shared" si="7"/>
        <v>#N/A</v>
      </c>
      <c r="AX87" s="10" t="e" cm="1">
        <f t="array" ref="AX87">AVERAGE(IFERROR(AJ87:AO87, ""))</f>
        <v>#DIV/0!</v>
      </c>
      <c r="AY87" s="10" t="e" cm="1">
        <f t="array" ref="AY87">AVERAGE(IFERROR(AO87:AS87,""))</f>
        <v>#DIV/0!</v>
      </c>
      <c r="AZ87" s="10" t="e" cm="1">
        <f t="array" ref="AZ87">AVERAGE(IFERROR(AJ87:AN87,""))</f>
        <v>#DIV/0!</v>
      </c>
      <c r="BA87" s="10" t="e" cm="1">
        <f t="array" ref="BA87">AVERAGE(IFERROR(AR87:AT87,AI87))</f>
        <v>#N/A</v>
      </c>
      <c r="BB87" s="10" t="e" cm="1">
        <f t="array" ref="BB87">AVERAGE(IFERROR(AQ87:AT87,""))</f>
        <v>#DIV/0!</v>
      </c>
      <c r="BC87" s="10" t="e" cm="1">
        <f t="array" ref="BC87">AVERAGE(IFERROR(AI87:AO87,""))</f>
        <v>#DIV/0!</v>
      </c>
      <c r="BD87" s="10" t="e" cm="1">
        <f t="array" ref="BD87">AVERAGE(IFERROR(AJ87:AM87,""))</f>
        <v>#DIV/0!</v>
      </c>
      <c r="BE87" s="10" t="e" cm="1">
        <f t="array" ref="BE87">AVERAGE(IFERROR(AN87:AO87,""))</f>
        <v>#DIV/0!</v>
      </c>
      <c r="BF87" s="10" t="e" cm="1">
        <f t="array" ref="BF87">AVERAGE(IFERROR(AP87:AT87,""))</f>
        <v>#DIV/0!</v>
      </c>
      <c r="BG87" s="10" t="e" cm="1">
        <f t="array" ref="BG87">AVERAGE(IFERROR(AI87:AN87,""))</f>
        <v>#DIV/0!</v>
      </c>
    </row>
    <row r="88" spans="2:59" x14ac:dyDescent="0.25">
      <c r="B88" s="9" t="s">
        <v>799</v>
      </c>
      <c r="C88" s="9">
        <v>67</v>
      </c>
      <c r="D88" s="9">
        <v>636</v>
      </c>
      <c r="E88" s="9">
        <v>92.257698770041259</v>
      </c>
      <c r="F88" s="9">
        <v>82.660855525618572</v>
      </c>
      <c r="G88" s="9">
        <v>78.915661654185342</v>
      </c>
      <c r="H88" s="9">
        <v>93.724110154328955</v>
      </c>
      <c r="I88" s="9">
        <v>157.29967562574109</v>
      </c>
      <c r="J88" s="9">
        <v>209.7029545418703</v>
      </c>
      <c r="K88" s="9">
        <v>188.204716237735</v>
      </c>
      <c r="L88" s="9">
        <v>130.16162973949309</v>
      </c>
      <c r="M88" s="9">
        <v>98.925479030011132</v>
      </c>
      <c r="N88" s="9">
        <v>108.44618101381489</v>
      </c>
      <c r="O88" s="9">
        <v>126.2047885011818</v>
      </c>
      <c r="P88" s="9">
        <v>102.56732926458579</v>
      </c>
      <c r="Q88" s="9">
        <v>122.42259000488393</v>
      </c>
      <c r="R88" s="9">
        <v>111.1921495150026</v>
      </c>
      <c r="S88" s="9">
        <v>102.56732926458579</v>
      </c>
      <c r="T88" s="9">
        <v>135.08466228991321</v>
      </c>
      <c r="U88" s="9">
        <v>130.38855890444719</v>
      </c>
      <c r="V88" s="9">
        <v>124.46065150034886</v>
      </c>
      <c r="W88" s="9">
        <v>112.40609959319416</v>
      </c>
      <c r="X88" s="9">
        <v>109.0359444523984</v>
      </c>
      <c r="Y88" s="9">
        <v>128.96652464421723</v>
      </c>
      <c r="Z88" s="9">
        <v>103.15007573996849</v>
      </c>
      <c r="AA88" s="9">
        <v>198.95383538980263</v>
      </c>
      <c r="AB88" s="9">
        <v>113.26108150981733</v>
      </c>
      <c r="AC88" s="9">
        <v>119.09349271196425</v>
      </c>
      <c r="AE88" s="25" t="s">
        <v>164</v>
      </c>
      <c r="AF88" s="11" t="e">
        <v>#N/A</v>
      </c>
      <c r="AG88" s="12">
        <v>2.4564436171203852E-3</v>
      </c>
      <c r="AH88" s="24">
        <v>0</v>
      </c>
      <c r="AI88" s="10" t="e">
        <f t="shared" si="10"/>
        <v>#N/A</v>
      </c>
      <c r="AJ88" s="10" t="e">
        <f t="shared" si="10"/>
        <v>#N/A</v>
      </c>
      <c r="AK88" s="10" t="e">
        <f t="shared" si="10"/>
        <v>#N/A</v>
      </c>
      <c r="AL88" s="10" t="e">
        <f t="shared" si="10"/>
        <v>#N/A</v>
      </c>
      <c r="AM88" s="10" t="e">
        <f t="shared" si="10"/>
        <v>#N/A</v>
      </c>
      <c r="AN88" s="10" t="e">
        <f t="shared" si="10"/>
        <v>#N/A</v>
      </c>
      <c r="AO88" s="10" t="e">
        <f t="shared" si="10"/>
        <v>#N/A</v>
      </c>
      <c r="AP88" s="10" t="e">
        <f t="shared" si="10"/>
        <v>#N/A</v>
      </c>
      <c r="AQ88" s="10" t="e">
        <f t="shared" si="10"/>
        <v>#N/A</v>
      </c>
      <c r="AR88" s="10" t="e">
        <f t="shared" si="10"/>
        <v>#N/A</v>
      </c>
      <c r="AS88" s="10" t="e">
        <f t="shared" si="10"/>
        <v>#N/A</v>
      </c>
      <c r="AT88" s="10" t="e">
        <f t="shared" si="10"/>
        <v>#N/A</v>
      </c>
      <c r="AU88" s="10" t="e">
        <f t="shared" si="8"/>
        <v>#DIV/0!</v>
      </c>
      <c r="AV88" s="10" t="e" cm="1">
        <f t="array" ref="AV88">AVERAGE(IFERROR(AQ88:AS88, ""))</f>
        <v>#DIV/0!</v>
      </c>
      <c r="AW88" s="10" t="e">
        <f t="shared" si="7"/>
        <v>#N/A</v>
      </c>
      <c r="AX88" s="10" t="e" cm="1">
        <f t="array" ref="AX88">AVERAGE(IFERROR(AJ88:AO88, ""))</f>
        <v>#DIV/0!</v>
      </c>
      <c r="AY88" s="10" t="e" cm="1">
        <f t="array" ref="AY88">AVERAGE(IFERROR(AO88:AS88,""))</f>
        <v>#DIV/0!</v>
      </c>
      <c r="AZ88" s="10" t="e" cm="1">
        <f t="array" ref="AZ88">AVERAGE(IFERROR(AJ88:AN88,""))</f>
        <v>#DIV/0!</v>
      </c>
      <c r="BA88" s="10" t="e" cm="1">
        <f t="array" ref="BA88">AVERAGE(IFERROR(AR88:AT88,AI88))</f>
        <v>#N/A</v>
      </c>
      <c r="BB88" s="10" t="e" cm="1">
        <f t="array" ref="BB88">AVERAGE(IFERROR(AQ88:AT88,""))</f>
        <v>#DIV/0!</v>
      </c>
      <c r="BC88" s="10" t="e" cm="1">
        <f t="array" ref="BC88">AVERAGE(IFERROR(AI88:AO88,""))</f>
        <v>#DIV/0!</v>
      </c>
      <c r="BD88" s="10" t="e" cm="1">
        <f t="array" ref="BD88">AVERAGE(IFERROR(AJ88:AM88,""))</f>
        <v>#DIV/0!</v>
      </c>
      <c r="BE88" s="10" t="e" cm="1">
        <f t="array" ref="BE88">AVERAGE(IFERROR(AN88:AO88,""))</f>
        <v>#DIV/0!</v>
      </c>
      <c r="BF88" s="10" t="e" cm="1">
        <f t="array" ref="BF88">AVERAGE(IFERROR(AP88:AT88,""))</f>
        <v>#DIV/0!</v>
      </c>
      <c r="BG88" s="10" t="e" cm="1">
        <f t="array" ref="BG88">AVERAGE(IFERROR(AI88:AN88,""))</f>
        <v>#DIV/0!</v>
      </c>
    </row>
    <row r="89" spans="2:59" x14ac:dyDescent="0.25">
      <c r="B89" s="9" t="s">
        <v>855</v>
      </c>
      <c r="C89" s="9">
        <v>123</v>
      </c>
      <c r="D89" s="9">
        <v>194</v>
      </c>
      <c r="E89" s="9">
        <v>62.003740535390698</v>
      </c>
      <c r="F89" s="9">
        <v>43.529669118617662</v>
      </c>
      <c r="G89" s="9">
        <v>36.651025630406771</v>
      </c>
      <c r="H89" s="9">
        <v>43.863376383409637</v>
      </c>
      <c r="I89" s="9">
        <v>68.355057613973187</v>
      </c>
      <c r="J89" s="9">
        <v>109.6245233827584</v>
      </c>
      <c r="K89" s="9">
        <v>112.04440194046499</v>
      </c>
      <c r="L89" s="9">
        <v>89.022731443618056</v>
      </c>
      <c r="M89" s="9">
        <v>85.88738996555459</v>
      </c>
      <c r="N89" s="9">
        <v>104.55687177566151</v>
      </c>
      <c r="O89" s="9">
        <v>129.0241568821948</v>
      </c>
      <c r="P89" s="9">
        <v>82.11138015596795</v>
      </c>
      <c r="Q89" s="9">
        <v>80.556193735668188</v>
      </c>
      <c r="R89" s="9">
        <v>106.48947287447031</v>
      </c>
      <c r="S89" s="9">
        <v>82.11138015596795</v>
      </c>
      <c r="T89" s="9">
        <v>69.011342344938441</v>
      </c>
      <c r="U89" s="9">
        <v>104.10711040149879</v>
      </c>
      <c r="V89" s="9">
        <v>60.404730425833137</v>
      </c>
      <c r="W89" s="9">
        <v>105.23080293794142</v>
      </c>
      <c r="X89" s="9">
        <v>100.39494969484471</v>
      </c>
      <c r="Y89" s="9">
        <v>68.010256372145903</v>
      </c>
      <c r="Z89" s="9">
        <v>48.099782186601814</v>
      </c>
      <c r="AA89" s="9">
        <v>110.8344626616117</v>
      </c>
      <c r="AB89" s="9">
        <v>98.120506044599367</v>
      </c>
      <c r="AC89" s="9">
        <v>60.671232110759398</v>
      </c>
      <c r="AE89" s="25" t="s">
        <v>165</v>
      </c>
      <c r="AF89" s="11" t="e">
        <v>#N/A</v>
      </c>
      <c r="AG89" s="12">
        <v>1.6467269510030746E-2</v>
      </c>
      <c r="AH89" s="24">
        <v>0</v>
      </c>
      <c r="AI89" s="10" t="e">
        <f t="shared" si="10"/>
        <v>#N/A</v>
      </c>
      <c r="AJ89" s="10" t="e">
        <f t="shared" si="10"/>
        <v>#N/A</v>
      </c>
      <c r="AK89" s="10" t="e">
        <f t="shared" si="10"/>
        <v>#N/A</v>
      </c>
      <c r="AL89" s="10" t="e">
        <f t="shared" si="10"/>
        <v>#N/A</v>
      </c>
      <c r="AM89" s="10" t="e">
        <f t="shared" si="10"/>
        <v>#N/A</v>
      </c>
      <c r="AN89" s="10" t="e">
        <f t="shared" si="10"/>
        <v>#N/A</v>
      </c>
      <c r="AO89" s="10" t="e">
        <f t="shared" si="10"/>
        <v>#N/A</v>
      </c>
      <c r="AP89" s="10" t="e">
        <f t="shared" si="10"/>
        <v>#N/A</v>
      </c>
      <c r="AQ89" s="10" t="e">
        <f t="shared" si="10"/>
        <v>#N/A</v>
      </c>
      <c r="AR89" s="10" t="e">
        <f t="shared" si="10"/>
        <v>#N/A</v>
      </c>
      <c r="AS89" s="10" t="e">
        <f t="shared" si="10"/>
        <v>#N/A</v>
      </c>
      <c r="AT89" s="10" t="e">
        <f t="shared" si="10"/>
        <v>#N/A</v>
      </c>
      <c r="AU89" s="10" t="e">
        <f t="shared" si="8"/>
        <v>#DIV/0!</v>
      </c>
      <c r="AV89" s="10" t="e" cm="1">
        <f t="array" ref="AV89">AVERAGE(IFERROR(AQ89:AS89, ""))</f>
        <v>#DIV/0!</v>
      </c>
      <c r="AW89" s="10" t="e">
        <f t="shared" si="7"/>
        <v>#N/A</v>
      </c>
      <c r="AX89" s="10" t="e" cm="1">
        <f t="array" ref="AX89">AVERAGE(IFERROR(AJ89:AO89, ""))</f>
        <v>#DIV/0!</v>
      </c>
      <c r="AY89" s="10" t="e" cm="1">
        <f t="array" ref="AY89">AVERAGE(IFERROR(AO89:AS89,""))</f>
        <v>#DIV/0!</v>
      </c>
      <c r="AZ89" s="10" t="e" cm="1">
        <f t="array" ref="AZ89">AVERAGE(IFERROR(AJ89:AN89,""))</f>
        <v>#DIV/0!</v>
      </c>
      <c r="BA89" s="10" t="e" cm="1">
        <f t="array" ref="BA89">AVERAGE(IFERROR(AR89:AT89,AI89))</f>
        <v>#N/A</v>
      </c>
      <c r="BB89" s="10" t="e" cm="1">
        <f t="array" ref="BB89">AVERAGE(IFERROR(AQ89:AT89,""))</f>
        <v>#DIV/0!</v>
      </c>
      <c r="BC89" s="10" t="e" cm="1">
        <f t="array" ref="BC89">AVERAGE(IFERROR(AI89:AO89,""))</f>
        <v>#DIV/0!</v>
      </c>
      <c r="BD89" s="10" t="e" cm="1">
        <f t="array" ref="BD89">AVERAGE(IFERROR(AJ89:AM89,""))</f>
        <v>#DIV/0!</v>
      </c>
      <c r="BE89" s="10" t="e" cm="1">
        <f t="array" ref="BE89">AVERAGE(IFERROR(AN89:AO89,""))</f>
        <v>#DIV/0!</v>
      </c>
      <c r="BF89" s="10" t="e" cm="1">
        <f t="array" ref="BF89">AVERAGE(IFERROR(AP89:AT89,""))</f>
        <v>#DIV/0!</v>
      </c>
      <c r="BG89" s="10" t="e" cm="1">
        <f t="array" ref="BG89">AVERAGE(IFERROR(AI89:AN89,""))</f>
        <v>#DIV/0!</v>
      </c>
    </row>
    <row r="90" spans="2:59" x14ac:dyDescent="0.25">
      <c r="B90" s="9" t="s">
        <v>829</v>
      </c>
      <c r="C90" s="9">
        <v>97</v>
      </c>
      <c r="D90" s="9">
        <v>173</v>
      </c>
      <c r="E90" s="9">
        <v>108.31935824492319</v>
      </c>
      <c r="F90" s="9">
        <v>91.739883485154721</v>
      </c>
      <c r="G90" s="9">
        <v>83.056269236429443</v>
      </c>
      <c r="H90" s="9">
        <v>109.7108749594905</v>
      </c>
      <c r="I90" s="9">
        <v>136.0071153041913</v>
      </c>
      <c r="J90" s="9">
        <v>125.4449750105082</v>
      </c>
      <c r="K90" s="9">
        <v>91.293275110520042</v>
      </c>
      <c r="L90" s="9">
        <v>63.919500994611923</v>
      </c>
      <c r="M90" s="9">
        <v>63.522352573250792</v>
      </c>
      <c r="N90" s="9">
        <v>101.8948326071565</v>
      </c>
      <c r="O90" s="9">
        <v>158.93801303866061</v>
      </c>
      <c r="P90" s="9">
        <v>123.25583080421259</v>
      </c>
      <c r="Q90" s="9">
        <v>104.75852344742582</v>
      </c>
      <c r="R90" s="9">
        <v>108.11839940635598</v>
      </c>
      <c r="S90" s="9">
        <v>123.25583080421259</v>
      </c>
      <c r="T90" s="9">
        <v>106.20873218438237</v>
      </c>
      <c r="U90" s="9">
        <v>95.913594864839979</v>
      </c>
      <c r="V90" s="9">
        <v>109.19182359915483</v>
      </c>
      <c r="W90" s="9">
        <v>128.02955881667654</v>
      </c>
      <c r="X90" s="9">
        <v>111.90275725582012</v>
      </c>
      <c r="Y90" s="9">
        <v>106.51025019303107</v>
      </c>
      <c r="Z90" s="9">
        <v>105.12853574631649</v>
      </c>
      <c r="AA90" s="9">
        <v>108.36912506051412</v>
      </c>
      <c r="AB90" s="9">
        <v>102.30610600357848</v>
      </c>
      <c r="AC90" s="9">
        <v>109.0464127067829</v>
      </c>
      <c r="AE90" s="25" t="s">
        <v>166</v>
      </c>
      <c r="AF90" s="11">
        <v>17110004013719</v>
      </c>
      <c r="AG90" s="12">
        <v>9.9229509942233562E-4</v>
      </c>
      <c r="AH90" s="24">
        <v>215</v>
      </c>
      <c r="AI90" s="10">
        <f t="shared" si="10"/>
        <v>1.738698263256537E-2</v>
      </c>
      <c r="AJ90" s="10">
        <f t="shared" si="10"/>
        <v>1.3957534568734421E-2</v>
      </c>
      <c r="AK90" s="10">
        <f t="shared" si="10"/>
        <v>1.0357397947772134E-2</v>
      </c>
      <c r="AL90" s="10">
        <f t="shared" si="10"/>
        <v>8.0394626001609095E-3</v>
      </c>
      <c r="AM90" s="10">
        <f t="shared" si="10"/>
        <v>6.3485513053186749E-3</v>
      </c>
      <c r="AN90" s="10">
        <f t="shared" si="10"/>
        <v>5.7893185624709785E-3</v>
      </c>
      <c r="AO90" s="10">
        <f t="shared" si="10"/>
        <v>5.2292750379478127E-3</v>
      </c>
      <c r="AP90" s="10">
        <f t="shared" si="10"/>
        <v>5.1392300153766772E-3</v>
      </c>
      <c r="AQ90" s="10">
        <f t="shared" si="10"/>
        <v>6.7765013337439143E-3</v>
      </c>
      <c r="AR90" s="10">
        <f t="shared" si="10"/>
        <v>1.1569340038484617E-2</v>
      </c>
      <c r="AS90" s="10">
        <f t="shared" si="10"/>
        <v>1.7573733408208569E-2</v>
      </c>
      <c r="AT90" s="10">
        <f t="shared" si="10"/>
        <v>1.7429483253379927E-2</v>
      </c>
      <c r="AU90" s="10">
        <f t="shared" si="8"/>
        <v>1.0466400892013667E-2</v>
      </c>
      <c r="AV90" s="10" cm="1">
        <f t="array" ref="AV90">AVERAGE(IFERROR(AQ90:AS90, ""))</f>
        <v>1.1973191593479033E-2</v>
      </c>
      <c r="AW90" s="10">
        <f t="shared" si="7"/>
        <v>1.7429483253379927E-2</v>
      </c>
      <c r="AX90" s="10" cm="1">
        <f t="array" ref="AX90">AVERAGE(IFERROR(AJ90:AO90, ""))</f>
        <v>8.2869233370674884E-3</v>
      </c>
      <c r="AY90" s="10" cm="1">
        <f t="array" ref="AY90">AVERAGE(IFERROR(AO90:AS90,""))</f>
        <v>9.2576159667523191E-3</v>
      </c>
      <c r="AZ90" s="10" cm="1">
        <f t="array" ref="AZ90">AVERAGE(IFERROR(AJ90:AN90,""))</f>
        <v>8.8984529968914247E-3</v>
      </c>
      <c r="BA90" s="10" cm="1">
        <f t="array" ref="BA90">AVERAGE(IFERROR(AR90:AT90,AI90))</f>
        <v>1.5524185566691037E-2</v>
      </c>
      <c r="BB90" s="10" cm="1">
        <f t="array" ref="BB90">AVERAGE(IFERROR(AQ90:AT90,""))</f>
        <v>1.3337264508454256E-2</v>
      </c>
      <c r="BC90" s="10" cm="1">
        <f t="array" ref="BC90">AVERAGE(IFERROR(AI90:AO90,""))</f>
        <v>9.5869318078529008E-3</v>
      </c>
      <c r="BD90" s="10" cm="1">
        <f t="array" ref="BD90">AVERAGE(IFERROR(AJ90:AM90,""))</f>
        <v>9.6757366054965356E-3</v>
      </c>
      <c r="BE90" s="10" cm="1">
        <f t="array" ref="BE90">AVERAGE(IFERROR(AN90:AO90,""))</f>
        <v>5.5092968002093956E-3</v>
      </c>
      <c r="BF90" s="10" cm="1">
        <f t="array" ref="BF90">AVERAGE(IFERROR(AP90:AT90,""))</f>
        <v>1.169765760983874E-2</v>
      </c>
      <c r="BG90" s="10" cm="1">
        <f t="array" ref="BG90">AVERAGE(IFERROR(AI90:AN90,""))</f>
        <v>1.0313207936170415E-2</v>
      </c>
    </row>
    <row r="91" spans="2:59" x14ac:dyDescent="0.25">
      <c r="B91" s="9" t="s">
        <v>807</v>
      </c>
      <c r="C91" s="9">
        <v>75</v>
      </c>
      <c r="D91" s="9">
        <v>153</v>
      </c>
      <c r="E91" s="9">
        <v>79.78193252699063</v>
      </c>
      <c r="F91" s="9">
        <v>64.197525371451306</v>
      </c>
      <c r="G91" s="9">
        <v>56.562761243387293</v>
      </c>
      <c r="H91" s="9">
        <v>78.555631356086039</v>
      </c>
      <c r="I91" s="9">
        <v>173.81665569832049</v>
      </c>
      <c r="J91" s="9">
        <v>259.48194770069301</v>
      </c>
      <c r="K91" s="9">
        <v>217.58440368571149</v>
      </c>
      <c r="L91" s="9">
        <v>132.4949787687062</v>
      </c>
      <c r="M91" s="9">
        <v>95.082536738374912</v>
      </c>
      <c r="N91" s="9">
        <v>100.5943068093938</v>
      </c>
      <c r="O91" s="9">
        <v>111.8095337899065</v>
      </c>
      <c r="P91" s="9">
        <v>89.292906641176486</v>
      </c>
      <c r="Q91" s="9">
        <v>121.60459336084985</v>
      </c>
      <c r="R91" s="9">
        <v>102.49545911255841</v>
      </c>
      <c r="S91" s="9">
        <v>89.292906641176486</v>
      </c>
      <c r="T91" s="9">
        <v>141.69982084260826</v>
      </c>
      <c r="U91" s="9">
        <v>131.51315195841858</v>
      </c>
      <c r="V91" s="9">
        <v>126.52290427398763</v>
      </c>
      <c r="W91" s="9">
        <v>100.56558241349227</v>
      </c>
      <c r="X91" s="9">
        <v>99.194820994712927</v>
      </c>
      <c r="Y91" s="9">
        <v>132.85440822609146</v>
      </c>
      <c r="Z91" s="9">
        <v>93.283143417311294</v>
      </c>
      <c r="AA91" s="9">
        <v>238.53317569320225</v>
      </c>
      <c r="AB91" s="9">
        <v>105.85485254951156</v>
      </c>
      <c r="AC91" s="9">
        <v>118.73274231615478</v>
      </c>
      <c r="AE91" s="25" t="s">
        <v>168</v>
      </c>
      <c r="AF91" s="11">
        <v>17110004015058</v>
      </c>
      <c r="AG91" s="12">
        <v>0.5224725604057312</v>
      </c>
      <c r="AH91" s="24">
        <v>215</v>
      </c>
      <c r="AI91" s="10">
        <f t="shared" si="10"/>
        <v>9.1547578326798007</v>
      </c>
      <c r="AJ91" s="10">
        <f t="shared" si="10"/>
        <v>7.3490525422562927</v>
      </c>
      <c r="AK91" s="10">
        <f t="shared" si="10"/>
        <v>5.4534747053208772</v>
      </c>
      <c r="AL91" s="10">
        <f t="shared" si="10"/>
        <v>4.2330135575973813</v>
      </c>
      <c r="AM91" s="10">
        <f t="shared" si="10"/>
        <v>3.3426990189591317</v>
      </c>
      <c r="AN91" s="10">
        <f t="shared" si="10"/>
        <v>3.0482465287790927</v>
      </c>
      <c r="AO91" s="10">
        <f t="shared" si="10"/>
        <v>2.7533671381959794</v>
      </c>
      <c r="AP91" s="10">
        <f t="shared" si="10"/>
        <v>2.7059557849383435</v>
      </c>
      <c r="AQ91" s="10">
        <f t="shared" si="10"/>
        <v>3.5680272980237002</v>
      </c>
      <c r="AR91" s="10">
        <f t="shared" si="10"/>
        <v>6.0915978680439897</v>
      </c>
      <c r="AS91" s="10">
        <f t="shared" si="10"/>
        <v>9.2530876097439627</v>
      </c>
      <c r="AT91" s="10">
        <f t="shared" si="10"/>
        <v>9.1771356597886342</v>
      </c>
      <c r="AU91" s="10">
        <f t="shared" si="8"/>
        <v>5.510867962027266</v>
      </c>
      <c r="AV91" s="10" cm="1">
        <f t="array" ref="AV91">AVERAGE(IFERROR(AQ91:AS91, ""))</f>
        <v>6.3042375919372171</v>
      </c>
      <c r="AW91" s="10">
        <f t="shared" si="7"/>
        <v>9.1771356597886342</v>
      </c>
      <c r="AX91" s="10" cm="1">
        <f t="array" ref="AX91">AVERAGE(IFERROR(AJ91:AO91, ""))</f>
        <v>4.3633089151847928</v>
      </c>
      <c r="AY91" s="10" cm="1">
        <f t="array" ref="AY91">AVERAGE(IFERROR(AO91:AS91,""))</f>
        <v>4.8744071397891959</v>
      </c>
      <c r="AZ91" s="10" cm="1">
        <f t="array" ref="AZ91">AVERAGE(IFERROR(AJ91:AN91,""))</f>
        <v>4.6852972705825549</v>
      </c>
      <c r="BA91" s="10" cm="1">
        <f t="array" ref="BA91">AVERAGE(IFERROR(AR91:AT91,AI91))</f>
        <v>8.1739403791921958</v>
      </c>
      <c r="BB91" s="10" cm="1">
        <f t="array" ref="BB91">AVERAGE(IFERROR(AQ91:AT91,""))</f>
        <v>7.0224621089000721</v>
      </c>
      <c r="BC91" s="10" cm="1">
        <f t="array" ref="BC91">AVERAGE(IFERROR(AI91:AO91,""))</f>
        <v>5.0478016176840796</v>
      </c>
      <c r="BD91" s="10" cm="1">
        <f t="array" ref="BD91">AVERAGE(IFERROR(AJ91:AM91,""))</f>
        <v>5.0945599560334207</v>
      </c>
      <c r="BE91" s="10" cm="1">
        <f t="array" ref="BE91">AVERAGE(IFERROR(AN91:AO91,""))</f>
        <v>2.9008068334875361</v>
      </c>
      <c r="BF91" s="10" cm="1">
        <f t="array" ref="BF91">AVERAGE(IFERROR(AP91:AT91,""))</f>
        <v>6.1591608441077259</v>
      </c>
      <c r="BG91" s="10" cm="1">
        <f t="array" ref="BG91">AVERAGE(IFERROR(AI91:AN91,""))</f>
        <v>5.4302073642654305</v>
      </c>
    </row>
    <row r="92" spans="2:59" x14ac:dyDescent="0.25">
      <c r="B92" s="9" t="s">
        <v>741</v>
      </c>
      <c r="C92" s="9">
        <v>8</v>
      </c>
      <c r="D92" s="9">
        <v>91</v>
      </c>
      <c r="E92" s="9">
        <v>173.61688362027661</v>
      </c>
      <c r="F92" s="9">
        <v>158.08355951747939</v>
      </c>
      <c r="G92" s="9">
        <v>143.30476452028171</v>
      </c>
      <c r="H92" s="9">
        <v>117.9787969695256</v>
      </c>
      <c r="I92" s="9">
        <v>95.948126357985871</v>
      </c>
      <c r="J92" s="9">
        <v>76.92040703983902</v>
      </c>
      <c r="K92" s="9">
        <v>56.503151935943833</v>
      </c>
      <c r="L92" s="9">
        <v>48.35958242089054</v>
      </c>
      <c r="M92" s="9">
        <v>62.825096011752123</v>
      </c>
      <c r="N92" s="9">
        <v>98.316666021419863</v>
      </c>
      <c r="O92" s="9">
        <v>140.17614087562501</v>
      </c>
      <c r="P92" s="9">
        <v>155.04161110126699</v>
      </c>
      <c r="Q92" s="9">
        <v>110.58956553269054</v>
      </c>
      <c r="R92" s="9">
        <v>100.439300969599</v>
      </c>
      <c r="S92" s="9">
        <v>155.04161110126699</v>
      </c>
      <c r="T92" s="9">
        <v>108.12313439017591</v>
      </c>
      <c r="U92" s="9">
        <v>81.236127453126272</v>
      </c>
      <c r="V92" s="9">
        <v>118.44713088102233</v>
      </c>
      <c r="W92" s="9">
        <v>131.17813933277063</v>
      </c>
      <c r="X92" s="9">
        <v>114.089878502516</v>
      </c>
      <c r="Y92" s="9">
        <v>117.47938428019029</v>
      </c>
      <c r="Z92" s="9">
        <v>128.82881184131816</v>
      </c>
      <c r="AA92" s="9">
        <v>66.71177948789142</v>
      </c>
      <c r="AB92" s="9">
        <v>100.94381928619092</v>
      </c>
      <c r="AC92" s="9">
        <v>127.64208967089803</v>
      </c>
      <c r="AE92" s="25" t="s">
        <v>170</v>
      </c>
      <c r="AF92" s="11">
        <v>17110004014907</v>
      </c>
      <c r="AG92" s="12">
        <v>0.99734383821487427</v>
      </c>
      <c r="AH92" s="24">
        <v>680</v>
      </c>
      <c r="AI92" s="10">
        <f t="shared" si="10"/>
        <v>43.730949343485278</v>
      </c>
      <c r="AJ92" s="10">
        <f t="shared" si="10"/>
        <v>33.731772828488296</v>
      </c>
      <c r="AK92" s="10">
        <f t="shared" si="10"/>
        <v>25.442171271759509</v>
      </c>
      <c r="AL92" s="10">
        <f t="shared" si="10"/>
        <v>19.1703835180254</v>
      </c>
      <c r="AM92" s="10">
        <f t="shared" si="10"/>
        <v>14.526846409708016</v>
      </c>
      <c r="AN92" s="10">
        <f t="shared" si="10"/>
        <v>12.863966179498124</v>
      </c>
      <c r="AO92" s="10">
        <f t="shared" si="10"/>
        <v>10.947636646666838</v>
      </c>
      <c r="AP92" s="10">
        <f t="shared" si="10"/>
        <v>10.616564880825541</v>
      </c>
      <c r="AQ92" s="10">
        <f t="shared" si="10"/>
        <v>15.126266550508047</v>
      </c>
      <c r="AR92" s="10">
        <f t="shared" si="10"/>
        <v>27.227683698257916</v>
      </c>
      <c r="AS92" s="10">
        <f t="shared" si="10"/>
        <v>42.064419983845248</v>
      </c>
      <c r="AT92" s="10">
        <f t="shared" si="10"/>
        <v>42.351477466521963</v>
      </c>
      <c r="AU92" s="10">
        <f t="shared" si="8"/>
        <v>24.816678231465847</v>
      </c>
      <c r="AV92" s="10" cm="1">
        <f t="array" ref="AV92">AVERAGE(IFERROR(AQ92:AS92, ""))</f>
        <v>28.139456744203738</v>
      </c>
      <c r="AW92" s="10">
        <f t="shared" si="7"/>
        <v>42.351477466521963</v>
      </c>
      <c r="AX92" s="10" cm="1">
        <f t="array" ref="AX92">AVERAGE(IFERROR(AJ92:AO92, ""))</f>
        <v>19.447129475691032</v>
      </c>
      <c r="AY92" s="10" cm="1">
        <f t="array" ref="AY92">AVERAGE(IFERROR(AO92:AS92,""))</f>
        <v>21.196514352020717</v>
      </c>
      <c r="AZ92" s="10" cm="1">
        <f t="array" ref="AZ92">AVERAGE(IFERROR(AJ92:AN92,""))</f>
        <v>21.147028041495869</v>
      </c>
      <c r="BA92" s="10" cm="1">
        <f t="array" ref="BA92">AVERAGE(IFERROR(AR92:AT92,AI92))</f>
        <v>37.214527049541708</v>
      </c>
      <c r="BB92" s="10" cm="1">
        <f t="array" ref="BB92">AVERAGE(IFERROR(AQ92:AT92,""))</f>
        <v>31.692461924783295</v>
      </c>
      <c r="BC92" s="10" cm="1">
        <f t="array" ref="BC92">AVERAGE(IFERROR(AI92:AO92,""))</f>
        <v>22.91624659966164</v>
      </c>
      <c r="BD92" s="10" cm="1">
        <f t="array" ref="BD92">AVERAGE(IFERROR(AJ92:AM92,""))</f>
        <v>23.217793506995307</v>
      </c>
      <c r="BE92" s="10" cm="1">
        <f t="array" ref="BE92">AVERAGE(IFERROR(AN92:AO92,""))</f>
        <v>11.905801413082482</v>
      </c>
      <c r="BF92" s="10" cm="1">
        <f t="array" ref="BF92">AVERAGE(IFERROR(AP92:AT92,""))</f>
        <v>27.477282515991742</v>
      </c>
      <c r="BG92" s="10" cm="1">
        <f t="array" ref="BG92">AVERAGE(IFERROR(AI92:AN92,""))</f>
        <v>24.911014925160774</v>
      </c>
    </row>
    <row r="93" spans="2:59" x14ac:dyDescent="0.25">
      <c r="B93" s="9" t="s">
        <v>829</v>
      </c>
      <c r="C93" s="9">
        <v>97</v>
      </c>
      <c r="D93" s="9">
        <v>22</v>
      </c>
      <c r="E93" s="9">
        <v>95.541885329842685</v>
      </c>
      <c r="F93" s="9">
        <v>82.251012763603114</v>
      </c>
      <c r="G93" s="9">
        <v>75.845687238657504</v>
      </c>
      <c r="H93" s="9">
        <v>100.1648542729905</v>
      </c>
      <c r="I93" s="9">
        <v>136.59221467084831</v>
      </c>
      <c r="J93" s="9">
        <v>131.1690356325139</v>
      </c>
      <c r="K93" s="9">
        <v>93.280201895461204</v>
      </c>
      <c r="L93" s="9">
        <v>60.265722836036012</v>
      </c>
      <c r="M93" s="9">
        <v>58.423810647247556</v>
      </c>
      <c r="N93" s="9">
        <v>95.965195042425009</v>
      </c>
      <c r="O93" s="9">
        <v>146.038420957227</v>
      </c>
      <c r="P93" s="9">
        <v>110.44450177678929</v>
      </c>
      <c r="Q93" s="9">
        <v>98.831878588636854</v>
      </c>
      <c r="R93" s="9">
        <v>100.14247554896652</v>
      </c>
      <c r="S93" s="9">
        <v>110.44450177678929</v>
      </c>
      <c r="T93" s="9">
        <v>103.21716774567909</v>
      </c>
      <c r="U93" s="9">
        <v>90.794670275679351</v>
      </c>
      <c r="V93" s="9">
        <v>105.20456091572267</v>
      </c>
      <c r="W93" s="9">
        <v>117.48270592548045</v>
      </c>
      <c r="X93" s="9">
        <v>102.71798210592222</v>
      </c>
      <c r="Y93" s="9">
        <v>102.12069882913103</v>
      </c>
      <c r="Z93" s="9">
        <v>98.713442236524855</v>
      </c>
      <c r="AA93" s="9">
        <v>112.22461876398755</v>
      </c>
      <c r="AB93" s="9">
        <v>94.227530251944984</v>
      </c>
      <c r="AC93" s="9">
        <v>103.59411498474266</v>
      </c>
      <c r="AE93" s="25" t="s">
        <v>172</v>
      </c>
      <c r="AF93" s="11">
        <v>17110004014419</v>
      </c>
      <c r="AG93" s="12">
        <v>0.99941021203994751</v>
      </c>
      <c r="AH93" s="24">
        <v>181</v>
      </c>
      <c r="AI93" s="10">
        <f t="shared" si="10"/>
        <v>58.852695749776416</v>
      </c>
      <c r="AJ93" s="10">
        <f t="shared" si="10"/>
        <v>44.273762838673612</v>
      </c>
      <c r="AK93" s="10">
        <f t="shared" si="10"/>
        <v>32.946790749277888</v>
      </c>
      <c r="AL93" s="10">
        <f t="shared" si="10"/>
        <v>24.213404174948526</v>
      </c>
      <c r="AM93" s="10">
        <f t="shared" si="10"/>
        <v>17.862604045157219</v>
      </c>
      <c r="AN93" s="10">
        <f t="shared" si="10"/>
        <v>15.180876699114142</v>
      </c>
      <c r="AO93" s="10">
        <f t="shared" si="10"/>
        <v>12.291251971629944</v>
      </c>
      <c r="AP93" s="10">
        <f t="shared" si="10"/>
        <v>11.909429708782252</v>
      </c>
      <c r="AQ93" s="10">
        <f t="shared" si="10"/>
        <v>18.434504262702482</v>
      </c>
      <c r="AR93" s="10">
        <f t="shared" si="10"/>
        <v>35.600306219261284</v>
      </c>
      <c r="AS93" s="10">
        <f t="shared" si="10"/>
        <v>56.659354155791355</v>
      </c>
      <c r="AT93" s="10">
        <f t="shared" si="10"/>
        <v>56.767204761582555</v>
      </c>
      <c r="AU93" s="10">
        <f t="shared" si="8"/>
        <v>32.08268211139147</v>
      </c>
      <c r="AV93" s="10" cm="1">
        <f t="array" ref="AV93">AVERAGE(IFERROR(AQ93:AS93, ""))</f>
        <v>36.89805487925171</v>
      </c>
      <c r="AW93" s="10">
        <f t="shared" si="7"/>
        <v>56.767204761582555</v>
      </c>
      <c r="AX93" s="10" cm="1">
        <f t="array" ref="AX93">AVERAGE(IFERROR(AJ93:AO93, ""))</f>
        <v>24.461448413133557</v>
      </c>
      <c r="AY93" s="10" cm="1">
        <f t="array" ref="AY93">AVERAGE(IFERROR(AO93:AS93,""))</f>
        <v>26.978969263633463</v>
      </c>
      <c r="AZ93" s="10" cm="1">
        <f t="array" ref="AZ93">AVERAGE(IFERROR(AJ93:AN93,""))</f>
        <v>26.895487701434281</v>
      </c>
      <c r="BA93" s="10" cm="1">
        <f t="array" ref="BA93">AVERAGE(IFERROR(AR93:AT93,AI93))</f>
        <v>49.675621712211729</v>
      </c>
      <c r="BB93" s="10" cm="1">
        <f t="array" ref="BB93">AVERAGE(IFERROR(AQ93:AT93,""))</f>
        <v>41.865342349834421</v>
      </c>
      <c r="BC93" s="10" cm="1">
        <f t="array" ref="BC93">AVERAGE(IFERROR(AI93:AO93,""))</f>
        <v>29.374483746939678</v>
      </c>
      <c r="BD93" s="10" cm="1">
        <f t="array" ref="BD93">AVERAGE(IFERROR(AJ93:AM93,""))</f>
        <v>29.824140452014312</v>
      </c>
      <c r="BE93" s="10" cm="1">
        <f t="array" ref="BE93">AVERAGE(IFERROR(AN93:AO93,""))</f>
        <v>13.736064335372042</v>
      </c>
      <c r="BF93" s="10" cm="1">
        <f t="array" ref="BF93">AVERAGE(IFERROR(AP93:AT93,""))</f>
        <v>35.874159821623984</v>
      </c>
      <c r="BG93" s="10" cm="1">
        <f t="array" ref="BG93">AVERAGE(IFERROR(AI93:AN93,""))</f>
        <v>32.221689042824629</v>
      </c>
    </row>
    <row r="94" spans="2:59" x14ac:dyDescent="0.25">
      <c r="B94" s="9" t="s">
        <v>892</v>
      </c>
      <c r="C94" s="9">
        <v>164</v>
      </c>
      <c r="D94" s="9">
        <v>459</v>
      </c>
      <c r="E94" s="9">
        <v>93.862674186632631</v>
      </c>
      <c r="F94" s="9">
        <v>69.448442905852744</v>
      </c>
      <c r="G94" s="9">
        <v>68.602254507656113</v>
      </c>
      <c r="H94" s="9">
        <v>90.829705417882849</v>
      </c>
      <c r="I94" s="9">
        <v>134.49856859629369</v>
      </c>
      <c r="J94" s="9">
        <v>141.94246440594881</v>
      </c>
      <c r="K94" s="9">
        <v>74.220142330093566</v>
      </c>
      <c r="L94" s="9">
        <v>35.039910346206128</v>
      </c>
      <c r="M94" s="9">
        <v>42.724792171451277</v>
      </c>
      <c r="N94" s="9">
        <v>90.954656454493716</v>
      </c>
      <c r="O94" s="9">
        <v>119.81495403872481</v>
      </c>
      <c r="P94" s="9">
        <v>96.189822654888459</v>
      </c>
      <c r="Q94" s="9">
        <v>88.17736566801041</v>
      </c>
      <c r="R94" s="9">
        <v>84.498134221556597</v>
      </c>
      <c r="S94" s="9">
        <v>96.189822654888459</v>
      </c>
      <c r="T94" s="9">
        <v>96.590263027287975</v>
      </c>
      <c r="U94" s="9">
        <v>72.550891068193891</v>
      </c>
      <c r="V94" s="9">
        <v>101.06428716672686</v>
      </c>
      <c r="W94" s="9">
        <v>102.31981104936899</v>
      </c>
      <c r="X94" s="9">
        <v>87.421056329889566</v>
      </c>
      <c r="Y94" s="9">
        <v>96.200607478622928</v>
      </c>
      <c r="Z94" s="9">
        <v>90.844742856921357</v>
      </c>
      <c r="AA94" s="9">
        <v>108.0813033680212</v>
      </c>
      <c r="AB94" s="9">
        <v>76.944827133152884</v>
      </c>
      <c r="AC94" s="9">
        <v>99.86401833671114</v>
      </c>
      <c r="AE94" s="25" t="s">
        <v>174</v>
      </c>
      <c r="AF94" s="11">
        <v>17110004013543</v>
      </c>
      <c r="AG94" s="12">
        <v>0.97042065858840942</v>
      </c>
      <c r="AH94" s="24">
        <v>195</v>
      </c>
      <c r="AI94" s="10">
        <f t="shared" si="10"/>
        <v>214.86375975139754</v>
      </c>
      <c r="AJ94" s="10">
        <f t="shared" si="10"/>
        <v>198.34578648008917</v>
      </c>
      <c r="AK94" s="10">
        <f t="shared" si="10"/>
        <v>163.66313628634987</v>
      </c>
      <c r="AL94" s="10">
        <f t="shared" si="10"/>
        <v>135.38177030713462</v>
      </c>
      <c r="AM94" s="10">
        <f t="shared" si="10"/>
        <v>121.29918030886709</v>
      </c>
      <c r="AN94" s="10">
        <f t="shared" si="10"/>
        <v>110.9512562781585</v>
      </c>
      <c r="AO94" s="10">
        <f t="shared" si="10"/>
        <v>86.602320267360653</v>
      </c>
      <c r="AP94" s="10">
        <f t="shared" si="10"/>
        <v>73.329036436406383</v>
      </c>
      <c r="AQ94" s="10">
        <f t="shared" si="10"/>
        <v>88.197684450391009</v>
      </c>
      <c r="AR94" s="10">
        <f t="shared" si="10"/>
        <v>146.77737994214948</v>
      </c>
      <c r="AS94" s="10">
        <f t="shared" si="10"/>
        <v>208.35027269541226</v>
      </c>
      <c r="AT94" s="10">
        <f t="shared" si="10"/>
        <v>210.23380725644159</v>
      </c>
      <c r="AU94" s="10">
        <f t="shared" si="8"/>
        <v>146.49961587167988</v>
      </c>
      <c r="AV94" s="10" cm="1">
        <f t="array" ref="AV94">AVERAGE(IFERROR(AQ94:AS94, ""))</f>
        <v>147.77511236265093</v>
      </c>
      <c r="AW94" s="10">
        <f t="shared" si="7"/>
        <v>210.23380725644159</v>
      </c>
      <c r="AX94" s="10" cm="1">
        <f t="array" ref="AX94">AVERAGE(IFERROR(AJ94:AO94, ""))</f>
        <v>136.04057498799332</v>
      </c>
      <c r="AY94" s="10" cm="1">
        <f t="array" ref="AY94">AVERAGE(IFERROR(AO94:AS94,""))</f>
        <v>120.65133875834397</v>
      </c>
      <c r="AZ94" s="10" cm="1">
        <f t="array" ref="AZ94">AVERAGE(IFERROR(AJ94:AN94,""))</f>
        <v>145.92822593211986</v>
      </c>
      <c r="BA94" s="10" cm="1">
        <f t="array" ref="BA94">AVERAGE(IFERROR(AR94:AT94,AI94))</f>
        <v>188.45381996466776</v>
      </c>
      <c r="BB94" s="10" cm="1">
        <f t="array" ref="BB94">AVERAGE(IFERROR(AQ94:AT94,""))</f>
        <v>163.38978608609858</v>
      </c>
      <c r="BC94" s="10" cm="1">
        <f t="array" ref="BC94">AVERAGE(IFERROR(AI94:AO94,""))</f>
        <v>147.30102995419392</v>
      </c>
      <c r="BD94" s="10" cm="1">
        <f t="array" ref="BD94">AVERAGE(IFERROR(AJ94:AM94,""))</f>
        <v>154.67246834561018</v>
      </c>
      <c r="BE94" s="10" cm="1">
        <f t="array" ref="BE94">AVERAGE(IFERROR(AN94:AO94,""))</f>
        <v>98.776788272759575</v>
      </c>
      <c r="BF94" s="10" cm="1">
        <f t="array" ref="BF94">AVERAGE(IFERROR(AP94:AT94,""))</f>
        <v>145.37763615616012</v>
      </c>
      <c r="BG94" s="10" cm="1">
        <f t="array" ref="BG94">AVERAGE(IFERROR(AI94:AN94,""))</f>
        <v>157.41748156866615</v>
      </c>
    </row>
    <row r="95" spans="2:59" x14ac:dyDescent="0.25">
      <c r="B95" s="9" t="s">
        <v>813</v>
      </c>
      <c r="C95" s="9">
        <v>81</v>
      </c>
      <c r="D95" s="9">
        <v>670</v>
      </c>
      <c r="E95" s="9">
        <v>68.646425747413957</v>
      </c>
      <c r="F95" s="9">
        <v>55.502589562338109</v>
      </c>
      <c r="G95" s="9">
        <v>49.293770042259787</v>
      </c>
      <c r="H95" s="9">
        <v>61.66576138852065</v>
      </c>
      <c r="I95" s="9">
        <v>132.90906960309701</v>
      </c>
      <c r="J95" s="9">
        <v>205.4558131489411</v>
      </c>
      <c r="K95" s="9">
        <v>187.47149212912271</v>
      </c>
      <c r="L95" s="9">
        <v>118.8792087407455</v>
      </c>
      <c r="M95" s="9">
        <v>83.575305157269739</v>
      </c>
      <c r="N95" s="9">
        <v>87.575132193049825</v>
      </c>
      <c r="O95" s="9">
        <v>103.1303441461059</v>
      </c>
      <c r="P95" s="9">
        <v>79.471217194631222</v>
      </c>
      <c r="Q95" s="9">
        <v>102.79801075445796</v>
      </c>
      <c r="R95" s="9">
        <v>91.426927165475149</v>
      </c>
      <c r="S95" s="9">
        <v>79.471217194631222</v>
      </c>
      <c r="T95" s="9">
        <v>115.38308264571323</v>
      </c>
      <c r="U95" s="9">
        <v>116.12629647325873</v>
      </c>
      <c r="V95" s="9">
        <v>100.96540074903133</v>
      </c>
      <c r="W95" s="9">
        <v>90.058897844595649</v>
      </c>
      <c r="X95" s="9">
        <v>88.437999672764164</v>
      </c>
      <c r="Y95" s="9">
        <v>108.70641737452762</v>
      </c>
      <c r="Z95" s="9">
        <v>74.842797649053892</v>
      </c>
      <c r="AA95" s="9">
        <v>196.46365263903192</v>
      </c>
      <c r="AB95" s="9">
        <v>94.526241486360433</v>
      </c>
      <c r="AC95" s="9">
        <v>95.578904915428438</v>
      </c>
      <c r="AE95" s="25" t="s">
        <v>176</v>
      </c>
      <c r="AF95" s="11">
        <v>17110004000993</v>
      </c>
      <c r="AG95" s="12">
        <v>0.97954040765762329</v>
      </c>
      <c r="AH95" s="24">
        <v>63</v>
      </c>
      <c r="AI95" s="10">
        <f t="shared" si="10"/>
        <v>11.381515066108756</v>
      </c>
      <c r="AJ95" s="10">
        <f t="shared" si="10"/>
        <v>9.9993502719159242</v>
      </c>
      <c r="AK95" s="10">
        <f t="shared" si="10"/>
        <v>8.6143972251426604</v>
      </c>
      <c r="AL95" s="10">
        <f t="shared" si="10"/>
        <v>6.9914289581283136</v>
      </c>
      <c r="AM95" s="10">
        <f t="shared" si="10"/>
        <v>5.1856024017169595</v>
      </c>
      <c r="AN95" s="10">
        <f t="shared" si="10"/>
        <v>3.9549244078853287</v>
      </c>
      <c r="AO95" s="10">
        <f t="shared" si="10"/>
        <v>2.9016425854393351</v>
      </c>
      <c r="AP95" s="10">
        <f t="shared" si="10"/>
        <v>2.4123249345325934</v>
      </c>
      <c r="AQ95" s="10">
        <f t="shared" si="10"/>
        <v>3.2497693616806878</v>
      </c>
      <c r="AR95" s="10">
        <f t="shared" si="10"/>
        <v>5.7793578646453954</v>
      </c>
      <c r="AS95" s="10">
        <f t="shared" si="10"/>
        <v>9.6543909028956669</v>
      </c>
      <c r="AT95" s="10">
        <f t="shared" si="10"/>
        <v>10.486985164033092</v>
      </c>
      <c r="AU95" s="10">
        <f t="shared" si="8"/>
        <v>6.7176407620103928</v>
      </c>
      <c r="AV95" s="10" cm="1">
        <f t="array" ref="AV95">AVERAGE(IFERROR(AQ95:AS95, ""))</f>
        <v>6.2278393764072497</v>
      </c>
      <c r="AW95" s="10">
        <f t="shared" si="7"/>
        <v>10.486985164033092</v>
      </c>
      <c r="AX95" s="10" cm="1">
        <f t="array" ref="AX95">AVERAGE(IFERROR(AJ95:AO95, ""))</f>
        <v>6.2745576417047531</v>
      </c>
      <c r="AY95" s="10" cm="1">
        <f t="array" ref="AY95">AVERAGE(IFERROR(AO95:AS95,""))</f>
        <v>4.7994971298387359</v>
      </c>
      <c r="AZ95" s="10" cm="1">
        <f t="array" ref="AZ95">AVERAGE(IFERROR(AJ95:AN95,""))</f>
        <v>6.949140652957837</v>
      </c>
      <c r="BA95" s="10" cm="1">
        <f t="array" ref="BA95">AVERAGE(IFERROR(AR95:AT95,AI95))</f>
        <v>8.6402446438580522</v>
      </c>
      <c r="BB95" s="10" cm="1">
        <f t="array" ref="BB95">AVERAGE(IFERROR(AQ95:AT95,""))</f>
        <v>7.2926258233137098</v>
      </c>
      <c r="BC95" s="10" cm="1">
        <f t="array" ref="BC95">AVERAGE(IFERROR(AI95:AO95,""))</f>
        <v>7.0041229880481826</v>
      </c>
      <c r="BD95" s="10" cm="1">
        <f t="array" ref="BD95">AVERAGE(IFERROR(AJ95:AM95,""))</f>
        <v>7.697694714225964</v>
      </c>
      <c r="BE95" s="10" cm="1">
        <f t="array" ref="BE95">AVERAGE(IFERROR(AN95:AO95,""))</f>
        <v>3.4282834966623321</v>
      </c>
      <c r="BF95" s="10" cm="1">
        <f t="array" ref="BF95">AVERAGE(IFERROR(AP95:AT95,""))</f>
        <v>6.3165656455574872</v>
      </c>
      <c r="BG95" s="10" cm="1">
        <f t="array" ref="BG95">AVERAGE(IFERROR(AI95:AN95,""))</f>
        <v>7.6878697218163241</v>
      </c>
    </row>
    <row r="96" spans="2:59" x14ac:dyDescent="0.25">
      <c r="B96" s="9" t="s">
        <v>888</v>
      </c>
      <c r="C96" s="9">
        <v>159</v>
      </c>
      <c r="D96" s="9">
        <v>27</v>
      </c>
      <c r="E96" s="9">
        <v>74.252523677488867</v>
      </c>
      <c r="F96" s="9">
        <v>73.711743006619884</v>
      </c>
      <c r="G96" s="9">
        <v>74.171734235489581</v>
      </c>
      <c r="H96" s="9">
        <v>78.092595931606141</v>
      </c>
      <c r="I96" s="9">
        <v>82.755626489790885</v>
      </c>
      <c r="J96" s="9">
        <v>82.949231418404111</v>
      </c>
      <c r="K96" s="9">
        <v>76.129806932781975</v>
      </c>
      <c r="L96" s="9">
        <v>70.326916789647257</v>
      </c>
      <c r="M96" s="9">
        <v>69.753766986317828</v>
      </c>
      <c r="N96" s="9">
        <v>81.811742323115496</v>
      </c>
      <c r="O96" s="9">
        <v>84.132401093564624</v>
      </c>
      <c r="P96" s="9">
        <v>78.368005458996819</v>
      </c>
      <c r="Q96" s="9">
        <v>77.20467452865195</v>
      </c>
      <c r="R96" s="9">
        <v>78.565970134332645</v>
      </c>
      <c r="S96" s="9">
        <v>78.368005458996819</v>
      </c>
      <c r="T96" s="9">
        <v>77.968456335782093</v>
      </c>
      <c r="U96" s="9">
        <v>76.430926825085436</v>
      </c>
      <c r="V96" s="9">
        <v>78.336186216382117</v>
      </c>
      <c r="W96" s="9">
        <v>81.437382958558985</v>
      </c>
      <c r="X96" s="9">
        <v>78.516478965498692</v>
      </c>
      <c r="Y96" s="9">
        <v>77.437608813168779</v>
      </c>
      <c r="Z96" s="9">
        <v>77.182924915876612</v>
      </c>
      <c r="AA96" s="9">
        <v>79.539519175593043</v>
      </c>
      <c r="AB96" s="9">
        <v>76.878566530328413</v>
      </c>
      <c r="AC96" s="9">
        <v>77.65557579323324</v>
      </c>
      <c r="AE96" s="25" t="s">
        <v>178</v>
      </c>
      <c r="AF96" s="11">
        <v>17110004000993</v>
      </c>
      <c r="AG96" s="12">
        <v>0.90445476770401001</v>
      </c>
      <c r="AH96" s="24">
        <v>63</v>
      </c>
      <c r="AI96" s="10">
        <f t="shared" si="10"/>
        <v>10.509076996479708</v>
      </c>
      <c r="AJ96" s="10">
        <f t="shared" si="10"/>
        <v>9.2328605912272526</v>
      </c>
      <c r="AK96" s="10">
        <f t="shared" si="10"/>
        <v>7.9540696639640434</v>
      </c>
      <c r="AL96" s="10">
        <f t="shared" si="10"/>
        <v>6.4555083228922268</v>
      </c>
      <c r="AM96" s="10">
        <f t="shared" si="10"/>
        <v>4.7881055023200281</v>
      </c>
      <c r="AN96" s="10">
        <f t="shared" si="10"/>
        <v>3.6517638360367908</v>
      </c>
      <c r="AO96" s="10">
        <f t="shared" si="10"/>
        <v>2.679220224155265</v>
      </c>
      <c r="AP96" s="10">
        <f t="shared" si="10"/>
        <v>2.2274107032569517</v>
      </c>
      <c r="AQ96" s="10">
        <f t="shared" si="10"/>
        <v>3.0006617084222134</v>
      </c>
      <c r="AR96" s="10">
        <f t="shared" si="10"/>
        <v>5.3363472645767933</v>
      </c>
      <c r="AS96" s="10">
        <f t="shared" si="10"/>
        <v>8.9143437199114217</v>
      </c>
      <c r="AT96" s="10">
        <f t="shared" si="10"/>
        <v>9.6831163434415686</v>
      </c>
      <c r="AU96" s="10">
        <f t="shared" si="8"/>
        <v>6.2027070730570228</v>
      </c>
      <c r="AV96" s="10" cm="1">
        <f t="array" ref="AV96">AVERAGE(IFERROR(AQ96:AS96, ""))</f>
        <v>5.7504508976368101</v>
      </c>
      <c r="AW96" s="10">
        <f t="shared" si="7"/>
        <v>9.6831163434415686</v>
      </c>
      <c r="AX96" s="10" cm="1">
        <f t="array" ref="AX96">AVERAGE(IFERROR(AJ96:AO96, ""))</f>
        <v>5.7935880234326014</v>
      </c>
      <c r="AY96" s="10" cm="1">
        <f t="array" ref="AY96">AVERAGE(IFERROR(AO96:AS96,""))</f>
        <v>4.4315967240645291</v>
      </c>
      <c r="AZ96" s="10" cm="1">
        <f t="array" ref="AZ96">AVERAGE(IFERROR(AJ96:AN96,""))</f>
        <v>6.4164615832880685</v>
      </c>
      <c r="BA96" s="10" cm="1">
        <f t="array" ref="BA96">AVERAGE(IFERROR(AR96:AT96,AI96))</f>
        <v>7.9779357759765945</v>
      </c>
      <c r="BB96" s="10" cm="1">
        <f t="array" ref="BB96">AVERAGE(IFERROR(AQ96:AT96,""))</f>
        <v>6.7336172590879997</v>
      </c>
      <c r="BC96" s="10" cm="1">
        <f t="array" ref="BC96">AVERAGE(IFERROR(AI96:AO96,""))</f>
        <v>6.4672293052964749</v>
      </c>
      <c r="BD96" s="10" cm="1">
        <f t="array" ref="BD96">AVERAGE(IFERROR(AJ96:AM96,""))</f>
        <v>7.1076360201008875</v>
      </c>
      <c r="BE96" s="10" cm="1">
        <f t="array" ref="BE96">AVERAGE(IFERROR(AN96:AO96,""))</f>
        <v>3.1654920300960279</v>
      </c>
      <c r="BF96" s="10" cm="1">
        <f t="array" ref="BF96">AVERAGE(IFERROR(AP96:AT96,""))</f>
        <v>5.8323759479217898</v>
      </c>
      <c r="BG96" s="10" cm="1">
        <f t="array" ref="BG96">AVERAGE(IFERROR(AI96:AN96,""))</f>
        <v>7.0985641521533429</v>
      </c>
    </row>
    <row r="97" spans="2:59" x14ac:dyDescent="0.25">
      <c r="B97" s="9" t="s">
        <v>799</v>
      </c>
      <c r="C97" s="9">
        <v>67</v>
      </c>
      <c r="D97" s="9">
        <v>18</v>
      </c>
      <c r="E97" s="9">
        <v>67.500034658575544</v>
      </c>
      <c r="F97" s="9">
        <v>57.222122501169103</v>
      </c>
      <c r="G97" s="9">
        <v>52.126421478258059</v>
      </c>
      <c r="H97" s="9">
        <v>65.738477108069702</v>
      </c>
      <c r="I97" s="9">
        <v>129.49158106351589</v>
      </c>
      <c r="J97" s="9">
        <v>183.95105556492919</v>
      </c>
      <c r="K97" s="9">
        <v>163.85773542517509</v>
      </c>
      <c r="L97" s="9">
        <v>107.18629360924029</v>
      </c>
      <c r="M97" s="9">
        <v>75.952368209118688</v>
      </c>
      <c r="N97" s="9">
        <v>81.392609036553324</v>
      </c>
      <c r="O97" s="9">
        <v>97.929640716522059</v>
      </c>
      <c r="P97" s="9">
        <v>76.64353381443749</v>
      </c>
      <c r="Q97" s="9">
        <v>96.582656098797031</v>
      </c>
      <c r="R97" s="9">
        <v>85.091539320731343</v>
      </c>
      <c r="S97" s="9">
        <v>76.64353381443749</v>
      </c>
      <c r="T97" s="9">
        <v>108.73123219018618</v>
      </c>
      <c r="U97" s="9">
        <v>105.26372939932189</v>
      </c>
      <c r="V97" s="9">
        <v>97.705931543188399</v>
      </c>
      <c r="W97" s="9">
        <v>85.321927855837615</v>
      </c>
      <c r="X97" s="9">
        <v>82.979537944157883</v>
      </c>
      <c r="Y97" s="9">
        <v>102.8410611142418</v>
      </c>
      <c r="Z97" s="9">
        <v>76.144650537753193</v>
      </c>
      <c r="AA97" s="9">
        <v>173.90439549505214</v>
      </c>
      <c r="AB97" s="9">
        <v>87.820889077174371</v>
      </c>
      <c r="AC97" s="9">
        <v>92.671615395752909</v>
      </c>
      <c r="AE97" s="25" t="s">
        <v>179</v>
      </c>
      <c r="AF97" s="11">
        <v>17110004001004</v>
      </c>
      <c r="AG97" s="12">
        <v>0.86343479156494141</v>
      </c>
      <c r="AH97" s="24">
        <v>63</v>
      </c>
      <c r="AI97" s="10">
        <f t="shared" si="10"/>
        <v>10.032456049769959</v>
      </c>
      <c r="AJ97" s="10">
        <f t="shared" si="10"/>
        <v>8.8141202244658352</v>
      </c>
      <c r="AK97" s="10">
        <f t="shared" si="10"/>
        <v>7.5933266401281951</v>
      </c>
      <c r="AL97" s="10">
        <f t="shared" si="10"/>
        <v>6.1627299476476427</v>
      </c>
      <c r="AM97" s="10">
        <f t="shared" si="10"/>
        <v>4.5709492879135309</v>
      </c>
      <c r="AN97" s="10">
        <f t="shared" si="10"/>
        <v>3.4861444255714082</v>
      </c>
      <c r="AO97" s="10">
        <f t="shared" si="10"/>
        <v>2.5577088411757178</v>
      </c>
      <c r="AP97" s="10">
        <f t="shared" si="10"/>
        <v>2.1263903568979536</v>
      </c>
      <c r="AQ97" s="10">
        <f t="shared" si="10"/>
        <v>2.864571904845461</v>
      </c>
      <c r="AR97" s="10">
        <f t="shared" si="10"/>
        <v>5.0943264966190966</v>
      </c>
      <c r="AS97" s="10">
        <f t="shared" si="10"/>
        <v>8.5100491330030259</v>
      </c>
      <c r="AT97" s="10">
        <f t="shared" si="10"/>
        <v>9.2439554085414102</v>
      </c>
      <c r="AU97" s="10">
        <f t="shared" si="8"/>
        <v>5.9213940597149373</v>
      </c>
      <c r="AV97" s="10" cm="1">
        <f t="array" ref="AV97">AVERAGE(IFERROR(AQ97:AS97, ""))</f>
        <v>5.4896491781558607</v>
      </c>
      <c r="AW97" s="10">
        <f t="shared" si="7"/>
        <v>9.2439554085414102</v>
      </c>
      <c r="AX97" s="10" cm="1">
        <f t="array" ref="AX97">AVERAGE(IFERROR(AJ97:AO97, ""))</f>
        <v>5.5308298944837206</v>
      </c>
      <c r="AY97" s="10" cm="1">
        <f t="array" ref="AY97">AVERAGE(IFERROR(AO97:AS97,""))</f>
        <v>4.2306093465082508</v>
      </c>
      <c r="AZ97" s="10" cm="1">
        <f t="array" ref="AZ97">AVERAGE(IFERROR(AJ97:AN97,""))</f>
        <v>6.1254541051453213</v>
      </c>
      <c r="BA97" s="10" cm="1">
        <f t="array" ref="BA97">AVERAGE(IFERROR(AR97:AT97,AI97))</f>
        <v>7.6161103460545112</v>
      </c>
      <c r="BB97" s="10" cm="1">
        <f t="array" ref="BB97">AVERAGE(IFERROR(AQ97:AT97,""))</f>
        <v>6.4282257357522479</v>
      </c>
      <c r="BC97" s="10" cm="1">
        <f t="array" ref="BC97">AVERAGE(IFERROR(AI97:AO97,""))</f>
        <v>6.1739193452388985</v>
      </c>
      <c r="BD97" s="10" cm="1">
        <f t="array" ref="BD97">AVERAGE(IFERROR(AJ97:AM97,""))</f>
        <v>6.7852815250388003</v>
      </c>
      <c r="BE97" s="10" cm="1">
        <f t="array" ref="BE97">AVERAGE(IFERROR(AN97:AO97,""))</f>
        <v>3.021926633373563</v>
      </c>
      <c r="BF97" s="10" cm="1">
        <f t="array" ref="BF97">AVERAGE(IFERROR(AP97:AT97,""))</f>
        <v>5.5678586599813897</v>
      </c>
      <c r="BG97" s="10" cm="1">
        <f t="array" ref="BG97">AVERAGE(IFERROR(AI97:AN97,""))</f>
        <v>6.7766210959160951</v>
      </c>
    </row>
    <row r="98" spans="2:59" x14ac:dyDescent="0.25">
      <c r="B98" s="9" t="s">
        <v>781</v>
      </c>
      <c r="C98" s="9">
        <v>49</v>
      </c>
      <c r="D98" s="9">
        <v>130</v>
      </c>
      <c r="E98" s="9">
        <v>69.602670091067353</v>
      </c>
      <c r="F98" s="9">
        <v>56.505155566479999</v>
      </c>
      <c r="G98" s="9">
        <v>49.638102474804008</v>
      </c>
      <c r="H98" s="9">
        <v>63.307301577873211</v>
      </c>
      <c r="I98" s="9">
        <v>131.4623067406163</v>
      </c>
      <c r="J98" s="9">
        <v>194.12701106487191</v>
      </c>
      <c r="K98" s="9">
        <v>172.02119649287019</v>
      </c>
      <c r="L98" s="9">
        <v>108.18905507338781</v>
      </c>
      <c r="M98" s="9">
        <v>76.901075683736522</v>
      </c>
      <c r="N98" s="9">
        <v>80.084681087980556</v>
      </c>
      <c r="O98" s="9">
        <v>92.545301599496796</v>
      </c>
      <c r="P98" s="9">
        <v>76.963186140936898</v>
      </c>
      <c r="Q98" s="9">
        <v>97.612253632843462</v>
      </c>
      <c r="R98" s="9">
        <v>83.177019457071296</v>
      </c>
      <c r="S98" s="9">
        <v>76.963186140936898</v>
      </c>
      <c r="T98" s="9">
        <v>111.17684565291927</v>
      </c>
      <c r="U98" s="9">
        <v>105.94826198749438</v>
      </c>
      <c r="V98" s="9">
        <v>99.007975484929077</v>
      </c>
      <c r="W98" s="9">
        <v>83.197722942804759</v>
      </c>
      <c r="X98" s="9">
        <v>81.623561128037693</v>
      </c>
      <c r="Y98" s="9">
        <v>105.23767771551185</v>
      </c>
      <c r="Z98" s="9">
        <v>75.228216589943372</v>
      </c>
      <c r="AA98" s="9">
        <v>183.07410377887106</v>
      </c>
      <c r="AB98" s="9">
        <v>86.936659917107704</v>
      </c>
      <c r="AC98" s="9">
        <v>94.107091252618787</v>
      </c>
      <c r="AE98" s="25" t="s">
        <v>180</v>
      </c>
      <c r="AF98" s="11">
        <v>17110004001004</v>
      </c>
      <c r="AG98" s="12">
        <v>0.97954040765762329</v>
      </c>
      <c r="AH98" s="24">
        <v>63</v>
      </c>
      <c r="AI98" s="10">
        <f t="shared" si="10"/>
        <v>11.381515066108756</v>
      </c>
      <c r="AJ98" s="10">
        <f t="shared" si="10"/>
        <v>9.9993502719159242</v>
      </c>
      <c r="AK98" s="10">
        <f t="shared" si="10"/>
        <v>8.6143972251426604</v>
      </c>
      <c r="AL98" s="10">
        <f t="shared" si="10"/>
        <v>6.9914289581283136</v>
      </c>
      <c r="AM98" s="10">
        <f t="shared" si="10"/>
        <v>5.1856024017169595</v>
      </c>
      <c r="AN98" s="10">
        <f t="shared" si="10"/>
        <v>3.9549244078853287</v>
      </c>
      <c r="AO98" s="10">
        <f t="shared" si="10"/>
        <v>2.9016425854393351</v>
      </c>
      <c r="AP98" s="10">
        <f t="shared" si="10"/>
        <v>2.4123249345325934</v>
      </c>
      <c r="AQ98" s="10">
        <f t="shared" si="10"/>
        <v>3.2497693616806878</v>
      </c>
      <c r="AR98" s="10">
        <f t="shared" si="10"/>
        <v>5.7793578646453954</v>
      </c>
      <c r="AS98" s="10">
        <f t="shared" si="10"/>
        <v>9.6543909028956669</v>
      </c>
      <c r="AT98" s="10">
        <f t="shared" si="10"/>
        <v>10.486985164033092</v>
      </c>
      <c r="AU98" s="10">
        <f t="shared" si="8"/>
        <v>6.7176407620103928</v>
      </c>
      <c r="AV98" s="10" cm="1">
        <f t="array" ref="AV98">AVERAGE(IFERROR(AQ98:AS98, ""))</f>
        <v>6.2278393764072497</v>
      </c>
      <c r="AW98" s="10">
        <f t="shared" si="7"/>
        <v>10.486985164033092</v>
      </c>
      <c r="AX98" s="10" cm="1">
        <f t="array" ref="AX98">AVERAGE(IFERROR(AJ98:AO98, ""))</f>
        <v>6.2745576417047531</v>
      </c>
      <c r="AY98" s="10" cm="1">
        <f t="array" ref="AY98">AVERAGE(IFERROR(AO98:AS98,""))</f>
        <v>4.7994971298387359</v>
      </c>
      <c r="AZ98" s="10" cm="1">
        <f t="array" ref="AZ98">AVERAGE(IFERROR(AJ98:AN98,""))</f>
        <v>6.949140652957837</v>
      </c>
      <c r="BA98" s="10" cm="1">
        <f t="array" ref="BA98">AVERAGE(IFERROR(AR98:AT98,AI98))</f>
        <v>8.6402446438580522</v>
      </c>
      <c r="BB98" s="10" cm="1">
        <f t="array" ref="BB98">AVERAGE(IFERROR(AQ98:AT98,""))</f>
        <v>7.2926258233137098</v>
      </c>
      <c r="BC98" s="10" cm="1">
        <f t="array" ref="BC98">AVERAGE(IFERROR(AI98:AO98,""))</f>
        <v>7.0041229880481826</v>
      </c>
      <c r="BD98" s="10" cm="1">
        <f t="array" ref="BD98">AVERAGE(IFERROR(AJ98:AM98,""))</f>
        <v>7.697694714225964</v>
      </c>
      <c r="BE98" s="10" cm="1">
        <f t="array" ref="BE98">AVERAGE(IFERROR(AN98:AO98,""))</f>
        <v>3.4282834966623321</v>
      </c>
      <c r="BF98" s="10" cm="1">
        <f t="array" ref="BF98">AVERAGE(IFERROR(AP98:AT98,""))</f>
        <v>6.3165656455574872</v>
      </c>
      <c r="BG98" s="10" cm="1">
        <f t="array" ref="BG98">AVERAGE(IFERROR(AI98:AN98,""))</f>
        <v>7.6878697218163241</v>
      </c>
    </row>
    <row r="99" spans="2:59" x14ac:dyDescent="0.25">
      <c r="B99" s="9" t="s">
        <v>852</v>
      </c>
      <c r="C99" s="9">
        <v>120</v>
      </c>
      <c r="D99" s="9">
        <v>193</v>
      </c>
      <c r="E99" s="9">
        <v>51.203579902353262</v>
      </c>
      <c r="F99" s="9">
        <v>39.579042600511912</v>
      </c>
      <c r="G99" s="9">
        <v>36.366124601622047</v>
      </c>
      <c r="H99" s="9">
        <v>55.49791461447429</v>
      </c>
      <c r="I99" s="9">
        <v>98.494480553670925</v>
      </c>
      <c r="J99" s="9">
        <v>115.6456481237752</v>
      </c>
      <c r="K99" s="9">
        <v>81.572597600903464</v>
      </c>
      <c r="L99" s="9">
        <v>49.87716291485858</v>
      </c>
      <c r="M99" s="9">
        <v>51.218326775124467</v>
      </c>
      <c r="N99" s="9">
        <v>79.309138058734305</v>
      </c>
      <c r="O99" s="9">
        <v>100.8191767491019</v>
      </c>
      <c r="P99" s="9">
        <v>63.572471577437398</v>
      </c>
      <c r="Q99" s="9">
        <v>68.596305339380649</v>
      </c>
      <c r="R99" s="9">
        <v>77.115547194320229</v>
      </c>
      <c r="S99" s="9">
        <v>63.572471577437398</v>
      </c>
      <c r="T99" s="9">
        <v>71.192634682492965</v>
      </c>
      <c r="U99" s="9">
        <v>72.559280419744553</v>
      </c>
      <c r="V99" s="9">
        <v>69.116642098810871</v>
      </c>
      <c r="W99" s="9">
        <v>81.233595461757872</v>
      </c>
      <c r="X99" s="9">
        <v>73.729778290099517</v>
      </c>
      <c r="Y99" s="9">
        <v>68.337055428187298</v>
      </c>
      <c r="Z99" s="9">
        <v>57.484390592569795</v>
      </c>
      <c r="AA99" s="9">
        <v>98.609122862339333</v>
      </c>
      <c r="AB99" s="9">
        <v>68.959255215051343</v>
      </c>
      <c r="AC99" s="9">
        <v>66.131131732734602</v>
      </c>
      <c r="AE99" s="25" t="s">
        <v>182</v>
      </c>
      <c r="AF99" s="11">
        <v>17110004001004</v>
      </c>
      <c r="AG99" s="12">
        <v>0.90445476770401001</v>
      </c>
      <c r="AH99" s="24">
        <v>63</v>
      </c>
      <c r="AI99" s="10">
        <f t="shared" si="10"/>
        <v>10.509076996479708</v>
      </c>
      <c r="AJ99" s="10">
        <f t="shared" si="10"/>
        <v>9.2328605912272526</v>
      </c>
      <c r="AK99" s="10">
        <f t="shared" si="10"/>
        <v>7.9540696639640434</v>
      </c>
      <c r="AL99" s="10">
        <f t="shared" si="10"/>
        <v>6.4555083228922268</v>
      </c>
      <c r="AM99" s="10">
        <f t="shared" si="10"/>
        <v>4.7881055023200281</v>
      </c>
      <c r="AN99" s="10">
        <f t="shared" si="10"/>
        <v>3.6517638360367908</v>
      </c>
      <c r="AO99" s="10">
        <f t="shared" si="10"/>
        <v>2.679220224155265</v>
      </c>
      <c r="AP99" s="10">
        <f t="shared" si="10"/>
        <v>2.2274107032569517</v>
      </c>
      <c r="AQ99" s="10">
        <f t="shared" si="10"/>
        <v>3.0006617084222134</v>
      </c>
      <c r="AR99" s="10">
        <f t="shared" si="10"/>
        <v>5.3363472645767933</v>
      </c>
      <c r="AS99" s="10">
        <f t="shared" si="10"/>
        <v>8.9143437199114217</v>
      </c>
      <c r="AT99" s="10">
        <f t="shared" si="10"/>
        <v>9.6831163434415686</v>
      </c>
      <c r="AU99" s="10">
        <f t="shared" si="8"/>
        <v>6.2027070730570228</v>
      </c>
      <c r="AV99" s="10" cm="1">
        <f t="array" ref="AV99">AVERAGE(IFERROR(AQ99:AS99, ""))</f>
        <v>5.7504508976368101</v>
      </c>
      <c r="AW99" s="10">
        <f t="shared" si="7"/>
        <v>9.6831163434415686</v>
      </c>
      <c r="AX99" s="10" cm="1">
        <f t="array" ref="AX99">AVERAGE(IFERROR(AJ99:AO99, ""))</f>
        <v>5.7935880234326014</v>
      </c>
      <c r="AY99" s="10" cm="1">
        <f t="array" ref="AY99">AVERAGE(IFERROR(AO99:AS99,""))</f>
        <v>4.4315967240645291</v>
      </c>
      <c r="AZ99" s="10" cm="1">
        <f t="array" ref="AZ99">AVERAGE(IFERROR(AJ99:AN99,""))</f>
        <v>6.4164615832880685</v>
      </c>
      <c r="BA99" s="10" cm="1">
        <f t="array" ref="BA99">AVERAGE(IFERROR(AR99:AT99,AI99))</f>
        <v>7.9779357759765945</v>
      </c>
      <c r="BB99" s="10" cm="1">
        <f t="array" ref="BB99">AVERAGE(IFERROR(AQ99:AT99,""))</f>
        <v>6.7336172590879997</v>
      </c>
      <c r="BC99" s="10" cm="1">
        <f t="array" ref="BC99">AVERAGE(IFERROR(AI99:AO99,""))</f>
        <v>6.4672293052964749</v>
      </c>
      <c r="BD99" s="10" cm="1">
        <f t="array" ref="BD99">AVERAGE(IFERROR(AJ99:AM99,""))</f>
        <v>7.1076360201008875</v>
      </c>
      <c r="BE99" s="10" cm="1">
        <f t="array" ref="BE99">AVERAGE(IFERROR(AN99:AO99,""))</f>
        <v>3.1654920300960279</v>
      </c>
      <c r="BF99" s="10" cm="1">
        <f t="array" ref="BF99">AVERAGE(IFERROR(AP99:AT99,""))</f>
        <v>5.8323759479217898</v>
      </c>
      <c r="BG99" s="10" cm="1">
        <f t="array" ref="BG99">AVERAGE(IFERROR(AI99:AN99,""))</f>
        <v>7.0985641521533429</v>
      </c>
    </row>
    <row r="100" spans="2:59" x14ac:dyDescent="0.25">
      <c r="B100" s="9" t="s">
        <v>781</v>
      </c>
      <c r="C100" s="9">
        <v>49</v>
      </c>
      <c r="D100" s="9">
        <v>468</v>
      </c>
      <c r="E100" s="9">
        <v>67.214059202677774</v>
      </c>
      <c r="F100" s="9">
        <v>54.553398580739021</v>
      </c>
      <c r="G100" s="9">
        <v>47.880268204212271</v>
      </c>
      <c r="H100" s="9">
        <v>60.996647708045693</v>
      </c>
      <c r="I100" s="9">
        <v>126.786599888634</v>
      </c>
      <c r="J100" s="9">
        <v>187.52060803989889</v>
      </c>
      <c r="K100" s="9">
        <v>166.2498458834433</v>
      </c>
      <c r="L100" s="9">
        <v>104.5634036167995</v>
      </c>
      <c r="M100" s="9">
        <v>74.32204824460284</v>
      </c>
      <c r="N100" s="9">
        <v>77.298300691591919</v>
      </c>
      <c r="O100" s="9">
        <v>89.260856232979364</v>
      </c>
      <c r="P100" s="9">
        <v>74.313882377915519</v>
      </c>
      <c r="Q100" s="9">
        <v>94.246659889295003</v>
      </c>
      <c r="R100" s="9">
        <v>80.293735056391384</v>
      </c>
      <c r="S100" s="9">
        <v>74.313882377915519</v>
      </c>
      <c r="T100" s="9">
        <v>107.33122805082887</v>
      </c>
      <c r="U100" s="9">
        <v>102.33889093388339</v>
      </c>
      <c r="V100" s="9">
        <v>95.547504484305975</v>
      </c>
      <c r="W100" s="9">
        <v>80.291013100828934</v>
      </c>
      <c r="X100" s="9">
        <v>78.798771886772414</v>
      </c>
      <c r="Y100" s="9">
        <v>101.60020392966442</v>
      </c>
      <c r="Z100" s="9">
        <v>72.55422859540775</v>
      </c>
      <c r="AA100" s="9">
        <v>176.88522696167109</v>
      </c>
      <c r="AB100" s="9">
        <v>83.951698232777829</v>
      </c>
      <c r="AC100" s="9">
        <v>90.825263604034603</v>
      </c>
      <c r="AE100" s="25" t="s">
        <v>183</v>
      </c>
      <c r="AF100" s="11">
        <v>17110004001004</v>
      </c>
      <c r="AG100" s="12">
        <v>0.85920178890228271</v>
      </c>
      <c r="AH100" s="24">
        <v>63</v>
      </c>
      <c r="AI100" s="10">
        <f t="shared" si="10"/>
        <v>9.9832717759990217</v>
      </c>
      <c r="AJ100" s="10">
        <f t="shared" si="10"/>
        <v>8.7709088612642976</v>
      </c>
      <c r="AK100" s="10">
        <f t="shared" si="10"/>
        <v>7.5561002366984207</v>
      </c>
      <c r="AL100" s="10">
        <f t="shared" si="10"/>
        <v>6.1325170670311948</v>
      </c>
      <c r="AM100" s="10">
        <f t="shared" si="10"/>
        <v>4.5485401370481284</v>
      </c>
      <c r="AN100" s="10">
        <f t="shared" si="10"/>
        <v>3.4690535476266935</v>
      </c>
      <c r="AO100" s="10">
        <f t="shared" si="10"/>
        <v>2.5451696333041203</v>
      </c>
      <c r="AP100" s="10">
        <f t="shared" si="10"/>
        <v>2.1159656946877514</v>
      </c>
      <c r="AQ100" s="10">
        <f t="shared" si="10"/>
        <v>2.8505282959718703</v>
      </c>
      <c r="AR100" s="10">
        <f t="shared" si="10"/>
        <v>5.0693514807460893</v>
      </c>
      <c r="AS100" s="10">
        <f t="shared" si="10"/>
        <v>8.4683284831157675</v>
      </c>
      <c r="AT100" s="10">
        <f t="shared" si="10"/>
        <v>9.1986367715810768</v>
      </c>
      <c r="AU100" s="10">
        <f t="shared" si="8"/>
        <v>5.892364332089536</v>
      </c>
      <c r="AV100" s="10" cm="1">
        <f t="array" ref="AV100">AVERAGE(IFERROR(AQ100:AS100, ""))</f>
        <v>5.4627360866112413</v>
      </c>
      <c r="AW100" s="10">
        <f t="shared" si="7"/>
        <v>9.1986367715810768</v>
      </c>
      <c r="AX100" s="10" cm="1">
        <f t="array" ref="AX100">AVERAGE(IFERROR(AJ100:AO100, ""))</f>
        <v>5.5037149138288095</v>
      </c>
      <c r="AY100" s="10" cm="1">
        <f t="array" ref="AY100">AVERAGE(IFERROR(AO100:AS100,""))</f>
        <v>4.2098687175651195</v>
      </c>
      <c r="AZ100" s="10" cm="1">
        <f t="array" ref="AZ100">AVERAGE(IFERROR(AJ100:AN100,""))</f>
        <v>6.0954239699337469</v>
      </c>
      <c r="BA100" s="10" cm="1">
        <f t="array" ref="BA100">AVERAGE(IFERROR(AR100:AT100,AI100))</f>
        <v>7.5787722451476442</v>
      </c>
      <c r="BB100" s="10" cm="1">
        <f t="array" ref="BB100">AVERAGE(IFERROR(AQ100:AT100,""))</f>
        <v>6.3967112578537009</v>
      </c>
      <c r="BC100" s="10" cm="1">
        <f t="array" ref="BC100">AVERAGE(IFERROR(AI100:AO100,""))</f>
        <v>6.1436516084245536</v>
      </c>
      <c r="BD100" s="10" cm="1">
        <f t="array" ref="BD100">AVERAGE(IFERROR(AJ100:AM100,""))</f>
        <v>6.7520165755105106</v>
      </c>
      <c r="BE100" s="10" cm="1">
        <f t="array" ref="BE100">AVERAGE(IFERROR(AN100:AO100,""))</f>
        <v>3.0071115904654069</v>
      </c>
      <c r="BF100" s="10" cm="1">
        <f t="array" ref="BF100">AVERAGE(IFERROR(AP100:AT100,""))</f>
        <v>5.5405621452205107</v>
      </c>
      <c r="BG100" s="10" cm="1">
        <f t="array" ref="BG100">AVERAGE(IFERROR(AI100:AN100,""))</f>
        <v>6.7433986042779592</v>
      </c>
    </row>
    <row r="101" spans="2:59" x14ac:dyDescent="0.25">
      <c r="B101" s="9" t="s">
        <v>741</v>
      </c>
      <c r="C101" s="9">
        <v>8</v>
      </c>
      <c r="D101" s="9">
        <v>621</v>
      </c>
      <c r="E101" s="9">
        <v>132.06651010608871</v>
      </c>
      <c r="F101" s="9">
        <v>122.1889231996346</v>
      </c>
      <c r="G101" s="9">
        <v>109.1529843603529</v>
      </c>
      <c r="H101" s="9">
        <v>90.711115082898132</v>
      </c>
      <c r="I101" s="9">
        <v>76.521121241551725</v>
      </c>
      <c r="J101" s="9">
        <v>67.166534834038018</v>
      </c>
      <c r="K101" s="9">
        <v>55.973046925147742</v>
      </c>
      <c r="L101" s="9">
        <v>48.808363187723117</v>
      </c>
      <c r="M101" s="9">
        <v>54.208819059506233</v>
      </c>
      <c r="N101" s="9">
        <v>76.617956005233481</v>
      </c>
      <c r="O101" s="9">
        <v>106.50777660411831</v>
      </c>
      <c r="P101" s="9">
        <v>118.4694461178772</v>
      </c>
      <c r="Q101" s="9">
        <v>88.1993830603475</v>
      </c>
      <c r="R101" s="9">
        <v>79.111517222952671</v>
      </c>
      <c r="S101" s="9">
        <v>118.4694461178772</v>
      </c>
      <c r="T101" s="9">
        <v>86.95228760727052</v>
      </c>
      <c r="U101" s="9">
        <v>68.423192356345766</v>
      </c>
      <c r="V101" s="9">
        <v>93.148135743695079</v>
      </c>
      <c r="W101" s="9">
        <v>100.53172624240966</v>
      </c>
      <c r="X101" s="9">
        <v>88.950999446683795</v>
      </c>
      <c r="Y101" s="9">
        <v>93.397176535673111</v>
      </c>
      <c r="Z101" s="9">
        <v>99.643535971109344</v>
      </c>
      <c r="AA101" s="9">
        <v>61.56979087959288</v>
      </c>
      <c r="AB101" s="9">
        <v>80.922472194891654</v>
      </c>
      <c r="AC101" s="9">
        <v>99.634531470760678</v>
      </c>
      <c r="AE101" s="25" t="s">
        <v>184</v>
      </c>
      <c r="AF101" s="11">
        <v>17110004001002</v>
      </c>
      <c r="AG101" s="12">
        <v>8.4136903285980225E-2</v>
      </c>
      <c r="AH101" s="24">
        <v>62</v>
      </c>
      <c r="AI101" s="10">
        <f t="shared" si="10"/>
        <v>7.4349011696863014</v>
      </c>
      <c r="AJ101" s="10">
        <f t="shared" si="10"/>
        <v>6.5320109764785537</v>
      </c>
      <c r="AK101" s="10">
        <f t="shared" si="10"/>
        <v>5.6272993662133892</v>
      </c>
      <c r="AL101" s="10">
        <f t="shared" si="10"/>
        <v>4.5671058007904808</v>
      </c>
      <c r="AM101" s="10">
        <f t="shared" si="10"/>
        <v>3.3874612833205395</v>
      </c>
      <c r="AN101" s="10">
        <f t="shared" si="10"/>
        <v>2.5835288430971417</v>
      </c>
      <c r="AO101" s="10">
        <f t="shared" si="10"/>
        <v>1.8954792990703817</v>
      </c>
      <c r="AP101" s="10">
        <f t="shared" si="10"/>
        <v>1.5758356978375887</v>
      </c>
      <c r="AQ101" s="10">
        <f t="shared" si="10"/>
        <v>2.1228908421299342</v>
      </c>
      <c r="AR101" s="10">
        <f t="shared" si="10"/>
        <v>3.7753282225545224</v>
      </c>
      <c r="AS101" s="10">
        <f t="shared" si="10"/>
        <v>6.3066685318989331</v>
      </c>
      <c r="AT101" s="10">
        <f t="shared" si="10"/>
        <v>6.8505553513092634</v>
      </c>
      <c r="AU101" s="10">
        <f t="shared" si="8"/>
        <v>4.3882554486989189</v>
      </c>
      <c r="AV101" s="10" cm="1">
        <f t="array" ref="AV101">AVERAGE(IFERROR(AQ101:AS101, ""))</f>
        <v>4.068295865527797</v>
      </c>
      <c r="AW101" s="10">
        <f t="shared" si="7"/>
        <v>6.8505553513092634</v>
      </c>
      <c r="AX101" s="10" cm="1">
        <f t="array" ref="AX101">AVERAGE(IFERROR(AJ101:AO101, ""))</f>
        <v>4.0988142614950815</v>
      </c>
      <c r="AY101" s="10" cm="1">
        <f t="array" ref="AY101">AVERAGE(IFERROR(AO101:AS101,""))</f>
        <v>3.1352405186982724</v>
      </c>
      <c r="AZ101" s="10" cm="1">
        <f t="array" ref="AZ101">AVERAGE(IFERROR(AJ101:AN101,""))</f>
        <v>4.5394812539800213</v>
      </c>
      <c r="BA101" s="10" cm="1">
        <f t="array" ref="BA101">AVERAGE(IFERROR(AR101:AT101,AI101))</f>
        <v>5.6441840352542405</v>
      </c>
      <c r="BB101" s="10" cm="1">
        <f t="array" ref="BB101">AVERAGE(IFERROR(AQ101:AT101,""))</f>
        <v>4.7638607369731636</v>
      </c>
      <c r="BC101" s="10" cm="1">
        <f t="array" ref="BC101">AVERAGE(IFERROR(AI101:AO101,""))</f>
        <v>4.5753981055223978</v>
      </c>
      <c r="BD101" s="10" cm="1">
        <f t="array" ref="BD101">AVERAGE(IFERROR(AJ101:AM101,""))</f>
        <v>5.0284693567007412</v>
      </c>
      <c r="BE101" s="10" cm="1">
        <f t="array" ref="BE101">AVERAGE(IFERROR(AN101:AO101,""))</f>
        <v>2.2395040710837617</v>
      </c>
      <c r="BF101" s="10" cm="1">
        <f t="array" ref="BF101">AVERAGE(IFERROR(AP101:AT101,""))</f>
        <v>4.126255729146048</v>
      </c>
      <c r="BG101" s="10" cm="1">
        <f t="array" ref="BG101">AVERAGE(IFERROR(AI101:AN101,""))</f>
        <v>5.0220512399310673</v>
      </c>
    </row>
    <row r="102" spans="2:59" x14ac:dyDescent="0.25">
      <c r="B102" s="9" t="s">
        <v>741</v>
      </c>
      <c r="C102" s="9">
        <v>8</v>
      </c>
      <c r="D102" s="9">
        <v>16</v>
      </c>
      <c r="E102" s="9">
        <v>119.7925611064942</v>
      </c>
      <c r="F102" s="9">
        <v>110.8759740580153</v>
      </c>
      <c r="G102" s="9">
        <v>98.949392296693645</v>
      </c>
      <c r="H102" s="9">
        <v>82.323105212313791</v>
      </c>
      <c r="I102" s="9">
        <v>69.492397614676804</v>
      </c>
      <c r="J102" s="9">
        <v>61.042275061752512</v>
      </c>
      <c r="K102" s="9">
        <v>50.993886313549581</v>
      </c>
      <c r="L102" s="9">
        <v>44.639125338308432</v>
      </c>
      <c r="M102" s="9">
        <v>49.672155777454748</v>
      </c>
      <c r="N102" s="9">
        <v>70.087114307088527</v>
      </c>
      <c r="O102" s="9">
        <v>97.173361701578543</v>
      </c>
      <c r="P102" s="9">
        <v>107.8521796973733</v>
      </c>
      <c r="Q102" s="9">
        <v>80.241127373774972</v>
      </c>
      <c r="R102" s="9">
        <v>72.310877262040606</v>
      </c>
      <c r="S102" s="9">
        <v>107.8521796973733</v>
      </c>
      <c r="T102" s="9">
        <v>78.946171759500274</v>
      </c>
      <c r="U102" s="9">
        <v>62.513128687595966</v>
      </c>
      <c r="V102" s="9">
        <v>84.536628848690412</v>
      </c>
      <c r="W102" s="9">
        <v>91.704218568680119</v>
      </c>
      <c r="X102" s="9">
        <v>81.196202870873776</v>
      </c>
      <c r="Y102" s="9">
        <v>84.781370237642278</v>
      </c>
      <c r="Z102" s="9">
        <v>90.410217295424886</v>
      </c>
      <c r="AA102" s="9">
        <v>56.01808068765105</v>
      </c>
      <c r="AB102" s="9">
        <v>73.884787364360704</v>
      </c>
      <c r="AC102" s="9">
        <v>90.412617558324385</v>
      </c>
      <c r="AE102" s="25" t="s">
        <v>186</v>
      </c>
      <c r="AF102" s="11">
        <v>17110004010335</v>
      </c>
      <c r="AG102" s="12">
        <v>9.7406273707747459E-3</v>
      </c>
      <c r="AH102" s="24">
        <v>160</v>
      </c>
      <c r="AI102" s="10">
        <f t="shared" si="10"/>
        <v>7.5535575019065923E-2</v>
      </c>
      <c r="AJ102" s="10">
        <f t="shared" si="10"/>
        <v>8.1533490977779205E-2</v>
      </c>
      <c r="AK102" s="10">
        <f t="shared" si="10"/>
        <v>7.9563292858127271E-2</v>
      </c>
      <c r="AL102" s="10">
        <f t="shared" si="10"/>
        <v>7.0856158863856905E-2</v>
      </c>
      <c r="AM102" s="10">
        <f t="shared" si="10"/>
        <v>6.1721447994385802E-2</v>
      </c>
      <c r="AN102" s="10">
        <f t="shared" si="10"/>
        <v>5.3598103388686556E-2</v>
      </c>
      <c r="AO102" s="10">
        <f t="shared" si="10"/>
        <v>4.7050932603609902E-2</v>
      </c>
      <c r="AP102" s="10">
        <f t="shared" si="10"/>
        <v>4.1984026155392665E-2</v>
      </c>
      <c r="AQ102" s="10">
        <f t="shared" si="10"/>
        <v>4.0976489410203411E-2</v>
      </c>
      <c r="AR102" s="10">
        <f t="shared" si="10"/>
        <v>4.8244072283921968E-2</v>
      </c>
      <c r="AS102" s="10">
        <f t="shared" si="10"/>
        <v>5.84229721147825E-2</v>
      </c>
      <c r="AT102" s="10">
        <f t="shared" si="10"/>
        <v>6.7534192518584668E-2</v>
      </c>
      <c r="AU102" s="10">
        <f t="shared" si="8"/>
        <v>6.0585062849033068E-2</v>
      </c>
      <c r="AV102" s="10" cm="1">
        <f t="array" ref="AV102">AVERAGE(IFERROR(AQ102:AS102, ""))</f>
        <v>4.9214511269635962E-2</v>
      </c>
      <c r="AW102" s="10">
        <f t="shared" si="7"/>
        <v>6.7534192518584668E-2</v>
      </c>
      <c r="AX102" s="10" cm="1">
        <f t="array" ref="AX102">AVERAGE(IFERROR(AJ102:AO102, ""))</f>
        <v>6.57205711144076E-2</v>
      </c>
      <c r="AY102" s="10" cm="1">
        <f t="array" ref="AY102">AVERAGE(IFERROR(AO102:AS102,""))</f>
        <v>4.7335698513582089E-2</v>
      </c>
      <c r="AZ102" s="10" cm="1">
        <f t="array" ref="AZ102">AVERAGE(IFERROR(AJ102:AN102,""))</f>
        <v>6.9454498816567151E-2</v>
      </c>
      <c r="BA102" s="10" cm="1">
        <f t="array" ref="BA102">AVERAGE(IFERROR(AR102:AT102,AI102))</f>
        <v>5.8067078972429714E-2</v>
      </c>
      <c r="BB102" s="10" cm="1">
        <f t="array" ref="BB102">AVERAGE(IFERROR(AQ102:AT102,""))</f>
        <v>5.3794431581873137E-2</v>
      </c>
      <c r="BC102" s="10" cm="1">
        <f t="array" ref="BC102">AVERAGE(IFERROR(AI102:AO102,""))</f>
        <v>6.7122714529358793E-2</v>
      </c>
      <c r="BD102" s="10" cm="1">
        <f t="array" ref="BD102">AVERAGE(IFERROR(AJ102:AM102,""))</f>
        <v>7.3418597673537297E-2</v>
      </c>
      <c r="BE102" s="10" cm="1">
        <f t="array" ref="BE102">AVERAGE(IFERROR(AN102:AO102,""))</f>
        <v>5.0324517996148233E-2</v>
      </c>
      <c r="BF102" s="10" cm="1">
        <f t="array" ref="BF102">AVERAGE(IFERROR(AP102:AT102,""))</f>
        <v>5.1432350496577038E-2</v>
      </c>
      <c r="BG102" s="10" cm="1">
        <f t="array" ref="BG102">AVERAGE(IFERROR(AI102:AN102,""))</f>
        <v>7.0468011516983606E-2</v>
      </c>
    </row>
    <row r="103" spans="2:59" x14ac:dyDescent="0.25">
      <c r="B103" s="9" t="s">
        <v>754</v>
      </c>
      <c r="C103" s="9">
        <v>22</v>
      </c>
      <c r="D103" s="9">
        <v>104</v>
      </c>
      <c r="E103" s="9">
        <v>55.2325562255946</v>
      </c>
      <c r="F103" s="9">
        <v>53.114044397053277</v>
      </c>
      <c r="G103" s="9">
        <v>53.346891248663248</v>
      </c>
      <c r="H103" s="9">
        <v>62.009000641649678</v>
      </c>
      <c r="I103" s="9">
        <v>71.798073520125513</v>
      </c>
      <c r="J103" s="9">
        <v>70.496120894167504</v>
      </c>
      <c r="K103" s="9">
        <v>64.64310201783799</v>
      </c>
      <c r="L103" s="9">
        <v>61.16690436859011</v>
      </c>
      <c r="M103" s="9">
        <v>62.391508696503941</v>
      </c>
      <c r="N103" s="9">
        <v>69.612371978948232</v>
      </c>
      <c r="O103" s="9">
        <v>66.456295428677237</v>
      </c>
      <c r="P103" s="9">
        <v>58.187895084558427</v>
      </c>
      <c r="Q103" s="9">
        <v>62.371230375197484</v>
      </c>
      <c r="R103" s="9">
        <v>66.153392034709796</v>
      </c>
      <c r="S103" s="9">
        <v>58.187895084558427</v>
      </c>
      <c r="T103" s="9">
        <v>62.567872119916196</v>
      </c>
      <c r="U103" s="9">
        <v>64.854036498111512</v>
      </c>
      <c r="V103" s="9">
        <v>62.15282614033184</v>
      </c>
      <c r="W103" s="9">
        <v>64.75218749739463</v>
      </c>
      <c r="X103" s="9">
        <v>64.162017797171956</v>
      </c>
      <c r="Y103" s="9">
        <v>61.519969849298832</v>
      </c>
      <c r="Z103" s="9">
        <v>60.067002451872924</v>
      </c>
      <c r="AA103" s="9">
        <v>67.569611456002747</v>
      </c>
      <c r="AB103" s="9">
        <v>63.562995111455585</v>
      </c>
      <c r="AC103" s="9">
        <v>60.999447821208975</v>
      </c>
      <c r="AE103" s="25" t="s">
        <v>188</v>
      </c>
      <c r="AF103" s="11">
        <v>17110004000263</v>
      </c>
      <c r="AG103" s="12">
        <v>0.61783170700073242</v>
      </c>
      <c r="AH103" s="24">
        <v>13</v>
      </c>
      <c r="AI103" s="10">
        <f t="shared" si="10"/>
        <v>17.085941327310749</v>
      </c>
      <c r="AJ103" s="10">
        <f t="shared" si="10"/>
        <v>18.704132869402951</v>
      </c>
      <c r="AK103" s="10">
        <f t="shared" si="10"/>
        <v>19.149786470766792</v>
      </c>
      <c r="AL103" s="10">
        <f t="shared" ref="AL103:AT103" si="11">VLOOKUP($AH103,$D$2:$AC$338,AL$1+1,FALSE)*$AG103</f>
        <v>18.798766991562921</v>
      </c>
      <c r="AM103" s="10">
        <f t="shared" si="11"/>
        <v>17.228299160538189</v>
      </c>
      <c r="AN103" s="10">
        <f t="shared" si="11"/>
        <v>15.018529049218655</v>
      </c>
      <c r="AO103" s="10">
        <f t="shared" si="11"/>
        <v>13.277327603385922</v>
      </c>
      <c r="AP103" s="10">
        <f t="shared" si="11"/>
        <v>11.816032828915587</v>
      </c>
      <c r="AQ103" s="10">
        <f t="shared" si="11"/>
        <v>11.617108232830871</v>
      </c>
      <c r="AR103" s="10">
        <f t="shared" si="11"/>
        <v>14.479481479650087</v>
      </c>
      <c r="AS103" s="10">
        <f t="shared" si="11"/>
        <v>16.61969877860335</v>
      </c>
      <c r="AT103" s="10">
        <f t="shared" si="11"/>
        <v>17.198158822841862</v>
      </c>
      <c r="AU103" s="10">
        <f t="shared" si="8"/>
        <v>15.916105301252328</v>
      </c>
      <c r="AV103" s="10" cm="1">
        <f t="array" ref="AV103">AVERAGE(IFERROR(AQ103:AS103, ""))</f>
        <v>14.238762830361436</v>
      </c>
      <c r="AW103" s="10">
        <f t="shared" si="7"/>
        <v>17.198158822841862</v>
      </c>
      <c r="AX103" s="10" cm="1">
        <f t="array" ref="AX103">AVERAGE(IFERROR(AJ103:AO103, ""))</f>
        <v>17.029473690812573</v>
      </c>
      <c r="AY103" s="10" cm="1">
        <f t="array" ref="AY103">AVERAGE(IFERROR(AO103:AS103,""))</f>
        <v>13.561929784677165</v>
      </c>
      <c r="AZ103" s="10" cm="1">
        <f t="array" ref="AZ103">AVERAGE(IFERROR(AJ103:AN103,""))</f>
        <v>17.779902908297903</v>
      </c>
      <c r="BA103" s="10" cm="1">
        <f t="array" ref="BA103">AVERAGE(IFERROR(AR103:AT103,AI103))</f>
        <v>16.099113027031766</v>
      </c>
      <c r="BB103" s="10" cm="1">
        <f t="array" ref="BB103">AVERAGE(IFERROR(AQ103:AT103,""))</f>
        <v>14.978611828481542</v>
      </c>
      <c r="BC103" s="10" cm="1">
        <f t="array" ref="BC103">AVERAGE(IFERROR(AI103:AO103,""))</f>
        <v>17.037540496026597</v>
      </c>
      <c r="BD103" s="10" cm="1">
        <f t="array" ref="BD103">AVERAGE(IFERROR(AJ103:AM103,""))</f>
        <v>18.470246373067713</v>
      </c>
      <c r="BE103" s="10" cm="1">
        <f t="array" ref="BE103">AVERAGE(IFERROR(AN103:AO103,""))</f>
        <v>14.147928326302289</v>
      </c>
      <c r="BF103" s="10" cm="1">
        <f t="array" ref="BF103">AVERAGE(IFERROR(AP103:AT103,""))</f>
        <v>14.346096028568351</v>
      </c>
      <c r="BG103" s="10" cm="1">
        <f t="array" ref="BG103">AVERAGE(IFERROR(AI103:AN103,""))</f>
        <v>17.664242644800044</v>
      </c>
    </row>
    <row r="104" spans="2:59" x14ac:dyDescent="0.25">
      <c r="B104" s="9" t="s">
        <v>738</v>
      </c>
      <c r="C104" s="9">
        <v>5</v>
      </c>
      <c r="D104" s="9">
        <v>259</v>
      </c>
      <c r="E104" s="9">
        <v>59.539450199134478</v>
      </c>
      <c r="F104" s="9">
        <v>58.374618602902267</v>
      </c>
      <c r="G104" s="9">
        <v>59.351293540833552</v>
      </c>
      <c r="H104" s="9">
        <v>65.272213976621629</v>
      </c>
      <c r="I104" s="9">
        <v>69.57415162021762</v>
      </c>
      <c r="J104" s="9">
        <v>66.735700229480244</v>
      </c>
      <c r="K104" s="9">
        <v>62.987381689168323</v>
      </c>
      <c r="L104" s="9">
        <v>60.27988570237973</v>
      </c>
      <c r="M104" s="9">
        <v>60.405284123856127</v>
      </c>
      <c r="N104" s="9">
        <v>69.217217774234484</v>
      </c>
      <c r="O104" s="9">
        <v>69.512328867521077</v>
      </c>
      <c r="P104" s="9">
        <v>61.866444016553309</v>
      </c>
      <c r="Q104" s="9">
        <v>63.592997528575232</v>
      </c>
      <c r="R104" s="9">
        <v>66.378276921870565</v>
      </c>
      <c r="S104" s="9">
        <v>61.866444016553309</v>
      </c>
      <c r="T104" s="9">
        <v>63.71589327653728</v>
      </c>
      <c r="U104" s="9">
        <v>64.480419631431943</v>
      </c>
      <c r="V104" s="9">
        <v>63.861595594011064</v>
      </c>
      <c r="W104" s="9">
        <v>66.865330219436302</v>
      </c>
      <c r="X104" s="9">
        <v>65.250318695541253</v>
      </c>
      <c r="Y104" s="9">
        <v>63.119258551194022</v>
      </c>
      <c r="Z104" s="9">
        <v>63.143069435143772</v>
      </c>
      <c r="AA104" s="9">
        <v>64.861540959324287</v>
      </c>
      <c r="AB104" s="9">
        <v>64.256232096908946</v>
      </c>
      <c r="AC104" s="9">
        <v>63.141238028198302</v>
      </c>
      <c r="AE104" s="25" t="s">
        <v>190</v>
      </c>
      <c r="AF104" s="11">
        <v>17110004000393</v>
      </c>
      <c r="AG104" s="12">
        <v>1</v>
      </c>
      <c r="AH104" s="24">
        <v>402</v>
      </c>
      <c r="AI104" s="10">
        <f t="shared" ref="AI104:AT125" si="12">VLOOKUP($AH104,$D$2:$AC$338,AI$1+1,FALSE)*$AG104</f>
        <v>67.700508077470133</v>
      </c>
      <c r="AJ104" s="10">
        <f t="shared" si="12"/>
        <v>59.478997010507243</v>
      </c>
      <c r="AK104" s="10">
        <f t="shared" si="12"/>
        <v>51.240899708036608</v>
      </c>
      <c r="AL104" s="10">
        <f t="shared" si="12"/>
        <v>41.587019919573038</v>
      </c>
      <c r="AM104" s="10">
        <f t="shared" si="12"/>
        <v>30.84544697121159</v>
      </c>
      <c r="AN104" s="10">
        <f t="shared" si="12"/>
        <v>23.525022402021818</v>
      </c>
      <c r="AO104" s="10">
        <f t="shared" si="12"/>
        <v>17.25980056528925</v>
      </c>
      <c r="AP104" s="10">
        <f t="shared" si="12"/>
        <v>14.349199141997509</v>
      </c>
      <c r="AQ104" s="10">
        <f t="shared" si="12"/>
        <v>19.330558163932121</v>
      </c>
      <c r="AR104" s="10">
        <f t="shared" si="12"/>
        <v>34.377274240700963</v>
      </c>
      <c r="AS104" s="10">
        <f t="shared" si="12"/>
        <v>57.427080309136421</v>
      </c>
      <c r="AT104" s="10">
        <f t="shared" si="12"/>
        <v>62.379589022890023</v>
      </c>
      <c r="AU104" s="10">
        <f t="shared" si="8"/>
        <v>39.958449627730559</v>
      </c>
      <c r="AV104" s="10" cm="1">
        <f t="array" ref="AV104">AVERAGE(IFERROR(AQ104:AS104, ""))</f>
        <v>37.044970904589832</v>
      </c>
      <c r="AW104" s="10">
        <f t="shared" si="7"/>
        <v>62.379589022890023</v>
      </c>
      <c r="AX104" s="10" cm="1">
        <f t="array" ref="AX104">AVERAGE(IFERROR(AJ104:AO104, ""))</f>
        <v>37.322864429439925</v>
      </c>
      <c r="AY104" s="10" cm="1">
        <f t="array" ref="AY104">AVERAGE(IFERROR(AO104:AS104,""))</f>
        <v>28.548782484211252</v>
      </c>
      <c r="AZ104" s="10" cm="1">
        <f t="array" ref="AZ104">AVERAGE(IFERROR(AJ104:AN104,""))</f>
        <v>41.335477202270063</v>
      </c>
      <c r="BA104" s="10" cm="1">
        <f t="array" ref="BA104">AVERAGE(IFERROR(AR104:AT104,AI104))</f>
        <v>51.394647857575798</v>
      </c>
      <c r="BB104" s="10" cm="1">
        <f t="array" ref="BB104">AVERAGE(IFERROR(AQ104:AT104,""))</f>
        <v>43.378625434164881</v>
      </c>
      <c r="BC104" s="10" cm="1">
        <f t="array" ref="BC104">AVERAGE(IFERROR(AI104:AO104,""))</f>
        <v>41.662527807729951</v>
      </c>
      <c r="BD104" s="10" cm="1">
        <f t="array" ref="BD104">AVERAGE(IFERROR(AJ104:AM104,""))</f>
        <v>45.788090902332122</v>
      </c>
      <c r="BE104" s="10" cm="1">
        <f t="array" ref="BE104">AVERAGE(IFERROR(AN104:AO104,""))</f>
        <v>20.392411483655536</v>
      </c>
      <c r="BF104" s="10" cm="1">
        <f t="array" ref="BF104">AVERAGE(IFERROR(AP104:AT104,""))</f>
        <v>37.572740175731404</v>
      </c>
      <c r="BG104" s="10" cm="1">
        <f t="array" ref="BG104">AVERAGE(IFERROR(AI104:AN104,""))</f>
        <v>45.729649014803407</v>
      </c>
    </row>
    <row r="105" spans="2:59" x14ac:dyDescent="0.25">
      <c r="B105" s="9" t="s">
        <v>821</v>
      </c>
      <c r="C105" s="9">
        <v>89</v>
      </c>
      <c r="D105" s="9">
        <v>166</v>
      </c>
      <c r="E105" s="9">
        <v>52.206926027990612</v>
      </c>
      <c r="F105" s="9">
        <v>41.377405486247561</v>
      </c>
      <c r="G105" s="9">
        <v>35.803659536496859</v>
      </c>
      <c r="H105" s="9">
        <v>42.614470738514562</v>
      </c>
      <c r="I105" s="9">
        <v>96.071604864314153</v>
      </c>
      <c r="J105" s="9">
        <v>158.96139554805751</v>
      </c>
      <c r="K105" s="9">
        <v>151.69188546070251</v>
      </c>
      <c r="L105" s="9">
        <v>97.68340399035749</v>
      </c>
      <c r="M105" s="9">
        <v>67.83458945948253</v>
      </c>
      <c r="N105" s="9">
        <v>68.043603475161376</v>
      </c>
      <c r="O105" s="9">
        <v>79.157285591219676</v>
      </c>
      <c r="P105" s="9">
        <v>61.330714149222793</v>
      </c>
      <c r="Q105" s="9">
        <v>79.398078693980651</v>
      </c>
      <c r="R105" s="9">
        <v>71.678492841954522</v>
      </c>
      <c r="S105" s="9">
        <v>61.330714149222793</v>
      </c>
      <c r="T105" s="9">
        <v>87.753403605722198</v>
      </c>
      <c r="U105" s="9">
        <v>92.882153595384722</v>
      </c>
      <c r="V105" s="9">
        <v>74.965707234726125</v>
      </c>
      <c r="W105" s="9">
        <v>69.510534405201284</v>
      </c>
      <c r="X105" s="9">
        <v>69.091548168771595</v>
      </c>
      <c r="Y105" s="9">
        <v>82.675335380331973</v>
      </c>
      <c r="Z105" s="9">
        <v>53.966785156393286</v>
      </c>
      <c r="AA105" s="9">
        <v>155.32664050438001</v>
      </c>
      <c r="AB105" s="9">
        <v>74.809919333088772</v>
      </c>
      <c r="AC105" s="9">
        <v>71.172577033603545</v>
      </c>
      <c r="AE105" s="25" t="s">
        <v>192</v>
      </c>
      <c r="AF105" s="11">
        <v>17110004000394</v>
      </c>
      <c r="AG105" s="12">
        <v>0.78877335786819458</v>
      </c>
      <c r="AH105" s="24">
        <v>65</v>
      </c>
      <c r="AI105" s="10">
        <f t="shared" si="12"/>
        <v>49.621720308594718</v>
      </c>
      <c r="AJ105" s="10">
        <f t="shared" si="12"/>
        <v>43.595686697226832</v>
      </c>
      <c r="AK105" s="10">
        <f t="shared" si="12"/>
        <v>37.557496372348034</v>
      </c>
      <c r="AL105" s="10">
        <f t="shared" si="12"/>
        <v>30.481594803785082</v>
      </c>
      <c r="AM105" s="10">
        <f t="shared" si="12"/>
        <v>22.608458449846903</v>
      </c>
      <c r="AN105" s="10">
        <f t="shared" si="12"/>
        <v>17.242884860028763</v>
      </c>
      <c r="AO105" s="10">
        <f t="shared" si="12"/>
        <v>12.650732056479246</v>
      </c>
      <c r="AP105" s="10">
        <f t="shared" si="12"/>
        <v>10.517379589807771</v>
      </c>
      <c r="AQ105" s="10">
        <f t="shared" si="12"/>
        <v>14.168513150388975</v>
      </c>
      <c r="AR105" s="10">
        <f t="shared" si="12"/>
        <v>25.197144475351248</v>
      </c>
      <c r="AS105" s="10">
        <f t="shared" si="12"/>
        <v>42.091714883579535</v>
      </c>
      <c r="AT105" s="10">
        <f t="shared" si="12"/>
        <v>45.721702499881502</v>
      </c>
      <c r="AU105" s="10">
        <f t="shared" si="8"/>
        <v>29.287919012276546</v>
      </c>
      <c r="AV105" s="10" cm="1">
        <f t="array" ref="AV105">AVERAGE(IFERROR(AQ105:AS105, ""))</f>
        <v>27.152457503106586</v>
      </c>
      <c r="AW105" s="10">
        <f t="shared" si="7"/>
        <v>45.721702499881502</v>
      </c>
      <c r="AX105" s="10" cm="1">
        <f t="array" ref="AX105">AVERAGE(IFERROR(AJ105:AO105, ""))</f>
        <v>27.356142206619143</v>
      </c>
      <c r="AY105" s="10" cm="1">
        <f t="array" ref="AY105">AVERAGE(IFERROR(AO105:AS105,""))</f>
        <v>20.925096831121358</v>
      </c>
      <c r="AZ105" s="10" cm="1">
        <f t="array" ref="AZ105">AVERAGE(IFERROR(AJ105:AN105,""))</f>
        <v>30.297224236647121</v>
      </c>
      <c r="BA105" s="10" cm="1">
        <f t="array" ref="BA105">AVERAGE(IFERROR(AR105:AT105,AI105))</f>
        <v>37.67018728627076</v>
      </c>
      <c r="BB105" s="10" cm="1">
        <f t="array" ref="BB105">AVERAGE(IFERROR(AQ105:AT105,""))</f>
        <v>31.794768752300314</v>
      </c>
      <c r="BC105" s="10" cm="1">
        <f t="array" ref="BC105">AVERAGE(IFERROR(AI105:AO105,""))</f>
        <v>30.536939078329937</v>
      </c>
      <c r="BD105" s="10" cm="1">
        <f t="array" ref="BD105">AVERAGE(IFERROR(AJ105:AM105,""))</f>
        <v>33.560809080801711</v>
      </c>
      <c r="BE105" s="10" cm="1">
        <f t="array" ref="BE105">AVERAGE(IFERROR(AN105:AO105,""))</f>
        <v>14.946808458254004</v>
      </c>
      <c r="BF105" s="10" cm="1">
        <f t="array" ref="BF105">AVERAGE(IFERROR(AP105:AT105,""))</f>
        <v>27.539290919801807</v>
      </c>
      <c r="BG105" s="10" cm="1">
        <f t="array" ref="BG105">AVERAGE(IFERROR(AI105:AN105,""))</f>
        <v>33.517973581971717</v>
      </c>
    </row>
    <row r="106" spans="2:59" x14ac:dyDescent="0.25">
      <c r="B106" s="9" t="s">
        <v>777</v>
      </c>
      <c r="C106" s="9">
        <v>45</v>
      </c>
      <c r="D106" s="9">
        <v>126</v>
      </c>
      <c r="E106" s="9">
        <v>54.479687120206179</v>
      </c>
      <c r="F106" s="9">
        <v>54.988037201258223</v>
      </c>
      <c r="G106" s="9">
        <v>57.350917460203533</v>
      </c>
      <c r="H106" s="9">
        <v>62.660478531068513</v>
      </c>
      <c r="I106" s="9">
        <v>66.056761522660949</v>
      </c>
      <c r="J106" s="9">
        <v>61.07569165403271</v>
      </c>
      <c r="K106" s="9">
        <v>56.850223732653177</v>
      </c>
      <c r="L106" s="9">
        <v>53.366602588362312</v>
      </c>
      <c r="M106" s="9">
        <v>54.108330713115578</v>
      </c>
      <c r="N106" s="9">
        <v>64.323118023063344</v>
      </c>
      <c r="O106" s="9">
        <v>65.121962166508737</v>
      </c>
      <c r="P106" s="9">
        <v>57.068908755023912</v>
      </c>
      <c r="Q106" s="9">
        <v>58.954226622346432</v>
      </c>
      <c r="R106" s="9">
        <v>61.184470300895889</v>
      </c>
      <c r="S106" s="9">
        <v>57.068908755023912</v>
      </c>
      <c r="T106" s="9">
        <v>59.830351683646178</v>
      </c>
      <c r="U106" s="9">
        <v>58.754047444740628</v>
      </c>
      <c r="V106" s="9">
        <v>60.426377273844786</v>
      </c>
      <c r="W106" s="9">
        <v>62.171329648198672</v>
      </c>
      <c r="X106" s="9">
        <v>60.155579914427889</v>
      </c>
      <c r="Y106" s="9">
        <v>59.065971031726185</v>
      </c>
      <c r="Z106" s="9">
        <v>60.264048678797806</v>
      </c>
      <c r="AA106" s="9">
        <v>58.962957693342943</v>
      </c>
      <c r="AB106" s="9">
        <v>58.797784449214781</v>
      </c>
      <c r="AC106" s="9">
        <v>59.435262248238352</v>
      </c>
      <c r="AE106" s="25" t="s">
        <v>194</v>
      </c>
      <c r="AF106" s="11">
        <v>17110004014753</v>
      </c>
      <c r="AG106" s="12">
        <v>0.38897967338562012</v>
      </c>
      <c r="AH106" s="24">
        <v>215</v>
      </c>
      <c r="AI106" s="10">
        <f t="shared" si="12"/>
        <v>6.8156970940538883</v>
      </c>
      <c r="AJ106" s="10">
        <f t="shared" si="12"/>
        <v>5.4713534723444903</v>
      </c>
      <c r="AK106" s="10">
        <f t="shared" si="12"/>
        <v>4.0600999372008104</v>
      </c>
      <c r="AL106" s="10">
        <f t="shared" si="12"/>
        <v>3.1514692939902562</v>
      </c>
      <c r="AM106" s="10">
        <f t="shared" si="12"/>
        <v>2.48863207593417</v>
      </c>
      <c r="AN106" s="10">
        <f t="shared" si="12"/>
        <v>2.2694128438870935</v>
      </c>
      <c r="AO106" s="10">
        <f t="shared" si="12"/>
        <v>2.0498757854277994</v>
      </c>
      <c r="AP106" s="10">
        <f t="shared" si="12"/>
        <v>2.0145781370869869</v>
      </c>
      <c r="AQ106" s="10">
        <f t="shared" si="12"/>
        <v>2.6563884846669379</v>
      </c>
      <c r="AR106" s="10">
        <f t="shared" si="12"/>
        <v>4.5351812299352652</v>
      </c>
      <c r="AS106" s="10">
        <f t="shared" si="12"/>
        <v>6.888903397054368</v>
      </c>
      <c r="AT106" s="10">
        <f t="shared" si="12"/>
        <v>6.8323573371738595</v>
      </c>
      <c r="AU106" s="10">
        <f t="shared" si="8"/>
        <v>4.102829090729661</v>
      </c>
      <c r="AV106" s="10" cm="1">
        <f t="array" ref="AV106">AVERAGE(IFERROR(AQ106:AS106, ""))</f>
        <v>4.6934910372188563</v>
      </c>
      <c r="AW106" s="10">
        <f t="shared" si="7"/>
        <v>6.8323573371738595</v>
      </c>
      <c r="AX106" s="10" cm="1">
        <f t="array" ref="AX106">AVERAGE(IFERROR(AJ106:AO106, ""))</f>
        <v>3.2484739014641035</v>
      </c>
      <c r="AY106" s="10" cm="1">
        <f t="array" ref="AY106">AVERAGE(IFERROR(AO106:AS106,""))</f>
        <v>3.6289854068342713</v>
      </c>
      <c r="AZ106" s="10" cm="1">
        <f t="array" ref="AZ106">AVERAGE(IFERROR(AJ106:AN106,""))</f>
        <v>3.488193524671364</v>
      </c>
      <c r="BA106" s="10" cm="1">
        <f t="array" ref="BA106">AVERAGE(IFERROR(AR106:AT106,AI106))</f>
        <v>6.085480654721164</v>
      </c>
      <c r="BB106" s="10" cm="1">
        <f t="array" ref="BB106">AVERAGE(IFERROR(AQ106:AT106,""))</f>
        <v>5.2282076122076075</v>
      </c>
      <c r="BC106" s="10" cm="1">
        <f t="array" ref="BC106">AVERAGE(IFERROR(AI106:AO106,""))</f>
        <v>3.7580772146912156</v>
      </c>
      <c r="BD106" s="10" cm="1">
        <f t="array" ref="BD106">AVERAGE(IFERROR(AJ106:AM106,""))</f>
        <v>3.7928886948674316</v>
      </c>
      <c r="BE106" s="10" cm="1">
        <f t="array" ref="BE106">AVERAGE(IFERROR(AN106:AO106,""))</f>
        <v>2.1596443146574464</v>
      </c>
      <c r="BF106" s="10" cm="1">
        <f t="array" ref="BF106">AVERAGE(IFERROR(AP106:AT106,""))</f>
        <v>4.5854817171834839</v>
      </c>
      <c r="BG106" s="10" cm="1">
        <f t="array" ref="BG106">AVERAGE(IFERROR(AI106:AN106,""))</f>
        <v>4.0427774529017846</v>
      </c>
    </row>
    <row r="107" spans="2:59" x14ac:dyDescent="0.25">
      <c r="B107" s="9" t="s">
        <v>899</v>
      </c>
      <c r="C107" s="9">
        <v>171</v>
      </c>
      <c r="D107" s="9">
        <v>615</v>
      </c>
      <c r="E107" s="9">
        <v>79.739373736915297</v>
      </c>
      <c r="F107" s="9">
        <v>63.82819114319139</v>
      </c>
      <c r="G107" s="9">
        <v>64.735957770104264</v>
      </c>
      <c r="H107" s="9">
        <v>68.664769411343968</v>
      </c>
      <c r="I107" s="9">
        <v>77.380823365623726</v>
      </c>
      <c r="J107" s="9">
        <v>71.647790446328514</v>
      </c>
      <c r="K107" s="9">
        <v>37.074404572485697</v>
      </c>
      <c r="L107" s="9">
        <v>18.195090042978869</v>
      </c>
      <c r="M107" s="9">
        <v>24.79553311111242</v>
      </c>
      <c r="N107" s="9">
        <v>64.068214703782289</v>
      </c>
      <c r="O107" s="9">
        <v>100.7776047784691</v>
      </c>
      <c r="P107" s="9">
        <v>82.70199057671816</v>
      </c>
      <c r="Q107" s="9">
        <v>62.800811971587798</v>
      </c>
      <c r="R107" s="9">
        <v>63.213784197787938</v>
      </c>
      <c r="S107" s="9">
        <v>82.70199057671816</v>
      </c>
      <c r="T107" s="9">
        <v>63.888656118179597</v>
      </c>
      <c r="U107" s="9">
        <v>48.982169441765677</v>
      </c>
      <c r="V107" s="9">
        <v>69.251506427318375</v>
      </c>
      <c r="W107" s="9">
        <v>82.515936686323187</v>
      </c>
      <c r="X107" s="9">
        <v>68.085835792520498</v>
      </c>
      <c r="Y107" s="9">
        <v>66.153044349427546</v>
      </c>
      <c r="Z107" s="9">
        <v>68.65243542256583</v>
      </c>
      <c r="AA107" s="9">
        <v>54.361097509407102</v>
      </c>
      <c r="AB107" s="9">
        <v>58.107686642612165</v>
      </c>
      <c r="AC107" s="9">
        <v>70.999484312251184</v>
      </c>
      <c r="AE107" s="25" t="s">
        <v>196</v>
      </c>
      <c r="AF107" s="11">
        <v>17110004001148</v>
      </c>
      <c r="AG107" s="12">
        <v>0.11822320520877838</v>
      </c>
      <c r="AH107" s="24">
        <v>537</v>
      </c>
      <c r="AI107" s="10">
        <f t="shared" si="12"/>
        <v>3.2854461488679094</v>
      </c>
      <c r="AJ107" s="10">
        <f t="shared" si="12"/>
        <v>2.6915539003311864</v>
      </c>
      <c r="AK107" s="10">
        <f t="shared" si="12"/>
        <v>2.2828397755154768</v>
      </c>
      <c r="AL107" s="10">
        <f t="shared" si="12"/>
        <v>1.7215282856076788</v>
      </c>
      <c r="AM107" s="10">
        <f t="shared" si="12"/>
        <v>1.2355587163203765</v>
      </c>
      <c r="AN107" s="10">
        <f t="shared" si="12"/>
        <v>1.0655008869359412</v>
      </c>
      <c r="AO107" s="10">
        <f t="shared" si="12"/>
        <v>0.91430020393032485</v>
      </c>
      <c r="AP107" s="10">
        <f t="shared" si="12"/>
        <v>0.85945901174912587</v>
      </c>
      <c r="AQ107" s="10">
        <f t="shared" si="12"/>
        <v>1.0814169205875233</v>
      </c>
      <c r="AR107" s="10">
        <f t="shared" si="12"/>
        <v>1.8651027596802825</v>
      </c>
      <c r="AS107" s="10">
        <f t="shared" si="12"/>
        <v>3.0176464478252947</v>
      </c>
      <c r="AT107" s="10">
        <f t="shared" si="12"/>
        <v>3.1253904088758682</v>
      </c>
      <c r="AU107" s="10">
        <f t="shared" si="8"/>
        <v>1.9288119555189158</v>
      </c>
      <c r="AV107" s="10" cm="1">
        <f t="array" ref="AV107">AVERAGE(IFERROR(AQ107:AS107, ""))</f>
        <v>1.9880553760310338</v>
      </c>
      <c r="AW107" s="10">
        <f t="shared" si="7"/>
        <v>3.1253904088758682</v>
      </c>
      <c r="AX107" s="10" cm="1">
        <f t="array" ref="AX107">AVERAGE(IFERROR(AJ107:AO107, ""))</f>
        <v>1.6518802947734974</v>
      </c>
      <c r="AY107" s="10" cm="1">
        <f t="array" ref="AY107">AVERAGE(IFERROR(AO107:AS107,""))</f>
        <v>1.5475850687545101</v>
      </c>
      <c r="AZ107" s="10" cm="1">
        <f t="array" ref="AZ107">AVERAGE(IFERROR(AJ107:AN107,""))</f>
        <v>1.799396312942132</v>
      </c>
      <c r="BA107" s="10" cm="1">
        <f t="array" ref="BA107">AVERAGE(IFERROR(AR107:AT107,AI107))</f>
        <v>2.6693798721271484</v>
      </c>
      <c r="BB107" s="10" cm="1">
        <f t="array" ref="BB107">AVERAGE(IFERROR(AQ107:AT107,""))</f>
        <v>2.2723891342422422</v>
      </c>
      <c r="BC107" s="10" cm="1">
        <f t="array" ref="BC107">AVERAGE(IFERROR(AI107:AO107,""))</f>
        <v>1.8852468453584132</v>
      </c>
      <c r="BD107" s="10" cm="1">
        <f t="array" ref="BD107">AVERAGE(IFERROR(AJ107:AM107,""))</f>
        <v>1.9828701694436797</v>
      </c>
      <c r="BE107" s="10" cm="1">
        <f t="array" ref="BE107">AVERAGE(IFERROR(AN107:AO107,""))</f>
        <v>0.98990054543313311</v>
      </c>
      <c r="BF107" s="10" cm="1">
        <f t="array" ref="BF107">AVERAGE(IFERROR(AP107:AT107,""))</f>
        <v>1.9898031097436188</v>
      </c>
      <c r="BG107" s="10" cm="1">
        <f t="array" ref="BG107">AVERAGE(IFERROR(AI107:AN107,""))</f>
        <v>2.0470712855964281</v>
      </c>
    </row>
    <row r="108" spans="2:59" x14ac:dyDescent="0.25">
      <c r="B108" s="9" t="s">
        <v>885</v>
      </c>
      <c r="C108" s="9">
        <v>154</v>
      </c>
      <c r="D108" s="9">
        <v>220</v>
      </c>
      <c r="E108" s="9">
        <v>60.783318512195713</v>
      </c>
      <c r="F108" s="9">
        <v>45.011242621967369</v>
      </c>
      <c r="G108" s="9">
        <v>44.712579577732207</v>
      </c>
      <c r="H108" s="9">
        <v>59.575979796244582</v>
      </c>
      <c r="I108" s="9">
        <v>88.853476554066532</v>
      </c>
      <c r="J108" s="9">
        <v>93.953699630719484</v>
      </c>
      <c r="K108" s="9">
        <v>48.815247733403751</v>
      </c>
      <c r="L108" s="9">
        <v>22.819242180235019</v>
      </c>
      <c r="M108" s="9">
        <v>27.702613649319211</v>
      </c>
      <c r="N108" s="9">
        <v>59.435021675043728</v>
      </c>
      <c r="O108" s="9">
        <v>78.457814526572491</v>
      </c>
      <c r="P108" s="9">
        <v>62.88109181358481</v>
      </c>
      <c r="Q108" s="9">
        <v>57.75011068925707</v>
      </c>
      <c r="R108" s="9">
        <v>55.198483283645146</v>
      </c>
      <c r="S108" s="9">
        <v>62.88109181358481</v>
      </c>
      <c r="T108" s="9">
        <v>63.487037652355646</v>
      </c>
      <c r="U108" s="9">
        <v>47.445987952914841</v>
      </c>
      <c r="V108" s="9">
        <v>66.42139563614603</v>
      </c>
      <c r="W108" s="9">
        <v>66.924642671733679</v>
      </c>
      <c r="X108" s="9">
        <v>57.119135416130064</v>
      </c>
      <c r="Y108" s="9">
        <v>63.100792060904226</v>
      </c>
      <c r="Z108" s="9">
        <v>59.538319637502674</v>
      </c>
      <c r="AA108" s="9">
        <v>71.384473682061611</v>
      </c>
      <c r="AB108" s="9">
        <v>50.259156768951051</v>
      </c>
      <c r="AC108" s="9">
        <v>65.481716115487643</v>
      </c>
      <c r="AE108" s="25" t="s">
        <v>198</v>
      </c>
      <c r="AF108" s="11">
        <v>17110004001517</v>
      </c>
      <c r="AG108" s="12">
        <v>0.14388191699981689</v>
      </c>
      <c r="AH108" s="24">
        <v>537</v>
      </c>
      <c r="AI108" s="10">
        <f t="shared" si="12"/>
        <v>3.9985068012999552</v>
      </c>
      <c r="AJ108" s="10">
        <f t="shared" si="12"/>
        <v>3.2757184531081354</v>
      </c>
      <c r="AK108" s="10">
        <f t="shared" si="12"/>
        <v>2.7782985795770787</v>
      </c>
      <c r="AL108" s="10">
        <f t="shared" si="12"/>
        <v>2.0951621931178108</v>
      </c>
      <c r="AM108" s="10">
        <f t="shared" si="12"/>
        <v>1.5037196492521463</v>
      </c>
      <c r="AN108" s="10">
        <f t="shared" si="12"/>
        <v>1.2967531197163396</v>
      </c>
      <c r="AO108" s="10">
        <f t="shared" si="12"/>
        <v>1.1127364194068614</v>
      </c>
      <c r="AP108" s="10">
        <f t="shared" si="12"/>
        <v>1.0459927048573223</v>
      </c>
      <c r="AQ108" s="10">
        <f t="shared" si="12"/>
        <v>1.3161235083704039</v>
      </c>
      <c r="AR108" s="10">
        <f t="shared" si="12"/>
        <v>2.2698975213076173</v>
      </c>
      <c r="AS108" s="10">
        <f t="shared" si="12"/>
        <v>3.6725848785273159</v>
      </c>
      <c r="AT108" s="10">
        <f t="shared" si="12"/>
        <v>3.8037131763410437</v>
      </c>
      <c r="AU108" s="10">
        <f t="shared" si="8"/>
        <v>2.3474339170735026</v>
      </c>
      <c r="AV108" s="10" cm="1">
        <f t="array" ref="AV108">AVERAGE(IFERROR(AQ108:AS108, ""))</f>
        <v>2.4195353027351127</v>
      </c>
      <c r="AW108" s="10">
        <f t="shared" si="7"/>
        <v>3.8037131763410437</v>
      </c>
      <c r="AX108" s="10" cm="1">
        <f t="array" ref="AX108">AVERAGE(IFERROR(AJ108:AO108, ""))</f>
        <v>2.0103980690297285</v>
      </c>
      <c r="AY108" s="10" cm="1">
        <f t="array" ref="AY108">AVERAGE(IFERROR(AO108:AS108,""))</f>
        <v>1.8834670064939041</v>
      </c>
      <c r="AZ108" s="10" cm="1">
        <f t="array" ref="AZ108">AVERAGE(IFERROR(AJ108:AN108,""))</f>
        <v>2.189930398954302</v>
      </c>
      <c r="BA108" s="10" cm="1">
        <f t="array" ref="BA108">AVERAGE(IFERROR(AR108:AT108,AI108))</f>
        <v>3.2487318587253253</v>
      </c>
      <c r="BB108" s="10" cm="1">
        <f t="array" ref="BB108">AVERAGE(IFERROR(AQ108:AT108,""))</f>
        <v>2.7655797711365953</v>
      </c>
      <c r="BC108" s="10" cm="1">
        <f t="array" ref="BC108">AVERAGE(IFERROR(AI108:AO108,""))</f>
        <v>2.2944136022111898</v>
      </c>
      <c r="BD108" s="10" cm="1">
        <f t="array" ref="BD108">AVERAGE(IFERROR(AJ108:AM108,""))</f>
        <v>2.4132247187637925</v>
      </c>
      <c r="BE108" s="10" cm="1">
        <f t="array" ref="BE108">AVERAGE(IFERROR(AN108:AO108,""))</f>
        <v>1.2047447695616005</v>
      </c>
      <c r="BF108" s="10" cm="1">
        <f t="array" ref="BF108">AVERAGE(IFERROR(AP108:AT108,""))</f>
        <v>2.4216623578807406</v>
      </c>
      <c r="BG108" s="10" cm="1">
        <f t="array" ref="BG108">AVERAGE(IFERROR(AI108:AN108,""))</f>
        <v>2.4913597993452443</v>
      </c>
    </row>
    <row r="109" spans="2:59" x14ac:dyDescent="0.25">
      <c r="B109" s="9" t="s">
        <v>767</v>
      </c>
      <c r="C109" s="9">
        <v>35</v>
      </c>
      <c r="D109" s="9">
        <v>116</v>
      </c>
      <c r="E109" s="9">
        <v>49.146424182825228</v>
      </c>
      <c r="F109" s="9">
        <v>49.431065912354917</v>
      </c>
      <c r="G109" s="9">
        <v>51.704040379307969</v>
      </c>
      <c r="H109" s="9">
        <v>57.200896170508983</v>
      </c>
      <c r="I109" s="9">
        <v>60.868641627973602</v>
      </c>
      <c r="J109" s="9">
        <v>56.161821142867382</v>
      </c>
      <c r="K109" s="9">
        <v>52.160570459078741</v>
      </c>
      <c r="L109" s="9">
        <v>48.876988027279047</v>
      </c>
      <c r="M109" s="9">
        <v>49.635628152289563</v>
      </c>
      <c r="N109" s="9">
        <v>59.172143055967958</v>
      </c>
      <c r="O109" s="9">
        <v>59.824560319019909</v>
      </c>
      <c r="P109" s="9">
        <v>51.700647108709859</v>
      </c>
      <c r="Q109" s="9">
        <v>53.823618878181925</v>
      </c>
      <c r="R109" s="9">
        <v>56.210777175759141</v>
      </c>
      <c r="S109" s="9">
        <v>51.700647108709859</v>
      </c>
      <c r="T109" s="9">
        <v>54.58783928201526</v>
      </c>
      <c r="U109" s="9">
        <v>53.933978002727045</v>
      </c>
      <c r="V109" s="9">
        <v>55.073293046602565</v>
      </c>
      <c r="W109" s="9">
        <v>56.899116827899242</v>
      </c>
      <c r="X109" s="9">
        <v>55.083244658996819</v>
      </c>
      <c r="Y109" s="9">
        <v>53.810494267845264</v>
      </c>
      <c r="Z109" s="9">
        <v>54.801161022536363</v>
      </c>
      <c r="AA109" s="9">
        <v>54.161195800973061</v>
      </c>
      <c r="AB109" s="9">
        <v>53.841993332653274</v>
      </c>
      <c r="AC109" s="9">
        <v>54.085481569306346</v>
      </c>
      <c r="AE109" s="25" t="s">
        <v>200</v>
      </c>
      <c r="AF109" s="11">
        <v>17110004001148</v>
      </c>
      <c r="AG109" s="12">
        <v>0.24430955946445465</v>
      </c>
      <c r="AH109" s="24">
        <v>537</v>
      </c>
      <c r="AI109" s="10">
        <f t="shared" si="12"/>
        <v>6.7894107578679321</v>
      </c>
      <c r="AJ109" s="10">
        <f t="shared" si="12"/>
        <v>5.5621258660979045</v>
      </c>
      <c r="AK109" s="10">
        <f t="shared" si="12"/>
        <v>4.7175136124858552</v>
      </c>
      <c r="AL109" s="10">
        <f t="shared" si="12"/>
        <v>3.5575572183114881</v>
      </c>
      <c r="AM109" s="10">
        <f t="shared" si="12"/>
        <v>2.5532957353306851</v>
      </c>
      <c r="AN109" s="10">
        <f t="shared" si="12"/>
        <v>2.2018693524389121</v>
      </c>
      <c r="AO109" s="10">
        <f t="shared" si="12"/>
        <v>1.8894114708361225</v>
      </c>
      <c r="AP109" s="10">
        <f t="shared" si="12"/>
        <v>1.7760815414146238</v>
      </c>
      <c r="AQ109" s="10">
        <f t="shared" si="12"/>
        <v>2.2347600117893553</v>
      </c>
      <c r="AR109" s="10">
        <f t="shared" si="12"/>
        <v>3.8542554549146528</v>
      </c>
      <c r="AS109" s="10">
        <f t="shared" si="12"/>
        <v>6.2359997175320379</v>
      </c>
      <c r="AT109" s="10">
        <f t="shared" si="12"/>
        <v>6.458653803189212</v>
      </c>
      <c r="AU109" s="10">
        <f t="shared" si="8"/>
        <v>3.9859112118507318</v>
      </c>
      <c r="AV109" s="10" cm="1">
        <f t="array" ref="AV109">AVERAGE(IFERROR(AQ109:AS109, ""))</f>
        <v>4.1083383947453491</v>
      </c>
      <c r="AW109" s="10">
        <f t="shared" si="7"/>
        <v>6.458653803189212</v>
      </c>
      <c r="AX109" s="10" cm="1">
        <f t="array" ref="AX109">AVERAGE(IFERROR(AJ109:AO109, ""))</f>
        <v>3.4136288759168281</v>
      </c>
      <c r="AY109" s="10" cm="1">
        <f t="array" ref="AY109">AVERAGE(IFERROR(AO109:AS109,""))</f>
        <v>3.1981016392973585</v>
      </c>
      <c r="AZ109" s="10" cm="1">
        <f t="array" ref="AZ109">AVERAGE(IFERROR(AJ109:AN109,""))</f>
        <v>3.7184723569329692</v>
      </c>
      <c r="BA109" s="10" cm="1">
        <f t="array" ref="BA109">AVERAGE(IFERROR(AR109:AT109,AI109))</f>
        <v>5.5163029918786348</v>
      </c>
      <c r="BB109" s="10" cm="1">
        <f t="array" ref="BB109">AVERAGE(IFERROR(AQ109:AT109,""))</f>
        <v>4.6959172468563146</v>
      </c>
      <c r="BC109" s="10" cm="1">
        <f t="array" ref="BC109">AVERAGE(IFERROR(AI109:AO109,""))</f>
        <v>3.8958834304812711</v>
      </c>
      <c r="BD109" s="10" cm="1">
        <f t="array" ref="BD109">AVERAGE(IFERROR(AJ109:AM109,""))</f>
        <v>4.0976231080564833</v>
      </c>
      <c r="BE109" s="10" cm="1">
        <f t="array" ref="BE109">AVERAGE(IFERROR(AN109:AO109,""))</f>
        <v>2.0456404116375175</v>
      </c>
      <c r="BF109" s="10" cm="1">
        <f t="array" ref="BF109">AVERAGE(IFERROR(AP109:AT109,""))</f>
        <v>4.1119501057679759</v>
      </c>
      <c r="BG109" s="10" cm="1">
        <f t="array" ref="BG109">AVERAGE(IFERROR(AI109:AN109,""))</f>
        <v>4.2302954237554626</v>
      </c>
    </row>
    <row r="110" spans="2:59" x14ac:dyDescent="0.25">
      <c r="B110" s="9" t="s">
        <v>799</v>
      </c>
      <c r="C110" s="9">
        <v>67</v>
      </c>
      <c r="D110" s="9">
        <v>639</v>
      </c>
      <c r="E110" s="9">
        <v>48.178782654049108</v>
      </c>
      <c r="F110" s="9">
        <v>40.652653326570572</v>
      </c>
      <c r="G110" s="9">
        <v>36.877985478512237</v>
      </c>
      <c r="H110" s="9">
        <v>46.755923338768149</v>
      </c>
      <c r="I110" s="9">
        <v>93.267006734100676</v>
      </c>
      <c r="J110" s="9">
        <v>133.07929856547111</v>
      </c>
      <c r="K110" s="9">
        <v>118.4826350755179</v>
      </c>
      <c r="L110" s="9">
        <v>77.203330042404176</v>
      </c>
      <c r="M110" s="9">
        <v>54.42042766864008</v>
      </c>
      <c r="N110" s="9">
        <v>58.214359178061137</v>
      </c>
      <c r="O110" s="9">
        <v>70.224789162598682</v>
      </c>
      <c r="P110" s="9">
        <v>54.798508860727587</v>
      </c>
      <c r="Q110" s="9">
        <v>69.346308340451785</v>
      </c>
      <c r="R110" s="9">
        <v>60.953192003099964</v>
      </c>
      <c r="S110" s="9">
        <v>54.798508860727587</v>
      </c>
      <c r="T110" s="9">
        <v>78.185917086490107</v>
      </c>
      <c r="U110" s="9">
        <v>75.709108225444396</v>
      </c>
      <c r="V110" s="9">
        <v>70.126573488684556</v>
      </c>
      <c r="W110" s="9">
        <v>61.079219067129138</v>
      </c>
      <c r="X110" s="9">
        <v>59.414521217506874</v>
      </c>
      <c r="Y110" s="9">
        <v>73.899183596141384</v>
      </c>
      <c r="Z110" s="9">
        <v>54.388392219487912</v>
      </c>
      <c r="AA110" s="9">
        <v>125.78096682049451</v>
      </c>
      <c r="AB110" s="9">
        <v>62.972282982486334</v>
      </c>
      <c r="AC110" s="9">
        <v>66.468608349578645</v>
      </c>
      <c r="AE110" s="25" t="s">
        <v>201</v>
      </c>
      <c r="AF110" s="11">
        <v>17110004000710</v>
      </c>
      <c r="AG110" s="12">
        <v>5.8748810552060604E-3</v>
      </c>
      <c r="AH110" s="24">
        <v>82</v>
      </c>
      <c r="AI110" s="10">
        <f t="shared" si="12"/>
        <v>6.249383838880334</v>
      </c>
      <c r="AJ110" s="10">
        <f t="shared" si="12"/>
        <v>5.1200720358691942</v>
      </c>
      <c r="AK110" s="10">
        <f t="shared" si="12"/>
        <v>4.9556831631993123</v>
      </c>
      <c r="AL110" s="10">
        <f t="shared" si="12"/>
        <v>5.3241794511433405</v>
      </c>
      <c r="AM110" s="10">
        <f t="shared" si="12"/>
        <v>6.3103862080456636</v>
      </c>
      <c r="AN110" s="10">
        <f t="shared" si="12"/>
        <v>6.1533108621000325</v>
      </c>
      <c r="AO110" s="10">
        <f t="shared" si="12"/>
        <v>3.6551457561035376</v>
      </c>
      <c r="AP110" s="10">
        <f t="shared" si="12"/>
        <v>2.1933712977814239</v>
      </c>
      <c r="AQ110" s="10">
        <f t="shared" si="12"/>
        <v>2.5304691490099533</v>
      </c>
      <c r="AR110" s="10">
        <f t="shared" si="12"/>
        <v>4.7765498540246218</v>
      </c>
      <c r="AS110" s="10">
        <f t="shared" si="12"/>
        <v>6.9502548272439011</v>
      </c>
      <c r="AT110" s="10">
        <f t="shared" si="12"/>
        <v>6.149110630223583</v>
      </c>
      <c r="AU110" s="10">
        <f t="shared" si="8"/>
        <v>5.0306597561354085</v>
      </c>
      <c r="AV110" s="10" cm="1">
        <f t="array" ref="AV110">AVERAGE(IFERROR(AQ110:AS110, ""))</f>
        <v>4.7524246100928256</v>
      </c>
      <c r="AW110" s="10">
        <f t="shared" si="7"/>
        <v>6.149110630223583</v>
      </c>
      <c r="AX110" s="10" cm="1">
        <f t="array" ref="AX110">AVERAGE(IFERROR(AJ110:AO110, ""))</f>
        <v>5.2531295794101798</v>
      </c>
      <c r="AY110" s="10" cm="1">
        <f t="array" ref="AY110">AVERAGE(IFERROR(AO110:AS110,""))</f>
        <v>4.0211581768326878</v>
      </c>
      <c r="AZ110" s="10" cm="1">
        <f t="array" ref="AZ110">AVERAGE(IFERROR(AJ110:AN110,""))</f>
        <v>5.5727263440715085</v>
      </c>
      <c r="BA110" s="10" cm="1">
        <f t="array" ref="BA110">AVERAGE(IFERROR(AR110:AT110,AI110))</f>
        <v>5.9586384371640344</v>
      </c>
      <c r="BB110" s="10" cm="1">
        <f t="array" ref="BB110">AVERAGE(IFERROR(AQ110:AT110,""))</f>
        <v>5.1015961151255151</v>
      </c>
      <c r="BC110" s="10" cm="1">
        <f t="array" ref="BC110">AVERAGE(IFERROR(AI110:AO110,""))</f>
        <v>5.3954516164773452</v>
      </c>
      <c r="BD110" s="10" cm="1">
        <f t="array" ref="BD110">AVERAGE(IFERROR(AJ110:AM110,""))</f>
        <v>5.4275802145643777</v>
      </c>
      <c r="BE110" s="10" cm="1">
        <f t="array" ref="BE110">AVERAGE(IFERROR(AN110:AO110,""))</f>
        <v>4.9042283091017849</v>
      </c>
      <c r="BF110" s="10" cm="1">
        <f t="array" ref="BF110">AVERAGE(IFERROR(AP110:AT110,""))</f>
        <v>4.5199511516566968</v>
      </c>
      <c r="BG110" s="10" cm="1">
        <f t="array" ref="BG110">AVERAGE(IFERROR(AI110:AN110,""))</f>
        <v>5.685502593206313</v>
      </c>
    </row>
    <row r="111" spans="2:59" x14ac:dyDescent="0.25">
      <c r="B111" s="9" t="s">
        <v>859</v>
      </c>
      <c r="C111" s="9">
        <v>127</v>
      </c>
      <c r="D111" s="9">
        <v>79</v>
      </c>
      <c r="E111" s="9">
        <v>73.172508760318976</v>
      </c>
      <c r="F111" s="9">
        <v>73.451236801372332</v>
      </c>
      <c r="G111" s="9">
        <v>66.461331392654913</v>
      </c>
      <c r="H111" s="9">
        <v>59.140767996200488</v>
      </c>
      <c r="I111" s="9">
        <v>65.753396903141891</v>
      </c>
      <c r="J111" s="9">
        <v>66.588067850098966</v>
      </c>
      <c r="K111" s="9">
        <v>53.568634706814557</v>
      </c>
      <c r="L111" s="9">
        <v>40.860246878560282</v>
      </c>
      <c r="M111" s="9">
        <v>41.684557076851988</v>
      </c>
      <c r="N111" s="9">
        <v>57.401049976515317</v>
      </c>
      <c r="O111" s="9">
        <v>73.581556471321534</v>
      </c>
      <c r="P111" s="9">
        <v>72.403302320122791</v>
      </c>
      <c r="Q111" s="9">
        <v>62.005554761164497</v>
      </c>
      <c r="R111" s="9">
        <v>57.555721174896284</v>
      </c>
      <c r="S111" s="9">
        <v>72.403302320122791</v>
      </c>
      <c r="T111" s="9">
        <v>64.160572608380534</v>
      </c>
      <c r="U111" s="9">
        <v>53.41920902201273</v>
      </c>
      <c r="V111" s="9">
        <v>66.278960188693731</v>
      </c>
      <c r="W111" s="9">
        <v>67.795302922653207</v>
      </c>
      <c r="X111" s="9">
        <v>61.267616461202905</v>
      </c>
      <c r="Y111" s="9">
        <v>65.447992058657448</v>
      </c>
      <c r="Z111" s="9">
        <v>66.201683273342411</v>
      </c>
      <c r="AA111" s="9">
        <v>60.078351278456765</v>
      </c>
      <c r="AB111" s="9">
        <v>57.186142544674382</v>
      </c>
      <c r="AC111" s="9">
        <v>67.427884950631267</v>
      </c>
      <c r="AE111" s="25" t="s">
        <v>203</v>
      </c>
      <c r="AF111" s="11">
        <v>17110004001501</v>
      </c>
      <c r="AG111" s="12">
        <v>2.6499303057789803E-2</v>
      </c>
      <c r="AH111" s="24">
        <v>458</v>
      </c>
      <c r="AI111" s="10">
        <f t="shared" si="12"/>
        <v>7.8499848856246265E-2</v>
      </c>
      <c r="AJ111" s="10">
        <f t="shared" si="12"/>
        <v>6.872760164206787E-2</v>
      </c>
      <c r="AK111" s="10">
        <f t="shared" si="12"/>
        <v>6.0952247174010279E-2</v>
      </c>
      <c r="AL111" s="10">
        <f t="shared" si="12"/>
        <v>4.8770698538013732E-2</v>
      </c>
      <c r="AM111" s="10">
        <f t="shared" si="12"/>
        <v>3.6687414175625502E-2</v>
      </c>
      <c r="AN111" s="10">
        <f t="shared" si="12"/>
        <v>2.9888147031298336E-2</v>
      </c>
      <c r="AO111" s="10">
        <f t="shared" si="12"/>
        <v>2.3637061935967298E-2</v>
      </c>
      <c r="AP111" s="10">
        <f t="shared" si="12"/>
        <v>2.0603678817036973E-2</v>
      </c>
      <c r="AQ111" s="10">
        <f t="shared" si="12"/>
        <v>2.5278636606907514E-2</v>
      </c>
      <c r="AR111" s="10">
        <f t="shared" si="12"/>
        <v>4.1857891072843371E-2</v>
      </c>
      <c r="AS111" s="10">
        <f t="shared" si="12"/>
        <v>6.7431198422776756E-2</v>
      </c>
      <c r="AT111" s="10">
        <f t="shared" si="12"/>
        <v>7.2405942823257505E-2</v>
      </c>
      <c r="AU111" s="10">
        <f t="shared" si="8"/>
        <v>4.7895030591337616E-2</v>
      </c>
      <c r="AV111" s="10" cm="1">
        <f t="array" ref="AV111">AVERAGE(IFERROR(AQ111:AS111, ""))</f>
        <v>4.4855908700842551E-2</v>
      </c>
      <c r="AW111" s="10">
        <f t="shared" si="7"/>
        <v>7.2405942823257505E-2</v>
      </c>
      <c r="AX111" s="10" cm="1">
        <f t="array" ref="AX111">AVERAGE(IFERROR(AJ111:AO111, ""))</f>
        <v>4.4777195082830505E-2</v>
      </c>
      <c r="AY111" s="10" cm="1">
        <f t="array" ref="AY111">AVERAGE(IFERROR(AO111:AS111,""))</f>
        <v>3.5761693371106386E-2</v>
      </c>
      <c r="AZ111" s="10" cm="1">
        <f t="array" ref="AZ111">AVERAGE(IFERROR(AJ111:AN111,""))</f>
        <v>4.9005221712203138E-2</v>
      </c>
      <c r="BA111" s="10" cm="1">
        <f t="array" ref="BA111">AVERAGE(IFERROR(AR111:AT111,AI111))</f>
        <v>6.0565010772959206E-2</v>
      </c>
      <c r="BB111" s="10" cm="1">
        <f t="array" ref="BB111">AVERAGE(IFERROR(AQ111:AT111,""))</f>
        <v>5.1743417231446293E-2</v>
      </c>
      <c r="BC111" s="10" cm="1">
        <f t="array" ref="BC111">AVERAGE(IFERROR(AI111:AO111,""))</f>
        <v>4.9594717050461326E-2</v>
      </c>
      <c r="BD111" s="10" cm="1">
        <f t="array" ref="BD111">AVERAGE(IFERROR(AJ111:AM111,""))</f>
        <v>5.3784490382429342E-2</v>
      </c>
      <c r="BE111" s="10" cm="1">
        <f t="array" ref="BE111">AVERAGE(IFERROR(AN111:AO111,""))</f>
        <v>2.6762604483632817E-2</v>
      </c>
      <c r="BF111" s="10" cm="1">
        <f t="array" ref="BF111">AVERAGE(IFERROR(AP111:AT111,""))</f>
        <v>4.5515469548564426E-2</v>
      </c>
      <c r="BG111" s="10" cm="1">
        <f t="array" ref="BG111">AVERAGE(IFERROR(AI111:AN111,""))</f>
        <v>5.3920992902876996E-2</v>
      </c>
    </row>
    <row r="112" spans="2:59" x14ac:dyDescent="0.25">
      <c r="B112" s="9" t="s">
        <v>859</v>
      </c>
      <c r="C112" s="9">
        <v>127</v>
      </c>
      <c r="D112" s="9">
        <v>78</v>
      </c>
      <c r="E112" s="9">
        <v>72.730620837824858</v>
      </c>
      <c r="F112" s="9">
        <v>73.095090862060673</v>
      </c>
      <c r="G112" s="9">
        <v>66.208754029994225</v>
      </c>
      <c r="H112" s="9">
        <v>58.971807383723281</v>
      </c>
      <c r="I112" s="9">
        <v>65.6564127597576</v>
      </c>
      <c r="J112" s="9">
        <v>66.498286785956026</v>
      </c>
      <c r="K112" s="9">
        <v>53.500534488017017</v>
      </c>
      <c r="L112" s="9">
        <v>40.790315643359108</v>
      </c>
      <c r="M112" s="9">
        <v>41.54881999514491</v>
      </c>
      <c r="N112" s="9">
        <v>57.104593578373077</v>
      </c>
      <c r="O112" s="9">
        <v>73.147048113566512</v>
      </c>
      <c r="P112" s="9">
        <v>71.95469434223601</v>
      </c>
      <c r="Q112" s="9">
        <v>61.767248235001098</v>
      </c>
      <c r="R112" s="9">
        <v>57.266820562361495</v>
      </c>
      <c r="S112" s="9">
        <v>71.95469434223601</v>
      </c>
      <c r="T112" s="9">
        <v>63.988481051584792</v>
      </c>
      <c r="U112" s="9">
        <v>53.218262363692119</v>
      </c>
      <c r="V112" s="9">
        <v>66.086070364298351</v>
      </c>
      <c r="W112" s="9">
        <v>67.402112011391864</v>
      </c>
      <c r="X112" s="9">
        <v>60.938789007330129</v>
      </c>
      <c r="Y112" s="9">
        <v>65.237358163904801</v>
      </c>
      <c r="Z112" s="9">
        <v>65.983016258883936</v>
      </c>
      <c r="AA112" s="9">
        <v>59.999410636986525</v>
      </c>
      <c r="AB112" s="9">
        <v>56.909094334535929</v>
      </c>
      <c r="AC112" s="9">
        <v>67.193495443219433</v>
      </c>
      <c r="AE112" s="25" t="s">
        <v>205</v>
      </c>
      <c r="AF112" s="11">
        <v>17110004000738</v>
      </c>
      <c r="AG112" s="12">
        <v>4.4004013943776954E-6</v>
      </c>
      <c r="AH112" s="24">
        <v>217</v>
      </c>
      <c r="AI112" s="10">
        <f t="shared" si="12"/>
        <v>4.4794300131946376E-3</v>
      </c>
      <c r="AJ112" s="10">
        <f t="shared" si="12"/>
        <v>3.6250684576731307E-3</v>
      </c>
      <c r="AK112" s="10">
        <f t="shared" si="12"/>
        <v>3.5150649505645776E-3</v>
      </c>
      <c r="AL112" s="10">
        <f t="shared" si="12"/>
        <v>3.8198231008973898E-3</v>
      </c>
      <c r="AM112" s="10">
        <f t="shared" si="12"/>
        <v>4.5870409514002664E-3</v>
      </c>
      <c r="AN112" s="10">
        <f t="shared" si="12"/>
        <v>4.4853788466336468E-3</v>
      </c>
      <c r="AO112" s="10">
        <f t="shared" si="12"/>
        <v>2.6312587232961786E-3</v>
      </c>
      <c r="AP112" s="10">
        <f t="shared" si="12"/>
        <v>1.5482222100166886E-3</v>
      </c>
      <c r="AQ112" s="10">
        <f t="shared" si="12"/>
        <v>1.7975124878207966E-3</v>
      </c>
      <c r="AR112" s="10">
        <f t="shared" si="12"/>
        <v>3.4476732162207133E-3</v>
      </c>
      <c r="AS112" s="10">
        <f t="shared" si="12"/>
        <v>5.0330152936139102E-3</v>
      </c>
      <c r="AT112" s="10">
        <f t="shared" si="12"/>
        <v>4.4200327107647907E-3</v>
      </c>
      <c r="AU112" s="10">
        <f t="shared" si="8"/>
        <v>3.6157934135080607E-3</v>
      </c>
      <c r="AV112" s="10" cm="1">
        <f t="array" ref="AV112">AVERAGE(IFERROR(AQ112:AS112, ""))</f>
        <v>3.4260669992184738E-3</v>
      </c>
      <c r="AW112" s="10">
        <f t="shared" si="7"/>
        <v>4.4200327107647907E-3</v>
      </c>
      <c r="AX112" s="10" cm="1">
        <f t="array" ref="AX112">AVERAGE(IFERROR(AJ112:AO112, ""))</f>
        <v>3.7772725050775314E-3</v>
      </c>
      <c r="AY112" s="10" cm="1">
        <f t="array" ref="AY112">AVERAGE(IFERROR(AO112:AS112,""))</f>
        <v>2.8915363861936579E-3</v>
      </c>
      <c r="AZ112" s="10" cm="1">
        <f t="array" ref="AZ112">AVERAGE(IFERROR(AJ112:AN112,""))</f>
        <v>4.0064752614338024E-3</v>
      </c>
      <c r="BA112" s="10" cm="1">
        <f t="array" ref="BA112">AVERAGE(IFERROR(AR112:AT112,AI112))</f>
        <v>4.3002404068664714E-3</v>
      </c>
      <c r="BB112" s="10" cm="1">
        <f t="array" ref="BB112">AVERAGE(IFERROR(AQ112:AT112,""))</f>
        <v>3.6745584271050532E-3</v>
      </c>
      <c r="BC112" s="10" cm="1">
        <f t="array" ref="BC112">AVERAGE(IFERROR(AI112:AO112,""))</f>
        <v>3.8775807205228322E-3</v>
      </c>
      <c r="BD112" s="10" cm="1">
        <f t="array" ref="BD112">AVERAGE(IFERROR(AJ112:AM112,""))</f>
        <v>3.8867493651338412E-3</v>
      </c>
      <c r="BE112" s="10" cm="1">
        <f t="array" ref="BE112">AVERAGE(IFERROR(AN112:AO112,""))</f>
        <v>3.5583187849649129E-3</v>
      </c>
      <c r="BF112" s="10" cm="1">
        <f t="array" ref="BF112">AVERAGE(IFERROR(AP112:AT112,""))</f>
        <v>3.24929118368738E-3</v>
      </c>
      <c r="BG112" s="10" cm="1">
        <f t="array" ref="BG112">AVERAGE(IFERROR(AI112:AN112,""))</f>
        <v>4.0853010533939416E-3</v>
      </c>
    </row>
    <row r="113" spans="2:59" x14ac:dyDescent="0.25">
      <c r="B113" s="9" t="s">
        <v>859</v>
      </c>
      <c r="C113" s="9">
        <v>127</v>
      </c>
      <c r="D113" s="9">
        <v>77</v>
      </c>
      <c r="E113" s="9">
        <v>72.288732675909259</v>
      </c>
      <c r="F113" s="9">
        <v>72.738946061042981</v>
      </c>
      <c r="G113" s="9">
        <v>65.956177847063614</v>
      </c>
      <c r="H113" s="9">
        <v>58.802847268045653</v>
      </c>
      <c r="I113" s="9">
        <v>65.559430566499984</v>
      </c>
      <c r="J113" s="9">
        <v>66.408506280463243</v>
      </c>
      <c r="K113" s="9">
        <v>53.432434713307728</v>
      </c>
      <c r="L113" s="9">
        <v>40.720384977749383</v>
      </c>
      <c r="M113" s="9">
        <v>41.413083398266373</v>
      </c>
      <c r="N113" s="9">
        <v>56.808137863740598</v>
      </c>
      <c r="O113" s="9">
        <v>72.712541920580819</v>
      </c>
      <c r="P113" s="9">
        <v>71.506088306752616</v>
      </c>
      <c r="Q113" s="9">
        <v>61.528942656618533</v>
      </c>
      <c r="R113" s="9">
        <v>56.977921060862592</v>
      </c>
      <c r="S113" s="9">
        <v>71.506088306752616</v>
      </c>
      <c r="T113" s="9">
        <v>63.816390456070536</v>
      </c>
      <c r="U113" s="9">
        <v>53.01731657472898</v>
      </c>
      <c r="V113" s="9">
        <v>65.893181604623095</v>
      </c>
      <c r="W113" s="9">
        <v>67.008922697024687</v>
      </c>
      <c r="X113" s="9">
        <v>60.609962872335096</v>
      </c>
      <c r="Y113" s="9">
        <v>65.026725058904631</v>
      </c>
      <c r="Z113" s="9">
        <v>65.764350435663061</v>
      </c>
      <c r="AA113" s="9">
        <v>59.920470496885486</v>
      </c>
      <c r="AB113" s="9">
        <v>56.632047293417962</v>
      </c>
      <c r="AC113" s="9">
        <v>66.959106783170782</v>
      </c>
      <c r="AE113" s="25" t="s">
        <v>207</v>
      </c>
      <c r="AF113" s="11">
        <v>17110004014459</v>
      </c>
      <c r="AG113" s="12">
        <v>0.99790495634078979</v>
      </c>
      <c r="AH113" s="24">
        <v>519</v>
      </c>
      <c r="AI113" s="10">
        <f t="shared" si="12"/>
        <v>14.4211039413603</v>
      </c>
      <c r="AJ113" s="10">
        <f t="shared" si="12"/>
        <v>16.324821345856165</v>
      </c>
      <c r="AK113" s="10">
        <f t="shared" si="12"/>
        <v>16.605205889247738</v>
      </c>
      <c r="AL113" s="10">
        <f t="shared" si="12"/>
        <v>16.3302287135818</v>
      </c>
      <c r="AM113" s="10">
        <f t="shared" si="12"/>
        <v>29.959392809376364</v>
      </c>
      <c r="AN113" s="10">
        <f t="shared" si="12"/>
        <v>33.450230912135211</v>
      </c>
      <c r="AO113" s="10">
        <f t="shared" si="12"/>
        <v>23.651128607630319</v>
      </c>
      <c r="AP113" s="10">
        <f t="shared" si="12"/>
        <v>12.818041608880689</v>
      </c>
      <c r="AQ113" s="10">
        <f t="shared" si="12"/>
        <v>11.044023718654717</v>
      </c>
      <c r="AR113" s="10">
        <f t="shared" si="12"/>
        <v>16.496094374463347</v>
      </c>
      <c r="AS113" s="10">
        <f t="shared" si="12"/>
        <v>19.04160791432534</v>
      </c>
      <c r="AT113" s="10">
        <f t="shared" si="12"/>
        <v>15.25849540551922</v>
      </c>
      <c r="AU113" s="10">
        <f t="shared" si="8"/>
        <v>18.783364603419269</v>
      </c>
      <c r="AV113" s="10" cm="1">
        <f t="array" ref="AV113">AVERAGE(IFERROR(AQ113:AS113, ""))</f>
        <v>15.527242002481136</v>
      </c>
      <c r="AW113" s="10">
        <f t="shared" si="7"/>
        <v>15.25849540551922</v>
      </c>
      <c r="AX113" s="10" cm="1">
        <f t="array" ref="AX113">AVERAGE(IFERROR(AJ113:AO113, ""))</f>
        <v>22.720168046304604</v>
      </c>
      <c r="AY113" s="10" cm="1">
        <f t="array" ref="AY113">AVERAGE(IFERROR(AO113:AS113,""))</f>
        <v>16.610179244790885</v>
      </c>
      <c r="AZ113" s="10" cm="1">
        <f t="array" ref="AZ113">AVERAGE(IFERROR(AJ113:AN113,""))</f>
        <v>22.533975934039457</v>
      </c>
      <c r="BA113" s="10" cm="1">
        <f t="array" ref="BA113">AVERAGE(IFERROR(AR113:AT113,AI113))</f>
        <v>16.932065898102636</v>
      </c>
      <c r="BB113" s="10" cm="1">
        <f t="array" ref="BB113">AVERAGE(IFERROR(AQ113:AT113,""))</f>
        <v>15.460055353240657</v>
      </c>
      <c r="BC113" s="10" cm="1">
        <f t="array" ref="BC113">AVERAGE(IFERROR(AI113:AO113,""))</f>
        <v>21.534587459883987</v>
      </c>
      <c r="BD113" s="10" cm="1">
        <f t="array" ref="BD113">AVERAGE(IFERROR(AJ113:AM113,""))</f>
        <v>19.80491218951552</v>
      </c>
      <c r="BE113" s="10" cm="1">
        <f t="array" ref="BE113">AVERAGE(IFERROR(AN113:AO113,""))</f>
        <v>28.550679759882765</v>
      </c>
      <c r="BF113" s="10" cm="1">
        <f t="array" ref="BF113">AVERAGE(IFERROR(AP113:AT113,""))</f>
        <v>14.931652604368661</v>
      </c>
      <c r="BG113" s="10" cm="1">
        <f t="array" ref="BG113">AVERAGE(IFERROR(AI113:AN113,""))</f>
        <v>21.181830601926265</v>
      </c>
    </row>
    <row r="114" spans="2:59" x14ac:dyDescent="0.25">
      <c r="B114" s="9" t="s">
        <v>743</v>
      </c>
      <c r="C114" s="9">
        <v>11</v>
      </c>
      <c r="D114" s="9">
        <v>93</v>
      </c>
      <c r="E114" s="9">
        <v>80.418854486268103</v>
      </c>
      <c r="F114" s="9">
        <v>82.118545592269669</v>
      </c>
      <c r="G114" s="9">
        <v>77.102287274166031</v>
      </c>
      <c r="H114" s="9">
        <v>67.175555916610037</v>
      </c>
      <c r="I114" s="9">
        <v>59.5325584708091</v>
      </c>
      <c r="J114" s="9">
        <v>53.560096438597412</v>
      </c>
      <c r="K114" s="9">
        <v>47.817557206792671</v>
      </c>
      <c r="L114" s="9">
        <v>43.435195939859092</v>
      </c>
      <c r="M114" s="9">
        <v>45.117317974068349</v>
      </c>
      <c r="N114" s="9">
        <v>55.762105958096477</v>
      </c>
      <c r="O114" s="9">
        <v>68.712867435229001</v>
      </c>
      <c r="P114" s="9">
        <v>76.22511734616684</v>
      </c>
      <c r="Q114" s="9">
        <v>63.081505003244395</v>
      </c>
      <c r="R114" s="9">
        <v>56.530763789131278</v>
      </c>
      <c r="S114" s="9">
        <v>76.22511734616684</v>
      </c>
      <c r="T114" s="9">
        <v>64.551100149874159</v>
      </c>
      <c r="U114" s="9">
        <v>52.169008902809118</v>
      </c>
      <c r="V114" s="9">
        <v>67.897808738490454</v>
      </c>
      <c r="W114" s="9">
        <v>66.900030246497451</v>
      </c>
      <c r="X114" s="9">
        <v>61.454352178390167</v>
      </c>
      <c r="Y114" s="9">
        <v>66.817922197930429</v>
      </c>
      <c r="Z114" s="9">
        <v>71.4822368134637</v>
      </c>
      <c r="AA114" s="9">
        <v>50.688826822695042</v>
      </c>
      <c r="AB114" s="9">
        <v>57.850520930683942</v>
      </c>
      <c r="AC114" s="9">
        <v>69.984649696453388</v>
      </c>
      <c r="AE114" s="25" t="s">
        <v>208</v>
      </c>
      <c r="AF114" s="11">
        <v>17110004013663</v>
      </c>
      <c r="AG114" s="12">
        <v>0.98967790603637695</v>
      </c>
      <c r="AH114" s="24">
        <v>33</v>
      </c>
      <c r="AI114" s="10">
        <f t="shared" si="12"/>
        <v>26.319971012340098</v>
      </c>
      <c r="AJ114" s="10">
        <f t="shared" si="12"/>
        <v>25.262653293149874</v>
      </c>
      <c r="AK114" s="10">
        <f t="shared" si="12"/>
        <v>20.860667013301988</v>
      </c>
      <c r="AL114" s="10">
        <f t="shared" si="12"/>
        <v>17.568635551133735</v>
      </c>
      <c r="AM114" s="10">
        <f t="shared" si="12"/>
        <v>14.894002735843992</v>
      </c>
      <c r="AN114" s="10">
        <f t="shared" si="12"/>
        <v>14.207964195350927</v>
      </c>
      <c r="AO114" s="10">
        <f t="shared" si="12"/>
        <v>13.335312466388626</v>
      </c>
      <c r="AP114" s="10">
        <f t="shared" si="12"/>
        <v>12.834610894494999</v>
      </c>
      <c r="AQ114" s="10">
        <f t="shared" si="12"/>
        <v>14.297295000169076</v>
      </c>
      <c r="AR114" s="10">
        <f t="shared" si="12"/>
        <v>19.296283695213948</v>
      </c>
      <c r="AS114" s="10">
        <f t="shared" si="12"/>
        <v>26.305923165639975</v>
      </c>
      <c r="AT114" s="10">
        <f t="shared" si="12"/>
        <v>26.089670621248377</v>
      </c>
      <c r="AU114" s="10">
        <f t="shared" si="8"/>
        <v>19.27274913702297</v>
      </c>
      <c r="AV114" s="10" cm="1">
        <f t="array" ref="AV114">AVERAGE(IFERROR(AQ114:AS114, ""))</f>
        <v>19.966500620340998</v>
      </c>
      <c r="AW114" s="10">
        <f t="shared" si="7"/>
        <v>26.089670621248377</v>
      </c>
      <c r="AX114" s="10" cm="1">
        <f t="array" ref="AX114">AVERAGE(IFERROR(AJ114:AO114, ""))</f>
        <v>17.688205875861524</v>
      </c>
      <c r="AY114" s="10" cm="1">
        <f t="array" ref="AY114">AVERAGE(IFERROR(AO114:AS114,""))</f>
        <v>17.213885044381321</v>
      </c>
      <c r="AZ114" s="10" cm="1">
        <f t="array" ref="AZ114">AVERAGE(IFERROR(AJ114:AN114,""))</f>
        <v>18.558784557756105</v>
      </c>
      <c r="BA114" s="10" cm="1">
        <f t="array" ref="BA114">AVERAGE(IFERROR(AR114:AT114,AI114))</f>
        <v>23.897292494034101</v>
      </c>
      <c r="BB114" s="10" cm="1">
        <f t="array" ref="BB114">AVERAGE(IFERROR(AQ114:AT114,""))</f>
        <v>21.497293120567843</v>
      </c>
      <c r="BC114" s="10" cm="1">
        <f t="array" ref="BC114">AVERAGE(IFERROR(AI114:AO114,""))</f>
        <v>18.92131518107275</v>
      </c>
      <c r="BD114" s="10" cm="1">
        <f t="array" ref="BD114">AVERAGE(IFERROR(AJ114:AM114,""))</f>
        <v>19.646489648357399</v>
      </c>
      <c r="BE114" s="10" cm="1">
        <f t="array" ref="BE114">AVERAGE(IFERROR(AN114:AO114,""))</f>
        <v>13.771638330869777</v>
      </c>
      <c r="BF114" s="10" cm="1">
        <f t="array" ref="BF114">AVERAGE(IFERROR(AP114:AT114,""))</f>
        <v>19.764756675353276</v>
      </c>
      <c r="BG114" s="10" cm="1">
        <f t="array" ref="BG114">AVERAGE(IFERROR(AI114:AN114,""))</f>
        <v>19.852315633520103</v>
      </c>
    </row>
    <row r="115" spans="2:59" x14ac:dyDescent="0.25">
      <c r="B115" s="9" t="s">
        <v>743</v>
      </c>
      <c r="C115" s="9">
        <v>11</v>
      </c>
      <c r="D115" s="9">
        <v>85</v>
      </c>
      <c r="E115" s="9">
        <v>78.248677169758622</v>
      </c>
      <c r="F115" s="9">
        <v>79.889055373203405</v>
      </c>
      <c r="G115" s="9">
        <v>75.061675504400455</v>
      </c>
      <c r="H115" s="9">
        <v>65.539133904327556</v>
      </c>
      <c r="I115" s="9">
        <v>58.588988602765887</v>
      </c>
      <c r="J115" s="9">
        <v>53.777780194498128</v>
      </c>
      <c r="K115" s="9">
        <v>48.928212297868932</v>
      </c>
      <c r="L115" s="9">
        <v>44.468299639105737</v>
      </c>
      <c r="M115" s="9">
        <v>45.114185321422667</v>
      </c>
      <c r="N115" s="9">
        <v>54.63451458459668</v>
      </c>
      <c r="O115" s="9">
        <v>66.954574399012728</v>
      </c>
      <c r="P115" s="9">
        <v>74.198892626217074</v>
      </c>
      <c r="Q115" s="9">
        <v>62.116999134764825</v>
      </c>
      <c r="R115" s="9">
        <v>55.567758101677356</v>
      </c>
      <c r="S115" s="9">
        <v>74.198892626217074</v>
      </c>
      <c r="T115" s="9">
        <v>63.630807646177395</v>
      </c>
      <c r="U115" s="9">
        <v>52.019957248401354</v>
      </c>
      <c r="V115" s="9">
        <v>66.571326715839092</v>
      </c>
      <c r="W115" s="9">
        <v>65.262660536608834</v>
      </c>
      <c r="X115" s="9">
        <v>60.225541732812289</v>
      </c>
      <c r="Y115" s="9">
        <v>65.719074720974703</v>
      </c>
      <c r="Z115" s="9">
        <v>69.769713346174328</v>
      </c>
      <c r="AA115" s="9">
        <v>51.35299624618353</v>
      </c>
      <c r="AB115" s="9">
        <v>57.074093314070979</v>
      </c>
      <c r="AC115" s="9">
        <v>68.517551791492338</v>
      </c>
      <c r="AE115" s="25" t="s">
        <v>210</v>
      </c>
      <c r="AF115" s="11">
        <v>17110004014737</v>
      </c>
      <c r="AG115" s="12">
        <v>0.98034828901290894</v>
      </c>
      <c r="AH115" s="24">
        <v>257</v>
      </c>
      <c r="AI115" s="10">
        <f t="shared" si="12"/>
        <v>10.841577369465796</v>
      </c>
      <c r="AJ115" s="10">
        <f t="shared" si="12"/>
        <v>11.237313564294475</v>
      </c>
      <c r="AK115" s="10">
        <f t="shared" si="12"/>
        <v>10.366070281185126</v>
      </c>
      <c r="AL115" s="10">
        <f t="shared" si="12"/>
        <v>9.222212808629795</v>
      </c>
      <c r="AM115" s="10">
        <f t="shared" si="12"/>
        <v>8.0316494141487862</v>
      </c>
      <c r="AN115" s="10">
        <f t="shared" si="12"/>
        <v>7.3112702075479454</v>
      </c>
      <c r="AO115" s="10">
        <f t="shared" si="12"/>
        <v>6.587638661928013</v>
      </c>
      <c r="AP115" s="10">
        <f t="shared" si="12"/>
        <v>6.0327957460702191</v>
      </c>
      <c r="AQ115" s="10">
        <f t="shared" si="12"/>
        <v>5.9830046517582325</v>
      </c>
      <c r="AR115" s="10">
        <f t="shared" si="12"/>
        <v>6.783548416845341</v>
      </c>
      <c r="AS115" s="10">
        <f t="shared" si="12"/>
        <v>9.1170731417772721</v>
      </c>
      <c r="AT115" s="10">
        <f t="shared" si="12"/>
        <v>9.6863047366631569</v>
      </c>
      <c r="AU115" s="10">
        <f t="shared" si="8"/>
        <v>8.4333715833595129</v>
      </c>
      <c r="AV115" s="10" cm="1">
        <f t="array" ref="AV115">AVERAGE(IFERROR(AQ115:AS115, ""))</f>
        <v>7.2945420701269486</v>
      </c>
      <c r="AW115" s="10">
        <f t="shared" si="7"/>
        <v>9.6863047366631569</v>
      </c>
      <c r="AX115" s="10" cm="1">
        <f t="array" ref="AX115">AVERAGE(IFERROR(AJ115:AO115, ""))</f>
        <v>8.7926924896223557</v>
      </c>
      <c r="AY115" s="10" cm="1">
        <f t="array" ref="AY115">AVERAGE(IFERROR(AO115:AS115,""))</f>
        <v>6.9008121236758155</v>
      </c>
      <c r="AZ115" s="10" cm="1">
        <f t="array" ref="AZ115">AVERAGE(IFERROR(AJ115:AN115,""))</f>
        <v>9.2337032551612257</v>
      </c>
      <c r="BA115" s="10" cm="1">
        <f t="array" ref="BA115">AVERAGE(IFERROR(AR115:AT115,AI115))</f>
        <v>8.5289754317619231</v>
      </c>
      <c r="BB115" s="10" cm="1">
        <f t="array" ref="BB115">AVERAGE(IFERROR(AQ115:AT115,""))</f>
        <v>7.8924827367610009</v>
      </c>
      <c r="BC115" s="10" cm="1">
        <f t="array" ref="BC115">AVERAGE(IFERROR(AI115:AO115,""))</f>
        <v>9.0853903295999903</v>
      </c>
      <c r="BD115" s="10" cm="1">
        <f t="array" ref="BD115">AVERAGE(IFERROR(AJ115:AM115,""))</f>
        <v>9.7143115170645444</v>
      </c>
      <c r="BE115" s="10" cm="1">
        <f t="array" ref="BE115">AVERAGE(IFERROR(AN115:AO115,""))</f>
        <v>6.9494544347379792</v>
      </c>
      <c r="BF115" s="10" cm="1">
        <f t="array" ref="BF115">AVERAGE(IFERROR(AP115:AT115,""))</f>
        <v>7.5205453386228438</v>
      </c>
      <c r="BG115" s="10" cm="1">
        <f t="array" ref="BG115">AVERAGE(IFERROR(AI115:AN115,""))</f>
        <v>9.5016822742119871</v>
      </c>
    </row>
    <row r="116" spans="2:59" x14ac:dyDescent="0.25">
      <c r="B116" s="9" t="s">
        <v>743</v>
      </c>
      <c r="C116" s="9">
        <v>11</v>
      </c>
      <c r="D116" s="9">
        <v>15</v>
      </c>
      <c r="E116" s="9">
        <v>77.863284719883552</v>
      </c>
      <c r="F116" s="9">
        <v>79.495584301424401</v>
      </c>
      <c r="G116" s="9">
        <v>74.691979913673492</v>
      </c>
      <c r="H116" s="9">
        <v>65.216338626904644</v>
      </c>
      <c r="I116" s="9">
        <v>58.300425212934783</v>
      </c>
      <c r="J116" s="9">
        <v>53.512912819258347</v>
      </c>
      <c r="K116" s="9">
        <v>48.687230185621452</v>
      </c>
      <c r="L116" s="9">
        <v>44.249283431164393</v>
      </c>
      <c r="M116" s="9">
        <v>44.891987712238652</v>
      </c>
      <c r="N116" s="9">
        <v>54.36542772569846</v>
      </c>
      <c r="O116" s="9">
        <v>66.624808163350977</v>
      </c>
      <c r="P116" s="9">
        <v>73.833446651115565</v>
      </c>
      <c r="Q116" s="9">
        <v>61.81105912193906</v>
      </c>
      <c r="R116" s="9">
        <v>55.294074533762704</v>
      </c>
      <c r="S116" s="9">
        <v>73.833446651115565</v>
      </c>
      <c r="T116" s="9">
        <v>63.317411843302857</v>
      </c>
      <c r="U116" s="9">
        <v>51.763747443614783</v>
      </c>
      <c r="V116" s="9">
        <v>66.243448174839131</v>
      </c>
      <c r="W116" s="9">
        <v>64.941227513388341</v>
      </c>
      <c r="X116" s="9">
        <v>59.928917563100917</v>
      </c>
      <c r="Y116" s="9">
        <v>65.395393682814387</v>
      </c>
      <c r="Z116" s="9">
        <v>69.42608201373433</v>
      </c>
      <c r="AA116" s="9">
        <v>51.100071502439903</v>
      </c>
      <c r="AB116" s="9">
        <v>56.792990736713612</v>
      </c>
      <c r="AC116" s="9">
        <v>68.180087599013206</v>
      </c>
      <c r="AE116" s="25" t="s">
        <v>212</v>
      </c>
      <c r="AF116" s="11">
        <v>17110004013898</v>
      </c>
      <c r="AG116" s="12">
        <v>3.0059137498028576E-4</v>
      </c>
      <c r="AH116" s="24">
        <v>246</v>
      </c>
      <c r="AI116" s="10">
        <f t="shared" si="12"/>
        <v>5.7150901802823575E-2</v>
      </c>
      <c r="AJ116" s="10">
        <f t="shared" si="12"/>
        <v>5.4337452378156577E-2</v>
      </c>
      <c r="AK116" s="10">
        <f t="shared" si="12"/>
        <v>4.5924678354111292E-2</v>
      </c>
      <c r="AL116" s="10">
        <f t="shared" si="12"/>
        <v>3.8601292164092665E-2</v>
      </c>
      <c r="AM116" s="10">
        <f t="shared" si="12"/>
        <v>3.5321553087437924E-2</v>
      </c>
      <c r="AN116" s="10">
        <f t="shared" si="12"/>
        <v>3.2433541875495152E-2</v>
      </c>
      <c r="AO116" s="10">
        <f t="shared" si="12"/>
        <v>2.5223718113081817E-2</v>
      </c>
      <c r="AP116" s="10">
        <f t="shared" si="12"/>
        <v>2.1194155950971943E-2</v>
      </c>
      <c r="AQ116" s="10">
        <f t="shared" si="12"/>
        <v>2.4729644149055336E-2</v>
      </c>
      <c r="AR116" s="10">
        <f t="shared" si="12"/>
        <v>3.9953388168886377E-2</v>
      </c>
      <c r="AS116" s="10">
        <f t="shared" si="12"/>
        <v>5.5197610921361655E-2</v>
      </c>
      <c r="AT116" s="10">
        <f t="shared" si="12"/>
        <v>5.5726181791461944E-2</v>
      </c>
      <c r="AU116" s="10">
        <f t="shared" si="8"/>
        <v>4.0482843229744693E-2</v>
      </c>
      <c r="AV116" s="10" cm="1">
        <f t="array" ref="AV116">AVERAGE(IFERROR(AQ116:AS116, ""))</f>
        <v>3.9960214413101124E-2</v>
      </c>
      <c r="AW116" s="10">
        <f t="shared" si="7"/>
        <v>5.5726181791461944E-2</v>
      </c>
      <c r="AX116" s="10" cm="1">
        <f t="array" ref="AX116">AVERAGE(IFERROR(AJ116:AO116, ""))</f>
        <v>3.8640372662062571E-2</v>
      </c>
      <c r="AY116" s="10" cm="1">
        <f t="array" ref="AY116">AVERAGE(IFERROR(AO116:AS116,""))</f>
        <v>3.3259703460671426E-2</v>
      </c>
      <c r="AZ116" s="10" cm="1">
        <f t="array" ref="AZ116">AVERAGE(IFERROR(AJ116:AN116,""))</f>
        <v>4.1323703571858723E-2</v>
      </c>
      <c r="BA116" s="10" cm="1">
        <f t="array" ref="BA116">AVERAGE(IFERROR(AR116:AT116,AI116))</f>
        <v>5.0292393627236663E-2</v>
      </c>
      <c r="BB116" s="10" cm="1">
        <f t="array" ref="BB116">AVERAGE(IFERROR(AQ116:AT116,""))</f>
        <v>4.3901706257691325E-2</v>
      </c>
      <c r="BC116" s="10" cm="1">
        <f t="array" ref="BC116">AVERAGE(IFERROR(AI116:AO116,""))</f>
        <v>4.1284733967885574E-2</v>
      </c>
      <c r="BD116" s="10" cm="1">
        <f t="array" ref="BD116">AVERAGE(IFERROR(AJ116:AM116,""))</f>
        <v>4.3546243995949613E-2</v>
      </c>
      <c r="BE116" s="10" cm="1">
        <f t="array" ref="BE116">AVERAGE(IFERROR(AN116:AO116,""))</f>
        <v>2.8828629994288486E-2</v>
      </c>
      <c r="BF116" s="10" cm="1">
        <f t="array" ref="BF116">AVERAGE(IFERROR(AP116:AT116,""))</f>
        <v>3.9360196196347452E-2</v>
      </c>
      <c r="BG116" s="10" cm="1">
        <f t="array" ref="BG116">AVERAGE(IFERROR(AI116:AN116,""))</f>
        <v>4.3961569943686198E-2</v>
      </c>
    </row>
    <row r="117" spans="2:59" x14ac:dyDescent="0.25">
      <c r="B117" s="9" t="s">
        <v>740</v>
      </c>
      <c r="C117" s="9">
        <v>7</v>
      </c>
      <c r="D117" s="9">
        <v>90</v>
      </c>
      <c r="E117" s="9">
        <v>107.54141908925141</v>
      </c>
      <c r="F117" s="9">
        <v>94.394016369614334</v>
      </c>
      <c r="G117" s="9">
        <v>81.217120335419409</v>
      </c>
      <c r="H117" s="9">
        <v>65.652886602379695</v>
      </c>
      <c r="I117" s="9">
        <v>47.647996220725858</v>
      </c>
      <c r="J117" s="9">
        <v>35.122960116048183</v>
      </c>
      <c r="K117" s="9">
        <v>24.30698078047638</v>
      </c>
      <c r="L117" s="9">
        <v>19.836977068022509</v>
      </c>
      <c r="M117" s="9">
        <v>29.18336280443631</v>
      </c>
      <c r="N117" s="9">
        <v>54.153715139093222</v>
      </c>
      <c r="O117" s="9">
        <v>91.195351519874123</v>
      </c>
      <c r="P117" s="9">
        <v>99.099775796993754</v>
      </c>
      <c r="Q117" s="9">
        <v>62.446046820194603</v>
      </c>
      <c r="R117" s="9">
        <v>58.177476487801222</v>
      </c>
      <c r="S117" s="9">
        <v>99.099775796993754</v>
      </c>
      <c r="T117" s="9">
        <v>58.056993404110642</v>
      </c>
      <c r="U117" s="9">
        <v>43.735277462380509</v>
      </c>
      <c r="V117" s="9">
        <v>64.806995928837495</v>
      </c>
      <c r="W117" s="9">
        <v>81.482947485320366</v>
      </c>
      <c r="X117" s="9">
        <v>68.408051315099357</v>
      </c>
      <c r="Y117" s="9">
        <v>65.126197073416478</v>
      </c>
      <c r="Z117" s="9">
        <v>72.228004882034824</v>
      </c>
      <c r="AA117" s="9">
        <v>29.714970448262282</v>
      </c>
      <c r="AB117" s="9">
        <v>58.693836465683987</v>
      </c>
      <c r="AC117" s="9">
        <v>71.92939978890648</v>
      </c>
      <c r="AE117" s="25" t="s">
        <v>214</v>
      </c>
      <c r="AF117" s="11">
        <v>17110004013681</v>
      </c>
      <c r="AG117" s="12">
        <v>0.99963474273681641</v>
      </c>
      <c r="AH117" s="24">
        <v>34</v>
      </c>
      <c r="AI117" s="10">
        <f t="shared" si="12"/>
        <v>15.046413852240443</v>
      </c>
      <c r="AJ117" s="10">
        <f t="shared" si="12"/>
        <v>15.489026980393652</v>
      </c>
      <c r="AK117" s="10">
        <f t="shared" si="12"/>
        <v>14.656827575497834</v>
      </c>
      <c r="AL117" s="10">
        <f t="shared" si="12"/>
        <v>13.505813238654188</v>
      </c>
      <c r="AM117" s="10">
        <f t="shared" si="12"/>
        <v>11.920328493661581</v>
      </c>
      <c r="AN117" s="10">
        <f t="shared" si="12"/>
        <v>10.908201628593307</v>
      </c>
      <c r="AO117" s="10">
        <f t="shared" si="12"/>
        <v>9.9451385337809199</v>
      </c>
      <c r="AP117" s="10">
        <f t="shared" si="12"/>
        <v>9.180313133464713</v>
      </c>
      <c r="AQ117" s="10">
        <f t="shared" si="12"/>
        <v>9.0874755477767355</v>
      </c>
      <c r="AR117" s="10">
        <f t="shared" si="12"/>
        <v>10.849413397393354</v>
      </c>
      <c r="AS117" s="10">
        <f t="shared" si="12"/>
        <v>13.40559830171745</v>
      </c>
      <c r="AT117" s="10">
        <f t="shared" si="12"/>
        <v>14.280939688753035</v>
      </c>
      <c r="AU117" s="10">
        <f t="shared" si="8"/>
        <v>12.356290864327265</v>
      </c>
      <c r="AV117" s="10" cm="1">
        <f t="array" ref="AV117">AVERAGE(IFERROR(AQ117:AS117, ""))</f>
        <v>11.114162415629181</v>
      </c>
      <c r="AW117" s="10">
        <f t="shared" si="7"/>
        <v>14.280939688753035</v>
      </c>
      <c r="AX117" s="10" cm="1">
        <f t="array" ref="AX117">AVERAGE(IFERROR(AJ117:AO117, ""))</f>
        <v>12.737556075096913</v>
      </c>
      <c r="AY117" s="10" cm="1">
        <f t="array" ref="AY117">AVERAGE(IFERROR(AO117:AS117,""))</f>
        <v>10.493587782826634</v>
      </c>
      <c r="AZ117" s="10" cm="1">
        <f t="array" ref="AZ117">AVERAGE(IFERROR(AJ117:AN117,""))</f>
        <v>13.296039583360113</v>
      </c>
      <c r="BA117" s="10" cm="1">
        <f t="array" ref="BA117">AVERAGE(IFERROR(AR117:AT117,AI117))</f>
        <v>12.845317129287947</v>
      </c>
      <c r="BB117" s="10" cm="1">
        <f t="array" ref="BB117">AVERAGE(IFERROR(AQ117:AT117,""))</f>
        <v>11.905856733910145</v>
      </c>
      <c r="BC117" s="10" cm="1">
        <f t="array" ref="BC117">AVERAGE(IFERROR(AI117:AO117,""))</f>
        <v>13.067392900403133</v>
      </c>
      <c r="BD117" s="10" cm="1">
        <f t="array" ref="BD117">AVERAGE(IFERROR(AJ117:AM117,""))</f>
        <v>13.892999072051813</v>
      </c>
      <c r="BE117" s="10" cm="1">
        <f t="array" ref="BE117">AVERAGE(IFERROR(AN117:AO117,""))</f>
        <v>10.426670081187114</v>
      </c>
      <c r="BF117" s="10" cm="1">
        <f t="array" ref="BF117">AVERAGE(IFERROR(AP117:AT117,""))</f>
        <v>11.360748013821057</v>
      </c>
      <c r="BG117" s="10" cm="1">
        <f t="array" ref="BG117">AVERAGE(IFERROR(AI117:AN117,""))</f>
        <v>13.587768628173501</v>
      </c>
    </row>
    <row r="118" spans="2:59" x14ac:dyDescent="0.25">
      <c r="B118" s="9" t="s">
        <v>900</v>
      </c>
      <c r="C118" s="9">
        <v>172</v>
      </c>
      <c r="D118" s="9">
        <v>548</v>
      </c>
      <c r="E118" s="9">
        <v>65.748009965922208</v>
      </c>
      <c r="F118" s="9">
        <v>51.027750764281492</v>
      </c>
      <c r="G118" s="9">
        <v>52.095639688470271</v>
      </c>
      <c r="H118" s="9">
        <v>62.284061807873947</v>
      </c>
      <c r="I118" s="9">
        <v>78.68949432017908</v>
      </c>
      <c r="J118" s="9">
        <v>75.328135681378271</v>
      </c>
      <c r="K118" s="9">
        <v>39.48959497870672</v>
      </c>
      <c r="L118" s="9">
        <v>18.776424734518219</v>
      </c>
      <c r="M118" s="9">
        <v>23.073108415076032</v>
      </c>
      <c r="N118" s="9">
        <v>54.103933991969953</v>
      </c>
      <c r="O118" s="9">
        <v>84.22504102988249</v>
      </c>
      <c r="P118" s="9">
        <v>67.369031540240471</v>
      </c>
      <c r="Q118" s="9">
        <v>56.01751890987493</v>
      </c>
      <c r="R118" s="9">
        <v>53.800694478976162</v>
      </c>
      <c r="S118" s="9">
        <v>67.369031540240471</v>
      </c>
      <c r="T118" s="9">
        <v>59.819112873481629</v>
      </c>
      <c r="U118" s="9">
        <v>43.933620630030681</v>
      </c>
      <c r="V118" s="9">
        <v>63.885016452436616</v>
      </c>
      <c r="W118" s="9">
        <v>68.566002187364305</v>
      </c>
      <c r="X118" s="9">
        <v>57.192778744292241</v>
      </c>
      <c r="Y118" s="9">
        <v>60.666098172401703</v>
      </c>
      <c r="Z118" s="9">
        <v>61.024236645201199</v>
      </c>
      <c r="AA118" s="9">
        <v>57.408865330042495</v>
      </c>
      <c r="AB118" s="9">
        <v>49.509507942337436</v>
      </c>
      <c r="AC118" s="9">
        <v>64.195515371350879</v>
      </c>
      <c r="AE118" s="25" t="s">
        <v>216</v>
      </c>
      <c r="AF118" s="11">
        <v>17110004014792</v>
      </c>
      <c r="AG118" s="12">
        <v>0.99068790674209595</v>
      </c>
      <c r="AH118" s="24">
        <v>251</v>
      </c>
      <c r="AI118" s="10">
        <f t="shared" si="12"/>
        <v>4.0008214687407113</v>
      </c>
      <c r="AJ118" s="10">
        <f t="shared" si="12"/>
        <v>3.185416458528469</v>
      </c>
      <c r="AK118" s="10">
        <f t="shared" si="12"/>
        <v>2.2340377427803086</v>
      </c>
      <c r="AL118" s="10">
        <f t="shared" si="12"/>
        <v>1.6363174552485622</v>
      </c>
      <c r="AM118" s="10">
        <f t="shared" si="12"/>
        <v>1.2145589084968023</v>
      </c>
      <c r="AN118" s="10">
        <f t="shared" si="12"/>
        <v>1.1236877637685321</v>
      </c>
      <c r="AO118" s="10">
        <f t="shared" si="12"/>
        <v>1.0143319120526555</v>
      </c>
      <c r="AP118" s="10">
        <f t="shared" si="12"/>
        <v>0.99552858221406881</v>
      </c>
      <c r="AQ118" s="10">
        <f t="shared" si="12"/>
        <v>1.4179538254947501</v>
      </c>
      <c r="AR118" s="10">
        <f t="shared" si="12"/>
        <v>2.5793356140969914</v>
      </c>
      <c r="AS118" s="10">
        <f t="shared" si="12"/>
        <v>3.9762352456593981</v>
      </c>
      <c r="AT118" s="10">
        <f t="shared" si="12"/>
        <v>3.9626145180627663</v>
      </c>
      <c r="AU118" s="10">
        <f t="shared" si="8"/>
        <v>2.2784032912620016</v>
      </c>
      <c r="AV118" s="10" cm="1">
        <f t="array" ref="AV118">AVERAGE(IFERROR(AQ118:AS118, ""))</f>
        <v>2.6578415617503799</v>
      </c>
      <c r="AW118" s="10">
        <f t="shared" si="7"/>
        <v>3.9626145180627663</v>
      </c>
      <c r="AX118" s="10" cm="1">
        <f t="array" ref="AX118">AVERAGE(IFERROR(AJ118:AO118, ""))</f>
        <v>1.7347250401458882</v>
      </c>
      <c r="AY118" s="10" cm="1">
        <f t="array" ref="AY118">AVERAGE(IFERROR(AO118:AS118,""))</f>
        <v>1.9966770359035728</v>
      </c>
      <c r="AZ118" s="10" cm="1">
        <f t="array" ref="AZ118">AVERAGE(IFERROR(AJ118:AN118,""))</f>
        <v>1.8788036657645346</v>
      </c>
      <c r="BA118" s="10" cm="1">
        <f t="array" ref="BA118">AVERAGE(IFERROR(AR118:AT118,AI118))</f>
        <v>3.5060617926063853</v>
      </c>
      <c r="BB118" s="10" cm="1">
        <f t="array" ref="BB118">AVERAGE(IFERROR(AQ118:AT118,""))</f>
        <v>2.9840348008284767</v>
      </c>
      <c r="BC118" s="10" cm="1">
        <f t="array" ref="BC118">AVERAGE(IFERROR(AI118:AO118,""))</f>
        <v>2.0584531013737202</v>
      </c>
      <c r="BD118" s="10" cm="1">
        <f t="array" ref="BD118">AVERAGE(IFERROR(AJ118:AM118,""))</f>
        <v>2.0675826412635354</v>
      </c>
      <c r="BE118" s="10" cm="1">
        <f t="array" ref="BE118">AVERAGE(IFERROR(AN118:AO118,""))</f>
        <v>1.0690098379105937</v>
      </c>
      <c r="BF118" s="10" cm="1">
        <f t="array" ref="BF118">AVERAGE(IFERROR(AP118:AT118,""))</f>
        <v>2.5863335571055948</v>
      </c>
      <c r="BG118" s="10" cm="1">
        <f t="array" ref="BG118">AVERAGE(IFERROR(AI118:AN118,""))</f>
        <v>2.2324732995938974</v>
      </c>
    </row>
    <row r="119" spans="2:59" x14ac:dyDescent="0.25">
      <c r="B119" s="9" t="s">
        <v>740</v>
      </c>
      <c r="C119" s="9">
        <v>7</v>
      </c>
      <c r="D119" s="9">
        <v>41</v>
      </c>
      <c r="E119" s="9">
        <v>105.48251159604089</v>
      </c>
      <c r="F119" s="9">
        <v>92.672774408488721</v>
      </c>
      <c r="G119" s="9">
        <v>79.837196077564045</v>
      </c>
      <c r="H119" s="9">
        <v>64.795721857234639</v>
      </c>
      <c r="I119" s="9">
        <v>48.059538957830178</v>
      </c>
      <c r="J119" s="9">
        <v>36.653763789419337</v>
      </c>
      <c r="K119" s="9">
        <v>26.892074326658129</v>
      </c>
      <c r="L119" s="9">
        <v>22.357137118901981</v>
      </c>
      <c r="M119" s="9">
        <v>30.118470948593959</v>
      </c>
      <c r="N119" s="9">
        <v>53.562392778071278</v>
      </c>
      <c r="O119" s="9">
        <v>89.475732654176383</v>
      </c>
      <c r="P119" s="9">
        <v>97.192116428460423</v>
      </c>
      <c r="Q119" s="9">
        <v>62.258285911786651</v>
      </c>
      <c r="R119" s="9">
        <v>57.71886546028054</v>
      </c>
      <c r="S119" s="9">
        <v>97.192116428460423</v>
      </c>
      <c r="T119" s="9">
        <v>58.15184490286584</v>
      </c>
      <c r="U119" s="9">
        <v>44.481161565280345</v>
      </c>
      <c r="V119" s="9">
        <v>64.403799018107378</v>
      </c>
      <c r="W119" s="9">
        <v>80.076747286902688</v>
      </c>
      <c r="X119" s="9">
        <v>67.587178202325504</v>
      </c>
      <c r="Y119" s="9">
        <v>64.913368716176564</v>
      </c>
      <c r="Z119" s="9">
        <v>71.341307825279401</v>
      </c>
      <c r="AA119" s="9">
        <v>31.772919058038731</v>
      </c>
      <c r="AB119" s="9">
        <v>58.541169985640792</v>
      </c>
      <c r="AC119" s="9">
        <v>71.250251114429631</v>
      </c>
      <c r="AE119" s="25" t="s">
        <v>218</v>
      </c>
      <c r="AF119" s="11">
        <v>17110004014650</v>
      </c>
      <c r="AG119" s="12">
        <v>0.99873679876327515</v>
      </c>
      <c r="AH119" s="24">
        <v>216</v>
      </c>
      <c r="AI119" s="10">
        <f t="shared" si="12"/>
        <v>19.962820357092497</v>
      </c>
      <c r="AJ119" s="10">
        <f t="shared" si="12"/>
        <v>20.68117027868167</v>
      </c>
      <c r="AK119" s="10">
        <f t="shared" si="12"/>
        <v>19.460440617772306</v>
      </c>
      <c r="AL119" s="10">
        <f t="shared" si="12"/>
        <v>17.808562415239642</v>
      </c>
      <c r="AM119" s="10">
        <f t="shared" si="12"/>
        <v>15.337651381222855</v>
      </c>
      <c r="AN119" s="10">
        <f t="shared" si="12"/>
        <v>13.944387694398522</v>
      </c>
      <c r="AO119" s="10">
        <f t="shared" si="12"/>
        <v>12.574980429640254</v>
      </c>
      <c r="AP119" s="10">
        <f t="shared" si="12"/>
        <v>11.547838416358292</v>
      </c>
      <c r="AQ119" s="10">
        <f t="shared" si="12"/>
        <v>11.703766477226402</v>
      </c>
      <c r="AR119" s="10">
        <f t="shared" si="12"/>
        <v>14.568673917126926</v>
      </c>
      <c r="AS119" s="10">
        <f t="shared" si="12"/>
        <v>18.612903544882823</v>
      </c>
      <c r="AT119" s="10">
        <f t="shared" si="12"/>
        <v>18.763159309171957</v>
      </c>
      <c r="AU119" s="10">
        <f t="shared" si="8"/>
        <v>16.247196236567842</v>
      </c>
      <c r="AV119" s="10" cm="1">
        <f t="array" ref="AV119">AVERAGE(IFERROR(AQ119:AS119, ""))</f>
        <v>14.961781313078717</v>
      </c>
      <c r="AW119" s="10">
        <f t="shared" si="7"/>
        <v>18.763159309171957</v>
      </c>
      <c r="AX119" s="10" cm="1">
        <f t="array" ref="AX119">AVERAGE(IFERROR(AJ119:AO119, ""))</f>
        <v>16.634532136159208</v>
      </c>
      <c r="AY119" s="10" cm="1">
        <f t="array" ref="AY119">AVERAGE(IFERROR(AO119:AS119,""))</f>
        <v>13.80163255704694</v>
      </c>
      <c r="AZ119" s="10" cm="1">
        <f t="array" ref="AZ119">AVERAGE(IFERROR(AJ119:AN119,""))</f>
        <v>17.446442477463002</v>
      </c>
      <c r="BA119" s="10" cm="1">
        <f t="array" ref="BA119">AVERAGE(IFERROR(AR119:AT119,AI119))</f>
        <v>17.31491225706057</v>
      </c>
      <c r="BB119" s="10" cm="1">
        <f t="array" ref="BB119">AVERAGE(IFERROR(AQ119:AT119,""))</f>
        <v>15.912125812102026</v>
      </c>
      <c r="BC119" s="10" cm="1">
        <f t="array" ref="BC119">AVERAGE(IFERROR(AI119:AO119,""))</f>
        <v>17.11000188200682</v>
      </c>
      <c r="BD119" s="10" cm="1">
        <f t="array" ref="BD119">AVERAGE(IFERROR(AJ119:AM119,""))</f>
        <v>18.321956173229118</v>
      </c>
      <c r="BE119" s="10" cm="1">
        <f t="array" ref="BE119">AVERAGE(IFERROR(AN119:AO119,""))</f>
        <v>13.259684062019389</v>
      </c>
      <c r="BF119" s="10" cm="1">
        <f t="array" ref="BF119">AVERAGE(IFERROR(AP119:AT119,""))</f>
        <v>15.039268332953279</v>
      </c>
      <c r="BG119" s="10" cm="1">
        <f t="array" ref="BG119">AVERAGE(IFERROR(AI119:AN119,""))</f>
        <v>17.865838790734582</v>
      </c>
    </row>
    <row r="120" spans="2:59" x14ac:dyDescent="0.25">
      <c r="B120" s="9" t="s">
        <v>754</v>
      </c>
      <c r="C120" s="9">
        <v>22</v>
      </c>
      <c r="D120" s="9">
        <v>110</v>
      </c>
      <c r="E120" s="9">
        <v>41.775272568836499</v>
      </c>
      <c r="F120" s="9">
        <v>40.159226565677898</v>
      </c>
      <c r="G120" s="9">
        <v>40.373848222425792</v>
      </c>
      <c r="H120" s="9">
        <v>47.038367966509377</v>
      </c>
      <c r="I120" s="9">
        <v>54.452065307942831</v>
      </c>
      <c r="J120" s="9">
        <v>53.403746100213809</v>
      </c>
      <c r="K120" s="9">
        <v>48.925016020957052</v>
      </c>
      <c r="L120" s="9">
        <v>46.29018352426111</v>
      </c>
      <c r="M120" s="9">
        <v>47.290537511216087</v>
      </c>
      <c r="N120" s="9">
        <v>52.792477179140477</v>
      </c>
      <c r="O120" s="9">
        <v>50.424322861958302</v>
      </c>
      <c r="P120" s="9">
        <v>44.039282660725434</v>
      </c>
      <c r="Q120" s="9">
        <v>47.247028874155397</v>
      </c>
      <c r="R120" s="9">
        <v>50.169112517438293</v>
      </c>
      <c r="S120" s="9">
        <v>44.039282660725434</v>
      </c>
      <c r="T120" s="9">
        <v>47.392045030621127</v>
      </c>
      <c r="U120" s="9">
        <v>49.14450741950661</v>
      </c>
      <c r="V120" s="9">
        <v>47.085450832553946</v>
      </c>
      <c r="W120" s="9">
        <v>49.085360900608066</v>
      </c>
      <c r="X120" s="9">
        <v>48.636655053260078</v>
      </c>
      <c r="Y120" s="9">
        <v>46.589648964651893</v>
      </c>
      <c r="Z120" s="9">
        <v>45.505877015638973</v>
      </c>
      <c r="AA120" s="9">
        <v>51.164381060585427</v>
      </c>
      <c r="AB120" s="9">
        <v>48.167360747460279</v>
      </c>
      <c r="AC120" s="9">
        <v>46.200421121934369</v>
      </c>
      <c r="AE120" s="25" t="s">
        <v>220</v>
      </c>
      <c r="AF120" s="11">
        <v>17110004000058</v>
      </c>
      <c r="AG120" s="12">
        <v>0.99920833110809326</v>
      </c>
      <c r="AH120" s="24">
        <v>667</v>
      </c>
      <c r="AI120" s="10">
        <f t="shared" si="12"/>
        <v>2910.4065234772388</v>
      </c>
      <c r="AJ120" s="10">
        <f t="shared" si="12"/>
        <v>2547.1115503743922</v>
      </c>
      <c r="AK120" s="10">
        <f t="shared" si="12"/>
        <v>2403.8608718784699</v>
      </c>
      <c r="AL120" s="10">
        <f t="shared" si="12"/>
        <v>2666.4343145505209</v>
      </c>
      <c r="AM120" s="10">
        <f t="shared" si="12"/>
        <v>3583.5719370407583</v>
      </c>
      <c r="AN120" s="10">
        <f t="shared" si="12"/>
        <v>4032.7860861827753</v>
      </c>
      <c r="AO120" s="10">
        <f t="shared" si="12"/>
        <v>3130.0333862622738</v>
      </c>
      <c r="AP120" s="10">
        <f t="shared" si="12"/>
        <v>2100.8845284709887</v>
      </c>
      <c r="AQ120" s="10">
        <f t="shared" si="12"/>
        <v>1903.1904541124084</v>
      </c>
      <c r="AR120" s="10">
        <f t="shared" si="12"/>
        <v>2660.2562895731835</v>
      </c>
      <c r="AS120" s="10">
        <f t="shared" si="12"/>
        <v>3539.8129920090828</v>
      </c>
      <c r="AT120" s="10">
        <f t="shared" si="12"/>
        <v>3023.6438065422803</v>
      </c>
      <c r="AU120" s="10">
        <f t="shared" si="8"/>
        <v>2875.1660617061975</v>
      </c>
      <c r="AV120" s="10" cm="1">
        <f t="array" ref="AV120">AVERAGE(IFERROR(AQ120:AS120, ""))</f>
        <v>2701.0865785648916</v>
      </c>
      <c r="AW120" s="10">
        <f t="shared" si="7"/>
        <v>3023.6438065422803</v>
      </c>
      <c r="AX120" s="10" cm="1">
        <f t="array" ref="AX120">AVERAGE(IFERROR(AJ120:AO120, ""))</f>
        <v>3060.6330243815319</v>
      </c>
      <c r="AY120" s="10" cm="1">
        <f t="array" ref="AY120">AVERAGE(IFERROR(AO120:AS120,""))</f>
        <v>2666.8355300855874</v>
      </c>
      <c r="AZ120" s="10" cm="1">
        <f t="array" ref="AZ120">AVERAGE(IFERROR(AJ120:AN120,""))</f>
        <v>3046.7529520053836</v>
      </c>
      <c r="BA120" s="10" cm="1">
        <f t="array" ref="BA120">AVERAGE(IFERROR(AR120:AT120,AI120))</f>
        <v>3074.5710293748489</v>
      </c>
      <c r="BB120" s="10" cm="1">
        <f t="array" ref="BB120">AVERAGE(IFERROR(AQ120:AT120,""))</f>
        <v>2781.725885559239</v>
      </c>
      <c r="BC120" s="10" cm="1">
        <f t="array" ref="BC120">AVERAGE(IFERROR(AI120:AO120,""))</f>
        <v>3039.1720956809181</v>
      </c>
      <c r="BD120" s="10" cm="1">
        <f t="array" ref="BD120">AVERAGE(IFERROR(AJ120:AM120,""))</f>
        <v>2800.2446684610354</v>
      </c>
      <c r="BE120" s="10" cm="1">
        <f t="array" ref="BE120">AVERAGE(IFERROR(AN120:AO120,""))</f>
        <v>3581.4097362225248</v>
      </c>
      <c r="BF120" s="10" cm="1">
        <f t="array" ref="BF120">AVERAGE(IFERROR(AP120:AT120,""))</f>
        <v>2645.5576141415886</v>
      </c>
      <c r="BG120" s="10" cm="1">
        <f t="array" ref="BG120">AVERAGE(IFERROR(AI120:AN120,""))</f>
        <v>3024.0285472506926</v>
      </c>
    </row>
    <row r="121" spans="2:59" x14ac:dyDescent="0.25">
      <c r="B121" s="9" t="s">
        <v>781</v>
      </c>
      <c r="C121" s="9">
        <v>49</v>
      </c>
      <c r="D121" s="9">
        <v>2</v>
      </c>
      <c r="E121" s="9">
        <v>46.004368036674421</v>
      </c>
      <c r="F121" s="9">
        <v>37.221165646412992</v>
      </c>
      <c r="G121" s="9">
        <v>32.269275154729527</v>
      </c>
      <c r="H121" s="9">
        <v>40.478883425515662</v>
      </c>
      <c r="I121" s="9">
        <v>85.276906288920159</v>
      </c>
      <c r="J121" s="9">
        <v>128.87428294503641</v>
      </c>
      <c r="K121" s="9">
        <v>115.0153527102871</v>
      </c>
      <c r="L121" s="9">
        <v>72.373867612187269</v>
      </c>
      <c r="M121" s="9">
        <v>51.422232879637669</v>
      </c>
      <c r="N121" s="9">
        <v>52.558042671233153</v>
      </c>
      <c r="O121" s="9">
        <v>60.09982529079366</v>
      </c>
      <c r="P121" s="9">
        <v>50.790303056624843</v>
      </c>
      <c r="Q121" s="9">
        <v>64.365375476504397</v>
      </c>
      <c r="R121" s="9">
        <v>54.693366947221499</v>
      </c>
      <c r="S121" s="9">
        <v>50.790303056624843</v>
      </c>
      <c r="T121" s="9">
        <v>73.189311028483644</v>
      </c>
      <c r="U121" s="9">
        <v>70.293864232827772</v>
      </c>
      <c r="V121" s="9">
        <v>64.824102692122949</v>
      </c>
      <c r="W121" s="9">
        <v>54.482723672883886</v>
      </c>
      <c r="X121" s="9">
        <v>53.717600974572335</v>
      </c>
      <c r="Y121" s="9">
        <v>69.305747743939463</v>
      </c>
      <c r="Z121" s="9">
        <v>48.811557628894583</v>
      </c>
      <c r="AA121" s="9">
        <v>121.94481782766175</v>
      </c>
      <c r="AB121" s="9">
        <v>57.44885430209532</v>
      </c>
      <c r="AC121" s="9">
        <v>61.687480249548194</v>
      </c>
      <c r="AE121" s="25" t="s">
        <v>221</v>
      </c>
      <c r="AF121" s="11">
        <v>17110004000058</v>
      </c>
      <c r="AG121" s="12">
        <v>0.99924463033676147</v>
      </c>
      <c r="AH121" s="24">
        <v>667</v>
      </c>
      <c r="AI121" s="10">
        <f t="shared" si="12"/>
        <v>2910.5122526916821</v>
      </c>
      <c r="AJ121" s="10">
        <f t="shared" si="12"/>
        <v>2547.2040818132641</v>
      </c>
      <c r="AK121" s="10">
        <f t="shared" si="12"/>
        <v>2403.9481993083541</v>
      </c>
      <c r="AL121" s="10">
        <f t="shared" si="12"/>
        <v>2666.5311807453863</v>
      </c>
      <c r="AM121" s="10">
        <f t="shared" si="12"/>
        <v>3583.7021210005414</v>
      </c>
      <c r="AN121" s="10">
        <f t="shared" si="12"/>
        <v>4032.9325891889603</v>
      </c>
      <c r="AO121" s="10">
        <f t="shared" si="12"/>
        <v>3130.1470940788417</v>
      </c>
      <c r="AP121" s="10">
        <f t="shared" si="12"/>
        <v>2100.9608493797823</v>
      </c>
      <c r="AQ121" s="10">
        <f t="shared" si="12"/>
        <v>1903.2595931931608</v>
      </c>
      <c r="AR121" s="10">
        <f t="shared" si="12"/>
        <v>2660.3529313328295</v>
      </c>
      <c r="AS121" s="10">
        <f t="shared" si="12"/>
        <v>3539.9415862944179</v>
      </c>
      <c r="AT121" s="10">
        <f t="shared" si="12"/>
        <v>3023.7536494394299</v>
      </c>
      <c r="AU121" s="10">
        <f t="shared" si="8"/>
        <v>2875.270510705554</v>
      </c>
      <c r="AV121" s="10" cm="1">
        <f t="array" ref="AV121">AVERAGE(IFERROR(AQ121:AS121, ""))</f>
        <v>2701.1847036068025</v>
      </c>
      <c r="AW121" s="10">
        <f t="shared" si="7"/>
        <v>3023.7536494394299</v>
      </c>
      <c r="AX121" s="10" cm="1">
        <f t="array" ref="AX121">AVERAGE(IFERROR(AJ121:AO121, ""))</f>
        <v>3060.7442110225579</v>
      </c>
      <c r="AY121" s="10" cm="1">
        <f t="array" ref="AY121">AVERAGE(IFERROR(AO121:AS121,""))</f>
        <v>2666.9324108558067</v>
      </c>
      <c r="AZ121" s="10" cm="1">
        <f t="array" ref="AZ121">AVERAGE(IFERROR(AJ121:AN121,""))</f>
        <v>3046.8636344113011</v>
      </c>
      <c r="BA121" s="10" cm="1">
        <f t="array" ref="BA121">AVERAGE(IFERROR(AR121:AT121,AI121))</f>
        <v>3074.6827223555592</v>
      </c>
      <c r="BB121" s="10" cm="1">
        <f t="array" ref="BB121">AVERAGE(IFERROR(AQ121:AT121,""))</f>
        <v>2781.8269400649597</v>
      </c>
      <c r="BC121" s="10" cm="1">
        <f t="array" ref="BC121">AVERAGE(IFERROR(AI121:AO121,""))</f>
        <v>3039.2825026895757</v>
      </c>
      <c r="BD121" s="10" cm="1">
        <f t="array" ref="BD121">AVERAGE(IFERROR(AJ121:AM121,""))</f>
        <v>2800.3463957168865</v>
      </c>
      <c r="BE121" s="10" cm="1">
        <f t="array" ref="BE121">AVERAGE(IFERROR(AN121:AO121,""))</f>
        <v>3581.5398416339012</v>
      </c>
      <c r="BF121" s="10" cm="1">
        <f t="array" ref="BF121">AVERAGE(IFERROR(AP121:AT121,""))</f>
        <v>2645.6537219279244</v>
      </c>
      <c r="BG121" s="10" cm="1">
        <f t="array" ref="BG121">AVERAGE(IFERROR(AI121:AN121,""))</f>
        <v>3024.1384041246979</v>
      </c>
    </row>
    <row r="122" spans="2:59" x14ac:dyDescent="0.25">
      <c r="B122" s="9" t="s">
        <v>739</v>
      </c>
      <c r="C122" s="9">
        <v>6</v>
      </c>
      <c r="D122" s="9">
        <v>515</v>
      </c>
      <c r="E122" s="9">
        <v>109.0608965660364</v>
      </c>
      <c r="F122" s="9">
        <v>99.832875648291576</v>
      </c>
      <c r="G122" s="9">
        <v>89.602348861339649</v>
      </c>
      <c r="H122" s="9">
        <v>71.642225007965322</v>
      </c>
      <c r="I122" s="9">
        <v>49.816029405791262</v>
      </c>
      <c r="J122" s="9">
        <v>35.20669310920168</v>
      </c>
      <c r="K122" s="9">
        <v>23.249410650293282</v>
      </c>
      <c r="L122" s="9">
        <v>18.555221604841432</v>
      </c>
      <c r="M122" s="9">
        <v>27.41577044836616</v>
      </c>
      <c r="N122" s="9">
        <v>51.94064863449335</v>
      </c>
      <c r="O122" s="9">
        <v>86.79601806302135</v>
      </c>
      <c r="P122" s="9">
        <v>95.961987230803558</v>
      </c>
      <c r="Q122" s="9">
        <v>63.256677102537083</v>
      </c>
      <c r="R122" s="9">
        <v>55.38414571529362</v>
      </c>
      <c r="S122" s="9">
        <v>95.961987230803558</v>
      </c>
      <c r="T122" s="9">
        <v>61.558263780480452</v>
      </c>
      <c r="U122" s="9">
        <v>41.59141388020312</v>
      </c>
      <c r="V122" s="9">
        <v>69.220034406517897</v>
      </c>
      <c r="W122" s="9">
        <v>78.23288464277276</v>
      </c>
      <c r="X122" s="9">
        <v>65.52860609417111</v>
      </c>
      <c r="Y122" s="9">
        <v>68.344354178417035</v>
      </c>
      <c r="Z122" s="9">
        <v>77.72336973084694</v>
      </c>
      <c r="AA122" s="9">
        <v>29.228051879747483</v>
      </c>
      <c r="AB122" s="9">
        <v>56.133929196305175</v>
      </c>
      <c r="AC122" s="9">
        <v>75.860178099770991</v>
      </c>
      <c r="AE122" s="25" t="s">
        <v>222</v>
      </c>
      <c r="AF122" s="11">
        <v>17110004000058</v>
      </c>
      <c r="AG122" s="12">
        <v>0.99927395582199097</v>
      </c>
      <c r="AH122" s="24">
        <v>667</v>
      </c>
      <c r="AI122" s="10">
        <f t="shared" si="12"/>
        <v>2910.5976693969465</v>
      </c>
      <c r="AJ122" s="10">
        <f t="shared" si="12"/>
        <v>2547.2788362761953</v>
      </c>
      <c r="AK122" s="10">
        <f t="shared" si="12"/>
        <v>2404.0187495472755</v>
      </c>
      <c r="AL122" s="10">
        <f t="shared" si="12"/>
        <v>2666.6094371786771</v>
      </c>
      <c r="AM122" s="10">
        <f t="shared" si="12"/>
        <v>3583.8072942488388</v>
      </c>
      <c r="AN122" s="10">
        <f t="shared" si="12"/>
        <v>4033.0509462974051</v>
      </c>
      <c r="AO122" s="10">
        <f t="shared" si="12"/>
        <v>3130.2389565513404</v>
      </c>
      <c r="AP122" s="10">
        <f t="shared" si="12"/>
        <v>2101.0225076509259</v>
      </c>
      <c r="AQ122" s="10">
        <f t="shared" si="12"/>
        <v>1903.3154493963302</v>
      </c>
      <c r="AR122" s="10">
        <f t="shared" si="12"/>
        <v>2660.4310064489969</v>
      </c>
      <c r="AS122" s="10">
        <f t="shared" si="12"/>
        <v>3540.0454752737032</v>
      </c>
      <c r="AT122" s="10">
        <f t="shared" si="12"/>
        <v>3023.8423895139745</v>
      </c>
      <c r="AU122" s="10">
        <f t="shared" si="8"/>
        <v>2875.3548931483838</v>
      </c>
      <c r="AV122" s="10" cm="1">
        <f t="array" ref="AV122">AVERAGE(IFERROR(AQ122:AS122, ""))</f>
        <v>2701.2639770396768</v>
      </c>
      <c r="AW122" s="10">
        <f t="shared" si="7"/>
        <v>3023.8423895139745</v>
      </c>
      <c r="AX122" s="10" cm="1">
        <f t="array" ref="AX122">AVERAGE(IFERROR(AJ122:AO122, ""))</f>
        <v>3060.8340366832886</v>
      </c>
      <c r="AY122" s="10" cm="1">
        <f t="array" ref="AY122">AVERAGE(IFERROR(AO122:AS122,""))</f>
        <v>2667.0106790642594</v>
      </c>
      <c r="AZ122" s="10" cm="1">
        <f t="array" ref="AZ122">AVERAGE(IFERROR(AJ122:AN122,""))</f>
        <v>3046.9530527096781</v>
      </c>
      <c r="BA122" s="10" cm="1">
        <f t="array" ref="BA122">AVERAGE(IFERROR(AR122:AT122,AI122))</f>
        <v>3074.772957078892</v>
      </c>
      <c r="BB122" s="10" cm="1">
        <f t="array" ref="BB122">AVERAGE(IFERROR(AQ122:AT122,""))</f>
        <v>2781.908580158251</v>
      </c>
      <c r="BC122" s="10" cm="1">
        <f t="array" ref="BC122">AVERAGE(IFERROR(AI122:AO122,""))</f>
        <v>3039.3716984995253</v>
      </c>
      <c r="BD122" s="10" cm="1">
        <f t="array" ref="BD122">AVERAGE(IFERROR(AJ122:AM122,""))</f>
        <v>2800.4285793127465</v>
      </c>
      <c r="BE122" s="10" cm="1">
        <f t="array" ref="BE122">AVERAGE(IFERROR(AN122:AO122,""))</f>
        <v>3581.6449514243727</v>
      </c>
      <c r="BF122" s="10" cm="1">
        <f t="array" ref="BF122">AVERAGE(IFERROR(AP122:AT122,""))</f>
        <v>2645.7313656567867</v>
      </c>
      <c r="BG122" s="10" cm="1">
        <f t="array" ref="BG122">AVERAGE(IFERROR(AI122:AN122,""))</f>
        <v>3024.2271554908893</v>
      </c>
    </row>
    <row r="123" spans="2:59" x14ac:dyDescent="0.25">
      <c r="B123" s="9" t="s">
        <v>740</v>
      </c>
      <c r="C123" s="9">
        <v>7</v>
      </c>
      <c r="D123" s="9">
        <v>4</v>
      </c>
      <c r="E123" s="9">
        <v>101.077378242438</v>
      </c>
      <c r="F123" s="9">
        <v>88.802598545350804</v>
      </c>
      <c r="G123" s="9">
        <v>76.50305658301599</v>
      </c>
      <c r="H123" s="9">
        <v>62.089740054919282</v>
      </c>
      <c r="I123" s="9">
        <v>46.052489120903807</v>
      </c>
      <c r="J123" s="9">
        <v>35.12303873608046</v>
      </c>
      <c r="K123" s="9">
        <v>25.76901445476615</v>
      </c>
      <c r="L123" s="9">
        <v>21.423464230569699</v>
      </c>
      <c r="M123" s="9">
        <v>28.86067144172674</v>
      </c>
      <c r="N123" s="9">
        <v>51.325534348007437</v>
      </c>
      <c r="O123" s="9">
        <v>85.739070646010546</v>
      </c>
      <c r="P123" s="9">
        <v>93.133203994617404</v>
      </c>
      <c r="Q123" s="9">
        <v>59.658271699867193</v>
      </c>
      <c r="R123" s="9">
        <v>55.308425478581569</v>
      </c>
      <c r="S123" s="9">
        <v>93.133203994617404</v>
      </c>
      <c r="T123" s="9">
        <v>55.723322915839411</v>
      </c>
      <c r="U123" s="9">
        <v>42.623551024216113</v>
      </c>
      <c r="V123" s="9">
        <v>61.714184608054062</v>
      </c>
      <c r="W123" s="9">
        <v>76.73260299621181</v>
      </c>
      <c r="X123" s="9">
        <v>64.764620107590531</v>
      </c>
      <c r="Y123" s="9">
        <v>62.20247367678207</v>
      </c>
      <c r="Z123" s="9">
        <v>68.361971076047467</v>
      </c>
      <c r="AA123" s="9">
        <v>30.446026595423305</v>
      </c>
      <c r="AB123" s="9">
        <v>56.096388932186372</v>
      </c>
      <c r="AC123" s="9">
        <v>68.274716880451393</v>
      </c>
      <c r="AE123" s="25" t="s">
        <v>223</v>
      </c>
      <c r="AF123" s="11">
        <v>17110004000058</v>
      </c>
      <c r="AG123" s="12">
        <v>0.99873709678649902</v>
      </c>
      <c r="AH123" s="24">
        <v>667</v>
      </c>
      <c r="AI123" s="10">
        <f t="shared" si="12"/>
        <v>2909.0339534125624</v>
      </c>
      <c r="AJ123" s="10">
        <f t="shared" si="12"/>
        <v>2545.9103130086723</v>
      </c>
      <c r="AK123" s="10">
        <f t="shared" si="12"/>
        <v>2402.7271926327107</v>
      </c>
      <c r="AL123" s="10">
        <f t="shared" si="12"/>
        <v>2665.1768036529693</v>
      </c>
      <c r="AM123" s="10">
        <f t="shared" si="12"/>
        <v>3581.8818969979948</v>
      </c>
      <c r="AN123" s="10">
        <f t="shared" si="12"/>
        <v>4030.8841932978858</v>
      </c>
      <c r="AO123" s="10">
        <f t="shared" si="12"/>
        <v>3128.5572384826542</v>
      </c>
      <c r="AP123" s="10">
        <f t="shared" si="12"/>
        <v>2099.8937351952522</v>
      </c>
      <c r="AQ123" s="10">
        <f t="shared" si="12"/>
        <v>1902.2928948801771</v>
      </c>
      <c r="AR123" s="10">
        <f t="shared" si="12"/>
        <v>2659.0016922796503</v>
      </c>
      <c r="AS123" s="10">
        <f t="shared" si="12"/>
        <v>3538.143589020809</v>
      </c>
      <c r="AT123" s="10">
        <f t="shared" si="12"/>
        <v>3022.2178329053927</v>
      </c>
      <c r="AU123" s="10">
        <f t="shared" si="8"/>
        <v>2873.8101113138941</v>
      </c>
      <c r="AV123" s="10" cm="1">
        <f t="array" ref="AV123">AVERAGE(IFERROR(AQ123:AS123, ""))</f>
        <v>2699.8127253935454</v>
      </c>
      <c r="AW123" s="10">
        <f t="shared" si="7"/>
        <v>3022.2178329053927</v>
      </c>
      <c r="AX123" s="10" cm="1">
        <f t="array" ref="AX123">AVERAGE(IFERROR(AJ123:AO123, ""))</f>
        <v>3059.1896063454819</v>
      </c>
      <c r="AY123" s="10" cm="1">
        <f t="array" ref="AY123">AVERAGE(IFERROR(AO123:AS123,""))</f>
        <v>2665.5778299717085</v>
      </c>
      <c r="AZ123" s="10" cm="1">
        <f t="array" ref="AZ123">AVERAGE(IFERROR(AJ123:AN123,""))</f>
        <v>3045.3160799180469</v>
      </c>
      <c r="BA123" s="10" cm="1">
        <f t="array" ref="BA123">AVERAGE(IFERROR(AR123:AT123,AI123))</f>
        <v>3073.1210380686175</v>
      </c>
      <c r="BB123" s="10" cm="1">
        <f t="array" ref="BB123">AVERAGE(IFERROR(AQ123:AT123,""))</f>
        <v>2780.4140022715073</v>
      </c>
      <c r="BC123" s="10" cm="1">
        <f t="array" ref="BC123">AVERAGE(IFERROR(AI123:AO123,""))</f>
        <v>3037.738798783636</v>
      </c>
      <c r="BD123" s="10" cm="1">
        <f t="array" ref="BD123">AVERAGE(IFERROR(AJ123:AM123,""))</f>
        <v>2798.9240515730871</v>
      </c>
      <c r="BE123" s="10" cm="1">
        <f t="array" ref="BE123">AVERAGE(IFERROR(AN123:AO123,""))</f>
        <v>3579.7207158902702</v>
      </c>
      <c r="BF123" s="10" cm="1">
        <f t="array" ref="BF123">AVERAGE(IFERROR(AP123:AT123,""))</f>
        <v>2644.3099488562561</v>
      </c>
      <c r="BG123" s="10" cm="1">
        <f t="array" ref="BG123">AVERAGE(IFERROR(AI123:AN123,""))</f>
        <v>3022.6023921671326</v>
      </c>
    </row>
    <row r="124" spans="2:59" x14ac:dyDescent="0.25">
      <c r="B124" s="9" t="s">
        <v>883</v>
      </c>
      <c r="C124" s="9">
        <v>152</v>
      </c>
      <c r="D124" s="9">
        <v>218</v>
      </c>
      <c r="E124" s="9">
        <v>38.903147786832363</v>
      </c>
      <c r="F124" s="9">
        <v>37.37473490378995</v>
      </c>
      <c r="G124" s="9">
        <v>37.128664259638228</v>
      </c>
      <c r="H124" s="9">
        <v>40.809762580057907</v>
      </c>
      <c r="I124" s="9">
        <v>47.07317150766692</v>
      </c>
      <c r="J124" s="9">
        <v>49.436339017900913</v>
      </c>
      <c r="K124" s="9">
        <v>44.979287766734757</v>
      </c>
      <c r="L124" s="9">
        <v>41.066632647068523</v>
      </c>
      <c r="M124" s="9">
        <v>41.226432895451843</v>
      </c>
      <c r="N124" s="9">
        <v>48.746170300341987</v>
      </c>
      <c r="O124" s="9">
        <v>47.680896516006143</v>
      </c>
      <c r="P124" s="9">
        <v>42.338311699119721</v>
      </c>
      <c r="Q124" s="9">
        <v>43.063629323384106</v>
      </c>
      <c r="R124" s="9">
        <v>45.884499903933317</v>
      </c>
      <c r="S124" s="9">
        <v>42.338311699119721</v>
      </c>
      <c r="T124" s="9">
        <v>42.800326672631449</v>
      </c>
      <c r="U124" s="9">
        <v>44.739884025120645</v>
      </c>
      <c r="V124" s="9">
        <v>42.364534453810784</v>
      </c>
      <c r="W124" s="9">
        <v>46.255126171822617</v>
      </c>
      <c r="X124" s="9">
        <v>44.997952852729917</v>
      </c>
      <c r="Y124" s="9">
        <v>42.243586831803</v>
      </c>
      <c r="Z124" s="9">
        <v>40.596583312788255</v>
      </c>
      <c r="AA124" s="9">
        <v>47.207813392317831</v>
      </c>
      <c r="AB124" s="9">
        <v>44.211688811597647</v>
      </c>
      <c r="AC124" s="9">
        <v>41.787636675981041</v>
      </c>
      <c r="AE124" s="25" t="s">
        <v>224</v>
      </c>
      <c r="AF124" s="11">
        <v>17110004000058</v>
      </c>
      <c r="AG124" s="12">
        <v>0.99875015020370483</v>
      </c>
      <c r="AH124" s="24">
        <v>667</v>
      </c>
      <c r="AI124" s="10">
        <f t="shared" si="12"/>
        <v>2909.0719742630763</v>
      </c>
      <c r="AJ124" s="10">
        <f t="shared" si="12"/>
        <v>2545.9435878610748</v>
      </c>
      <c r="AK124" s="10">
        <f t="shared" si="12"/>
        <v>2402.7585960927186</v>
      </c>
      <c r="AL124" s="10">
        <f t="shared" si="12"/>
        <v>2665.2116373092508</v>
      </c>
      <c r="AM124" s="10">
        <f t="shared" si="12"/>
        <v>3581.9287119194933</v>
      </c>
      <c r="AN124" s="10">
        <f t="shared" si="12"/>
        <v>4030.9368766449375</v>
      </c>
      <c r="AO124" s="10">
        <f t="shared" si="12"/>
        <v>3128.5981284856562</v>
      </c>
      <c r="AP124" s="10">
        <f t="shared" si="12"/>
        <v>2099.9211806452122</v>
      </c>
      <c r="AQ124" s="10">
        <f t="shared" si="12"/>
        <v>1902.3177577023196</v>
      </c>
      <c r="AR124" s="10">
        <f t="shared" si="12"/>
        <v>2659.0364452277004</v>
      </c>
      <c r="AS124" s="10">
        <f t="shared" si="12"/>
        <v>3538.1898322859788</v>
      </c>
      <c r="AT124" s="10">
        <f t="shared" si="12"/>
        <v>3022.2573330605255</v>
      </c>
      <c r="AU124" s="10">
        <f t="shared" si="8"/>
        <v>2873.847671791495</v>
      </c>
      <c r="AV124" s="10" cm="1">
        <f t="array" ref="AV124">AVERAGE(IFERROR(AQ124:AS124, ""))</f>
        <v>2699.8480117386662</v>
      </c>
      <c r="AW124" s="10">
        <f t="shared" si="7"/>
        <v>3022.2573330605255</v>
      </c>
      <c r="AX124" s="10" cm="1">
        <f t="array" ref="AX124">AVERAGE(IFERROR(AJ124:AO124, ""))</f>
        <v>3059.2295897188556</v>
      </c>
      <c r="AY124" s="10" cm="1">
        <f t="array" ref="AY124">AVERAGE(IFERROR(AO124:AS124,""))</f>
        <v>2665.6126688693739</v>
      </c>
      <c r="AZ124" s="10" cm="1">
        <f t="array" ref="AZ124">AVERAGE(IFERROR(AJ124:AN124,""))</f>
        <v>3045.355881965495</v>
      </c>
      <c r="BA124" s="10" cm="1">
        <f t="array" ref="BA124">AVERAGE(IFERROR(AR124:AT124,AI124))</f>
        <v>3073.1612035247344</v>
      </c>
      <c r="BB124" s="10" cm="1">
        <f t="array" ref="BB124">AVERAGE(IFERROR(AQ124:AT124,""))</f>
        <v>2780.4503420691308</v>
      </c>
      <c r="BC124" s="10" cm="1">
        <f t="array" ref="BC124">AVERAGE(IFERROR(AI124:AO124,""))</f>
        <v>3037.7785017966012</v>
      </c>
      <c r="BD124" s="10" cm="1">
        <f t="array" ref="BD124">AVERAGE(IFERROR(AJ124:AM124,""))</f>
        <v>2798.9606332956346</v>
      </c>
      <c r="BE124" s="10" cm="1">
        <f t="array" ref="BE124">AVERAGE(IFERROR(AN124:AO124,""))</f>
        <v>3579.767502565297</v>
      </c>
      <c r="BF124" s="10" cm="1">
        <f t="array" ref="BF124">AVERAGE(IFERROR(AP124:AT124,""))</f>
        <v>2644.3445097843478</v>
      </c>
      <c r="BG124" s="10" cm="1">
        <f t="array" ref="BG124">AVERAGE(IFERROR(AI124:AN124,""))</f>
        <v>3022.6418973484251</v>
      </c>
    </row>
    <row r="125" spans="2:59" x14ac:dyDescent="0.25">
      <c r="B125" s="9" t="s">
        <v>741</v>
      </c>
      <c r="C125" s="9">
        <v>8</v>
      </c>
      <c r="D125" s="9">
        <v>571</v>
      </c>
      <c r="E125" s="9">
        <v>78.901461343478829</v>
      </c>
      <c r="F125" s="9">
        <v>73.186473461410031</v>
      </c>
      <c r="G125" s="9">
        <v>64.955759411833469</v>
      </c>
      <c r="H125" s="9">
        <v>54.378150918948208</v>
      </c>
      <c r="I125" s="9">
        <v>46.075952998595568</v>
      </c>
      <c r="J125" s="9">
        <v>40.63908576041139</v>
      </c>
      <c r="K125" s="9">
        <v>34.40563629015319</v>
      </c>
      <c r="L125" s="9">
        <v>30.749158658121971</v>
      </c>
      <c r="M125" s="9">
        <v>34.558100221621302</v>
      </c>
      <c r="N125" s="9">
        <v>48.329381237873797</v>
      </c>
      <c r="O125" s="9">
        <v>66.07542502480571</v>
      </c>
      <c r="P125" s="9">
        <v>72.480373451748591</v>
      </c>
      <c r="Q125" s="9">
        <v>53.727913231583507</v>
      </c>
      <c r="R125" s="9">
        <v>49.654302161433598</v>
      </c>
      <c r="S125" s="9">
        <v>72.480373451748591</v>
      </c>
      <c r="T125" s="9">
        <v>52.27350980689198</v>
      </c>
      <c r="U125" s="9">
        <v>42.823540286515197</v>
      </c>
      <c r="V125" s="9">
        <v>55.847084510239732</v>
      </c>
      <c r="W125" s="9">
        <v>62.295059904809364</v>
      </c>
      <c r="X125" s="9">
        <v>55.360819984012345</v>
      </c>
      <c r="Y125" s="9">
        <v>56.07750288354724</v>
      </c>
      <c r="Z125" s="9">
        <v>59.649084197696816</v>
      </c>
      <c r="AA125" s="9">
        <v>37.522361025282294</v>
      </c>
      <c r="AB125" s="9">
        <v>50.438487718834274</v>
      </c>
      <c r="AC125" s="9">
        <v>59.689480649112909</v>
      </c>
      <c r="AE125" s="25" t="s">
        <v>225</v>
      </c>
      <c r="AF125" s="11">
        <v>17110004000058</v>
      </c>
      <c r="AG125" s="12">
        <v>0.99879515171051025</v>
      </c>
      <c r="AH125" s="24">
        <v>667</v>
      </c>
      <c r="AI125" s="10">
        <f t="shared" si="12"/>
        <v>2909.2030507111958</v>
      </c>
      <c r="AJ125" s="10">
        <f t="shared" si="12"/>
        <v>2546.0583025348815</v>
      </c>
      <c r="AK125" s="10">
        <f t="shared" si="12"/>
        <v>2402.8668591626083</v>
      </c>
      <c r="AL125" s="10">
        <f t="shared" ref="AL125:AT125" si="13">VLOOKUP($AH125,$D$2:$AC$338,AL$1+1,FALSE)*$AG125</f>
        <v>2665.3317259416381</v>
      </c>
      <c r="AM125" s="10">
        <f t="shared" si="13"/>
        <v>3582.0901058269415</v>
      </c>
      <c r="AN125" s="10">
        <f t="shared" si="13"/>
        <v>4031.1185018824899</v>
      </c>
      <c r="AO125" s="10">
        <f t="shared" si="13"/>
        <v>3128.7390963042262</v>
      </c>
      <c r="AP125" s="10">
        <f t="shared" si="13"/>
        <v>2100.0157985206465</v>
      </c>
      <c r="AQ125" s="10">
        <f t="shared" si="13"/>
        <v>1902.4034719978338</v>
      </c>
      <c r="AR125" s="10">
        <f t="shared" si="13"/>
        <v>2659.1562556193799</v>
      </c>
      <c r="AS125" s="10">
        <f t="shared" si="13"/>
        <v>3538.3492554147606</v>
      </c>
      <c r="AT125" s="10">
        <f t="shared" si="13"/>
        <v>3022.3935093944301</v>
      </c>
      <c r="AU125" s="10">
        <f t="shared" si="8"/>
        <v>2873.9771611092524</v>
      </c>
      <c r="AV125" s="10" cm="1">
        <f t="array" ref="AV125">AVERAGE(IFERROR(AQ125:AS125, ""))</f>
        <v>2699.969661010658</v>
      </c>
      <c r="AW125" s="10">
        <f t="shared" si="7"/>
        <v>3022.3935093944301</v>
      </c>
      <c r="AX125" s="10" cm="1">
        <f t="array" ref="AX125">AVERAGE(IFERROR(AJ125:AO125, ""))</f>
        <v>3059.3674319421311</v>
      </c>
      <c r="AY125" s="10" cm="1">
        <f t="array" ref="AY125">AVERAGE(IFERROR(AO125:AS125,""))</f>
        <v>2665.7327755713695</v>
      </c>
      <c r="AZ125" s="10" cm="1">
        <f t="array" ref="AZ125">AVERAGE(IFERROR(AJ125:AN125,""))</f>
        <v>3045.4930990697117</v>
      </c>
      <c r="BA125" s="10" cm="1">
        <f t="array" ref="BA125">AVERAGE(IFERROR(AR125:AT125,AI125))</f>
        <v>3073.2996734761896</v>
      </c>
      <c r="BB125" s="10" cm="1">
        <f t="array" ref="BB125">AVERAGE(IFERROR(AQ125:AT125,""))</f>
        <v>2780.5756231066011</v>
      </c>
      <c r="BC125" s="10" cm="1">
        <f t="array" ref="BC125">AVERAGE(IFERROR(AI125:AO125,""))</f>
        <v>3037.9153774805686</v>
      </c>
      <c r="BD125" s="10" cm="1">
        <f t="array" ref="BD125">AVERAGE(IFERROR(AJ125:AM125,""))</f>
        <v>2799.0867483665174</v>
      </c>
      <c r="BE125" s="10" cm="1">
        <f t="array" ref="BE125">AVERAGE(IFERROR(AN125:AO125,""))</f>
        <v>3579.9287990933581</v>
      </c>
      <c r="BF125" s="10" cm="1">
        <f t="array" ref="BF125">AVERAGE(IFERROR(AP125:AT125,""))</f>
        <v>2644.4636581894106</v>
      </c>
      <c r="BG125" s="10" cm="1">
        <f t="array" ref="BG125">AVERAGE(IFERROR(AI125:AN125,""))</f>
        <v>3022.7780910099591</v>
      </c>
    </row>
    <row r="126" spans="2:59" x14ac:dyDescent="0.25">
      <c r="B126" s="9" t="s">
        <v>739</v>
      </c>
      <c r="C126" s="9">
        <v>6</v>
      </c>
      <c r="D126" s="9">
        <v>7</v>
      </c>
      <c r="E126" s="9">
        <v>97.822803433110963</v>
      </c>
      <c r="F126" s="9">
        <v>89.714430599657632</v>
      </c>
      <c r="G126" s="9">
        <v>80.630414108799386</v>
      </c>
      <c r="H126" s="9">
        <v>65.36259234750645</v>
      </c>
      <c r="I126" s="9">
        <v>48.525122226466259</v>
      </c>
      <c r="J126" s="9">
        <v>37.474085551391298</v>
      </c>
      <c r="K126" s="9">
        <v>28.8899985613029</v>
      </c>
      <c r="L126" s="9">
        <v>24.03501197546591</v>
      </c>
      <c r="M126" s="9">
        <v>28.47834582205866</v>
      </c>
      <c r="N126" s="9">
        <v>47.694558580296949</v>
      </c>
      <c r="O126" s="9">
        <v>77.92267138825224</v>
      </c>
      <c r="P126" s="9">
        <v>86.055250149937862</v>
      </c>
      <c r="Q126" s="9">
        <v>59.383773728687196</v>
      </c>
      <c r="R126" s="9">
        <v>51.36519193020262</v>
      </c>
      <c r="S126" s="9">
        <v>86.055250149937862</v>
      </c>
      <c r="T126" s="9">
        <v>58.43277389918731</v>
      </c>
      <c r="U126" s="9">
        <v>41.404117265475335</v>
      </c>
      <c r="V126" s="9">
        <v>64.341328966764195</v>
      </c>
      <c r="W126" s="9">
        <v>70.557493372829015</v>
      </c>
      <c r="X126" s="9">
        <v>60.037706485136425</v>
      </c>
      <c r="Y126" s="9">
        <v>64.05992097546212</v>
      </c>
      <c r="Z126" s="9">
        <v>71.058139820607423</v>
      </c>
      <c r="AA126" s="9">
        <v>33.1820420563471</v>
      </c>
      <c r="AB126" s="9">
        <v>52.837167583202323</v>
      </c>
      <c r="AC126" s="9">
        <v>69.921574711155316</v>
      </c>
      <c r="AE126" s="25" t="s">
        <v>226</v>
      </c>
      <c r="AF126" s="11">
        <v>17110004000726</v>
      </c>
      <c r="AG126" s="12">
        <v>1.5823094174265862E-2</v>
      </c>
      <c r="AH126" s="24">
        <v>82</v>
      </c>
      <c r="AI126" s="10">
        <f t="shared" ref="AI126:AT147" si="14">VLOOKUP($AH126,$D$2:$AC$338,AI$1+1,FALSE)*$AG126</f>
        <v>16.831760181103832</v>
      </c>
      <c r="AJ126" s="10">
        <f t="shared" si="14"/>
        <v>13.790131449689717</v>
      </c>
      <c r="AK126" s="10">
        <f t="shared" si="14"/>
        <v>13.347375147219228</v>
      </c>
      <c r="AL126" s="10">
        <f t="shared" si="14"/>
        <v>14.339863575872402</v>
      </c>
      <c r="AM126" s="10">
        <f t="shared" si="14"/>
        <v>16.9960607385255</v>
      </c>
      <c r="AN126" s="10">
        <f t="shared" si="14"/>
        <v>16.573002302448629</v>
      </c>
      <c r="AO126" s="10">
        <f t="shared" si="14"/>
        <v>9.8445764222312224</v>
      </c>
      <c r="AP126" s="10">
        <f t="shared" si="14"/>
        <v>5.9075103440898342</v>
      </c>
      <c r="AQ126" s="10">
        <f t="shared" si="14"/>
        <v>6.8154318825531508</v>
      </c>
      <c r="AR126" s="10">
        <f t="shared" si="14"/>
        <v>12.864906958640798</v>
      </c>
      <c r="AS126" s="10">
        <f t="shared" si="14"/>
        <v>18.719449063427689</v>
      </c>
      <c r="AT126" s="10">
        <f t="shared" si="14"/>
        <v>16.561689619875096</v>
      </c>
      <c r="AU126" s="10">
        <f t="shared" si="8"/>
        <v>13.549313140473094</v>
      </c>
      <c r="AV126" s="10" cm="1">
        <f t="array" ref="AV126">AVERAGE(IFERROR(AQ126:AS126, ""))</f>
        <v>12.799929301540546</v>
      </c>
      <c r="AW126" s="10">
        <f t="shared" si="7"/>
        <v>16.561689619875096</v>
      </c>
      <c r="AX126" s="10" cm="1">
        <f t="array" ref="AX126">AVERAGE(IFERROR(AJ126:AO126, ""))</f>
        <v>14.148501605997785</v>
      </c>
      <c r="AY126" s="10" cm="1">
        <f t="array" ref="AY126">AVERAGE(IFERROR(AO126:AS126,""))</f>
        <v>10.830374934188537</v>
      </c>
      <c r="AZ126" s="10" cm="1">
        <f t="array" ref="AZ126">AVERAGE(IFERROR(AJ126:AN126,""))</f>
        <v>15.009286642751096</v>
      </c>
      <c r="BA126" s="10" cm="1">
        <f t="array" ref="BA126">AVERAGE(IFERROR(AR126:AT126,AI126))</f>
        <v>16.048681880647862</v>
      </c>
      <c r="BB126" s="10" cm="1">
        <f t="array" ref="BB126">AVERAGE(IFERROR(AQ126:AT126,""))</f>
        <v>13.740369381124184</v>
      </c>
      <c r="BC126" s="10" cm="1">
        <f t="array" ref="BC126">AVERAGE(IFERROR(AI126:AO126,""))</f>
        <v>14.531824259584363</v>
      </c>
      <c r="BD126" s="10" cm="1">
        <f t="array" ref="BD126">AVERAGE(IFERROR(AJ126:AM126,""))</f>
        <v>14.618357727826712</v>
      </c>
      <c r="BE126" s="10" cm="1">
        <f t="array" ref="BE126">AVERAGE(IFERROR(AN126:AO126,""))</f>
        <v>13.208789362339925</v>
      </c>
      <c r="BF126" s="10" cm="1">
        <f t="array" ref="BF126">AVERAGE(IFERROR(AP126:AT126,""))</f>
        <v>12.173797573717314</v>
      </c>
      <c r="BG126" s="10" cm="1">
        <f t="array" ref="BG126">AVERAGE(IFERROR(AI126:AN126,""))</f>
        <v>15.313032232476552</v>
      </c>
    </row>
    <row r="127" spans="2:59" x14ac:dyDescent="0.25">
      <c r="B127" s="9" t="s">
        <v>894</v>
      </c>
      <c r="C127" s="9">
        <v>166</v>
      </c>
      <c r="D127" s="9">
        <v>625</v>
      </c>
      <c r="E127" s="9">
        <v>48.662391648197101</v>
      </c>
      <c r="F127" s="9">
        <v>35.828624430299648</v>
      </c>
      <c r="G127" s="9">
        <v>34.998560198298009</v>
      </c>
      <c r="H127" s="9">
        <v>46.273480649601858</v>
      </c>
      <c r="I127" s="9">
        <v>67.575621212834307</v>
      </c>
      <c r="J127" s="9">
        <v>70.248963903744709</v>
      </c>
      <c r="K127" s="9">
        <v>37.012446601996587</v>
      </c>
      <c r="L127" s="9">
        <v>17.859042169425329</v>
      </c>
      <c r="M127" s="9">
        <v>21.737240987874149</v>
      </c>
      <c r="N127" s="9">
        <v>45.861746193035053</v>
      </c>
      <c r="O127" s="9">
        <v>62.175246066769731</v>
      </c>
      <c r="P127" s="9">
        <v>48.584444658692391</v>
      </c>
      <c r="Q127" s="9">
        <v>44.734817393397407</v>
      </c>
      <c r="R127" s="9">
        <v>43.25807774922631</v>
      </c>
      <c r="S127" s="9">
        <v>48.584444658692391</v>
      </c>
      <c r="T127" s="9">
        <v>48.656282832795853</v>
      </c>
      <c r="U127" s="9">
        <v>36.929144403820167</v>
      </c>
      <c r="V127" s="9">
        <v>50.985050078955702</v>
      </c>
      <c r="W127" s="9">
        <v>52.207145639499061</v>
      </c>
      <c r="X127" s="9">
        <v>44.589669476592832</v>
      </c>
      <c r="Y127" s="9">
        <v>48.657155520710319</v>
      </c>
      <c r="Z127" s="9">
        <v>46.169071622758452</v>
      </c>
      <c r="AA127" s="9">
        <v>53.630705252870648</v>
      </c>
      <c r="AB127" s="9">
        <v>39.24354401515933</v>
      </c>
      <c r="AC127" s="9">
        <v>50.597940340495938</v>
      </c>
      <c r="AE127" s="25" t="s">
        <v>228</v>
      </c>
      <c r="AF127" s="11">
        <v>17110004000726</v>
      </c>
      <c r="AG127" s="12">
        <v>1.0642369277775288E-2</v>
      </c>
      <c r="AH127" s="24">
        <v>82</v>
      </c>
      <c r="AI127" s="10">
        <f t="shared" si="14"/>
        <v>11.320782488521836</v>
      </c>
      <c r="AJ127" s="10">
        <f t="shared" si="14"/>
        <v>9.2750298810295604</v>
      </c>
      <c r="AK127" s="10">
        <f t="shared" si="14"/>
        <v>8.9772388157007139</v>
      </c>
      <c r="AL127" s="10">
        <f t="shared" si="14"/>
        <v>9.6447712366872711</v>
      </c>
      <c r="AM127" s="10">
        <f t="shared" si="14"/>
        <v>11.431288511261021</v>
      </c>
      <c r="AN127" s="10">
        <f t="shared" si="14"/>
        <v>11.14674592728711</v>
      </c>
      <c r="AO127" s="10">
        <f t="shared" si="14"/>
        <v>6.6213103780332832</v>
      </c>
      <c r="AP127" s="10">
        <f t="shared" si="14"/>
        <v>3.9733004115169099</v>
      </c>
      <c r="AQ127" s="10">
        <f t="shared" si="14"/>
        <v>4.5839544454976426</v>
      </c>
      <c r="AR127" s="10">
        <f t="shared" si="14"/>
        <v>8.652738147811009</v>
      </c>
      <c r="AS127" s="10">
        <f t="shared" si="14"/>
        <v>12.5904129379136</v>
      </c>
      <c r="AT127" s="10">
        <f t="shared" si="14"/>
        <v>11.139137191338007</v>
      </c>
      <c r="AU127" s="10">
        <f t="shared" si="8"/>
        <v>9.1130591977164972</v>
      </c>
      <c r="AV127" s="10" cm="1">
        <f t="array" ref="AV127">AVERAGE(IFERROR(AQ127:AS127, ""))</f>
        <v>8.6090351770740838</v>
      </c>
      <c r="AW127" s="10">
        <f t="shared" si="7"/>
        <v>11.139137191338007</v>
      </c>
      <c r="AX127" s="10" cm="1">
        <f t="array" ref="AX127">AVERAGE(IFERROR(AJ127:AO127, ""))</f>
        <v>9.5160641249998275</v>
      </c>
      <c r="AY127" s="10" cm="1">
        <f t="array" ref="AY127">AVERAGE(IFERROR(AO127:AS127,""))</f>
        <v>7.2843432641544892</v>
      </c>
      <c r="AZ127" s="10" cm="1">
        <f t="array" ref="AZ127">AVERAGE(IFERROR(AJ127:AN127,""))</f>
        <v>10.095014874393135</v>
      </c>
      <c r="BA127" s="10" cm="1">
        <f t="array" ref="BA127">AVERAGE(IFERROR(AR127:AT127,AI127))</f>
        <v>10.794096092354204</v>
      </c>
      <c r="BB127" s="10" cm="1">
        <f t="array" ref="BB127">AVERAGE(IFERROR(AQ127:AT127,""))</f>
        <v>9.241560680640065</v>
      </c>
      <c r="BC127" s="10" cm="1">
        <f t="array" ref="BC127">AVERAGE(IFERROR(AI127:AO127,""))</f>
        <v>9.7738810340744013</v>
      </c>
      <c r="BD127" s="10" cm="1">
        <f t="array" ref="BD127">AVERAGE(IFERROR(AJ127:AM127,""))</f>
        <v>9.8320821111696421</v>
      </c>
      <c r="BE127" s="10" cm="1">
        <f t="array" ref="BE127">AVERAGE(IFERROR(AN127:AO127,""))</f>
        <v>8.8840281526601963</v>
      </c>
      <c r="BF127" s="10" cm="1">
        <f t="array" ref="BF127">AVERAGE(IFERROR(AP127:AT127,""))</f>
        <v>8.1879086268154335</v>
      </c>
      <c r="BG127" s="10" cm="1">
        <f t="array" ref="BG127">AVERAGE(IFERROR(AI127:AN127,""))</f>
        <v>10.29930947674792</v>
      </c>
    </row>
    <row r="128" spans="2:59" x14ac:dyDescent="0.25">
      <c r="B128" s="9" t="s">
        <v>743</v>
      </c>
      <c r="C128" s="9">
        <v>11</v>
      </c>
      <c r="D128" s="9">
        <v>11</v>
      </c>
      <c r="E128" s="9">
        <v>65.0407443447546</v>
      </c>
      <c r="F128" s="9">
        <v>66.404236519749787</v>
      </c>
      <c r="G128" s="9">
        <v>62.39169029834887</v>
      </c>
      <c r="H128" s="9">
        <v>54.476500578995967</v>
      </c>
      <c r="I128" s="9">
        <v>48.699500270609192</v>
      </c>
      <c r="J128" s="9">
        <v>44.700396553414123</v>
      </c>
      <c r="K128" s="9">
        <v>40.669407786277127</v>
      </c>
      <c r="L128" s="9">
        <v>36.962303363849777</v>
      </c>
      <c r="M128" s="9">
        <v>37.499166786198181</v>
      </c>
      <c r="N128" s="9">
        <v>45.412519076963633</v>
      </c>
      <c r="O128" s="9">
        <v>55.653022329379517</v>
      </c>
      <c r="P128" s="9">
        <v>61.674540577960407</v>
      </c>
      <c r="Q128" s="9">
        <v>51.632002373875103</v>
      </c>
      <c r="R128" s="9">
        <v>46.188236064180444</v>
      </c>
      <c r="S128" s="9">
        <v>61.674540577960407</v>
      </c>
      <c r="T128" s="9">
        <v>52.890288667899178</v>
      </c>
      <c r="U128" s="9">
        <v>43.239283868533647</v>
      </c>
      <c r="V128" s="9">
        <v>55.334464844223589</v>
      </c>
      <c r="W128" s="9">
        <v>54.24669399476786</v>
      </c>
      <c r="X128" s="9">
        <v>50.059812192625436</v>
      </c>
      <c r="Y128" s="9">
        <v>54.62606805030709</v>
      </c>
      <c r="Z128" s="9">
        <v>57.992981916925956</v>
      </c>
      <c r="AA128" s="9">
        <v>42.684902169845628</v>
      </c>
      <c r="AB128" s="9">
        <v>47.440310426870305</v>
      </c>
      <c r="AC128" s="9">
        <v>56.952178094312082</v>
      </c>
      <c r="AE128" s="25" t="s">
        <v>229</v>
      </c>
      <c r="AF128" s="11">
        <v>17110004000181</v>
      </c>
      <c r="AG128" s="12">
        <v>0.99994200468063354</v>
      </c>
      <c r="AH128" s="24">
        <v>658</v>
      </c>
      <c r="AI128" s="10">
        <f t="shared" si="14"/>
        <v>1627.6496959512592</v>
      </c>
      <c r="AJ128" s="10">
        <f t="shared" si="14"/>
        <v>1464.474645806682</v>
      </c>
      <c r="AK128" s="10">
        <f t="shared" si="14"/>
        <v>1375.3921092924679</v>
      </c>
      <c r="AL128" s="10">
        <f t="shared" si="14"/>
        <v>1609.364074202437</v>
      </c>
      <c r="AM128" s="10">
        <f t="shared" si="14"/>
        <v>2392.3396413308187</v>
      </c>
      <c r="AN128" s="10">
        <f t="shared" si="14"/>
        <v>2886.503714167929</v>
      </c>
      <c r="AO128" s="10">
        <f t="shared" si="14"/>
        <v>2427.3888586948747</v>
      </c>
      <c r="AP128" s="10">
        <f t="shared" si="14"/>
        <v>1653.7233964699005</v>
      </c>
      <c r="AQ128" s="10">
        <f t="shared" si="14"/>
        <v>1383.5816709945925</v>
      </c>
      <c r="AR128" s="10">
        <f t="shared" si="14"/>
        <v>1714.2851894536934</v>
      </c>
      <c r="AS128" s="10">
        <f t="shared" si="14"/>
        <v>2170.4035929347956</v>
      </c>
      <c r="AT128" s="10">
        <f t="shared" si="14"/>
        <v>1774.9483342960759</v>
      </c>
      <c r="AU128" s="10">
        <f t="shared" si="8"/>
        <v>1873.3379102996275</v>
      </c>
      <c r="AV128" s="10" cm="1">
        <f t="array" ref="AV128">AVERAGE(IFERROR(AQ128:AS128, ""))</f>
        <v>1756.0901511276941</v>
      </c>
      <c r="AW128" s="10">
        <f t="shared" si="7"/>
        <v>1774.9483342960759</v>
      </c>
      <c r="AX128" s="10" cm="1">
        <f t="array" ref="AX128">AVERAGE(IFERROR(AJ128:AO128, ""))</f>
        <v>2025.9105072492014</v>
      </c>
      <c r="AY128" s="10" cm="1">
        <f t="array" ref="AY128">AVERAGE(IFERROR(AO128:AS128,""))</f>
        <v>1869.876541709571</v>
      </c>
      <c r="AZ128" s="10" cm="1">
        <f t="array" ref="AZ128">AVERAGE(IFERROR(AJ128:AN128,""))</f>
        <v>1945.6148369600669</v>
      </c>
      <c r="BA128" s="10" cm="1">
        <f t="array" ref="BA128">AVERAGE(IFERROR(AR128:AT128,AI128))</f>
        <v>1886.5457055615216</v>
      </c>
      <c r="BB128" s="10" cm="1">
        <f t="array" ref="BB128">AVERAGE(IFERROR(AQ128:AT128,""))</f>
        <v>1760.8046969197894</v>
      </c>
      <c r="BC128" s="10" cm="1">
        <f t="array" ref="BC128">AVERAGE(IFERROR(AI128:AO128,""))</f>
        <v>1969.0161056352099</v>
      </c>
      <c r="BD128" s="10" cm="1">
        <f t="array" ref="BD128">AVERAGE(IFERROR(AJ128:AM128,""))</f>
        <v>1710.3926176581012</v>
      </c>
      <c r="BE128" s="10" cm="1">
        <f t="array" ref="BE128">AVERAGE(IFERROR(AN128:AO128,""))</f>
        <v>2656.9462864314019</v>
      </c>
      <c r="BF128" s="10" cm="1">
        <f t="array" ref="BF128">AVERAGE(IFERROR(AP128:AT128,""))</f>
        <v>1739.3884368298118</v>
      </c>
      <c r="BG128" s="10" cm="1">
        <f t="array" ref="BG128">AVERAGE(IFERROR(AI128:AN128,""))</f>
        <v>1892.6206467919326</v>
      </c>
    </row>
    <row r="129" spans="2:59" x14ac:dyDescent="0.25">
      <c r="B129" s="9" t="s">
        <v>740</v>
      </c>
      <c r="C129" s="9">
        <v>7</v>
      </c>
      <c r="D129" s="9">
        <v>534</v>
      </c>
      <c r="E129" s="9">
        <v>88.781437245456388</v>
      </c>
      <c r="F129" s="9">
        <v>77.999869322516759</v>
      </c>
      <c r="G129" s="9">
        <v>67.196551689537742</v>
      </c>
      <c r="H129" s="9">
        <v>54.536597621935712</v>
      </c>
      <c r="I129" s="9">
        <v>40.450258938829478</v>
      </c>
      <c r="J129" s="9">
        <v>30.850363138843889</v>
      </c>
      <c r="K129" s="9">
        <v>22.634244792778969</v>
      </c>
      <c r="L129" s="9">
        <v>18.817325486355919</v>
      </c>
      <c r="M129" s="9">
        <v>25.349805629564909</v>
      </c>
      <c r="N129" s="9">
        <v>45.081844702133161</v>
      </c>
      <c r="O129" s="9">
        <v>75.309015648660093</v>
      </c>
      <c r="P129" s="9">
        <v>81.803661484782651</v>
      </c>
      <c r="Q129" s="9">
        <v>52.400914641782975</v>
      </c>
      <c r="R129" s="9">
        <v>48.580221993452717</v>
      </c>
      <c r="S129" s="9">
        <v>81.803661484782651</v>
      </c>
      <c r="T129" s="9">
        <v>48.944647584073756</v>
      </c>
      <c r="U129" s="9">
        <v>37.438447251898609</v>
      </c>
      <c r="V129" s="9">
        <v>54.206728142332715</v>
      </c>
      <c r="W129" s="9">
        <v>67.398173945191971</v>
      </c>
      <c r="X129" s="9">
        <v>56.886081866285203</v>
      </c>
      <c r="Y129" s="9">
        <v>54.635617535699851</v>
      </c>
      <c r="Z129" s="9">
        <v>60.045819393204916</v>
      </c>
      <c r="AA129" s="9">
        <v>26.742303965811431</v>
      </c>
      <c r="AB129" s="9">
        <v>49.272330590299347</v>
      </c>
      <c r="AC129" s="9">
        <v>59.969179659519995</v>
      </c>
      <c r="AE129" s="25" t="s">
        <v>231</v>
      </c>
      <c r="AF129" s="11">
        <v>17110004000204</v>
      </c>
      <c r="AG129" s="12">
        <v>0.97452676296234131</v>
      </c>
      <c r="AH129" s="24">
        <v>657</v>
      </c>
      <c r="AI129" s="10">
        <f t="shared" si="14"/>
        <v>512.56448430846376</v>
      </c>
      <c r="AJ129" s="10">
        <f t="shared" si="14"/>
        <v>432.44985852617754</v>
      </c>
      <c r="AK129" s="10">
        <f t="shared" si="14"/>
        <v>394.45135749323447</v>
      </c>
      <c r="AL129" s="10">
        <f t="shared" si="14"/>
        <v>515.49478402453462</v>
      </c>
      <c r="AM129" s="10">
        <f t="shared" si="14"/>
        <v>721.71585064318697</v>
      </c>
      <c r="AN129" s="10">
        <f t="shared" si="14"/>
        <v>764.80777032262279</v>
      </c>
      <c r="AO129" s="10">
        <f t="shared" si="14"/>
        <v>572.76431629718763</v>
      </c>
      <c r="AP129" s="10">
        <f t="shared" si="14"/>
        <v>389.05195436620892</v>
      </c>
      <c r="AQ129" s="10">
        <f t="shared" si="14"/>
        <v>380.31842736623696</v>
      </c>
      <c r="AR129" s="10">
        <f t="shared" si="14"/>
        <v>562.23491214726926</v>
      </c>
      <c r="AS129" s="10">
        <f t="shared" si="14"/>
        <v>796.78228889400611</v>
      </c>
      <c r="AT129" s="10">
        <f t="shared" si="14"/>
        <v>588.05295520017137</v>
      </c>
      <c r="AU129" s="10">
        <f t="shared" si="8"/>
        <v>552.55741329910836</v>
      </c>
      <c r="AV129" s="10" cm="1">
        <f t="array" ref="AV129">AVERAGE(IFERROR(AQ129:AS129, ""))</f>
        <v>579.77854280250415</v>
      </c>
      <c r="AW129" s="10">
        <f t="shared" si="7"/>
        <v>588.05295520017137</v>
      </c>
      <c r="AX129" s="10" cm="1">
        <f t="array" ref="AX129">AVERAGE(IFERROR(AJ129:AO129, ""))</f>
        <v>566.94732288449063</v>
      </c>
      <c r="AY129" s="10" cm="1">
        <f t="array" ref="AY129">AVERAGE(IFERROR(AO129:AS129,""))</f>
        <v>540.23037981418179</v>
      </c>
      <c r="AZ129" s="10" cm="1">
        <f t="array" ref="AZ129">AVERAGE(IFERROR(AJ129:AN129,""))</f>
        <v>565.78392420195121</v>
      </c>
      <c r="BA129" s="10" cm="1">
        <f t="array" ref="BA129">AVERAGE(IFERROR(AR129:AT129,AI129))</f>
        <v>649.0233854138155</v>
      </c>
      <c r="BB129" s="10" cm="1">
        <f t="array" ref="BB129">AVERAGE(IFERROR(AQ129:AT129,""))</f>
        <v>581.84714590192095</v>
      </c>
      <c r="BC129" s="10" cm="1">
        <f t="array" ref="BC129">AVERAGE(IFERROR(AI129:AO129,""))</f>
        <v>559.17834594505825</v>
      </c>
      <c r="BD129" s="10" cm="1">
        <f t="array" ref="BD129">AVERAGE(IFERROR(AJ129:AM129,""))</f>
        <v>516.02796267178337</v>
      </c>
      <c r="BE129" s="10" cm="1">
        <f t="array" ref="BE129">AVERAGE(IFERROR(AN129:AO129,""))</f>
        <v>668.78604330990515</v>
      </c>
      <c r="BF129" s="10" cm="1">
        <f t="array" ref="BF129">AVERAGE(IFERROR(AP129:AT129,""))</f>
        <v>543.28810759477847</v>
      </c>
      <c r="BG129" s="10" cm="1">
        <f t="array" ref="BG129">AVERAGE(IFERROR(AI129:AN129,""))</f>
        <v>556.91401755303662</v>
      </c>
    </row>
    <row r="130" spans="2:59" x14ac:dyDescent="0.25">
      <c r="B130" s="9" t="s">
        <v>740</v>
      </c>
      <c r="C130" s="9">
        <v>7</v>
      </c>
      <c r="D130" s="9">
        <v>62</v>
      </c>
      <c r="E130" s="9">
        <v>88.366708059306276</v>
      </c>
      <c r="F130" s="9">
        <v>77.635505008739557</v>
      </c>
      <c r="G130" s="9">
        <v>66.882653704121637</v>
      </c>
      <c r="H130" s="9">
        <v>54.2818385562272</v>
      </c>
      <c r="I130" s="9">
        <v>40.26130212811141</v>
      </c>
      <c r="J130" s="9">
        <v>30.706250672380481</v>
      </c>
      <c r="K130" s="9">
        <v>22.5285127576858</v>
      </c>
      <c r="L130" s="9">
        <v>18.729423550107899</v>
      </c>
      <c r="M130" s="9">
        <v>25.231387883557542</v>
      </c>
      <c r="N130" s="9">
        <v>44.871252388767289</v>
      </c>
      <c r="O130" s="9">
        <v>74.957221927489414</v>
      </c>
      <c r="P130" s="9">
        <v>81.421529480640814</v>
      </c>
      <c r="Q130" s="9">
        <v>52.156132176427946</v>
      </c>
      <c r="R130" s="9">
        <v>48.353287399938075</v>
      </c>
      <c r="S130" s="9">
        <v>81.421529480640814</v>
      </c>
      <c r="T130" s="9">
        <v>48.716010471211007</v>
      </c>
      <c r="U130" s="9">
        <v>37.263559701521594</v>
      </c>
      <c r="V130" s="9">
        <v>53.953510013916045</v>
      </c>
      <c r="W130" s="9">
        <v>67.083334598965834</v>
      </c>
      <c r="X130" s="9">
        <v>56.620347920113758</v>
      </c>
      <c r="Y130" s="9">
        <v>54.380395840938903</v>
      </c>
      <c r="Z130" s="9">
        <v>59.765324849299944</v>
      </c>
      <c r="AA130" s="9">
        <v>26.61738171503314</v>
      </c>
      <c r="AB130" s="9">
        <v>49.042163046112591</v>
      </c>
      <c r="AC130" s="9">
        <v>59.689043021481091</v>
      </c>
      <c r="AE130" s="25" t="s">
        <v>233</v>
      </c>
      <c r="AF130" s="11">
        <v>17110004001441</v>
      </c>
      <c r="AG130" s="12">
        <v>0.97530394792556763</v>
      </c>
      <c r="AH130" s="24">
        <v>244</v>
      </c>
      <c r="AI130" s="10">
        <f t="shared" si="14"/>
        <v>15.179194346508174</v>
      </c>
      <c r="AJ130" s="10">
        <f t="shared" si="14"/>
        <v>12.446785854429876</v>
      </c>
      <c r="AK130" s="10">
        <f t="shared" si="14"/>
        <v>10.47100976954443</v>
      </c>
      <c r="AL130" s="10">
        <f t="shared" si="14"/>
        <v>7.8693337419494158</v>
      </c>
      <c r="AM130" s="10">
        <f t="shared" si="14"/>
        <v>4.888630041432207</v>
      </c>
      <c r="AN130" s="10">
        <f t="shared" si="14"/>
        <v>3.4440882513401458</v>
      </c>
      <c r="AO130" s="10">
        <f t="shared" si="14"/>
        <v>2.106861154300403</v>
      </c>
      <c r="AP130" s="10">
        <f t="shared" si="14"/>
        <v>2.0245449008324576</v>
      </c>
      <c r="AQ130" s="10">
        <f t="shared" si="14"/>
        <v>3.9686912129639604</v>
      </c>
      <c r="AR130" s="10">
        <f t="shared" si="14"/>
        <v>8.2656195673208686</v>
      </c>
      <c r="AS130" s="10">
        <f t="shared" si="14"/>
        <v>13.80852946032527</v>
      </c>
      <c r="AT130" s="10">
        <f t="shared" si="14"/>
        <v>14.3700339469392</v>
      </c>
      <c r="AU130" s="10">
        <f t="shared" si="8"/>
        <v>8.236943520657201</v>
      </c>
      <c r="AV130" s="10" cm="1">
        <f t="array" ref="AV130">AVERAGE(IFERROR(AQ130:AS130, ""))</f>
        <v>8.680946746870033</v>
      </c>
      <c r="AW130" s="10">
        <f t="shared" ref="AW130:AW193" si="15">AVERAGE(IFERROR(AT130,AI130))</f>
        <v>14.3700339469392</v>
      </c>
      <c r="AX130" s="10" cm="1">
        <f t="array" ref="AX130">AVERAGE(IFERROR(AJ130:AO130, ""))</f>
        <v>6.8711181354994126</v>
      </c>
      <c r="AY130" s="10" cm="1">
        <f t="array" ref="AY130">AVERAGE(IFERROR(AO130:AS130,""))</f>
        <v>6.0348492591485918</v>
      </c>
      <c r="AZ130" s="10" cm="1">
        <f t="array" ref="AZ130">AVERAGE(IFERROR(AJ130:AN130,""))</f>
        <v>7.8239695317392144</v>
      </c>
      <c r="BA130" s="10" cm="1">
        <f t="array" ref="BA130">AVERAGE(IFERROR(AR130:AT130,AI130))</f>
        <v>12.148060991528446</v>
      </c>
      <c r="BB130" s="10" cm="1">
        <f t="array" ref="BB130">AVERAGE(IFERROR(AQ130:AT130,""))</f>
        <v>10.103218546887325</v>
      </c>
      <c r="BC130" s="10" cm="1">
        <f t="array" ref="BC130">AVERAGE(IFERROR(AI130:AO130,""))</f>
        <v>8.0579861656435234</v>
      </c>
      <c r="BD130" s="10" cm="1">
        <f t="array" ref="BD130">AVERAGE(IFERROR(AJ130:AM130,""))</f>
        <v>8.9189398518389815</v>
      </c>
      <c r="BE130" s="10" cm="1">
        <f t="array" ref="BE130">AVERAGE(IFERROR(AN130:AO130,""))</f>
        <v>2.7754747028202744</v>
      </c>
      <c r="BF130" s="10" cm="1">
        <f t="array" ref="BF130">AVERAGE(IFERROR(AP130:AT130,""))</f>
        <v>8.4874838176763525</v>
      </c>
      <c r="BG130" s="10" cm="1">
        <f t="array" ref="BG130">AVERAGE(IFERROR(AI130:AN130,""))</f>
        <v>9.0498403342007094</v>
      </c>
    </row>
    <row r="131" spans="2:59" x14ac:dyDescent="0.25">
      <c r="B131" s="9" t="s">
        <v>739</v>
      </c>
      <c r="C131" s="9">
        <v>6</v>
      </c>
      <c r="D131" s="9">
        <v>56</v>
      </c>
      <c r="E131" s="9">
        <v>90.397919784113128</v>
      </c>
      <c r="F131" s="9">
        <v>82.904983032808573</v>
      </c>
      <c r="G131" s="9">
        <v>74.510455497140768</v>
      </c>
      <c r="H131" s="9">
        <v>60.401482757008722</v>
      </c>
      <c r="I131" s="9">
        <v>44.841999681712487</v>
      </c>
      <c r="J131" s="9">
        <v>34.629751536248229</v>
      </c>
      <c r="K131" s="9">
        <v>26.697208209296338</v>
      </c>
      <c r="L131" s="9">
        <v>22.21072172282377</v>
      </c>
      <c r="M131" s="9">
        <v>26.316800684336322</v>
      </c>
      <c r="N131" s="9">
        <v>44.07447677814281</v>
      </c>
      <c r="O131" s="9">
        <v>72.008235679056895</v>
      </c>
      <c r="P131" s="9">
        <v>79.523539299646572</v>
      </c>
      <c r="Q131" s="9">
        <v>54.876464555194552</v>
      </c>
      <c r="R131" s="9">
        <v>47.466504380512013</v>
      </c>
      <c r="S131" s="9">
        <v>79.523539299646572</v>
      </c>
      <c r="T131" s="9">
        <v>53.997646785702521</v>
      </c>
      <c r="U131" s="9">
        <v>38.261488614731228</v>
      </c>
      <c r="V131" s="9">
        <v>59.457734500983761</v>
      </c>
      <c r="W131" s="9">
        <v>65.202083918948759</v>
      </c>
      <c r="X131" s="9">
        <v>55.480763110295655</v>
      </c>
      <c r="Y131" s="9">
        <v>59.197685785475464</v>
      </c>
      <c r="Z131" s="9">
        <v>65.664730242167636</v>
      </c>
      <c r="AA131" s="9">
        <v>30.663479872772285</v>
      </c>
      <c r="AB131" s="9">
        <v>48.826754832801271</v>
      </c>
      <c r="AC131" s="9">
        <v>64.614432048171992</v>
      </c>
      <c r="AE131" s="25" t="s">
        <v>235</v>
      </c>
      <c r="AF131" s="11">
        <v>17110004001473</v>
      </c>
      <c r="AG131" s="12">
        <v>0.6900450587272644</v>
      </c>
      <c r="AH131" s="24">
        <v>244</v>
      </c>
      <c r="AI131" s="10">
        <f t="shared" si="14"/>
        <v>10.739552604649317</v>
      </c>
      <c r="AJ131" s="10">
        <f t="shared" si="14"/>
        <v>8.8063245249379669</v>
      </c>
      <c r="AK131" s="10">
        <f t="shared" si="14"/>
        <v>7.408427461743929</v>
      </c>
      <c r="AL131" s="10">
        <f t="shared" si="14"/>
        <v>5.5676949484904004</v>
      </c>
      <c r="AM131" s="10">
        <f t="shared" si="14"/>
        <v>3.4587935496528952</v>
      </c>
      <c r="AN131" s="10">
        <f t="shared" si="14"/>
        <v>2.4367542905088966</v>
      </c>
      <c r="AO131" s="10">
        <f t="shared" si="14"/>
        <v>1.4906421039734843</v>
      </c>
      <c r="AP131" s="10">
        <f t="shared" si="14"/>
        <v>1.4324018763200308</v>
      </c>
      <c r="AQ131" s="10">
        <f t="shared" si="14"/>
        <v>2.8079203072487657</v>
      </c>
      <c r="AR131" s="10">
        <f t="shared" si="14"/>
        <v>5.848074286872917</v>
      </c>
      <c r="AS131" s="10">
        <f t="shared" si="14"/>
        <v>9.7697825817829038</v>
      </c>
      <c r="AT131" s="10">
        <f t="shared" si="14"/>
        <v>10.167057090171033</v>
      </c>
      <c r="AU131" s="10">
        <f t="shared" ref="AU131:AU194" si="16">AVERAGEIF(AI131:AT131,"&gt;=0")</f>
        <v>5.8277854688627109</v>
      </c>
      <c r="AV131" s="10" cm="1">
        <f t="array" ref="AV131">AVERAGE(IFERROR(AQ131:AS131, ""))</f>
        <v>6.1419257253015287</v>
      </c>
      <c r="AW131" s="10">
        <f t="shared" si="15"/>
        <v>10.167057090171033</v>
      </c>
      <c r="AX131" s="10" cm="1">
        <f t="array" ref="AX131">AVERAGE(IFERROR(AJ131:AO131, ""))</f>
        <v>4.8614394798845959</v>
      </c>
      <c r="AY131" s="10" cm="1">
        <f t="array" ref="AY131">AVERAGE(IFERROR(AO131:AS131,""))</f>
        <v>4.2697642312396198</v>
      </c>
      <c r="AZ131" s="10" cm="1">
        <f t="array" ref="AZ131">AVERAGE(IFERROR(AJ131:AN131,""))</f>
        <v>5.5355989550668179</v>
      </c>
      <c r="BA131" s="10" cm="1">
        <f t="array" ref="BA131">AVERAGE(IFERROR(AR131:AT131,AI131))</f>
        <v>8.5949713196089519</v>
      </c>
      <c r="BB131" s="10" cm="1">
        <f t="array" ref="BB131">AVERAGE(IFERROR(AQ131:AT131,""))</f>
        <v>7.148208566518905</v>
      </c>
      <c r="BC131" s="10" cm="1">
        <f t="array" ref="BC131">AVERAGE(IFERROR(AI131:AO131,""))</f>
        <v>5.7011699262795554</v>
      </c>
      <c r="BD131" s="10" cm="1">
        <f t="array" ref="BD131">AVERAGE(IFERROR(AJ131:AM131,""))</f>
        <v>6.3103101212062978</v>
      </c>
      <c r="BE131" s="10" cm="1">
        <f t="array" ref="BE131">AVERAGE(IFERROR(AN131:AO131,""))</f>
        <v>1.9636981972411904</v>
      </c>
      <c r="BF131" s="10" cm="1">
        <f t="array" ref="BF131">AVERAGE(IFERROR(AP131:AT131,""))</f>
        <v>6.0050472284791301</v>
      </c>
      <c r="BG131" s="10" cm="1">
        <f t="array" ref="BG131">AVERAGE(IFERROR(AI131:AN131,""))</f>
        <v>6.4029245633305676</v>
      </c>
    </row>
    <row r="132" spans="2:59" x14ac:dyDescent="0.25">
      <c r="B132" s="9" t="s">
        <v>783</v>
      </c>
      <c r="C132" s="9">
        <v>51</v>
      </c>
      <c r="D132" s="9">
        <v>132</v>
      </c>
      <c r="E132" s="9">
        <v>38.078061223935919</v>
      </c>
      <c r="F132" s="9">
        <v>30.743910319863609</v>
      </c>
      <c r="G132" s="9">
        <v>26.435266618359751</v>
      </c>
      <c r="H132" s="9">
        <v>32.811158794780383</v>
      </c>
      <c r="I132" s="9">
        <v>69.764254949018294</v>
      </c>
      <c r="J132" s="9">
        <v>106.9574746892951</v>
      </c>
      <c r="K132" s="9">
        <v>95.868431257561397</v>
      </c>
      <c r="L132" s="9">
        <v>60.344267270979728</v>
      </c>
      <c r="M132" s="9">
        <v>42.864307438019843</v>
      </c>
      <c r="N132" s="9">
        <v>43.312322822357032</v>
      </c>
      <c r="O132" s="9">
        <v>49.202011408149708</v>
      </c>
      <c r="P132" s="9">
        <v>41.999270133990883</v>
      </c>
      <c r="Q132" s="9">
        <v>53.198394743859296</v>
      </c>
      <c r="R132" s="9">
        <v>45.126213889508854</v>
      </c>
      <c r="S132" s="9">
        <v>41.999270133990883</v>
      </c>
      <c r="T132" s="9">
        <v>60.430082771479753</v>
      </c>
      <c r="U132" s="9">
        <v>58.318268039413546</v>
      </c>
      <c r="V132" s="9">
        <v>53.342413074263426</v>
      </c>
      <c r="W132" s="9">
        <v>44.837868121499206</v>
      </c>
      <c r="X132" s="9">
        <v>44.344477950629361</v>
      </c>
      <c r="Y132" s="9">
        <v>57.236936836116342</v>
      </c>
      <c r="Z132" s="9">
        <v>39.93864767050551</v>
      </c>
      <c r="AA132" s="9">
        <v>101.41295297342825</v>
      </c>
      <c r="AB132" s="9">
        <v>47.54443581469944</v>
      </c>
      <c r="AC132" s="9">
        <v>50.798354432542169</v>
      </c>
      <c r="AE132" s="25" t="s">
        <v>237</v>
      </c>
      <c r="AF132" s="11">
        <v>17110004000396</v>
      </c>
      <c r="AG132" s="12">
        <v>0.86918306350708008</v>
      </c>
      <c r="AH132" s="24">
        <v>515</v>
      </c>
      <c r="AI132" s="10">
        <f t="shared" si="14"/>
        <v>94.793884186096307</v>
      </c>
      <c r="AJ132" s="10">
        <f t="shared" si="14"/>
        <v>86.773044694703444</v>
      </c>
      <c r="AK132" s="10">
        <f t="shared" si="14"/>
        <v>77.880844080729318</v>
      </c>
      <c r="AL132" s="10">
        <f t="shared" si="14"/>
        <v>62.270208608886847</v>
      </c>
      <c r="AM132" s="10">
        <f t="shared" si="14"/>
        <v>43.299249050684438</v>
      </c>
      <c r="AN132" s="10">
        <f t="shared" si="14"/>
        <v>30.601061372609522</v>
      </c>
      <c r="AO132" s="10">
        <f t="shared" si="14"/>
        <v>20.20799397375605</v>
      </c>
      <c r="AP132" s="10">
        <f t="shared" si="14"/>
        <v>16.127884358548833</v>
      </c>
      <c r="AQ132" s="10">
        <f t="shared" si="14"/>
        <v>23.829323346717775</v>
      </c>
      <c r="AR132" s="10">
        <f t="shared" si="14"/>
        <v>45.145932100673768</v>
      </c>
      <c r="AS132" s="10">
        <f t="shared" si="14"/>
        <v>75.441628880232756</v>
      </c>
      <c r="AT132" s="10">
        <f t="shared" si="14"/>
        <v>83.408534041497134</v>
      </c>
      <c r="AU132" s="10">
        <f t="shared" si="16"/>
        <v>54.981632391261343</v>
      </c>
      <c r="AV132" s="10" cm="1">
        <f t="array" ref="AV132">AVERAGE(IFERROR(AQ132:AS132, ""))</f>
        <v>48.138961442541436</v>
      </c>
      <c r="AW132" s="10">
        <f t="shared" si="15"/>
        <v>83.408534041497134</v>
      </c>
      <c r="AX132" s="10" cm="1">
        <f t="array" ref="AX132">AVERAGE(IFERROR(AJ132:AO132, ""))</f>
        <v>53.50540029689494</v>
      </c>
      <c r="AY132" s="10" cm="1">
        <f t="array" ref="AY132">AVERAGE(IFERROR(AO132:AS132,""))</f>
        <v>36.150552531985838</v>
      </c>
      <c r="AZ132" s="10" cm="1">
        <f t="array" ref="AZ132">AVERAGE(IFERROR(AJ132:AN132,""))</f>
        <v>60.164881561522712</v>
      </c>
      <c r="BA132" s="10" cm="1">
        <f t="array" ref="BA132">AVERAGE(IFERROR(AR132:AT132,AI132))</f>
        <v>67.998698340801226</v>
      </c>
      <c r="BB132" s="10" cm="1">
        <f t="array" ref="BB132">AVERAGE(IFERROR(AQ132:AT132,""))</f>
        <v>56.956354592280363</v>
      </c>
      <c r="BC132" s="10" cm="1">
        <f t="array" ref="BC132">AVERAGE(IFERROR(AI132:AO132,""))</f>
        <v>59.403755138209419</v>
      </c>
      <c r="BD132" s="10" cm="1">
        <f t="array" ref="BD132">AVERAGE(IFERROR(AJ132:AM132,""))</f>
        <v>67.555836608751008</v>
      </c>
      <c r="BE132" s="10" cm="1">
        <f t="array" ref="BE132">AVERAGE(IFERROR(AN132:AO132,""))</f>
        <v>25.404527673182784</v>
      </c>
      <c r="BF132" s="10" cm="1">
        <f t="array" ref="BF132">AVERAGE(IFERROR(AP132:AT132,""))</f>
        <v>48.79066054553406</v>
      </c>
      <c r="BG132" s="10" cm="1">
        <f t="array" ref="BG132">AVERAGE(IFERROR(AI132:AN132,""))</f>
        <v>65.936381998951646</v>
      </c>
    </row>
    <row r="133" spans="2:59" x14ac:dyDescent="0.25">
      <c r="B133" s="9" t="s">
        <v>759</v>
      </c>
      <c r="C133" s="9">
        <v>27</v>
      </c>
      <c r="D133" s="9">
        <v>623</v>
      </c>
      <c r="E133" s="9">
        <v>35.234186919038123</v>
      </c>
      <c r="F133" s="9">
        <v>35.235598792003167</v>
      </c>
      <c r="G133" s="9">
        <v>36.877900734889153</v>
      </c>
      <c r="H133" s="9">
        <v>41.389374234157593</v>
      </c>
      <c r="I133" s="9">
        <v>44.709270376901543</v>
      </c>
      <c r="J133" s="9">
        <v>41.031114775993942</v>
      </c>
      <c r="K133" s="9">
        <v>38.034341312997768</v>
      </c>
      <c r="L133" s="9">
        <v>35.549114509547067</v>
      </c>
      <c r="M133" s="9">
        <v>36.143606490407848</v>
      </c>
      <c r="N133" s="9">
        <v>42.937766170200767</v>
      </c>
      <c r="O133" s="9">
        <v>43.409346102015952</v>
      </c>
      <c r="P133" s="9">
        <v>37.063114487933248</v>
      </c>
      <c r="Q133" s="9">
        <v>38.967894575507181</v>
      </c>
      <c r="R133" s="9">
        <v>40.83023958754152</v>
      </c>
      <c r="S133" s="9">
        <v>37.063114487933248</v>
      </c>
      <c r="T133" s="9">
        <v>39.546266704490527</v>
      </c>
      <c r="U133" s="9">
        <v>39.214834917033883</v>
      </c>
      <c r="V133" s="9">
        <v>39.848651782789076</v>
      </c>
      <c r="W133" s="9">
        <v>41.136742253383325</v>
      </c>
      <c r="X133" s="9">
        <v>39.888458312639457</v>
      </c>
      <c r="Y133" s="9">
        <v>38.930255306568753</v>
      </c>
      <c r="Z133" s="9">
        <v>39.553036034487867</v>
      </c>
      <c r="AA133" s="9">
        <v>39.532728044495855</v>
      </c>
      <c r="AB133" s="9">
        <v>39.020589552020979</v>
      </c>
      <c r="AC133" s="9">
        <v>39.079574305497253</v>
      </c>
      <c r="AE133" s="25" t="s">
        <v>238</v>
      </c>
      <c r="AF133" s="11">
        <v>17110004000396</v>
      </c>
      <c r="AG133" s="12">
        <v>0.86918306350708008</v>
      </c>
      <c r="AH133" s="24">
        <v>515</v>
      </c>
      <c r="AI133" s="10">
        <f t="shared" si="14"/>
        <v>94.793884186096307</v>
      </c>
      <c r="AJ133" s="10">
        <f t="shared" si="14"/>
        <v>86.773044694703444</v>
      </c>
      <c r="AK133" s="10">
        <f t="shared" si="14"/>
        <v>77.880844080729318</v>
      </c>
      <c r="AL133" s="10">
        <f t="shared" si="14"/>
        <v>62.270208608886847</v>
      </c>
      <c r="AM133" s="10">
        <f t="shared" si="14"/>
        <v>43.299249050684438</v>
      </c>
      <c r="AN133" s="10">
        <f t="shared" si="14"/>
        <v>30.601061372609522</v>
      </c>
      <c r="AO133" s="10">
        <f t="shared" si="14"/>
        <v>20.20799397375605</v>
      </c>
      <c r="AP133" s="10">
        <f t="shared" si="14"/>
        <v>16.127884358548833</v>
      </c>
      <c r="AQ133" s="10">
        <f t="shared" si="14"/>
        <v>23.829323346717775</v>
      </c>
      <c r="AR133" s="10">
        <f t="shared" si="14"/>
        <v>45.145932100673768</v>
      </c>
      <c r="AS133" s="10">
        <f t="shared" si="14"/>
        <v>75.441628880232756</v>
      </c>
      <c r="AT133" s="10">
        <f t="shared" si="14"/>
        <v>83.408534041497134</v>
      </c>
      <c r="AU133" s="10">
        <f t="shared" si="16"/>
        <v>54.981632391261343</v>
      </c>
      <c r="AV133" s="10" cm="1">
        <f t="array" ref="AV133">AVERAGE(IFERROR(AQ133:AS133, ""))</f>
        <v>48.138961442541436</v>
      </c>
      <c r="AW133" s="10">
        <f t="shared" si="15"/>
        <v>83.408534041497134</v>
      </c>
      <c r="AX133" s="10" cm="1">
        <f t="array" ref="AX133">AVERAGE(IFERROR(AJ133:AO133, ""))</f>
        <v>53.50540029689494</v>
      </c>
      <c r="AY133" s="10" cm="1">
        <f t="array" ref="AY133">AVERAGE(IFERROR(AO133:AS133,""))</f>
        <v>36.150552531985838</v>
      </c>
      <c r="AZ133" s="10" cm="1">
        <f t="array" ref="AZ133">AVERAGE(IFERROR(AJ133:AN133,""))</f>
        <v>60.164881561522712</v>
      </c>
      <c r="BA133" s="10" cm="1">
        <f t="array" ref="BA133">AVERAGE(IFERROR(AR133:AT133,AI133))</f>
        <v>67.998698340801226</v>
      </c>
      <c r="BB133" s="10" cm="1">
        <f t="array" ref="BB133">AVERAGE(IFERROR(AQ133:AT133,""))</f>
        <v>56.956354592280363</v>
      </c>
      <c r="BC133" s="10" cm="1">
        <f t="array" ref="BC133">AVERAGE(IFERROR(AI133:AO133,""))</f>
        <v>59.403755138209419</v>
      </c>
      <c r="BD133" s="10" cm="1">
        <f t="array" ref="BD133">AVERAGE(IFERROR(AJ133:AM133,""))</f>
        <v>67.555836608751008</v>
      </c>
      <c r="BE133" s="10" cm="1">
        <f t="array" ref="BE133">AVERAGE(IFERROR(AN133:AO133,""))</f>
        <v>25.404527673182784</v>
      </c>
      <c r="BF133" s="10" cm="1">
        <f t="array" ref="BF133">AVERAGE(IFERROR(AP133:AT133,""))</f>
        <v>48.79066054553406</v>
      </c>
      <c r="BG133" s="10" cm="1">
        <f t="array" ref="BG133">AVERAGE(IFERROR(AI133:AN133,""))</f>
        <v>65.936381998951646</v>
      </c>
    </row>
    <row r="134" spans="2:59" x14ac:dyDescent="0.25">
      <c r="B134" s="9" t="s">
        <v>791</v>
      </c>
      <c r="C134" s="9">
        <v>59</v>
      </c>
      <c r="D134" s="9">
        <v>554</v>
      </c>
      <c r="E134" s="9">
        <v>35.254981117734538</v>
      </c>
      <c r="F134" s="9">
        <v>29.57032050925234</v>
      </c>
      <c r="G134" s="9">
        <v>26.987767681202939</v>
      </c>
      <c r="H134" s="9">
        <v>34.523083936640653</v>
      </c>
      <c r="I134" s="9">
        <v>68.576999923258128</v>
      </c>
      <c r="J134" s="9">
        <v>96.292752744127924</v>
      </c>
      <c r="K134" s="9">
        <v>83.170231669124135</v>
      </c>
      <c r="L134" s="9">
        <v>51.558865188486671</v>
      </c>
      <c r="M134" s="9">
        <v>36.886049660575111</v>
      </c>
      <c r="N134" s="9">
        <v>41.124499562676561</v>
      </c>
      <c r="O134" s="9">
        <v>50.528258841913697</v>
      </c>
      <c r="P134" s="9">
        <v>39.689483734180641</v>
      </c>
      <c r="Q134" s="9">
        <v>49.513607880764447</v>
      </c>
      <c r="R134" s="9">
        <v>42.846269355055121</v>
      </c>
      <c r="S134" s="9">
        <v>39.689483734180641</v>
      </c>
      <c r="T134" s="9">
        <v>56.520192743934352</v>
      </c>
      <c r="U134" s="9">
        <v>52.653580984555241</v>
      </c>
      <c r="V134" s="9">
        <v>51.190184958896396</v>
      </c>
      <c r="W134" s="9">
        <v>43.780747379590302</v>
      </c>
      <c r="X134" s="9">
        <v>42.057072949836503</v>
      </c>
      <c r="Y134" s="9">
        <v>53.482305368762958</v>
      </c>
      <c r="Z134" s="9">
        <v>39.91454301258851</v>
      </c>
      <c r="AA134" s="9">
        <v>89.731492206626029</v>
      </c>
      <c r="AB134" s="9">
        <v>43.957431397566538</v>
      </c>
      <c r="AC134" s="9">
        <v>48.534317652036094</v>
      </c>
      <c r="AE134" s="25" t="s">
        <v>239</v>
      </c>
      <c r="AF134" s="11">
        <v>17110004001195</v>
      </c>
      <c r="AG134" s="12">
        <v>5.2458647638559341E-2</v>
      </c>
      <c r="AH134" s="24">
        <v>7</v>
      </c>
      <c r="AI134" s="10">
        <f t="shared" si="14"/>
        <v>5.1316519763136208</v>
      </c>
      <c r="AJ134" s="10">
        <f t="shared" si="14"/>
        <v>4.7062977029214261</v>
      </c>
      <c r="AK134" s="10">
        <f t="shared" si="14"/>
        <v>4.229762482684631</v>
      </c>
      <c r="AL134" s="10">
        <f t="shared" si="14"/>
        <v>3.4288332007006361</v>
      </c>
      <c r="AM134" s="10">
        <f t="shared" si="14"/>
        <v>2.5455622884962175</v>
      </c>
      <c r="AN134" s="10">
        <f t="shared" si="14"/>
        <v>1.9658398495176639</v>
      </c>
      <c r="AO134" s="10">
        <f t="shared" si="14"/>
        <v>1.5155302548058751</v>
      </c>
      <c r="AP134" s="10">
        <f t="shared" si="14"/>
        <v>1.2608442242095201</v>
      </c>
      <c r="AQ134" s="10">
        <f t="shared" si="14"/>
        <v>1.4939355088084139</v>
      </c>
      <c r="AR134" s="10">
        <f t="shared" si="14"/>
        <v>2.5019920428404245</v>
      </c>
      <c r="AS134" s="10">
        <f t="shared" si="14"/>
        <v>4.087717961411574</v>
      </c>
      <c r="AT134" s="10">
        <f t="shared" si="14"/>
        <v>4.5143420450636711</v>
      </c>
      <c r="AU134" s="10">
        <f t="shared" si="16"/>
        <v>3.1151924614811395</v>
      </c>
      <c r="AV134" s="10" cm="1">
        <f t="array" ref="AV134">AVERAGE(IFERROR(AQ134:AS134, ""))</f>
        <v>2.6945485043534707</v>
      </c>
      <c r="AW134" s="10">
        <f t="shared" si="15"/>
        <v>4.5143420450636711</v>
      </c>
      <c r="AX134" s="10" cm="1">
        <f t="array" ref="AX134">AVERAGE(IFERROR(AJ134:AO134, ""))</f>
        <v>3.0653042965210742</v>
      </c>
      <c r="AY134" s="10" cm="1">
        <f t="array" ref="AY134">AVERAGE(IFERROR(AO134:AS134,""))</f>
        <v>2.1720039984151613</v>
      </c>
      <c r="AZ134" s="10" cm="1">
        <f t="array" ref="AZ134">AVERAGE(IFERROR(AJ134:AN134,""))</f>
        <v>3.3752591048641145</v>
      </c>
      <c r="BA134" s="10" cm="1">
        <f t="array" ref="BA134">AVERAGE(IFERROR(AR134:AT134,AI134))</f>
        <v>3.7013506831052232</v>
      </c>
      <c r="BB134" s="10" cm="1">
        <f t="array" ref="BB134">AVERAGE(IFERROR(AQ134:AT134,""))</f>
        <v>3.1494968895310209</v>
      </c>
      <c r="BC134" s="10" cm="1">
        <f t="array" ref="BC134">AVERAGE(IFERROR(AI134:AO134,""))</f>
        <v>3.3604968222057243</v>
      </c>
      <c r="BD134" s="10" cm="1">
        <f t="array" ref="BD134">AVERAGE(IFERROR(AJ134:AM134,""))</f>
        <v>3.7276139187007273</v>
      </c>
      <c r="BE134" s="10" cm="1">
        <f t="array" ref="BE134">AVERAGE(IFERROR(AN134:AO134,""))</f>
        <v>1.7406850521617696</v>
      </c>
      <c r="BF134" s="10" cm="1">
        <f t="array" ref="BF134">AVERAGE(IFERROR(AP134:AT134,""))</f>
        <v>2.7717663564667205</v>
      </c>
      <c r="BG134" s="10" cm="1">
        <f t="array" ref="BG134">AVERAGE(IFERROR(AI134:AN134,""))</f>
        <v>3.667991250105699</v>
      </c>
    </row>
    <row r="135" spans="2:59" x14ac:dyDescent="0.25">
      <c r="B135" s="9" t="s">
        <v>800</v>
      </c>
      <c r="C135" s="9">
        <v>68</v>
      </c>
      <c r="D135" s="9">
        <v>146</v>
      </c>
      <c r="E135" s="9">
        <v>30.08075725027696</v>
      </c>
      <c r="F135" s="9">
        <v>24.505939129549109</v>
      </c>
      <c r="G135" s="9">
        <v>22.406175631532161</v>
      </c>
      <c r="H135" s="9">
        <v>31.759920105905088</v>
      </c>
      <c r="I135" s="9">
        <v>67.367418872375481</v>
      </c>
      <c r="J135" s="9">
        <v>94.338681755537138</v>
      </c>
      <c r="K135" s="9">
        <v>77.460295226746325</v>
      </c>
      <c r="L135" s="9">
        <v>47.159852905975072</v>
      </c>
      <c r="M135" s="9">
        <v>34.054313306003422</v>
      </c>
      <c r="N135" s="9">
        <v>39.621236404392278</v>
      </c>
      <c r="O135" s="9">
        <v>44.893290300824717</v>
      </c>
      <c r="P135" s="9">
        <v>33.834546343833651</v>
      </c>
      <c r="Q135" s="9">
        <v>45.623535602745953</v>
      </c>
      <c r="R135" s="9">
        <v>39.522946670406803</v>
      </c>
      <c r="S135" s="9">
        <v>33.834546343833651</v>
      </c>
      <c r="T135" s="9">
        <v>52.973071786940885</v>
      </c>
      <c r="U135" s="9">
        <v>48.637797628788363</v>
      </c>
      <c r="V135" s="9">
        <v>48.075627098979794</v>
      </c>
      <c r="W135" s="9">
        <v>39.449691016350215</v>
      </c>
      <c r="X135" s="9">
        <v>38.100846588763517</v>
      </c>
      <c r="Y135" s="9">
        <v>49.702741138846037</v>
      </c>
      <c r="Z135" s="9">
        <v>36.509863434840462</v>
      </c>
      <c r="AA135" s="9">
        <v>85.899488491141739</v>
      </c>
      <c r="AB135" s="9">
        <v>39.912647852205829</v>
      </c>
      <c r="AC135" s="9">
        <v>45.076482124195991</v>
      </c>
      <c r="AE135" s="25" t="s">
        <v>241</v>
      </c>
      <c r="AF135" s="11">
        <v>17110004000397</v>
      </c>
      <c r="AG135" s="12">
        <v>1</v>
      </c>
      <c r="AH135" s="24">
        <v>56</v>
      </c>
      <c r="AI135" s="10">
        <f t="shared" si="14"/>
        <v>90.397919784113128</v>
      </c>
      <c r="AJ135" s="10">
        <f t="shared" si="14"/>
        <v>82.904983032808573</v>
      </c>
      <c r="AK135" s="10">
        <f t="shared" si="14"/>
        <v>74.510455497140768</v>
      </c>
      <c r="AL135" s="10">
        <f t="shared" si="14"/>
        <v>60.401482757008722</v>
      </c>
      <c r="AM135" s="10">
        <f t="shared" si="14"/>
        <v>44.841999681712487</v>
      </c>
      <c r="AN135" s="10">
        <f t="shared" si="14"/>
        <v>34.629751536248229</v>
      </c>
      <c r="AO135" s="10">
        <f t="shared" si="14"/>
        <v>26.697208209296338</v>
      </c>
      <c r="AP135" s="10">
        <f t="shared" si="14"/>
        <v>22.21072172282377</v>
      </c>
      <c r="AQ135" s="10">
        <f t="shared" si="14"/>
        <v>26.316800684336322</v>
      </c>
      <c r="AR135" s="10">
        <f t="shared" si="14"/>
        <v>44.07447677814281</v>
      </c>
      <c r="AS135" s="10">
        <f t="shared" si="14"/>
        <v>72.008235679056895</v>
      </c>
      <c r="AT135" s="10">
        <f t="shared" si="14"/>
        <v>79.523539299646572</v>
      </c>
      <c r="AU135" s="10">
        <f t="shared" si="16"/>
        <v>54.876464555194552</v>
      </c>
      <c r="AV135" s="10" cm="1">
        <f t="array" ref="AV135">AVERAGE(IFERROR(AQ135:AS135, ""))</f>
        <v>47.466504380512013</v>
      </c>
      <c r="AW135" s="10">
        <f t="shared" si="15"/>
        <v>79.523539299646572</v>
      </c>
      <c r="AX135" s="10" cm="1">
        <f t="array" ref="AX135">AVERAGE(IFERROR(AJ135:AO135, ""))</f>
        <v>53.997646785702521</v>
      </c>
      <c r="AY135" s="10" cm="1">
        <f t="array" ref="AY135">AVERAGE(IFERROR(AO135:AS135,""))</f>
        <v>38.261488614731228</v>
      </c>
      <c r="AZ135" s="10" cm="1">
        <f t="array" ref="AZ135">AVERAGE(IFERROR(AJ135:AN135,""))</f>
        <v>59.457734500983761</v>
      </c>
      <c r="BA135" s="10" cm="1">
        <f t="array" ref="BA135">AVERAGE(IFERROR(AR135:AT135,AI135))</f>
        <v>65.202083918948759</v>
      </c>
      <c r="BB135" s="10" cm="1">
        <f t="array" ref="BB135">AVERAGE(IFERROR(AQ135:AT135,""))</f>
        <v>55.480763110295655</v>
      </c>
      <c r="BC135" s="10" cm="1">
        <f t="array" ref="BC135">AVERAGE(IFERROR(AI135:AO135,""))</f>
        <v>59.197685785475464</v>
      </c>
      <c r="BD135" s="10" cm="1">
        <f t="array" ref="BD135">AVERAGE(IFERROR(AJ135:AM135,""))</f>
        <v>65.664730242167636</v>
      </c>
      <c r="BE135" s="10" cm="1">
        <f t="array" ref="BE135">AVERAGE(IFERROR(AN135:AO135,""))</f>
        <v>30.663479872772285</v>
      </c>
      <c r="BF135" s="10" cm="1">
        <f t="array" ref="BF135">AVERAGE(IFERROR(AP135:AT135,""))</f>
        <v>48.826754832801271</v>
      </c>
      <c r="BG135" s="10" cm="1">
        <f t="array" ref="BG135">AVERAGE(IFERROR(AI135:AN135,""))</f>
        <v>64.614432048171992</v>
      </c>
    </row>
    <row r="136" spans="2:59" x14ac:dyDescent="0.25">
      <c r="B136" s="9" t="s">
        <v>804</v>
      </c>
      <c r="C136" s="9">
        <v>72</v>
      </c>
      <c r="D136" s="9">
        <v>150</v>
      </c>
      <c r="E136" s="9">
        <v>69.518796691728838</v>
      </c>
      <c r="F136" s="9">
        <v>56.931266887601097</v>
      </c>
      <c r="G136" s="9">
        <v>48.061985229542458</v>
      </c>
      <c r="H136" s="9">
        <v>35.914937791165329</v>
      </c>
      <c r="I136" s="9">
        <v>24.64588109399201</v>
      </c>
      <c r="J136" s="9">
        <v>20.284695588889669</v>
      </c>
      <c r="K136" s="9">
        <v>16.31163559061585</v>
      </c>
      <c r="L136" s="9">
        <v>15.538318555655589</v>
      </c>
      <c r="M136" s="9">
        <v>21.496444167523158</v>
      </c>
      <c r="N136" s="9">
        <v>39.058451153569372</v>
      </c>
      <c r="O136" s="9">
        <v>63.936587888278368</v>
      </c>
      <c r="P136" s="9">
        <v>66.288499055592084</v>
      </c>
      <c r="Q136" s="9">
        <v>39.832291641179488</v>
      </c>
      <c r="R136" s="9">
        <v>41.497161069790302</v>
      </c>
      <c r="S136" s="9">
        <v>66.288499055592084</v>
      </c>
      <c r="T136" s="9">
        <v>33.691733696967738</v>
      </c>
      <c r="U136" s="9">
        <v>31.268287471128463</v>
      </c>
      <c r="V136" s="9">
        <v>37.167753318238113</v>
      </c>
      <c r="W136" s="9">
        <v>56.427846032479941</v>
      </c>
      <c r="X136" s="9">
        <v>47.694995566240749</v>
      </c>
      <c r="Y136" s="9">
        <v>38.809885553362179</v>
      </c>
      <c r="Z136" s="9">
        <v>41.388517750575225</v>
      </c>
      <c r="AA136" s="9">
        <v>18.29816558975276</v>
      </c>
      <c r="AB136" s="9">
        <v>41.263660164123714</v>
      </c>
      <c r="AC136" s="9">
        <v>42.559593880486567</v>
      </c>
      <c r="AE136" s="25" t="s">
        <v>243</v>
      </c>
      <c r="AF136" s="11">
        <v>17110004000400</v>
      </c>
      <c r="AG136" s="12">
        <v>0.99978983402252197</v>
      </c>
      <c r="AH136" s="24">
        <v>57</v>
      </c>
      <c r="AI136" s="10">
        <f t="shared" si="14"/>
        <v>54.805355663964512</v>
      </c>
      <c r="AJ136" s="10">
        <f t="shared" si="14"/>
        <v>50.262628935980885</v>
      </c>
      <c r="AK136" s="10">
        <f t="shared" si="14"/>
        <v>45.173296395315319</v>
      </c>
      <c r="AL136" s="10">
        <f t="shared" si="14"/>
        <v>36.619479188058868</v>
      </c>
      <c r="AM136" s="10">
        <f t="shared" si="14"/>
        <v>27.186264552000406</v>
      </c>
      <c r="AN136" s="10">
        <f t="shared" si="14"/>
        <v>20.99490625530709</v>
      </c>
      <c r="AO136" s="10">
        <f t="shared" si="14"/>
        <v>16.185660051078798</v>
      </c>
      <c r="AP136" s="10">
        <f t="shared" si="14"/>
        <v>13.465647297032872</v>
      </c>
      <c r="AQ136" s="10">
        <f t="shared" si="14"/>
        <v>15.955031057117013</v>
      </c>
      <c r="AR136" s="10">
        <f t="shared" si="14"/>
        <v>26.720940110241102</v>
      </c>
      <c r="AS136" s="10">
        <f t="shared" si="14"/>
        <v>43.656280458683987</v>
      </c>
      <c r="AT136" s="10">
        <f t="shared" si="14"/>
        <v>48.212568283861486</v>
      </c>
      <c r="AU136" s="10">
        <f t="shared" si="16"/>
        <v>33.26983818738686</v>
      </c>
      <c r="AV136" s="10" cm="1">
        <f t="array" ref="AV136">AVERAGE(IFERROR(AQ136:AS136, ""))</f>
        <v>28.777417208680703</v>
      </c>
      <c r="AW136" s="10">
        <f t="shared" si="15"/>
        <v>48.212568283861486</v>
      </c>
      <c r="AX136" s="10" cm="1">
        <f t="array" ref="AX136">AVERAGE(IFERROR(AJ136:AO136, ""))</f>
        <v>32.737039229623562</v>
      </c>
      <c r="AY136" s="10" cm="1">
        <f t="array" ref="AY136">AVERAGE(IFERROR(AO136:AS136,""))</f>
        <v>23.196711794830755</v>
      </c>
      <c r="AZ136" s="10" cm="1">
        <f t="array" ref="AZ136">AVERAGE(IFERROR(AJ136:AN136,""))</f>
        <v>36.047315065332512</v>
      </c>
      <c r="BA136" s="10" cm="1">
        <f t="array" ref="BA136">AVERAGE(IFERROR(AR136:AT136,AI136))</f>
        <v>39.529929617595521</v>
      </c>
      <c r="BB136" s="10" cm="1">
        <f t="array" ref="BB136">AVERAGE(IFERROR(AQ136:AT136,""))</f>
        <v>33.636204977475899</v>
      </c>
      <c r="BC136" s="10" cm="1">
        <f t="array" ref="BC136">AVERAGE(IFERROR(AI136:AO136,""))</f>
        <v>35.889655863100835</v>
      </c>
      <c r="BD136" s="10" cm="1">
        <f t="array" ref="BD136">AVERAGE(IFERROR(AJ136:AM136,""))</f>
        <v>39.810417267838872</v>
      </c>
      <c r="BE136" s="10" cm="1">
        <f t="array" ref="BE136">AVERAGE(IFERROR(AN136:AO136,""))</f>
        <v>18.590283153192942</v>
      </c>
      <c r="BF136" s="10" cm="1">
        <f t="array" ref="BF136">AVERAGE(IFERROR(AP136:AT136,""))</f>
        <v>29.602093441387289</v>
      </c>
      <c r="BG136" s="10" cm="1">
        <f t="array" ref="BG136">AVERAGE(IFERROR(AI136:AN136,""))</f>
        <v>39.173655165104513</v>
      </c>
    </row>
    <row r="137" spans="2:59" x14ac:dyDescent="0.25">
      <c r="B137" s="9" t="s">
        <v>822</v>
      </c>
      <c r="C137" s="9">
        <v>90</v>
      </c>
      <c r="D137" s="9">
        <v>167</v>
      </c>
      <c r="E137" s="9">
        <v>35.595765393283827</v>
      </c>
      <c r="F137" s="9">
        <v>30.39694872146783</v>
      </c>
      <c r="G137" s="9">
        <v>28.72813125936306</v>
      </c>
      <c r="H137" s="9">
        <v>39.126450379426018</v>
      </c>
      <c r="I137" s="9">
        <v>54.582407707917312</v>
      </c>
      <c r="J137" s="9">
        <v>52.568373996026978</v>
      </c>
      <c r="K137" s="9">
        <v>37.291527107032927</v>
      </c>
      <c r="L137" s="9">
        <v>24.123213393245109</v>
      </c>
      <c r="M137" s="9">
        <v>23.569741795611151</v>
      </c>
      <c r="N137" s="9">
        <v>38.599123188456183</v>
      </c>
      <c r="O137" s="9">
        <v>58.066070278819687</v>
      </c>
      <c r="P137" s="9">
        <v>41.758894870268421</v>
      </c>
      <c r="Q137" s="9">
        <v>38.70055400757655</v>
      </c>
      <c r="R137" s="9">
        <v>40.078311754295676</v>
      </c>
      <c r="S137" s="9">
        <v>41.758894870268421</v>
      </c>
      <c r="T137" s="9">
        <v>40.448973195205689</v>
      </c>
      <c r="U137" s="9">
        <v>36.329935152633013</v>
      </c>
      <c r="V137" s="9">
        <v>41.080462412840248</v>
      </c>
      <c r="W137" s="9">
        <v>46.141362779181428</v>
      </c>
      <c r="X137" s="9">
        <v>40.498457533288857</v>
      </c>
      <c r="Y137" s="9">
        <v>39.755657794931146</v>
      </c>
      <c r="Z137" s="9">
        <v>38.208484517043559</v>
      </c>
      <c r="AA137" s="9">
        <v>44.929950551529956</v>
      </c>
      <c r="AB137" s="9">
        <v>37.223408705280107</v>
      </c>
      <c r="AC137" s="9">
        <v>40.16634624291418</v>
      </c>
      <c r="AE137" s="25" t="s">
        <v>244</v>
      </c>
      <c r="AF137" s="11">
        <v>17110004001297</v>
      </c>
      <c r="AG137" s="12">
        <v>0.10802966356277466</v>
      </c>
      <c r="AH137" s="24">
        <v>56</v>
      </c>
      <c r="AI137" s="10">
        <f t="shared" si="14"/>
        <v>9.7656568610524328</v>
      </c>
      <c r="AJ137" s="10">
        <f t="shared" si="14"/>
        <v>8.956197424711851</v>
      </c>
      <c r="AK137" s="10">
        <f t="shared" si="14"/>
        <v>8.0493394392652107</v>
      </c>
      <c r="AL137" s="10">
        <f t="shared" si="14"/>
        <v>6.5251518609323869</v>
      </c>
      <c r="AM137" s="10">
        <f t="shared" si="14"/>
        <v>4.8442661390974484</v>
      </c>
      <c r="AN137" s="10">
        <f t="shared" si="14"/>
        <v>3.741040407723375</v>
      </c>
      <c r="AO137" s="10">
        <f t="shared" si="14"/>
        <v>2.8840904209156291</v>
      </c>
      <c r="AP137" s="10">
        <f t="shared" si="14"/>
        <v>2.3994167952030625</v>
      </c>
      <c r="AQ137" s="10">
        <f t="shared" si="14"/>
        <v>2.8429951239774507</v>
      </c>
      <c r="AR137" s="10">
        <f t="shared" si="14"/>
        <v>4.7613508980480921</v>
      </c>
      <c r="AS137" s="10">
        <f t="shared" si="14"/>
        <v>7.7790254741575025</v>
      </c>
      <c r="AT137" s="10">
        <f t="shared" si="14"/>
        <v>8.5909011958619086</v>
      </c>
      <c r="AU137" s="10">
        <f t="shared" si="16"/>
        <v>5.9282860034121958</v>
      </c>
      <c r="AV137" s="10" cm="1">
        <f t="array" ref="AV137">AVERAGE(IFERROR(AQ137:AS137, ""))</f>
        <v>5.1277904987276814</v>
      </c>
      <c r="AW137" s="10">
        <f t="shared" si="15"/>
        <v>8.5909011958619086</v>
      </c>
      <c r="AX137" s="10" cm="1">
        <f t="array" ref="AX137">AVERAGE(IFERROR(AJ137:AO137, ""))</f>
        <v>5.8333476154409825</v>
      </c>
      <c r="AY137" s="10" cm="1">
        <f t="array" ref="AY137">AVERAGE(IFERROR(AO137:AS137,""))</f>
        <v>4.1333757424603474</v>
      </c>
      <c r="AZ137" s="10" cm="1">
        <f t="array" ref="AZ137">AVERAGE(IFERROR(AJ137:AN137,""))</f>
        <v>6.4231990543460542</v>
      </c>
      <c r="BA137" s="10" cm="1">
        <f t="array" ref="BA137">AVERAGE(IFERROR(AR137:AT137,AI137))</f>
        <v>7.0437591893558347</v>
      </c>
      <c r="BB137" s="10" cm="1">
        <f t="array" ref="BB137">AVERAGE(IFERROR(AQ137:AT137,""))</f>
        <v>5.9935681730112389</v>
      </c>
      <c r="BC137" s="10" cm="1">
        <f t="array" ref="BC137">AVERAGE(IFERROR(AI137:AO137,""))</f>
        <v>6.3951060790997616</v>
      </c>
      <c r="BD137" s="10" cm="1">
        <f t="array" ref="BD137">AVERAGE(IFERROR(AJ137:AM137,""))</f>
        <v>7.0937387160017247</v>
      </c>
      <c r="BE137" s="10" cm="1">
        <f t="array" ref="BE137">AVERAGE(IFERROR(AN137:AO137,""))</f>
        <v>3.312565414319502</v>
      </c>
      <c r="BF137" s="10" cm="1">
        <f t="array" ref="BF137">AVERAGE(IFERROR(AP137:AT137,""))</f>
        <v>5.2747378974496026</v>
      </c>
      <c r="BG137" s="10" cm="1">
        <f t="array" ref="BG137">AVERAGE(IFERROR(AI137:AN137,""))</f>
        <v>6.9802753554637844</v>
      </c>
    </row>
    <row r="138" spans="2:59" x14ac:dyDescent="0.25">
      <c r="B138" s="9" t="s">
        <v>809</v>
      </c>
      <c r="C138" s="9">
        <v>77</v>
      </c>
      <c r="D138" s="9">
        <v>155</v>
      </c>
      <c r="E138" s="9">
        <v>32.43026971899311</v>
      </c>
      <c r="F138" s="9">
        <v>26.13397276104148</v>
      </c>
      <c r="G138" s="9">
        <v>22.806434622961088</v>
      </c>
      <c r="H138" s="9">
        <v>29.271289331453339</v>
      </c>
      <c r="I138" s="9">
        <v>62.085290551889898</v>
      </c>
      <c r="J138" s="9">
        <v>93.704300304399766</v>
      </c>
      <c r="K138" s="9">
        <v>82.090141878675212</v>
      </c>
      <c r="L138" s="9">
        <v>50.997264541140908</v>
      </c>
      <c r="M138" s="9">
        <v>36.238958359945769</v>
      </c>
      <c r="N138" s="9">
        <v>38.354787906779613</v>
      </c>
      <c r="O138" s="9">
        <v>43.731708214086026</v>
      </c>
      <c r="P138" s="9">
        <v>36.073842901417443</v>
      </c>
      <c r="Q138" s="9">
        <v>46.159855091065303</v>
      </c>
      <c r="R138" s="9">
        <v>39.441818160270472</v>
      </c>
      <c r="S138" s="9">
        <v>36.073842901417443</v>
      </c>
      <c r="T138" s="9">
        <v>52.68190490840346</v>
      </c>
      <c r="U138" s="9">
        <v>50.282572180125513</v>
      </c>
      <c r="V138" s="9">
        <v>46.800257514349113</v>
      </c>
      <c r="W138" s="9">
        <v>39.386779674094356</v>
      </c>
      <c r="X138" s="9">
        <v>38.599824345557217</v>
      </c>
      <c r="Y138" s="9">
        <v>49.788814167059122</v>
      </c>
      <c r="Z138" s="9">
        <v>35.07424681683645</v>
      </c>
      <c r="AA138" s="9">
        <v>87.897221091537489</v>
      </c>
      <c r="AB138" s="9">
        <v>41.079312384673948</v>
      </c>
      <c r="AC138" s="9">
        <v>44.405259548456449</v>
      </c>
      <c r="AE138" s="25" t="s">
        <v>246</v>
      </c>
      <c r="AF138" s="11">
        <v>17110002003877</v>
      </c>
      <c r="AG138" s="12">
        <v>0</v>
      </c>
      <c r="AH138" s="24">
        <v>0</v>
      </c>
      <c r="AI138" s="10" t="e">
        <f t="shared" si="14"/>
        <v>#N/A</v>
      </c>
      <c r="AJ138" s="10" t="e">
        <f t="shared" si="14"/>
        <v>#N/A</v>
      </c>
      <c r="AK138" s="10" t="e">
        <f t="shared" si="14"/>
        <v>#N/A</v>
      </c>
      <c r="AL138" s="10" t="e">
        <f t="shared" si="14"/>
        <v>#N/A</v>
      </c>
      <c r="AM138" s="10" t="e">
        <f t="shared" si="14"/>
        <v>#N/A</v>
      </c>
      <c r="AN138" s="10" t="e">
        <f t="shared" si="14"/>
        <v>#N/A</v>
      </c>
      <c r="AO138" s="10" t="e">
        <f t="shared" si="14"/>
        <v>#N/A</v>
      </c>
      <c r="AP138" s="10" t="e">
        <f t="shared" si="14"/>
        <v>#N/A</v>
      </c>
      <c r="AQ138" s="10" t="e">
        <f t="shared" si="14"/>
        <v>#N/A</v>
      </c>
      <c r="AR138" s="10" t="e">
        <f t="shared" si="14"/>
        <v>#N/A</v>
      </c>
      <c r="AS138" s="10" t="e">
        <f t="shared" si="14"/>
        <v>#N/A</v>
      </c>
      <c r="AT138" s="10" t="e">
        <f t="shared" si="14"/>
        <v>#N/A</v>
      </c>
      <c r="AU138" s="10" t="e">
        <f t="shared" si="16"/>
        <v>#DIV/0!</v>
      </c>
      <c r="AV138" s="10" t="e" cm="1">
        <f t="array" ref="AV138">AVERAGE(IFERROR(AQ138:AS138, ""))</f>
        <v>#DIV/0!</v>
      </c>
      <c r="AW138" s="10" t="e">
        <f t="shared" si="15"/>
        <v>#N/A</v>
      </c>
      <c r="AX138" s="10" t="e" cm="1">
        <f t="array" ref="AX138">AVERAGE(IFERROR(AJ138:AO138, ""))</f>
        <v>#DIV/0!</v>
      </c>
      <c r="AY138" s="10" t="e" cm="1">
        <f t="array" ref="AY138">AVERAGE(IFERROR(AO138:AS138,""))</f>
        <v>#DIV/0!</v>
      </c>
      <c r="AZ138" s="10" t="e" cm="1">
        <f t="array" ref="AZ138">AVERAGE(IFERROR(AJ138:AN138,""))</f>
        <v>#DIV/0!</v>
      </c>
      <c r="BA138" s="10" t="e" cm="1">
        <f t="array" ref="BA138">AVERAGE(IFERROR(AR138:AT138,AI138))</f>
        <v>#N/A</v>
      </c>
      <c r="BB138" s="10" t="e" cm="1">
        <f t="array" ref="BB138">AVERAGE(IFERROR(AQ138:AT138,""))</f>
        <v>#DIV/0!</v>
      </c>
      <c r="BC138" s="10" t="e" cm="1">
        <f t="array" ref="BC138">AVERAGE(IFERROR(AI138:AO138,""))</f>
        <v>#DIV/0!</v>
      </c>
      <c r="BD138" s="10" t="e" cm="1">
        <f t="array" ref="BD138">AVERAGE(IFERROR(AJ138:AM138,""))</f>
        <v>#DIV/0!</v>
      </c>
      <c r="BE138" s="10" t="e" cm="1">
        <f t="array" ref="BE138">AVERAGE(IFERROR(AN138:AO138,""))</f>
        <v>#DIV/0!</v>
      </c>
      <c r="BF138" s="10" t="e" cm="1">
        <f t="array" ref="BF138">AVERAGE(IFERROR(AP138:AT138,""))</f>
        <v>#DIV/0!</v>
      </c>
      <c r="BG138" s="10" t="e" cm="1">
        <f t="array" ref="BG138">AVERAGE(IFERROR(AI138:AN138,""))</f>
        <v>#DIV/0!</v>
      </c>
    </row>
    <row r="139" spans="2:59" x14ac:dyDescent="0.25">
      <c r="B139" s="9" t="s">
        <v>860</v>
      </c>
      <c r="C139" s="9">
        <v>128</v>
      </c>
      <c r="D139" s="9">
        <v>198</v>
      </c>
      <c r="E139" s="9">
        <v>57.869758884999989</v>
      </c>
      <c r="F139" s="9">
        <v>62.843131829213512</v>
      </c>
      <c r="G139" s="9">
        <v>62.655250704876487</v>
      </c>
      <c r="H139" s="9">
        <v>57.157768255467758</v>
      </c>
      <c r="I139" s="9">
        <v>49.756515903629982</v>
      </c>
      <c r="J139" s="9">
        <v>43.976120406698733</v>
      </c>
      <c r="K139" s="9">
        <v>38.793868027247591</v>
      </c>
      <c r="L139" s="9">
        <v>34.873549649291981</v>
      </c>
      <c r="M139" s="9">
        <v>33.534630455356549</v>
      </c>
      <c r="N139" s="9">
        <v>38.268829613507961</v>
      </c>
      <c r="O139" s="9">
        <v>46.4961132118192</v>
      </c>
      <c r="P139" s="9">
        <v>53.14529802842133</v>
      </c>
      <c r="Q139" s="9">
        <v>48.280902914210913</v>
      </c>
      <c r="R139" s="9">
        <v>39.433191093561241</v>
      </c>
      <c r="S139" s="9">
        <v>53.14529802842133</v>
      </c>
      <c r="T139" s="9">
        <v>52.530442521189009</v>
      </c>
      <c r="U139" s="9">
        <v>38.39339819144466</v>
      </c>
      <c r="V139" s="9">
        <v>55.277757419977299</v>
      </c>
      <c r="W139" s="9">
        <v>45.970080284582828</v>
      </c>
      <c r="X139" s="9">
        <v>42.861217827276263</v>
      </c>
      <c r="Y139" s="9">
        <v>53.293202001733434</v>
      </c>
      <c r="Z139" s="9">
        <v>58.103166673296933</v>
      </c>
      <c r="AA139" s="9">
        <v>41.384994216973162</v>
      </c>
      <c r="AB139" s="9">
        <v>41.263684191679403</v>
      </c>
      <c r="AC139" s="9">
        <v>55.709757664147737</v>
      </c>
      <c r="AE139" s="25" t="s">
        <v>248</v>
      </c>
      <c r="AF139" s="11">
        <v>17110002003877</v>
      </c>
      <c r="AG139" s="12">
        <v>1</v>
      </c>
      <c r="AH139" s="24">
        <v>0</v>
      </c>
      <c r="AI139" s="10" t="e">
        <f t="shared" si="14"/>
        <v>#N/A</v>
      </c>
      <c r="AJ139" s="10" t="e">
        <f t="shared" si="14"/>
        <v>#N/A</v>
      </c>
      <c r="AK139" s="10" t="e">
        <f t="shared" si="14"/>
        <v>#N/A</v>
      </c>
      <c r="AL139" s="10" t="e">
        <f t="shared" si="14"/>
        <v>#N/A</v>
      </c>
      <c r="AM139" s="10" t="e">
        <f t="shared" si="14"/>
        <v>#N/A</v>
      </c>
      <c r="AN139" s="10" t="e">
        <f t="shared" si="14"/>
        <v>#N/A</v>
      </c>
      <c r="AO139" s="10" t="e">
        <f t="shared" si="14"/>
        <v>#N/A</v>
      </c>
      <c r="AP139" s="10" t="e">
        <f t="shared" si="14"/>
        <v>#N/A</v>
      </c>
      <c r="AQ139" s="10" t="e">
        <f t="shared" si="14"/>
        <v>#N/A</v>
      </c>
      <c r="AR139" s="10" t="e">
        <f t="shared" si="14"/>
        <v>#N/A</v>
      </c>
      <c r="AS139" s="10" t="e">
        <f t="shared" si="14"/>
        <v>#N/A</v>
      </c>
      <c r="AT139" s="10" t="e">
        <f t="shared" si="14"/>
        <v>#N/A</v>
      </c>
      <c r="AU139" s="10" t="e">
        <f t="shared" si="16"/>
        <v>#DIV/0!</v>
      </c>
      <c r="AV139" s="10" t="e" cm="1">
        <f t="array" ref="AV139">AVERAGE(IFERROR(AQ139:AS139, ""))</f>
        <v>#DIV/0!</v>
      </c>
      <c r="AW139" s="10" t="e">
        <f t="shared" si="15"/>
        <v>#N/A</v>
      </c>
      <c r="AX139" s="10" t="e" cm="1">
        <f t="array" ref="AX139">AVERAGE(IFERROR(AJ139:AO139, ""))</f>
        <v>#DIV/0!</v>
      </c>
      <c r="AY139" s="10" t="e" cm="1">
        <f t="array" ref="AY139">AVERAGE(IFERROR(AO139:AS139,""))</f>
        <v>#DIV/0!</v>
      </c>
      <c r="AZ139" s="10" t="e" cm="1">
        <f t="array" ref="AZ139">AVERAGE(IFERROR(AJ139:AN139,""))</f>
        <v>#DIV/0!</v>
      </c>
      <c r="BA139" s="10" t="e" cm="1">
        <f t="array" ref="BA139">AVERAGE(IFERROR(AR139:AT139,AI139))</f>
        <v>#N/A</v>
      </c>
      <c r="BB139" s="10" t="e" cm="1">
        <f t="array" ref="BB139">AVERAGE(IFERROR(AQ139:AT139,""))</f>
        <v>#DIV/0!</v>
      </c>
      <c r="BC139" s="10" t="e" cm="1">
        <f t="array" ref="BC139">AVERAGE(IFERROR(AI139:AO139,""))</f>
        <v>#DIV/0!</v>
      </c>
      <c r="BD139" s="10" t="e" cm="1">
        <f t="array" ref="BD139">AVERAGE(IFERROR(AJ139:AM139,""))</f>
        <v>#DIV/0!</v>
      </c>
      <c r="BE139" s="10" t="e" cm="1">
        <f t="array" ref="BE139">AVERAGE(IFERROR(AN139:AO139,""))</f>
        <v>#DIV/0!</v>
      </c>
      <c r="BF139" s="10" t="e" cm="1">
        <f t="array" ref="BF139">AVERAGE(IFERROR(AP139:AT139,""))</f>
        <v>#DIV/0!</v>
      </c>
      <c r="BG139" s="10" t="e" cm="1">
        <f t="array" ref="BG139">AVERAGE(IFERROR(AI139:AN139,""))</f>
        <v>#DIV/0!</v>
      </c>
    </row>
    <row r="140" spans="2:59" x14ac:dyDescent="0.25">
      <c r="B140" s="9" t="s">
        <v>742</v>
      </c>
      <c r="C140" s="9">
        <v>9</v>
      </c>
      <c r="D140" s="9">
        <v>92</v>
      </c>
      <c r="E140" s="9">
        <v>53.522314062547352</v>
      </c>
      <c r="F140" s="9">
        <v>46.532209573990507</v>
      </c>
      <c r="G140" s="9">
        <v>41.526283526125937</v>
      </c>
      <c r="H140" s="9">
        <v>34.033786207145802</v>
      </c>
      <c r="I140" s="9">
        <v>29.025496808487262</v>
      </c>
      <c r="J140" s="9">
        <v>24.632438867866291</v>
      </c>
      <c r="K140" s="9">
        <v>19.918982570972862</v>
      </c>
      <c r="L140" s="9">
        <v>19.236351595115089</v>
      </c>
      <c r="M140" s="9">
        <v>25.21589788766742</v>
      </c>
      <c r="N140" s="9">
        <v>37.988757084829672</v>
      </c>
      <c r="O140" s="9">
        <v>50.129424723340193</v>
      </c>
      <c r="P140" s="9">
        <v>51.795635137194743</v>
      </c>
      <c r="Q140" s="9">
        <v>36.12979817044026</v>
      </c>
      <c r="R140" s="9">
        <v>37.778026565279099</v>
      </c>
      <c r="S140" s="9">
        <v>51.795635137194743</v>
      </c>
      <c r="T140" s="9">
        <v>32.611532925764777</v>
      </c>
      <c r="U140" s="9">
        <v>30.497882772385047</v>
      </c>
      <c r="V140" s="9">
        <v>35.150042996723158</v>
      </c>
      <c r="W140" s="9">
        <v>46.637938981788203</v>
      </c>
      <c r="X140" s="9">
        <v>41.28242870825801</v>
      </c>
      <c r="Y140" s="9">
        <v>35.598787373876576</v>
      </c>
      <c r="Z140" s="9">
        <v>37.779444028937377</v>
      </c>
      <c r="AA140" s="9">
        <v>22.275710719419578</v>
      </c>
      <c r="AB140" s="9">
        <v>36.873213285629426</v>
      </c>
      <c r="AC140" s="9">
        <v>38.212088174360524</v>
      </c>
      <c r="AE140" s="25" t="s">
        <v>249</v>
      </c>
      <c r="AF140" s="11">
        <v>17110002000750</v>
      </c>
      <c r="AG140" s="12">
        <v>1</v>
      </c>
      <c r="AH140" s="24">
        <v>102</v>
      </c>
      <c r="AI140" s="10">
        <f t="shared" si="14"/>
        <v>64.469336340499297</v>
      </c>
      <c r="AJ140" s="10">
        <f t="shared" si="14"/>
        <v>53.01133398562245</v>
      </c>
      <c r="AK140" s="10">
        <f t="shared" si="14"/>
        <v>44.921246513664506</v>
      </c>
      <c r="AL140" s="10">
        <f t="shared" si="14"/>
        <v>35.634913405450646</v>
      </c>
      <c r="AM140" s="10">
        <f t="shared" si="14"/>
        <v>28.594565530937491</v>
      </c>
      <c r="AN140" s="10">
        <f t="shared" si="14"/>
        <v>22.105604160023191</v>
      </c>
      <c r="AO140" s="10">
        <f t="shared" si="14"/>
        <v>16.234166792230571</v>
      </c>
      <c r="AP140" s="10">
        <f t="shared" si="14"/>
        <v>14.51682183762569</v>
      </c>
      <c r="AQ140" s="10">
        <f t="shared" si="14"/>
        <v>19.966942898184008</v>
      </c>
      <c r="AR140" s="10">
        <f t="shared" si="14"/>
        <v>35.302537268804983</v>
      </c>
      <c r="AS140" s="10">
        <f t="shared" si="14"/>
        <v>54.091662603872827</v>
      </c>
      <c r="AT140" s="10">
        <f t="shared" si="14"/>
        <v>58.678367510886957</v>
      </c>
      <c r="AU140" s="10">
        <f t="shared" si="16"/>
        <v>37.293958237316886</v>
      </c>
      <c r="AV140" s="10" cm="1">
        <f t="array" ref="AV140">AVERAGE(IFERROR(AQ140:AS140, ""))</f>
        <v>36.453714256953937</v>
      </c>
      <c r="AW140" s="10">
        <f t="shared" si="15"/>
        <v>58.678367510886957</v>
      </c>
      <c r="AX140" s="10" cm="1">
        <f t="array" ref="AX140">AVERAGE(IFERROR(AJ140:AO140, ""))</f>
        <v>33.416971731321482</v>
      </c>
      <c r="AY140" s="10" cm="1">
        <f t="array" ref="AY140">AVERAGE(IFERROR(AO140:AS140,""))</f>
        <v>28.022426280143616</v>
      </c>
      <c r="AZ140" s="10" cm="1">
        <f t="array" ref="AZ140">AVERAGE(IFERROR(AJ140:AN140,""))</f>
        <v>36.853532719139665</v>
      </c>
      <c r="BA140" s="10" cm="1">
        <f t="array" ref="BA140">AVERAGE(IFERROR(AR140:AT140,AI140))</f>
        <v>49.35752246118826</v>
      </c>
      <c r="BB140" s="10" cm="1">
        <f t="array" ref="BB140">AVERAGE(IFERROR(AQ140:AT140,""))</f>
        <v>42.009877570437197</v>
      </c>
      <c r="BC140" s="10" cm="1">
        <f t="array" ref="BC140">AVERAGE(IFERROR(AI140:AO140,""))</f>
        <v>37.853023818346877</v>
      </c>
      <c r="BD140" s="10" cm="1">
        <f t="array" ref="BD140">AVERAGE(IFERROR(AJ140:AM140,""))</f>
        <v>40.540514858918776</v>
      </c>
      <c r="BE140" s="10" cm="1">
        <f t="array" ref="BE140">AVERAGE(IFERROR(AN140:AO140,""))</f>
        <v>19.169885476126879</v>
      </c>
      <c r="BF140" s="10" cm="1">
        <f t="array" ref="BF140">AVERAGE(IFERROR(AP140:AT140,""))</f>
        <v>36.511266423874893</v>
      </c>
      <c r="BG140" s="10" cm="1">
        <f t="array" ref="BG140">AVERAGE(IFERROR(AI140:AN140,""))</f>
        <v>41.456166656032934</v>
      </c>
    </row>
    <row r="141" spans="2:59" x14ac:dyDescent="0.25">
      <c r="B141" s="9" t="s">
        <v>771</v>
      </c>
      <c r="C141" s="9">
        <v>39</v>
      </c>
      <c r="D141" s="9">
        <v>120</v>
      </c>
      <c r="E141" s="9">
        <v>33.000853074537218</v>
      </c>
      <c r="F141" s="9">
        <v>27.28125338203203</v>
      </c>
      <c r="G141" s="9">
        <v>24.884631266963389</v>
      </c>
      <c r="H141" s="9">
        <v>32.70882018713214</v>
      </c>
      <c r="I141" s="9">
        <v>65.295898598997766</v>
      </c>
      <c r="J141" s="9">
        <v>89.445047286502913</v>
      </c>
      <c r="K141" s="9">
        <v>78.943493141750707</v>
      </c>
      <c r="L141" s="9">
        <v>49.543425786937412</v>
      </c>
      <c r="M141" s="9">
        <v>34.778830482324693</v>
      </c>
      <c r="N141" s="9">
        <v>37.430111842859553</v>
      </c>
      <c r="O141" s="9">
        <v>46.053074785067693</v>
      </c>
      <c r="P141" s="9">
        <v>36.548735740719891</v>
      </c>
      <c r="Q141" s="9">
        <v>46.32618129798545</v>
      </c>
      <c r="R141" s="9">
        <v>39.420672370083977</v>
      </c>
      <c r="S141" s="9">
        <v>36.548735740719891</v>
      </c>
      <c r="T141" s="9">
        <v>53.093190643896492</v>
      </c>
      <c r="U141" s="9">
        <v>49.349787207788005</v>
      </c>
      <c r="V141" s="9">
        <v>47.923130144325647</v>
      </c>
      <c r="W141" s="9">
        <v>40.010640789549043</v>
      </c>
      <c r="X141" s="9">
        <v>38.702688212742956</v>
      </c>
      <c r="Y141" s="9">
        <v>50.222856705416596</v>
      </c>
      <c r="Z141" s="9">
        <v>37.542650858781329</v>
      </c>
      <c r="AA141" s="9">
        <v>84.194270214126817</v>
      </c>
      <c r="AB141" s="9">
        <v>40.870835727581856</v>
      </c>
      <c r="AC141" s="9">
        <v>45.436083966027581</v>
      </c>
      <c r="AE141" s="25" t="s">
        <v>250</v>
      </c>
      <c r="AF141" s="11">
        <v>17110002000121</v>
      </c>
      <c r="AG141" s="12">
        <v>0.99386215209960938</v>
      </c>
      <c r="AH141" s="24">
        <v>6</v>
      </c>
      <c r="AI141" s="10">
        <f t="shared" si="14"/>
        <v>20.277089139769682</v>
      </c>
      <c r="AJ141" s="10">
        <f t="shared" si="14"/>
        <v>16.027902182529623</v>
      </c>
      <c r="AK141" s="10">
        <f t="shared" si="14"/>
        <v>13.154922083294172</v>
      </c>
      <c r="AL141" s="10">
        <f t="shared" si="14"/>
        <v>10.280892180779281</v>
      </c>
      <c r="AM141" s="10">
        <f t="shared" si="14"/>
        <v>8.9588070858206734</v>
      </c>
      <c r="AN141" s="10">
        <f t="shared" si="14"/>
        <v>8.4335772959870461</v>
      </c>
      <c r="AO141" s="10">
        <f t="shared" si="14"/>
        <v>7.4138311562378574</v>
      </c>
      <c r="AP141" s="10">
        <f t="shared" si="14"/>
        <v>6.6576026131526129</v>
      </c>
      <c r="AQ141" s="10">
        <f t="shared" si="14"/>
        <v>7.7569936250108542</v>
      </c>
      <c r="AR141" s="10">
        <f t="shared" si="14"/>
        <v>12.211699932315991</v>
      </c>
      <c r="AS141" s="10">
        <f t="shared" si="14"/>
        <v>18.376248993354313</v>
      </c>
      <c r="AT141" s="10">
        <f t="shared" si="14"/>
        <v>19.486970424235803</v>
      </c>
      <c r="AU141" s="10">
        <f t="shared" si="16"/>
        <v>12.419711392707327</v>
      </c>
      <c r="AV141" s="10" cm="1">
        <f t="array" ref="AV141">AVERAGE(IFERROR(AQ141:AS141, ""))</f>
        <v>12.781647516893718</v>
      </c>
      <c r="AW141" s="10">
        <f t="shared" si="15"/>
        <v>19.486970424235803</v>
      </c>
      <c r="AX141" s="10" cm="1">
        <f t="array" ref="AX141">AVERAGE(IFERROR(AJ141:AO141, ""))</f>
        <v>10.711655330774777</v>
      </c>
      <c r="AY141" s="10" cm="1">
        <f t="array" ref="AY141">AVERAGE(IFERROR(AO141:AS141,""))</f>
        <v>10.483275264014324</v>
      </c>
      <c r="AZ141" s="10" cm="1">
        <f t="array" ref="AZ141">AVERAGE(IFERROR(AJ141:AN141,""))</f>
        <v>11.371220165682161</v>
      </c>
      <c r="BA141" s="10" cm="1">
        <f t="array" ref="BA141">AVERAGE(IFERROR(AR141:AT141,AI141))</f>
        <v>16.691639783302037</v>
      </c>
      <c r="BB141" s="10" cm="1">
        <f t="array" ref="BB141">AVERAGE(IFERROR(AQ141:AT141,""))</f>
        <v>14.45797824372924</v>
      </c>
      <c r="BC141" s="10" cm="1">
        <f t="array" ref="BC141">AVERAGE(IFERROR(AI141:AO141,""))</f>
        <v>12.078145874916908</v>
      </c>
      <c r="BD141" s="10" cm="1">
        <f t="array" ref="BD141">AVERAGE(IFERROR(AJ141:AM141,""))</f>
        <v>12.105630883105938</v>
      </c>
      <c r="BE141" s="10" cm="1">
        <f t="array" ref="BE141">AVERAGE(IFERROR(AN141:AO141,""))</f>
        <v>7.9237042261124522</v>
      </c>
      <c r="BF141" s="10" cm="1">
        <f t="array" ref="BF141">AVERAGE(IFERROR(AP141:AT141,""))</f>
        <v>12.897903117613916</v>
      </c>
      <c r="BG141" s="10" cm="1">
        <f t="array" ref="BG141">AVERAGE(IFERROR(AI141:AN141,""))</f>
        <v>12.855531661363415</v>
      </c>
    </row>
    <row r="142" spans="2:59" x14ac:dyDescent="0.25">
      <c r="B142" s="9" t="s">
        <v>860</v>
      </c>
      <c r="C142" s="9">
        <v>128</v>
      </c>
      <c r="D142" s="9">
        <v>272</v>
      </c>
      <c r="E142" s="9">
        <v>55.380233338178407</v>
      </c>
      <c r="F142" s="9">
        <v>60.138773244630777</v>
      </c>
      <c r="G142" s="9">
        <v>59.959007696170808</v>
      </c>
      <c r="H142" s="9">
        <v>54.699003831660917</v>
      </c>
      <c r="I142" s="9">
        <v>47.617508382605124</v>
      </c>
      <c r="J142" s="9">
        <v>42.086907858196597</v>
      </c>
      <c r="K142" s="9">
        <v>37.128595549531788</v>
      </c>
      <c r="L142" s="9">
        <v>33.377599568334247</v>
      </c>
      <c r="M142" s="9">
        <v>32.096407884462081</v>
      </c>
      <c r="N142" s="9">
        <v>36.626019490215072</v>
      </c>
      <c r="O142" s="9">
        <v>44.497893085742767</v>
      </c>
      <c r="P142" s="9">
        <v>50.859853706264587</v>
      </c>
      <c r="Q142" s="9">
        <v>46.20565030299943</v>
      </c>
      <c r="R142" s="9">
        <v>37.740106820139971</v>
      </c>
      <c r="S142" s="9">
        <v>50.859853706264587</v>
      </c>
      <c r="T142" s="9">
        <v>50.271632760465998</v>
      </c>
      <c r="U142" s="9">
        <v>36.745303115657194</v>
      </c>
      <c r="V142" s="9">
        <v>52.900240202652846</v>
      </c>
      <c r="W142" s="9">
        <v>43.994588760740804</v>
      </c>
      <c r="X142" s="9">
        <v>41.020043541671129</v>
      </c>
      <c r="Y142" s="9">
        <v>51.001432842996344</v>
      </c>
      <c r="Z142" s="9">
        <v>55.60357328876691</v>
      </c>
      <c r="AA142" s="9">
        <v>39.607751703864196</v>
      </c>
      <c r="AB142" s="9">
        <v>39.491554747003747</v>
      </c>
      <c r="AC142" s="9">
        <v>53.313572391907108</v>
      </c>
      <c r="AE142" s="25" t="s">
        <v>251</v>
      </c>
      <c r="AF142" s="11">
        <v>17110002000121</v>
      </c>
      <c r="AG142" s="12">
        <v>0.99386215209960938</v>
      </c>
      <c r="AH142" s="24">
        <v>6</v>
      </c>
      <c r="AI142" s="10">
        <f t="shared" si="14"/>
        <v>20.277089139769682</v>
      </c>
      <c r="AJ142" s="10">
        <f t="shared" si="14"/>
        <v>16.027902182529623</v>
      </c>
      <c r="AK142" s="10">
        <f t="shared" si="14"/>
        <v>13.154922083294172</v>
      </c>
      <c r="AL142" s="10">
        <f t="shared" si="14"/>
        <v>10.280892180779281</v>
      </c>
      <c r="AM142" s="10">
        <f t="shared" si="14"/>
        <v>8.9588070858206734</v>
      </c>
      <c r="AN142" s="10">
        <f t="shared" si="14"/>
        <v>8.4335772959870461</v>
      </c>
      <c r="AO142" s="10">
        <f t="shared" si="14"/>
        <v>7.4138311562378574</v>
      </c>
      <c r="AP142" s="10">
        <f t="shared" si="14"/>
        <v>6.6576026131526129</v>
      </c>
      <c r="AQ142" s="10">
        <f t="shared" si="14"/>
        <v>7.7569936250108542</v>
      </c>
      <c r="AR142" s="10">
        <f t="shared" si="14"/>
        <v>12.211699932315991</v>
      </c>
      <c r="AS142" s="10">
        <f t="shared" si="14"/>
        <v>18.376248993354313</v>
      </c>
      <c r="AT142" s="10">
        <f t="shared" si="14"/>
        <v>19.486970424235803</v>
      </c>
      <c r="AU142" s="10">
        <f t="shared" si="16"/>
        <v>12.419711392707327</v>
      </c>
      <c r="AV142" s="10" cm="1">
        <f t="array" ref="AV142">AVERAGE(IFERROR(AQ142:AS142, ""))</f>
        <v>12.781647516893718</v>
      </c>
      <c r="AW142" s="10">
        <f t="shared" si="15"/>
        <v>19.486970424235803</v>
      </c>
      <c r="AX142" s="10" cm="1">
        <f t="array" ref="AX142">AVERAGE(IFERROR(AJ142:AO142, ""))</f>
        <v>10.711655330774777</v>
      </c>
      <c r="AY142" s="10" cm="1">
        <f t="array" ref="AY142">AVERAGE(IFERROR(AO142:AS142,""))</f>
        <v>10.483275264014324</v>
      </c>
      <c r="AZ142" s="10" cm="1">
        <f t="array" ref="AZ142">AVERAGE(IFERROR(AJ142:AN142,""))</f>
        <v>11.371220165682161</v>
      </c>
      <c r="BA142" s="10" cm="1">
        <f t="array" ref="BA142">AVERAGE(IFERROR(AR142:AT142,AI142))</f>
        <v>16.691639783302037</v>
      </c>
      <c r="BB142" s="10" cm="1">
        <f t="array" ref="BB142">AVERAGE(IFERROR(AQ142:AT142,""))</f>
        <v>14.45797824372924</v>
      </c>
      <c r="BC142" s="10" cm="1">
        <f t="array" ref="BC142">AVERAGE(IFERROR(AI142:AO142,""))</f>
        <v>12.078145874916908</v>
      </c>
      <c r="BD142" s="10" cm="1">
        <f t="array" ref="BD142">AVERAGE(IFERROR(AJ142:AM142,""))</f>
        <v>12.105630883105938</v>
      </c>
      <c r="BE142" s="10" cm="1">
        <f t="array" ref="BE142">AVERAGE(IFERROR(AN142:AO142,""))</f>
        <v>7.9237042261124522</v>
      </c>
      <c r="BF142" s="10" cm="1">
        <f t="array" ref="BF142">AVERAGE(IFERROR(AP142:AT142,""))</f>
        <v>12.897903117613916</v>
      </c>
      <c r="BG142" s="10" cm="1">
        <f t="array" ref="BG142">AVERAGE(IFERROR(AI142:AN142,""))</f>
        <v>12.855531661363415</v>
      </c>
    </row>
    <row r="143" spans="2:59" x14ac:dyDescent="0.25">
      <c r="B143" s="9" t="s">
        <v>833</v>
      </c>
      <c r="C143" s="9">
        <v>101</v>
      </c>
      <c r="D143" s="9">
        <v>177</v>
      </c>
      <c r="E143" s="9">
        <v>30.225416974350271</v>
      </c>
      <c r="F143" s="9">
        <v>25.349021790425201</v>
      </c>
      <c r="G143" s="9">
        <v>22.868968977521231</v>
      </c>
      <c r="H143" s="9">
        <v>29.198025896155372</v>
      </c>
      <c r="I143" s="9">
        <v>59.196681300917383</v>
      </c>
      <c r="J143" s="9">
        <v>84.939568338484307</v>
      </c>
      <c r="K143" s="9">
        <v>75.574743144771503</v>
      </c>
      <c r="L143" s="9">
        <v>49.002519179010221</v>
      </c>
      <c r="M143" s="9">
        <v>34.311069563943668</v>
      </c>
      <c r="N143" s="9">
        <v>36.618705839435442</v>
      </c>
      <c r="O143" s="9">
        <v>44.322040831376498</v>
      </c>
      <c r="P143" s="9">
        <v>34.454449906839272</v>
      </c>
      <c r="Q143" s="9">
        <v>43.838434311935863</v>
      </c>
      <c r="R143" s="9">
        <v>38.41727207825187</v>
      </c>
      <c r="S143" s="9">
        <v>34.454449906839272</v>
      </c>
      <c r="T143" s="9">
        <v>49.521168241379165</v>
      </c>
      <c r="U143" s="9">
        <v>47.965815711707464</v>
      </c>
      <c r="V143" s="9">
        <v>44.310453260700697</v>
      </c>
      <c r="W143" s="9">
        <v>38.465065525883738</v>
      </c>
      <c r="X143" s="9">
        <v>37.42656653539872</v>
      </c>
      <c r="Y143" s="9">
        <v>46.764632346089329</v>
      </c>
      <c r="Z143" s="9">
        <v>34.153174491254795</v>
      </c>
      <c r="AA143" s="9">
        <v>80.257155741627912</v>
      </c>
      <c r="AB143" s="9">
        <v>39.741757064121018</v>
      </c>
      <c r="AC143" s="9">
        <v>41.962947212975628</v>
      </c>
      <c r="AE143" s="25" t="s">
        <v>252</v>
      </c>
      <c r="AF143" s="11">
        <v>17110002000738</v>
      </c>
      <c r="AG143" s="12">
        <v>1</v>
      </c>
      <c r="AH143" s="24">
        <v>102</v>
      </c>
      <c r="AI143" s="10">
        <f t="shared" si="14"/>
        <v>64.469336340499297</v>
      </c>
      <c r="AJ143" s="10">
        <f t="shared" si="14"/>
        <v>53.01133398562245</v>
      </c>
      <c r="AK143" s="10">
        <f t="shared" si="14"/>
        <v>44.921246513664506</v>
      </c>
      <c r="AL143" s="10">
        <f t="shared" si="14"/>
        <v>35.634913405450646</v>
      </c>
      <c r="AM143" s="10">
        <f t="shared" si="14"/>
        <v>28.594565530937491</v>
      </c>
      <c r="AN143" s="10">
        <f t="shared" si="14"/>
        <v>22.105604160023191</v>
      </c>
      <c r="AO143" s="10">
        <f t="shared" si="14"/>
        <v>16.234166792230571</v>
      </c>
      <c r="AP143" s="10">
        <f t="shared" si="14"/>
        <v>14.51682183762569</v>
      </c>
      <c r="AQ143" s="10">
        <f t="shared" si="14"/>
        <v>19.966942898184008</v>
      </c>
      <c r="AR143" s="10">
        <f t="shared" si="14"/>
        <v>35.302537268804983</v>
      </c>
      <c r="AS143" s="10">
        <f t="shared" si="14"/>
        <v>54.091662603872827</v>
      </c>
      <c r="AT143" s="10">
        <f t="shared" si="14"/>
        <v>58.678367510886957</v>
      </c>
      <c r="AU143" s="10">
        <f t="shared" si="16"/>
        <v>37.293958237316886</v>
      </c>
      <c r="AV143" s="10" cm="1">
        <f t="array" ref="AV143">AVERAGE(IFERROR(AQ143:AS143, ""))</f>
        <v>36.453714256953937</v>
      </c>
      <c r="AW143" s="10">
        <f t="shared" si="15"/>
        <v>58.678367510886957</v>
      </c>
      <c r="AX143" s="10" cm="1">
        <f t="array" ref="AX143">AVERAGE(IFERROR(AJ143:AO143, ""))</f>
        <v>33.416971731321482</v>
      </c>
      <c r="AY143" s="10" cm="1">
        <f t="array" ref="AY143">AVERAGE(IFERROR(AO143:AS143,""))</f>
        <v>28.022426280143616</v>
      </c>
      <c r="AZ143" s="10" cm="1">
        <f t="array" ref="AZ143">AVERAGE(IFERROR(AJ143:AN143,""))</f>
        <v>36.853532719139665</v>
      </c>
      <c r="BA143" s="10" cm="1">
        <f t="array" ref="BA143">AVERAGE(IFERROR(AR143:AT143,AI143))</f>
        <v>49.35752246118826</v>
      </c>
      <c r="BB143" s="10" cm="1">
        <f t="array" ref="BB143">AVERAGE(IFERROR(AQ143:AT143,""))</f>
        <v>42.009877570437197</v>
      </c>
      <c r="BC143" s="10" cm="1">
        <f t="array" ref="BC143">AVERAGE(IFERROR(AI143:AO143,""))</f>
        <v>37.853023818346877</v>
      </c>
      <c r="BD143" s="10" cm="1">
        <f t="array" ref="BD143">AVERAGE(IFERROR(AJ143:AM143,""))</f>
        <v>40.540514858918776</v>
      </c>
      <c r="BE143" s="10" cm="1">
        <f t="array" ref="BE143">AVERAGE(IFERROR(AN143:AO143,""))</f>
        <v>19.169885476126879</v>
      </c>
      <c r="BF143" s="10" cm="1">
        <f t="array" ref="BF143">AVERAGE(IFERROR(AP143:AT143,""))</f>
        <v>36.511266423874893</v>
      </c>
      <c r="BG143" s="10" cm="1">
        <f t="array" ref="BG143">AVERAGE(IFERROR(AI143:AN143,""))</f>
        <v>41.456166656032934</v>
      </c>
    </row>
    <row r="144" spans="2:59" x14ac:dyDescent="0.25">
      <c r="B144" s="9" t="s">
        <v>837</v>
      </c>
      <c r="C144" s="9">
        <v>105</v>
      </c>
      <c r="D144" s="9">
        <v>181</v>
      </c>
      <c r="E144" s="9">
        <v>58.887426845128147</v>
      </c>
      <c r="F144" s="9">
        <v>44.299890380651767</v>
      </c>
      <c r="G144" s="9">
        <v>32.966233837083273</v>
      </c>
      <c r="H144" s="9">
        <v>24.227693376802009</v>
      </c>
      <c r="I144" s="9">
        <v>17.87314541112897</v>
      </c>
      <c r="J144" s="9">
        <v>15.18983548119613</v>
      </c>
      <c r="K144" s="9">
        <v>12.29850548208992</v>
      </c>
      <c r="L144" s="9">
        <v>11.916457892173529</v>
      </c>
      <c r="M144" s="9">
        <v>18.44538312758969</v>
      </c>
      <c r="N144" s="9">
        <v>35.621315242112317</v>
      </c>
      <c r="O144" s="9">
        <v>56.692790881274902</v>
      </c>
      <c r="P144" s="9">
        <v>56.800705133592842</v>
      </c>
      <c r="Q144" s="9">
        <v>32.101615257568618</v>
      </c>
      <c r="R144" s="9">
        <v>36.91982975032564</v>
      </c>
      <c r="S144" s="9">
        <v>56.800705133592842</v>
      </c>
      <c r="T144" s="9">
        <v>24.475883994825349</v>
      </c>
      <c r="U144" s="9">
        <v>26.994890525048071</v>
      </c>
      <c r="V144" s="9">
        <v>26.911359697372433</v>
      </c>
      <c r="W144" s="9">
        <v>49.704937085660021</v>
      </c>
      <c r="X144" s="9">
        <v>41.890048596142435</v>
      </c>
      <c r="Y144" s="9">
        <v>29.391818687725742</v>
      </c>
      <c r="Z144" s="9">
        <v>29.841740751416506</v>
      </c>
      <c r="AA144" s="9">
        <v>13.744170481643025</v>
      </c>
      <c r="AB144" s="9">
        <v>35.895330455348656</v>
      </c>
      <c r="AC144" s="9">
        <v>32.240704221998378</v>
      </c>
      <c r="AE144" s="25" t="s">
        <v>253</v>
      </c>
      <c r="AF144" s="11">
        <v>17110002000738</v>
      </c>
      <c r="AG144" s="12">
        <v>1</v>
      </c>
      <c r="AH144" s="24">
        <v>102</v>
      </c>
      <c r="AI144" s="10">
        <f t="shared" si="14"/>
        <v>64.469336340499297</v>
      </c>
      <c r="AJ144" s="10">
        <f t="shared" si="14"/>
        <v>53.01133398562245</v>
      </c>
      <c r="AK144" s="10">
        <f t="shared" si="14"/>
        <v>44.921246513664506</v>
      </c>
      <c r="AL144" s="10">
        <f t="shared" si="14"/>
        <v>35.634913405450646</v>
      </c>
      <c r="AM144" s="10">
        <f t="shared" si="14"/>
        <v>28.594565530937491</v>
      </c>
      <c r="AN144" s="10">
        <f t="shared" si="14"/>
        <v>22.105604160023191</v>
      </c>
      <c r="AO144" s="10">
        <f t="shared" si="14"/>
        <v>16.234166792230571</v>
      </c>
      <c r="AP144" s="10">
        <f t="shared" si="14"/>
        <v>14.51682183762569</v>
      </c>
      <c r="AQ144" s="10">
        <f t="shared" si="14"/>
        <v>19.966942898184008</v>
      </c>
      <c r="AR144" s="10">
        <f t="shared" si="14"/>
        <v>35.302537268804983</v>
      </c>
      <c r="AS144" s="10">
        <f t="shared" si="14"/>
        <v>54.091662603872827</v>
      </c>
      <c r="AT144" s="10">
        <f t="shared" si="14"/>
        <v>58.678367510886957</v>
      </c>
      <c r="AU144" s="10">
        <f t="shared" si="16"/>
        <v>37.293958237316886</v>
      </c>
      <c r="AV144" s="10" cm="1">
        <f t="array" ref="AV144">AVERAGE(IFERROR(AQ144:AS144, ""))</f>
        <v>36.453714256953937</v>
      </c>
      <c r="AW144" s="10">
        <f t="shared" si="15"/>
        <v>58.678367510886957</v>
      </c>
      <c r="AX144" s="10" cm="1">
        <f t="array" ref="AX144">AVERAGE(IFERROR(AJ144:AO144, ""))</f>
        <v>33.416971731321482</v>
      </c>
      <c r="AY144" s="10" cm="1">
        <f t="array" ref="AY144">AVERAGE(IFERROR(AO144:AS144,""))</f>
        <v>28.022426280143616</v>
      </c>
      <c r="AZ144" s="10" cm="1">
        <f t="array" ref="AZ144">AVERAGE(IFERROR(AJ144:AN144,""))</f>
        <v>36.853532719139665</v>
      </c>
      <c r="BA144" s="10" cm="1">
        <f t="array" ref="BA144">AVERAGE(IFERROR(AR144:AT144,AI144))</f>
        <v>49.35752246118826</v>
      </c>
      <c r="BB144" s="10" cm="1">
        <f t="array" ref="BB144">AVERAGE(IFERROR(AQ144:AT144,""))</f>
        <v>42.009877570437197</v>
      </c>
      <c r="BC144" s="10" cm="1">
        <f t="array" ref="BC144">AVERAGE(IFERROR(AI144:AO144,""))</f>
        <v>37.853023818346877</v>
      </c>
      <c r="BD144" s="10" cm="1">
        <f t="array" ref="BD144">AVERAGE(IFERROR(AJ144:AM144,""))</f>
        <v>40.540514858918776</v>
      </c>
      <c r="BE144" s="10" cm="1">
        <f t="array" ref="BE144">AVERAGE(IFERROR(AN144:AO144,""))</f>
        <v>19.169885476126879</v>
      </c>
      <c r="BF144" s="10" cm="1">
        <f t="array" ref="BF144">AVERAGE(IFERROR(AP144:AT144,""))</f>
        <v>36.511266423874893</v>
      </c>
      <c r="BG144" s="10" cm="1">
        <f t="array" ref="BG144">AVERAGE(IFERROR(AI144:AN144,""))</f>
        <v>41.456166656032934</v>
      </c>
    </row>
    <row r="145" spans="2:59" x14ac:dyDescent="0.25">
      <c r="B145" s="9" t="s">
        <v>745</v>
      </c>
      <c r="C145" s="9">
        <v>13</v>
      </c>
      <c r="D145" s="9">
        <v>95</v>
      </c>
      <c r="E145" s="9">
        <v>27.79812093481311</v>
      </c>
      <c r="F145" s="9">
        <v>26.59518336023206</v>
      </c>
      <c r="G145" s="9">
        <v>25.547770570795901</v>
      </c>
      <c r="H145" s="9">
        <v>28.039251910269162</v>
      </c>
      <c r="I145" s="9">
        <v>35.043355063462641</v>
      </c>
      <c r="J145" s="9">
        <v>38.159362488971269</v>
      </c>
      <c r="K145" s="9">
        <v>34.91037218232988</v>
      </c>
      <c r="L145" s="9">
        <v>32.495214706218043</v>
      </c>
      <c r="M145" s="9">
        <v>32.645827973724202</v>
      </c>
      <c r="N145" s="9">
        <v>35.528557845932532</v>
      </c>
      <c r="O145" s="9">
        <v>32.055610005410138</v>
      </c>
      <c r="P145" s="9">
        <v>29.207058999552721</v>
      </c>
      <c r="Q145" s="9">
        <v>31.502140503475971</v>
      </c>
      <c r="R145" s="9">
        <v>33.409998608355629</v>
      </c>
      <c r="S145" s="9">
        <v>29.207058999552721</v>
      </c>
      <c r="T145" s="9">
        <v>31.382549262676815</v>
      </c>
      <c r="U145" s="9">
        <v>33.527116542722965</v>
      </c>
      <c r="V145" s="9">
        <v>30.676984678746201</v>
      </c>
      <c r="W145" s="9">
        <v>32.263742283631792</v>
      </c>
      <c r="X145" s="9">
        <v>32.359263706154898</v>
      </c>
      <c r="Y145" s="9">
        <v>30.870488072982003</v>
      </c>
      <c r="Z145" s="9">
        <v>28.80639022618994</v>
      </c>
      <c r="AA145" s="9">
        <v>36.534867335650574</v>
      </c>
      <c r="AB145" s="9">
        <v>32.386453906167525</v>
      </c>
      <c r="AC145" s="9">
        <v>30.197174054757358</v>
      </c>
      <c r="AE145" s="25" t="s">
        <v>254</v>
      </c>
      <c r="AF145" s="11">
        <v>17110002000154</v>
      </c>
      <c r="AG145" s="12">
        <v>0.99659937620162964</v>
      </c>
      <c r="AH145" s="24">
        <v>98</v>
      </c>
      <c r="AI145" s="10">
        <f t="shared" si="14"/>
        <v>13.0475043725252</v>
      </c>
      <c r="AJ145" s="10">
        <f t="shared" si="14"/>
        <v>10.255714140400931</v>
      </c>
      <c r="AK145" s="10">
        <f t="shared" si="14"/>
        <v>8.1398972163749335</v>
      </c>
      <c r="AL145" s="10">
        <f t="shared" si="14"/>
        <v>6.3561369104765255</v>
      </c>
      <c r="AM145" s="10">
        <f t="shared" si="14"/>
        <v>4.9773611673343288</v>
      </c>
      <c r="AN145" s="10">
        <f t="shared" si="14"/>
        <v>3.941020846747854</v>
      </c>
      <c r="AO145" s="10">
        <f t="shared" si="14"/>
        <v>3.0070266324998434</v>
      </c>
      <c r="AP145" s="10">
        <f t="shared" si="14"/>
        <v>2.9307412980465819</v>
      </c>
      <c r="AQ145" s="10">
        <f t="shared" si="14"/>
        <v>4.3753486544244184</v>
      </c>
      <c r="AR145" s="10">
        <f t="shared" si="14"/>
        <v>7.9686270258207079</v>
      </c>
      <c r="AS145" s="10">
        <f t="shared" si="14"/>
        <v>12.171200301901267</v>
      </c>
      <c r="AT145" s="10">
        <f t="shared" si="14"/>
        <v>12.453410308463097</v>
      </c>
      <c r="AU145" s="10">
        <f t="shared" si="16"/>
        <v>7.4686657395846403</v>
      </c>
      <c r="AV145" s="10" cm="1">
        <f t="array" ref="AV145">AVERAGE(IFERROR(AQ145:AS145, ""))</f>
        <v>8.1717253273821324</v>
      </c>
      <c r="AW145" s="10">
        <f t="shared" si="15"/>
        <v>12.453410308463097</v>
      </c>
      <c r="AX145" s="10" cm="1">
        <f t="array" ref="AX145">AVERAGE(IFERROR(AJ145:AO145, ""))</f>
        <v>6.1128594856390706</v>
      </c>
      <c r="AY145" s="10" cm="1">
        <f t="array" ref="AY145">AVERAGE(IFERROR(AO145:AS145,""))</f>
        <v>6.0905887825385632</v>
      </c>
      <c r="AZ145" s="10" cm="1">
        <f t="array" ref="AZ145">AVERAGE(IFERROR(AJ145:AN145,""))</f>
        <v>6.7340260562669156</v>
      </c>
      <c r="BA145" s="10" cm="1">
        <f t="array" ref="BA145">AVERAGE(IFERROR(AR145:AT145,AI145))</f>
        <v>10.864412545395025</v>
      </c>
      <c r="BB145" s="10" cm="1">
        <f t="array" ref="BB145">AVERAGE(IFERROR(AQ145:AT145,""))</f>
        <v>9.2421465726523735</v>
      </c>
      <c r="BC145" s="10" cm="1">
        <f t="array" ref="BC145">AVERAGE(IFERROR(AI145:AO145,""))</f>
        <v>7.1035230409085175</v>
      </c>
      <c r="BD145" s="10" cm="1">
        <f t="array" ref="BD145">AVERAGE(IFERROR(AJ145:AM145,""))</f>
        <v>7.4322773586466804</v>
      </c>
      <c r="BE145" s="10" cm="1">
        <f t="array" ref="BE145">AVERAGE(IFERROR(AN145:AO145,""))</f>
        <v>3.4740237396238487</v>
      </c>
      <c r="BF145" s="10" cm="1">
        <f t="array" ref="BF145">AVERAGE(IFERROR(AP145:AT145,""))</f>
        <v>7.9798655177312146</v>
      </c>
      <c r="BG145" s="10" cm="1">
        <f t="array" ref="BG145">AVERAGE(IFERROR(AI145:AN145,""))</f>
        <v>7.7862724423099623</v>
      </c>
    </row>
    <row r="146" spans="2:59" x14ac:dyDescent="0.25">
      <c r="B146" s="9" t="s">
        <v>870</v>
      </c>
      <c r="C146" s="9">
        <v>138</v>
      </c>
      <c r="D146" s="9">
        <v>207</v>
      </c>
      <c r="E146" s="9">
        <v>24.2344026763129</v>
      </c>
      <c r="F146" s="9">
        <v>18.91144464714483</v>
      </c>
      <c r="G146" s="9">
        <v>17.47754898237006</v>
      </c>
      <c r="H146" s="9">
        <v>26.528949049271031</v>
      </c>
      <c r="I146" s="9">
        <v>45.556516431826537</v>
      </c>
      <c r="J146" s="9">
        <v>51.936163704767438</v>
      </c>
      <c r="K146" s="9">
        <v>35.881918743211422</v>
      </c>
      <c r="L146" s="9">
        <v>22.30246252202792</v>
      </c>
      <c r="M146" s="9">
        <v>22.863113160830999</v>
      </c>
      <c r="N146" s="9">
        <v>35.400482997443277</v>
      </c>
      <c r="O146" s="9">
        <v>46.178470851524779</v>
      </c>
      <c r="P146" s="9">
        <v>29.51402479054973</v>
      </c>
      <c r="Q146" s="9">
        <v>31.398791546440076</v>
      </c>
      <c r="R146" s="9">
        <v>34.814022336599685</v>
      </c>
      <c r="S146" s="9">
        <v>29.51402479054973</v>
      </c>
      <c r="T146" s="9">
        <v>32.715423593098556</v>
      </c>
      <c r="U146" s="9">
        <v>32.525289655007683</v>
      </c>
      <c r="V146" s="9">
        <v>32.082124563075979</v>
      </c>
      <c r="W146" s="9">
        <v>37.03099287983926</v>
      </c>
      <c r="X146" s="9">
        <v>33.489022950087197</v>
      </c>
      <c r="Y146" s="9">
        <v>31.503849176414889</v>
      </c>
      <c r="Z146" s="9">
        <v>27.118614777653114</v>
      </c>
      <c r="AA146" s="9">
        <v>43.909041223989433</v>
      </c>
      <c r="AB146" s="9">
        <v>31.251710864475342</v>
      </c>
      <c r="AC146" s="9">
        <v>30.774170915282131</v>
      </c>
      <c r="AE146" s="25" t="s">
        <v>255</v>
      </c>
      <c r="AF146" s="11">
        <v>17110002000136</v>
      </c>
      <c r="AG146" s="12">
        <v>0.99970817565917969</v>
      </c>
      <c r="AH146" s="24">
        <v>114</v>
      </c>
      <c r="AI146" s="10">
        <f t="shared" si="14"/>
        <v>18.541364005659453</v>
      </c>
      <c r="AJ146" s="10">
        <f t="shared" si="14"/>
        <v>16.366216814927878</v>
      </c>
      <c r="AK146" s="10">
        <f t="shared" si="14"/>
        <v>15.435989679483665</v>
      </c>
      <c r="AL146" s="10">
        <f t="shared" si="14"/>
        <v>12.257923380157557</v>
      </c>
      <c r="AM146" s="10">
        <f t="shared" si="14"/>
        <v>9.3870131257309062</v>
      </c>
      <c r="AN146" s="10">
        <f t="shared" si="14"/>
        <v>6.3473133214810797</v>
      </c>
      <c r="AO146" s="10">
        <f t="shared" si="14"/>
        <v>3.7132900780616698</v>
      </c>
      <c r="AP146" s="10">
        <f t="shared" si="14"/>
        <v>2.473123481619663</v>
      </c>
      <c r="AQ146" s="10">
        <f t="shared" si="14"/>
        <v>3.7116232447305211</v>
      </c>
      <c r="AR146" s="10">
        <f t="shared" si="14"/>
        <v>7.0350895905991102</v>
      </c>
      <c r="AS146" s="10">
        <f t="shared" si="14"/>
        <v>11.973658222130252</v>
      </c>
      <c r="AT146" s="10">
        <f t="shared" si="14"/>
        <v>14.697479656495913</v>
      </c>
      <c r="AU146" s="10">
        <f t="shared" si="16"/>
        <v>10.161673716756473</v>
      </c>
      <c r="AV146" s="10" cm="1">
        <f t="array" ref="AV146">AVERAGE(IFERROR(AQ146:AS146, ""))</f>
        <v>7.5734570191532953</v>
      </c>
      <c r="AW146" s="10">
        <f t="shared" si="15"/>
        <v>14.697479656495913</v>
      </c>
      <c r="AX146" s="10" cm="1">
        <f t="array" ref="AX146">AVERAGE(IFERROR(AJ146:AO146, ""))</f>
        <v>10.584624399973793</v>
      </c>
      <c r="AY146" s="10" cm="1">
        <f t="array" ref="AY146">AVERAGE(IFERROR(AO146:AS146,""))</f>
        <v>5.7813569234282438</v>
      </c>
      <c r="AZ146" s="10" cm="1">
        <f t="array" ref="AZ146">AVERAGE(IFERROR(AJ146:AN146,""))</f>
        <v>11.958891264356216</v>
      </c>
      <c r="BA146" s="10" cm="1">
        <f t="array" ref="BA146">AVERAGE(IFERROR(AR146:AT146,AI146))</f>
        <v>11.235409156408425</v>
      </c>
      <c r="BB146" s="10" cm="1">
        <f t="array" ref="BB146">AVERAGE(IFERROR(AQ146:AT146,""))</f>
        <v>9.3544626784889502</v>
      </c>
      <c r="BC146" s="10" cm="1">
        <f t="array" ref="BC146">AVERAGE(IFERROR(AI146:AO146,""))</f>
        <v>11.721301486500318</v>
      </c>
      <c r="BD146" s="10" cm="1">
        <f t="array" ref="BD146">AVERAGE(IFERROR(AJ146:AM146,""))</f>
        <v>13.361785750075001</v>
      </c>
      <c r="BE146" s="10" cm="1">
        <f t="array" ref="BE146">AVERAGE(IFERROR(AN146:AO146,""))</f>
        <v>5.0303016997713748</v>
      </c>
      <c r="BF146" s="10" cm="1">
        <f t="array" ref="BF146">AVERAGE(IFERROR(AP146:AT146,""))</f>
        <v>7.9781948391150923</v>
      </c>
      <c r="BG146" s="10" cm="1">
        <f t="array" ref="BG146">AVERAGE(IFERROR(AI146:AN146,""))</f>
        <v>13.055970054573423</v>
      </c>
    </row>
    <row r="147" spans="2:59" x14ac:dyDescent="0.25">
      <c r="B147" s="9" t="s">
        <v>752</v>
      </c>
      <c r="C147" s="9">
        <v>20</v>
      </c>
      <c r="D147" s="9">
        <v>102</v>
      </c>
      <c r="E147" s="9">
        <v>64.469336340499297</v>
      </c>
      <c r="F147" s="9">
        <v>53.01133398562245</v>
      </c>
      <c r="G147" s="9">
        <v>44.921246513664506</v>
      </c>
      <c r="H147" s="9">
        <v>35.634913405450646</v>
      </c>
      <c r="I147" s="9">
        <v>28.594565530937491</v>
      </c>
      <c r="J147" s="9">
        <v>22.105604160023191</v>
      </c>
      <c r="K147" s="9">
        <v>16.234166792230571</v>
      </c>
      <c r="L147" s="9">
        <v>14.51682183762569</v>
      </c>
      <c r="M147" s="9">
        <v>19.966942898184008</v>
      </c>
      <c r="N147" s="9">
        <v>35.302537268804983</v>
      </c>
      <c r="O147" s="9">
        <v>54.091662603872827</v>
      </c>
      <c r="P147" s="9">
        <v>58.678367510886957</v>
      </c>
      <c r="Q147" s="9">
        <v>37.293958237316886</v>
      </c>
      <c r="R147" s="9">
        <v>36.453714256953937</v>
      </c>
      <c r="S147" s="9">
        <v>58.678367510886957</v>
      </c>
      <c r="T147" s="9">
        <v>33.416971731321482</v>
      </c>
      <c r="U147" s="9">
        <v>28.022426280143616</v>
      </c>
      <c r="V147" s="9">
        <v>36.853532719139665</v>
      </c>
      <c r="W147" s="9">
        <v>49.35752246118826</v>
      </c>
      <c r="X147" s="9">
        <v>42.009877570437197</v>
      </c>
      <c r="Y147" s="9">
        <v>37.853023818346877</v>
      </c>
      <c r="Z147" s="9">
        <v>40.540514858918776</v>
      </c>
      <c r="AA147" s="9">
        <v>19.169885476126879</v>
      </c>
      <c r="AB147" s="9">
        <v>36.511266423874893</v>
      </c>
      <c r="AC147" s="9">
        <v>41.456166656032934</v>
      </c>
      <c r="AE147" s="25" t="s">
        <v>256</v>
      </c>
      <c r="AF147" s="11">
        <v>17110004001004</v>
      </c>
      <c r="AG147" s="12">
        <v>5.5936304852366447E-3</v>
      </c>
      <c r="AH147" s="24">
        <v>63</v>
      </c>
      <c r="AI147" s="10">
        <f t="shared" si="14"/>
        <v>6.4993734964140903E-2</v>
      </c>
      <c r="AJ147" s="10">
        <f t="shared" si="14"/>
        <v>5.7100932311000975E-2</v>
      </c>
      <c r="AK147" s="10">
        <f t="shared" si="14"/>
        <v>4.9192207441163795E-2</v>
      </c>
      <c r="AL147" s="10">
        <f t="shared" ref="AL147:AT147" si="17">VLOOKUP($AH147,$D$2:$AC$338,AL$1+1,FALSE)*$AG147</f>
        <v>3.9924305163755898E-2</v>
      </c>
      <c r="AM147" s="10">
        <f t="shared" si="17"/>
        <v>2.9612197160833076E-2</v>
      </c>
      <c r="AN147" s="10">
        <f t="shared" si="17"/>
        <v>2.2584454466411611E-2</v>
      </c>
      <c r="AO147" s="10">
        <f t="shared" si="17"/>
        <v>1.6569726267839098E-2</v>
      </c>
      <c r="AP147" s="10">
        <f t="shared" si="17"/>
        <v>1.3775495312506205E-2</v>
      </c>
      <c r="AQ147" s="10">
        <f t="shared" si="17"/>
        <v>1.8557691780121895E-2</v>
      </c>
      <c r="AR147" s="10">
        <f t="shared" si="17"/>
        <v>3.3002816508690719E-2</v>
      </c>
      <c r="AS147" s="10">
        <f t="shared" si="17"/>
        <v>5.5131054164438441E-2</v>
      </c>
      <c r="AT147" s="10">
        <f t="shared" si="17"/>
        <v>5.9885553932414536E-2</v>
      </c>
      <c r="AU147" s="10">
        <f t="shared" si="16"/>
        <v>3.8360847456109758E-2</v>
      </c>
      <c r="AV147" s="10" cm="1">
        <f t="array" ref="AV147">AVERAGE(IFERROR(AQ147:AS147, ""))</f>
        <v>3.5563854151083686E-2</v>
      </c>
      <c r="AW147" s="10">
        <f t="shared" si="15"/>
        <v>5.9885553932414536E-2</v>
      </c>
      <c r="AX147" s="10" cm="1">
        <f t="array" ref="AX147">AVERAGE(IFERROR(AJ147:AO147, ""))</f>
        <v>3.5830637135167411E-2</v>
      </c>
      <c r="AY147" s="10" cm="1">
        <f t="array" ref="AY147">AVERAGE(IFERROR(AO147:AS147,""))</f>
        <v>2.7407356806719275E-2</v>
      </c>
      <c r="AZ147" s="10" cm="1">
        <f t="array" ref="AZ147">AVERAGE(IFERROR(AJ147:AN147,""))</f>
        <v>3.9682819308633072E-2</v>
      </c>
      <c r="BA147" s="10" cm="1">
        <f t="array" ref="BA147">AVERAGE(IFERROR(AR147:AT147,AI147))</f>
        <v>4.9339808201847905E-2</v>
      </c>
      <c r="BB147" s="10" cm="1">
        <f t="array" ref="BB147">AVERAGE(IFERROR(AQ147:AT147,""))</f>
        <v>4.1644279096416402E-2</v>
      </c>
      <c r="BC147" s="10" cm="1">
        <f t="array" ref="BC147">AVERAGE(IFERROR(AI147:AO147,""))</f>
        <v>3.9996793967877906E-2</v>
      </c>
      <c r="BD147" s="10" cm="1">
        <f t="array" ref="BD147">AVERAGE(IFERROR(AJ147:AM147,""))</f>
        <v>4.3957410519188438E-2</v>
      </c>
      <c r="BE147" s="10" cm="1">
        <f t="array" ref="BE147">AVERAGE(IFERROR(AN147:AO147,""))</f>
        <v>1.9577090367125356E-2</v>
      </c>
      <c r="BF147" s="10" cm="1">
        <f t="array" ref="BF147">AVERAGE(IFERROR(AP147:AT147,""))</f>
        <v>3.6070522339634356E-2</v>
      </c>
      <c r="BG147" s="10" cm="1">
        <f t="array" ref="BG147">AVERAGE(IFERROR(AI147:AN147,""))</f>
        <v>4.3901305251217708E-2</v>
      </c>
    </row>
    <row r="148" spans="2:59" x14ac:dyDescent="0.25">
      <c r="B148" s="9" t="s">
        <v>878</v>
      </c>
      <c r="C148" s="9">
        <v>147</v>
      </c>
      <c r="D148" s="9">
        <v>213</v>
      </c>
      <c r="E148" s="9">
        <v>27.815932080744041</v>
      </c>
      <c r="F148" s="9">
        <v>22.438305806560422</v>
      </c>
      <c r="G148" s="9">
        <v>21.095374999639869</v>
      </c>
      <c r="H148" s="9">
        <v>31.748094288347719</v>
      </c>
      <c r="I148" s="9">
        <v>51.200224848445337</v>
      </c>
      <c r="J148" s="9">
        <v>54.208960519699311</v>
      </c>
      <c r="K148" s="9">
        <v>36.854693768042708</v>
      </c>
      <c r="L148" s="9">
        <v>22.96128783867767</v>
      </c>
      <c r="M148" s="9">
        <v>22.567738560276581</v>
      </c>
      <c r="N148" s="9">
        <v>35.275584678999152</v>
      </c>
      <c r="O148" s="9">
        <v>49.937008793390582</v>
      </c>
      <c r="P148" s="9">
        <v>33.542696432565727</v>
      </c>
      <c r="Q148" s="9">
        <v>34.137158551282425</v>
      </c>
      <c r="R148" s="9">
        <v>35.926777344222103</v>
      </c>
      <c r="S148" s="9">
        <v>33.542696432565727</v>
      </c>
      <c r="T148" s="9">
        <v>36.25760903845589</v>
      </c>
      <c r="U148" s="9">
        <v>33.51926272787734</v>
      </c>
      <c r="V148" s="9">
        <v>36.138192092538532</v>
      </c>
      <c r="W148" s="9">
        <v>39.585096634985149</v>
      </c>
      <c r="X148" s="9">
        <v>35.330757116308007</v>
      </c>
      <c r="Y148" s="9">
        <v>35.0516551873542</v>
      </c>
      <c r="Z148" s="9">
        <v>31.620499985748339</v>
      </c>
      <c r="AA148" s="9">
        <v>45.531827143871013</v>
      </c>
      <c r="AB148" s="9">
        <v>32.856863260781942</v>
      </c>
      <c r="AC148" s="9">
        <v>34.751148757239449</v>
      </c>
      <c r="AE148" s="25" t="s">
        <v>257</v>
      </c>
      <c r="AF148" s="11">
        <v>17110004000993</v>
      </c>
      <c r="AG148" s="12">
        <v>5.8455956168472767E-3</v>
      </c>
      <c r="AH148" s="24">
        <v>63</v>
      </c>
      <c r="AI148" s="10">
        <f t="shared" ref="AI148:AT169" si="18">VLOOKUP($AH148,$D$2:$AC$338,AI$1+1,FALSE)*$AG148</f>
        <v>6.7921378294769935E-2</v>
      </c>
      <c r="AJ148" s="10">
        <f t="shared" si="18"/>
        <v>5.9673044280642899E-2</v>
      </c>
      <c r="AK148" s="10">
        <f t="shared" si="18"/>
        <v>5.1408070833435397E-2</v>
      </c>
      <c r="AL148" s="10">
        <f t="shared" si="18"/>
        <v>4.1722695821057816E-2</v>
      </c>
      <c r="AM148" s="10">
        <f t="shared" si="18"/>
        <v>3.0946078827597062E-2</v>
      </c>
      <c r="AN148" s="10">
        <f t="shared" si="18"/>
        <v>2.3601771405205252E-2</v>
      </c>
      <c r="AO148" s="10">
        <f t="shared" si="18"/>
        <v>1.7316109725031587E-2</v>
      </c>
      <c r="AP148" s="10">
        <f t="shared" si="18"/>
        <v>1.4396012613135589E-2</v>
      </c>
      <c r="AQ148" s="10">
        <f t="shared" si="18"/>
        <v>1.9393623160306753E-2</v>
      </c>
      <c r="AR148" s="10">
        <f t="shared" si="18"/>
        <v>3.4489428652106552E-2</v>
      </c>
      <c r="AS148" s="10">
        <f t="shared" si="18"/>
        <v>5.7614432956626917E-2</v>
      </c>
      <c r="AT148" s="10">
        <f t="shared" si="18"/>
        <v>6.2583099206093451E-2</v>
      </c>
      <c r="AU148" s="10">
        <f t="shared" si="16"/>
        <v>4.0088812148000766E-2</v>
      </c>
      <c r="AV148" s="10" cm="1">
        <f t="array" ref="AV148">AVERAGE(IFERROR(AQ148:AS148, ""))</f>
        <v>3.716582825634674E-2</v>
      </c>
      <c r="AW148" s="10">
        <f t="shared" si="15"/>
        <v>6.2583099206093451E-2</v>
      </c>
      <c r="AX148" s="10" cm="1">
        <f t="array" ref="AX148">AVERAGE(IFERROR(AJ148:AO148, ""))</f>
        <v>3.7444628482161672E-2</v>
      </c>
      <c r="AY148" s="10" cm="1">
        <f t="array" ref="AY148">AVERAGE(IFERROR(AO148:AS148,""))</f>
        <v>2.864192142144148E-2</v>
      </c>
      <c r="AZ148" s="10" cm="1">
        <f t="array" ref="AZ148">AVERAGE(IFERROR(AJ148:AN148,""))</f>
        <v>4.1470332233587689E-2</v>
      </c>
      <c r="BA148" s="10" cm="1">
        <f t="array" ref="BA148">AVERAGE(IFERROR(AR148:AT148,AI148))</f>
        <v>5.1562320271608973E-2</v>
      </c>
      <c r="BB148" s="10" cm="1">
        <f t="array" ref="BB148">AVERAGE(IFERROR(AQ148:AT148,""))</f>
        <v>4.352014599378342E-2</v>
      </c>
      <c r="BC148" s="10" cm="1">
        <f t="array" ref="BC148">AVERAGE(IFERROR(AI148:AO148,""))</f>
        <v>4.1798449883962849E-2</v>
      </c>
      <c r="BD148" s="10" cm="1">
        <f t="array" ref="BD148">AVERAGE(IFERROR(AJ148:AM148,""))</f>
        <v>4.5937472440683295E-2</v>
      </c>
      <c r="BE148" s="10" cm="1">
        <f t="array" ref="BE148">AVERAGE(IFERROR(AN148:AO148,""))</f>
        <v>2.0458940565118419E-2</v>
      </c>
      <c r="BF148" s="10" cm="1">
        <f t="array" ref="BF148">AVERAGE(IFERROR(AP148:AT148,""))</f>
        <v>3.7695319317653853E-2</v>
      </c>
      <c r="BG148" s="10" cm="1">
        <f t="array" ref="BG148">AVERAGE(IFERROR(AI148:AN148,""))</f>
        <v>4.5878839910451392E-2</v>
      </c>
    </row>
    <row r="149" spans="2:59" x14ac:dyDescent="0.25">
      <c r="B149" s="9" t="s">
        <v>740</v>
      </c>
      <c r="C149" s="9">
        <v>7</v>
      </c>
      <c r="D149" s="9">
        <v>402</v>
      </c>
      <c r="E149" s="9">
        <v>67.700508077470133</v>
      </c>
      <c r="F149" s="9">
        <v>59.478997010507243</v>
      </c>
      <c r="G149" s="9">
        <v>51.240899708036608</v>
      </c>
      <c r="H149" s="9">
        <v>41.587019919573038</v>
      </c>
      <c r="I149" s="9">
        <v>30.84544697121159</v>
      </c>
      <c r="J149" s="9">
        <v>23.525022402021818</v>
      </c>
      <c r="K149" s="9">
        <v>17.25980056528925</v>
      </c>
      <c r="L149" s="9">
        <v>14.349199141997509</v>
      </c>
      <c r="M149" s="9">
        <v>19.330558163932121</v>
      </c>
      <c r="N149" s="9">
        <v>34.377274240700963</v>
      </c>
      <c r="O149" s="9">
        <v>57.427080309136421</v>
      </c>
      <c r="P149" s="9">
        <v>62.379589022890023</v>
      </c>
      <c r="Q149" s="9">
        <v>39.958449627730559</v>
      </c>
      <c r="R149" s="9">
        <v>37.044970904589832</v>
      </c>
      <c r="S149" s="9">
        <v>62.379589022890023</v>
      </c>
      <c r="T149" s="9">
        <v>37.322864429439925</v>
      </c>
      <c r="U149" s="9">
        <v>28.548782484211252</v>
      </c>
      <c r="V149" s="9">
        <v>41.335477202270063</v>
      </c>
      <c r="W149" s="9">
        <v>51.394647857575798</v>
      </c>
      <c r="X149" s="9">
        <v>43.378625434164881</v>
      </c>
      <c r="Y149" s="9">
        <v>41.662527807729951</v>
      </c>
      <c r="Z149" s="9">
        <v>45.788090902332122</v>
      </c>
      <c r="AA149" s="9">
        <v>20.392411483655536</v>
      </c>
      <c r="AB149" s="9">
        <v>37.572740175731404</v>
      </c>
      <c r="AC149" s="9">
        <v>45.729649014803407</v>
      </c>
      <c r="AE149" s="25" t="s">
        <v>258</v>
      </c>
      <c r="AF149" s="11">
        <v>17110004001004</v>
      </c>
      <c r="AG149" s="12">
        <v>0.93710947036743164</v>
      </c>
      <c r="AH149" s="24">
        <v>63</v>
      </c>
      <c r="AI149" s="10">
        <f t="shared" si="18"/>
        <v>10.888499823182475</v>
      </c>
      <c r="AJ149" s="10">
        <f t="shared" si="18"/>
        <v>9.5662065230583249</v>
      </c>
      <c r="AK149" s="10">
        <f t="shared" si="18"/>
        <v>8.2412457496186544</v>
      </c>
      <c r="AL149" s="10">
        <f t="shared" si="18"/>
        <v>6.688579906295363</v>
      </c>
      <c r="AM149" s="10">
        <f t="shared" si="18"/>
        <v>4.9609766807165592</v>
      </c>
      <c r="AN149" s="10">
        <f t="shared" si="18"/>
        <v>3.783608198542094</v>
      </c>
      <c r="AO149" s="10">
        <f t="shared" si="18"/>
        <v>2.7759515842117883</v>
      </c>
      <c r="AP149" s="10">
        <f t="shared" si="18"/>
        <v>2.3078297986295375</v>
      </c>
      <c r="AQ149" s="10">
        <f t="shared" si="18"/>
        <v>3.1089984869775216</v>
      </c>
      <c r="AR149" s="10">
        <f t="shared" si="18"/>
        <v>5.5290123258444508</v>
      </c>
      <c r="AS149" s="10">
        <f t="shared" si="18"/>
        <v>9.236189824335419</v>
      </c>
      <c r="AT149" s="10">
        <f t="shared" si="18"/>
        <v>10.032718442232076</v>
      </c>
      <c r="AU149" s="10">
        <f t="shared" si="16"/>
        <v>6.4266514453036878</v>
      </c>
      <c r="AV149" s="10" cm="1">
        <f t="array" ref="AV149">AVERAGE(IFERROR(AQ149:AS149, ""))</f>
        <v>5.9580668790524642</v>
      </c>
      <c r="AW149" s="10">
        <f t="shared" si="15"/>
        <v>10.032718442232076</v>
      </c>
      <c r="AX149" s="10" cm="1">
        <f t="array" ref="AX149">AVERAGE(IFERROR(AJ149:AO149, ""))</f>
        <v>6.0027614404071308</v>
      </c>
      <c r="AY149" s="10" cm="1">
        <f t="array" ref="AY149">AVERAGE(IFERROR(AO149:AS149,""))</f>
        <v>4.591596403999743</v>
      </c>
      <c r="AZ149" s="10" cm="1">
        <f t="array" ref="AZ149">AVERAGE(IFERROR(AJ149:AN149,""))</f>
        <v>6.6481234116461989</v>
      </c>
      <c r="BA149" s="10" cm="1">
        <f t="array" ref="BA149">AVERAGE(IFERROR(AR149:AT149,AI149))</f>
        <v>8.2659735308039828</v>
      </c>
      <c r="BB149" s="10" cm="1">
        <f t="array" ref="BB149">AVERAGE(IFERROR(AQ149:AT149,""))</f>
        <v>6.9767297698473669</v>
      </c>
      <c r="BC149" s="10" cm="1">
        <f t="array" ref="BC149">AVERAGE(IFERROR(AI149:AO149,""))</f>
        <v>6.7007240665178935</v>
      </c>
      <c r="BD149" s="10" cm="1">
        <f t="array" ref="BD149">AVERAGE(IFERROR(AJ149:AM149,""))</f>
        <v>7.3642522149222254</v>
      </c>
      <c r="BE149" s="10" cm="1">
        <f t="array" ref="BE149">AVERAGE(IFERROR(AN149:AO149,""))</f>
        <v>3.2797798913769411</v>
      </c>
      <c r="BF149" s="10" cm="1">
        <f t="array" ref="BF149">AVERAGE(IFERROR(AP149:AT149,""))</f>
        <v>6.0429497756038</v>
      </c>
      <c r="BG149" s="10" cm="1">
        <f t="array" ref="BG149">AVERAGE(IFERROR(AI149:AN149,""))</f>
        <v>7.3548528135689111</v>
      </c>
    </row>
    <row r="150" spans="2:59" x14ac:dyDescent="0.25">
      <c r="B150" s="9" t="s">
        <v>847</v>
      </c>
      <c r="C150" s="9">
        <v>115</v>
      </c>
      <c r="D150" s="9">
        <v>190</v>
      </c>
      <c r="E150" s="9">
        <v>27.071169582391921</v>
      </c>
      <c r="F150" s="9">
        <v>22.228305775378089</v>
      </c>
      <c r="G150" s="9">
        <v>20.65798085828375</v>
      </c>
      <c r="H150" s="9">
        <v>30.315016823455579</v>
      </c>
      <c r="I150" s="9">
        <v>47.401490785964548</v>
      </c>
      <c r="J150" s="9">
        <v>48.66188243099365</v>
      </c>
      <c r="K150" s="9">
        <v>33.608949725015378</v>
      </c>
      <c r="L150" s="9">
        <v>21.265363100131829</v>
      </c>
      <c r="M150" s="9">
        <v>21.065986147632771</v>
      </c>
      <c r="N150" s="9">
        <v>34.180022377379949</v>
      </c>
      <c r="O150" s="9">
        <v>47.180119140507813</v>
      </c>
      <c r="P150" s="9">
        <v>32.218774400440488</v>
      </c>
      <c r="Q150" s="9">
        <v>32.154588428964651</v>
      </c>
      <c r="R150" s="9">
        <v>34.142042555173511</v>
      </c>
      <c r="S150" s="9">
        <v>32.218774400440488</v>
      </c>
      <c r="T150" s="9">
        <v>33.812271066515166</v>
      </c>
      <c r="U150" s="9">
        <v>31.460088098133543</v>
      </c>
      <c r="V150" s="9">
        <v>33.852935334815122</v>
      </c>
      <c r="W150" s="9">
        <v>37.85963863944275</v>
      </c>
      <c r="X150" s="9">
        <v>33.661225516490255</v>
      </c>
      <c r="Y150" s="9">
        <v>32.849256568783275</v>
      </c>
      <c r="Z150" s="9">
        <v>30.150698560770493</v>
      </c>
      <c r="AA150" s="9">
        <v>41.135416078004511</v>
      </c>
      <c r="AB150" s="9">
        <v>31.182053033218569</v>
      </c>
      <c r="AC150" s="9">
        <v>32.722641042744591</v>
      </c>
      <c r="AE150" s="25" t="s">
        <v>259</v>
      </c>
      <c r="AF150" s="11">
        <v>17110004000993</v>
      </c>
      <c r="AG150" s="12">
        <v>0.93710947036743164</v>
      </c>
      <c r="AH150" s="24">
        <v>63</v>
      </c>
      <c r="AI150" s="10">
        <f t="shared" si="18"/>
        <v>10.888499823182475</v>
      </c>
      <c r="AJ150" s="10">
        <f t="shared" si="18"/>
        <v>9.5662065230583249</v>
      </c>
      <c r="AK150" s="10">
        <f t="shared" si="18"/>
        <v>8.2412457496186544</v>
      </c>
      <c r="AL150" s="10">
        <f t="shared" si="18"/>
        <v>6.688579906295363</v>
      </c>
      <c r="AM150" s="10">
        <f t="shared" si="18"/>
        <v>4.9609766807165592</v>
      </c>
      <c r="AN150" s="10">
        <f t="shared" si="18"/>
        <v>3.783608198542094</v>
      </c>
      <c r="AO150" s="10">
        <f t="shared" si="18"/>
        <v>2.7759515842117883</v>
      </c>
      <c r="AP150" s="10">
        <f t="shared" si="18"/>
        <v>2.3078297986295375</v>
      </c>
      <c r="AQ150" s="10">
        <f t="shared" si="18"/>
        <v>3.1089984869775216</v>
      </c>
      <c r="AR150" s="10">
        <f t="shared" si="18"/>
        <v>5.5290123258444508</v>
      </c>
      <c r="AS150" s="10">
        <f t="shared" si="18"/>
        <v>9.236189824335419</v>
      </c>
      <c r="AT150" s="10">
        <f t="shared" si="18"/>
        <v>10.032718442232076</v>
      </c>
      <c r="AU150" s="10">
        <f t="shared" si="16"/>
        <v>6.4266514453036878</v>
      </c>
      <c r="AV150" s="10" cm="1">
        <f t="array" ref="AV150">AVERAGE(IFERROR(AQ150:AS150, ""))</f>
        <v>5.9580668790524642</v>
      </c>
      <c r="AW150" s="10">
        <f t="shared" si="15"/>
        <v>10.032718442232076</v>
      </c>
      <c r="AX150" s="10" cm="1">
        <f t="array" ref="AX150">AVERAGE(IFERROR(AJ150:AO150, ""))</f>
        <v>6.0027614404071308</v>
      </c>
      <c r="AY150" s="10" cm="1">
        <f t="array" ref="AY150">AVERAGE(IFERROR(AO150:AS150,""))</f>
        <v>4.591596403999743</v>
      </c>
      <c r="AZ150" s="10" cm="1">
        <f t="array" ref="AZ150">AVERAGE(IFERROR(AJ150:AN150,""))</f>
        <v>6.6481234116461989</v>
      </c>
      <c r="BA150" s="10" cm="1">
        <f t="array" ref="BA150">AVERAGE(IFERROR(AR150:AT150,AI150))</f>
        <v>8.2659735308039828</v>
      </c>
      <c r="BB150" s="10" cm="1">
        <f t="array" ref="BB150">AVERAGE(IFERROR(AQ150:AT150,""))</f>
        <v>6.9767297698473669</v>
      </c>
      <c r="BC150" s="10" cm="1">
        <f t="array" ref="BC150">AVERAGE(IFERROR(AI150:AO150,""))</f>
        <v>6.7007240665178935</v>
      </c>
      <c r="BD150" s="10" cm="1">
        <f t="array" ref="BD150">AVERAGE(IFERROR(AJ150:AM150,""))</f>
        <v>7.3642522149222254</v>
      </c>
      <c r="BE150" s="10" cm="1">
        <f t="array" ref="BE150">AVERAGE(IFERROR(AN150:AO150,""))</f>
        <v>3.2797798913769411</v>
      </c>
      <c r="BF150" s="10" cm="1">
        <f t="array" ref="BF150">AVERAGE(IFERROR(AP150:AT150,""))</f>
        <v>6.0429497756038</v>
      </c>
      <c r="BG150" s="10" cm="1">
        <f t="array" ref="BG150">AVERAGE(IFERROR(AI150:AN150,""))</f>
        <v>7.3548528135689111</v>
      </c>
    </row>
    <row r="151" spans="2:59" x14ac:dyDescent="0.25">
      <c r="B151" s="9" t="s">
        <v>740</v>
      </c>
      <c r="C151" s="9">
        <v>7</v>
      </c>
      <c r="D151" s="9">
        <v>3</v>
      </c>
      <c r="E151" s="9">
        <v>65.717946035137132</v>
      </c>
      <c r="F151" s="9">
        <v>57.737195357242342</v>
      </c>
      <c r="G151" s="9">
        <v>49.740345669576762</v>
      </c>
      <c r="H151" s="9">
        <v>40.369172730866502</v>
      </c>
      <c r="I151" s="9">
        <v>29.942159402262028</v>
      </c>
      <c r="J151" s="9">
        <v>22.836108075378831</v>
      </c>
      <c r="K151" s="9">
        <v>16.754359298782159</v>
      </c>
      <c r="L151" s="9">
        <v>13.928992612300179</v>
      </c>
      <c r="M151" s="9">
        <v>18.764475996853669</v>
      </c>
      <c r="N151" s="9">
        <v>33.370559641001847</v>
      </c>
      <c r="O151" s="9">
        <v>55.745367128829614</v>
      </c>
      <c r="P151" s="9">
        <v>60.552845715570278</v>
      </c>
      <c r="Q151" s="9">
        <v>38.78829397198345</v>
      </c>
      <c r="R151" s="9">
        <v>35.960134255561712</v>
      </c>
      <c r="S151" s="9">
        <v>60.552845715570278</v>
      </c>
      <c r="T151" s="9">
        <v>36.229890089018106</v>
      </c>
      <c r="U151" s="9">
        <v>27.712750935553494</v>
      </c>
      <c r="V151" s="9">
        <v>40.12499624706529</v>
      </c>
      <c r="W151" s="9">
        <v>49.889590828467249</v>
      </c>
      <c r="X151" s="9">
        <v>42.108312120563852</v>
      </c>
      <c r="Y151" s="9">
        <v>40.442469509892256</v>
      </c>
      <c r="Z151" s="9">
        <v>44.447218289986907</v>
      </c>
      <c r="AA151" s="9">
        <v>19.795233687080497</v>
      </c>
      <c r="AB151" s="9">
        <v>36.472448218911119</v>
      </c>
      <c r="AC151" s="9">
        <v>44.390487878410603</v>
      </c>
      <c r="AE151" s="25" t="s">
        <v>260</v>
      </c>
      <c r="AF151" s="11">
        <v>17110004001004</v>
      </c>
      <c r="AG151" s="12">
        <v>0.85879862308502197</v>
      </c>
      <c r="AH151" s="24">
        <v>63</v>
      </c>
      <c r="AI151" s="10">
        <f t="shared" si="18"/>
        <v>9.9785872956167712</v>
      </c>
      <c r="AJ151" s="10">
        <f t="shared" si="18"/>
        <v>8.7667932615473916</v>
      </c>
      <c r="AK151" s="10">
        <f t="shared" si="18"/>
        <v>7.5525546652545756</v>
      </c>
      <c r="AL151" s="10">
        <f t="shared" si="18"/>
        <v>6.129639487762705</v>
      </c>
      <c r="AM151" s="10">
        <f t="shared" si="18"/>
        <v>4.5464058119973867</v>
      </c>
      <c r="AN151" s="10">
        <f t="shared" si="18"/>
        <v>3.4674257532869763</v>
      </c>
      <c r="AO151" s="10">
        <f t="shared" si="18"/>
        <v>2.543975355768235</v>
      </c>
      <c r="AP151" s="10">
        <f t="shared" si="18"/>
        <v>2.1149728137957267</v>
      </c>
      <c r="AQ151" s="10">
        <f t="shared" si="18"/>
        <v>2.8491907340802238</v>
      </c>
      <c r="AR151" s="10">
        <f t="shared" si="18"/>
        <v>5.0669727738356576</v>
      </c>
      <c r="AS151" s="10">
        <f t="shared" si="18"/>
        <v>8.4643548640918951</v>
      </c>
      <c r="AT151" s="10">
        <f t="shared" si="18"/>
        <v>9.1943204678214698</v>
      </c>
      <c r="AU151" s="10">
        <f t="shared" si="16"/>
        <v>5.8895994404049175</v>
      </c>
      <c r="AV151" s="10" cm="1">
        <f t="array" ref="AV151">AVERAGE(IFERROR(AQ151:AS151, ""))</f>
        <v>5.460172790669259</v>
      </c>
      <c r="AW151" s="10">
        <f t="shared" si="15"/>
        <v>9.1943204678214698</v>
      </c>
      <c r="AX151" s="10" cm="1">
        <f t="array" ref="AX151">AVERAGE(IFERROR(AJ151:AO151, ""))</f>
        <v>5.5011323892695438</v>
      </c>
      <c r="AY151" s="10" cm="1">
        <f t="array" ref="AY151">AVERAGE(IFERROR(AO151:AS151,""))</f>
        <v>4.2078933083143477</v>
      </c>
      <c r="AZ151" s="10" cm="1">
        <f t="array" ref="AZ151">AVERAGE(IFERROR(AJ151:AN151,""))</f>
        <v>6.0925637959698067</v>
      </c>
      <c r="BA151" s="10" cm="1">
        <f t="array" ref="BA151">AVERAGE(IFERROR(AR151:AT151,AI151))</f>
        <v>7.5752160352496745</v>
      </c>
      <c r="BB151" s="10" cm="1">
        <f t="array" ref="BB151">AVERAGE(IFERROR(AQ151:AT151,""))</f>
        <v>6.3937097099573119</v>
      </c>
      <c r="BC151" s="10" cm="1">
        <f t="array" ref="BC151">AVERAGE(IFERROR(AI151:AO151,""))</f>
        <v>6.140768804462005</v>
      </c>
      <c r="BD151" s="10" cm="1">
        <f t="array" ref="BD151">AVERAGE(IFERROR(AJ151:AM151,""))</f>
        <v>6.7488483066405145</v>
      </c>
      <c r="BE151" s="10" cm="1">
        <f t="array" ref="BE151">AVERAGE(IFERROR(AN151:AO151,""))</f>
        <v>3.0057005545276057</v>
      </c>
      <c r="BF151" s="10" cm="1">
        <f t="array" ref="BF151">AVERAGE(IFERROR(AP151:AT151,""))</f>
        <v>5.5379623307249943</v>
      </c>
      <c r="BG151" s="10" cm="1">
        <f t="array" ref="BG151">AVERAGE(IFERROR(AI151:AN151,""))</f>
        <v>6.7402343792443</v>
      </c>
    </row>
    <row r="152" spans="2:59" x14ac:dyDescent="0.25">
      <c r="B152" s="9" t="s">
        <v>744</v>
      </c>
      <c r="C152" s="9">
        <v>12</v>
      </c>
      <c r="D152" s="9">
        <v>46</v>
      </c>
      <c r="E152" s="9">
        <v>61.07384907588802</v>
      </c>
      <c r="F152" s="9">
        <v>53.982265797289948</v>
      </c>
      <c r="G152" s="9">
        <v>50.564657655677657</v>
      </c>
      <c r="H152" s="9">
        <v>41.153762872306153</v>
      </c>
      <c r="I152" s="9">
        <v>33.27837227920341</v>
      </c>
      <c r="J152" s="9">
        <v>29.074717712795849</v>
      </c>
      <c r="K152" s="9">
        <v>23.151464868750551</v>
      </c>
      <c r="L152" s="9">
        <v>19.109963040268049</v>
      </c>
      <c r="M152" s="9">
        <v>21.798937454165131</v>
      </c>
      <c r="N152" s="9">
        <v>33.254237951825907</v>
      </c>
      <c r="O152" s="9">
        <v>48.734489175039137</v>
      </c>
      <c r="P152" s="9">
        <v>53.575746104358423</v>
      </c>
      <c r="Q152" s="9">
        <v>39.062705332297348</v>
      </c>
      <c r="R152" s="9">
        <v>34.595888193676728</v>
      </c>
      <c r="S152" s="9">
        <v>53.575746104358423</v>
      </c>
      <c r="T152" s="9">
        <v>38.534206864337257</v>
      </c>
      <c r="U152" s="9">
        <v>29.209818498009753</v>
      </c>
      <c r="V152" s="9">
        <v>41.610755263454607</v>
      </c>
      <c r="W152" s="9">
        <v>45.188157743741158</v>
      </c>
      <c r="X152" s="9">
        <v>39.34085267134715</v>
      </c>
      <c r="Y152" s="9">
        <v>41.754155751701653</v>
      </c>
      <c r="Z152" s="9">
        <v>44.74476465111929</v>
      </c>
      <c r="AA152" s="9">
        <v>26.113091290773198</v>
      </c>
      <c r="AB152" s="9">
        <v>35.294674745131331</v>
      </c>
      <c r="AC152" s="9">
        <v>44.854604232193502</v>
      </c>
      <c r="AE152" s="25" t="s">
        <v>261</v>
      </c>
      <c r="AF152" s="11">
        <v>17110004000993</v>
      </c>
      <c r="AG152" s="12">
        <v>0.85879862308502197</v>
      </c>
      <c r="AH152" s="24">
        <v>63</v>
      </c>
      <c r="AI152" s="10">
        <f t="shared" si="18"/>
        <v>9.9785872956167712</v>
      </c>
      <c r="AJ152" s="10">
        <f t="shared" si="18"/>
        <v>8.7667932615473916</v>
      </c>
      <c r="AK152" s="10">
        <f t="shared" si="18"/>
        <v>7.5525546652545756</v>
      </c>
      <c r="AL152" s="10">
        <f t="shared" si="18"/>
        <v>6.129639487762705</v>
      </c>
      <c r="AM152" s="10">
        <f t="shared" si="18"/>
        <v>4.5464058119973867</v>
      </c>
      <c r="AN152" s="10">
        <f t="shared" si="18"/>
        <v>3.4674257532869763</v>
      </c>
      <c r="AO152" s="10">
        <f t="shared" si="18"/>
        <v>2.543975355768235</v>
      </c>
      <c r="AP152" s="10">
        <f t="shared" si="18"/>
        <v>2.1149728137957267</v>
      </c>
      <c r="AQ152" s="10">
        <f t="shared" si="18"/>
        <v>2.8491907340802238</v>
      </c>
      <c r="AR152" s="10">
        <f t="shared" si="18"/>
        <v>5.0669727738356576</v>
      </c>
      <c r="AS152" s="10">
        <f t="shared" si="18"/>
        <v>8.4643548640918951</v>
      </c>
      <c r="AT152" s="10">
        <f t="shared" si="18"/>
        <v>9.1943204678214698</v>
      </c>
      <c r="AU152" s="10">
        <f t="shared" si="16"/>
        <v>5.8895994404049175</v>
      </c>
      <c r="AV152" s="10" cm="1">
        <f t="array" ref="AV152">AVERAGE(IFERROR(AQ152:AS152, ""))</f>
        <v>5.460172790669259</v>
      </c>
      <c r="AW152" s="10">
        <f t="shared" si="15"/>
        <v>9.1943204678214698</v>
      </c>
      <c r="AX152" s="10" cm="1">
        <f t="array" ref="AX152">AVERAGE(IFERROR(AJ152:AO152, ""))</f>
        <v>5.5011323892695438</v>
      </c>
      <c r="AY152" s="10" cm="1">
        <f t="array" ref="AY152">AVERAGE(IFERROR(AO152:AS152,""))</f>
        <v>4.2078933083143477</v>
      </c>
      <c r="AZ152" s="10" cm="1">
        <f t="array" ref="AZ152">AVERAGE(IFERROR(AJ152:AN152,""))</f>
        <v>6.0925637959698067</v>
      </c>
      <c r="BA152" s="10" cm="1">
        <f t="array" ref="BA152">AVERAGE(IFERROR(AR152:AT152,AI152))</f>
        <v>7.5752160352496745</v>
      </c>
      <c r="BB152" s="10" cm="1">
        <f t="array" ref="BB152">AVERAGE(IFERROR(AQ152:AT152,""))</f>
        <v>6.3937097099573119</v>
      </c>
      <c r="BC152" s="10" cm="1">
        <f t="array" ref="BC152">AVERAGE(IFERROR(AI152:AO152,""))</f>
        <v>6.140768804462005</v>
      </c>
      <c r="BD152" s="10" cm="1">
        <f t="array" ref="BD152">AVERAGE(IFERROR(AJ152:AM152,""))</f>
        <v>6.7488483066405145</v>
      </c>
      <c r="BE152" s="10" cm="1">
        <f t="array" ref="BE152">AVERAGE(IFERROR(AN152:AO152,""))</f>
        <v>3.0057005545276057</v>
      </c>
      <c r="BF152" s="10" cm="1">
        <f t="array" ref="BF152">AVERAGE(IFERROR(AP152:AT152,""))</f>
        <v>5.5379623307249943</v>
      </c>
      <c r="BG152" s="10" cm="1">
        <f t="array" ref="BG152">AVERAGE(IFERROR(AI152:AN152,""))</f>
        <v>6.7402343792443</v>
      </c>
    </row>
    <row r="153" spans="2:59" x14ac:dyDescent="0.25">
      <c r="B153" s="9" t="s">
        <v>907</v>
      </c>
      <c r="C153" s="9">
        <v>180</v>
      </c>
      <c r="D153" s="9">
        <v>239</v>
      </c>
      <c r="E153" s="9">
        <v>56.75154292693837</v>
      </c>
      <c r="F153" s="9">
        <v>43.720125078741638</v>
      </c>
      <c r="G153" s="9">
        <v>41.514501297181937</v>
      </c>
      <c r="H153" s="9">
        <v>43.601889505953203</v>
      </c>
      <c r="I153" s="9">
        <v>51.529715693333749</v>
      </c>
      <c r="J153" s="9">
        <v>50.382162115969429</v>
      </c>
      <c r="K153" s="9">
        <v>27.248432736602101</v>
      </c>
      <c r="L153" s="9">
        <v>13.310471720765371</v>
      </c>
      <c r="M153" s="9">
        <v>15.97978070427896</v>
      </c>
      <c r="N153" s="9">
        <v>32.652899507782777</v>
      </c>
      <c r="O153" s="9">
        <v>54.432710685477659</v>
      </c>
      <c r="P153" s="9">
        <v>51.156677560402578</v>
      </c>
      <c r="Q153" s="9">
        <v>40.190075794452312</v>
      </c>
      <c r="R153" s="9">
        <v>34.355130299179798</v>
      </c>
      <c r="S153" s="9">
        <v>51.156677560402578</v>
      </c>
      <c r="T153" s="9">
        <v>42.999471071297016</v>
      </c>
      <c r="U153" s="9">
        <v>28.72485907098137</v>
      </c>
      <c r="V153" s="9">
        <v>46.149678738235991</v>
      </c>
      <c r="W153" s="9">
        <v>46.080762584554343</v>
      </c>
      <c r="X153" s="9">
        <v>38.555517114485497</v>
      </c>
      <c r="Y153" s="9">
        <v>44.964052764960066</v>
      </c>
      <c r="Z153" s="9">
        <v>45.09155789380263</v>
      </c>
      <c r="AA153" s="9">
        <v>38.815297426285767</v>
      </c>
      <c r="AB153" s="9">
        <v>33.506508035741469</v>
      </c>
      <c r="AC153" s="9">
        <v>47.916656103019726</v>
      </c>
      <c r="AE153" s="25" t="s">
        <v>262</v>
      </c>
      <c r="AF153" s="11">
        <v>17110004004397</v>
      </c>
      <c r="AG153" s="12">
        <v>1.779217018338386E-5</v>
      </c>
      <c r="AH153" s="24">
        <v>515</v>
      </c>
      <c r="AI153" s="10">
        <f t="shared" si="18"/>
        <v>1.940430032055344E-3</v>
      </c>
      <c r="AJ153" s="10">
        <f t="shared" si="18"/>
        <v>1.776243513431002E-3</v>
      </c>
      <c r="AK153" s="10">
        <f t="shared" si="18"/>
        <v>1.5942202397718861E-3</v>
      </c>
      <c r="AL153" s="10">
        <f t="shared" si="18"/>
        <v>1.274670659657998E-3</v>
      </c>
      <c r="AM153" s="10">
        <f t="shared" si="18"/>
        <v>8.8633527304829288E-4</v>
      </c>
      <c r="AN153" s="10">
        <f t="shared" si="18"/>
        <v>6.2640347539308415E-4</v>
      </c>
      <c r="AO153" s="10">
        <f t="shared" si="18"/>
        <v>4.1365747095339526E-4</v>
      </c>
      <c r="AP153" s="10">
        <f t="shared" si="18"/>
        <v>3.3013766058373971E-4</v>
      </c>
      <c r="AQ153" s="10">
        <f t="shared" si="18"/>
        <v>4.8778605352591675E-4</v>
      </c>
      <c r="AR153" s="10">
        <f t="shared" si="18"/>
        <v>9.2413685994025018E-4</v>
      </c>
      <c r="AS153" s="10">
        <f t="shared" si="18"/>
        <v>1.5442895246173354E-3</v>
      </c>
      <c r="AT153" s="10">
        <f t="shared" si="18"/>
        <v>1.7073720079461658E-3</v>
      </c>
      <c r="AU153" s="10">
        <f t="shared" si="16"/>
        <v>1.1254735642437007E-3</v>
      </c>
      <c r="AV153" s="10" cm="1">
        <f t="array" ref="AV153">AVERAGE(IFERROR(AQ153:AS153, ""))</f>
        <v>9.8540414602783419E-4</v>
      </c>
      <c r="AW153" s="10">
        <f t="shared" si="15"/>
        <v>1.7073720079461658E-3</v>
      </c>
      <c r="AX153" s="10" cm="1">
        <f t="array" ref="AX153">AVERAGE(IFERROR(AJ153:AO153, ""))</f>
        <v>1.0952551053759431E-3</v>
      </c>
      <c r="AY153" s="10" cm="1">
        <f t="array" ref="AY153">AVERAGE(IFERROR(AO153:AS153,""))</f>
        <v>7.4000151392412743E-4</v>
      </c>
      <c r="AZ153" s="10" cm="1">
        <f t="array" ref="AZ153">AVERAGE(IFERROR(AJ153:AN153,""))</f>
        <v>1.2315746322604526E-3</v>
      </c>
      <c r="BA153" s="10" cm="1">
        <f t="array" ref="BA153">AVERAGE(IFERROR(AR153:AT153,AI153))</f>
        <v>1.3919327975012504E-3</v>
      </c>
      <c r="BB153" s="10" cm="1">
        <f t="array" ref="BB153">AVERAGE(IFERROR(AQ153:AT153,""))</f>
        <v>1.165896111507417E-3</v>
      </c>
      <c r="BC153" s="10" cm="1">
        <f t="array" ref="BC153">AVERAGE(IFERROR(AI153:AO153,""))</f>
        <v>1.2159943806158576E-3</v>
      </c>
      <c r="BD153" s="10" cm="1">
        <f t="array" ref="BD153">AVERAGE(IFERROR(AJ153:AM153,""))</f>
        <v>1.3828674214772946E-3</v>
      </c>
      <c r="BE153" s="10" cm="1">
        <f t="array" ref="BE153">AVERAGE(IFERROR(AN153:AO153,""))</f>
        <v>5.2003047317323973E-4</v>
      </c>
      <c r="BF153" s="10" cm="1">
        <f t="array" ref="BF153">AVERAGE(IFERROR(AP153:AT153,""))</f>
        <v>9.9874442132268158E-4</v>
      </c>
      <c r="BG153" s="10" cm="1">
        <f t="array" ref="BG153">AVERAGE(IFERROR(AI153:AN153,""))</f>
        <v>1.3497171988929345E-3</v>
      </c>
    </row>
    <row r="154" spans="2:59" x14ac:dyDescent="0.25">
      <c r="B154" s="9" t="s">
        <v>744</v>
      </c>
      <c r="C154" s="9">
        <v>12</v>
      </c>
      <c r="D154" s="9">
        <v>94</v>
      </c>
      <c r="E154" s="9">
        <v>60.949648375869543</v>
      </c>
      <c r="F154" s="9">
        <v>53.784474511747071</v>
      </c>
      <c r="G154" s="9">
        <v>50.337181213226209</v>
      </c>
      <c r="H154" s="9">
        <v>40.775056956433588</v>
      </c>
      <c r="I154" s="9">
        <v>32.016661994220769</v>
      </c>
      <c r="J154" s="9">
        <v>24.468795657593979</v>
      </c>
      <c r="K154" s="9">
        <v>15.897156076952539</v>
      </c>
      <c r="L154" s="9">
        <v>12.72201316252111</v>
      </c>
      <c r="M154" s="9">
        <v>18.863519942270951</v>
      </c>
      <c r="N154" s="9">
        <v>32.564682228522862</v>
      </c>
      <c r="O154" s="9">
        <v>48.480619810167589</v>
      </c>
      <c r="P154" s="9">
        <v>53.37528687891048</v>
      </c>
      <c r="Q154" s="9">
        <v>37.019591400703057</v>
      </c>
      <c r="R154" s="9">
        <v>33.302940660320466</v>
      </c>
      <c r="S154" s="9">
        <v>53.37528687891048</v>
      </c>
      <c r="T154" s="9">
        <v>36.213221068362365</v>
      </c>
      <c r="U154" s="9">
        <v>25.705598244087007</v>
      </c>
      <c r="V154" s="9">
        <v>40.276434066644327</v>
      </c>
      <c r="W154" s="9">
        <v>44.806862972533644</v>
      </c>
      <c r="X154" s="9">
        <v>38.32102721496797</v>
      </c>
      <c r="Y154" s="9">
        <v>39.746996398006239</v>
      </c>
      <c r="Z154" s="9">
        <v>44.228343668906916</v>
      </c>
      <c r="AA154" s="9">
        <v>20.18297586727326</v>
      </c>
      <c r="AB154" s="9">
        <v>33.201224404478594</v>
      </c>
      <c r="AC154" s="9">
        <v>43.721969784848532</v>
      </c>
      <c r="AE154" s="25" t="s">
        <v>264</v>
      </c>
      <c r="AF154" s="11">
        <v>17110004004396</v>
      </c>
      <c r="AG154" s="12">
        <v>7.3953151702880859E-2</v>
      </c>
      <c r="AH154" s="24">
        <v>63</v>
      </c>
      <c r="AI154" s="10">
        <f t="shared" si="18"/>
        <v>0.8592794168699186</v>
      </c>
      <c r="AJ154" s="10">
        <f t="shared" si="18"/>
        <v>0.75492900732657831</v>
      </c>
      <c r="AK154" s="10">
        <f t="shared" si="18"/>
        <v>0.65036809083073788</v>
      </c>
      <c r="AL154" s="10">
        <f t="shared" si="18"/>
        <v>0.52783754740324784</v>
      </c>
      <c r="AM154" s="10">
        <f t="shared" si="18"/>
        <v>0.39150160431057857</v>
      </c>
      <c r="AN154" s="10">
        <f t="shared" si="18"/>
        <v>0.29858811583809575</v>
      </c>
      <c r="AO154" s="10">
        <f t="shared" si="18"/>
        <v>0.2190676491046179</v>
      </c>
      <c r="AP154" s="10">
        <f t="shared" si="18"/>
        <v>0.18212524000590943</v>
      </c>
      <c r="AQ154" s="10">
        <f t="shared" si="18"/>
        <v>0.24535045693362398</v>
      </c>
      <c r="AR154" s="10">
        <f t="shared" si="18"/>
        <v>0.43632883908424469</v>
      </c>
      <c r="AS154" s="10">
        <f t="shared" si="18"/>
        <v>0.72888533179359105</v>
      </c>
      <c r="AT154" s="10">
        <f t="shared" si="18"/>
        <v>0.79174437182858404</v>
      </c>
      <c r="AU154" s="10">
        <f t="shared" si="16"/>
        <v>0.50716713927747736</v>
      </c>
      <c r="AV154" s="10" cm="1">
        <f t="array" ref="AV154">AVERAGE(IFERROR(AQ154:AS154, ""))</f>
        <v>0.47018820927048655</v>
      </c>
      <c r="AW154" s="10">
        <f t="shared" si="15"/>
        <v>0.79174437182858404</v>
      </c>
      <c r="AX154" s="10" cm="1">
        <f t="array" ref="AX154">AVERAGE(IFERROR(AJ154:AO154, ""))</f>
        <v>0.47371533580230935</v>
      </c>
      <c r="AY154" s="10" cm="1">
        <f t="array" ref="AY154">AVERAGE(IFERROR(AO154:AS154,""))</f>
        <v>0.36235150338439742</v>
      </c>
      <c r="AZ154" s="10" cm="1">
        <f t="array" ref="AZ154">AVERAGE(IFERROR(AJ154:AN154,""))</f>
        <v>0.5246448731418476</v>
      </c>
      <c r="BA154" s="10" cm="1">
        <f t="array" ref="BA154">AVERAGE(IFERROR(AR154:AT154,AI154))</f>
        <v>0.65231951423547319</v>
      </c>
      <c r="BB154" s="10" cm="1">
        <f t="array" ref="BB154">AVERAGE(IFERROR(AQ154:AT154,""))</f>
        <v>0.55057724991001089</v>
      </c>
      <c r="BC154" s="10" cm="1">
        <f t="array" ref="BC154">AVERAGE(IFERROR(AI154:AO154,""))</f>
        <v>0.52879591881196786</v>
      </c>
      <c r="BD154" s="10" cm="1">
        <f t="array" ref="BD154">AVERAGE(IFERROR(AJ154:AM154,""))</f>
        <v>0.58115906246778559</v>
      </c>
      <c r="BE154" s="10" cm="1">
        <f t="array" ref="BE154">AVERAGE(IFERROR(AN154:AO154,""))</f>
        <v>0.2588278824713568</v>
      </c>
      <c r="BF154" s="10" cm="1">
        <f t="array" ref="BF154">AVERAGE(IFERROR(AP154:AT154,""))</f>
        <v>0.47688684792919062</v>
      </c>
      <c r="BG154" s="10" cm="1">
        <f t="array" ref="BG154">AVERAGE(IFERROR(AI154:AN154,""))</f>
        <v>0.58041729709652612</v>
      </c>
    </row>
    <row r="155" spans="2:59" x14ac:dyDescent="0.25">
      <c r="B155" s="9" t="s">
        <v>869</v>
      </c>
      <c r="C155" s="9">
        <v>137</v>
      </c>
      <c r="D155" s="9">
        <v>206</v>
      </c>
      <c r="E155" s="9">
        <v>26.268255573511059</v>
      </c>
      <c r="F155" s="9">
        <v>20.74779943853726</v>
      </c>
      <c r="G155" s="9">
        <v>19.108977247377329</v>
      </c>
      <c r="H155" s="9">
        <v>28.163698690464141</v>
      </c>
      <c r="I155" s="9">
        <v>45.954609448461937</v>
      </c>
      <c r="J155" s="9">
        <v>50.666880667283053</v>
      </c>
      <c r="K155" s="9">
        <v>35.670886079659716</v>
      </c>
      <c r="L155" s="9">
        <v>22.32562591995536</v>
      </c>
      <c r="M155" s="9">
        <v>21.688855323009189</v>
      </c>
      <c r="N155" s="9">
        <v>32.447771682188517</v>
      </c>
      <c r="O155" s="9">
        <v>45.523440793127641</v>
      </c>
      <c r="P155" s="9">
        <v>31.67304499990631</v>
      </c>
      <c r="Q155" s="9">
        <v>31.686653821956792</v>
      </c>
      <c r="R155" s="9">
        <v>33.220022599441783</v>
      </c>
      <c r="S155" s="9">
        <v>31.67304499990631</v>
      </c>
      <c r="T155" s="9">
        <v>33.385475261963904</v>
      </c>
      <c r="U155" s="9">
        <v>31.531315959588085</v>
      </c>
      <c r="V155" s="9">
        <v>32.928393098424742</v>
      </c>
      <c r="W155" s="9">
        <v>36.548085825074153</v>
      </c>
      <c r="X155" s="9">
        <v>32.83327819955791</v>
      </c>
      <c r="Y155" s="9">
        <v>32.368729592184927</v>
      </c>
      <c r="Z155" s="9">
        <v>28.493771206210166</v>
      </c>
      <c r="AA155" s="9">
        <v>43.168883373471388</v>
      </c>
      <c r="AB155" s="9">
        <v>30.731747743637403</v>
      </c>
      <c r="AC155" s="9">
        <v>31.8183701776058</v>
      </c>
      <c r="AE155" s="25" t="s">
        <v>266</v>
      </c>
      <c r="AF155" s="11">
        <v>17110004006400</v>
      </c>
      <c r="AG155" s="12">
        <v>0.9960169792175293</v>
      </c>
      <c r="AH155" s="24">
        <v>164</v>
      </c>
      <c r="AI155" s="10">
        <f t="shared" si="18"/>
        <v>13.639637987221944</v>
      </c>
      <c r="AJ155" s="10">
        <f t="shared" si="18"/>
        <v>11.173874074996014</v>
      </c>
      <c r="AK155" s="10">
        <f t="shared" si="18"/>
        <v>9.3705818836151575</v>
      </c>
      <c r="AL155" s="10">
        <f t="shared" si="18"/>
        <v>6.9396778601952676</v>
      </c>
      <c r="AM155" s="10">
        <f t="shared" si="18"/>
        <v>5.0365455085575572</v>
      </c>
      <c r="AN155" s="10">
        <f t="shared" si="18"/>
        <v>4.4351344521272367</v>
      </c>
      <c r="AO155" s="10">
        <f t="shared" si="18"/>
        <v>3.9218706586584702</v>
      </c>
      <c r="AP155" s="10">
        <f t="shared" si="18"/>
        <v>3.8065212327796232</v>
      </c>
      <c r="AQ155" s="10">
        <f t="shared" si="18"/>
        <v>4.6685828436655736</v>
      </c>
      <c r="AR155" s="10">
        <f t="shared" si="18"/>
        <v>7.8700126964668744</v>
      </c>
      <c r="AS155" s="10">
        <f t="shared" si="18"/>
        <v>12.761311491225914</v>
      </c>
      <c r="AT155" s="10">
        <f t="shared" si="18"/>
        <v>13.201533455503807</v>
      </c>
      <c r="AU155" s="10">
        <f t="shared" si="16"/>
        <v>8.0687736787511195</v>
      </c>
      <c r="AV155" s="10" cm="1">
        <f t="array" ref="AV155">AVERAGE(IFERROR(AQ155:AS155, ""))</f>
        <v>8.4333023437861208</v>
      </c>
      <c r="AW155" s="10">
        <f t="shared" si="15"/>
        <v>13.201533455503807</v>
      </c>
      <c r="AX155" s="10" cm="1">
        <f t="array" ref="AX155">AVERAGE(IFERROR(AJ155:AO155, ""))</f>
        <v>6.8129474063582842</v>
      </c>
      <c r="AY155" s="10" cm="1">
        <f t="array" ref="AY155">AVERAGE(IFERROR(AO155:AS155,""))</f>
        <v>6.6056597845592906</v>
      </c>
      <c r="AZ155" s="10" cm="1">
        <f t="array" ref="AZ155">AVERAGE(IFERROR(AJ155:AN155,""))</f>
        <v>7.3911627558982476</v>
      </c>
      <c r="BA155" s="10" cm="1">
        <f t="array" ref="BA155">AVERAGE(IFERROR(AR155:AT155,AI155))</f>
        <v>11.277619214398866</v>
      </c>
      <c r="BB155" s="10" cm="1">
        <f t="array" ref="BB155">AVERAGE(IFERROR(AQ155:AT155,""))</f>
        <v>9.6253601217155413</v>
      </c>
      <c r="BC155" s="10" cm="1">
        <f t="array" ref="BC155">AVERAGE(IFERROR(AI155:AO155,""))</f>
        <v>7.7881889179102357</v>
      </c>
      <c r="BD155" s="10" cm="1">
        <f t="array" ref="BD155">AVERAGE(IFERROR(AJ155:AM155,""))</f>
        <v>8.1301698318410001</v>
      </c>
      <c r="BE155" s="10" cm="1">
        <f t="array" ref="BE155">AVERAGE(IFERROR(AN155:AO155,""))</f>
        <v>4.1785025553928534</v>
      </c>
      <c r="BF155" s="10" cm="1">
        <f t="array" ref="BF155">AVERAGE(IFERROR(AP155:AT155,""))</f>
        <v>8.4615923439283591</v>
      </c>
      <c r="BG155" s="10" cm="1">
        <f t="array" ref="BG155">AVERAGE(IFERROR(AI155:AN155,""))</f>
        <v>8.4325752944521977</v>
      </c>
    </row>
    <row r="156" spans="2:59" x14ac:dyDescent="0.25">
      <c r="B156" s="9" t="s">
        <v>771</v>
      </c>
      <c r="C156" s="9">
        <v>39</v>
      </c>
      <c r="D156" s="9">
        <v>1</v>
      </c>
      <c r="E156" s="9">
        <v>28.476177101190711</v>
      </c>
      <c r="F156" s="9">
        <v>23.54077948161553</v>
      </c>
      <c r="G156" s="9">
        <v>21.47275299851389</v>
      </c>
      <c r="H156" s="9">
        <v>28.224184402272488</v>
      </c>
      <c r="I156" s="9">
        <v>56.34331846937323</v>
      </c>
      <c r="J156" s="9">
        <v>77.181429625153569</v>
      </c>
      <c r="K156" s="9">
        <v>68.119720334508131</v>
      </c>
      <c r="L156" s="9">
        <v>42.750633112147213</v>
      </c>
      <c r="M156" s="9">
        <v>30.01038001814695</v>
      </c>
      <c r="N156" s="9">
        <v>32.2981497013309</v>
      </c>
      <c r="O156" s="9">
        <v>39.738836754743723</v>
      </c>
      <c r="P156" s="9">
        <v>31.53761704609953</v>
      </c>
      <c r="Q156" s="9">
        <v>39.974498253757993</v>
      </c>
      <c r="R156" s="9">
        <v>34.015788824740525</v>
      </c>
      <c r="S156" s="9">
        <v>31.53761704609953</v>
      </c>
      <c r="T156" s="9">
        <v>45.813697551906138</v>
      </c>
      <c r="U156" s="9">
        <v>42.583543984175378</v>
      </c>
      <c r="V156" s="9">
        <v>41.352492995385738</v>
      </c>
      <c r="W156" s="9">
        <v>34.52486783405805</v>
      </c>
      <c r="X156" s="9">
        <v>33.396245880080279</v>
      </c>
      <c r="Y156" s="9">
        <v>43.336908916089655</v>
      </c>
      <c r="Z156" s="9">
        <v>32.395258837943786</v>
      </c>
      <c r="AA156" s="9">
        <v>72.65057497983085</v>
      </c>
      <c r="AB156" s="9">
        <v>35.26712332649366</v>
      </c>
      <c r="AC156" s="9">
        <v>39.20644034635324</v>
      </c>
      <c r="AE156" s="25" t="s">
        <v>268</v>
      </c>
      <c r="AF156" s="11">
        <v>17110004000389</v>
      </c>
      <c r="AG156" s="12">
        <v>0.99959242343902588</v>
      </c>
      <c r="AH156" s="24">
        <v>90</v>
      </c>
      <c r="AI156" s="10">
        <f t="shared" si="18"/>
        <v>107.49758772749674</v>
      </c>
      <c r="AJ156" s="10">
        <f t="shared" si="18"/>
        <v>94.355543581045879</v>
      </c>
      <c r="AK156" s="10">
        <f t="shared" si="18"/>
        <v>81.184018140820882</v>
      </c>
      <c r="AL156" s="10">
        <f t="shared" si="18"/>
        <v>65.626128024640266</v>
      </c>
      <c r="AM156" s="10">
        <f t="shared" si="18"/>
        <v>47.628576014288903</v>
      </c>
      <c r="AN156" s="10">
        <f t="shared" si="18"/>
        <v>35.108644820752851</v>
      </c>
      <c r="AO156" s="10">
        <f t="shared" si="18"/>
        <v>24.297073824842208</v>
      </c>
      <c r="AP156" s="10">
        <f t="shared" si="18"/>
        <v>19.828891981129001</v>
      </c>
      <c r="AQ156" s="10">
        <f t="shared" si="18"/>
        <v>29.171468349786817</v>
      </c>
      <c r="AR156" s="10">
        <f t="shared" si="18"/>
        <v>54.13164335411286</v>
      </c>
      <c r="AS156" s="10">
        <f t="shared" si="18"/>
        <v>91.158182432124832</v>
      </c>
      <c r="AT156" s="10">
        <f t="shared" si="18"/>
        <v>99.05938505118111</v>
      </c>
      <c r="AU156" s="10">
        <f t="shared" si="16"/>
        <v>62.4205952751852</v>
      </c>
      <c r="AV156" s="10" cm="1">
        <f t="array" ref="AV156">AVERAGE(IFERROR(AQ156:AS156, ""))</f>
        <v>58.153764712008162</v>
      </c>
      <c r="AW156" s="10">
        <f t="shared" si="15"/>
        <v>99.05938505118111</v>
      </c>
      <c r="AX156" s="10" cm="1">
        <f t="array" ref="AX156">AVERAGE(IFERROR(AJ156:AO156, ""))</f>
        <v>58.033330734398497</v>
      </c>
      <c r="AY156" s="10" cm="1">
        <f t="array" ref="AY156">AVERAGE(IFERROR(AO156:AS156,""))</f>
        <v>43.717451988399148</v>
      </c>
      <c r="AZ156" s="10" cm="1">
        <f t="array" ref="AZ156">AVERAGE(IFERROR(AJ156:AN156,""))</f>
        <v>64.780582116309759</v>
      </c>
      <c r="BA156" s="10" cm="1">
        <f t="array" ref="BA156">AVERAGE(IFERROR(AR156:AT156,AI156))</f>
        <v>81.449736945806265</v>
      </c>
      <c r="BB156" s="10" cm="1">
        <f t="array" ref="BB156">AVERAGE(IFERROR(AQ156:AT156,""))</f>
        <v>68.380169796801397</v>
      </c>
      <c r="BC156" s="10" cm="1">
        <f t="array" ref="BC156">AVERAGE(IFERROR(AI156:AO156,""))</f>
        <v>65.099653161983952</v>
      </c>
      <c r="BD156" s="10" cm="1">
        <f t="array" ref="BD156">AVERAGE(IFERROR(AJ156:AM156,""))</f>
        <v>72.198566440198988</v>
      </c>
      <c r="BE156" s="10" cm="1">
        <f t="array" ref="BE156">AVERAGE(IFERROR(AN156:AO156,""))</f>
        <v>29.702859322797529</v>
      </c>
      <c r="BF156" s="10" cm="1">
        <f t="array" ref="BF156">AVERAGE(IFERROR(AP156:AT156,""))</f>
        <v>58.669914233666915</v>
      </c>
      <c r="BG156" s="10" cm="1">
        <f t="array" ref="BG156">AVERAGE(IFERROR(AI156:AN156,""))</f>
        <v>71.900083051507579</v>
      </c>
    </row>
    <row r="157" spans="2:59" x14ac:dyDescent="0.25">
      <c r="B157" s="9" t="s">
        <v>740</v>
      </c>
      <c r="C157" s="9">
        <v>7</v>
      </c>
      <c r="D157" s="9">
        <v>65</v>
      </c>
      <c r="E157" s="9">
        <v>62.909985249383382</v>
      </c>
      <c r="F157" s="9">
        <v>55.270232269320317</v>
      </c>
      <c r="G157" s="9">
        <v>47.615067113643512</v>
      </c>
      <c r="H157" s="9">
        <v>38.644300672334083</v>
      </c>
      <c r="I157" s="9">
        <v>28.662806906853991</v>
      </c>
      <c r="J157" s="9">
        <v>21.860379395458839</v>
      </c>
      <c r="K157" s="9">
        <v>16.038488027372249</v>
      </c>
      <c r="L157" s="9">
        <v>13.333842332394349</v>
      </c>
      <c r="M157" s="9">
        <v>17.962717692040201</v>
      </c>
      <c r="N157" s="9">
        <v>31.944720525869659</v>
      </c>
      <c r="O157" s="9">
        <v>53.363509890014733</v>
      </c>
      <c r="P157" s="9">
        <v>57.965576605493922</v>
      </c>
      <c r="Q157" s="9">
        <v>37.130968890014934</v>
      </c>
      <c r="R157" s="9">
        <v>34.423649369308201</v>
      </c>
      <c r="S157" s="9">
        <v>57.965576605493922</v>
      </c>
      <c r="T157" s="9">
        <v>34.68187906416383</v>
      </c>
      <c r="U157" s="9">
        <v>26.528655693538241</v>
      </c>
      <c r="V157" s="9">
        <v>38.410557271522151</v>
      </c>
      <c r="W157" s="9">
        <v>47.75793567379278</v>
      </c>
      <c r="X157" s="9">
        <v>40.309131178354633</v>
      </c>
      <c r="Y157" s="9">
        <v>38.714465662052341</v>
      </c>
      <c r="Z157" s="9">
        <v>42.54810174053798</v>
      </c>
      <c r="AA157" s="9">
        <v>18.949433711415544</v>
      </c>
      <c r="AB157" s="9">
        <v>34.914073409162576</v>
      </c>
      <c r="AC157" s="9">
        <v>42.493795267832354</v>
      </c>
      <c r="AE157" s="25" t="s">
        <v>269</v>
      </c>
      <c r="AF157" s="11">
        <v>17110004000389</v>
      </c>
      <c r="AG157" s="12">
        <v>0.99934601783752441</v>
      </c>
      <c r="AH157" s="24">
        <v>90</v>
      </c>
      <c r="AI157" s="10">
        <f t="shared" si="18"/>
        <v>107.47108891943972</v>
      </c>
      <c r="AJ157" s="10">
        <f t="shared" si="18"/>
        <v>94.332284366664183</v>
      </c>
      <c r="AK157" s="10">
        <f t="shared" si="18"/>
        <v>81.164005787432416</v>
      </c>
      <c r="AL157" s="10">
        <f t="shared" si="18"/>
        <v>65.609950785626708</v>
      </c>
      <c r="AM157" s="10">
        <f t="shared" si="18"/>
        <v>47.616835281119798</v>
      </c>
      <c r="AN157" s="10">
        <f t="shared" si="18"/>
        <v>35.099990326638945</v>
      </c>
      <c r="AO157" s="10">
        <f t="shared" si="18"/>
        <v>24.291084448622311</v>
      </c>
      <c r="AP157" s="10">
        <f t="shared" si="18"/>
        <v>19.824004038862586</v>
      </c>
      <c r="AQ157" s="10">
        <f t="shared" si="18"/>
        <v>29.164277405721155</v>
      </c>
      <c r="AR157" s="10">
        <f t="shared" si="18"/>
        <v>54.118299575360474</v>
      </c>
      <c r="AS157" s="10">
        <f t="shared" si="18"/>
        <v>91.135711386679432</v>
      </c>
      <c r="AT157" s="10">
        <f t="shared" si="18"/>
        <v>99.034966311317191</v>
      </c>
      <c r="AU157" s="10">
        <f t="shared" si="16"/>
        <v>62.405208219457073</v>
      </c>
      <c r="AV157" s="10" cm="1">
        <f t="array" ref="AV157">AVERAGE(IFERROR(AQ157:AS157, ""))</f>
        <v>58.139429455920357</v>
      </c>
      <c r="AW157" s="10">
        <f t="shared" si="15"/>
        <v>99.034966311317191</v>
      </c>
      <c r="AX157" s="10" cm="1">
        <f t="array" ref="AX157">AVERAGE(IFERROR(AJ157:AO157, ""))</f>
        <v>58.019025166017393</v>
      </c>
      <c r="AY157" s="10" cm="1">
        <f t="array" ref="AY157">AVERAGE(IFERROR(AO157:AS157,""))</f>
        <v>43.706675371049187</v>
      </c>
      <c r="AZ157" s="10" cm="1">
        <f t="array" ref="AZ157">AVERAGE(IFERROR(AJ157:AN157,""))</f>
        <v>64.764613309496411</v>
      </c>
      <c r="BA157" s="10" cm="1">
        <f t="array" ref="BA157">AVERAGE(IFERROR(AR157:AT157,AI157))</f>
        <v>81.429659091119035</v>
      </c>
      <c r="BB157" s="10" cm="1">
        <f t="array" ref="BB157">AVERAGE(IFERROR(AQ157:AT157,""))</f>
        <v>68.363313669769568</v>
      </c>
      <c r="BC157" s="10" cm="1">
        <f t="array" ref="BC157">AVERAGE(IFERROR(AI157:AO157,""))</f>
        <v>65.083605702220581</v>
      </c>
      <c r="BD157" s="10" cm="1">
        <f t="array" ref="BD157">AVERAGE(IFERROR(AJ157:AM157,""))</f>
        <v>72.180769055210774</v>
      </c>
      <c r="BE157" s="10" cm="1">
        <f t="array" ref="BE157">AVERAGE(IFERROR(AN157:AO157,""))</f>
        <v>29.69553738763063</v>
      </c>
      <c r="BF157" s="10" cm="1">
        <f t="array" ref="BF157">AVERAGE(IFERROR(AP157:AT157,""))</f>
        <v>58.655451743588173</v>
      </c>
      <c r="BG157" s="10" cm="1">
        <f t="array" ref="BG157">AVERAGE(IFERROR(AI157:AN157,""))</f>
        <v>71.882359244486963</v>
      </c>
    </row>
    <row r="158" spans="2:59" x14ac:dyDescent="0.25">
      <c r="B158" s="9" t="s">
        <v>869</v>
      </c>
      <c r="C158" s="9">
        <v>137</v>
      </c>
      <c r="D158" s="9">
        <v>471</v>
      </c>
      <c r="E158" s="9">
        <v>25.374006689118389</v>
      </c>
      <c r="F158" s="9">
        <v>20.041483031008561</v>
      </c>
      <c r="G158" s="9">
        <v>18.458451044227971</v>
      </c>
      <c r="H158" s="9">
        <v>27.20492299744377</v>
      </c>
      <c r="I158" s="9">
        <v>44.39017929685626</v>
      </c>
      <c r="J158" s="9">
        <v>48.942030585648368</v>
      </c>
      <c r="K158" s="9">
        <v>34.4565436323361</v>
      </c>
      <c r="L158" s="9">
        <v>21.565595798849781</v>
      </c>
      <c r="M158" s="9">
        <v>20.95050243957904</v>
      </c>
      <c r="N158" s="9">
        <v>31.34315382896142</v>
      </c>
      <c r="O158" s="9">
        <v>43.973688293356538</v>
      </c>
      <c r="P158" s="9">
        <v>30.594800981175851</v>
      </c>
      <c r="Q158" s="9">
        <v>30.607946551546835</v>
      </c>
      <c r="R158" s="9">
        <v>32.089114853965668</v>
      </c>
      <c r="S158" s="9">
        <v>30.594800981175851</v>
      </c>
      <c r="T158" s="9">
        <v>32.248935097920167</v>
      </c>
      <c r="U158" s="9">
        <v>30.457896798616577</v>
      </c>
      <c r="V158" s="9">
        <v>31.807413391036981</v>
      </c>
      <c r="W158" s="9">
        <v>35.303881034497934</v>
      </c>
      <c r="X158" s="9">
        <v>31.715536385768214</v>
      </c>
      <c r="Y158" s="9">
        <v>31.266802468091345</v>
      </c>
      <c r="Z158" s="9">
        <v>27.52375909238414</v>
      </c>
      <c r="AA158" s="9">
        <v>41.699287108992237</v>
      </c>
      <c r="AB158" s="9">
        <v>29.685548268384526</v>
      </c>
      <c r="AC158" s="9">
        <v>30.735178940717219</v>
      </c>
      <c r="AE158" s="25" t="s">
        <v>270</v>
      </c>
      <c r="AF158" s="11">
        <v>17110004000416</v>
      </c>
      <c r="AG158" s="12">
        <v>0.99834710359573364</v>
      </c>
      <c r="AH158" s="24">
        <v>61</v>
      </c>
      <c r="AI158" s="10">
        <f t="shared" si="18"/>
        <v>11.739392661371008</v>
      </c>
      <c r="AJ158" s="10">
        <f t="shared" si="18"/>
        <v>10.313767435794288</v>
      </c>
      <c r="AK158" s="10">
        <f t="shared" si="18"/>
        <v>8.8852662260574231</v>
      </c>
      <c r="AL158" s="10">
        <f t="shared" si="18"/>
        <v>7.2112657065519565</v>
      </c>
      <c r="AM158" s="10">
        <f t="shared" si="18"/>
        <v>5.3486572124014158</v>
      </c>
      <c r="AN158" s="10">
        <f t="shared" si="18"/>
        <v>4.0792820963052883</v>
      </c>
      <c r="AO158" s="10">
        <f t="shared" si="18"/>
        <v>2.9928811347128437</v>
      </c>
      <c r="AP158" s="10">
        <f t="shared" si="18"/>
        <v>2.4881774941730623</v>
      </c>
      <c r="AQ158" s="10">
        <f t="shared" si="18"/>
        <v>3.351954290006951</v>
      </c>
      <c r="AR158" s="10">
        <f t="shared" si="18"/>
        <v>5.9610825728674763</v>
      </c>
      <c r="AS158" s="10">
        <f t="shared" si="18"/>
        <v>9.9579611856513264</v>
      </c>
      <c r="AT158" s="10">
        <f t="shared" si="18"/>
        <v>10.816735314742115</v>
      </c>
      <c r="AU158" s="10">
        <f t="shared" si="16"/>
        <v>6.9288686108862629</v>
      </c>
      <c r="AV158" s="10" cm="1">
        <f t="array" ref="AV158">AVERAGE(IFERROR(AQ158:AS158, ""))</f>
        <v>6.4236660161752512</v>
      </c>
      <c r="AW158" s="10">
        <f t="shared" si="15"/>
        <v>10.816735314742115</v>
      </c>
      <c r="AX158" s="10" cm="1">
        <f t="array" ref="AX158">AVERAGE(IFERROR(AJ158:AO158, ""))</f>
        <v>6.471853301970536</v>
      </c>
      <c r="AY158" s="10" cm="1">
        <f t="array" ref="AY158">AVERAGE(IFERROR(AO158:AS158,""))</f>
        <v>4.9504113354823316</v>
      </c>
      <c r="AZ158" s="10" cm="1">
        <f t="array" ref="AZ158">AVERAGE(IFERROR(AJ158:AN158,""))</f>
        <v>7.167647735422074</v>
      </c>
      <c r="BA158" s="10" cm="1">
        <f t="array" ref="BA158">AVERAGE(IFERROR(AR158:AT158,AI158))</f>
        <v>8.9119263577536394</v>
      </c>
      <c r="BB158" s="10" cm="1">
        <f t="array" ref="BB158">AVERAGE(IFERROR(AQ158:AT158,""))</f>
        <v>7.5219333408169673</v>
      </c>
      <c r="BC158" s="10" cm="1">
        <f t="array" ref="BC158">AVERAGE(IFERROR(AI158:AO158,""))</f>
        <v>7.2243589247420328</v>
      </c>
      <c r="BD158" s="10" cm="1">
        <f t="array" ref="BD158">AVERAGE(IFERROR(AJ158:AM158,""))</f>
        <v>7.9397391452012709</v>
      </c>
      <c r="BE158" s="10" cm="1">
        <f t="array" ref="BE158">AVERAGE(IFERROR(AN158:AO158,""))</f>
        <v>3.5360816155090662</v>
      </c>
      <c r="BF158" s="10" cm="1">
        <f t="array" ref="BF158">AVERAGE(IFERROR(AP158:AT158,""))</f>
        <v>6.5151821714881866</v>
      </c>
      <c r="BG158" s="10" cm="1">
        <f t="array" ref="BG158">AVERAGE(IFERROR(AI158:AN158,""))</f>
        <v>7.9296052230802303</v>
      </c>
    </row>
    <row r="159" spans="2:59" x14ac:dyDescent="0.25">
      <c r="B159" s="9" t="s">
        <v>792</v>
      </c>
      <c r="C159" s="9">
        <v>60</v>
      </c>
      <c r="D159" s="9">
        <v>566</v>
      </c>
      <c r="E159" s="9">
        <v>25.921596359887001</v>
      </c>
      <c r="F159" s="9">
        <v>21.938434230738348</v>
      </c>
      <c r="G159" s="9">
        <v>20.58311649192272</v>
      </c>
      <c r="H159" s="9">
        <v>26.741564499598368</v>
      </c>
      <c r="I159" s="9">
        <v>51.179356394331812</v>
      </c>
      <c r="J159" s="9">
        <v>68.740961252803544</v>
      </c>
      <c r="K159" s="9">
        <v>59.134969363042273</v>
      </c>
      <c r="L159" s="9">
        <v>36.858803183076702</v>
      </c>
      <c r="M159" s="9">
        <v>26.240121592208979</v>
      </c>
      <c r="N159" s="9">
        <v>31.001692272297539</v>
      </c>
      <c r="O159" s="9">
        <v>39.659090084732107</v>
      </c>
      <c r="P159" s="9">
        <v>29.641516226981761</v>
      </c>
      <c r="Q159" s="9">
        <v>36.470101829301761</v>
      </c>
      <c r="R159" s="9">
        <v>32.300301316412877</v>
      </c>
      <c r="S159" s="9">
        <v>29.641516226981761</v>
      </c>
      <c r="T159" s="9">
        <v>41.386400372072849</v>
      </c>
      <c r="U159" s="9">
        <v>38.578935299071517</v>
      </c>
      <c r="V159" s="9">
        <v>37.836686573878964</v>
      </c>
      <c r="W159" s="9">
        <v>33.434099528003806</v>
      </c>
      <c r="X159" s="9">
        <v>31.635605044055097</v>
      </c>
      <c r="Y159" s="9">
        <v>39.177142656046293</v>
      </c>
      <c r="Z159" s="9">
        <v>30.110617904147816</v>
      </c>
      <c r="AA159" s="9">
        <v>63.937965307922909</v>
      </c>
      <c r="AB159" s="9">
        <v>32.68024467185942</v>
      </c>
      <c r="AC159" s="9">
        <v>35.850838204880297</v>
      </c>
      <c r="AE159" s="25" t="s">
        <v>272</v>
      </c>
      <c r="AF159" s="11">
        <v>17110004000390</v>
      </c>
      <c r="AG159" s="12">
        <v>0.99880892038345337</v>
      </c>
      <c r="AH159" s="24">
        <v>62</v>
      </c>
      <c r="AI159" s="10">
        <f t="shared" si="18"/>
        <v>88.261456274555513</v>
      </c>
      <c r="AJ159" s="10">
        <f t="shared" si="18"/>
        <v>77.543034941203345</v>
      </c>
      <c r="AK159" s="10">
        <f t="shared" si="18"/>
        <v>66.802991138594109</v>
      </c>
      <c r="AL159" s="10">
        <f t="shared" si="18"/>
        <v>54.2171845647742</v>
      </c>
      <c r="AM159" s="10">
        <f t="shared" si="18"/>
        <v>40.213347711810989</v>
      </c>
      <c r="AN159" s="10">
        <f t="shared" si="18"/>
        <v>30.669677083104038</v>
      </c>
      <c r="AO159" s="10">
        <f t="shared" si="18"/>
        <v>22.50167950534901</v>
      </c>
      <c r="AP159" s="10">
        <f t="shared" si="18"/>
        <v>18.707115315487698</v>
      </c>
      <c r="AQ159" s="10">
        <f t="shared" si="18"/>
        <v>25.201335291752255</v>
      </c>
      <c r="AR159" s="10">
        <f t="shared" si="18"/>
        <v>44.817807154678107</v>
      </c>
      <c r="AS159" s="10">
        <f t="shared" si="18"/>
        <v>74.867941908338622</v>
      </c>
      <c r="AT159" s="10">
        <f t="shared" si="18"/>
        <v>81.324549956528372</v>
      </c>
      <c r="AU159" s="10">
        <f t="shared" si="16"/>
        <v>52.094010070514678</v>
      </c>
      <c r="AV159" s="10" cm="1">
        <f t="array" ref="AV159">AVERAGE(IFERROR(AQ159:AS159, ""))</f>
        <v>48.295694784923</v>
      </c>
      <c r="AW159" s="10">
        <f t="shared" si="15"/>
        <v>81.324549956528372</v>
      </c>
      <c r="AX159" s="10" cm="1">
        <f t="array" ref="AX159">AVERAGE(IFERROR(AJ159:AO159, ""))</f>
        <v>48.657985824139281</v>
      </c>
      <c r="AY159" s="10" cm="1">
        <f t="array" ref="AY159">AVERAGE(IFERROR(AO159:AS159,""))</f>
        <v>37.219175835121135</v>
      </c>
      <c r="AZ159" s="10" cm="1">
        <f t="array" ref="AZ159">AVERAGE(IFERROR(AJ159:AN159,""))</f>
        <v>53.889247087897346</v>
      </c>
      <c r="BA159" s="10" cm="1">
        <f t="array" ref="BA159">AVERAGE(IFERROR(AR159:AT159,AI159))</f>
        <v>67.003433006515039</v>
      </c>
      <c r="BB159" s="10" cm="1">
        <f t="array" ref="BB159">AVERAGE(IFERROR(AQ159:AT159,""))</f>
        <v>56.55290857782434</v>
      </c>
      <c r="BC159" s="10" cm="1">
        <f t="array" ref="BC159">AVERAGE(IFERROR(AI159:AO159,""))</f>
        <v>54.315624459913018</v>
      </c>
      <c r="BD159" s="10" cm="1">
        <f t="array" ref="BD159">AVERAGE(IFERROR(AJ159:AM159,""))</f>
        <v>59.694139589095663</v>
      </c>
      <c r="BE159" s="10" cm="1">
        <f t="array" ref="BE159">AVERAGE(IFERROR(AN159:AO159,""))</f>
        <v>26.585678294226526</v>
      </c>
      <c r="BF159" s="10" cm="1">
        <f t="array" ref="BF159">AVERAGE(IFERROR(AP159:AT159,""))</f>
        <v>48.983749925357003</v>
      </c>
      <c r="BG159" s="10" cm="1">
        <f t="array" ref="BG159">AVERAGE(IFERROR(AI159:AN159,""))</f>
        <v>59.617948619007024</v>
      </c>
    </row>
    <row r="160" spans="2:59" x14ac:dyDescent="0.25">
      <c r="B160" s="9" t="s">
        <v>811</v>
      </c>
      <c r="C160" s="9">
        <v>79</v>
      </c>
      <c r="D160" s="9">
        <v>584</v>
      </c>
      <c r="E160" s="9">
        <v>52.121214566691833</v>
      </c>
      <c r="F160" s="9">
        <v>48.772864394554148</v>
      </c>
      <c r="G160" s="9">
        <v>40.93889255404018</v>
      </c>
      <c r="H160" s="9">
        <v>32.531560433672553</v>
      </c>
      <c r="I160" s="9">
        <v>24.16174369081978</v>
      </c>
      <c r="J160" s="9">
        <v>20.797702374753619</v>
      </c>
      <c r="K160" s="9">
        <v>16.689601775302691</v>
      </c>
      <c r="L160" s="9">
        <v>15.278072010954441</v>
      </c>
      <c r="M160" s="9">
        <v>19.456904921855951</v>
      </c>
      <c r="N160" s="9">
        <v>30.782043781159349</v>
      </c>
      <c r="O160" s="9">
        <v>44.826274493531287</v>
      </c>
      <c r="P160" s="9">
        <v>48.240278998663563</v>
      </c>
      <c r="Q160" s="9">
        <v>32.883096166333281</v>
      </c>
      <c r="R160" s="9">
        <v>31.688407732182196</v>
      </c>
      <c r="S160" s="9">
        <v>48.240278998663563</v>
      </c>
      <c r="T160" s="9">
        <v>30.648727537190496</v>
      </c>
      <c r="U160" s="9">
        <v>25.406579396560744</v>
      </c>
      <c r="V160" s="9">
        <v>33.440552689568058</v>
      </c>
      <c r="W160" s="9">
        <v>41.282865757784727</v>
      </c>
      <c r="X160" s="9">
        <v>35.826375548802538</v>
      </c>
      <c r="Y160" s="9">
        <v>33.716225684262113</v>
      </c>
      <c r="Z160" s="9">
        <v>36.601265268271668</v>
      </c>
      <c r="AA160" s="9">
        <v>18.743652075028155</v>
      </c>
      <c r="AB160" s="9">
        <v>31.716714841232921</v>
      </c>
      <c r="AC160" s="9">
        <v>36.55399633575535</v>
      </c>
      <c r="AE160" s="25" t="s">
        <v>274</v>
      </c>
      <c r="AF160" s="11">
        <v>17110004001003</v>
      </c>
      <c r="AG160" s="12">
        <v>2.1819841116666794E-2</v>
      </c>
      <c r="AH160" s="24">
        <v>62</v>
      </c>
      <c r="AI160" s="10">
        <f t="shared" si="18"/>
        <v>1.9281475298569419</v>
      </c>
      <c r="AJ160" s="10">
        <f t="shared" si="18"/>
        <v>1.6939943843028862</v>
      </c>
      <c r="AK160" s="10">
        <f t="shared" si="18"/>
        <v>1.45936887728498</v>
      </c>
      <c r="AL160" s="10">
        <f t="shared" si="18"/>
        <v>1.1844210928174352</v>
      </c>
      <c r="AM160" s="10">
        <f t="shared" si="18"/>
        <v>0.87849521558550958</v>
      </c>
      <c r="AN160" s="10">
        <f t="shared" si="18"/>
        <v>0.67000551095988503</v>
      </c>
      <c r="AO160" s="10">
        <f t="shared" si="18"/>
        <v>0.491568568967505</v>
      </c>
      <c r="AP160" s="10">
        <f t="shared" si="18"/>
        <v>0.40867304607011168</v>
      </c>
      <c r="AQ160" s="10">
        <f t="shared" si="18"/>
        <v>0.55054487477221725</v>
      </c>
      <c r="AR160" s="10">
        <f t="shared" si="18"/>
        <v>0.97908359782875753</v>
      </c>
      <c r="AS160" s="10">
        <f t="shared" si="18"/>
        <v>1.6355546730045514</v>
      </c>
      <c r="AT160" s="10">
        <f t="shared" si="18"/>
        <v>1.7766048367435838</v>
      </c>
      <c r="AU160" s="10">
        <f t="shared" si="16"/>
        <v>1.1380385173495304</v>
      </c>
      <c r="AV160" s="10" cm="1">
        <f t="array" ref="AV160">AVERAGE(IFERROR(AQ160:AS160, ""))</f>
        <v>1.0550610485351755</v>
      </c>
      <c r="AW160" s="10">
        <f t="shared" si="15"/>
        <v>1.7766048367435838</v>
      </c>
      <c r="AX160" s="10" cm="1">
        <f t="array" ref="AX160">AVERAGE(IFERROR(AJ160:AO160, ""))</f>
        <v>1.0629756083197002</v>
      </c>
      <c r="AY160" s="10" cm="1">
        <f t="array" ref="AY160">AVERAGE(IFERROR(AO160:AS160,""))</f>
        <v>0.81308495212862864</v>
      </c>
      <c r="AZ160" s="10" cm="1">
        <f t="array" ref="AZ160">AVERAGE(IFERROR(AJ160:AN160,""))</f>
        <v>1.1772570161901392</v>
      </c>
      <c r="BA160" s="10" cm="1">
        <f t="array" ref="BA160">AVERAGE(IFERROR(AR160:AT160,AI160))</f>
        <v>1.4637477025256309</v>
      </c>
      <c r="BB160" s="10" cm="1">
        <f t="array" ref="BB160">AVERAGE(IFERROR(AQ160:AT160,""))</f>
        <v>1.2354469955872776</v>
      </c>
      <c r="BC160" s="10" cm="1">
        <f t="array" ref="BC160">AVERAGE(IFERROR(AI160:AO160,""))</f>
        <v>1.1865715971107347</v>
      </c>
      <c r="BD160" s="10" cm="1">
        <f t="array" ref="BD160">AVERAGE(IFERROR(AJ160:AM160,""))</f>
        <v>1.3040698924977028</v>
      </c>
      <c r="BE160" s="10" cm="1">
        <f t="array" ref="BE160">AVERAGE(IFERROR(AN160:AO160,""))</f>
        <v>0.58078703996369496</v>
      </c>
      <c r="BF160" s="10" cm="1">
        <f t="array" ref="BF160">AVERAGE(IFERROR(AP160:AT160,""))</f>
        <v>1.0700922056838444</v>
      </c>
      <c r="BG160" s="10" cm="1">
        <f t="array" ref="BG160">AVERAGE(IFERROR(AI160:AN160,""))</f>
        <v>1.3024054351346062</v>
      </c>
    </row>
    <row r="161" spans="2:59" x14ac:dyDescent="0.25">
      <c r="B161" s="9" t="s">
        <v>804</v>
      </c>
      <c r="C161" s="9">
        <v>72</v>
      </c>
      <c r="D161" s="9">
        <v>560</v>
      </c>
      <c r="E161" s="9">
        <v>54.013232013655248</v>
      </c>
      <c r="F161" s="9">
        <v>44.261295971961253</v>
      </c>
      <c r="G161" s="9">
        <v>37.452295927723107</v>
      </c>
      <c r="H161" s="9">
        <v>28.215695884875849</v>
      </c>
      <c r="I161" s="9">
        <v>19.472199635923481</v>
      </c>
      <c r="J161" s="9">
        <v>16.000887728277199</v>
      </c>
      <c r="K161" s="9">
        <v>12.86029396042284</v>
      </c>
      <c r="L161" s="9">
        <v>12.13408506563178</v>
      </c>
      <c r="M161" s="9">
        <v>16.725040461194421</v>
      </c>
      <c r="N161" s="9">
        <v>30.3022726594576</v>
      </c>
      <c r="O161" s="9">
        <v>49.473791865473117</v>
      </c>
      <c r="P161" s="9">
        <v>51.310445420573508</v>
      </c>
      <c r="Q161" s="9">
        <v>31.018461382930784</v>
      </c>
      <c r="R161" s="9">
        <v>32.167034995375047</v>
      </c>
      <c r="S161" s="9">
        <v>51.310445420573508</v>
      </c>
      <c r="T161" s="9">
        <v>26.377111518197292</v>
      </c>
      <c r="U161" s="9">
        <v>24.299096802435951</v>
      </c>
      <c r="V161" s="9">
        <v>29.080475029752183</v>
      </c>
      <c r="W161" s="9">
        <v>43.695503315168075</v>
      </c>
      <c r="X161" s="9">
        <v>36.952887601674661</v>
      </c>
      <c r="Y161" s="9">
        <v>30.325128731834145</v>
      </c>
      <c r="Z161" s="9">
        <v>32.350371855120926</v>
      </c>
      <c r="AA161" s="9">
        <v>14.43059084435002</v>
      </c>
      <c r="AB161" s="9">
        <v>31.989127094466085</v>
      </c>
      <c r="AC161" s="9">
        <v>33.235934527069361</v>
      </c>
      <c r="AE161" s="25" t="s">
        <v>275</v>
      </c>
      <c r="AF161" s="11">
        <v>17110004000393</v>
      </c>
      <c r="AG161" s="12">
        <v>0.99486678838729858</v>
      </c>
      <c r="AH161" s="24">
        <v>3</v>
      </c>
      <c r="AI161" s="10">
        <f t="shared" si="18"/>
        <v>65.380601911386677</v>
      </c>
      <c r="AJ161" s="10">
        <f t="shared" si="18"/>
        <v>57.440818115549739</v>
      </c>
      <c r="AK161" s="10">
        <f t="shared" si="18"/>
        <v>49.485017949565908</v>
      </c>
      <c r="AL161" s="10">
        <f t="shared" si="18"/>
        <v>40.161949224609266</v>
      </c>
      <c r="AM161" s="10">
        <f t="shared" si="18"/>
        <v>29.78845996190898</v>
      </c>
      <c r="AN161" s="10">
        <f t="shared" si="18"/>
        <v>22.718885500217393</v>
      </c>
      <c r="AO161" s="10">
        <f t="shared" si="18"/>
        <v>16.66835562706628</v>
      </c>
      <c r="AP161" s="10">
        <f t="shared" si="18"/>
        <v>13.857492145669488</v>
      </c>
      <c r="AQ161" s="10">
        <f t="shared" si="18"/>
        <v>18.668153970760361</v>
      </c>
      <c r="AR161" s="10">
        <f t="shared" si="18"/>
        <v>33.199261496730308</v>
      </c>
      <c r="AS161" s="10">
        <f t="shared" si="18"/>
        <v>55.4592143629296</v>
      </c>
      <c r="AT161" s="10">
        <f t="shared" si="18"/>
        <v>60.242015144760998</v>
      </c>
      <c r="AU161" s="10">
        <f t="shared" si="16"/>
        <v>38.589185450929584</v>
      </c>
      <c r="AV161" s="10" cm="1">
        <f t="array" ref="AV161">AVERAGE(IFERROR(AQ161:AS161, ""))</f>
        <v>35.775543276806758</v>
      </c>
      <c r="AW161" s="10">
        <f t="shared" si="15"/>
        <v>60.242015144760998</v>
      </c>
      <c r="AX161" s="10" cm="1">
        <f t="array" ref="AX161">AVERAGE(IFERROR(AJ161:AO161, ""))</f>
        <v>36.043914396486265</v>
      </c>
      <c r="AY161" s="10" cm="1">
        <f t="array" ref="AY161">AVERAGE(IFERROR(AO161:AS161,""))</f>
        <v>27.570495520631209</v>
      </c>
      <c r="AZ161" s="10" cm="1">
        <f t="array" ref="AZ161">AVERAGE(IFERROR(AJ161:AN161,""))</f>
        <v>39.919026150370257</v>
      </c>
      <c r="BA161" s="10" cm="1">
        <f t="array" ref="BA161">AVERAGE(IFERROR(AR161:AT161,AI161))</f>
        <v>49.633497001473643</v>
      </c>
      <c r="BB161" s="10" cm="1">
        <f t="array" ref="BB161">AVERAGE(IFERROR(AQ161:AT161,""))</f>
        <v>41.892161243795314</v>
      </c>
      <c r="BC161" s="10" cm="1">
        <f t="array" ref="BC161">AVERAGE(IFERROR(AI161:AO161,""))</f>
        <v>40.234869755757742</v>
      </c>
      <c r="BD161" s="10" cm="1">
        <f t="array" ref="BD161">AVERAGE(IFERROR(AJ161:AM161,""))</f>
        <v>44.219061312908472</v>
      </c>
      <c r="BE161" s="10" cm="1">
        <f t="array" ref="BE161">AVERAGE(IFERROR(AN161:AO161,""))</f>
        <v>19.693620563641836</v>
      </c>
      <c r="BF161" s="10" cm="1">
        <f t="array" ref="BF161">AVERAGE(IFERROR(AP161:AT161,""))</f>
        <v>36.285227424170145</v>
      </c>
      <c r="BG161" s="10" cm="1">
        <f t="array" ref="BG161">AVERAGE(IFERROR(AI161:AN161,""))</f>
        <v>44.162622110539651</v>
      </c>
    </row>
    <row r="162" spans="2:59" x14ac:dyDescent="0.25">
      <c r="B162" s="9" t="s">
        <v>804</v>
      </c>
      <c r="C162" s="9">
        <v>72</v>
      </c>
      <c r="D162" s="9">
        <v>39</v>
      </c>
      <c r="E162" s="9">
        <v>52.90126212787338</v>
      </c>
      <c r="F162" s="9">
        <v>43.350330729583867</v>
      </c>
      <c r="G162" s="9">
        <v>36.679661400409991</v>
      </c>
      <c r="H162" s="9">
        <v>27.633039222357841</v>
      </c>
      <c r="I162" s="9">
        <v>19.054020496137142</v>
      </c>
      <c r="J162" s="9">
        <v>15.640265585013561</v>
      </c>
      <c r="K162" s="9">
        <v>12.55084580878532</v>
      </c>
      <c r="L162" s="9">
        <v>11.843198225382711</v>
      </c>
      <c r="M162" s="9">
        <v>16.35903129845823</v>
      </c>
      <c r="N162" s="9">
        <v>29.671022500704261</v>
      </c>
      <c r="O162" s="9">
        <v>48.452459813899061</v>
      </c>
      <c r="P162" s="9">
        <v>50.252646661092932</v>
      </c>
      <c r="Q162" s="9">
        <v>30.36564865580819</v>
      </c>
      <c r="R162" s="9">
        <v>31.494171204353847</v>
      </c>
      <c r="S162" s="9">
        <v>50.252646661092932</v>
      </c>
      <c r="T162" s="9">
        <v>25.818027207047951</v>
      </c>
      <c r="U162" s="9">
        <v>23.775311529445919</v>
      </c>
      <c r="V162" s="9">
        <v>28.471463486700479</v>
      </c>
      <c r="W162" s="9">
        <v>42.792042991898747</v>
      </c>
      <c r="X162" s="9">
        <v>36.18379006853862</v>
      </c>
      <c r="Y162" s="9">
        <v>29.687060767165871</v>
      </c>
      <c r="Z162" s="9">
        <v>31.679262962122209</v>
      </c>
      <c r="AA162" s="9">
        <v>14.09555569689944</v>
      </c>
      <c r="AB162" s="9">
        <v>31.315671699907437</v>
      </c>
      <c r="AC162" s="9">
        <v>32.54309659356263</v>
      </c>
      <c r="AE162" s="25" t="s">
        <v>276</v>
      </c>
      <c r="AF162" s="11">
        <v>17110004004392</v>
      </c>
      <c r="AG162" s="12">
        <v>4.798591136932373E-2</v>
      </c>
      <c r="AH162" s="24">
        <v>62</v>
      </c>
      <c r="AI162" s="10">
        <f t="shared" si="18"/>
        <v>4.2403570209327759</v>
      </c>
      <c r="AJ162" s="10">
        <f t="shared" si="18"/>
        <v>3.7254104624620648</v>
      </c>
      <c r="AK162" s="10">
        <f t="shared" si="18"/>
        <v>3.2094250927911525</v>
      </c>
      <c r="AL162" s="10">
        <f t="shared" si="18"/>
        <v>2.6047634939230582</v>
      </c>
      <c r="AM162" s="10">
        <f t="shared" si="18"/>
        <v>1.931975275533119</v>
      </c>
      <c r="AN162" s="10">
        <f t="shared" si="18"/>
        <v>1.473467423249087</v>
      </c>
      <c r="AO162" s="10">
        <f t="shared" si="18"/>
        <v>1.0810512164729897</v>
      </c>
      <c r="AP162" s="10">
        <f t="shared" si="18"/>
        <v>0.89874845847400231</v>
      </c>
      <c r="AQ162" s="10">
        <f t="shared" si="18"/>
        <v>1.2107511427054209</v>
      </c>
      <c r="AR162" s="10">
        <f t="shared" si="18"/>
        <v>2.153187940157943</v>
      </c>
      <c r="AS162" s="10">
        <f t="shared" si="18"/>
        <v>3.5968906079032363</v>
      </c>
      <c r="AT162" s="10">
        <f t="shared" si="18"/>
        <v>3.9070862972128095</v>
      </c>
      <c r="AU162" s="10">
        <f t="shared" si="16"/>
        <v>2.5027595359848047</v>
      </c>
      <c r="AV162" s="10" cm="1">
        <f t="array" ref="AV162">AVERAGE(IFERROR(AQ162:AS162, ""))</f>
        <v>2.3202765635888665</v>
      </c>
      <c r="AW162" s="10">
        <f t="shared" si="15"/>
        <v>3.9070862972128095</v>
      </c>
      <c r="AX162" s="10" cm="1">
        <f t="array" ref="AX162">AVERAGE(IFERROR(AJ162:AO162, ""))</f>
        <v>2.3376821607385785</v>
      </c>
      <c r="AY162" s="10" cm="1">
        <f t="array" ref="AY162">AVERAGE(IFERROR(AO162:AS162,""))</f>
        <v>1.7881258731427185</v>
      </c>
      <c r="AZ162" s="10" cm="1">
        <f t="array" ref="AZ162">AVERAGE(IFERROR(AJ162:AN162,""))</f>
        <v>2.5890083495916962</v>
      </c>
      <c r="BA162" s="10" cm="1">
        <f t="array" ref="BA162">AVERAGE(IFERROR(AR162:AT162,AI162))</f>
        <v>3.2190549484246631</v>
      </c>
      <c r="BB162" s="10" cm="1">
        <f t="array" ref="BB162">AVERAGE(IFERROR(AQ162:AT162,""))</f>
        <v>2.7169789969948521</v>
      </c>
      <c r="BC162" s="10" cm="1">
        <f t="array" ref="BC162">AVERAGE(IFERROR(AI162:AO162,""))</f>
        <v>2.6094928550520353</v>
      </c>
      <c r="BD162" s="10" cm="1">
        <f t="array" ref="BD162">AVERAGE(IFERROR(AJ162:AM162,""))</f>
        <v>2.8678935811773485</v>
      </c>
      <c r="BE162" s="10" cm="1">
        <f t="array" ref="BE162">AVERAGE(IFERROR(AN162:AO162,""))</f>
        <v>1.2772593198610385</v>
      </c>
      <c r="BF162" s="10" cm="1">
        <f t="array" ref="BF162">AVERAGE(IFERROR(AP162:AT162,""))</f>
        <v>2.3533328892906824</v>
      </c>
      <c r="BG162" s="10" cm="1">
        <f t="array" ref="BG162">AVERAGE(IFERROR(AI162:AN162,""))</f>
        <v>2.8642331281485429</v>
      </c>
    </row>
    <row r="163" spans="2:59" x14ac:dyDescent="0.25">
      <c r="B163" s="9" t="s">
        <v>847</v>
      </c>
      <c r="C163" s="9">
        <v>115</v>
      </c>
      <c r="D163" s="9">
        <v>19</v>
      </c>
      <c r="E163" s="9">
        <v>23.35465391239704</v>
      </c>
      <c r="F163" s="9">
        <v>19.176802172327839</v>
      </c>
      <c r="G163" s="9">
        <v>17.822111018193841</v>
      </c>
      <c r="H163" s="9">
        <v>26.153062864149899</v>
      </c>
      <c r="I163" s="9">
        <v>40.893258671013221</v>
      </c>
      <c r="J163" s="9">
        <v>41.980576133023582</v>
      </c>
      <c r="K163" s="9">
        <v>28.994679953105059</v>
      </c>
      <c r="L163" s="9">
        <v>18.346088541788781</v>
      </c>
      <c r="M163" s="9">
        <v>18.174089758127419</v>
      </c>
      <c r="N163" s="9">
        <v>29.487334416899159</v>
      </c>
      <c r="O163" s="9">
        <v>40.702285248985277</v>
      </c>
      <c r="P163" s="9">
        <v>27.795400643272949</v>
      </c>
      <c r="Q163" s="9">
        <v>27.740028611107007</v>
      </c>
      <c r="R163" s="9">
        <v>29.454569808003953</v>
      </c>
      <c r="S163" s="9">
        <v>27.795400643272949</v>
      </c>
      <c r="T163" s="9">
        <v>29.170081801968905</v>
      </c>
      <c r="U163" s="9">
        <v>27.140895583781138</v>
      </c>
      <c r="V163" s="9">
        <v>29.205162171741677</v>
      </c>
      <c r="W163" s="9">
        <v>32.661673436385797</v>
      </c>
      <c r="X163" s="9">
        <v>29.039777516821204</v>
      </c>
      <c r="Y163" s="9">
        <v>28.339306389172926</v>
      </c>
      <c r="Z163" s="9">
        <v>26.011308681421198</v>
      </c>
      <c r="AA163" s="9">
        <v>35.487628043064319</v>
      </c>
      <c r="AB163" s="9">
        <v>26.901039721814715</v>
      </c>
      <c r="AC163" s="9">
        <v>28.230077461850907</v>
      </c>
      <c r="AE163" s="25" t="s">
        <v>278</v>
      </c>
      <c r="AF163" s="11">
        <v>17110004001001</v>
      </c>
      <c r="AG163" s="12">
        <v>3.5099279135465622E-2</v>
      </c>
      <c r="AH163" s="24">
        <v>62</v>
      </c>
      <c r="AI163" s="10">
        <f t="shared" si="18"/>
        <v>3.1016077524557906</v>
      </c>
      <c r="AJ163" s="10">
        <f t="shared" si="18"/>
        <v>2.7249502611245893</v>
      </c>
      <c r="AK163" s="10">
        <f t="shared" si="18"/>
        <v>2.3475329316816489</v>
      </c>
      <c r="AL163" s="10">
        <f t="shared" si="18"/>
        <v>1.9052534034712987</v>
      </c>
      <c r="AM163" s="10">
        <f t="shared" si="18"/>
        <v>1.4131426817518984</v>
      </c>
      <c r="AN163" s="10">
        <f t="shared" si="18"/>
        <v>1.0777672635534614</v>
      </c>
      <c r="AO163" s="10">
        <f t="shared" si="18"/>
        <v>0.79073455778891222</v>
      </c>
      <c r="AP163" s="10">
        <f t="shared" si="18"/>
        <v>0.65738926523160068</v>
      </c>
      <c r="AQ163" s="10">
        <f t="shared" si="18"/>
        <v>0.88560352630019135</v>
      </c>
      <c r="AR163" s="10">
        <f t="shared" si="18"/>
        <v>1.5749486127512717</v>
      </c>
      <c r="AS163" s="10">
        <f t="shared" si="18"/>
        <v>2.6309444556519952</v>
      </c>
      <c r="AT163" s="10">
        <f t="shared" si="18"/>
        <v>2.8578369908775549</v>
      </c>
      <c r="AU163" s="10">
        <f t="shared" si="16"/>
        <v>1.8306426418866844</v>
      </c>
      <c r="AV163" s="10" cm="1">
        <f t="array" ref="AV163">AVERAGE(IFERROR(AQ163:AS163, ""))</f>
        <v>1.6971655315678194</v>
      </c>
      <c r="AW163" s="10">
        <f t="shared" si="15"/>
        <v>2.8578369908775549</v>
      </c>
      <c r="AX163" s="10" cm="1">
        <f t="array" ref="AX163">AVERAGE(IFERROR(AJ163:AO163, ""))</f>
        <v>1.7098968498953016</v>
      </c>
      <c r="AY163" s="10" cm="1">
        <f t="array" ref="AY163">AVERAGE(IFERROR(AO163:AS163,""))</f>
        <v>1.3079240835447945</v>
      </c>
      <c r="AZ163" s="10" cm="1">
        <f t="array" ref="AZ163">AVERAGE(IFERROR(AJ163:AN163,""))</f>
        <v>1.8937293083165794</v>
      </c>
      <c r="BA163" s="10" cm="1">
        <f t="array" ref="BA163">AVERAGE(IFERROR(AR163:AT163,AI163))</f>
        <v>2.3545766864269404</v>
      </c>
      <c r="BB163" s="10" cm="1">
        <f t="array" ref="BB163">AVERAGE(IFERROR(AQ163:AT163,""))</f>
        <v>1.9873333963952533</v>
      </c>
      <c r="BC163" s="10" cm="1">
        <f t="array" ref="BC163">AVERAGE(IFERROR(AI163:AO163,""))</f>
        <v>1.9087126931182286</v>
      </c>
      <c r="BD163" s="10" cm="1">
        <f t="array" ref="BD163">AVERAGE(IFERROR(AJ163:AM163,""))</f>
        <v>2.097719819507359</v>
      </c>
      <c r="BE163" s="10" cm="1">
        <f t="array" ref="BE163">AVERAGE(IFERROR(AN163:AO163,""))</f>
        <v>0.93425091067118682</v>
      </c>
      <c r="BF163" s="10" cm="1">
        <f t="array" ref="BF163">AVERAGE(IFERROR(AP163:AT163,""))</f>
        <v>1.721344570162523</v>
      </c>
      <c r="BG163" s="10" cm="1">
        <f t="array" ref="BG163">AVERAGE(IFERROR(AI163:AN163,""))</f>
        <v>2.095042382339781</v>
      </c>
    </row>
    <row r="164" spans="2:59" x14ac:dyDescent="0.25">
      <c r="B164" s="9" t="s">
        <v>750</v>
      </c>
      <c r="C164" s="9">
        <v>18</v>
      </c>
      <c r="D164" s="9">
        <v>100</v>
      </c>
      <c r="E164" s="9">
        <v>24.79856509307081</v>
      </c>
      <c r="F164" s="9">
        <v>24.236142524910349</v>
      </c>
      <c r="G164" s="9">
        <v>24.568472156019052</v>
      </c>
      <c r="H164" s="9">
        <v>27.059399488448971</v>
      </c>
      <c r="I164" s="9">
        <v>29.50045709514086</v>
      </c>
      <c r="J164" s="9">
        <v>28.32507804535436</v>
      </c>
      <c r="K164" s="9">
        <v>26.799094890021671</v>
      </c>
      <c r="L164" s="9">
        <v>25.570725272346291</v>
      </c>
      <c r="M164" s="9">
        <v>25.6329783260908</v>
      </c>
      <c r="N164" s="9">
        <v>29.31817111166751</v>
      </c>
      <c r="O164" s="9">
        <v>28.678117352844328</v>
      </c>
      <c r="P164" s="9">
        <v>25.770680880479269</v>
      </c>
      <c r="Q164" s="9">
        <v>26.688156853032854</v>
      </c>
      <c r="R164" s="9">
        <v>27.876422263534213</v>
      </c>
      <c r="S164" s="9">
        <v>25.770680880479269</v>
      </c>
      <c r="T164" s="9">
        <v>26.748107366649212</v>
      </c>
      <c r="U164" s="9">
        <v>27.19981739059412</v>
      </c>
      <c r="V164" s="9">
        <v>26.737909861974721</v>
      </c>
      <c r="W164" s="9">
        <v>27.922323114997038</v>
      </c>
      <c r="X164" s="9">
        <v>27.34998691777048</v>
      </c>
      <c r="Y164" s="9">
        <v>26.469601327566583</v>
      </c>
      <c r="Z164" s="9">
        <v>26.34111781612981</v>
      </c>
      <c r="AA164" s="9">
        <v>27.562086467688015</v>
      </c>
      <c r="AB164" s="9">
        <v>26.994134588685636</v>
      </c>
      <c r="AC164" s="9">
        <v>26.414685733824069</v>
      </c>
      <c r="AE164" s="25" t="s">
        <v>279</v>
      </c>
      <c r="AF164" s="11">
        <v>17110004000393</v>
      </c>
      <c r="AG164" s="12">
        <v>0.99983012676239014</v>
      </c>
      <c r="AH164" s="24">
        <v>65</v>
      </c>
      <c r="AI164" s="10">
        <f t="shared" si="18"/>
        <v>62.899298526511082</v>
      </c>
      <c r="AJ164" s="10">
        <f t="shared" si="18"/>
        <v>55.260843336021281</v>
      </c>
      <c r="AK164" s="10">
        <f t="shared" si="18"/>
        <v>47.606978588033904</v>
      </c>
      <c r="AL164" s="10">
        <f t="shared" si="18"/>
        <v>38.637736039863704</v>
      </c>
      <c r="AM164" s="10">
        <f t="shared" si="18"/>
        <v>28.657937863045738</v>
      </c>
      <c r="AN164" s="10">
        <f t="shared" si="18"/>
        <v>21.856665902035552</v>
      </c>
      <c r="AO164" s="10">
        <f t="shared" si="18"/>
        <v>16.035763517484671</v>
      </c>
      <c r="AP164" s="10">
        <f t="shared" si="18"/>
        <v>13.331577269427566</v>
      </c>
      <c r="AQ164" s="10">
        <f t="shared" si="18"/>
        <v>17.959666307029583</v>
      </c>
      <c r="AR164" s="10">
        <f t="shared" si="18"/>
        <v>31.939293972769388</v>
      </c>
      <c r="AS164" s="10">
        <f t="shared" si="18"/>
        <v>53.354444857819487</v>
      </c>
      <c r="AT164" s="10">
        <f t="shared" si="18"/>
        <v>57.955729805326023</v>
      </c>
      <c r="AU164" s="10">
        <f t="shared" si="16"/>
        <v>37.124661332114002</v>
      </c>
      <c r="AV164" s="10" cm="1">
        <f t="array" ref="AV164">AVERAGE(IFERROR(AQ164:AS164, ""))</f>
        <v>34.417801712539486</v>
      </c>
      <c r="AW164" s="10">
        <f t="shared" si="15"/>
        <v>57.955729805326023</v>
      </c>
      <c r="AX164" s="10" cm="1">
        <f t="array" ref="AX164">AVERAGE(IFERROR(AJ164:AO164, ""))</f>
        <v>34.675987541080808</v>
      </c>
      <c r="AY164" s="10" cm="1">
        <f t="array" ref="AY164">AVERAGE(IFERROR(AO164:AS164,""))</f>
        <v>26.52414918490614</v>
      </c>
      <c r="AZ164" s="10" cm="1">
        <f t="array" ref="AZ164">AVERAGE(IFERROR(AJ164:AN164,""))</f>
        <v>38.40403234580004</v>
      </c>
      <c r="BA164" s="10" cm="1">
        <f t="array" ref="BA164">AVERAGE(IFERROR(AR164:AT164,AI164))</f>
        <v>47.749822878638298</v>
      </c>
      <c r="BB164" s="10" cm="1">
        <f t="array" ref="BB164">AVERAGE(IFERROR(AQ164:AT164,""))</f>
        <v>40.302283735736118</v>
      </c>
      <c r="BC164" s="10" cm="1">
        <f t="array" ref="BC164">AVERAGE(IFERROR(AI164:AO164,""))</f>
        <v>38.707889110427992</v>
      </c>
      <c r="BD164" s="10" cm="1">
        <f t="array" ref="BD164">AVERAGE(IFERROR(AJ164:AM164,""))</f>
        <v>42.540873956741159</v>
      </c>
      <c r="BE164" s="10" cm="1">
        <f t="array" ref="BE164">AVERAGE(IFERROR(AN164:AO164,""))</f>
        <v>18.946214709760113</v>
      </c>
      <c r="BF164" s="10" cm="1">
        <f t="array" ref="BF164">AVERAGE(IFERROR(AP164:AT164,""))</f>
        <v>34.908142442474414</v>
      </c>
      <c r="BG164" s="10" cm="1">
        <f t="array" ref="BG164">AVERAGE(IFERROR(AI164:AN164,""))</f>
        <v>42.486576709251878</v>
      </c>
    </row>
    <row r="165" spans="2:59" x14ac:dyDescent="0.25">
      <c r="B165" s="9" t="s">
        <v>804</v>
      </c>
      <c r="C165" s="9">
        <v>72</v>
      </c>
      <c r="D165" s="9">
        <v>403</v>
      </c>
      <c r="E165" s="9">
        <v>51.847577033158267</v>
      </c>
      <c r="F165" s="9">
        <v>42.487114492788344</v>
      </c>
      <c r="G165" s="9">
        <v>35.947525151614883</v>
      </c>
      <c r="H165" s="9">
        <v>27.080922588692051</v>
      </c>
      <c r="I165" s="9">
        <v>18.657760749170549</v>
      </c>
      <c r="J165" s="9">
        <v>15.29854558494937</v>
      </c>
      <c r="K165" s="9">
        <v>12.2576179148462</v>
      </c>
      <c r="L165" s="9">
        <v>11.56755862423638</v>
      </c>
      <c r="M165" s="9">
        <v>16.012206884069379</v>
      </c>
      <c r="N165" s="9">
        <v>29.072859940268209</v>
      </c>
      <c r="O165" s="9">
        <v>47.484661075050433</v>
      </c>
      <c r="P165" s="9">
        <v>49.250293381626207</v>
      </c>
      <c r="Q165" s="9">
        <v>29.747053618372522</v>
      </c>
      <c r="R165" s="9">
        <v>30.856575966462675</v>
      </c>
      <c r="S165" s="9">
        <v>49.250293381626207</v>
      </c>
      <c r="T165" s="9">
        <v>25.288247747010235</v>
      </c>
      <c r="U165" s="9">
        <v>23.278980887694122</v>
      </c>
      <c r="V165" s="9">
        <v>27.894373713443041</v>
      </c>
      <c r="W165" s="9">
        <v>41.935938132314952</v>
      </c>
      <c r="X165" s="9">
        <v>35.455005320253562</v>
      </c>
      <c r="Y165" s="9">
        <v>29.082437645031384</v>
      </c>
      <c r="Z165" s="9">
        <v>31.043330745566458</v>
      </c>
      <c r="AA165" s="9">
        <v>13.778081749897785</v>
      </c>
      <c r="AB165" s="9">
        <v>30.677515981050124</v>
      </c>
      <c r="AC165" s="9">
        <v>31.886574266728914</v>
      </c>
      <c r="AE165" s="25" t="s">
        <v>280</v>
      </c>
      <c r="AF165" s="11">
        <v>17110004000394</v>
      </c>
      <c r="AG165" s="12">
        <v>0.82856118679046631</v>
      </c>
      <c r="AH165" s="24">
        <v>65</v>
      </c>
      <c r="AI165" s="10">
        <f t="shared" si="18"/>
        <v>52.124772039199826</v>
      </c>
      <c r="AJ165" s="10">
        <f t="shared" si="18"/>
        <v>45.794769243252773</v>
      </c>
      <c r="AK165" s="10">
        <f t="shared" si="18"/>
        <v>39.451996516788171</v>
      </c>
      <c r="AL165" s="10">
        <f t="shared" si="18"/>
        <v>32.019167627756744</v>
      </c>
      <c r="AM165" s="10">
        <f t="shared" si="18"/>
        <v>23.748889307488916</v>
      </c>
      <c r="AN165" s="10">
        <f t="shared" si="18"/>
        <v>18.112661895591231</v>
      </c>
      <c r="AO165" s="10">
        <f t="shared" si="18"/>
        <v>13.288868674284236</v>
      </c>
      <c r="AP165" s="10">
        <f t="shared" si="18"/>
        <v>11.047904227405621</v>
      </c>
      <c r="AQ165" s="10">
        <f t="shared" si="18"/>
        <v>14.883210688898934</v>
      </c>
      <c r="AR165" s="10">
        <f t="shared" si="18"/>
        <v>26.468155550604333</v>
      </c>
      <c r="AS165" s="10">
        <f t="shared" si="18"/>
        <v>44.214933085775392</v>
      </c>
      <c r="AT165" s="10">
        <f t="shared" si="18"/>
        <v>48.028026945241734</v>
      </c>
      <c r="AU165" s="10">
        <f t="shared" si="16"/>
        <v>30.765279650190653</v>
      </c>
      <c r="AV165" s="10" cm="1">
        <f t="array" ref="AV165">AVERAGE(IFERROR(AQ165:AS165, ""))</f>
        <v>28.522099775092887</v>
      </c>
      <c r="AW165" s="10">
        <f t="shared" si="15"/>
        <v>48.028026945241734</v>
      </c>
      <c r="AX165" s="10" cm="1">
        <f t="array" ref="AX165">AVERAGE(IFERROR(AJ165:AO165, ""))</f>
        <v>28.736058877527011</v>
      </c>
      <c r="AY165" s="10" cm="1">
        <f t="array" ref="AY165">AVERAGE(IFERROR(AO165:AS165,""))</f>
        <v>21.980614445393702</v>
      </c>
      <c r="AZ165" s="10" cm="1">
        <f t="array" ref="AZ165">AVERAGE(IFERROR(AJ165:AN165,""))</f>
        <v>31.825496918175567</v>
      </c>
      <c r="BA165" s="10" cm="1">
        <f t="array" ref="BA165">AVERAGE(IFERROR(AR165:AT165,AI165))</f>
        <v>39.570371860540483</v>
      </c>
      <c r="BB165" s="10" cm="1">
        <f t="array" ref="BB165">AVERAGE(IFERROR(AQ165:AT165,""))</f>
        <v>33.398581567630103</v>
      </c>
      <c r="BC165" s="10" cm="1">
        <f t="array" ref="BC165">AVERAGE(IFERROR(AI165:AO165,""))</f>
        <v>32.077303614908843</v>
      </c>
      <c r="BD165" s="10" cm="1">
        <f t="array" ref="BD165">AVERAGE(IFERROR(AJ165:AM165,""))</f>
        <v>35.253705673821649</v>
      </c>
      <c r="BE165" s="10" cm="1">
        <f t="array" ref="BE165">AVERAGE(IFERROR(AN165:AO165,""))</f>
        <v>15.700765284937734</v>
      </c>
      <c r="BF165" s="10" cm="1">
        <f t="array" ref="BF165">AVERAGE(IFERROR(AP165:AT165,""))</f>
        <v>28.928446099585198</v>
      </c>
      <c r="BG165" s="10" cm="1">
        <f t="array" ref="BG165">AVERAGE(IFERROR(AI165:AN165,""))</f>
        <v>35.208709438346276</v>
      </c>
    </row>
    <row r="166" spans="2:59" x14ac:dyDescent="0.25">
      <c r="B166" s="9" t="s">
        <v>887</v>
      </c>
      <c r="C166" s="9">
        <v>156</v>
      </c>
      <c r="D166" s="9">
        <v>221</v>
      </c>
      <c r="E166" s="9">
        <v>30.013351523716871</v>
      </c>
      <c r="F166" s="9">
        <v>22.110155692715761</v>
      </c>
      <c r="G166" s="9">
        <v>21.484914515509299</v>
      </c>
      <c r="H166" s="9">
        <v>28.131382086308712</v>
      </c>
      <c r="I166" s="9">
        <v>41.364947629840643</v>
      </c>
      <c r="J166" s="9">
        <v>43.819703844330583</v>
      </c>
      <c r="K166" s="9">
        <v>23.259957487703929</v>
      </c>
      <c r="L166" s="9">
        <v>11.194247171012879</v>
      </c>
      <c r="M166" s="9">
        <v>13.74102904145307</v>
      </c>
      <c r="N166" s="9">
        <v>28.586906789604889</v>
      </c>
      <c r="O166" s="9">
        <v>37.113756551811527</v>
      </c>
      <c r="P166" s="9">
        <v>30.109989784140261</v>
      </c>
      <c r="Q166" s="9">
        <v>27.577528509845706</v>
      </c>
      <c r="R166" s="9">
        <v>26.480564127623165</v>
      </c>
      <c r="S166" s="9">
        <v>30.109989784140261</v>
      </c>
      <c r="T166" s="9">
        <v>30.028510209401489</v>
      </c>
      <c r="U166" s="9">
        <v>22.779179408317258</v>
      </c>
      <c r="V166" s="9">
        <v>31.382220753741002</v>
      </c>
      <c r="W166" s="9">
        <v>31.93688437518556</v>
      </c>
      <c r="X166" s="9">
        <v>27.387920541752436</v>
      </c>
      <c r="Y166" s="9">
        <v>30.026344682875113</v>
      </c>
      <c r="Z166" s="9">
        <v>28.272849981093604</v>
      </c>
      <c r="AA166" s="9">
        <v>33.539830666017252</v>
      </c>
      <c r="AB166" s="9">
        <v>24.149185867604523</v>
      </c>
      <c r="AC166" s="9">
        <v>31.154075882070313</v>
      </c>
      <c r="AE166" s="25" t="s">
        <v>281</v>
      </c>
      <c r="AF166" s="11">
        <v>17110004000394</v>
      </c>
      <c r="AG166" s="12">
        <v>0.78824484348297119</v>
      </c>
      <c r="AH166" s="24">
        <v>65</v>
      </c>
      <c r="AI166" s="10">
        <f t="shared" si="18"/>
        <v>49.588471476416231</v>
      </c>
      <c r="AJ166" s="10">
        <f t="shared" si="18"/>
        <v>43.566475584397857</v>
      </c>
      <c r="AK166" s="10">
        <f t="shared" si="18"/>
        <v>37.532331124425099</v>
      </c>
      <c r="AL166" s="10">
        <f t="shared" si="18"/>
        <v>30.461170734972857</v>
      </c>
      <c r="AM166" s="10">
        <f t="shared" si="18"/>
        <v>22.59330974407575</v>
      </c>
      <c r="AN166" s="10">
        <f t="shared" si="18"/>
        <v>17.23133133505182</v>
      </c>
      <c r="AO166" s="10">
        <f t="shared" si="18"/>
        <v>12.642255484839547</v>
      </c>
      <c r="AP166" s="10">
        <f t="shared" si="18"/>
        <v>10.510332462324799</v>
      </c>
      <c r="AQ166" s="10">
        <f t="shared" si="18"/>
        <v>14.159019595691026</v>
      </c>
      <c r="AR166" s="10">
        <f t="shared" si="18"/>
        <v>25.180261231021387</v>
      </c>
      <c r="AS166" s="10">
        <f t="shared" si="18"/>
        <v>42.06351150095665</v>
      </c>
      <c r="AT166" s="10">
        <f t="shared" si="18"/>
        <v>45.691066858797733</v>
      </c>
      <c r="AU166" s="10">
        <f t="shared" si="16"/>
        <v>29.268294761080899</v>
      </c>
      <c r="AV166" s="10" cm="1">
        <f t="array" ref="AV166">AVERAGE(IFERROR(AQ166:AS166, ""))</f>
        <v>27.134264109223022</v>
      </c>
      <c r="AW166" s="10">
        <f t="shared" si="15"/>
        <v>45.691066858797733</v>
      </c>
      <c r="AX166" s="10" cm="1">
        <f t="array" ref="AX166">AVERAGE(IFERROR(AJ166:AO166, ""))</f>
        <v>27.337812334627159</v>
      </c>
      <c r="AY166" s="10" cm="1">
        <f t="array" ref="AY166">AVERAGE(IFERROR(AO166:AS166,""))</f>
        <v>20.911076054966681</v>
      </c>
      <c r="AZ166" s="10" cm="1">
        <f t="array" ref="AZ166">AVERAGE(IFERROR(AJ166:AN166,""))</f>
        <v>30.276923704584682</v>
      </c>
      <c r="BA166" s="10" cm="1">
        <f t="array" ref="BA166">AVERAGE(IFERROR(AR166:AT166,AI166))</f>
        <v>37.644946530258586</v>
      </c>
      <c r="BB166" s="10" cm="1">
        <f t="array" ref="BB166">AVERAGE(IFERROR(AQ166:AT166,""))</f>
        <v>31.7734647966167</v>
      </c>
      <c r="BC166" s="10" cm="1">
        <f t="array" ref="BC166">AVERAGE(IFERROR(AI166:AO166,""))</f>
        <v>30.516477926311307</v>
      </c>
      <c r="BD166" s="10" cm="1">
        <f t="array" ref="BD166">AVERAGE(IFERROR(AJ166:AM166,""))</f>
        <v>33.538321796967892</v>
      </c>
      <c r="BE166" s="10" cm="1">
        <f t="array" ref="BE166">AVERAGE(IFERROR(AN166:AO166,""))</f>
        <v>14.936793409945682</v>
      </c>
      <c r="BF166" s="10" cm="1">
        <f t="array" ref="BF166">AVERAGE(IFERROR(AP166:AT166,""))</f>
        <v>27.520838329758316</v>
      </c>
      <c r="BG166" s="10" cm="1">
        <f t="array" ref="BG166">AVERAGE(IFERROR(AI166:AN166,""))</f>
        <v>33.495514999889934</v>
      </c>
    </row>
    <row r="167" spans="2:59" x14ac:dyDescent="0.25">
      <c r="B167" s="9" t="s">
        <v>804</v>
      </c>
      <c r="C167" s="9">
        <v>72</v>
      </c>
      <c r="D167" s="9">
        <v>59</v>
      </c>
      <c r="E167" s="9">
        <v>50.386646247520268</v>
      </c>
      <c r="F167" s="9">
        <v>41.290267720830833</v>
      </c>
      <c r="G167" s="9">
        <v>34.932420669673213</v>
      </c>
      <c r="H167" s="9">
        <v>26.315415174111831</v>
      </c>
      <c r="I167" s="9">
        <v>18.108348177228379</v>
      </c>
      <c r="J167" s="9">
        <v>14.824752248556999</v>
      </c>
      <c r="K167" s="9">
        <v>11.85105854686778</v>
      </c>
      <c r="L167" s="9">
        <v>11.18538517121422</v>
      </c>
      <c r="M167" s="9">
        <v>15.53133585593579</v>
      </c>
      <c r="N167" s="9">
        <v>28.24350931690709</v>
      </c>
      <c r="O167" s="9">
        <v>46.142812294450962</v>
      </c>
      <c r="P167" s="9">
        <v>47.860534069270223</v>
      </c>
      <c r="Q167" s="9">
        <v>28.889373791047294</v>
      </c>
      <c r="R167" s="9">
        <v>29.97255248909795</v>
      </c>
      <c r="S167" s="9">
        <v>47.860534069270223</v>
      </c>
      <c r="T167" s="9">
        <v>24.553710422878172</v>
      </c>
      <c r="U167" s="9">
        <v>22.590820237075171</v>
      </c>
      <c r="V167" s="9">
        <v>27.09424079808025</v>
      </c>
      <c r="W167" s="9">
        <v>40.74895189354276</v>
      </c>
      <c r="X167" s="9">
        <v>34.444547884141016</v>
      </c>
      <c r="Y167" s="9">
        <v>28.244129826398471</v>
      </c>
      <c r="Z167" s="9">
        <v>30.161612935461065</v>
      </c>
      <c r="AA167" s="9">
        <v>13.33790539771239</v>
      </c>
      <c r="AB167" s="9">
        <v>29.792715341555656</v>
      </c>
      <c r="AC167" s="9">
        <v>30.976308372986917</v>
      </c>
      <c r="AE167" s="25" t="s">
        <v>282</v>
      </c>
      <c r="AF167" s="11">
        <v>17110001000006</v>
      </c>
      <c r="AG167" s="12">
        <v>0.99992674589157104</v>
      </c>
      <c r="AH167" s="24">
        <v>66</v>
      </c>
      <c r="AI167" s="10">
        <f t="shared" si="18"/>
        <v>45.949603192539911</v>
      </c>
      <c r="AJ167" s="10">
        <f t="shared" si="18"/>
        <v>40.614169975197889</v>
      </c>
      <c r="AK167" s="10">
        <f t="shared" si="18"/>
        <v>38.042893787391939</v>
      </c>
      <c r="AL167" s="10">
        <f t="shared" si="18"/>
        <v>30.962500353000252</v>
      </c>
      <c r="AM167" s="10">
        <f t="shared" si="18"/>
        <v>25.03736097967322</v>
      </c>
      <c r="AN167" s="10">
        <f t="shared" si="18"/>
        <v>21.874693870990612</v>
      </c>
      <c r="AO167" s="10">
        <f t="shared" si="18"/>
        <v>17.418267274684414</v>
      </c>
      <c r="AP167" s="10">
        <f t="shared" si="18"/>
        <v>14.377597413829575</v>
      </c>
      <c r="AQ167" s="10">
        <f t="shared" si="18"/>
        <v>16.400677886575014</v>
      </c>
      <c r="AR167" s="10">
        <f t="shared" si="18"/>
        <v>25.019203243994085</v>
      </c>
      <c r="AS167" s="10">
        <f t="shared" si="18"/>
        <v>36.665945750073789</v>
      </c>
      <c r="AT167" s="10">
        <f t="shared" si="18"/>
        <v>40.30832015736177</v>
      </c>
      <c r="AU167" s="10">
        <f t="shared" si="16"/>
        <v>29.3892694904427</v>
      </c>
      <c r="AV167" s="10" cm="1">
        <f t="array" ref="AV167">AVERAGE(IFERROR(AQ167:AS167, ""))</f>
        <v>26.028608960214296</v>
      </c>
      <c r="AW167" s="10">
        <f t="shared" si="15"/>
        <v>40.30832015736177</v>
      </c>
      <c r="AX167" s="10" cm="1">
        <f t="array" ref="AX167">AVERAGE(IFERROR(AJ167:AO167, ""))</f>
        <v>28.991647706823056</v>
      </c>
      <c r="AY167" s="10" cm="1">
        <f t="array" ref="AY167">AVERAGE(IFERROR(AO167:AS167,""))</f>
        <v>21.976338313831373</v>
      </c>
      <c r="AZ167" s="10" cm="1">
        <f t="array" ref="AZ167">AVERAGE(IFERROR(AJ167:AN167,""))</f>
        <v>31.306323793250783</v>
      </c>
      <c r="BA167" s="10" cm="1">
        <f t="array" ref="BA167">AVERAGE(IFERROR(AR167:AT167,AI167))</f>
        <v>33.997823050476548</v>
      </c>
      <c r="BB167" s="10" cm="1">
        <f t="array" ref="BB167">AVERAGE(IFERROR(AQ167:AT167,""))</f>
        <v>29.598536759501165</v>
      </c>
      <c r="BC167" s="10" cm="1">
        <f t="array" ref="BC167">AVERAGE(IFERROR(AI167:AO167,""))</f>
        <v>31.414212776211173</v>
      </c>
      <c r="BD167" s="10" cm="1">
        <f t="array" ref="BD167">AVERAGE(IFERROR(AJ167:AM167,""))</f>
        <v>33.664231273815822</v>
      </c>
      <c r="BE167" s="10" cm="1">
        <f t="array" ref="BE167">AVERAGE(IFERROR(AN167:AO167,""))</f>
        <v>19.646480572837511</v>
      </c>
      <c r="BF167" s="10" cm="1">
        <f t="array" ref="BF167">AVERAGE(IFERROR(AP167:AT167,""))</f>
        <v>26.554348890366846</v>
      </c>
      <c r="BG167" s="10" cm="1">
        <f t="array" ref="BG167">AVERAGE(IFERROR(AI167:AN167,""))</f>
        <v>33.746870359798969</v>
      </c>
    </row>
    <row r="168" spans="2:59" x14ac:dyDescent="0.25">
      <c r="B168" s="9" t="s">
        <v>811</v>
      </c>
      <c r="C168" s="9">
        <v>79</v>
      </c>
      <c r="D168" s="9">
        <v>36</v>
      </c>
      <c r="E168" s="9">
        <v>45.995144609474544</v>
      </c>
      <c r="F168" s="9">
        <v>43.320462628843558</v>
      </c>
      <c r="G168" s="9">
        <v>36.465035265484438</v>
      </c>
      <c r="H168" s="9">
        <v>29.543282830010281</v>
      </c>
      <c r="I168" s="9">
        <v>23.29732628597538</v>
      </c>
      <c r="J168" s="9">
        <v>21.104665690570059</v>
      </c>
      <c r="K168" s="9">
        <v>18.569258220249392</v>
      </c>
      <c r="L168" s="9">
        <v>16.961172973351118</v>
      </c>
      <c r="M168" s="9">
        <v>19.156506058508612</v>
      </c>
      <c r="N168" s="9">
        <v>27.965585384111371</v>
      </c>
      <c r="O168" s="9">
        <v>39.886124828063572</v>
      </c>
      <c r="P168" s="9">
        <v>42.704044097627019</v>
      </c>
      <c r="Q168" s="9">
        <v>30.414050739355776</v>
      </c>
      <c r="R168" s="9">
        <v>29.002738756894519</v>
      </c>
      <c r="S168" s="9">
        <v>42.704044097627019</v>
      </c>
      <c r="T168" s="9">
        <v>28.716671820188854</v>
      </c>
      <c r="U168" s="9">
        <v>24.507729492856811</v>
      </c>
      <c r="V168" s="9">
        <v>30.746154540176747</v>
      </c>
      <c r="W168" s="9">
        <v>36.851918103267316</v>
      </c>
      <c r="X168" s="9">
        <v>32.428065092077645</v>
      </c>
      <c r="Y168" s="9">
        <v>31.185025075801089</v>
      </c>
      <c r="Z168" s="9">
        <v>33.156526752578415</v>
      </c>
      <c r="AA168" s="9">
        <v>19.836961955409727</v>
      </c>
      <c r="AB168" s="9">
        <v>29.334686668332335</v>
      </c>
      <c r="AC168" s="9">
        <v>33.287652885059707</v>
      </c>
      <c r="AE168" s="25" t="s">
        <v>284</v>
      </c>
      <c r="AF168" s="11">
        <v>17110004000440</v>
      </c>
      <c r="AG168" s="12">
        <v>0.99060213565826416</v>
      </c>
      <c r="AH168" s="24">
        <v>113</v>
      </c>
      <c r="AI168" s="10">
        <f t="shared" si="18"/>
        <v>26.155711357318708</v>
      </c>
      <c r="AJ168" s="10">
        <f t="shared" si="18"/>
        <v>22.806384889498307</v>
      </c>
      <c r="AK168" s="10">
        <f t="shared" si="18"/>
        <v>20.165850712060667</v>
      </c>
      <c r="AL168" s="10">
        <f t="shared" si="18"/>
        <v>15.841877898228892</v>
      </c>
      <c r="AM168" s="10">
        <f t="shared" si="18"/>
        <v>11.27044917880173</v>
      </c>
      <c r="AN168" s="10">
        <f t="shared" si="18"/>
        <v>8.5705569827571964</v>
      </c>
      <c r="AO168" s="10">
        <f t="shared" si="18"/>
        <v>5.8770327853481739</v>
      </c>
      <c r="AP168" s="10">
        <f t="shared" si="18"/>
        <v>5.0590455827948615</v>
      </c>
      <c r="AQ168" s="10">
        <f t="shared" si="18"/>
        <v>7.4469405969374112</v>
      </c>
      <c r="AR168" s="10">
        <f t="shared" si="18"/>
        <v>13.607252158990812</v>
      </c>
      <c r="AS168" s="10">
        <f t="shared" si="18"/>
        <v>22.440266245267413</v>
      </c>
      <c r="AT168" s="10">
        <f t="shared" si="18"/>
        <v>24.137772715036789</v>
      </c>
      <c r="AU168" s="10">
        <f t="shared" si="16"/>
        <v>15.281595091920082</v>
      </c>
      <c r="AV168" s="10" cm="1">
        <f t="array" ref="AV168">AVERAGE(IFERROR(AQ168:AS168, ""))</f>
        <v>14.498153000398545</v>
      </c>
      <c r="AW168" s="10">
        <f t="shared" si="15"/>
        <v>24.137772715036789</v>
      </c>
      <c r="AX168" s="10" cm="1">
        <f t="array" ref="AX168">AVERAGE(IFERROR(AJ168:AO168, ""))</f>
        <v>14.088692074449163</v>
      </c>
      <c r="AY168" s="10" cm="1">
        <f t="array" ref="AY168">AVERAGE(IFERROR(AO168:AS168,""))</f>
        <v>10.886107473867733</v>
      </c>
      <c r="AZ168" s="10" cm="1">
        <f t="array" ref="AZ168">AVERAGE(IFERROR(AJ168:AN168,""))</f>
        <v>15.731023932269361</v>
      </c>
      <c r="BA168" s="10" cm="1">
        <f t="array" ref="BA168">AVERAGE(IFERROR(AR168:AT168,AI168))</f>
        <v>20.061763706431673</v>
      </c>
      <c r="BB168" s="10" cm="1">
        <f t="array" ref="BB168">AVERAGE(IFERROR(AQ168:AT168,""))</f>
        <v>16.908057929058106</v>
      </c>
      <c r="BC168" s="10" cm="1">
        <f t="array" ref="BC168">AVERAGE(IFERROR(AI168:AO168,""))</f>
        <v>15.812551972001954</v>
      </c>
      <c r="BD168" s="10" cm="1">
        <f t="array" ref="BD168">AVERAGE(IFERROR(AJ168:AM168,""))</f>
        <v>17.521140669647401</v>
      </c>
      <c r="BE168" s="10" cm="1">
        <f t="array" ref="BE168">AVERAGE(IFERROR(AN168:AO168,""))</f>
        <v>7.2237948840526851</v>
      </c>
      <c r="BF168" s="10" cm="1">
        <f t="array" ref="BF168">AVERAGE(IFERROR(AP168:AT168,""))</f>
        <v>14.538255459805459</v>
      </c>
      <c r="BG168" s="10" cm="1">
        <f t="array" ref="BG168">AVERAGE(IFERROR(AI168:AN168,""))</f>
        <v>17.468471836444248</v>
      </c>
    </row>
    <row r="169" spans="2:59" x14ac:dyDescent="0.25">
      <c r="B169" s="9" t="s">
        <v>739</v>
      </c>
      <c r="C169" s="9">
        <v>6</v>
      </c>
      <c r="D169" s="9">
        <v>401</v>
      </c>
      <c r="E169" s="9">
        <v>56.737929270326397</v>
      </c>
      <c r="F169" s="9">
        <v>52.035014539495371</v>
      </c>
      <c r="G169" s="9">
        <v>46.766219574154142</v>
      </c>
      <c r="H169" s="9">
        <v>37.910773143513978</v>
      </c>
      <c r="I169" s="9">
        <v>28.144919808399472</v>
      </c>
      <c r="J169" s="9">
        <v>21.735238981275231</v>
      </c>
      <c r="K169" s="9">
        <v>16.756406705874479</v>
      </c>
      <c r="L169" s="9">
        <v>13.940479662348929</v>
      </c>
      <c r="M169" s="9">
        <v>16.517645263294881</v>
      </c>
      <c r="N169" s="9">
        <v>27.663186762731961</v>
      </c>
      <c r="O169" s="9">
        <v>45.195709388751283</v>
      </c>
      <c r="P169" s="9">
        <v>49.912663308357359</v>
      </c>
      <c r="Q169" s="9">
        <v>34.443015534043624</v>
      </c>
      <c r="R169" s="9">
        <v>29.792180471592712</v>
      </c>
      <c r="S169" s="9">
        <v>49.912663308357359</v>
      </c>
      <c r="T169" s="9">
        <v>33.891428792118781</v>
      </c>
      <c r="U169" s="9">
        <v>24.014685556600305</v>
      </c>
      <c r="V169" s="9">
        <v>37.31843320936764</v>
      </c>
      <c r="W169" s="9">
        <v>40.923853153280199</v>
      </c>
      <c r="X169" s="9">
        <v>34.822301180783874</v>
      </c>
      <c r="Y169" s="9">
        <v>37.155214574719871</v>
      </c>
      <c r="Z169" s="9">
        <v>41.214231766390739</v>
      </c>
      <c r="AA169" s="9">
        <v>19.245822843574857</v>
      </c>
      <c r="AB169" s="9">
        <v>30.645936877096879</v>
      </c>
      <c r="AC169" s="9">
        <v>40.555015886194099</v>
      </c>
      <c r="AE169" s="25" t="s">
        <v>285</v>
      </c>
      <c r="AF169" s="11">
        <v>17110004000440</v>
      </c>
      <c r="AG169" s="12">
        <v>0.97350740432739258</v>
      </c>
      <c r="AH169" s="24">
        <v>113</v>
      </c>
      <c r="AI169" s="10">
        <f t="shared" si="18"/>
        <v>25.704344615489436</v>
      </c>
      <c r="AJ169" s="10">
        <f t="shared" si="18"/>
        <v>22.412817171157634</v>
      </c>
      <c r="AK169" s="10">
        <f t="shared" si="18"/>
        <v>19.817850452852596</v>
      </c>
      <c r="AL169" s="10">
        <f t="shared" ref="AL169:AT169" si="19">VLOOKUP($AH169,$D$2:$AC$338,AL$1+1,FALSE)*$AG169</f>
        <v>15.568496046223558</v>
      </c>
      <c r="AM169" s="10">
        <f t="shared" si="19"/>
        <v>11.075956058148572</v>
      </c>
      <c r="AN169" s="10">
        <f t="shared" si="19"/>
        <v>8.4226556571873683</v>
      </c>
      <c r="AO169" s="10">
        <f t="shared" si="19"/>
        <v>5.7756133628860065</v>
      </c>
      <c r="AP169" s="10">
        <f t="shared" si="19"/>
        <v>4.9717420913976396</v>
      </c>
      <c r="AQ169" s="10">
        <f t="shared" si="19"/>
        <v>7.3184294175656737</v>
      </c>
      <c r="AR169" s="10">
        <f t="shared" si="19"/>
        <v>13.372433040965392</v>
      </c>
      <c r="AS169" s="10">
        <f t="shared" si="19"/>
        <v>22.053016603208889</v>
      </c>
      <c r="AT169" s="10">
        <f t="shared" si="19"/>
        <v>23.72122935758178</v>
      </c>
      <c r="AU169" s="10">
        <f t="shared" si="16"/>
        <v>15.017881989555379</v>
      </c>
      <c r="AV169" s="10" cm="1">
        <f t="array" ref="AV169">AVERAGE(IFERROR(AQ169:AS169, ""))</f>
        <v>14.247959687246651</v>
      </c>
      <c r="AW169" s="10">
        <f t="shared" si="15"/>
        <v>23.72122935758178</v>
      </c>
      <c r="AX169" s="10" cm="1">
        <f t="array" ref="AX169">AVERAGE(IFERROR(AJ169:AO169, ""))</f>
        <v>13.845564791409288</v>
      </c>
      <c r="AY169" s="10" cm="1">
        <f t="array" ref="AY169">AVERAGE(IFERROR(AO169:AS169,""))</f>
        <v>10.698246903204721</v>
      </c>
      <c r="AZ169" s="10" cm="1">
        <f t="array" ref="AZ169">AVERAGE(IFERROR(AJ169:AN169,""))</f>
        <v>15.459555077113944</v>
      </c>
      <c r="BA169" s="10" cm="1">
        <f t="array" ref="BA169">AVERAGE(IFERROR(AR169:AT169,AI169))</f>
        <v>19.71555966725202</v>
      </c>
      <c r="BB169" s="10" cm="1">
        <f t="array" ref="BB169">AVERAGE(IFERROR(AQ169:AT169,""))</f>
        <v>16.616277104830434</v>
      </c>
      <c r="BC169" s="10" cm="1">
        <f t="array" ref="BC169">AVERAGE(IFERROR(AI169:AO169,""))</f>
        <v>15.53967619484931</v>
      </c>
      <c r="BD169" s="10" cm="1">
        <f t="array" ref="BD169">AVERAGE(IFERROR(AJ169:AM169,""))</f>
        <v>17.21877993209559</v>
      </c>
      <c r="BE169" s="10" cm="1">
        <f t="array" ref="BE169">AVERAGE(IFERROR(AN169:AO169,""))</f>
        <v>7.0991345100366878</v>
      </c>
      <c r="BF169" s="10" cm="1">
        <f t="array" ref="BF169">AVERAGE(IFERROR(AP169:AT169,""))</f>
        <v>14.287370102143873</v>
      </c>
      <c r="BG169" s="10" cm="1">
        <f t="array" ref="BG169">AVERAGE(IFERROR(AI169:AN169,""))</f>
        <v>17.167020000176528</v>
      </c>
    </row>
    <row r="170" spans="2:59" x14ac:dyDescent="0.25">
      <c r="B170" s="9" t="s">
        <v>802</v>
      </c>
      <c r="C170" s="9">
        <v>70</v>
      </c>
      <c r="D170" s="9">
        <v>148</v>
      </c>
      <c r="E170" s="9">
        <v>40.994031887337478</v>
      </c>
      <c r="F170" s="9">
        <v>41.399132760654837</v>
      </c>
      <c r="G170" s="9">
        <v>37.196488711217178</v>
      </c>
      <c r="H170" s="9">
        <v>32.242718974443598</v>
      </c>
      <c r="I170" s="9">
        <v>27.12795611817354</v>
      </c>
      <c r="J170" s="9">
        <v>23.342236808518539</v>
      </c>
      <c r="K170" s="9">
        <v>19.86253086460248</v>
      </c>
      <c r="L170" s="9">
        <v>18.42291725529277</v>
      </c>
      <c r="M170" s="9">
        <v>20.49268073132022</v>
      </c>
      <c r="N170" s="9">
        <v>27.309802340360701</v>
      </c>
      <c r="O170" s="9">
        <v>35.255317212732933</v>
      </c>
      <c r="P170" s="9">
        <v>38.295974052141119</v>
      </c>
      <c r="Q170" s="9">
        <v>30.16181564306628</v>
      </c>
      <c r="R170" s="9">
        <v>27.685933428137954</v>
      </c>
      <c r="S170" s="9">
        <v>38.295974052141119</v>
      </c>
      <c r="T170" s="9">
        <v>30.195177372935031</v>
      </c>
      <c r="U170" s="9">
        <v>24.26864968086182</v>
      </c>
      <c r="V170" s="9">
        <v>32.261706674601541</v>
      </c>
      <c r="W170" s="9">
        <v>33.620364535078252</v>
      </c>
      <c r="X170" s="9">
        <v>30.338443584138744</v>
      </c>
      <c r="Y170" s="9">
        <v>31.73787087499252</v>
      </c>
      <c r="Z170" s="9">
        <v>34.491574141122285</v>
      </c>
      <c r="AA170" s="9">
        <v>21.602383836560509</v>
      </c>
      <c r="AB170" s="9">
        <v>27.955338318369549</v>
      </c>
      <c r="AC170" s="9">
        <v>33.717094210057525</v>
      </c>
      <c r="AE170" s="25" t="s">
        <v>286</v>
      </c>
      <c r="AF170" s="11">
        <v>17110004000439</v>
      </c>
      <c r="AG170" s="12">
        <v>0.44935363531112671</v>
      </c>
      <c r="AH170" s="24">
        <v>113</v>
      </c>
      <c r="AI170" s="10">
        <f t="shared" ref="AI170:AT191" si="20">VLOOKUP($AH170,$D$2:$AC$338,AI$1+1,FALSE)*$AG170</f>
        <v>11.864666508869982</v>
      </c>
      <c r="AJ170" s="10">
        <f t="shared" si="20"/>
        <v>10.345356212654272</v>
      </c>
      <c r="AK170" s="10">
        <f t="shared" si="20"/>
        <v>9.1475659100860103</v>
      </c>
      <c r="AL170" s="10">
        <f t="shared" si="20"/>
        <v>7.1861397906171138</v>
      </c>
      <c r="AM170" s="10">
        <f t="shared" si="20"/>
        <v>5.1124635489691412</v>
      </c>
      <c r="AN170" s="10">
        <f t="shared" si="20"/>
        <v>3.8877474600677524</v>
      </c>
      <c r="AO170" s="10">
        <f t="shared" si="20"/>
        <v>2.6659200014585061</v>
      </c>
      <c r="AP170" s="10">
        <f t="shared" si="20"/>
        <v>2.2948673761165876</v>
      </c>
      <c r="AQ170" s="10">
        <f t="shared" si="20"/>
        <v>3.3780563444436593</v>
      </c>
      <c r="AR170" s="10">
        <f t="shared" si="20"/>
        <v>6.1724763193394274</v>
      </c>
      <c r="AS170" s="10">
        <f t="shared" si="20"/>
        <v>10.179278694932174</v>
      </c>
      <c r="AT170" s="10">
        <f t="shared" si="20"/>
        <v>10.949295915466584</v>
      </c>
      <c r="AU170" s="10">
        <f t="shared" si="16"/>
        <v>6.9319861735850994</v>
      </c>
      <c r="AV170" s="10" cm="1">
        <f t="array" ref="AV170">AVERAGE(IFERROR(AQ170:AS170, ""))</f>
        <v>6.5766037862384197</v>
      </c>
      <c r="AW170" s="10">
        <f t="shared" si="15"/>
        <v>10.949295915466584</v>
      </c>
      <c r="AX170" s="10" cm="1">
        <f t="array" ref="AX170">AVERAGE(IFERROR(AJ170:AO170, ""))</f>
        <v>6.3908654873087984</v>
      </c>
      <c r="AY170" s="10" cm="1">
        <f t="array" ref="AY170">AVERAGE(IFERROR(AO170:AS170,""))</f>
        <v>4.9381197472580709</v>
      </c>
      <c r="AZ170" s="10" cm="1">
        <f t="array" ref="AZ170">AVERAGE(IFERROR(AJ170:AN170,""))</f>
        <v>7.1358545844788583</v>
      </c>
      <c r="BA170" s="10" cm="1">
        <f t="array" ref="BA170">AVERAGE(IFERROR(AR170:AT170,AI170))</f>
        <v>9.100350309912729</v>
      </c>
      <c r="BB170" s="10" cm="1">
        <f t="array" ref="BB170">AVERAGE(IFERROR(AQ170:AT170,""))</f>
        <v>7.6697768185454613</v>
      </c>
      <c r="BC170" s="10" cm="1">
        <f t="array" ref="BC170">AVERAGE(IFERROR(AI170:AO170,""))</f>
        <v>7.1728370618175381</v>
      </c>
      <c r="BD170" s="10" cm="1">
        <f t="array" ref="BD170">AVERAGE(IFERROR(AJ170:AM170,""))</f>
        <v>7.947881365581634</v>
      </c>
      <c r="BE170" s="10" cm="1">
        <f t="array" ref="BE170">AVERAGE(IFERROR(AN170:AO170,""))</f>
        <v>3.276833730763129</v>
      </c>
      <c r="BF170" s="10" cm="1">
        <f t="array" ref="BF170">AVERAGE(IFERROR(AP170:AT170,""))</f>
        <v>6.5947949300596864</v>
      </c>
      <c r="BG170" s="10" cm="1">
        <f t="array" ref="BG170">AVERAGE(IFERROR(AI170:AN170,""))</f>
        <v>7.9239899052107106</v>
      </c>
    </row>
    <row r="171" spans="2:59" x14ac:dyDescent="0.25">
      <c r="B171" s="9" t="s">
        <v>837</v>
      </c>
      <c r="C171" s="9">
        <v>105</v>
      </c>
      <c r="D171" s="9">
        <v>680</v>
      </c>
      <c r="E171" s="9">
        <v>43.847415172041799</v>
      </c>
      <c r="F171" s="9">
        <v>33.821608492477502</v>
      </c>
      <c r="G171" s="9">
        <v>25.509929772362099</v>
      </c>
      <c r="H171" s="9">
        <v>19.22143876913912</v>
      </c>
      <c r="I171" s="9">
        <v>14.5655348266946</v>
      </c>
      <c r="J171" s="9">
        <v>12.89822595437405</v>
      </c>
      <c r="K171" s="9">
        <v>10.976792784183431</v>
      </c>
      <c r="L171" s="9">
        <v>10.64483929617284</v>
      </c>
      <c r="M171" s="9">
        <v>15.166551364654991</v>
      </c>
      <c r="N171" s="9">
        <v>27.300197439422899</v>
      </c>
      <c r="O171" s="9">
        <v>42.176447451799078</v>
      </c>
      <c r="P171" s="9">
        <v>42.464269436231767</v>
      </c>
      <c r="Q171" s="9">
        <v>24.882770896629513</v>
      </c>
      <c r="R171" s="9">
        <v>28.214398751958992</v>
      </c>
      <c r="S171" s="9">
        <v>42.464269436231767</v>
      </c>
      <c r="T171" s="9">
        <v>19.498921766538469</v>
      </c>
      <c r="U171" s="9">
        <v>21.252965667246649</v>
      </c>
      <c r="V171" s="9">
        <v>21.203347563009476</v>
      </c>
      <c r="W171" s="9">
        <v>37.313638109151249</v>
      </c>
      <c r="X171" s="9">
        <v>31.776866423027187</v>
      </c>
      <c r="Y171" s="9">
        <v>22.977277967324657</v>
      </c>
      <c r="Z171" s="9">
        <v>23.279627965168331</v>
      </c>
      <c r="AA171" s="9">
        <v>11.93750936927874</v>
      </c>
      <c r="AB171" s="9">
        <v>27.550460997656312</v>
      </c>
      <c r="AC171" s="9">
        <v>24.97735883118153</v>
      </c>
      <c r="AE171" s="25" t="s">
        <v>288</v>
      </c>
      <c r="AF171" s="11">
        <v>17110004000032</v>
      </c>
      <c r="AG171" s="12">
        <v>0.99965530633926392</v>
      </c>
      <c r="AH171" s="24">
        <v>556</v>
      </c>
      <c r="AI171" s="10">
        <f t="shared" si="20"/>
        <v>3263.7755094792751</v>
      </c>
      <c r="AJ171" s="10">
        <f t="shared" si="20"/>
        <v>2850.2036170011752</v>
      </c>
      <c r="AK171" s="10">
        <f t="shared" si="20"/>
        <v>2663.0272583067517</v>
      </c>
      <c r="AL171" s="10">
        <f t="shared" si="20"/>
        <v>2865.3628910702273</v>
      </c>
      <c r="AM171" s="10">
        <f t="shared" si="20"/>
        <v>3718.2781797931052</v>
      </c>
      <c r="AN171" s="10">
        <f t="shared" si="20"/>
        <v>4125.2736085753977</v>
      </c>
      <c r="AO171" s="10">
        <f t="shared" si="20"/>
        <v>3186.2748106204481</v>
      </c>
      <c r="AP171" s="10">
        <f t="shared" si="20"/>
        <v>2144.7782711203886</v>
      </c>
      <c r="AQ171" s="10">
        <f t="shared" si="20"/>
        <v>1980.4110186916919</v>
      </c>
      <c r="AR171" s="10">
        <f t="shared" si="20"/>
        <v>2828.7406848173491</v>
      </c>
      <c r="AS171" s="10">
        <f t="shared" si="20"/>
        <v>3838.9894273460877</v>
      </c>
      <c r="AT171" s="10">
        <f t="shared" si="20"/>
        <v>3348.8480047240605</v>
      </c>
      <c r="AU171" s="10">
        <f t="shared" si="16"/>
        <v>3067.8302734621629</v>
      </c>
      <c r="AV171" s="10" cm="1">
        <f t="array" ref="AV171">AVERAGE(IFERROR(AQ171:AS171, ""))</f>
        <v>2882.7137102850429</v>
      </c>
      <c r="AW171" s="10">
        <f t="shared" si="15"/>
        <v>3348.8480047240605</v>
      </c>
      <c r="AX171" s="10" cm="1">
        <f t="array" ref="AX171">AVERAGE(IFERROR(AJ171:AO171, ""))</f>
        <v>3234.7367275611846</v>
      </c>
      <c r="AY171" s="10" cm="1">
        <f t="array" ref="AY171">AVERAGE(IFERROR(AO171:AS171,""))</f>
        <v>2795.8388425191929</v>
      </c>
      <c r="AZ171" s="10" cm="1">
        <f t="array" ref="AZ171">AVERAGE(IFERROR(AJ171:AN171,""))</f>
        <v>3244.4291109493315</v>
      </c>
      <c r="BA171" s="10" cm="1">
        <f t="array" ref="BA171">AVERAGE(IFERROR(AR171:AT171,AI171))</f>
        <v>3338.8593722958326</v>
      </c>
      <c r="BB171" s="10" cm="1">
        <f t="array" ref="BB171">AVERAGE(IFERROR(AQ171:AT171,""))</f>
        <v>2999.2472838947974</v>
      </c>
      <c r="BC171" s="10" cm="1">
        <f t="array" ref="BC171">AVERAGE(IFERROR(AI171:AO171,""))</f>
        <v>3238.8851249780541</v>
      </c>
      <c r="BD171" s="10" cm="1">
        <f t="array" ref="BD171">AVERAGE(IFERROR(AJ171:AM171,""))</f>
        <v>3024.2179865428152</v>
      </c>
      <c r="BE171" s="10" cm="1">
        <f t="array" ref="BE171">AVERAGE(IFERROR(AN171:AO171,""))</f>
        <v>3655.7742095979229</v>
      </c>
      <c r="BF171" s="10" cm="1">
        <f t="array" ref="BF171">AVERAGE(IFERROR(AP171:AT171,""))</f>
        <v>2828.3534813399156</v>
      </c>
      <c r="BG171" s="10" cm="1">
        <f t="array" ref="BG171">AVERAGE(IFERROR(AI171:AN171,""))</f>
        <v>3247.6535107043219</v>
      </c>
    </row>
    <row r="172" spans="2:59" x14ac:dyDescent="0.25">
      <c r="B172" s="9" t="s">
        <v>802</v>
      </c>
      <c r="C172" s="9">
        <v>70</v>
      </c>
      <c r="D172" s="9">
        <v>269</v>
      </c>
      <c r="E172" s="9">
        <v>40.091314967928056</v>
      </c>
      <c r="F172" s="9">
        <v>40.501900840191453</v>
      </c>
      <c r="G172" s="9">
        <v>36.397289850029154</v>
      </c>
      <c r="H172" s="9">
        <v>31.74143778629584</v>
      </c>
      <c r="I172" s="9">
        <v>27.663454758406171</v>
      </c>
      <c r="J172" s="9">
        <v>25.050922142649419</v>
      </c>
      <c r="K172" s="9">
        <v>22.563325324132531</v>
      </c>
      <c r="L172" s="9">
        <v>20.85452098561364</v>
      </c>
      <c r="M172" s="9">
        <v>21.529747385746401</v>
      </c>
      <c r="N172" s="9">
        <v>27.06410559223421</v>
      </c>
      <c r="O172" s="9">
        <v>34.488445809925139</v>
      </c>
      <c r="P172" s="9">
        <v>37.445155973373943</v>
      </c>
      <c r="Q172" s="9">
        <v>30.449301784710503</v>
      </c>
      <c r="R172" s="9">
        <v>27.694099595968584</v>
      </c>
      <c r="S172" s="9">
        <v>37.445155973373943</v>
      </c>
      <c r="T172" s="9">
        <v>30.653055116950764</v>
      </c>
      <c r="U172" s="9">
        <v>25.300029019530385</v>
      </c>
      <c r="V172" s="9">
        <v>32.271001075514405</v>
      </c>
      <c r="W172" s="9">
        <v>32.999235791844434</v>
      </c>
      <c r="X172" s="9">
        <v>30.131863690319925</v>
      </c>
      <c r="Y172" s="9">
        <v>32.001377952804667</v>
      </c>
      <c r="Z172" s="9">
        <v>34.076020808730654</v>
      </c>
      <c r="AA172" s="9">
        <v>23.807123733390974</v>
      </c>
      <c r="AB172" s="9">
        <v>28.276395149378665</v>
      </c>
      <c r="AC172" s="9">
        <v>33.574386724250019</v>
      </c>
      <c r="AE172" s="25" t="s">
        <v>289</v>
      </c>
      <c r="AF172" s="11">
        <v>17110004000032</v>
      </c>
      <c r="AG172" s="12">
        <v>0.99964737892150879</v>
      </c>
      <c r="AH172" s="24">
        <v>556</v>
      </c>
      <c r="AI172" s="10">
        <f t="shared" si="20"/>
        <v>3263.7496272459107</v>
      </c>
      <c r="AJ172" s="10">
        <f t="shared" si="20"/>
        <v>2850.181014455462</v>
      </c>
      <c r="AK172" s="10">
        <f t="shared" si="20"/>
        <v>2663.0061400978689</v>
      </c>
      <c r="AL172" s="10">
        <f t="shared" si="20"/>
        <v>2865.3401683091784</v>
      </c>
      <c r="AM172" s="10">
        <f t="shared" si="20"/>
        <v>3718.2486932848319</v>
      </c>
      <c r="AN172" s="10">
        <f t="shared" si="20"/>
        <v>4125.2408945318248</v>
      </c>
      <c r="AO172" s="10">
        <f t="shared" si="20"/>
        <v>3186.2495429793457</v>
      </c>
      <c r="AP172" s="10">
        <f t="shared" si="20"/>
        <v>2144.7612627043482</v>
      </c>
      <c r="AQ172" s="10">
        <f t="shared" si="20"/>
        <v>1980.3953137328201</v>
      </c>
      <c r="AR172" s="10">
        <f t="shared" si="20"/>
        <v>2828.7182524759337</v>
      </c>
      <c r="AS172" s="10">
        <f t="shared" si="20"/>
        <v>3838.9589835793663</v>
      </c>
      <c r="AT172" s="10">
        <f t="shared" si="20"/>
        <v>3348.8214478529435</v>
      </c>
      <c r="AU172" s="10">
        <f t="shared" si="16"/>
        <v>3067.8059451041522</v>
      </c>
      <c r="AV172" s="10" cm="1">
        <f t="array" ref="AV172">AVERAGE(IFERROR(AQ172:AS172, ""))</f>
        <v>2882.6908499293731</v>
      </c>
      <c r="AW172" s="10">
        <f t="shared" si="15"/>
        <v>3348.8214478529435</v>
      </c>
      <c r="AX172" s="10" cm="1">
        <f t="array" ref="AX172">AVERAGE(IFERROR(AJ172:AO172, ""))</f>
        <v>3234.7110756097518</v>
      </c>
      <c r="AY172" s="10" cm="1">
        <f t="array" ref="AY172">AVERAGE(IFERROR(AO172:AS172,""))</f>
        <v>2795.8166710943633</v>
      </c>
      <c r="AZ172" s="10" cm="1">
        <f t="array" ref="AZ172">AVERAGE(IFERROR(AJ172:AN172,""))</f>
        <v>3244.403382135833</v>
      </c>
      <c r="BA172" s="10" cm="1">
        <f t="array" ref="BA172">AVERAGE(IFERROR(AR172:AT172,AI172))</f>
        <v>3338.8328946360816</v>
      </c>
      <c r="BB172" s="10" cm="1">
        <f t="array" ref="BB172">AVERAGE(IFERROR(AQ172:AT172,""))</f>
        <v>2999.2234994102655</v>
      </c>
      <c r="BC172" s="10" cm="1">
        <f t="array" ref="BC172">AVERAGE(IFERROR(AI172:AO172,""))</f>
        <v>3238.859440129203</v>
      </c>
      <c r="BD172" s="10" cm="1">
        <f t="array" ref="BD172">AVERAGE(IFERROR(AJ172:AM172,""))</f>
        <v>3024.1940040368349</v>
      </c>
      <c r="BE172" s="10" cm="1">
        <f t="array" ref="BE172">AVERAGE(IFERROR(AN172:AO172,""))</f>
        <v>3655.7452187555855</v>
      </c>
      <c r="BF172" s="10" cm="1">
        <f t="array" ref="BF172">AVERAGE(IFERROR(AP172:AT172,""))</f>
        <v>2828.331052069082</v>
      </c>
      <c r="BG172" s="10" cm="1">
        <f t="array" ref="BG172">AVERAGE(IFERROR(AI172:AN172,""))</f>
        <v>3247.6277563208459</v>
      </c>
    </row>
    <row r="173" spans="2:59" x14ac:dyDescent="0.25">
      <c r="B173" s="9" t="s">
        <v>754</v>
      </c>
      <c r="C173" s="9">
        <v>22</v>
      </c>
      <c r="D173" s="9">
        <v>501</v>
      </c>
      <c r="E173" s="9">
        <v>21.55802947344058</v>
      </c>
      <c r="F173" s="9">
        <v>20.775887397985748</v>
      </c>
      <c r="G173" s="9">
        <v>21.089885271436771</v>
      </c>
      <c r="H173" s="9">
        <v>24.741690727188391</v>
      </c>
      <c r="I173" s="9">
        <v>28.219502423935442</v>
      </c>
      <c r="J173" s="9">
        <v>27.206894681310779</v>
      </c>
      <c r="K173" s="9">
        <v>24.94202317226306</v>
      </c>
      <c r="L173" s="9">
        <v>23.618280368363241</v>
      </c>
      <c r="M173" s="9">
        <v>24.011641677401851</v>
      </c>
      <c r="N173" s="9">
        <v>27.05164774866503</v>
      </c>
      <c r="O173" s="9">
        <v>26.243984286871431</v>
      </c>
      <c r="P173" s="9">
        <v>22.733052584563559</v>
      </c>
      <c r="Q173" s="9">
        <v>24.349376651118821</v>
      </c>
      <c r="R173" s="9">
        <v>25.769091237646105</v>
      </c>
      <c r="S173" s="9">
        <v>22.733052584563559</v>
      </c>
      <c r="T173" s="9">
        <v>24.495980612353364</v>
      </c>
      <c r="U173" s="9">
        <v>25.17351545071292</v>
      </c>
      <c r="V173" s="9">
        <v>24.406772100371427</v>
      </c>
      <c r="W173" s="9">
        <v>25.342894873366674</v>
      </c>
      <c r="X173" s="9">
        <v>25.010081574375469</v>
      </c>
      <c r="Y173" s="9">
        <v>24.076273306794395</v>
      </c>
      <c r="Z173" s="9">
        <v>23.706741455136587</v>
      </c>
      <c r="AA173" s="9">
        <v>26.074458926786917</v>
      </c>
      <c r="AB173" s="9">
        <v>24.73172133317302</v>
      </c>
      <c r="AC173" s="9">
        <v>23.931981662549617</v>
      </c>
      <c r="AE173" s="25" t="s">
        <v>290</v>
      </c>
      <c r="AF173" s="11">
        <v>17110004000033</v>
      </c>
      <c r="AG173" s="12">
        <v>0.99984145164489746</v>
      </c>
      <c r="AH173" s="24">
        <v>38</v>
      </c>
      <c r="AI173" s="10">
        <f t="shared" si="20"/>
        <v>3271.3277051054424</v>
      </c>
      <c r="AJ173" s="10">
        <f t="shared" si="20"/>
        <v>2860.5643195272082</v>
      </c>
      <c r="AK173" s="10">
        <f t="shared" si="20"/>
        <v>2674.9038603455178</v>
      </c>
      <c r="AL173" s="10">
        <f t="shared" si="20"/>
        <v>2878.9264495481493</v>
      </c>
      <c r="AM173" s="10">
        <f t="shared" si="20"/>
        <v>3732.8376420255272</v>
      </c>
      <c r="AN173" s="10">
        <f t="shared" si="20"/>
        <v>4143.4253884162626</v>
      </c>
      <c r="AO173" s="10">
        <f t="shared" si="20"/>
        <v>3206.6293994751636</v>
      </c>
      <c r="AP173" s="10">
        <f t="shared" si="20"/>
        <v>2165.7275134060628</v>
      </c>
      <c r="AQ173" s="10">
        <f t="shared" si="20"/>
        <v>1999.7155921176982</v>
      </c>
      <c r="AR173" s="10">
        <f t="shared" si="20"/>
        <v>2843.0851176560222</v>
      </c>
      <c r="AS173" s="10">
        <f t="shared" si="20"/>
        <v>3847.9454919814543</v>
      </c>
      <c r="AT173" s="10">
        <f t="shared" si="20"/>
        <v>3356.6693353015976</v>
      </c>
      <c r="AU173" s="10">
        <f t="shared" si="16"/>
        <v>3081.8131512421755</v>
      </c>
      <c r="AV173" s="10" cm="1">
        <f t="array" ref="AV173">AVERAGE(IFERROR(AQ173:AS173, ""))</f>
        <v>2896.9154005850583</v>
      </c>
      <c r="AW173" s="10">
        <f t="shared" si="15"/>
        <v>3356.6693353015976</v>
      </c>
      <c r="AX173" s="10" cm="1">
        <f t="array" ref="AX173">AVERAGE(IFERROR(AJ173:AO173, ""))</f>
        <v>3249.5478432229716</v>
      </c>
      <c r="AY173" s="10" cm="1">
        <f t="array" ref="AY173">AVERAGE(IFERROR(AO173:AS173,""))</f>
        <v>2812.6206229272802</v>
      </c>
      <c r="AZ173" s="10" cm="1">
        <f t="array" ref="AZ173">AVERAGE(IFERROR(AJ173:AN173,""))</f>
        <v>3258.1315319725331</v>
      </c>
      <c r="BA173" s="10" cm="1">
        <f t="array" ref="BA173">AVERAGE(IFERROR(AR173:AT173,AI173))</f>
        <v>3349.2333149796918</v>
      </c>
      <c r="BB173" s="10" cm="1">
        <f t="array" ref="BB173">AVERAGE(IFERROR(AQ173:AT173,""))</f>
        <v>3011.8538842641933</v>
      </c>
      <c r="BC173" s="10" cm="1">
        <f t="array" ref="BC173">AVERAGE(IFERROR(AI173:AO173,""))</f>
        <v>3252.6592520633249</v>
      </c>
      <c r="BD173" s="10" cm="1">
        <f t="array" ref="BD173">AVERAGE(IFERROR(AJ173:AM173,""))</f>
        <v>3036.8080678616006</v>
      </c>
      <c r="BE173" s="10" cm="1">
        <f t="array" ref="BE173">AVERAGE(IFERROR(AN173:AO173,""))</f>
        <v>3675.0273939457129</v>
      </c>
      <c r="BF173" s="10" cm="1">
        <f t="array" ref="BF173">AVERAGE(IFERROR(AP173:AT173,""))</f>
        <v>2842.6286100925672</v>
      </c>
      <c r="BG173" s="10" cm="1">
        <f t="array" ref="BG173">AVERAGE(IFERROR(AI173:AN173,""))</f>
        <v>3260.3308941613518</v>
      </c>
    </row>
    <row r="174" spans="2:59" x14ac:dyDescent="0.25">
      <c r="B174" s="9" t="s">
        <v>739</v>
      </c>
      <c r="C174" s="9">
        <v>6</v>
      </c>
      <c r="D174" s="9">
        <v>57</v>
      </c>
      <c r="E174" s="9">
        <v>54.816876306355731</v>
      </c>
      <c r="F174" s="9">
        <v>50.27319465107567</v>
      </c>
      <c r="G174" s="9">
        <v>45.182792281020248</v>
      </c>
      <c r="H174" s="9">
        <v>36.627176974509979</v>
      </c>
      <c r="I174" s="9">
        <v>27.191979380926561</v>
      </c>
      <c r="J174" s="9">
        <v>20.999319597836742</v>
      </c>
      <c r="K174" s="9">
        <v>16.18906244121121</v>
      </c>
      <c r="L174" s="9">
        <v>13.468477912858569</v>
      </c>
      <c r="M174" s="9">
        <v>15.95838496669251</v>
      </c>
      <c r="N174" s="9">
        <v>26.726557123243531</v>
      </c>
      <c r="O174" s="9">
        <v>43.665457452231458</v>
      </c>
      <c r="P174" s="9">
        <v>48.222703055385757</v>
      </c>
      <c r="Q174" s="9">
        <v>33.276831845278998</v>
      </c>
      <c r="R174" s="9">
        <v>28.783466514055835</v>
      </c>
      <c r="S174" s="9">
        <v>48.222703055385757</v>
      </c>
      <c r="T174" s="9">
        <v>32.743920887763402</v>
      </c>
      <c r="U174" s="9">
        <v>23.201587979247456</v>
      </c>
      <c r="V174" s="9">
        <v>36.054892577073844</v>
      </c>
      <c r="W174" s="9">
        <v>39.538239210286918</v>
      </c>
      <c r="X174" s="9">
        <v>33.643275649388315</v>
      </c>
      <c r="Y174" s="9">
        <v>35.897200233276592</v>
      </c>
      <c r="Z174" s="9">
        <v>39.818785821883118</v>
      </c>
      <c r="AA174" s="9">
        <v>18.594191019523976</v>
      </c>
      <c r="AB174" s="9">
        <v>29.608316102082362</v>
      </c>
      <c r="AC174" s="9">
        <v>39.181889865287495</v>
      </c>
      <c r="AE174" s="25" t="s">
        <v>291</v>
      </c>
      <c r="AF174" s="11">
        <v>17110004000058</v>
      </c>
      <c r="AG174" s="12">
        <v>0.99868345260620117</v>
      </c>
      <c r="AH174" s="24">
        <v>667</v>
      </c>
      <c r="AI174" s="10">
        <f t="shared" si="20"/>
        <v>2908.8777033419565</v>
      </c>
      <c r="AJ174" s="10">
        <f t="shared" si="20"/>
        <v>2545.7735670398956</v>
      </c>
      <c r="AK174" s="10">
        <f t="shared" si="20"/>
        <v>2402.5981373176105</v>
      </c>
      <c r="AL174" s="10">
        <f t="shared" si="20"/>
        <v>2665.033651640852</v>
      </c>
      <c r="AM174" s="10">
        <f t="shared" si="20"/>
        <v>3581.6895069096458</v>
      </c>
      <c r="AN174" s="10">
        <f t="shared" si="20"/>
        <v>4030.6676863921939</v>
      </c>
      <c r="AO174" s="10">
        <f t="shared" si="20"/>
        <v>3128.3891973744253</v>
      </c>
      <c r="AP174" s="10">
        <f t="shared" si="20"/>
        <v>2099.7809456748673</v>
      </c>
      <c r="AQ174" s="10">
        <f t="shared" si="20"/>
        <v>1902.1907188987695</v>
      </c>
      <c r="AR174" s="10">
        <f t="shared" si="20"/>
        <v>2658.8588719451982</v>
      </c>
      <c r="AS174" s="10">
        <f t="shared" si="20"/>
        <v>3537.9535482050433</v>
      </c>
      <c r="AT174" s="10">
        <f t="shared" si="20"/>
        <v>3022.0555035007383</v>
      </c>
      <c r="AU174" s="10">
        <f t="shared" si="16"/>
        <v>2873.655753186767</v>
      </c>
      <c r="AV174" s="10" cm="1">
        <f t="array" ref="AV174">AVERAGE(IFERROR(AQ174:AS174, ""))</f>
        <v>2699.6677130163371</v>
      </c>
      <c r="AW174" s="10">
        <f t="shared" si="15"/>
        <v>3022.0555035007383</v>
      </c>
      <c r="AX174" s="10" cm="1">
        <f t="array" ref="AX174">AVERAGE(IFERROR(AJ174:AO174, ""))</f>
        <v>3059.0252911124371</v>
      </c>
      <c r="AY174" s="10" cm="1">
        <f t="array" ref="AY174">AVERAGE(IFERROR(AO174:AS174,""))</f>
        <v>2665.4346564196608</v>
      </c>
      <c r="AZ174" s="10" cm="1">
        <f t="array" ref="AZ174">AVERAGE(IFERROR(AJ174:AN174,""))</f>
        <v>3045.1525098600396</v>
      </c>
      <c r="BA174" s="10" cm="1">
        <f t="array" ref="BA174">AVERAGE(IFERROR(AR174:AT174,AI174))</f>
        <v>3072.9559745503266</v>
      </c>
      <c r="BB174" s="10" cm="1">
        <f t="array" ref="BB174">AVERAGE(IFERROR(AQ174:AT174,""))</f>
        <v>2780.2646606374374</v>
      </c>
      <c r="BC174" s="10" cm="1">
        <f t="array" ref="BC174">AVERAGE(IFERROR(AI174:AO174,""))</f>
        <v>3037.5756357166542</v>
      </c>
      <c r="BD174" s="10" cm="1">
        <f t="array" ref="BD174">AVERAGE(IFERROR(AJ174:AM174,""))</f>
        <v>2798.7737157270012</v>
      </c>
      <c r="BE174" s="10" cm="1">
        <f t="array" ref="BE174">AVERAGE(IFERROR(AN174:AO174,""))</f>
        <v>3579.5284418833098</v>
      </c>
      <c r="BF174" s="10" cm="1">
        <f t="array" ref="BF174">AVERAGE(IFERROR(AP174:AT174,""))</f>
        <v>2644.1679176449234</v>
      </c>
      <c r="BG174" s="10" cm="1">
        <f t="array" ref="BG174">AVERAGE(IFERROR(AI174:AN174,""))</f>
        <v>3022.4400421070259</v>
      </c>
    </row>
    <row r="175" spans="2:59" x14ac:dyDescent="0.25">
      <c r="B175" s="9" t="s">
        <v>810</v>
      </c>
      <c r="C175" s="9">
        <v>78</v>
      </c>
      <c r="D175" s="9">
        <v>156</v>
      </c>
      <c r="E175" s="9">
        <v>22.577297989409399</v>
      </c>
      <c r="F175" s="9">
        <v>18.47702888847796</v>
      </c>
      <c r="G175" s="9">
        <v>16.550654572136011</v>
      </c>
      <c r="H175" s="9">
        <v>21.221082716869031</v>
      </c>
      <c r="I175" s="9">
        <v>43.761229522963312</v>
      </c>
      <c r="J175" s="9">
        <v>64.27649384557111</v>
      </c>
      <c r="K175" s="9">
        <v>56.065071465850799</v>
      </c>
      <c r="L175" s="9">
        <v>34.869661486747617</v>
      </c>
      <c r="M175" s="9">
        <v>24.864438754040801</v>
      </c>
      <c r="N175" s="9">
        <v>26.573796903174419</v>
      </c>
      <c r="O175" s="9">
        <v>31.079149769132432</v>
      </c>
      <c r="P175" s="9">
        <v>25.08730199397381</v>
      </c>
      <c r="Q175" s="9">
        <v>32.116933992362227</v>
      </c>
      <c r="R175" s="9">
        <v>27.505795142115883</v>
      </c>
      <c r="S175" s="9">
        <v>25.08730199397381</v>
      </c>
      <c r="T175" s="9">
        <v>36.725260168644702</v>
      </c>
      <c r="U175" s="9">
        <v>34.690423675789212</v>
      </c>
      <c r="V175" s="9">
        <v>32.857297909203488</v>
      </c>
      <c r="W175" s="9">
        <v>27.58008288876022</v>
      </c>
      <c r="X175" s="9">
        <v>26.901171855080364</v>
      </c>
      <c r="Y175" s="9">
        <v>34.704122714468234</v>
      </c>
      <c r="Z175" s="9">
        <v>25.002498925111581</v>
      </c>
      <c r="AA175" s="9">
        <v>60.170782655710951</v>
      </c>
      <c r="AB175" s="9">
        <v>28.494869781413815</v>
      </c>
      <c r="AC175" s="9">
        <v>31.143964589237807</v>
      </c>
      <c r="AE175" s="25" t="s">
        <v>292</v>
      </c>
      <c r="AF175" s="11">
        <v>17110004000058</v>
      </c>
      <c r="AG175" s="12">
        <v>0.99868345260620117</v>
      </c>
      <c r="AH175" s="24">
        <v>667</v>
      </c>
      <c r="AI175" s="10">
        <f t="shared" si="20"/>
        <v>2908.8777033419565</v>
      </c>
      <c r="AJ175" s="10">
        <f t="shared" si="20"/>
        <v>2545.7735670398956</v>
      </c>
      <c r="AK175" s="10">
        <f t="shared" si="20"/>
        <v>2402.5981373176105</v>
      </c>
      <c r="AL175" s="10">
        <f t="shared" si="20"/>
        <v>2665.033651640852</v>
      </c>
      <c r="AM175" s="10">
        <f t="shared" si="20"/>
        <v>3581.6895069096458</v>
      </c>
      <c r="AN175" s="10">
        <f t="shared" si="20"/>
        <v>4030.6676863921939</v>
      </c>
      <c r="AO175" s="10">
        <f t="shared" si="20"/>
        <v>3128.3891973744253</v>
      </c>
      <c r="AP175" s="10">
        <f t="shared" si="20"/>
        <v>2099.7809456748673</v>
      </c>
      <c r="AQ175" s="10">
        <f t="shared" si="20"/>
        <v>1902.1907188987695</v>
      </c>
      <c r="AR175" s="10">
        <f t="shared" si="20"/>
        <v>2658.8588719451982</v>
      </c>
      <c r="AS175" s="10">
        <f t="shared" si="20"/>
        <v>3537.9535482050433</v>
      </c>
      <c r="AT175" s="10">
        <f t="shared" si="20"/>
        <v>3022.0555035007383</v>
      </c>
      <c r="AU175" s="10">
        <f t="shared" si="16"/>
        <v>2873.655753186767</v>
      </c>
      <c r="AV175" s="10" cm="1">
        <f t="array" ref="AV175">AVERAGE(IFERROR(AQ175:AS175, ""))</f>
        <v>2699.6677130163371</v>
      </c>
      <c r="AW175" s="10">
        <f t="shared" si="15"/>
        <v>3022.0555035007383</v>
      </c>
      <c r="AX175" s="10" cm="1">
        <f t="array" ref="AX175">AVERAGE(IFERROR(AJ175:AO175, ""))</f>
        <v>3059.0252911124371</v>
      </c>
      <c r="AY175" s="10" cm="1">
        <f t="array" ref="AY175">AVERAGE(IFERROR(AO175:AS175,""))</f>
        <v>2665.4346564196608</v>
      </c>
      <c r="AZ175" s="10" cm="1">
        <f t="array" ref="AZ175">AVERAGE(IFERROR(AJ175:AN175,""))</f>
        <v>3045.1525098600396</v>
      </c>
      <c r="BA175" s="10" cm="1">
        <f t="array" ref="BA175">AVERAGE(IFERROR(AR175:AT175,AI175))</f>
        <v>3072.9559745503266</v>
      </c>
      <c r="BB175" s="10" cm="1">
        <f t="array" ref="BB175">AVERAGE(IFERROR(AQ175:AT175,""))</f>
        <v>2780.2646606374374</v>
      </c>
      <c r="BC175" s="10" cm="1">
        <f t="array" ref="BC175">AVERAGE(IFERROR(AI175:AO175,""))</f>
        <v>3037.5756357166542</v>
      </c>
      <c r="BD175" s="10" cm="1">
        <f t="array" ref="BD175">AVERAGE(IFERROR(AJ175:AM175,""))</f>
        <v>2798.7737157270012</v>
      </c>
      <c r="BE175" s="10" cm="1">
        <f t="array" ref="BE175">AVERAGE(IFERROR(AN175:AO175,""))</f>
        <v>3579.5284418833098</v>
      </c>
      <c r="BF175" s="10" cm="1">
        <f t="array" ref="BF175">AVERAGE(IFERROR(AP175:AT175,""))</f>
        <v>2644.1679176449234</v>
      </c>
      <c r="BG175" s="10" cm="1">
        <f t="array" ref="BG175">AVERAGE(IFERROR(AI175:AN175,""))</f>
        <v>3022.4400421070259</v>
      </c>
    </row>
    <row r="176" spans="2:59" x14ac:dyDescent="0.25">
      <c r="B176" s="9" t="s">
        <v>812</v>
      </c>
      <c r="C176" s="9">
        <v>80</v>
      </c>
      <c r="D176" s="9">
        <v>158</v>
      </c>
      <c r="E176" s="9">
        <v>23.164812974104521</v>
      </c>
      <c r="F176" s="9">
        <v>19.32239521297641</v>
      </c>
      <c r="G176" s="9">
        <v>17.768350061454701</v>
      </c>
      <c r="H176" s="9">
        <v>24.503438101360491</v>
      </c>
      <c r="I176" s="9">
        <v>48.543227306686873</v>
      </c>
      <c r="J176" s="9">
        <v>64.016121790395999</v>
      </c>
      <c r="K176" s="9">
        <v>51.401151071304938</v>
      </c>
      <c r="L176" s="9">
        <v>30.745537500741939</v>
      </c>
      <c r="M176" s="9">
        <v>22.604213029880292</v>
      </c>
      <c r="N176" s="9">
        <v>26.32812932392271</v>
      </c>
      <c r="O176" s="9">
        <v>31.710290035866858</v>
      </c>
      <c r="P176" s="9">
        <v>25.232594846942462</v>
      </c>
      <c r="Q176" s="9">
        <v>32.111688437969853</v>
      </c>
      <c r="R176" s="9">
        <v>26.880877463223285</v>
      </c>
      <c r="S176" s="9">
        <v>25.232594846942462</v>
      </c>
      <c r="T176" s="9">
        <v>37.592447257363233</v>
      </c>
      <c r="U176" s="9">
        <v>32.557864192343352</v>
      </c>
      <c r="V176" s="9">
        <v>34.830706494574898</v>
      </c>
      <c r="W176" s="9">
        <v>27.757004735577343</v>
      </c>
      <c r="X176" s="9">
        <v>26.468806809153079</v>
      </c>
      <c r="Y176" s="9">
        <v>35.531356645469138</v>
      </c>
      <c r="Z176" s="9">
        <v>27.534352670619619</v>
      </c>
      <c r="AA176" s="9">
        <v>57.708636430850468</v>
      </c>
      <c r="AB176" s="9">
        <v>27.32415294747085</v>
      </c>
      <c r="AC176" s="9">
        <v>32.886390907829835</v>
      </c>
      <c r="AE176" s="25" t="s">
        <v>293</v>
      </c>
      <c r="AF176" s="11">
        <v>17110004000099</v>
      </c>
      <c r="AG176" s="12">
        <v>0.99647599458694458</v>
      </c>
      <c r="AH176" s="24">
        <v>540</v>
      </c>
      <c r="AI176" s="10">
        <f t="shared" si="20"/>
        <v>2761.6514503689577</v>
      </c>
      <c r="AJ176" s="10">
        <f t="shared" si="20"/>
        <v>2406.4510579985549</v>
      </c>
      <c r="AK176" s="10">
        <f t="shared" si="20"/>
        <v>2280.930630454222</v>
      </c>
      <c r="AL176" s="10">
        <f t="shared" si="20"/>
        <v>2563.4949280525584</v>
      </c>
      <c r="AM176" s="10">
        <f t="shared" si="20"/>
        <v>3499.1229315015225</v>
      </c>
      <c r="AN176" s="10">
        <f t="shared" si="20"/>
        <v>3958.8239017378719</v>
      </c>
      <c r="AO176" s="10">
        <f t="shared" si="20"/>
        <v>3070.6961807364482</v>
      </c>
      <c r="AP176" s="10">
        <f t="shared" si="20"/>
        <v>2048.7268645430695</v>
      </c>
      <c r="AQ176" s="10">
        <f t="shared" si="20"/>
        <v>1841.5258551791378</v>
      </c>
      <c r="AR176" s="10">
        <f t="shared" si="20"/>
        <v>2568.1829938136052</v>
      </c>
      <c r="AS176" s="10">
        <f t="shared" si="20"/>
        <v>3409.6539455349989</v>
      </c>
      <c r="AT176" s="10">
        <f t="shared" si="20"/>
        <v>2885.228181847895</v>
      </c>
      <c r="AU176" s="10">
        <f t="shared" si="16"/>
        <v>2774.5407434807371</v>
      </c>
      <c r="AV176" s="10" cm="1">
        <f t="array" ref="AV176">AVERAGE(IFERROR(AQ176:AS176, ""))</f>
        <v>2606.4542648425809</v>
      </c>
      <c r="AW176" s="10">
        <f t="shared" si="15"/>
        <v>2885.228181847895</v>
      </c>
      <c r="AX176" s="10" cm="1">
        <f t="array" ref="AX176">AVERAGE(IFERROR(AJ176:AO176, ""))</f>
        <v>2963.2532717468634</v>
      </c>
      <c r="AY176" s="10" cm="1">
        <f t="array" ref="AY176">AVERAGE(IFERROR(AO176:AS176,""))</f>
        <v>2587.7571679614521</v>
      </c>
      <c r="AZ176" s="10" cm="1">
        <f t="array" ref="AZ176">AVERAGE(IFERROR(AJ176:AN176,""))</f>
        <v>2941.7646899489459</v>
      </c>
      <c r="BA176" s="10" cm="1">
        <f t="array" ref="BA176">AVERAGE(IFERROR(AR176:AT176,AI176))</f>
        <v>2954.3550403988334</v>
      </c>
      <c r="BB176" s="10" cm="1">
        <f t="array" ref="BB176">AVERAGE(IFERROR(AQ176:AT176,""))</f>
        <v>2676.1477440939093</v>
      </c>
      <c r="BC176" s="10" cm="1">
        <f t="array" ref="BC176">AVERAGE(IFERROR(AI176:AO176,""))</f>
        <v>2934.4530115500197</v>
      </c>
      <c r="BD176" s="10" cm="1">
        <f t="array" ref="BD176">AVERAGE(IFERROR(AJ176:AM176,""))</f>
        <v>2687.4998870017143</v>
      </c>
      <c r="BE176" s="10" cm="1">
        <f t="array" ref="BE176">AVERAGE(IFERROR(AN176:AO176,""))</f>
        <v>3514.7600412371603</v>
      </c>
      <c r="BF176" s="10" cm="1">
        <f t="array" ref="BF176">AVERAGE(IFERROR(AP176:AT176,""))</f>
        <v>2550.6635681837411</v>
      </c>
      <c r="BG176" s="10" cm="1">
        <f t="array" ref="BG176">AVERAGE(IFERROR(AI176:AN176,""))</f>
        <v>2911.7458166856145</v>
      </c>
    </row>
    <row r="177" spans="2:59" x14ac:dyDescent="0.25">
      <c r="B177" s="9" t="s">
        <v>804</v>
      </c>
      <c r="C177" s="9">
        <v>72</v>
      </c>
      <c r="D177" s="9">
        <v>40</v>
      </c>
      <c r="E177" s="9">
        <v>45.769204013413223</v>
      </c>
      <c r="F177" s="9">
        <v>37.507495844000097</v>
      </c>
      <c r="G177" s="9">
        <v>31.72406452457373</v>
      </c>
      <c r="H177" s="9">
        <v>23.8959391985588</v>
      </c>
      <c r="I177" s="9">
        <v>16.37186503254626</v>
      </c>
      <c r="J177" s="9">
        <v>13.327272130269611</v>
      </c>
      <c r="K177" s="9">
        <v>10.566079712056711</v>
      </c>
      <c r="L177" s="9">
        <v>9.9774815567301545</v>
      </c>
      <c r="M177" s="9">
        <v>14.01148739813693</v>
      </c>
      <c r="N177" s="9">
        <v>25.622250594802001</v>
      </c>
      <c r="O177" s="9">
        <v>41.901741365603343</v>
      </c>
      <c r="P177" s="9">
        <v>43.468038202587849</v>
      </c>
      <c r="Q177" s="9">
        <v>26.178576631106562</v>
      </c>
      <c r="R177" s="9">
        <v>27.178493119514091</v>
      </c>
      <c r="S177" s="9">
        <v>43.468038202587849</v>
      </c>
      <c r="T177" s="9">
        <v>22.232119407000866</v>
      </c>
      <c r="U177" s="9">
        <v>20.415808125465826</v>
      </c>
      <c r="V177" s="9">
        <v>24.565327345989694</v>
      </c>
      <c r="W177" s="9">
        <v>36.997343387664394</v>
      </c>
      <c r="X177" s="9">
        <v>31.250879390282531</v>
      </c>
      <c r="Y177" s="9">
        <v>25.594560065059774</v>
      </c>
      <c r="Z177" s="9">
        <v>27.374841149919718</v>
      </c>
      <c r="AA177" s="9">
        <v>11.946675921163161</v>
      </c>
      <c r="AB177" s="9">
        <v>26.996199823572056</v>
      </c>
      <c r="AC177" s="9">
        <v>28.099306790560288</v>
      </c>
      <c r="AE177" s="25" t="s">
        <v>295</v>
      </c>
      <c r="AF177" s="11">
        <v>17110004000436</v>
      </c>
      <c r="AG177" s="12">
        <v>0.27904406189918518</v>
      </c>
      <c r="AH177" s="24">
        <v>113</v>
      </c>
      <c r="AI177" s="10">
        <f t="shared" si="20"/>
        <v>7.3678378798960287</v>
      </c>
      <c r="AJ177" s="10">
        <f t="shared" si="20"/>
        <v>6.4243615551796491</v>
      </c>
      <c r="AK177" s="10">
        <f t="shared" si="20"/>
        <v>5.6805458940452258</v>
      </c>
      <c r="AL177" s="10">
        <f t="shared" si="20"/>
        <v>4.4625201155004568</v>
      </c>
      <c r="AM177" s="10">
        <f t="shared" si="20"/>
        <v>3.1747881465966366</v>
      </c>
      <c r="AN177" s="10">
        <f t="shared" si="20"/>
        <v>2.4142518445286587</v>
      </c>
      <c r="AO177" s="10">
        <f t="shared" si="20"/>
        <v>1.6555093526509248</v>
      </c>
      <c r="AP177" s="10">
        <f t="shared" si="20"/>
        <v>1.4250894258552385</v>
      </c>
      <c r="AQ177" s="10">
        <f t="shared" si="20"/>
        <v>2.097738817724728</v>
      </c>
      <c r="AR177" s="10">
        <f t="shared" si="20"/>
        <v>3.8330453539837128</v>
      </c>
      <c r="AS177" s="10">
        <f t="shared" si="20"/>
        <v>6.3212290967024387</v>
      </c>
      <c r="AT177" s="10">
        <f t="shared" si="20"/>
        <v>6.7994020012155403</v>
      </c>
      <c r="AU177" s="10">
        <f t="shared" si="16"/>
        <v>4.3046932903232697</v>
      </c>
      <c r="AV177" s="10" cm="1">
        <f t="array" ref="AV177">AVERAGE(IFERROR(AQ177:AS177, ""))</f>
        <v>4.0840044228036261</v>
      </c>
      <c r="AW177" s="10">
        <f t="shared" si="15"/>
        <v>6.7994020012155403</v>
      </c>
      <c r="AX177" s="10" cm="1">
        <f t="array" ref="AX177">AVERAGE(IFERROR(AJ177:AO177, ""))</f>
        <v>3.9686628180835917</v>
      </c>
      <c r="AY177" s="10" cm="1">
        <f t="array" ref="AY177">AVERAGE(IFERROR(AO177:AS177,""))</f>
        <v>3.0665224093834085</v>
      </c>
      <c r="AZ177" s="10" cm="1">
        <f t="array" ref="AZ177">AVERAGE(IFERROR(AJ177:AN177,""))</f>
        <v>4.431293511170125</v>
      </c>
      <c r="BA177" s="10" cm="1">
        <f t="array" ref="BA177">AVERAGE(IFERROR(AR177:AT177,AI177))</f>
        <v>5.6512254839672309</v>
      </c>
      <c r="BB177" s="10" cm="1">
        <f t="array" ref="BB177">AVERAGE(IFERROR(AQ177:AT177,""))</f>
        <v>4.7628538174066044</v>
      </c>
      <c r="BC177" s="10" cm="1">
        <f t="array" ref="BC177">AVERAGE(IFERROR(AI177:AO177,""))</f>
        <v>4.4542592554853684</v>
      </c>
      <c r="BD177" s="10" cm="1">
        <f t="array" ref="BD177">AVERAGE(IFERROR(AJ177:AM177,""))</f>
        <v>4.9355539278304921</v>
      </c>
      <c r="BE177" s="10" cm="1">
        <f t="array" ref="BE177">AVERAGE(IFERROR(AN177:AO177,""))</f>
        <v>2.0348805985897918</v>
      </c>
      <c r="BF177" s="10" cm="1">
        <f t="array" ref="BF177">AVERAGE(IFERROR(AP177:AT177,""))</f>
        <v>4.0953009390963313</v>
      </c>
      <c r="BG177" s="10" cm="1">
        <f t="array" ref="BG177">AVERAGE(IFERROR(AI177:AN177,""))</f>
        <v>4.9207175726244428</v>
      </c>
    </row>
    <row r="178" spans="2:59" x14ac:dyDescent="0.25">
      <c r="B178" s="9" t="s">
        <v>756</v>
      </c>
      <c r="C178" s="9">
        <v>24</v>
      </c>
      <c r="D178" s="9">
        <v>105</v>
      </c>
      <c r="E178" s="9">
        <v>30.690960462333209</v>
      </c>
      <c r="F178" s="9">
        <v>32.254382979285317</v>
      </c>
      <c r="G178" s="9">
        <v>31.625561188108719</v>
      </c>
      <c r="H178" s="9">
        <v>29.460690436053969</v>
      </c>
      <c r="I178" s="9">
        <v>27.025501462091679</v>
      </c>
      <c r="J178" s="9">
        <v>24.652580210816769</v>
      </c>
      <c r="K178" s="9">
        <v>23.013173507276239</v>
      </c>
      <c r="L178" s="9">
        <v>21.52382298898393</v>
      </c>
      <c r="M178" s="9">
        <v>21.569568744341581</v>
      </c>
      <c r="N178" s="9">
        <v>25.600762565559631</v>
      </c>
      <c r="O178" s="9">
        <v>28.687549488199259</v>
      </c>
      <c r="P178" s="9">
        <v>30.160387950181811</v>
      </c>
      <c r="Q178" s="9">
        <v>27.188745165269342</v>
      </c>
      <c r="R178" s="9">
        <v>25.285960266033488</v>
      </c>
      <c r="S178" s="9">
        <v>30.160387950181811</v>
      </c>
      <c r="T178" s="9">
        <v>28.005314963938783</v>
      </c>
      <c r="U178" s="9">
        <v>24.078975458872129</v>
      </c>
      <c r="V178" s="9">
        <v>29.003743255271292</v>
      </c>
      <c r="W178" s="9">
        <v>28.149566667980235</v>
      </c>
      <c r="X178" s="9">
        <v>26.50456718707057</v>
      </c>
      <c r="Y178" s="9">
        <v>28.388978606566557</v>
      </c>
      <c r="Z178" s="9">
        <v>30.091534016384923</v>
      </c>
      <c r="AA178" s="9">
        <v>23.832876859046504</v>
      </c>
      <c r="AB178" s="9">
        <v>25.508418347453244</v>
      </c>
      <c r="AC178" s="9">
        <v>29.284946123114945</v>
      </c>
      <c r="AE178" s="25" t="s">
        <v>297</v>
      </c>
      <c r="AF178" s="11">
        <v>17110004001827</v>
      </c>
      <c r="AG178" s="12">
        <v>0.97426193952560425</v>
      </c>
      <c r="AH178" s="24">
        <v>657</v>
      </c>
      <c r="AI178" s="10">
        <f t="shared" si="20"/>
        <v>512.42519712473234</v>
      </c>
      <c r="AJ178" s="10">
        <f t="shared" si="20"/>
        <v>432.33234214581336</v>
      </c>
      <c r="AK178" s="10">
        <f t="shared" si="20"/>
        <v>394.34416704132792</v>
      </c>
      <c r="AL178" s="10">
        <f t="shared" si="20"/>
        <v>515.35470054451764</v>
      </c>
      <c r="AM178" s="10">
        <f t="shared" si="20"/>
        <v>721.51972747943319</v>
      </c>
      <c r="AN178" s="10">
        <f t="shared" si="20"/>
        <v>764.59993711590369</v>
      </c>
      <c r="AO178" s="10">
        <f t="shared" si="20"/>
        <v>572.60867006924707</v>
      </c>
      <c r="AP178" s="10">
        <f t="shared" si="20"/>
        <v>388.94623117877035</v>
      </c>
      <c r="AQ178" s="10">
        <f t="shared" si="20"/>
        <v>380.21507747702162</v>
      </c>
      <c r="AR178" s="10">
        <f t="shared" si="20"/>
        <v>562.0821272394071</v>
      </c>
      <c r="AS178" s="10">
        <f t="shared" si="20"/>
        <v>796.56576675003259</v>
      </c>
      <c r="AT178" s="10">
        <f t="shared" si="20"/>
        <v>587.89315435067385</v>
      </c>
      <c r="AU178" s="10">
        <f t="shared" si="16"/>
        <v>552.40725820974012</v>
      </c>
      <c r="AV178" s="10" cm="1">
        <f t="array" ref="AV178">AVERAGE(IFERROR(AQ178:AS178, ""))</f>
        <v>579.62099048882044</v>
      </c>
      <c r="AW178" s="10">
        <f t="shared" si="15"/>
        <v>587.89315435067385</v>
      </c>
      <c r="AX178" s="10" cm="1">
        <f t="array" ref="AX178">AVERAGE(IFERROR(AJ178:AO178, ""))</f>
        <v>566.79325739937383</v>
      </c>
      <c r="AY178" s="10" cm="1">
        <f t="array" ref="AY178">AVERAGE(IFERROR(AO178:AS178,""))</f>
        <v>540.08357454289569</v>
      </c>
      <c r="AZ178" s="10" cm="1">
        <f t="array" ref="AZ178">AVERAGE(IFERROR(AJ178:AN178,""))</f>
        <v>565.63017486539911</v>
      </c>
      <c r="BA178" s="10" cm="1">
        <f t="array" ref="BA178">AVERAGE(IFERROR(AR178:AT178,AI178))</f>
        <v>648.84701611337107</v>
      </c>
      <c r="BB178" s="10" cm="1">
        <f t="array" ref="BB178">AVERAGE(IFERROR(AQ178:AT178,""))</f>
        <v>581.68903145428374</v>
      </c>
      <c r="BC178" s="10" cm="1">
        <f t="array" ref="BC178">AVERAGE(IFERROR(AI178:AO178,""))</f>
        <v>559.02639164585366</v>
      </c>
      <c r="BD178" s="10" cm="1">
        <f t="array" ref="BD178">AVERAGE(IFERROR(AJ178:AM178,""))</f>
        <v>515.88773430277297</v>
      </c>
      <c r="BE178" s="10" cm="1">
        <f t="array" ref="BE178">AVERAGE(IFERROR(AN178:AO178,""))</f>
        <v>668.60430359257543</v>
      </c>
      <c r="BF178" s="10" cm="1">
        <f t="array" ref="BF178">AVERAGE(IFERROR(AP178:AT178,""))</f>
        <v>543.14047139918114</v>
      </c>
      <c r="BG178" s="10" cm="1">
        <f t="array" ref="BG178">AVERAGE(IFERROR(AI178:AN178,""))</f>
        <v>556.76267857528808</v>
      </c>
    </row>
    <row r="179" spans="2:59" x14ac:dyDescent="0.25">
      <c r="B179" s="9" t="s">
        <v>805</v>
      </c>
      <c r="C179" s="9">
        <v>73</v>
      </c>
      <c r="D179" s="9">
        <v>151</v>
      </c>
      <c r="E179" s="9">
        <v>29.866591976621951</v>
      </c>
      <c r="F179" s="9">
        <v>32.702885687744427</v>
      </c>
      <c r="G179" s="9">
        <v>33.484007293354509</v>
      </c>
      <c r="H179" s="9">
        <v>32.868756502803812</v>
      </c>
      <c r="I179" s="9">
        <v>30.116110635118311</v>
      </c>
      <c r="J179" s="9">
        <v>26.24292465722942</v>
      </c>
      <c r="K179" s="9">
        <v>23.191024311883272</v>
      </c>
      <c r="L179" s="9">
        <v>20.62973229075687</v>
      </c>
      <c r="M179" s="9">
        <v>20.281066196504451</v>
      </c>
      <c r="N179" s="9">
        <v>25.298105822711719</v>
      </c>
      <c r="O179" s="9">
        <v>29.049383100219661</v>
      </c>
      <c r="P179" s="9">
        <v>30.063281983736349</v>
      </c>
      <c r="Q179" s="9">
        <v>27.816155871557061</v>
      </c>
      <c r="R179" s="9">
        <v>24.876185039811944</v>
      </c>
      <c r="S179" s="9">
        <v>30.063281983736349</v>
      </c>
      <c r="T179" s="9">
        <v>29.767618181355626</v>
      </c>
      <c r="U179" s="9">
        <v>23.689862344415197</v>
      </c>
      <c r="V179" s="9">
        <v>31.082936955250098</v>
      </c>
      <c r="W179" s="9">
        <v>28.136923635555906</v>
      </c>
      <c r="X179" s="9">
        <v>26.172959275793044</v>
      </c>
      <c r="Y179" s="9">
        <v>29.7817572949651</v>
      </c>
      <c r="Z179" s="9">
        <v>32.292940029755265</v>
      </c>
      <c r="AA179" s="9">
        <v>24.716974484556346</v>
      </c>
      <c r="AB179" s="9">
        <v>25.064313878785807</v>
      </c>
      <c r="AC179" s="9">
        <v>30.880212792145404</v>
      </c>
      <c r="AE179" s="25" t="s">
        <v>299</v>
      </c>
      <c r="AF179" s="11">
        <v>17110004000248</v>
      </c>
      <c r="AG179" s="12">
        <v>0.97164702415466309</v>
      </c>
      <c r="AH179" s="24">
        <v>152</v>
      </c>
      <c r="AI179" s="10">
        <f t="shared" si="20"/>
        <v>1050.1373245173299</v>
      </c>
      <c r="AJ179" s="10">
        <f t="shared" si="20"/>
        <v>971.92528760181654</v>
      </c>
      <c r="AK179" s="10">
        <f t="shared" si="20"/>
        <v>925.71563106118424</v>
      </c>
      <c r="AL179" s="10">
        <f t="shared" si="20"/>
        <v>1035.098660577848</v>
      </c>
      <c r="AM179" s="10">
        <f t="shared" si="20"/>
        <v>1592.4787441014132</v>
      </c>
      <c r="AN179" s="10">
        <f t="shared" si="20"/>
        <v>2030.8639374999141</v>
      </c>
      <c r="AO179" s="10">
        <f t="shared" si="20"/>
        <v>1777.4921776161068</v>
      </c>
      <c r="AP179" s="10">
        <f t="shared" si="20"/>
        <v>1209.7501791868769</v>
      </c>
      <c r="AQ179" s="10">
        <f t="shared" si="20"/>
        <v>955.45070796799087</v>
      </c>
      <c r="AR179" s="10">
        <f t="shared" si="20"/>
        <v>1092.3943206506196</v>
      </c>
      <c r="AS179" s="10">
        <f t="shared" si="20"/>
        <v>1297.4938939440979</v>
      </c>
      <c r="AT179" s="10">
        <f t="shared" si="20"/>
        <v>1119.9128859556029</v>
      </c>
      <c r="AU179" s="10">
        <f t="shared" si="16"/>
        <v>1254.8928125567334</v>
      </c>
      <c r="AV179" s="10" cm="1">
        <f t="array" ref="AV179">AVERAGE(IFERROR(AQ179:AS179, ""))</f>
        <v>1115.1129741875695</v>
      </c>
      <c r="AW179" s="10">
        <f t="shared" si="15"/>
        <v>1119.9128859556029</v>
      </c>
      <c r="AX179" s="10" cm="1">
        <f t="array" ref="AX179">AVERAGE(IFERROR(AJ179:AO179, ""))</f>
        <v>1388.9290730763805</v>
      </c>
      <c r="AY179" s="10" cm="1">
        <f t="array" ref="AY179">AVERAGE(IFERROR(AO179:AS179,""))</f>
        <v>1266.5162558731383</v>
      </c>
      <c r="AZ179" s="10" cm="1">
        <f t="array" ref="AZ179">AVERAGE(IFERROR(AJ179:AN179,""))</f>
        <v>1311.2164521684351</v>
      </c>
      <c r="BA179" s="10" cm="1">
        <f t="array" ref="BA179">AVERAGE(IFERROR(AR179:AT179,AI179))</f>
        <v>1169.9337001834401</v>
      </c>
      <c r="BB179" s="10" cm="1">
        <f t="array" ref="BB179">AVERAGE(IFERROR(AQ179:AT179,""))</f>
        <v>1116.3129521295778</v>
      </c>
      <c r="BC179" s="10" cm="1">
        <f t="array" ref="BC179">AVERAGE(IFERROR(AI179:AO179,""))</f>
        <v>1340.5302518536589</v>
      </c>
      <c r="BD179" s="10" cm="1">
        <f t="array" ref="BD179">AVERAGE(IFERROR(AJ179:AM179,""))</f>
        <v>1131.3045808355655</v>
      </c>
      <c r="BE179" s="10" cm="1">
        <f t="array" ref="BE179">AVERAGE(IFERROR(AN179:AO179,""))</f>
        <v>1904.1780575580106</v>
      </c>
      <c r="BF179" s="10" cm="1">
        <f t="array" ref="BF179">AVERAGE(IFERROR(AP179:AT179,""))</f>
        <v>1135.0003975410377</v>
      </c>
      <c r="BG179" s="10" cm="1">
        <f t="array" ref="BG179">AVERAGE(IFERROR(AI179:AN179,""))</f>
        <v>1267.7032642265842</v>
      </c>
    </row>
    <row r="180" spans="2:59" x14ac:dyDescent="0.25">
      <c r="B180" s="9" t="s">
        <v>756</v>
      </c>
      <c r="C180" s="9">
        <v>24</v>
      </c>
      <c r="D180" s="9">
        <v>417</v>
      </c>
      <c r="E180" s="9">
        <v>30.292094596984821</v>
      </c>
      <c r="F180" s="9">
        <v>31.830134591795829</v>
      </c>
      <c r="G180" s="9">
        <v>31.211570501410851</v>
      </c>
      <c r="H180" s="9">
        <v>29.082125401772569</v>
      </c>
      <c r="I180" s="9">
        <v>26.689222851868141</v>
      </c>
      <c r="J180" s="9">
        <v>24.362304128034712</v>
      </c>
      <c r="K180" s="9">
        <v>22.755805498205419</v>
      </c>
      <c r="L180" s="9">
        <v>21.289320141687309</v>
      </c>
      <c r="M180" s="9">
        <v>21.32644312700754</v>
      </c>
      <c r="N180" s="9">
        <v>25.286111004860601</v>
      </c>
      <c r="O180" s="9">
        <v>28.321263907365559</v>
      </c>
      <c r="P180" s="9">
        <v>29.770124332973541</v>
      </c>
      <c r="Q180" s="9">
        <v>26.851376673663907</v>
      </c>
      <c r="R180" s="9">
        <v>24.977939346411233</v>
      </c>
      <c r="S180" s="9">
        <v>29.770124332973541</v>
      </c>
      <c r="T180" s="9">
        <v>27.655193828847917</v>
      </c>
      <c r="U180" s="9">
        <v>23.795788735825287</v>
      </c>
      <c r="V180" s="9">
        <v>28.635071494976422</v>
      </c>
      <c r="W180" s="9">
        <v>27.792499748399901</v>
      </c>
      <c r="X180" s="9">
        <v>26.175985593051809</v>
      </c>
      <c r="Y180" s="9">
        <v>28.031893938581764</v>
      </c>
      <c r="Z180" s="9">
        <v>29.703263336711846</v>
      </c>
      <c r="AA180" s="9">
        <v>23.559054813120063</v>
      </c>
      <c r="AB180" s="9">
        <v>25.198652502778909</v>
      </c>
      <c r="AC180" s="9">
        <v>28.911242011977819</v>
      </c>
      <c r="AE180" s="25" t="s">
        <v>300</v>
      </c>
      <c r="AF180" s="11">
        <v>17110004000451</v>
      </c>
      <c r="AG180" s="12">
        <v>1</v>
      </c>
      <c r="AH180" s="24">
        <v>53</v>
      </c>
      <c r="AI180" s="10">
        <f t="shared" si="20"/>
        <v>27.935558764462591</v>
      </c>
      <c r="AJ180" s="10">
        <f t="shared" si="20"/>
        <v>23.447672417752379</v>
      </c>
      <c r="AK180" s="10">
        <f t="shared" si="20"/>
        <v>19.894989935164869</v>
      </c>
      <c r="AL180" s="10">
        <f t="shared" si="20"/>
        <v>15.35848504664891</v>
      </c>
      <c r="AM180" s="10">
        <f t="shared" si="20"/>
        <v>11.304634503106129</v>
      </c>
      <c r="AN180" s="10">
        <f t="shared" si="20"/>
        <v>9.1780028548629087</v>
      </c>
      <c r="AO180" s="10">
        <f t="shared" si="20"/>
        <v>7.1824318965812726</v>
      </c>
      <c r="AP180" s="10">
        <f t="shared" si="20"/>
        <v>6.4979404508424494</v>
      </c>
      <c r="AQ180" s="10">
        <f t="shared" si="20"/>
        <v>8.5423706191665971</v>
      </c>
      <c r="AR180" s="10">
        <f t="shared" si="20"/>
        <v>15.16701473813921</v>
      </c>
      <c r="AS180" s="10">
        <f t="shared" si="20"/>
        <v>25.400740801715841</v>
      </c>
      <c r="AT180" s="10">
        <f t="shared" si="20"/>
        <v>26.902712072602181</v>
      </c>
      <c r="AU180" s="10">
        <f t="shared" si="16"/>
        <v>16.401046175087114</v>
      </c>
      <c r="AV180" s="10" cm="1">
        <f t="array" ref="AV180">AVERAGE(IFERROR(AQ180:AS180, ""))</f>
        <v>16.370042053007214</v>
      </c>
      <c r="AW180" s="10">
        <f t="shared" si="15"/>
        <v>26.902712072602181</v>
      </c>
      <c r="AX180" s="10" cm="1">
        <f t="array" ref="AX180">AVERAGE(IFERROR(AJ180:AO180, ""))</f>
        <v>14.394369442352746</v>
      </c>
      <c r="AY180" s="10" cm="1">
        <f t="array" ref="AY180">AVERAGE(IFERROR(AO180:AS180,""))</f>
        <v>12.558099701289073</v>
      </c>
      <c r="AZ180" s="10" cm="1">
        <f t="array" ref="AZ180">AVERAGE(IFERROR(AJ180:AN180,""))</f>
        <v>15.836756951507038</v>
      </c>
      <c r="BA180" s="10" cm="1">
        <f t="array" ref="BA180">AVERAGE(IFERROR(AR180:AT180,AI180))</f>
        <v>22.490155870819077</v>
      </c>
      <c r="BB180" s="10" cm="1">
        <f t="array" ref="BB180">AVERAGE(IFERROR(AQ180:AT180,""))</f>
        <v>19.003209557905958</v>
      </c>
      <c r="BC180" s="10" cm="1">
        <f t="array" ref="BC180">AVERAGE(IFERROR(AI180:AO180,""))</f>
        <v>16.328825059797008</v>
      </c>
      <c r="BD180" s="10" cm="1">
        <f t="array" ref="BD180">AVERAGE(IFERROR(AJ180:AM180,""))</f>
        <v>17.501445475668071</v>
      </c>
      <c r="BE180" s="10" cm="1">
        <f t="array" ref="BE180">AVERAGE(IFERROR(AN180:AO180,""))</f>
        <v>8.1802173757220906</v>
      </c>
      <c r="BF180" s="10" cm="1">
        <f t="array" ref="BF180">AVERAGE(IFERROR(AP180:AT180,""))</f>
        <v>16.502155736493258</v>
      </c>
      <c r="BG180" s="10" cm="1">
        <f t="array" ref="BG180">AVERAGE(IFERROR(AI180:AN180,""))</f>
        <v>17.853223920332965</v>
      </c>
    </row>
    <row r="181" spans="2:59" x14ac:dyDescent="0.25">
      <c r="B181" s="9" t="s">
        <v>744</v>
      </c>
      <c r="C181" s="9">
        <v>12</v>
      </c>
      <c r="D181" s="9">
        <v>66</v>
      </c>
      <c r="E181" s="9">
        <v>45.952969436345633</v>
      </c>
      <c r="F181" s="9">
        <v>40.617145347967281</v>
      </c>
      <c r="G181" s="9">
        <v>38.045680789817773</v>
      </c>
      <c r="H181" s="9">
        <v>30.96476864952038</v>
      </c>
      <c r="I181" s="9">
        <v>25.039195203593639</v>
      </c>
      <c r="J181" s="9">
        <v>21.87629639957909</v>
      </c>
      <c r="K181" s="9">
        <v>17.419543327800131</v>
      </c>
      <c r="L181" s="9">
        <v>14.37865070906768</v>
      </c>
      <c r="M181" s="9">
        <v>16.401879391626409</v>
      </c>
      <c r="N181" s="9">
        <v>25.02103613768832</v>
      </c>
      <c r="O181" s="9">
        <v>36.668631878009322</v>
      </c>
      <c r="P181" s="9">
        <v>40.311273123734082</v>
      </c>
      <c r="Q181" s="9">
        <v>29.391422532895813</v>
      </c>
      <c r="R181" s="9">
        <v>26.030515802441347</v>
      </c>
      <c r="S181" s="9">
        <v>40.311273123734082</v>
      </c>
      <c r="T181" s="9">
        <v>28.993771619713048</v>
      </c>
      <c r="U181" s="9">
        <v>21.977948288838373</v>
      </c>
      <c r="V181" s="9">
        <v>31.308617278095632</v>
      </c>
      <c r="W181" s="9">
        <v>34.000313713143903</v>
      </c>
      <c r="X181" s="9">
        <v>29.600705132764531</v>
      </c>
      <c r="Y181" s="9">
        <v>31.416514164946278</v>
      </c>
      <c r="Z181" s="9">
        <v>33.666697497724769</v>
      </c>
      <c r="AA181" s="9">
        <v>19.647919863689609</v>
      </c>
      <c r="AB181" s="9">
        <v>26.556294248025164</v>
      </c>
      <c r="AC181" s="9">
        <v>33.74934263780397</v>
      </c>
      <c r="AE181" s="25" t="s">
        <v>301</v>
      </c>
      <c r="AF181" s="11">
        <v>17110004000451</v>
      </c>
      <c r="AG181" s="12">
        <v>1</v>
      </c>
      <c r="AH181" s="24">
        <v>53</v>
      </c>
      <c r="AI181" s="10">
        <f t="shared" si="20"/>
        <v>27.935558764462591</v>
      </c>
      <c r="AJ181" s="10">
        <f t="shared" si="20"/>
        <v>23.447672417752379</v>
      </c>
      <c r="AK181" s="10">
        <f t="shared" si="20"/>
        <v>19.894989935164869</v>
      </c>
      <c r="AL181" s="10">
        <f t="shared" si="20"/>
        <v>15.35848504664891</v>
      </c>
      <c r="AM181" s="10">
        <f t="shared" si="20"/>
        <v>11.304634503106129</v>
      </c>
      <c r="AN181" s="10">
        <f t="shared" si="20"/>
        <v>9.1780028548629087</v>
      </c>
      <c r="AO181" s="10">
        <f t="shared" si="20"/>
        <v>7.1824318965812726</v>
      </c>
      <c r="AP181" s="10">
        <f t="shared" si="20"/>
        <v>6.4979404508424494</v>
      </c>
      <c r="AQ181" s="10">
        <f t="shared" si="20"/>
        <v>8.5423706191665971</v>
      </c>
      <c r="AR181" s="10">
        <f t="shared" si="20"/>
        <v>15.16701473813921</v>
      </c>
      <c r="AS181" s="10">
        <f t="shared" si="20"/>
        <v>25.400740801715841</v>
      </c>
      <c r="AT181" s="10">
        <f t="shared" si="20"/>
        <v>26.902712072602181</v>
      </c>
      <c r="AU181" s="10">
        <f t="shared" si="16"/>
        <v>16.401046175087114</v>
      </c>
      <c r="AV181" s="10" cm="1">
        <f t="array" ref="AV181">AVERAGE(IFERROR(AQ181:AS181, ""))</f>
        <v>16.370042053007214</v>
      </c>
      <c r="AW181" s="10">
        <f t="shared" si="15"/>
        <v>26.902712072602181</v>
      </c>
      <c r="AX181" s="10" cm="1">
        <f t="array" ref="AX181">AVERAGE(IFERROR(AJ181:AO181, ""))</f>
        <v>14.394369442352746</v>
      </c>
      <c r="AY181" s="10" cm="1">
        <f t="array" ref="AY181">AVERAGE(IFERROR(AO181:AS181,""))</f>
        <v>12.558099701289073</v>
      </c>
      <c r="AZ181" s="10" cm="1">
        <f t="array" ref="AZ181">AVERAGE(IFERROR(AJ181:AN181,""))</f>
        <v>15.836756951507038</v>
      </c>
      <c r="BA181" s="10" cm="1">
        <f t="array" ref="BA181">AVERAGE(IFERROR(AR181:AT181,AI181))</f>
        <v>22.490155870819077</v>
      </c>
      <c r="BB181" s="10" cm="1">
        <f t="array" ref="BB181">AVERAGE(IFERROR(AQ181:AT181,""))</f>
        <v>19.003209557905958</v>
      </c>
      <c r="BC181" s="10" cm="1">
        <f t="array" ref="BC181">AVERAGE(IFERROR(AI181:AO181,""))</f>
        <v>16.328825059797008</v>
      </c>
      <c r="BD181" s="10" cm="1">
        <f t="array" ref="BD181">AVERAGE(IFERROR(AJ181:AM181,""))</f>
        <v>17.501445475668071</v>
      </c>
      <c r="BE181" s="10" cm="1">
        <f t="array" ref="BE181">AVERAGE(IFERROR(AN181:AO181,""))</f>
        <v>8.1802173757220906</v>
      </c>
      <c r="BF181" s="10" cm="1">
        <f t="array" ref="BF181">AVERAGE(IFERROR(AP181:AT181,""))</f>
        <v>16.502155736493258</v>
      </c>
      <c r="BG181" s="10" cm="1">
        <f t="array" ref="BG181">AVERAGE(IFERROR(AI181:AN181,""))</f>
        <v>17.853223920332965</v>
      </c>
    </row>
    <row r="182" spans="2:59" x14ac:dyDescent="0.25">
      <c r="B182" s="9" t="s">
        <v>755</v>
      </c>
      <c r="C182" s="9">
        <v>23</v>
      </c>
      <c r="D182" s="9">
        <v>241</v>
      </c>
      <c r="E182" s="9">
        <v>47.711450307153243</v>
      </c>
      <c r="F182" s="9">
        <v>40.549834717858758</v>
      </c>
      <c r="G182" s="9">
        <v>35.504887424726313</v>
      </c>
      <c r="H182" s="9">
        <v>28.604921765606701</v>
      </c>
      <c r="I182" s="9">
        <v>22.719359812278199</v>
      </c>
      <c r="J182" s="9">
        <v>17.147225924606929</v>
      </c>
      <c r="K182" s="9">
        <v>12.171690765713331</v>
      </c>
      <c r="L182" s="9">
        <v>10.378387002675399</v>
      </c>
      <c r="M182" s="9">
        <v>14.15990969789233</v>
      </c>
      <c r="N182" s="9">
        <v>24.66317948462337</v>
      </c>
      <c r="O182" s="9">
        <v>37.860792037675232</v>
      </c>
      <c r="P182" s="9">
        <v>41.905120507437232</v>
      </c>
      <c r="Q182" s="9">
        <v>27.78139662068725</v>
      </c>
      <c r="R182" s="9">
        <v>25.561293740063643</v>
      </c>
      <c r="S182" s="9">
        <v>41.905120507437232</v>
      </c>
      <c r="T182" s="9">
        <v>26.11632006846504</v>
      </c>
      <c r="U182" s="9">
        <v>19.846791797715934</v>
      </c>
      <c r="V182" s="9">
        <v>28.905245929015383</v>
      </c>
      <c r="W182" s="9">
        <v>34.809697343245283</v>
      </c>
      <c r="X182" s="9">
        <v>29.64725043190704</v>
      </c>
      <c r="Y182" s="9">
        <v>29.20133867399192</v>
      </c>
      <c r="Z182" s="9">
        <v>31.844750930117492</v>
      </c>
      <c r="AA182" s="9">
        <v>14.659458345160129</v>
      </c>
      <c r="AB182" s="9">
        <v>25.793477746060709</v>
      </c>
      <c r="AC182" s="9">
        <v>32.039613325371683</v>
      </c>
      <c r="AE182" s="25" t="s">
        <v>302</v>
      </c>
      <c r="AF182" s="11">
        <v>17110004000451</v>
      </c>
      <c r="AG182" s="12">
        <v>0.9965934157371521</v>
      </c>
      <c r="AH182" s="24">
        <v>53</v>
      </c>
      <c r="AI182" s="10">
        <f t="shared" si="20"/>
        <v>27.84039392960171</v>
      </c>
      <c r="AJ182" s="10">
        <f t="shared" si="20"/>
        <v>23.367795945893651</v>
      </c>
      <c r="AK182" s="10">
        <f t="shared" si="20"/>
        <v>19.82721597554222</v>
      </c>
      <c r="AL182" s="10">
        <f t="shared" si="20"/>
        <v>15.306165073187811</v>
      </c>
      <c r="AM182" s="10">
        <f t="shared" si="20"/>
        <v>11.2661243131106</v>
      </c>
      <c r="AN182" s="10">
        <f t="shared" si="20"/>
        <v>9.1467372147731592</v>
      </c>
      <c r="AO182" s="10">
        <f t="shared" si="20"/>
        <v>7.1579643371134019</v>
      </c>
      <c r="AP182" s="10">
        <f t="shared" si="20"/>
        <v>6.4758046691616871</v>
      </c>
      <c r="AQ182" s="10">
        <f t="shared" si="20"/>
        <v>8.5132703138479293</v>
      </c>
      <c r="AR182" s="10">
        <f t="shared" si="20"/>
        <v>15.115347024417883</v>
      </c>
      <c r="AS182" s="10">
        <f t="shared" si="20"/>
        <v>25.314211037836039</v>
      </c>
      <c r="AT182" s="10">
        <f t="shared" si="20"/>
        <v>26.811065717027727</v>
      </c>
      <c r="AU182" s="10">
        <f t="shared" si="16"/>
        <v>16.345174629292817</v>
      </c>
      <c r="AV182" s="10" cm="1">
        <f t="array" ref="AV182">AVERAGE(IFERROR(AQ182:AS182, ""))</f>
        <v>16.314276125367282</v>
      </c>
      <c r="AW182" s="10">
        <f t="shared" si="15"/>
        <v>26.811065717027727</v>
      </c>
      <c r="AX182" s="10" cm="1">
        <f t="array" ref="AX182">AVERAGE(IFERROR(AJ182:AO182, ""))</f>
        <v>14.345333809936806</v>
      </c>
      <c r="AY182" s="10" cm="1">
        <f t="array" ref="AY182">AVERAGE(IFERROR(AO182:AS182,""))</f>
        <v>12.515319476475387</v>
      </c>
      <c r="AZ182" s="10" cm="1">
        <f t="array" ref="AZ182">AVERAGE(IFERROR(AJ182:AN182,""))</f>
        <v>15.782807704501488</v>
      </c>
      <c r="BA182" s="10" cm="1">
        <f t="array" ref="BA182">AVERAGE(IFERROR(AR182:AT182,AI182))</f>
        <v>22.413541259760549</v>
      </c>
      <c r="BB182" s="10" cm="1">
        <f t="array" ref="BB182">AVERAGE(IFERROR(AQ182:AT182,""))</f>
        <v>18.938473523282394</v>
      </c>
      <c r="BC182" s="10" cm="1">
        <f t="array" ref="BC182">AVERAGE(IFERROR(AI182:AO182,""))</f>
        <v>16.273199541317506</v>
      </c>
      <c r="BD182" s="10" cm="1">
        <f t="array" ref="BD182">AVERAGE(IFERROR(AJ182:AM182,""))</f>
        <v>17.441825326933571</v>
      </c>
      <c r="BE182" s="10" cm="1">
        <f t="array" ref="BE182">AVERAGE(IFERROR(AN182:AO182,""))</f>
        <v>8.1523507759432796</v>
      </c>
      <c r="BF182" s="10" cm="1">
        <f t="array" ref="BF182">AVERAGE(IFERROR(AP182:AT182,""))</f>
        <v>16.445939752458251</v>
      </c>
      <c r="BG182" s="10" cm="1">
        <f t="array" ref="BG182">AVERAGE(IFERROR(AI182:AN182,""))</f>
        <v>17.792405408684857</v>
      </c>
    </row>
    <row r="183" spans="2:59" x14ac:dyDescent="0.25">
      <c r="B183" s="9" t="s">
        <v>760</v>
      </c>
      <c r="C183" s="9">
        <v>28</v>
      </c>
      <c r="D183" s="9">
        <v>109</v>
      </c>
      <c r="E183" s="9">
        <v>20.58188342683254</v>
      </c>
      <c r="F183" s="9">
        <v>19.905145677083961</v>
      </c>
      <c r="G183" s="9">
        <v>19.825963846428131</v>
      </c>
      <c r="H183" s="9">
        <v>21.864303178514859</v>
      </c>
      <c r="I183" s="9">
        <v>24.837009278072081</v>
      </c>
      <c r="J183" s="9">
        <v>24.811470777307399</v>
      </c>
      <c r="K183" s="9">
        <v>23.322801549409899</v>
      </c>
      <c r="L183" s="9">
        <v>22.159123935398931</v>
      </c>
      <c r="M183" s="9">
        <v>22.303269831796079</v>
      </c>
      <c r="N183" s="9">
        <v>24.656674942748548</v>
      </c>
      <c r="O183" s="9">
        <v>23.766373664686991</v>
      </c>
      <c r="P183" s="9">
        <v>21.506143063407709</v>
      </c>
      <c r="Q183" s="9">
        <v>22.461680264307262</v>
      </c>
      <c r="R183" s="9">
        <v>23.575439479743874</v>
      </c>
      <c r="S183" s="9">
        <v>21.506143063407709</v>
      </c>
      <c r="T183" s="9">
        <v>22.427782384469385</v>
      </c>
      <c r="U183" s="9">
        <v>23.241648784808088</v>
      </c>
      <c r="V183" s="9">
        <v>22.248778551481287</v>
      </c>
      <c r="W183" s="9">
        <v>23.309730556947752</v>
      </c>
      <c r="X183" s="9">
        <v>23.058115375659831</v>
      </c>
      <c r="Y183" s="9">
        <v>22.164082533378409</v>
      </c>
      <c r="Z183" s="9">
        <v>21.608105495024759</v>
      </c>
      <c r="AA183" s="9">
        <v>24.067136163358647</v>
      </c>
      <c r="AB183" s="9">
        <v>22.878317087607652</v>
      </c>
      <c r="AC183" s="9">
        <v>21.970962697373164</v>
      </c>
      <c r="AE183" s="25" t="s">
        <v>303</v>
      </c>
      <c r="AF183" s="11">
        <v>17110004001011</v>
      </c>
      <c r="AG183" s="12">
        <v>0.79798537492752075</v>
      </c>
      <c r="AH183" s="24">
        <v>53</v>
      </c>
      <c r="AI183" s="10">
        <f t="shared" si="20"/>
        <v>22.292167334469468</v>
      </c>
      <c r="AJ183" s="10">
        <f t="shared" si="20"/>
        <v>18.71089966545782</v>
      </c>
      <c r="AK183" s="10">
        <f t="shared" si="20"/>
        <v>15.87591100259179</v>
      </c>
      <c r="AL183" s="10">
        <f t="shared" si="20"/>
        <v>12.255846448268851</v>
      </c>
      <c r="AM183" s="10">
        <f t="shared" si="20"/>
        <v>9.0209330023797314</v>
      </c>
      <c r="AN183" s="10">
        <f t="shared" si="20"/>
        <v>7.323912049223634</v>
      </c>
      <c r="AO183" s="10">
        <f t="shared" si="20"/>
        <v>5.7314756098847903</v>
      </c>
      <c r="AP183" s="10">
        <f t="shared" si="20"/>
        <v>5.1852614469222154</v>
      </c>
      <c r="AQ183" s="10">
        <f t="shared" si="20"/>
        <v>6.8166868213054945</v>
      </c>
      <c r="AR183" s="10">
        <f t="shared" si="20"/>
        <v>12.10305594234525</v>
      </c>
      <c r="AS183" s="10">
        <f t="shared" si="20"/>
        <v>20.269419672093989</v>
      </c>
      <c r="AT183" s="10">
        <f t="shared" si="20"/>
        <v>21.46797077982259</v>
      </c>
      <c r="AU183" s="10">
        <f t="shared" si="16"/>
        <v>13.087794981230472</v>
      </c>
      <c r="AV183" s="10" cm="1">
        <f t="array" ref="AV183">AVERAGE(IFERROR(AQ183:AS183, ""))</f>
        <v>13.063054145248245</v>
      </c>
      <c r="AW183" s="10">
        <f t="shared" si="15"/>
        <v>21.46797077982259</v>
      </c>
      <c r="AX183" s="10" cm="1">
        <f t="array" ref="AX183">AVERAGE(IFERROR(AJ183:AO183, ""))</f>
        <v>11.486496296301105</v>
      </c>
      <c r="AY183" s="10" cm="1">
        <f t="array" ref="AY183">AVERAGE(IFERROR(AO183:AS183,""))</f>
        <v>10.021179898510349</v>
      </c>
      <c r="AZ183" s="10" cm="1">
        <f t="array" ref="AZ183">AVERAGE(IFERROR(AJ183:AN183,""))</f>
        <v>12.637500433584368</v>
      </c>
      <c r="BA183" s="10" cm="1">
        <f t="array" ref="BA183">AVERAGE(IFERROR(AR183:AT183,AI183))</f>
        <v>17.946815464753943</v>
      </c>
      <c r="BB183" s="10" cm="1">
        <f t="array" ref="BB183">AVERAGE(IFERROR(AQ183:AT183,""))</f>
        <v>15.164283303891832</v>
      </c>
      <c r="BC183" s="10" cm="1">
        <f t="array" ref="BC183">AVERAGE(IFERROR(AI183:AO183,""))</f>
        <v>13.030163587468014</v>
      </c>
      <c r="BD183" s="10" cm="1">
        <f t="array" ref="BD183">AVERAGE(IFERROR(AJ183:AM183,""))</f>
        <v>13.96589752967455</v>
      </c>
      <c r="BE183" s="10" cm="1">
        <f t="array" ref="BE183">AVERAGE(IFERROR(AN183:AO183,""))</f>
        <v>6.5276938295542122</v>
      </c>
      <c r="BF183" s="10" cm="1">
        <f t="array" ref="BF183">AVERAGE(IFERROR(AP183:AT183,""))</f>
        <v>13.168478932497909</v>
      </c>
      <c r="BG183" s="10" cm="1">
        <f t="array" ref="BG183">AVERAGE(IFERROR(AI183:AN183,""))</f>
        <v>14.246611583731884</v>
      </c>
    </row>
    <row r="184" spans="2:59" x14ac:dyDescent="0.25">
      <c r="B184" s="9" t="s">
        <v>756</v>
      </c>
      <c r="C184" s="9">
        <v>24</v>
      </c>
      <c r="D184" s="9">
        <v>262</v>
      </c>
      <c r="E184" s="9">
        <v>28.617644751743988</v>
      </c>
      <c r="F184" s="9">
        <v>30.070666707032149</v>
      </c>
      <c r="G184" s="9">
        <v>29.486294908445249</v>
      </c>
      <c r="H184" s="9">
        <v>27.474558950482059</v>
      </c>
      <c r="I184" s="9">
        <v>25.213928217129201</v>
      </c>
      <c r="J184" s="9">
        <v>23.015634174720589</v>
      </c>
      <c r="K184" s="9">
        <v>21.497937615842609</v>
      </c>
      <c r="L184" s="9">
        <v>20.11251479822041</v>
      </c>
      <c r="M184" s="9">
        <v>20.147585871848811</v>
      </c>
      <c r="N184" s="9">
        <v>23.88837609343301</v>
      </c>
      <c r="O184" s="9">
        <v>26.755755300702049</v>
      </c>
      <c r="P184" s="9">
        <v>28.124527173607259</v>
      </c>
      <c r="Q184" s="9">
        <v>25.367118713600615</v>
      </c>
      <c r="R184" s="9">
        <v>23.597239088661286</v>
      </c>
      <c r="S184" s="9">
        <v>28.124527173607259</v>
      </c>
      <c r="T184" s="9">
        <v>26.126503428941973</v>
      </c>
      <c r="U184" s="9">
        <v>22.480433936009376</v>
      </c>
      <c r="V184" s="9">
        <v>27.052216591561848</v>
      </c>
      <c r="W184" s="9">
        <v>26.256219522580775</v>
      </c>
      <c r="X184" s="9">
        <v>24.729061109897781</v>
      </c>
      <c r="Y184" s="9">
        <v>26.482380760770834</v>
      </c>
      <c r="Z184" s="9">
        <v>28.061362195772162</v>
      </c>
      <c r="AA184" s="9">
        <v>22.256785895281599</v>
      </c>
      <c r="AB184" s="9">
        <v>23.805751847562309</v>
      </c>
      <c r="AC184" s="9">
        <v>27.31312128492554</v>
      </c>
      <c r="AE184" s="25" t="s">
        <v>305</v>
      </c>
      <c r="AF184" s="11">
        <v>17110004001010</v>
      </c>
      <c r="AG184" s="12">
        <v>1</v>
      </c>
      <c r="AH184" s="24">
        <v>54</v>
      </c>
      <c r="AI184" s="10">
        <f t="shared" si="20"/>
        <v>9.0575572256976713</v>
      </c>
      <c r="AJ184" s="10">
        <f t="shared" si="20"/>
        <v>7.6024480897905757</v>
      </c>
      <c r="AK184" s="10">
        <f t="shared" si="20"/>
        <v>6.45056044969352</v>
      </c>
      <c r="AL184" s="10">
        <f t="shared" si="20"/>
        <v>4.9796877341695556</v>
      </c>
      <c r="AM184" s="10">
        <f t="shared" si="20"/>
        <v>3.6653060944782951</v>
      </c>
      <c r="AN184" s="10">
        <f t="shared" si="20"/>
        <v>2.9757874934195772</v>
      </c>
      <c r="AO184" s="10">
        <f t="shared" si="20"/>
        <v>2.3287627155303299</v>
      </c>
      <c r="AP184" s="10">
        <f t="shared" si="20"/>
        <v>2.1068298280603259</v>
      </c>
      <c r="AQ184" s="10">
        <f t="shared" si="20"/>
        <v>2.769696214292015</v>
      </c>
      <c r="AR184" s="10">
        <f t="shared" si="20"/>
        <v>4.9176071871624014</v>
      </c>
      <c r="AS184" s="10">
        <f t="shared" si="20"/>
        <v>8.2356922324826467</v>
      </c>
      <c r="AT184" s="10">
        <f t="shared" si="20"/>
        <v>8.72267696017086</v>
      </c>
      <c r="AU184" s="10">
        <f t="shared" si="16"/>
        <v>5.3177176854123154</v>
      </c>
      <c r="AV184" s="10" cm="1">
        <f t="array" ref="AV184">AVERAGE(IFERROR(AQ184:AS184, ""))</f>
        <v>5.3076652113123544</v>
      </c>
      <c r="AW184" s="10">
        <f t="shared" si="15"/>
        <v>8.72267696017086</v>
      </c>
      <c r="AX184" s="10" cm="1">
        <f t="array" ref="AX184">AVERAGE(IFERROR(AJ184:AO184, ""))</f>
        <v>4.6670920961803093</v>
      </c>
      <c r="AY184" s="10" cm="1">
        <f t="array" ref="AY184">AVERAGE(IFERROR(AO184:AS184,""))</f>
        <v>4.0717176355055447</v>
      </c>
      <c r="AZ184" s="10" cm="1">
        <f t="array" ref="AZ184">AVERAGE(IFERROR(AJ184:AN184,""))</f>
        <v>5.1347579723103056</v>
      </c>
      <c r="BA184" s="10" cm="1">
        <f t="array" ref="BA184">AVERAGE(IFERROR(AR184:AT184,AI184))</f>
        <v>7.2919921266053036</v>
      </c>
      <c r="BB184" s="10" cm="1">
        <f t="array" ref="BB184">AVERAGE(IFERROR(AQ184:AT184,""))</f>
        <v>6.1614181485269803</v>
      </c>
      <c r="BC184" s="10" cm="1">
        <f t="array" ref="BC184">AVERAGE(IFERROR(AI184:AO184,""))</f>
        <v>5.2943014003970754</v>
      </c>
      <c r="BD184" s="10" cm="1">
        <f t="array" ref="BD184">AVERAGE(IFERROR(AJ184:AM184,""))</f>
        <v>5.6745005920329872</v>
      </c>
      <c r="BE184" s="10" cm="1">
        <f t="array" ref="BE184">AVERAGE(IFERROR(AN184:AO184,""))</f>
        <v>2.6522751044749535</v>
      </c>
      <c r="BF184" s="10" cm="1">
        <f t="array" ref="BF184">AVERAGE(IFERROR(AP184:AT184,""))</f>
        <v>5.3505004844336499</v>
      </c>
      <c r="BG184" s="10" cm="1">
        <f t="array" ref="BG184">AVERAGE(IFERROR(AI184:AN184,""))</f>
        <v>5.7885578478748663</v>
      </c>
    </row>
    <row r="185" spans="2:59" x14ac:dyDescent="0.25">
      <c r="B185" s="9" t="s">
        <v>837</v>
      </c>
      <c r="C185" s="9">
        <v>105</v>
      </c>
      <c r="D185" s="9">
        <v>35</v>
      </c>
      <c r="E185" s="9">
        <v>38.363145668891327</v>
      </c>
      <c r="F185" s="9">
        <v>29.80256040960872</v>
      </c>
      <c r="G185" s="9">
        <v>22.431191516564731</v>
      </c>
      <c r="H185" s="9">
        <v>16.893077198010499</v>
      </c>
      <c r="I185" s="9">
        <v>12.723057930266799</v>
      </c>
      <c r="J185" s="9">
        <v>11.254579459038711</v>
      </c>
      <c r="K185" s="9">
        <v>9.5267914334303541</v>
      </c>
      <c r="L185" s="9">
        <v>9.1993416245125346</v>
      </c>
      <c r="M185" s="9">
        <v>13.142579874588961</v>
      </c>
      <c r="N185" s="9">
        <v>23.654709679984339</v>
      </c>
      <c r="O185" s="9">
        <v>36.623889902982988</v>
      </c>
      <c r="P185" s="9">
        <v>37.033501476634363</v>
      </c>
      <c r="Q185" s="9">
        <v>21.720702181209528</v>
      </c>
      <c r="R185" s="9">
        <v>24.473726485852097</v>
      </c>
      <c r="S185" s="9">
        <v>37.033501476634363</v>
      </c>
      <c r="T185" s="9">
        <v>17.105209657819969</v>
      </c>
      <c r="U185" s="9">
        <v>18.429462503099835</v>
      </c>
      <c r="V185" s="9">
        <v>18.620893302697894</v>
      </c>
      <c r="W185" s="9">
        <v>32.437367019867231</v>
      </c>
      <c r="X185" s="9">
        <v>27.613670233547666</v>
      </c>
      <c r="Y185" s="9">
        <v>20.142057659401594</v>
      </c>
      <c r="Z185" s="9">
        <v>20.46247176361269</v>
      </c>
      <c r="AA185" s="9">
        <v>10.390685446234531</v>
      </c>
      <c r="AB185" s="9">
        <v>23.930804511740639</v>
      </c>
      <c r="AC185" s="9">
        <v>21.911268697063466</v>
      </c>
      <c r="AE185" s="25" t="s">
        <v>307</v>
      </c>
      <c r="AF185" s="11">
        <v>17110004000643</v>
      </c>
      <c r="AG185" s="12">
        <v>4.3968259433313506E-7</v>
      </c>
      <c r="AH185" s="24">
        <v>165</v>
      </c>
      <c r="AI185" s="10">
        <f t="shared" si="20"/>
        <v>1.2839479704492773E-5</v>
      </c>
      <c r="AJ185" s="10">
        <f t="shared" si="20"/>
        <v>1.0065783219877022E-5</v>
      </c>
      <c r="AK185" s="10">
        <f t="shared" si="20"/>
        <v>8.6041557127578641E-6</v>
      </c>
      <c r="AL185" s="10">
        <f t="shared" si="20"/>
        <v>6.7701972220918983E-6</v>
      </c>
      <c r="AM185" s="10">
        <f t="shared" si="20"/>
        <v>5.5688961265589705E-6</v>
      </c>
      <c r="AN185" s="10">
        <f t="shared" si="20"/>
        <v>4.7340362001749444E-6</v>
      </c>
      <c r="AO185" s="10">
        <f t="shared" si="20"/>
        <v>4.0568010980461737E-6</v>
      </c>
      <c r="AP185" s="10">
        <f t="shared" si="20"/>
        <v>3.8897637880749242E-6</v>
      </c>
      <c r="AQ185" s="10">
        <f t="shared" si="20"/>
        <v>4.8511821667167315E-6</v>
      </c>
      <c r="AR185" s="10">
        <f t="shared" si="20"/>
        <v>7.9697996767299938E-6</v>
      </c>
      <c r="AS185" s="10">
        <f t="shared" si="20"/>
        <v>1.1976419770855054E-5</v>
      </c>
      <c r="AT185" s="10">
        <f t="shared" si="20"/>
        <v>1.1965150787885777E-5</v>
      </c>
      <c r="AU185" s="10">
        <f t="shared" si="16"/>
        <v>7.7743054561885094E-6</v>
      </c>
      <c r="AV185" s="10" cm="1">
        <f t="array" ref="AV185">AVERAGE(IFERROR(AQ185:AS185, ""))</f>
        <v>8.2658005381005934E-6</v>
      </c>
      <c r="AW185" s="10">
        <f t="shared" si="15"/>
        <v>1.1965150787885777E-5</v>
      </c>
      <c r="AX185" s="10" cm="1">
        <f t="array" ref="AX185">AVERAGE(IFERROR(AJ185:AO185, ""))</f>
        <v>6.6333115965844779E-6</v>
      </c>
      <c r="AY185" s="10" cm="1">
        <f t="array" ref="AY185">AVERAGE(IFERROR(AO185:AS185,""))</f>
        <v>6.5487933000845751E-6</v>
      </c>
      <c r="AZ185" s="10" cm="1">
        <f t="array" ref="AZ185">AVERAGE(IFERROR(AJ185:AN185,""))</f>
        <v>7.1486136962921393E-6</v>
      </c>
      <c r="BA185" s="10" cm="1">
        <f t="array" ref="BA185">AVERAGE(IFERROR(AR185:AT185,AI185))</f>
        <v>1.0637123411823607E-5</v>
      </c>
      <c r="BB185" s="10" cm="1">
        <f t="array" ref="BB185">AVERAGE(IFERROR(AQ185:AT185,""))</f>
        <v>9.1906381005468888E-6</v>
      </c>
      <c r="BC185" s="10" cm="1">
        <f t="array" ref="BC185">AVERAGE(IFERROR(AI185:AO185,""))</f>
        <v>7.5199070405713778E-6</v>
      </c>
      <c r="BD185" s="10" cm="1">
        <f t="array" ref="BD185">AVERAGE(IFERROR(AJ185:AM185,""))</f>
        <v>7.752258070321438E-6</v>
      </c>
      <c r="BE185" s="10" cm="1">
        <f t="array" ref="BE185">AVERAGE(IFERROR(AN185:AO185,""))</f>
        <v>4.3954186491105595E-6</v>
      </c>
      <c r="BF185" s="10" cm="1">
        <f t="array" ref="BF185">AVERAGE(IFERROR(AP185:AT185,""))</f>
        <v>8.1304632380524959E-6</v>
      </c>
      <c r="BG185" s="10" cm="1">
        <f t="array" ref="BG185">AVERAGE(IFERROR(AI185:AN185,""))</f>
        <v>8.0970913643255787E-6</v>
      </c>
    </row>
    <row r="186" spans="2:59" x14ac:dyDescent="0.25">
      <c r="B186" s="9" t="s">
        <v>805</v>
      </c>
      <c r="C186" s="9">
        <v>73</v>
      </c>
      <c r="D186" s="9">
        <v>13</v>
      </c>
      <c r="E186" s="9">
        <v>27.65468514112775</v>
      </c>
      <c r="F186" s="9">
        <v>30.27383129979242</v>
      </c>
      <c r="G186" s="9">
        <v>30.99515006073343</v>
      </c>
      <c r="H186" s="9">
        <v>30.427002658736381</v>
      </c>
      <c r="I186" s="9">
        <v>27.885100368469381</v>
      </c>
      <c r="J186" s="9">
        <v>24.308446586735069</v>
      </c>
      <c r="K186" s="9">
        <v>21.490201057891291</v>
      </c>
      <c r="L186" s="9">
        <v>19.12500231863558</v>
      </c>
      <c r="M186" s="9">
        <v>18.803030179895089</v>
      </c>
      <c r="N186" s="9">
        <v>23.43596373507733</v>
      </c>
      <c r="O186" s="9">
        <v>26.90004185651749</v>
      </c>
      <c r="P186" s="9">
        <v>27.836316310683412</v>
      </c>
      <c r="Q186" s="9">
        <v>25.761230964524547</v>
      </c>
      <c r="R186" s="9">
        <v>23.046345257163306</v>
      </c>
      <c r="S186" s="9">
        <v>27.836316310683412</v>
      </c>
      <c r="T186" s="9">
        <v>27.563288672059659</v>
      </c>
      <c r="U186" s="9">
        <v>21.950847829603354</v>
      </c>
      <c r="V186" s="9">
        <v>28.777906194893337</v>
      </c>
      <c r="W186" s="9">
        <v>26.057440634092742</v>
      </c>
      <c r="X186" s="9">
        <v>24.243838020543333</v>
      </c>
      <c r="Y186" s="9">
        <v>27.57634531049796</v>
      </c>
      <c r="Z186" s="9">
        <v>29.895271096932902</v>
      </c>
      <c r="AA186" s="9">
        <v>22.899323822313178</v>
      </c>
      <c r="AB186" s="9">
        <v>23.220070880161781</v>
      </c>
      <c r="AC186" s="9">
        <v>28.590702685932403</v>
      </c>
      <c r="AE186" s="25" t="s">
        <v>309</v>
      </c>
      <c r="AF186" s="11">
        <v>17110004000465</v>
      </c>
      <c r="AG186" s="12">
        <v>6.463139783591032E-3</v>
      </c>
      <c r="AH186" s="24">
        <v>561</v>
      </c>
      <c r="AI186" s="10">
        <f t="shared" si="20"/>
        <v>20.413375757704284</v>
      </c>
      <c r="AJ186" s="10">
        <f t="shared" si="20"/>
        <v>17.885632155273548</v>
      </c>
      <c r="AK186" s="10">
        <f t="shared" si="20"/>
        <v>16.782099258306584</v>
      </c>
      <c r="AL186" s="10">
        <f t="shared" si="20"/>
        <v>18.226351557976848</v>
      </c>
      <c r="AM186" s="10">
        <f t="shared" si="20"/>
        <v>23.865847463132749</v>
      </c>
      <c r="AN186" s="10">
        <f t="shared" si="20"/>
        <v>26.576676344659266</v>
      </c>
      <c r="AO186" s="10">
        <f t="shared" si="20"/>
        <v>20.57351029484327</v>
      </c>
      <c r="AP186" s="10">
        <f t="shared" si="20"/>
        <v>13.857184176901059</v>
      </c>
      <c r="AQ186" s="10">
        <f t="shared" si="20"/>
        <v>12.71756395131321</v>
      </c>
      <c r="AR186" s="10">
        <f t="shared" si="20"/>
        <v>17.987495111680719</v>
      </c>
      <c r="AS186" s="10">
        <f t="shared" si="20"/>
        <v>24.216854233654903</v>
      </c>
      <c r="AT186" s="10">
        <f t="shared" si="20"/>
        <v>20.999823744300848</v>
      </c>
      <c r="AU186" s="10">
        <f t="shared" si="16"/>
        <v>19.508534504145604</v>
      </c>
      <c r="AV186" s="10" cm="1">
        <f t="array" ref="AV186">AVERAGE(IFERROR(AQ186:AS186, ""))</f>
        <v>18.307304432216277</v>
      </c>
      <c r="AW186" s="10">
        <f t="shared" si="15"/>
        <v>20.999823744300848</v>
      </c>
      <c r="AX186" s="10" cm="1">
        <f t="array" ref="AX186">AVERAGE(IFERROR(AJ186:AO186, ""))</f>
        <v>20.651686179032044</v>
      </c>
      <c r="AY186" s="10" cm="1">
        <f t="array" ref="AY186">AVERAGE(IFERROR(AO186:AS186,""))</f>
        <v>17.870521553678632</v>
      </c>
      <c r="AZ186" s="10" cm="1">
        <f t="array" ref="AZ186">AVERAGE(IFERROR(AJ186:AN186,""))</f>
        <v>20.667321355869795</v>
      </c>
      <c r="BA186" s="10" cm="1">
        <f t="array" ref="BA186">AVERAGE(IFERROR(AR186:AT186,AI186))</f>
        <v>21.068057696545491</v>
      </c>
      <c r="BB186" s="10" cm="1">
        <f t="array" ref="BB186">AVERAGE(IFERROR(AQ186:AT186,""))</f>
        <v>18.98043426023742</v>
      </c>
      <c r="BC186" s="10" cm="1">
        <f t="array" ref="BC186">AVERAGE(IFERROR(AI186:AO186,""))</f>
        <v>20.617641833128079</v>
      </c>
      <c r="BD186" s="10" cm="1">
        <f t="array" ref="BD186">AVERAGE(IFERROR(AJ186:AM186,""))</f>
        <v>19.18998260867243</v>
      </c>
      <c r="BE186" s="10" cm="1">
        <f t="array" ref="BE186">AVERAGE(IFERROR(AN186:AO186,""))</f>
        <v>23.575093319751268</v>
      </c>
      <c r="BF186" s="10" cm="1">
        <f t="array" ref="BF186">AVERAGE(IFERROR(AP186:AT186,""))</f>
        <v>17.955784243570143</v>
      </c>
      <c r="BG186" s="10" cm="1">
        <f t="array" ref="BG186">AVERAGE(IFERROR(AI186:AN186,""))</f>
        <v>20.624997089508881</v>
      </c>
    </row>
    <row r="187" spans="2:59" x14ac:dyDescent="0.25">
      <c r="B187" s="9" t="s">
        <v>788</v>
      </c>
      <c r="C187" s="9">
        <v>56</v>
      </c>
      <c r="D187" s="9">
        <v>653</v>
      </c>
      <c r="E187" s="9">
        <v>34.908027649304941</v>
      </c>
      <c r="F187" s="9">
        <v>31.861532826737729</v>
      </c>
      <c r="G187" s="9">
        <v>27.744243959053151</v>
      </c>
      <c r="H187" s="9">
        <v>23.26797305227236</v>
      </c>
      <c r="I187" s="9">
        <v>19.603202908724029</v>
      </c>
      <c r="J187" s="9">
        <v>17.36732183593368</v>
      </c>
      <c r="K187" s="9">
        <v>14.900291872792311</v>
      </c>
      <c r="L187" s="9">
        <v>13.88412133190489</v>
      </c>
      <c r="M187" s="9">
        <v>16.51354206375866</v>
      </c>
      <c r="N187" s="9">
        <v>23.43025877467662</v>
      </c>
      <c r="O187" s="9">
        <v>31.57930132478441</v>
      </c>
      <c r="P187" s="9">
        <v>33.711952828155681</v>
      </c>
      <c r="Q187" s="9">
        <v>24.064314202341535</v>
      </c>
      <c r="R187" s="9">
        <v>23.841034054406563</v>
      </c>
      <c r="S187" s="9">
        <v>33.711952828155681</v>
      </c>
      <c r="T187" s="9">
        <v>22.457427742585548</v>
      </c>
      <c r="U187" s="9">
        <v>20.061503073583378</v>
      </c>
      <c r="V187" s="9">
        <v>23.968854916544192</v>
      </c>
      <c r="W187" s="9">
        <v>29.573837642538905</v>
      </c>
      <c r="X187" s="9">
        <v>26.308763747843841</v>
      </c>
      <c r="Y187" s="9">
        <v>24.236084872116887</v>
      </c>
      <c r="Z187" s="9">
        <v>25.619238186696819</v>
      </c>
      <c r="AA187" s="9">
        <v>16.133806854362994</v>
      </c>
      <c r="AB187" s="9">
        <v>23.823835264656054</v>
      </c>
      <c r="AC187" s="9">
        <v>25.792050372004315</v>
      </c>
      <c r="AE187" s="25" t="s">
        <v>310</v>
      </c>
      <c r="AF187" s="11">
        <v>17110004000118</v>
      </c>
      <c r="AG187" s="12">
        <v>0.30861988663673401</v>
      </c>
      <c r="AH187" s="24">
        <v>180</v>
      </c>
      <c r="AI187" s="10">
        <f t="shared" si="20"/>
        <v>341.57739967608546</v>
      </c>
      <c r="AJ187" s="10">
        <f t="shared" si="20"/>
        <v>282.19077564567147</v>
      </c>
      <c r="AK187" s="10">
        <f t="shared" si="20"/>
        <v>272.18551155352895</v>
      </c>
      <c r="AL187" s="10">
        <f t="shared" si="20"/>
        <v>289.00218242337877</v>
      </c>
      <c r="AM187" s="10">
        <f t="shared" si="20"/>
        <v>338.33242063175146</v>
      </c>
      <c r="AN187" s="10">
        <f t="shared" si="20"/>
        <v>328.84133987895365</v>
      </c>
      <c r="AO187" s="10">
        <f t="shared" si="20"/>
        <v>196.19000442345367</v>
      </c>
      <c r="AP187" s="10">
        <f t="shared" si="20"/>
        <v>118.9377236179407</v>
      </c>
      <c r="AQ187" s="10">
        <f t="shared" si="20"/>
        <v>137.85691478872056</v>
      </c>
      <c r="AR187" s="10">
        <f t="shared" si="20"/>
        <v>259.15677016381613</v>
      </c>
      <c r="AS187" s="10">
        <f t="shared" si="20"/>
        <v>376.61921144439282</v>
      </c>
      <c r="AT187" s="10">
        <f t="shared" si="20"/>
        <v>335.45428323825877</v>
      </c>
      <c r="AU187" s="10">
        <f t="shared" si="16"/>
        <v>273.02871145716267</v>
      </c>
      <c r="AV187" s="10" cm="1">
        <f t="array" ref="AV187">AVERAGE(IFERROR(AQ187:AS187, ""))</f>
        <v>257.87763213230983</v>
      </c>
      <c r="AW187" s="10">
        <f t="shared" si="15"/>
        <v>335.45428323825877</v>
      </c>
      <c r="AX187" s="10" cm="1">
        <f t="array" ref="AX187">AVERAGE(IFERROR(AJ187:AO187, ""))</f>
        <v>284.45703909278967</v>
      </c>
      <c r="AY187" s="10" cm="1">
        <f t="array" ref="AY187">AVERAGE(IFERROR(AO187:AS187,""))</f>
        <v>217.75212488766473</v>
      </c>
      <c r="AZ187" s="10" cm="1">
        <f t="array" ref="AZ187">AVERAGE(IFERROR(AJ187:AN187,""))</f>
        <v>302.11044602665686</v>
      </c>
      <c r="BA187" s="10" cm="1">
        <f t="array" ref="BA187">AVERAGE(IFERROR(AR187:AT187,AI187))</f>
        <v>323.74342161548924</v>
      </c>
      <c r="BB187" s="10" cm="1">
        <f t="array" ref="BB187">AVERAGE(IFERROR(AQ187:AT187,""))</f>
        <v>277.27179490879706</v>
      </c>
      <c r="BC187" s="10" cm="1">
        <f t="array" ref="BC187">AVERAGE(IFERROR(AI187:AO187,""))</f>
        <v>292.61709060468905</v>
      </c>
      <c r="BD187" s="10" cm="1">
        <f t="array" ref="BD187">AVERAGE(IFERROR(AJ187:AM187,""))</f>
        <v>295.42772256358262</v>
      </c>
      <c r="BE187" s="10" cm="1">
        <f t="array" ref="BE187">AVERAGE(IFERROR(AN187:AO187,""))</f>
        <v>262.51567215120366</v>
      </c>
      <c r="BF187" s="10" cm="1">
        <f t="array" ref="BF187">AVERAGE(IFERROR(AP187:AT187,""))</f>
        <v>245.60498065062581</v>
      </c>
      <c r="BG187" s="10" cm="1">
        <f t="array" ref="BG187">AVERAGE(IFERROR(AI187:AN187,""))</f>
        <v>308.68827163489493</v>
      </c>
    </row>
    <row r="188" spans="2:59" x14ac:dyDescent="0.25">
      <c r="B188" s="9" t="s">
        <v>766</v>
      </c>
      <c r="C188" s="9">
        <v>34</v>
      </c>
      <c r="D188" s="9">
        <v>115</v>
      </c>
      <c r="E188" s="9">
        <v>38.22692924991167</v>
      </c>
      <c r="F188" s="9">
        <v>29.846701332738419</v>
      </c>
      <c r="G188" s="9">
        <v>23.614142313498721</v>
      </c>
      <c r="H188" s="9">
        <v>18.39398399170333</v>
      </c>
      <c r="I188" s="9">
        <v>14.954666395393239</v>
      </c>
      <c r="J188" s="9">
        <v>12.046192154000749</v>
      </c>
      <c r="K188" s="9">
        <v>9.221871040238721</v>
      </c>
      <c r="L188" s="9">
        <v>8.9104935121413558</v>
      </c>
      <c r="M188" s="9">
        <v>12.716752443855761</v>
      </c>
      <c r="N188" s="9">
        <v>23.07511800683098</v>
      </c>
      <c r="O188" s="9">
        <v>35.836967724389417</v>
      </c>
      <c r="P188" s="9">
        <v>36.783106483346927</v>
      </c>
      <c r="Q188" s="9">
        <v>21.968910387337441</v>
      </c>
      <c r="R188" s="9">
        <v>23.876279391692055</v>
      </c>
      <c r="S188" s="9">
        <v>36.783106483346927</v>
      </c>
      <c r="T188" s="9">
        <v>18.012926204595534</v>
      </c>
      <c r="U188" s="9">
        <v>17.952240545491247</v>
      </c>
      <c r="V188" s="9">
        <v>19.771137237466895</v>
      </c>
      <c r="W188" s="9">
        <v>31.898397404855775</v>
      </c>
      <c r="X188" s="9">
        <v>27.102986164605774</v>
      </c>
      <c r="Y188" s="9">
        <v>20.900640925354974</v>
      </c>
      <c r="Z188" s="9">
        <v>21.70237350833343</v>
      </c>
      <c r="AA188" s="9">
        <v>10.634031597119735</v>
      </c>
      <c r="AB188" s="9">
        <v>23.464487634112892</v>
      </c>
      <c r="AC188" s="9">
        <v>22.847102572874352</v>
      </c>
      <c r="AE188" s="25" t="s">
        <v>311</v>
      </c>
      <c r="AF188" s="11">
        <v>17110001000211</v>
      </c>
      <c r="AG188" s="12">
        <v>0.2078092098236084</v>
      </c>
      <c r="AH188" s="24">
        <v>476</v>
      </c>
      <c r="AI188" s="10">
        <f t="shared" si="20"/>
        <v>8.7402821823018009</v>
      </c>
      <c r="AJ188" s="10">
        <f t="shared" si="20"/>
        <v>7.7254052675817801</v>
      </c>
      <c r="AK188" s="10">
        <f t="shared" si="20"/>
        <v>7.2363112134139511</v>
      </c>
      <c r="AL188" s="10">
        <f t="shared" si="20"/>
        <v>5.889517525527225</v>
      </c>
      <c r="AM188" s="10">
        <f t="shared" si="20"/>
        <v>4.7624698575447271</v>
      </c>
      <c r="AN188" s="10">
        <f t="shared" si="20"/>
        <v>4.160884609011676</v>
      </c>
      <c r="AO188" s="10">
        <f t="shared" si="20"/>
        <v>3.3132075284995079</v>
      </c>
      <c r="AP188" s="10">
        <f t="shared" si="20"/>
        <v>2.7348279650389098</v>
      </c>
      <c r="AQ188" s="10">
        <f t="shared" si="20"/>
        <v>3.1196472779302797</v>
      </c>
      <c r="AR188" s="10">
        <f t="shared" si="20"/>
        <v>4.7590159964804446</v>
      </c>
      <c r="AS188" s="10">
        <f t="shared" si="20"/>
        <v>6.9743956696541858</v>
      </c>
      <c r="AT188" s="10">
        <f t="shared" si="20"/>
        <v>7.6672282148306943</v>
      </c>
      <c r="AU188" s="10">
        <f t="shared" si="16"/>
        <v>5.590266108984598</v>
      </c>
      <c r="AV188" s="10" cm="1">
        <f t="array" ref="AV188">AVERAGE(IFERROR(AQ188:AS188, ""))</f>
        <v>4.9510196480216369</v>
      </c>
      <c r="AW188" s="10">
        <f t="shared" si="15"/>
        <v>7.6672282148306943</v>
      </c>
      <c r="AX188" s="10" cm="1">
        <f t="array" ref="AX188">AVERAGE(IFERROR(AJ188:AO188, ""))</f>
        <v>5.5146326669298125</v>
      </c>
      <c r="AY188" s="10" cm="1">
        <f t="array" ref="AY188">AVERAGE(IFERROR(AO188:AS188,""))</f>
        <v>4.1802188875206649</v>
      </c>
      <c r="AZ188" s="10" cm="1">
        <f t="array" ref="AZ188">AVERAGE(IFERROR(AJ188:AN188,""))</f>
        <v>5.9549176946158724</v>
      </c>
      <c r="BA188" s="10" cm="1">
        <f t="array" ref="BA188">AVERAGE(IFERROR(AR188:AT188,AI188))</f>
        <v>6.4668799603217755</v>
      </c>
      <c r="BB188" s="10" cm="1">
        <f t="array" ref="BB188">AVERAGE(IFERROR(AQ188:AT188,""))</f>
        <v>5.6300717897239014</v>
      </c>
      <c r="BC188" s="10" cm="1">
        <f t="array" ref="BC188">AVERAGE(IFERROR(AI188:AO188,""))</f>
        <v>5.9754397405543811</v>
      </c>
      <c r="BD188" s="10" cm="1">
        <f t="array" ref="BD188">AVERAGE(IFERROR(AJ188:AM188,""))</f>
        <v>6.403425966016921</v>
      </c>
      <c r="BE188" s="10" cm="1">
        <f t="array" ref="BE188">AVERAGE(IFERROR(AN188:AO188,""))</f>
        <v>3.7370460687555918</v>
      </c>
      <c r="BF188" s="10" cm="1">
        <f t="array" ref="BF188">AVERAGE(IFERROR(AP188:AT188,""))</f>
        <v>5.0510230247869021</v>
      </c>
      <c r="BG188" s="10" cm="1">
        <f t="array" ref="BG188">AVERAGE(IFERROR(AI188:AN188,""))</f>
        <v>6.4191451092301932</v>
      </c>
    </row>
    <row r="189" spans="2:59" x14ac:dyDescent="0.25">
      <c r="B189" s="9" t="s">
        <v>744</v>
      </c>
      <c r="C189" s="9">
        <v>12</v>
      </c>
      <c r="D189" s="9">
        <v>476</v>
      </c>
      <c r="E189" s="9">
        <v>42.059166625582591</v>
      </c>
      <c r="F189" s="9">
        <v>37.175471068578823</v>
      </c>
      <c r="G189" s="9">
        <v>34.821898507560093</v>
      </c>
      <c r="H189" s="9">
        <v>28.340984167767811</v>
      </c>
      <c r="I189" s="9">
        <v>22.917511026518909</v>
      </c>
      <c r="J189" s="9">
        <v>20.02261888461776</v>
      </c>
      <c r="K189" s="9">
        <v>15.94350669689668</v>
      </c>
      <c r="L189" s="9">
        <v>13.16028277745858</v>
      </c>
      <c r="M189" s="9">
        <v>15.012074202958971</v>
      </c>
      <c r="N189" s="9">
        <v>22.900890680061629</v>
      </c>
      <c r="O189" s="9">
        <v>33.561533079184308</v>
      </c>
      <c r="P189" s="9">
        <v>36.895516908700792</v>
      </c>
      <c r="Q189" s="9">
        <v>26.900954552157248</v>
      </c>
      <c r="R189" s="9">
        <v>23.824832654068302</v>
      </c>
      <c r="S189" s="9">
        <v>36.895516908700792</v>
      </c>
      <c r="T189" s="9">
        <v>26.536998391990014</v>
      </c>
      <c r="U189" s="9">
        <v>20.115657487312035</v>
      </c>
      <c r="V189" s="9">
        <v>28.655696731008682</v>
      </c>
      <c r="W189" s="9">
        <v>31.119313555982245</v>
      </c>
      <c r="X189" s="9">
        <v>27.092503717726423</v>
      </c>
      <c r="Y189" s="9">
        <v>28.754450996788957</v>
      </c>
      <c r="Z189" s="9">
        <v>30.813966192606408</v>
      </c>
      <c r="AA189" s="9">
        <v>17.98306279075722</v>
      </c>
      <c r="AB189" s="9">
        <v>24.306059529672854</v>
      </c>
      <c r="AC189" s="9">
        <v>30.889608380104335</v>
      </c>
      <c r="AE189" s="25" t="s">
        <v>313</v>
      </c>
      <c r="AF189" s="11">
        <v>17110001000013</v>
      </c>
      <c r="AG189" s="12">
        <v>0.99729210138320923</v>
      </c>
      <c r="AH189" s="24">
        <v>16</v>
      </c>
      <c r="AI189" s="10">
        <f t="shared" si="20"/>
        <v>119.46817499597211</v>
      </c>
      <c r="AJ189" s="10">
        <f t="shared" si="20"/>
        <v>110.57573316122827</v>
      </c>
      <c r="AK189" s="10">
        <f t="shared" si="20"/>
        <v>98.681447374161138</v>
      </c>
      <c r="AL189" s="10">
        <f t="shared" si="20"/>
        <v>82.100182589579447</v>
      </c>
      <c r="AM189" s="10">
        <f t="shared" si="20"/>
        <v>69.304219247298548</v>
      </c>
      <c r="AN189" s="10">
        <f t="shared" si="20"/>
        <v>60.87697876954703</v>
      </c>
      <c r="AO189" s="10">
        <f t="shared" si="20"/>
        <v>50.855800039336337</v>
      </c>
      <c r="AP189" s="10">
        <f t="shared" si="20"/>
        <v>44.518247112550078</v>
      </c>
      <c r="AQ189" s="10">
        <f t="shared" si="20"/>
        <v>49.537648615531964</v>
      </c>
      <c r="AR189" s="10">
        <f t="shared" si="20"/>
        <v>69.897325507201501</v>
      </c>
      <c r="AS189" s="10">
        <f t="shared" si="20"/>
        <v>96.910226089837934</v>
      </c>
      <c r="AT189" s="10">
        <f t="shared" si="20"/>
        <v>107.56012692915291</v>
      </c>
      <c r="AU189" s="10">
        <f t="shared" si="16"/>
        <v>80.023842535949768</v>
      </c>
      <c r="AV189" s="10" cm="1">
        <f t="array" ref="AV189">AVERAGE(IFERROR(AQ189:AS189, ""))</f>
        <v>72.115066737523804</v>
      </c>
      <c r="AW189" s="10">
        <f t="shared" si="15"/>
        <v>107.56012692915291</v>
      </c>
      <c r="AX189" s="10" cm="1">
        <f t="array" ref="AX189">AVERAGE(IFERROR(AJ189:AO189, ""))</f>
        <v>78.732393530191786</v>
      </c>
      <c r="AY189" s="10" cm="1">
        <f t="array" ref="AY189">AVERAGE(IFERROR(AO189:AS189,""))</f>
        <v>62.343849472891563</v>
      </c>
      <c r="AZ189" s="10" cm="1">
        <f t="array" ref="AZ189">AVERAGE(IFERROR(AJ189:AN189,""))</f>
        <v>84.307712228362874</v>
      </c>
      <c r="BA189" s="10" cm="1">
        <f t="array" ref="BA189">AVERAGE(IFERROR(AR189:AT189,AI189))</f>
        <v>91.455892842064102</v>
      </c>
      <c r="BB189" s="10" cm="1">
        <f t="array" ref="BB189">AVERAGE(IFERROR(AQ189:AT189,""))</f>
        <v>80.976331785431086</v>
      </c>
      <c r="BC189" s="10" cm="1">
        <f t="array" ref="BC189">AVERAGE(IFERROR(AI189:AO189,""))</f>
        <v>84.551790882446127</v>
      </c>
      <c r="BD189" s="10" cm="1">
        <f t="array" ref="BD189">AVERAGE(IFERROR(AJ189:AM189,""))</f>
        <v>90.165395593066847</v>
      </c>
      <c r="BE189" s="10" cm="1">
        <f t="array" ref="BE189">AVERAGE(IFERROR(AN189:AO189,""))</f>
        <v>55.866389404441684</v>
      </c>
      <c r="BF189" s="10" cm="1">
        <f t="array" ref="BF189">AVERAGE(IFERROR(AP189:AT189,""))</f>
        <v>73.684714850854874</v>
      </c>
      <c r="BG189" s="10" cm="1">
        <f t="array" ref="BG189">AVERAGE(IFERROR(AI189:AN189,""))</f>
        <v>90.16778935629776</v>
      </c>
    </row>
    <row r="190" spans="2:59" x14ac:dyDescent="0.25">
      <c r="B190" s="9" t="s">
        <v>755</v>
      </c>
      <c r="C190" s="9">
        <v>23</v>
      </c>
      <c r="D190" s="9">
        <v>594</v>
      </c>
      <c r="E190" s="9">
        <v>42.77887790106233</v>
      </c>
      <c r="F190" s="9">
        <v>36.165716564104002</v>
      </c>
      <c r="G190" s="9">
        <v>31.662992822936779</v>
      </c>
      <c r="H190" s="9">
        <v>25.371629598825319</v>
      </c>
      <c r="I190" s="9">
        <v>20.262868194164191</v>
      </c>
      <c r="J190" s="9">
        <v>15.407591111229101</v>
      </c>
      <c r="K190" s="9">
        <v>11.069063599432051</v>
      </c>
      <c r="L190" s="9">
        <v>9.3760830781341902</v>
      </c>
      <c r="M190" s="9">
        <v>12.57050235473929</v>
      </c>
      <c r="N190" s="9">
        <v>21.793199421032121</v>
      </c>
      <c r="O190" s="9">
        <v>33.774929608209717</v>
      </c>
      <c r="P190" s="9">
        <v>37.457550119241461</v>
      </c>
      <c r="Q190" s="9">
        <v>24.807583697759213</v>
      </c>
      <c r="R190" s="9">
        <v>22.712877127993711</v>
      </c>
      <c r="S190" s="9">
        <v>37.457550119241461</v>
      </c>
      <c r="T190" s="9">
        <v>23.32331031511524</v>
      </c>
      <c r="U190" s="9">
        <v>17.716755612309477</v>
      </c>
      <c r="V190" s="9">
        <v>25.774159658251882</v>
      </c>
      <c r="W190" s="9">
        <v>31.008559716161102</v>
      </c>
      <c r="X190" s="9">
        <v>26.399045375805649</v>
      </c>
      <c r="Y190" s="9">
        <v>26.102677113107678</v>
      </c>
      <c r="Z190" s="9">
        <v>28.365801795007577</v>
      </c>
      <c r="AA190" s="9">
        <v>13.238327355330576</v>
      </c>
      <c r="AB190" s="9">
        <v>22.994452916271356</v>
      </c>
      <c r="AC190" s="9">
        <v>28.608279365386949</v>
      </c>
      <c r="AE190" s="25" t="s">
        <v>315</v>
      </c>
      <c r="AF190" s="11">
        <v>17110001000013</v>
      </c>
      <c r="AG190" s="12">
        <v>0.99729210138320923</v>
      </c>
      <c r="AH190" s="24">
        <v>16</v>
      </c>
      <c r="AI190" s="10">
        <f t="shared" si="20"/>
        <v>119.46817499597211</v>
      </c>
      <c r="AJ190" s="10">
        <f t="shared" si="20"/>
        <v>110.57573316122827</v>
      </c>
      <c r="AK190" s="10">
        <f t="shared" si="20"/>
        <v>98.681447374161138</v>
      </c>
      <c r="AL190" s="10">
        <f t="shared" si="20"/>
        <v>82.100182589579447</v>
      </c>
      <c r="AM190" s="10">
        <f t="shared" si="20"/>
        <v>69.304219247298548</v>
      </c>
      <c r="AN190" s="10">
        <f t="shared" si="20"/>
        <v>60.87697876954703</v>
      </c>
      <c r="AO190" s="10">
        <f t="shared" si="20"/>
        <v>50.855800039336337</v>
      </c>
      <c r="AP190" s="10">
        <f t="shared" si="20"/>
        <v>44.518247112550078</v>
      </c>
      <c r="AQ190" s="10">
        <f t="shared" si="20"/>
        <v>49.537648615531964</v>
      </c>
      <c r="AR190" s="10">
        <f t="shared" si="20"/>
        <v>69.897325507201501</v>
      </c>
      <c r="AS190" s="10">
        <f t="shared" si="20"/>
        <v>96.910226089837934</v>
      </c>
      <c r="AT190" s="10">
        <f t="shared" si="20"/>
        <v>107.56012692915291</v>
      </c>
      <c r="AU190" s="10">
        <f t="shared" si="16"/>
        <v>80.023842535949768</v>
      </c>
      <c r="AV190" s="10" cm="1">
        <f t="array" ref="AV190">AVERAGE(IFERROR(AQ190:AS190, ""))</f>
        <v>72.115066737523804</v>
      </c>
      <c r="AW190" s="10">
        <f t="shared" si="15"/>
        <v>107.56012692915291</v>
      </c>
      <c r="AX190" s="10" cm="1">
        <f t="array" ref="AX190">AVERAGE(IFERROR(AJ190:AO190, ""))</f>
        <v>78.732393530191786</v>
      </c>
      <c r="AY190" s="10" cm="1">
        <f t="array" ref="AY190">AVERAGE(IFERROR(AO190:AS190,""))</f>
        <v>62.343849472891563</v>
      </c>
      <c r="AZ190" s="10" cm="1">
        <f t="array" ref="AZ190">AVERAGE(IFERROR(AJ190:AN190,""))</f>
        <v>84.307712228362874</v>
      </c>
      <c r="BA190" s="10" cm="1">
        <f t="array" ref="BA190">AVERAGE(IFERROR(AR190:AT190,AI190))</f>
        <v>91.455892842064102</v>
      </c>
      <c r="BB190" s="10" cm="1">
        <f t="array" ref="BB190">AVERAGE(IFERROR(AQ190:AT190,""))</f>
        <v>80.976331785431086</v>
      </c>
      <c r="BC190" s="10" cm="1">
        <f t="array" ref="BC190">AVERAGE(IFERROR(AI190:AO190,""))</f>
        <v>84.551790882446127</v>
      </c>
      <c r="BD190" s="10" cm="1">
        <f t="array" ref="BD190">AVERAGE(IFERROR(AJ190:AM190,""))</f>
        <v>90.165395593066847</v>
      </c>
      <c r="BE190" s="10" cm="1">
        <f t="array" ref="BE190">AVERAGE(IFERROR(AN190:AO190,""))</f>
        <v>55.866389404441684</v>
      </c>
      <c r="BF190" s="10" cm="1">
        <f t="array" ref="BF190">AVERAGE(IFERROR(AP190:AT190,""))</f>
        <v>73.684714850854874</v>
      </c>
      <c r="BG190" s="10" cm="1">
        <f t="array" ref="BG190">AVERAGE(IFERROR(AI190:AN190,""))</f>
        <v>90.16778935629776</v>
      </c>
    </row>
    <row r="191" spans="2:59" x14ac:dyDescent="0.25">
      <c r="B191" s="9" t="s">
        <v>811</v>
      </c>
      <c r="C191" s="9">
        <v>79</v>
      </c>
      <c r="D191" s="9">
        <v>37</v>
      </c>
      <c r="E191" s="9">
        <v>34.673127200143632</v>
      </c>
      <c r="F191" s="9">
        <v>33.133908005505951</v>
      </c>
      <c r="G191" s="9">
        <v>28.00433672371646</v>
      </c>
      <c r="H191" s="9">
        <v>22.864028080931249</v>
      </c>
      <c r="I191" s="9">
        <v>18.18121447663253</v>
      </c>
      <c r="J191" s="9">
        <v>16.516067998402651</v>
      </c>
      <c r="K191" s="9">
        <v>14.57657901572116</v>
      </c>
      <c r="L191" s="9">
        <v>13.36266765065468</v>
      </c>
      <c r="M191" s="9">
        <v>15.0419422694579</v>
      </c>
      <c r="N191" s="9">
        <v>21.792720077387841</v>
      </c>
      <c r="O191" s="9">
        <v>30.727720307809321</v>
      </c>
      <c r="P191" s="9">
        <v>32.479452705116053</v>
      </c>
      <c r="Q191" s="9">
        <v>23.446147042623284</v>
      </c>
      <c r="R191" s="9">
        <v>22.520794218218356</v>
      </c>
      <c r="S191" s="9">
        <v>32.479452705116053</v>
      </c>
      <c r="T191" s="9">
        <v>22.212689050151667</v>
      </c>
      <c r="U191" s="9">
        <v>19.10032586420618</v>
      </c>
      <c r="V191" s="9">
        <v>23.739911057037766</v>
      </c>
      <c r="W191" s="9">
        <v>28.333297696771069</v>
      </c>
      <c r="X191" s="9">
        <v>25.010458839942778</v>
      </c>
      <c r="Y191" s="9">
        <v>23.992751643007665</v>
      </c>
      <c r="Z191" s="9">
        <v>25.545871821696547</v>
      </c>
      <c r="AA191" s="9">
        <v>15.546323507061906</v>
      </c>
      <c r="AB191" s="9">
        <v>22.68090060208516</v>
      </c>
      <c r="AC191" s="9">
        <v>25.562113747555415</v>
      </c>
      <c r="AE191" s="25" t="s">
        <v>316</v>
      </c>
      <c r="AF191" s="11">
        <v>17110004001218</v>
      </c>
      <c r="AG191" s="12">
        <v>0.99890267848968506</v>
      </c>
      <c r="AH191" s="24">
        <v>150</v>
      </c>
      <c r="AI191" s="10">
        <f t="shared" si="20"/>
        <v>69.442512220747787</v>
      </c>
      <c r="AJ191" s="10">
        <f t="shared" si="20"/>
        <v>56.868794983835855</v>
      </c>
      <c r="AK191" s="10">
        <f t="shared" si="20"/>
        <v>48.009245779321645</v>
      </c>
      <c r="AL191" s="10">
        <f t="shared" ref="AL191:AT191" si="21">VLOOKUP($AH191,$D$2:$AC$338,AL$1+1,FALSE)*$AG191</f>
        <v>35.87552755738546</v>
      </c>
      <c r="AM191" s="10">
        <f t="shared" si="21"/>
        <v>24.618836638526908</v>
      </c>
      <c r="AN191" s="10">
        <f t="shared" si="21"/>
        <v>20.262436756089791</v>
      </c>
      <c r="AO191" s="10">
        <f t="shared" si="21"/>
        <v>16.293736482013848</v>
      </c>
      <c r="AP191" s="10">
        <f t="shared" si="21"/>
        <v>15.521268024470343</v>
      </c>
      <c r="AQ191" s="10">
        <f t="shared" si="21"/>
        <v>21.472855656942851</v>
      </c>
      <c r="AR191" s="10">
        <f t="shared" si="21"/>
        <v>39.015591474958974</v>
      </c>
      <c r="AS191" s="10">
        <f t="shared" si="21"/>
        <v>63.866428895092419</v>
      </c>
      <c r="AT191" s="10">
        <f t="shared" si="21"/>
        <v>66.215759259691893</v>
      </c>
      <c r="AU191" s="10">
        <f t="shared" si="16"/>
        <v>39.788582810756473</v>
      </c>
      <c r="AV191" s="10" cm="1">
        <f t="array" ref="AV191">AVERAGE(IFERROR(AQ191:AS191, ""))</f>
        <v>41.451625342331418</v>
      </c>
      <c r="AW191" s="10">
        <f t="shared" si="15"/>
        <v>66.215759259691893</v>
      </c>
      <c r="AX191" s="10" cm="1">
        <f t="array" ref="AX191">AVERAGE(IFERROR(AJ191:AO191, ""))</f>
        <v>33.654763032862256</v>
      </c>
      <c r="AY191" s="10" cm="1">
        <f t="array" ref="AY191">AVERAGE(IFERROR(AO191:AS191,""))</f>
        <v>31.233976106695685</v>
      </c>
      <c r="AZ191" s="10" cm="1">
        <f t="array" ref="AZ191">AVERAGE(IFERROR(AJ191:AN191,""))</f>
        <v>37.126968343031933</v>
      </c>
      <c r="BA191" s="10" cm="1">
        <f t="array" ref="BA191">AVERAGE(IFERROR(AR191:AT191,AI191))</f>
        <v>56.36592654324776</v>
      </c>
      <c r="BB191" s="10" cm="1">
        <f t="array" ref="BB191">AVERAGE(IFERROR(AQ191:AT191,""))</f>
        <v>47.642658821671532</v>
      </c>
      <c r="BC191" s="10" cm="1">
        <f t="array" ref="BC191">AVERAGE(IFERROR(AI191:AO191,""))</f>
        <v>38.767298631131609</v>
      </c>
      <c r="BD191" s="10" cm="1">
        <f t="array" ref="BD191">AVERAGE(IFERROR(AJ191:AM191,""))</f>
        <v>41.343101239767471</v>
      </c>
      <c r="BE191" s="10" cm="1">
        <f t="array" ref="BE191">AVERAGE(IFERROR(AN191:AO191,""))</f>
        <v>18.27808661905182</v>
      </c>
      <c r="BF191" s="10" cm="1">
        <f t="array" ref="BF191">AVERAGE(IFERROR(AP191:AT191,""))</f>
        <v>41.218380662231297</v>
      </c>
      <c r="BG191" s="10" cm="1">
        <f t="array" ref="BG191">AVERAGE(IFERROR(AI191:AN191,""))</f>
        <v>42.51289232265124</v>
      </c>
    </row>
    <row r="192" spans="2:59" x14ac:dyDescent="0.25">
      <c r="B192" s="9" t="s">
        <v>862</v>
      </c>
      <c r="C192" s="9">
        <v>130</v>
      </c>
      <c r="D192" s="9">
        <v>200</v>
      </c>
      <c r="E192" s="9">
        <v>18.795850457893621</v>
      </c>
      <c r="F192" s="9">
        <v>15.825657296856649</v>
      </c>
      <c r="G192" s="9">
        <v>14.686685025824129</v>
      </c>
      <c r="H192" s="9">
        <v>20.668440371468041</v>
      </c>
      <c r="I192" s="9">
        <v>29.85220998168894</v>
      </c>
      <c r="J192" s="9">
        <v>29.439278648847839</v>
      </c>
      <c r="K192" s="9">
        <v>19.896215514471798</v>
      </c>
      <c r="L192" s="9">
        <v>12.669672340086731</v>
      </c>
      <c r="M192" s="9">
        <v>12.76803384488206</v>
      </c>
      <c r="N192" s="9">
        <v>21.733385901537549</v>
      </c>
      <c r="O192" s="9">
        <v>32.391688080922883</v>
      </c>
      <c r="P192" s="9">
        <v>22.919154804503581</v>
      </c>
      <c r="Q192" s="9">
        <v>20.970522689081985</v>
      </c>
      <c r="R192" s="9">
        <v>22.297702609114165</v>
      </c>
      <c r="S192" s="9">
        <v>22.919154804503581</v>
      </c>
      <c r="T192" s="9">
        <v>21.728081139859569</v>
      </c>
      <c r="U192" s="9">
        <v>19.891799136380207</v>
      </c>
      <c r="V192" s="9">
        <v>22.09445426493712</v>
      </c>
      <c r="W192" s="9">
        <v>25.681409595654671</v>
      </c>
      <c r="X192" s="9">
        <v>22.453065657961517</v>
      </c>
      <c r="Y192" s="9">
        <v>21.309191042435859</v>
      </c>
      <c r="Z192" s="9">
        <v>20.25824816895944</v>
      </c>
      <c r="AA192" s="9">
        <v>24.667747081659819</v>
      </c>
      <c r="AB192" s="9">
        <v>20.496386994386562</v>
      </c>
      <c r="AC192" s="9">
        <v>21.544686963763201</v>
      </c>
      <c r="AE192" s="25" t="s">
        <v>317</v>
      </c>
      <c r="AF192" s="11">
        <v>17110004001218</v>
      </c>
      <c r="AG192" s="12">
        <v>0.99890267848968506</v>
      </c>
      <c r="AH192" s="24">
        <v>150</v>
      </c>
      <c r="AI192" s="10">
        <f t="shared" ref="AI192:AT213" si="22">VLOOKUP($AH192,$D$2:$AC$338,AI$1+1,FALSE)*$AG192</f>
        <v>69.442512220747787</v>
      </c>
      <c r="AJ192" s="10">
        <f t="shared" si="22"/>
        <v>56.868794983835855</v>
      </c>
      <c r="AK192" s="10">
        <f t="shared" si="22"/>
        <v>48.009245779321645</v>
      </c>
      <c r="AL192" s="10">
        <f t="shared" si="22"/>
        <v>35.87552755738546</v>
      </c>
      <c r="AM192" s="10">
        <f t="shared" si="22"/>
        <v>24.618836638526908</v>
      </c>
      <c r="AN192" s="10">
        <f t="shared" si="22"/>
        <v>20.262436756089791</v>
      </c>
      <c r="AO192" s="10">
        <f t="shared" si="22"/>
        <v>16.293736482013848</v>
      </c>
      <c r="AP192" s="10">
        <f t="shared" si="22"/>
        <v>15.521268024470343</v>
      </c>
      <c r="AQ192" s="10">
        <f t="shared" si="22"/>
        <v>21.472855656942851</v>
      </c>
      <c r="AR192" s="10">
        <f t="shared" si="22"/>
        <v>39.015591474958974</v>
      </c>
      <c r="AS192" s="10">
        <f t="shared" si="22"/>
        <v>63.866428895092419</v>
      </c>
      <c r="AT192" s="10">
        <f t="shared" si="22"/>
        <v>66.215759259691893</v>
      </c>
      <c r="AU192" s="10">
        <f t="shared" si="16"/>
        <v>39.788582810756473</v>
      </c>
      <c r="AV192" s="10" cm="1">
        <f t="array" ref="AV192">AVERAGE(IFERROR(AQ192:AS192, ""))</f>
        <v>41.451625342331418</v>
      </c>
      <c r="AW192" s="10">
        <f t="shared" si="15"/>
        <v>66.215759259691893</v>
      </c>
      <c r="AX192" s="10" cm="1">
        <f t="array" ref="AX192">AVERAGE(IFERROR(AJ192:AO192, ""))</f>
        <v>33.654763032862256</v>
      </c>
      <c r="AY192" s="10" cm="1">
        <f t="array" ref="AY192">AVERAGE(IFERROR(AO192:AS192,""))</f>
        <v>31.233976106695685</v>
      </c>
      <c r="AZ192" s="10" cm="1">
        <f t="array" ref="AZ192">AVERAGE(IFERROR(AJ192:AN192,""))</f>
        <v>37.126968343031933</v>
      </c>
      <c r="BA192" s="10" cm="1">
        <f t="array" ref="BA192">AVERAGE(IFERROR(AR192:AT192,AI192))</f>
        <v>56.36592654324776</v>
      </c>
      <c r="BB192" s="10" cm="1">
        <f t="array" ref="BB192">AVERAGE(IFERROR(AQ192:AT192,""))</f>
        <v>47.642658821671532</v>
      </c>
      <c r="BC192" s="10" cm="1">
        <f t="array" ref="BC192">AVERAGE(IFERROR(AI192:AO192,""))</f>
        <v>38.767298631131609</v>
      </c>
      <c r="BD192" s="10" cm="1">
        <f t="array" ref="BD192">AVERAGE(IFERROR(AJ192:AM192,""))</f>
        <v>41.343101239767471</v>
      </c>
      <c r="BE192" s="10" cm="1">
        <f t="array" ref="BE192">AVERAGE(IFERROR(AN192:AO192,""))</f>
        <v>18.27808661905182</v>
      </c>
      <c r="BF192" s="10" cm="1">
        <f t="array" ref="BF192">AVERAGE(IFERROR(AP192:AT192,""))</f>
        <v>41.218380662231297</v>
      </c>
      <c r="BG192" s="10" cm="1">
        <f t="array" ref="BG192">AVERAGE(IFERROR(AI192:AN192,""))</f>
        <v>42.51289232265124</v>
      </c>
    </row>
    <row r="193" spans="2:59" x14ac:dyDescent="0.25">
      <c r="B193" s="9" t="s">
        <v>837</v>
      </c>
      <c r="C193" s="9">
        <v>105</v>
      </c>
      <c r="D193" s="9">
        <v>422</v>
      </c>
      <c r="E193" s="9">
        <v>35.265653431121848</v>
      </c>
      <c r="F193" s="9">
        <v>27.53261910141817</v>
      </c>
      <c r="G193" s="9">
        <v>20.692333011409811</v>
      </c>
      <c r="H193" s="9">
        <v>15.57802843516343</v>
      </c>
      <c r="I193" s="9">
        <v>11.682434609599911</v>
      </c>
      <c r="J193" s="9">
        <v>10.326254762597131</v>
      </c>
      <c r="K193" s="9">
        <v>8.7078366005155932</v>
      </c>
      <c r="L193" s="9">
        <v>8.3829305373986411</v>
      </c>
      <c r="M193" s="9">
        <v>11.999449417215629</v>
      </c>
      <c r="N193" s="9">
        <v>21.595753330694659</v>
      </c>
      <c r="O193" s="9">
        <v>33.487828479860518</v>
      </c>
      <c r="P193" s="9">
        <v>33.966226465052372</v>
      </c>
      <c r="Q193" s="9">
        <v>19.934779015170644</v>
      </c>
      <c r="R193" s="9">
        <v>22.361010409256938</v>
      </c>
      <c r="S193" s="9">
        <v>33.966226465052372</v>
      </c>
      <c r="T193" s="9">
        <v>15.753251086784006</v>
      </c>
      <c r="U193" s="9">
        <v>16.834759673137007</v>
      </c>
      <c r="V193" s="9">
        <v>17.162333984037691</v>
      </c>
      <c r="W193" s="9">
        <v>29.683269425202514</v>
      </c>
      <c r="X193" s="9">
        <v>25.262314423205797</v>
      </c>
      <c r="Y193" s="9">
        <v>18.540737135975128</v>
      </c>
      <c r="Z193" s="9">
        <v>18.87135378939783</v>
      </c>
      <c r="AA193" s="9">
        <v>9.5170456815563611</v>
      </c>
      <c r="AB193" s="9">
        <v>21.886437646044364</v>
      </c>
      <c r="AC193" s="9">
        <v>20.17955389188505</v>
      </c>
      <c r="AE193" s="25" t="s">
        <v>318</v>
      </c>
      <c r="AF193" s="11">
        <v>17110004001346</v>
      </c>
      <c r="AG193" s="12">
        <v>0.98276013135910034</v>
      </c>
      <c r="AH193" s="24">
        <v>39</v>
      </c>
      <c r="AI193" s="10">
        <f t="shared" si="22"/>
        <v>51.989251317851043</v>
      </c>
      <c r="AJ193" s="10">
        <f t="shared" si="22"/>
        <v>42.602976722266284</v>
      </c>
      <c r="AK193" s="10">
        <f t="shared" si="22"/>
        <v>36.047308856074245</v>
      </c>
      <c r="AL193" s="10">
        <f t="shared" si="22"/>
        <v>27.156649256015562</v>
      </c>
      <c r="AM193" s="10">
        <f t="shared" si="22"/>
        <v>18.725531685702727</v>
      </c>
      <c r="AN193" s="10">
        <f t="shared" si="22"/>
        <v>15.370629460819144</v>
      </c>
      <c r="AO193" s="10">
        <f t="shared" si="22"/>
        <v>12.334470875709675</v>
      </c>
      <c r="AP193" s="10">
        <f t="shared" si="22"/>
        <v>11.639023043688978</v>
      </c>
      <c r="AQ193" s="10">
        <f t="shared" si="22"/>
        <v>16.077003747780445</v>
      </c>
      <c r="AR193" s="10">
        <f t="shared" si="22"/>
        <v>29.159497970350941</v>
      </c>
      <c r="AS193" s="10">
        <f t="shared" si="22"/>
        <v>47.617145771378972</v>
      </c>
      <c r="AT193" s="10">
        <f t="shared" si="22"/>
        <v>49.386297633798144</v>
      </c>
      <c r="AU193" s="10">
        <f t="shared" si="16"/>
        <v>29.842148861786345</v>
      </c>
      <c r="AV193" s="10" cm="1">
        <f t="array" ref="AV193">AVERAGE(IFERROR(AQ193:AS193, ""))</f>
        <v>30.951215829836787</v>
      </c>
      <c r="AW193" s="10">
        <f t="shared" si="15"/>
        <v>49.386297633798144</v>
      </c>
      <c r="AX193" s="10" cm="1">
        <f t="array" ref="AX193">AVERAGE(IFERROR(AJ193:AO193, ""))</f>
        <v>25.372927809431275</v>
      </c>
      <c r="AY193" s="10" cm="1">
        <f t="array" ref="AY193">AVERAGE(IFERROR(AO193:AS193,""))</f>
        <v>23.365428281781803</v>
      </c>
      <c r="AZ193" s="10" cm="1">
        <f t="array" ref="AZ193">AVERAGE(IFERROR(AJ193:AN193,""))</f>
        <v>27.980619196175592</v>
      </c>
      <c r="BA193" s="10" cm="1">
        <f t="array" ref="BA193">AVERAGE(IFERROR(AR193:AT193,AI193))</f>
        <v>42.054313791842681</v>
      </c>
      <c r="BB193" s="10" cm="1">
        <f t="array" ref="BB193">AVERAGE(IFERROR(AQ193:AT193,""))</f>
        <v>35.559986280827125</v>
      </c>
      <c r="BC193" s="10" cm="1">
        <f t="array" ref="BC193">AVERAGE(IFERROR(AI193:AO193,""))</f>
        <v>29.175259739205526</v>
      </c>
      <c r="BD193" s="10" cm="1">
        <f t="array" ref="BD193">AVERAGE(IFERROR(AJ193:AM193,""))</f>
        <v>31.133116630014705</v>
      </c>
      <c r="BE193" s="10" cm="1">
        <f t="array" ref="BE193">AVERAGE(IFERROR(AN193:AO193,""))</f>
        <v>13.852550168264409</v>
      </c>
      <c r="BF193" s="10" cm="1">
        <f t="array" ref="BF193">AVERAGE(IFERROR(AP193:AT193,""))</f>
        <v>30.775793633399495</v>
      </c>
      <c r="BG193" s="10" cm="1">
        <f t="array" ref="BG193">AVERAGE(IFERROR(AI193:AN193,""))</f>
        <v>31.982057883121499</v>
      </c>
    </row>
    <row r="194" spans="2:59" x14ac:dyDescent="0.25">
      <c r="B194" s="9" t="s">
        <v>739</v>
      </c>
      <c r="C194" s="9">
        <v>6</v>
      </c>
      <c r="D194" s="9">
        <v>44</v>
      </c>
      <c r="E194" s="9">
        <v>43.898680345090362</v>
      </c>
      <c r="F194" s="9">
        <v>40.259990545267868</v>
      </c>
      <c r="G194" s="9">
        <v>36.183472851619108</v>
      </c>
      <c r="H194" s="9">
        <v>29.33192934442744</v>
      </c>
      <c r="I194" s="9">
        <v>21.77599471371342</v>
      </c>
      <c r="J194" s="9">
        <v>16.816763097961459</v>
      </c>
      <c r="K194" s="9">
        <v>12.964592783713</v>
      </c>
      <c r="L194" s="9">
        <v>10.78588284611553</v>
      </c>
      <c r="M194" s="9">
        <v>12.779860822636071</v>
      </c>
      <c r="N194" s="9">
        <v>21.403273294096039</v>
      </c>
      <c r="O194" s="9">
        <v>34.968354332338492</v>
      </c>
      <c r="P194" s="9">
        <v>38.617907034397717</v>
      </c>
      <c r="Q194" s="9">
        <v>26.648891834281375</v>
      </c>
      <c r="R194" s="9">
        <v>23.050496149690201</v>
      </c>
      <c r="S194" s="9">
        <v>38.617907034397717</v>
      </c>
      <c r="T194" s="9">
        <v>26.222123889450383</v>
      </c>
      <c r="U194" s="9">
        <v>18.580392815779824</v>
      </c>
      <c r="V194" s="9">
        <v>28.873630110597862</v>
      </c>
      <c r="W194" s="9">
        <v>31.663178220277416</v>
      </c>
      <c r="X194" s="9">
        <v>26.942348870867079</v>
      </c>
      <c r="Y194" s="9">
        <v>28.747346240256093</v>
      </c>
      <c r="Z194" s="9">
        <v>31.887846863756959</v>
      </c>
      <c r="AA194" s="9">
        <v>14.890677940837229</v>
      </c>
      <c r="AB194" s="9">
        <v>23.711055665916767</v>
      </c>
      <c r="AC194" s="9">
        <v>31.377805149679943</v>
      </c>
      <c r="AE194" s="25" t="s">
        <v>319</v>
      </c>
      <c r="AF194" s="11">
        <v>17110004000037</v>
      </c>
      <c r="AG194" s="12">
        <v>0.99840056896209717</v>
      </c>
      <c r="AH194" s="24">
        <v>537</v>
      </c>
      <c r="AI194" s="10">
        <f t="shared" si="22"/>
        <v>27.745748379358684</v>
      </c>
      <c r="AJ194" s="10">
        <f t="shared" si="22"/>
        <v>22.730300204069181</v>
      </c>
      <c r="AK194" s="10">
        <f t="shared" si="22"/>
        <v>19.278690056651605</v>
      </c>
      <c r="AL194" s="10">
        <f t="shared" si="22"/>
        <v>14.538387931538052</v>
      </c>
      <c r="AM194" s="10">
        <f t="shared" si="22"/>
        <v>10.434351895483424</v>
      </c>
      <c r="AN194" s="10">
        <f t="shared" si="22"/>
        <v>8.9982054696269831</v>
      </c>
      <c r="AO194" s="10">
        <f t="shared" si="22"/>
        <v>7.7213085383208435</v>
      </c>
      <c r="AP194" s="10">
        <f t="shared" si="22"/>
        <v>7.2581720721797343</v>
      </c>
      <c r="AQ194" s="10">
        <f t="shared" si="22"/>
        <v>9.1326171278568307</v>
      </c>
      <c r="AR194" s="10">
        <f t="shared" si="22"/>
        <v>15.7508811671036</v>
      </c>
      <c r="AS194" s="10">
        <f t="shared" si="22"/>
        <v>25.484167216704051</v>
      </c>
      <c r="AT194" s="10">
        <f t="shared" si="22"/>
        <v>26.394070072282656</v>
      </c>
      <c r="AU194" s="10">
        <f t="shared" si="16"/>
        <v>16.288908344264637</v>
      </c>
      <c r="AV194" s="10" cm="1">
        <f t="array" ref="AV194">AVERAGE(IFERROR(AQ194:AS194, ""))</f>
        <v>16.789221837221493</v>
      </c>
      <c r="AW194" s="10">
        <f t="shared" ref="AW194:AW257" si="23">AVERAGE(IFERROR(AT194,AI194))</f>
        <v>26.394070072282656</v>
      </c>
      <c r="AX194" s="10" cm="1">
        <f t="array" ref="AX194">AVERAGE(IFERROR(AJ194:AO194, ""))</f>
        <v>13.950207349281682</v>
      </c>
      <c r="AY194" s="10" cm="1">
        <f t="array" ref="AY194">AVERAGE(IFERROR(AO194:AS194,""))</f>
        <v>13.069429224433012</v>
      </c>
      <c r="AZ194" s="10" cm="1">
        <f t="array" ref="AZ194">AVERAGE(IFERROR(AJ194:AN194,""))</f>
        <v>15.195987111473849</v>
      </c>
      <c r="BA194" s="10" cm="1">
        <f t="array" ref="BA194">AVERAGE(IFERROR(AR194:AT194,AI194))</f>
        <v>22.543039485363437</v>
      </c>
      <c r="BB194" s="10" cm="1">
        <f t="array" ref="BB194">AVERAGE(IFERROR(AQ194:AT194,""))</f>
        <v>19.190433895986786</v>
      </c>
      <c r="BC194" s="10" cm="1">
        <f t="array" ref="BC194">AVERAGE(IFERROR(AI194:AO194,""))</f>
        <v>15.920998925006968</v>
      </c>
      <c r="BD194" s="10" cm="1">
        <f t="array" ref="BD194">AVERAGE(IFERROR(AJ194:AM194,""))</f>
        <v>16.745432521935566</v>
      </c>
      <c r="BE194" s="10" cm="1">
        <f t="array" ref="BE194">AVERAGE(IFERROR(AN194:AO194,""))</f>
        <v>8.3597570039739129</v>
      </c>
      <c r="BF194" s="10" cm="1">
        <f t="array" ref="BF194">AVERAGE(IFERROR(AP194:AT194,""))</f>
        <v>16.803981531225375</v>
      </c>
      <c r="BG194" s="10" cm="1">
        <f t="array" ref="BG194">AVERAGE(IFERROR(AI194:AN194,""))</f>
        <v>17.287613989454655</v>
      </c>
    </row>
    <row r="195" spans="2:59" x14ac:dyDescent="0.25">
      <c r="B195" s="9" t="s">
        <v>755</v>
      </c>
      <c r="C195" s="9">
        <v>23</v>
      </c>
      <c r="D195" s="9">
        <v>67</v>
      </c>
      <c r="E195" s="9">
        <v>41.928506563490153</v>
      </c>
      <c r="F195" s="9">
        <v>35.408902982875553</v>
      </c>
      <c r="G195" s="9">
        <v>30.997746109896859</v>
      </c>
      <c r="H195" s="9">
        <v>24.799506993115539</v>
      </c>
      <c r="I195" s="9">
        <v>19.743599024144181</v>
      </c>
      <c r="J195" s="9">
        <v>14.94205317271453</v>
      </c>
      <c r="K195" s="9">
        <v>10.658518969592549</v>
      </c>
      <c r="L195" s="9">
        <v>9.0062520308367446</v>
      </c>
      <c r="M195" s="9">
        <v>12.18913895268758</v>
      </c>
      <c r="N195" s="9">
        <v>21.271596058099369</v>
      </c>
      <c r="O195" s="9">
        <v>33.069210873659209</v>
      </c>
      <c r="P195" s="9">
        <v>36.690197021503003</v>
      </c>
      <c r="Q195" s="9">
        <v>24.225435729384611</v>
      </c>
      <c r="R195" s="9">
        <v>22.176648628148723</v>
      </c>
      <c r="S195" s="9">
        <v>36.690197021503003</v>
      </c>
      <c r="T195" s="9">
        <v>22.758387875389872</v>
      </c>
      <c r="U195" s="9">
        <v>17.23894337697509</v>
      </c>
      <c r="V195" s="9">
        <v>25.178361656549335</v>
      </c>
      <c r="W195" s="9">
        <v>30.343667984420524</v>
      </c>
      <c r="X195" s="9">
        <v>25.80503572648729</v>
      </c>
      <c r="Y195" s="9">
        <v>25.496976259404196</v>
      </c>
      <c r="Z195" s="9">
        <v>27.737438777508032</v>
      </c>
      <c r="AA195" s="9">
        <v>12.80028607115354</v>
      </c>
      <c r="AB195" s="9">
        <v>22.445278987357181</v>
      </c>
      <c r="AC195" s="9">
        <v>27.970052474372803</v>
      </c>
      <c r="AE195" s="25" t="s">
        <v>321</v>
      </c>
      <c r="AF195" s="11">
        <v>17110004000040</v>
      </c>
      <c r="AG195" s="12">
        <v>0.73143833875656128</v>
      </c>
      <c r="AH195" s="24">
        <v>537</v>
      </c>
      <c r="AI195" s="10">
        <f t="shared" si="22"/>
        <v>20.326815441674807</v>
      </c>
      <c r="AJ195" s="10">
        <f t="shared" si="22"/>
        <v>16.652447462030107</v>
      </c>
      <c r="AK195" s="10">
        <f t="shared" si="22"/>
        <v>14.123763013375463</v>
      </c>
      <c r="AL195" s="10">
        <f t="shared" si="22"/>
        <v>10.650969808538173</v>
      </c>
      <c r="AM195" s="10">
        <f t="shared" si="22"/>
        <v>7.6443115656152161</v>
      </c>
      <c r="AN195" s="10">
        <f t="shared" si="22"/>
        <v>6.5921761917024968</v>
      </c>
      <c r="AO195" s="10">
        <f t="shared" si="22"/>
        <v>5.6567086056124385</v>
      </c>
      <c r="AP195" s="10">
        <f t="shared" si="22"/>
        <v>5.3174101537255414</v>
      </c>
      <c r="AQ195" s="10">
        <f t="shared" si="22"/>
        <v>6.6906475298221837</v>
      </c>
      <c r="AR195" s="10">
        <f t="shared" si="22"/>
        <v>11.539254596774608</v>
      </c>
      <c r="AS195" s="10">
        <f t="shared" si="22"/>
        <v>18.669958244272671</v>
      </c>
      <c r="AT195" s="10">
        <f t="shared" si="22"/>
        <v>19.336562264546952</v>
      </c>
      <c r="AU195" s="10">
        <f t="shared" ref="AU195:AU258" si="24">AVERAGEIF(AI195:AT195,"&gt;=0")</f>
        <v>11.933418739807555</v>
      </c>
      <c r="AV195" s="10" cm="1">
        <f t="array" ref="AV195">AVERAGE(IFERROR(AQ195:AS195, ""))</f>
        <v>12.299953456956487</v>
      </c>
      <c r="AW195" s="10">
        <f t="shared" si="23"/>
        <v>19.336562264546952</v>
      </c>
      <c r="AX195" s="10" cm="1">
        <f t="array" ref="AX195">AVERAGE(IFERROR(AJ195:AO195, ""))</f>
        <v>10.220062774478983</v>
      </c>
      <c r="AY195" s="10" cm="1">
        <f t="array" ref="AY195">AVERAGE(IFERROR(AO195:AS195,""))</f>
        <v>9.5747958260414894</v>
      </c>
      <c r="AZ195" s="10" cm="1">
        <f t="array" ref="AZ195">AVERAGE(IFERROR(AJ195:AN195,""))</f>
        <v>11.132733608252291</v>
      </c>
      <c r="BA195" s="10" cm="1">
        <f t="array" ref="BA195">AVERAGE(IFERROR(AR195:AT195,AI195))</f>
        <v>16.515258368531409</v>
      </c>
      <c r="BB195" s="10" cm="1">
        <f t="array" ref="BB195">AVERAGE(IFERROR(AQ195:AT195,""))</f>
        <v>14.059105658854104</v>
      </c>
      <c r="BC195" s="10" cm="1">
        <f t="array" ref="BC195">AVERAGE(IFERROR(AI195:AO195,""))</f>
        <v>11.663884584078385</v>
      </c>
      <c r="BD195" s="10" cm="1">
        <f t="array" ref="BD195">AVERAGE(IFERROR(AJ195:AM195,""))</f>
        <v>12.26787296238974</v>
      </c>
      <c r="BE195" s="10" cm="1">
        <f t="array" ref="BE195">AVERAGE(IFERROR(AN195:AO195,""))</f>
        <v>6.1244423986574681</v>
      </c>
      <c r="BF195" s="10" cm="1">
        <f t="array" ref="BF195">AVERAGE(IFERROR(AP195:AT195,""))</f>
        <v>12.310766557828392</v>
      </c>
      <c r="BG195" s="10" cm="1">
        <f t="array" ref="BG195">AVERAGE(IFERROR(AI195:AN195,""))</f>
        <v>12.665080580489375</v>
      </c>
    </row>
    <row r="196" spans="2:59" x14ac:dyDescent="0.25">
      <c r="B196" s="9" t="s">
        <v>879</v>
      </c>
      <c r="C196" s="9">
        <v>148</v>
      </c>
      <c r="D196" s="9">
        <v>214</v>
      </c>
      <c r="E196" s="9">
        <v>28.870036383182629</v>
      </c>
      <c r="F196" s="9">
        <v>27.713561910524479</v>
      </c>
      <c r="G196" s="9">
        <v>22.89873528615335</v>
      </c>
      <c r="H196" s="9">
        <v>19.297888060528539</v>
      </c>
      <c r="I196" s="9">
        <v>16.371421755239609</v>
      </c>
      <c r="J196" s="9">
        <v>15.6201729942643</v>
      </c>
      <c r="K196" s="9">
        <v>14.665009888106891</v>
      </c>
      <c r="L196" s="9">
        <v>14.117605392484609</v>
      </c>
      <c r="M196" s="9">
        <v>15.718566027510439</v>
      </c>
      <c r="N196" s="9">
        <v>21.187347066489099</v>
      </c>
      <c r="O196" s="9">
        <v>28.85466514060975</v>
      </c>
      <c r="P196" s="9">
        <v>28.618141759867299</v>
      </c>
      <c r="Q196" s="9">
        <v>21.16109597208008</v>
      </c>
      <c r="R196" s="9">
        <v>21.920192744869762</v>
      </c>
      <c r="S196" s="9">
        <v>28.618141759867299</v>
      </c>
      <c r="T196" s="9">
        <v>19.42779831580286</v>
      </c>
      <c r="U196" s="9">
        <v>18.908638703040161</v>
      </c>
      <c r="V196" s="9">
        <v>20.380356001342054</v>
      </c>
      <c r="W196" s="9">
        <v>26.22005132232205</v>
      </c>
      <c r="X196" s="9">
        <v>23.594679998619146</v>
      </c>
      <c r="Y196" s="9">
        <v>20.776689468285685</v>
      </c>
      <c r="Z196" s="9">
        <v>21.570401753111494</v>
      </c>
      <c r="AA196" s="9">
        <v>15.142591441185594</v>
      </c>
      <c r="AB196" s="9">
        <v>21.699265077392241</v>
      </c>
      <c r="AC196" s="9">
        <v>21.795302731648817</v>
      </c>
      <c r="AE196" s="25" t="s">
        <v>323</v>
      </c>
      <c r="AF196" s="11">
        <v>17110004001205</v>
      </c>
      <c r="AG196" s="12">
        <v>1</v>
      </c>
      <c r="AH196" s="24">
        <v>270</v>
      </c>
      <c r="AI196" s="10">
        <f t="shared" si="22"/>
        <v>9.463860182526604</v>
      </c>
      <c r="AJ196" s="10">
        <f t="shared" si="22"/>
        <v>7.7641372653505654</v>
      </c>
      <c r="AK196" s="10">
        <f t="shared" si="22"/>
        <v>6.3929960863903501</v>
      </c>
      <c r="AL196" s="10">
        <f t="shared" si="22"/>
        <v>4.9696059112393156</v>
      </c>
      <c r="AM196" s="10">
        <f t="shared" si="22"/>
        <v>3.7889460853894179</v>
      </c>
      <c r="AN196" s="10">
        <f t="shared" si="22"/>
        <v>3.060199644340265</v>
      </c>
      <c r="AO196" s="10">
        <f t="shared" si="22"/>
        <v>2.3862177591735509</v>
      </c>
      <c r="AP196" s="10">
        <f t="shared" si="22"/>
        <v>2.031483919432008</v>
      </c>
      <c r="AQ196" s="10">
        <f t="shared" si="22"/>
        <v>2.5699408007625988</v>
      </c>
      <c r="AR196" s="10">
        <f t="shared" si="22"/>
        <v>4.5571840220158748</v>
      </c>
      <c r="AS196" s="10">
        <f t="shared" si="22"/>
        <v>8.126171896673922</v>
      </c>
      <c r="AT196" s="10">
        <f t="shared" si="22"/>
        <v>8.9308628929203966</v>
      </c>
      <c r="AU196" s="10">
        <f t="shared" si="24"/>
        <v>5.3368005388512394</v>
      </c>
      <c r="AV196" s="10" cm="1">
        <f t="array" ref="AV196">AVERAGE(IFERROR(AQ196:AS196, ""))</f>
        <v>5.0844322398174651</v>
      </c>
      <c r="AW196" s="10">
        <f t="shared" si="23"/>
        <v>8.9308628929203966</v>
      </c>
      <c r="AX196" s="10" cm="1">
        <f t="array" ref="AX196">AVERAGE(IFERROR(AJ196:AO196, ""))</f>
        <v>4.7270171253139113</v>
      </c>
      <c r="AY196" s="10" cm="1">
        <f t="array" ref="AY196">AVERAGE(IFERROR(AO196:AS196,""))</f>
        <v>3.9341996796115906</v>
      </c>
      <c r="AZ196" s="10" cm="1">
        <f t="array" ref="AZ196">AVERAGE(IFERROR(AJ196:AN196,""))</f>
        <v>5.1951769985419833</v>
      </c>
      <c r="BA196" s="10" cm="1">
        <f t="array" ref="BA196">AVERAGE(IFERROR(AR196:AT196,AI196))</f>
        <v>7.2047396038700642</v>
      </c>
      <c r="BB196" s="10" cm="1">
        <f t="array" ref="BB196">AVERAGE(IFERROR(AQ196:AT196,""))</f>
        <v>6.0460399030931979</v>
      </c>
      <c r="BC196" s="10" cm="1">
        <f t="array" ref="BC196">AVERAGE(IFERROR(AI196:AO196,""))</f>
        <v>5.40370899063001</v>
      </c>
      <c r="BD196" s="10" cm="1">
        <f t="array" ref="BD196">AVERAGE(IFERROR(AJ196:AM196,""))</f>
        <v>5.7289213370924124</v>
      </c>
      <c r="BE196" s="10" cm="1">
        <f t="array" ref="BE196">AVERAGE(IFERROR(AN196:AO196,""))</f>
        <v>2.7232087017569082</v>
      </c>
      <c r="BF196" s="10" cm="1">
        <f t="array" ref="BF196">AVERAGE(IFERROR(AP196:AT196,""))</f>
        <v>5.2431287063609604</v>
      </c>
      <c r="BG196" s="10" cm="1">
        <f t="array" ref="BG196">AVERAGE(IFERROR(AI196:AN196,""))</f>
        <v>5.9066241958727526</v>
      </c>
    </row>
    <row r="197" spans="2:59" x14ac:dyDescent="0.25">
      <c r="B197" s="9" t="s">
        <v>757</v>
      </c>
      <c r="C197" s="9">
        <v>25</v>
      </c>
      <c r="D197" s="9">
        <v>106</v>
      </c>
      <c r="E197" s="9">
        <v>17.15159810780624</v>
      </c>
      <c r="F197" s="9">
        <v>17.031862030934722</v>
      </c>
      <c r="G197" s="9">
        <v>17.807066125006159</v>
      </c>
      <c r="H197" s="9">
        <v>20.120046001784029</v>
      </c>
      <c r="I197" s="9">
        <v>21.887415698860458</v>
      </c>
      <c r="J197" s="9">
        <v>20.07872904895774</v>
      </c>
      <c r="K197" s="9">
        <v>18.70598550483658</v>
      </c>
      <c r="L197" s="9">
        <v>17.545412361180389</v>
      </c>
      <c r="M197" s="9">
        <v>17.828905163081949</v>
      </c>
      <c r="N197" s="9">
        <v>21.10779210873158</v>
      </c>
      <c r="O197" s="9">
        <v>21.052799595386389</v>
      </c>
      <c r="P197" s="9">
        <v>17.960150170365839</v>
      </c>
      <c r="Q197" s="9">
        <v>19.023146826411004</v>
      </c>
      <c r="R197" s="9">
        <v>19.996498955733305</v>
      </c>
      <c r="S197" s="9">
        <v>17.960150170365839</v>
      </c>
      <c r="T197" s="9">
        <v>19.271850735063282</v>
      </c>
      <c r="U197" s="9">
        <v>19.248178946643378</v>
      </c>
      <c r="V197" s="9">
        <v>19.385023781108622</v>
      </c>
      <c r="W197" s="9">
        <v>20.040247291494605</v>
      </c>
      <c r="X197" s="9">
        <v>19.487411759391438</v>
      </c>
      <c r="Y197" s="9">
        <v>18.968957502597988</v>
      </c>
      <c r="Z197" s="9">
        <v>19.211597464146344</v>
      </c>
      <c r="AA197" s="9">
        <v>19.392357276897158</v>
      </c>
      <c r="AB197" s="9">
        <v>19.099011879749231</v>
      </c>
      <c r="AC197" s="9">
        <v>19.012786168891555</v>
      </c>
      <c r="AE197" s="25" t="s">
        <v>325</v>
      </c>
      <c r="AF197" s="11" t="e">
        <v>#N/A</v>
      </c>
      <c r="AG197" s="12">
        <v>3.4126054379157722E-4</v>
      </c>
      <c r="AH197" s="24">
        <v>0</v>
      </c>
      <c r="AI197" s="10" t="e">
        <f t="shared" si="22"/>
        <v>#N/A</v>
      </c>
      <c r="AJ197" s="10" t="e">
        <f t="shared" si="22"/>
        <v>#N/A</v>
      </c>
      <c r="AK197" s="10" t="e">
        <f t="shared" si="22"/>
        <v>#N/A</v>
      </c>
      <c r="AL197" s="10" t="e">
        <f t="shared" si="22"/>
        <v>#N/A</v>
      </c>
      <c r="AM197" s="10" t="e">
        <f t="shared" si="22"/>
        <v>#N/A</v>
      </c>
      <c r="AN197" s="10" t="e">
        <f t="shared" si="22"/>
        <v>#N/A</v>
      </c>
      <c r="AO197" s="10" t="e">
        <f t="shared" si="22"/>
        <v>#N/A</v>
      </c>
      <c r="AP197" s="10" t="e">
        <f t="shared" si="22"/>
        <v>#N/A</v>
      </c>
      <c r="AQ197" s="10" t="e">
        <f t="shared" si="22"/>
        <v>#N/A</v>
      </c>
      <c r="AR197" s="10" t="e">
        <f t="shared" si="22"/>
        <v>#N/A</v>
      </c>
      <c r="AS197" s="10" t="e">
        <f t="shared" si="22"/>
        <v>#N/A</v>
      </c>
      <c r="AT197" s="10" t="e">
        <f t="shared" si="22"/>
        <v>#N/A</v>
      </c>
      <c r="AU197" s="10" t="e">
        <f t="shared" si="24"/>
        <v>#DIV/0!</v>
      </c>
      <c r="AV197" s="10" t="e" cm="1">
        <f t="array" ref="AV197">AVERAGE(IFERROR(AQ197:AS197, ""))</f>
        <v>#DIV/0!</v>
      </c>
      <c r="AW197" s="10" t="e">
        <f t="shared" si="23"/>
        <v>#N/A</v>
      </c>
      <c r="AX197" s="10" t="e" cm="1">
        <f t="array" ref="AX197">AVERAGE(IFERROR(AJ197:AO197, ""))</f>
        <v>#DIV/0!</v>
      </c>
      <c r="AY197" s="10" t="e" cm="1">
        <f t="array" ref="AY197">AVERAGE(IFERROR(AO197:AS197,""))</f>
        <v>#DIV/0!</v>
      </c>
      <c r="AZ197" s="10" t="e" cm="1">
        <f t="array" ref="AZ197">AVERAGE(IFERROR(AJ197:AN197,""))</f>
        <v>#DIV/0!</v>
      </c>
      <c r="BA197" s="10" t="e" cm="1">
        <f t="array" ref="BA197">AVERAGE(IFERROR(AR197:AT197,AI197))</f>
        <v>#N/A</v>
      </c>
      <c r="BB197" s="10" t="e" cm="1">
        <f t="array" ref="BB197">AVERAGE(IFERROR(AQ197:AT197,""))</f>
        <v>#DIV/0!</v>
      </c>
      <c r="BC197" s="10" t="e" cm="1">
        <f t="array" ref="BC197">AVERAGE(IFERROR(AI197:AO197,""))</f>
        <v>#DIV/0!</v>
      </c>
      <c r="BD197" s="10" t="e" cm="1">
        <f t="array" ref="BD197">AVERAGE(IFERROR(AJ197:AM197,""))</f>
        <v>#DIV/0!</v>
      </c>
      <c r="BE197" s="10" t="e" cm="1">
        <f t="array" ref="BE197">AVERAGE(IFERROR(AN197:AO197,""))</f>
        <v>#DIV/0!</v>
      </c>
      <c r="BF197" s="10" t="e" cm="1">
        <f t="array" ref="BF197">AVERAGE(IFERROR(AP197:AT197,""))</f>
        <v>#DIV/0!</v>
      </c>
      <c r="BG197" s="10" t="e" cm="1">
        <f t="array" ref="BG197">AVERAGE(IFERROR(AI197:AN197,""))</f>
        <v>#DIV/0!</v>
      </c>
    </row>
    <row r="198" spans="2:59" x14ac:dyDescent="0.25">
      <c r="B198" s="9" t="s">
        <v>827</v>
      </c>
      <c r="C198" s="9">
        <v>95</v>
      </c>
      <c r="D198" s="9">
        <v>171</v>
      </c>
      <c r="E198" s="9">
        <v>17.386334464235119</v>
      </c>
      <c r="F198" s="9">
        <v>14.58132332566203</v>
      </c>
      <c r="G198" s="9">
        <v>13.15474156784235</v>
      </c>
      <c r="H198" s="9">
        <v>16.795356422404161</v>
      </c>
      <c r="I198" s="9">
        <v>34.051252313947899</v>
      </c>
      <c r="J198" s="9">
        <v>48.859135497085859</v>
      </c>
      <c r="K198" s="9">
        <v>43.47227914111506</v>
      </c>
      <c r="L198" s="9">
        <v>28.187342832973389</v>
      </c>
      <c r="M198" s="9">
        <v>19.73649339884653</v>
      </c>
      <c r="N198" s="9">
        <v>21.063897118896929</v>
      </c>
      <c r="O198" s="9">
        <v>25.495027357745538</v>
      </c>
      <c r="P198" s="9">
        <v>19.818969037496569</v>
      </c>
      <c r="Q198" s="9">
        <v>25.216846039854286</v>
      </c>
      <c r="R198" s="9">
        <v>22.098472625162998</v>
      </c>
      <c r="S198" s="9">
        <v>19.818969037496569</v>
      </c>
      <c r="T198" s="9">
        <v>28.485681378009559</v>
      </c>
      <c r="U198" s="9">
        <v>27.591007969915488</v>
      </c>
      <c r="V198" s="9">
        <v>25.488361825388459</v>
      </c>
      <c r="W198" s="9">
        <v>22.125964504713011</v>
      </c>
      <c r="X198" s="9">
        <v>21.528596728246391</v>
      </c>
      <c r="Y198" s="9">
        <v>26.900060390327496</v>
      </c>
      <c r="Z198" s="9">
        <v>19.645668407464111</v>
      </c>
      <c r="AA198" s="9">
        <v>46.165707319100463</v>
      </c>
      <c r="AB198" s="9">
        <v>22.860345949191792</v>
      </c>
      <c r="AC198" s="9">
        <v>24.138023931862904</v>
      </c>
      <c r="AE198" s="25" t="s">
        <v>327</v>
      </c>
      <c r="AF198" s="11">
        <v>17110004001714</v>
      </c>
      <c r="AG198" s="12">
        <v>1.4188468921929598E-3</v>
      </c>
      <c r="AH198" s="24">
        <v>82</v>
      </c>
      <c r="AI198" s="10">
        <f t="shared" si="22"/>
        <v>1.5092933379576763</v>
      </c>
      <c r="AJ198" s="10">
        <f t="shared" si="22"/>
        <v>1.2365524046583922</v>
      </c>
      <c r="AK198" s="10">
        <f t="shared" si="22"/>
        <v>1.1968507257806424</v>
      </c>
      <c r="AL198" s="10">
        <f t="shared" si="22"/>
        <v>1.285846538295129</v>
      </c>
      <c r="AM198" s="10">
        <f t="shared" si="22"/>
        <v>1.5240260654960383</v>
      </c>
      <c r="AN198" s="10">
        <f t="shared" si="22"/>
        <v>1.4860906818957866</v>
      </c>
      <c r="AO198" s="10">
        <f t="shared" si="22"/>
        <v>0.88275696951585159</v>
      </c>
      <c r="AP198" s="10">
        <f t="shared" si="22"/>
        <v>0.52972273311382934</v>
      </c>
      <c r="AQ198" s="10">
        <f t="shared" si="22"/>
        <v>0.61113548582933908</v>
      </c>
      <c r="AR198" s="10">
        <f t="shared" si="22"/>
        <v>1.1535881070786822</v>
      </c>
      <c r="AS198" s="10">
        <f t="shared" si="22"/>
        <v>1.6785612115236674</v>
      </c>
      <c r="AT198" s="10">
        <f t="shared" si="22"/>
        <v>1.485076280772021</v>
      </c>
      <c r="AU198" s="10">
        <f t="shared" si="24"/>
        <v>1.2149583784930877</v>
      </c>
      <c r="AV198" s="10" cm="1">
        <f t="array" ref="AV198">AVERAGE(IFERROR(AQ198:AS198, ""))</f>
        <v>1.1477616014772296</v>
      </c>
      <c r="AW198" s="10">
        <f t="shared" si="23"/>
        <v>1.485076280772021</v>
      </c>
      <c r="AX198" s="10" cm="1">
        <f t="array" ref="AX198">AVERAGE(IFERROR(AJ198:AO198, ""))</f>
        <v>1.2686872309403066</v>
      </c>
      <c r="AY198" s="10" cm="1">
        <f t="array" ref="AY198">AVERAGE(IFERROR(AO198:AS198,""))</f>
        <v>0.97115290141227395</v>
      </c>
      <c r="AZ198" s="10" cm="1">
        <f t="array" ref="AZ198">AVERAGE(IFERROR(AJ198:AN198,""))</f>
        <v>1.3458732832251976</v>
      </c>
      <c r="BA198" s="10" cm="1">
        <f t="array" ref="BA198">AVERAGE(IFERROR(AR198:AT198,AI198))</f>
        <v>1.439075199791457</v>
      </c>
      <c r="BB198" s="10" cm="1">
        <f t="array" ref="BB198">AVERAGE(IFERROR(AQ198:AT198,""))</f>
        <v>1.2320902713009274</v>
      </c>
      <c r="BC198" s="10" cm="1">
        <f t="array" ref="BC198">AVERAGE(IFERROR(AI198:AO198,""))</f>
        <v>1.3030595319427878</v>
      </c>
      <c r="BD198" s="10" cm="1">
        <f t="array" ref="BD198">AVERAGE(IFERROR(AJ198:AM198,""))</f>
        <v>1.3108189335575504</v>
      </c>
      <c r="BE198" s="10" cm="1">
        <f t="array" ref="BE198">AVERAGE(IFERROR(AN198:AO198,""))</f>
        <v>1.1844238257058191</v>
      </c>
      <c r="BF198" s="10" cm="1">
        <f t="array" ref="BF198">AVERAGE(IFERROR(AP198:AT198,""))</f>
        <v>1.0916167636635079</v>
      </c>
      <c r="BG198" s="10" cm="1">
        <f t="array" ref="BG198">AVERAGE(IFERROR(AI198:AN198,""))</f>
        <v>1.3731099590139439</v>
      </c>
    </row>
    <row r="199" spans="2:59" x14ac:dyDescent="0.25">
      <c r="B199" s="9" t="s">
        <v>879</v>
      </c>
      <c r="C199" s="9">
        <v>148</v>
      </c>
      <c r="D199" s="9">
        <v>80</v>
      </c>
      <c r="E199" s="9">
        <v>27.94344273847404</v>
      </c>
      <c r="F199" s="9">
        <v>26.820907150724398</v>
      </c>
      <c r="G199" s="9">
        <v>22.147396910486091</v>
      </c>
      <c r="H199" s="9">
        <v>18.652306061010691</v>
      </c>
      <c r="I199" s="9">
        <v>15.81269626266101</v>
      </c>
      <c r="J199" s="9">
        <v>15.08434141939696</v>
      </c>
      <c r="K199" s="9">
        <v>14.157862666239931</v>
      </c>
      <c r="L199" s="9">
        <v>13.62627681807221</v>
      </c>
      <c r="M199" s="9">
        <v>15.179182353496071</v>
      </c>
      <c r="N199" s="9">
        <v>20.486519224706459</v>
      </c>
      <c r="O199" s="9">
        <v>27.928527778364408</v>
      </c>
      <c r="P199" s="9">
        <v>27.698936677833739</v>
      </c>
      <c r="Q199" s="9">
        <v>20.461533005122167</v>
      </c>
      <c r="R199" s="9">
        <v>21.198076452188982</v>
      </c>
      <c r="S199" s="9">
        <v>27.698936677833739</v>
      </c>
      <c r="T199" s="9">
        <v>18.779251745086516</v>
      </c>
      <c r="U199" s="9">
        <v>18.275673768175814</v>
      </c>
      <c r="V199" s="9">
        <v>19.703529560855831</v>
      </c>
      <c r="W199" s="9">
        <v>25.37132789363487</v>
      </c>
      <c r="X199" s="9">
        <v>22.823291508600171</v>
      </c>
      <c r="Y199" s="9">
        <v>20.088421886999019</v>
      </c>
      <c r="Z199" s="9">
        <v>20.858326596220547</v>
      </c>
      <c r="AA199" s="9">
        <v>14.621102042818446</v>
      </c>
      <c r="AB199" s="9">
        <v>20.983888570494578</v>
      </c>
      <c r="AC199" s="9">
        <v>21.0768484237922</v>
      </c>
      <c r="AE199" s="25" t="s">
        <v>329</v>
      </c>
      <c r="AF199" s="11" t="e">
        <v>#N/A</v>
      </c>
      <c r="AG199" s="12">
        <v>5.253327265381813E-2</v>
      </c>
      <c r="AH199" s="24">
        <v>0</v>
      </c>
      <c r="AI199" s="10" t="e">
        <f t="shared" si="22"/>
        <v>#N/A</v>
      </c>
      <c r="AJ199" s="10" t="e">
        <f t="shared" si="22"/>
        <v>#N/A</v>
      </c>
      <c r="AK199" s="10" t="e">
        <f t="shared" si="22"/>
        <v>#N/A</v>
      </c>
      <c r="AL199" s="10" t="e">
        <f t="shared" si="22"/>
        <v>#N/A</v>
      </c>
      <c r="AM199" s="10" t="e">
        <f t="shared" si="22"/>
        <v>#N/A</v>
      </c>
      <c r="AN199" s="10" t="e">
        <f t="shared" si="22"/>
        <v>#N/A</v>
      </c>
      <c r="AO199" s="10" t="e">
        <f t="shared" si="22"/>
        <v>#N/A</v>
      </c>
      <c r="AP199" s="10" t="e">
        <f t="shared" si="22"/>
        <v>#N/A</v>
      </c>
      <c r="AQ199" s="10" t="e">
        <f t="shared" si="22"/>
        <v>#N/A</v>
      </c>
      <c r="AR199" s="10" t="e">
        <f t="shared" si="22"/>
        <v>#N/A</v>
      </c>
      <c r="AS199" s="10" t="e">
        <f t="shared" si="22"/>
        <v>#N/A</v>
      </c>
      <c r="AT199" s="10" t="e">
        <f t="shared" si="22"/>
        <v>#N/A</v>
      </c>
      <c r="AU199" s="10" t="e">
        <f t="shared" si="24"/>
        <v>#DIV/0!</v>
      </c>
      <c r="AV199" s="10" t="e" cm="1">
        <f t="array" ref="AV199">AVERAGE(IFERROR(AQ199:AS199, ""))</f>
        <v>#DIV/0!</v>
      </c>
      <c r="AW199" s="10" t="e">
        <f t="shared" si="23"/>
        <v>#N/A</v>
      </c>
      <c r="AX199" s="10" t="e" cm="1">
        <f t="array" ref="AX199">AVERAGE(IFERROR(AJ199:AO199, ""))</f>
        <v>#DIV/0!</v>
      </c>
      <c r="AY199" s="10" t="e" cm="1">
        <f t="array" ref="AY199">AVERAGE(IFERROR(AO199:AS199,""))</f>
        <v>#DIV/0!</v>
      </c>
      <c r="AZ199" s="10" t="e" cm="1">
        <f t="array" ref="AZ199">AVERAGE(IFERROR(AJ199:AN199,""))</f>
        <v>#DIV/0!</v>
      </c>
      <c r="BA199" s="10" t="e" cm="1">
        <f t="array" ref="BA199">AVERAGE(IFERROR(AR199:AT199,AI199))</f>
        <v>#N/A</v>
      </c>
      <c r="BB199" s="10" t="e" cm="1">
        <f t="array" ref="BB199">AVERAGE(IFERROR(AQ199:AT199,""))</f>
        <v>#DIV/0!</v>
      </c>
      <c r="BC199" s="10" t="e" cm="1">
        <f t="array" ref="BC199">AVERAGE(IFERROR(AI199:AO199,""))</f>
        <v>#DIV/0!</v>
      </c>
      <c r="BD199" s="10" t="e" cm="1">
        <f t="array" ref="BD199">AVERAGE(IFERROR(AJ199:AM199,""))</f>
        <v>#DIV/0!</v>
      </c>
      <c r="BE199" s="10" t="e" cm="1">
        <f t="array" ref="BE199">AVERAGE(IFERROR(AN199:AO199,""))</f>
        <v>#DIV/0!</v>
      </c>
      <c r="BF199" s="10" t="e" cm="1">
        <f t="array" ref="BF199">AVERAGE(IFERROR(AP199:AT199,""))</f>
        <v>#DIV/0!</v>
      </c>
      <c r="BG199" s="10" t="e" cm="1">
        <f t="array" ref="BG199">AVERAGE(IFERROR(AI199:AN199,""))</f>
        <v>#DIV/0!</v>
      </c>
    </row>
    <row r="200" spans="2:59" x14ac:dyDescent="0.25">
      <c r="B200" s="9" t="s">
        <v>832</v>
      </c>
      <c r="C200" s="9">
        <v>100</v>
      </c>
      <c r="D200" s="9">
        <v>176</v>
      </c>
      <c r="E200" s="9">
        <v>16.646688106776249</v>
      </c>
      <c r="F200" s="9">
        <v>13.96100730571154</v>
      </c>
      <c r="G200" s="9">
        <v>12.595115053027589</v>
      </c>
      <c r="H200" s="9">
        <v>16.080851477764821</v>
      </c>
      <c r="I200" s="9">
        <v>32.602650630695287</v>
      </c>
      <c r="J200" s="9">
        <v>46.780579384948233</v>
      </c>
      <c r="K200" s="9">
        <v>41.622890204151467</v>
      </c>
      <c r="L200" s="9">
        <v>26.988202376021452</v>
      </c>
      <c r="M200" s="9">
        <v>18.896866920403369</v>
      </c>
      <c r="N200" s="9">
        <v>20.167800705740991</v>
      </c>
      <c r="O200" s="9">
        <v>24.41042269428371</v>
      </c>
      <c r="P200" s="9">
        <v>18.975834005977351</v>
      </c>
      <c r="Q200" s="9">
        <v>24.144075738791841</v>
      </c>
      <c r="R200" s="9">
        <v>21.15836344014269</v>
      </c>
      <c r="S200" s="9">
        <v>18.975834005977351</v>
      </c>
      <c r="T200" s="9">
        <v>27.273849009383156</v>
      </c>
      <c r="U200" s="9">
        <v>26.417236580120196</v>
      </c>
      <c r="V200" s="9">
        <v>24.404040770429493</v>
      </c>
      <c r="W200" s="9">
        <v>21.184685802000683</v>
      </c>
      <c r="X200" s="9">
        <v>20.612731081601353</v>
      </c>
      <c r="Y200" s="9">
        <v>25.755683166153599</v>
      </c>
      <c r="Z200" s="9">
        <v>18.809906116799809</v>
      </c>
      <c r="AA200" s="9">
        <v>44.20173479454985</v>
      </c>
      <c r="AB200" s="9">
        <v>21.887825340485371</v>
      </c>
      <c r="AC200" s="9">
        <v>23.111148659820618</v>
      </c>
      <c r="AE200" s="25" t="s">
        <v>331</v>
      </c>
      <c r="AF200" s="11">
        <v>17110004015058</v>
      </c>
      <c r="AG200" s="12">
        <v>0.53367966413497925</v>
      </c>
      <c r="AH200" s="24">
        <v>215</v>
      </c>
      <c r="AI200" s="10">
        <f t="shared" si="22"/>
        <v>9.3511285675702904</v>
      </c>
      <c r="AJ200" s="10">
        <f t="shared" si="22"/>
        <v>7.5066906660436965</v>
      </c>
      <c r="AK200" s="10">
        <f t="shared" si="22"/>
        <v>5.5704524403045097</v>
      </c>
      <c r="AL200" s="10">
        <f t="shared" si="22"/>
        <v>4.3238122437340607</v>
      </c>
      <c r="AM200" s="10">
        <f t="shared" si="22"/>
        <v>3.4144003435455161</v>
      </c>
      <c r="AN200" s="10">
        <f t="shared" si="22"/>
        <v>3.1136318095176998</v>
      </c>
      <c r="AO200" s="10">
        <f t="shared" si="22"/>
        <v>2.8124272180181666</v>
      </c>
      <c r="AP200" s="10">
        <f t="shared" si="22"/>
        <v>2.7639988851252948</v>
      </c>
      <c r="AQ200" s="10">
        <f t="shared" si="22"/>
        <v>3.6445619432243741</v>
      </c>
      <c r="AR200" s="10">
        <f t="shared" si="22"/>
        <v>6.2222634270754922</v>
      </c>
      <c r="AS200" s="10">
        <f t="shared" si="22"/>
        <v>9.451567531020002</v>
      </c>
      <c r="AT200" s="10">
        <f t="shared" si="22"/>
        <v>9.3739864019534735</v>
      </c>
      <c r="AU200" s="10">
        <f t="shared" si="24"/>
        <v>5.6290767897610481</v>
      </c>
      <c r="AV200" s="10" cm="1">
        <f t="array" ref="AV200">AVERAGE(IFERROR(AQ200:AS200, ""))</f>
        <v>6.4394643004399557</v>
      </c>
      <c r="AW200" s="10">
        <f t="shared" si="23"/>
        <v>9.3739864019534735</v>
      </c>
      <c r="AX200" s="10" cm="1">
        <f t="array" ref="AX200">AVERAGE(IFERROR(AJ200:AO200, ""))</f>
        <v>4.4569024535272748</v>
      </c>
      <c r="AY200" s="10" cm="1">
        <f t="array" ref="AY200">AVERAGE(IFERROR(AO200:AS200,""))</f>
        <v>4.9789638008926662</v>
      </c>
      <c r="AZ200" s="10" cm="1">
        <f t="array" ref="AZ200">AVERAGE(IFERROR(AJ200:AN200,""))</f>
        <v>4.785797500629096</v>
      </c>
      <c r="BA200" s="10" cm="1">
        <f t="array" ref="BA200">AVERAGE(IFERROR(AR200:AT200,AI200))</f>
        <v>8.3492724533496556</v>
      </c>
      <c r="BB200" s="10" cm="1">
        <f t="array" ref="BB200">AVERAGE(IFERROR(AQ200:AT200,""))</f>
        <v>7.1730948258183354</v>
      </c>
      <c r="BC200" s="10" cm="1">
        <f t="array" ref="BC200">AVERAGE(IFERROR(AI200:AO200,""))</f>
        <v>5.1560776126762775</v>
      </c>
      <c r="BD200" s="10" cm="1">
        <f t="array" ref="BD200">AVERAGE(IFERROR(AJ200:AM200,""))</f>
        <v>5.2038389234069458</v>
      </c>
      <c r="BE200" s="10" cm="1">
        <f t="array" ref="BE200">AVERAGE(IFERROR(AN200:AO200,""))</f>
        <v>2.9630295137679332</v>
      </c>
      <c r="BF200" s="10" cm="1">
        <f t="array" ref="BF200">AVERAGE(IFERROR(AP200:AT200,""))</f>
        <v>6.2912756376797274</v>
      </c>
      <c r="BG200" s="10" cm="1">
        <f t="array" ref="BG200">AVERAGE(IFERROR(AI200:AN200,""))</f>
        <v>5.5466860117859627</v>
      </c>
    </row>
    <row r="201" spans="2:59" x14ac:dyDescent="0.25">
      <c r="B201" s="9" t="s">
        <v>837</v>
      </c>
      <c r="C201" s="9">
        <v>105</v>
      </c>
      <c r="D201" s="9">
        <v>679</v>
      </c>
      <c r="E201" s="9">
        <v>32.16461892767078</v>
      </c>
      <c r="F201" s="9">
        <v>23.230808921739069</v>
      </c>
      <c r="G201" s="9">
        <v>17.40303705409864</v>
      </c>
      <c r="H201" s="9">
        <v>12.71393596510659</v>
      </c>
      <c r="I201" s="9">
        <v>9.585868928202725</v>
      </c>
      <c r="J201" s="9">
        <v>8.1003919864598686</v>
      </c>
      <c r="K201" s="9">
        <v>6.6809627337934696</v>
      </c>
      <c r="L201" s="9">
        <v>6.5978885739810984</v>
      </c>
      <c r="M201" s="9">
        <v>10.217868063608631</v>
      </c>
      <c r="N201" s="9">
        <v>19.993280293662849</v>
      </c>
      <c r="O201" s="9">
        <v>31.845410741309291</v>
      </c>
      <c r="P201" s="9">
        <v>31.301399334839669</v>
      </c>
      <c r="Q201" s="9">
        <v>17.486289293706054</v>
      </c>
      <c r="R201" s="9">
        <v>20.685519699526925</v>
      </c>
      <c r="S201" s="9">
        <v>31.301399334839669</v>
      </c>
      <c r="T201" s="9">
        <v>12.952500931566727</v>
      </c>
      <c r="U201" s="9">
        <v>15.067082081271067</v>
      </c>
      <c r="V201" s="9">
        <v>14.20680857112138</v>
      </c>
      <c r="W201" s="9">
        <v>27.71336345660394</v>
      </c>
      <c r="X201" s="9">
        <v>23.339489608355109</v>
      </c>
      <c r="Y201" s="9">
        <v>15.697089216724448</v>
      </c>
      <c r="Z201" s="9">
        <v>15.733412717286757</v>
      </c>
      <c r="AA201" s="9">
        <v>7.3906773601266691</v>
      </c>
      <c r="AB201" s="9">
        <v>19.99116940148031</v>
      </c>
      <c r="AC201" s="9">
        <v>17.199776963879611</v>
      </c>
      <c r="AE201" s="25" t="s">
        <v>332</v>
      </c>
      <c r="AF201" s="11">
        <v>17110004000416</v>
      </c>
      <c r="AG201" s="12">
        <v>0.20257470011711121</v>
      </c>
      <c r="AH201" s="24">
        <v>532</v>
      </c>
      <c r="AI201" s="10">
        <f t="shared" si="22"/>
        <v>2.4582665103662333</v>
      </c>
      <c r="AJ201" s="10">
        <f t="shared" si="22"/>
        <v>2.1597360001551387</v>
      </c>
      <c r="AK201" s="10">
        <f t="shared" si="22"/>
        <v>1.8606032754182467</v>
      </c>
      <c r="AL201" s="10">
        <f t="shared" si="22"/>
        <v>1.5100621974658714</v>
      </c>
      <c r="AM201" s="10">
        <f t="shared" si="22"/>
        <v>1.1200259945400128</v>
      </c>
      <c r="AN201" s="10">
        <f t="shared" si="22"/>
        <v>0.85421477163799331</v>
      </c>
      <c r="AO201" s="10">
        <f t="shared" si="22"/>
        <v>0.62671891807317248</v>
      </c>
      <c r="AP201" s="10">
        <f t="shared" si="22"/>
        <v>0.52103235880007603</v>
      </c>
      <c r="AQ201" s="10">
        <f t="shared" si="22"/>
        <v>0.70190999603672377</v>
      </c>
      <c r="AR201" s="10">
        <f t="shared" si="22"/>
        <v>1.2482698300011796</v>
      </c>
      <c r="AS201" s="10">
        <f t="shared" si="22"/>
        <v>2.0852290468304924</v>
      </c>
      <c r="AT201" s="10">
        <f t="shared" si="22"/>
        <v>2.2650591157132505</v>
      </c>
      <c r="AU201" s="10">
        <f t="shared" si="24"/>
        <v>1.4509273345865326</v>
      </c>
      <c r="AV201" s="10" cm="1">
        <f t="array" ref="AV201">AVERAGE(IFERROR(AQ201:AS201, ""))</f>
        <v>1.345136290956132</v>
      </c>
      <c r="AW201" s="10">
        <f t="shared" si="23"/>
        <v>2.2650591157132505</v>
      </c>
      <c r="AX201" s="10" cm="1">
        <f t="array" ref="AX201">AVERAGE(IFERROR(AJ201:AO201, ""))</f>
        <v>1.3552268595484058</v>
      </c>
      <c r="AY201" s="10" cm="1">
        <f t="array" ref="AY201">AVERAGE(IFERROR(AO201:AS201,""))</f>
        <v>1.0366320299483287</v>
      </c>
      <c r="AZ201" s="10" cm="1">
        <f t="array" ref="AZ201">AVERAGE(IFERROR(AJ201:AN201,""))</f>
        <v>1.5009284478434526</v>
      </c>
      <c r="BA201" s="10" cm="1">
        <f t="array" ref="BA201">AVERAGE(IFERROR(AR201:AT201,AI201))</f>
        <v>1.8661859975149742</v>
      </c>
      <c r="BB201" s="10" cm="1">
        <f t="array" ref="BB201">AVERAGE(IFERROR(AQ201:AT201,""))</f>
        <v>1.5751169971454115</v>
      </c>
      <c r="BC201" s="10" cm="1">
        <f t="array" ref="BC201">AVERAGE(IFERROR(AI201:AO201,""))</f>
        <v>1.5128039525223811</v>
      </c>
      <c r="BD201" s="10" cm="1">
        <f t="array" ref="BD201">AVERAGE(IFERROR(AJ201:AM201,""))</f>
        <v>1.6626068668948175</v>
      </c>
      <c r="BE201" s="10" cm="1">
        <f t="array" ref="BE201">AVERAGE(IFERROR(AN201:AO201,""))</f>
        <v>0.7404668448555829</v>
      </c>
      <c r="BF201" s="10" cm="1">
        <f t="array" ref="BF201">AVERAGE(IFERROR(AP201:AT201,""))</f>
        <v>1.3643000694763443</v>
      </c>
      <c r="BG201" s="10" cm="1">
        <f t="array" ref="BG201">AVERAGE(IFERROR(AI201:AN201,""))</f>
        <v>1.6604847915972494</v>
      </c>
    </row>
    <row r="202" spans="2:59" x14ac:dyDescent="0.25">
      <c r="B202" s="9" t="s">
        <v>811</v>
      </c>
      <c r="C202" s="9">
        <v>79</v>
      </c>
      <c r="D202" s="9">
        <v>405</v>
      </c>
      <c r="E202" s="9">
        <v>30.73798813371144</v>
      </c>
      <c r="F202" s="9">
        <v>29.593415892205091</v>
      </c>
      <c r="G202" s="9">
        <v>25.063692383895638</v>
      </c>
      <c r="H202" s="9">
        <v>20.542552026491869</v>
      </c>
      <c r="I202" s="9">
        <v>16.403032186671201</v>
      </c>
      <c r="J202" s="9">
        <v>14.92123116084823</v>
      </c>
      <c r="K202" s="9">
        <v>13.188862771908379</v>
      </c>
      <c r="L202" s="9">
        <v>12.111952510451831</v>
      </c>
      <c r="M202" s="9">
        <v>13.61186305596198</v>
      </c>
      <c r="N202" s="9">
        <v>19.647246963537778</v>
      </c>
      <c r="O202" s="9">
        <v>27.54457737861393</v>
      </c>
      <c r="P202" s="9">
        <v>28.925740822640211</v>
      </c>
      <c r="Q202" s="9">
        <v>21.024346273911465</v>
      </c>
      <c r="R202" s="9">
        <v>20.267895799371228</v>
      </c>
      <c r="S202" s="9">
        <v>28.925740822640211</v>
      </c>
      <c r="T202" s="9">
        <v>19.952131070336737</v>
      </c>
      <c r="U202" s="9">
        <v>17.220900536094781</v>
      </c>
      <c r="V202" s="9">
        <v>21.304784730022408</v>
      </c>
      <c r="W202" s="9">
        <v>25.372521721597305</v>
      </c>
      <c r="X202" s="9">
        <v>22.432357055188476</v>
      </c>
      <c r="Y202" s="9">
        <v>21.49296779367598</v>
      </c>
      <c r="Z202" s="9">
        <v>22.900673122315951</v>
      </c>
      <c r="AA202" s="9">
        <v>14.055046966378304</v>
      </c>
      <c r="AB202" s="9">
        <v>20.368276146241143</v>
      </c>
      <c r="AC202" s="9">
        <v>22.876985297303914</v>
      </c>
      <c r="AE202" s="25" t="s">
        <v>333</v>
      </c>
      <c r="AF202" s="11">
        <v>17110004013567</v>
      </c>
      <c r="AG202" s="12">
        <v>0.97485804557800293</v>
      </c>
      <c r="AH202" s="24">
        <v>214</v>
      </c>
      <c r="AI202" s="10">
        <f t="shared" si="22"/>
        <v>28.144187244275255</v>
      </c>
      <c r="AJ202" s="10">
        <f t="shared" si="22"/>
        <v>27.01678880009888</v>
      </c>
      <c r="AK202" s="10">
        <f t="shared" si="22"/>
        <v>22.323016327267506</v>
      </c>
      <c r="AL202" s="10">
        <f t="shared" si="22"/>
        <v>18.812701438469929</v>
      </c>
      <c r="AM202" s="10">
        <f t="shared" si="22"/>
        <v>15.959812215646084</v>
      </c>
      <c r="AN202" s="10">
        <f t="shared" si="22"/>
        <v>15.227451316778797</v>
      </c>
      <c r="AO202" s="10">
        <f t="shared" si="22"/>
        <v>14.296302877901971</v>
      </c>
      <c r="AP202" s="10">
        <f t="shared" si="22"/>
        <v>13.762661201159021</v>
      </c>
      <c r="AQ202" s="10">
        <f t="shared" si="22"/>
        <v>15.323370556867621</v>
      </c>
      <c r="AR202" s="10">
        <f t="shared" si="22"/>
        <v>20.654655752220396</v>
      </c>
      <c r="AS202" s="10">
        <f t="shared" si="22"/>
        <v>28.129202464782551</v>
      </c>
      <c r="AT202" s="10">
        <f t="shared" si="22"/>
        <v>27.898625744098464</v>
      </c>
      <c r="AU202" s="10">
        <f t="shared" si="24"/>
        <v>20.62906466163054</v>
      </c>
      <c r="AV202" s="10" cm="1">
        <f t="array" ref="AV202">AVERAGE(IFERROR(AQ202:AS202, ""))</f>
        <v>21.369076257956852</v>
      </c>
      <c r="AW202" s="10">
        <f t="shared" si="23"/>
        <v>27.898625744098464</v>
      </c>
      <c r="AX202" s="10" cm="1">
        <f t="array" ref="AX202">AVERAGE(IFERROR(AJ202:AO202, ""))</f>
        <v>18.939345496027194</v>
      </c>
      <c r="AY202" s="10" cm="1">
        <f t="array" ref="AY202">AVERAGE(IFERROR(AO202:AS202,""))</f>
        <v>18.433238570586312</v>
      </c>
      <c r="AZ202" s="10" cm="1">
        <f t="array" ref="AZ202">AVERAGE(IFERROR(AJ202:AN202,""))</f>
        <v>19.867954019652238</v>
      </c>
      <c r="BA202" s="10" cm="1">
        <f t="array" ref="BA202">AVERAGE(IFERROR(AR202:AT202,AI202))</f>
        <v>25.560827987033804</v>
      </c>
      <c r="BB202" s="10" cm="1">
        <f t="array" ref="BB202">AVERAGE(IFERROR(AQ202:AT202,""))</f>
        <v>23.001463629492257</v>
      </c>
      <c r="BC202" s="10" cm="1">
        <f t="array" ref="BC202">AVERAGE(IFERROR(AI202:AO202,""))</f>
        <v>20.254322888634061</v>
      </c>
      <c r="BD202" s="10" cm="1">
        <f t="array" ref="BD202">AVERAGE(IFERROR(AJ202:AM202,""))</f>
        <v>21.0280796953706</v>
      </c>
      <c r="BE202" s="10" cm="1">
        <f t="array" ref="BE202">AVERAGE(IFERROR(AN202:AO202,""))</f>
        <v>14.761877097340385</v>
      </c>
      <c r="BF202" s="10" cm="1">
        <f t="array" ref="BF202">AVERAGE(IFERROR(AP202:AT202,""))</f>
        <v>21.153703143825613</v>
      </c>
      <c r="BG202" s="10" cm="1">
        <f t="array" ref="BG202">AVERAGE(IFERROR(AI202:AN202,""))</f>
        <v>21.247326223756076</v>
      </c>
    </row>
    <row r="203" spans="2:59" x14ac:dyDescent="0.25">
      <c r="B203" s="9" t="s">
        <v>879</v>
      </c>
      <c r="C203" s="9">
        <v>148</v>
      </c>
      <c r="D203" s="9">
        <v>33</v>
      </c>
      <c r="E203" s="9">
        <v>26.594481751897039</v>
      </c>
      <c r="F203" s="9">
        <v>25.526136472345691</v>
      </c>
      <c r="G203" s="9">
        <v>21.078238572434319</v>
      </c>
      <c r="H203" s="9">
        <v>17.75187204238545</v>
      </c>
      <c r="I203" s="9">
        <v>15.04934347326588</v>
      </c>
      <c r="J203" s="9">
        <v>14.356149721734511</v>
      </c>
      <c r="K203" s="9">
        <v>13.47439645267626</v>
      </c>
      <c r="L203" s="9">
        <v>12.968472688146729</v>
      </c>
      <c r="M203" s="9">
        <v>14.44641222458851</v>
      </c>
      <c r="N203" s="9">
        <v>19.497539126133312</v>
      </c>
      <c r="O203" s="9">
        <v>26.58028738965611</v>
      </c>
      <c r="P203" s="9">
        <v>26.361779385109781</v>
      </c>
      <c r="Q203" s="9">
        <v>19.473759108364465</v>
      </c>
      <c r="R203" s="9">
        <v>20.17474624679264</v>
      </c>
      <c r="S203" s="9">
        <v>26.361779385109781</v>
      </c>
      <c r="T203" s="9">
        <v>17.872689455807016</v>
      </c>
      <c r="U203" s="9">
        <v>17.393421576240183</v>
      </c>
      <c r="V203" s="9">
        <v>18.752348056433171</v>
      </c>
      <c r="W203" s="9">
        <v>24.146535300299735</v>
      </c>
      <c r="X203" s="9">
        <v>21.721504531371927</v>
      </c>
      <c r="Y203" s="9">
        <v>19.118659783819876</v>
      </c>
      <c r="Z203" s="9">
        <v>19.851397640107834</v>
      </c>
      <c r="AA203" s="9">
        <v>13.915273087205385</v>
      </c>
      <c r="AB203" s="9">
        <v>19.97089816272689</v>
      </c>
      <c r="AC203" s="9">
        <v>20.059370339010481</v>
      </c>
      <c r="AE203" s="25" t="s">
        <v>335</v>
      </c>
      <c r="AF203" s="11">
        <v>17110004013762</v>
      </c>
      <c r="AG203" s="12">
        <v>0.97491413354873657</v>
      </c>
      <c r="AH203" s="24">
        <v>195</v>
      </c>
      <c r="AI203" s="10">
        <f t="shared" si="22"/>
        <v>215.85867357127549</v>
      </c>
      <c r="AJ203" s="10">
        <f t="shared" si="22"/>
        <v>199.26421481026418</v>
      </c>
      <c r="AK203" s="10">
        <f t="shared" si="22"/>
        <v>164.42096867411155</v>
      </c>
      <c r="AL203" s="10">
        <f t="shared" si="22"/>
        <v>136.00864751711154</v>
      </c>
      <c r="AM203" s="10">
        <f t="shared" si="22"/>
        <v>121.86084892608197</v>
      </c>
      <c r="AN203" s="10">
        <f t="shared" si="22"/>
        <v>111.46500945054866</v>
      </c>
      <c r="AO203" s="10">
        <f t="shared" si="22"/>
        <v>87.003327144309949</v>
      </c>
      <c r="AP203" s="10">
        <f t="shared" si="22"/>
        <v>73.668582164514859</v>
      </c>
      <c r="AQ203" s="10">
        <f t="shared" si="22"/>
        <v>88.606078566003873</v>
      </c>
      <c r="AR203" s="10">
        <f t="shared" si="22"/>
        <v>147.45702384263265</v>
      </c>
      <c r="AS203" s="10">
        <f t="shared" si="22"/>
        <v>209.31502620209872</v>
      </c>
      <c r="AT203" s="10">
        <f t="shared" si="22"/>
        <v>211.20728235753356</v>
      </c>
      <c r="AU203" s="10">
        <f t="shared" si="24"/>
        <v>147.17797360220726</v>
      </c>
      <c r="AV203" s="10" cm="1">
        <f t="array" ref="AV203">AVERAGE(IFERROR(AQ203:AS203, ""))</f>
        <v>148.45937620357842</v>
      </c>
      <c r="AW203" s="10">
        <f t="shared" si="23"/>
        <v>211.20728235753356</v>
      </c>
      <c r="AX203" s="10" cm="1">
        <f t="array" ref="AX203">AVERAGE(IFERROR(AJ203:AO203, ""))</f>
        <v>136.67050275373799</v>
      </c>
      <c r="AY203" s="10" cm="1">
        <f t="array" ref="AY203">AVERAGE(IFERROR(AO203:AS203,""))</f>
        <v>121.21000758391202</v>
      </c>
      <c r="AZ203" s="10" cm="1">
        <f t="array" ref="AZ203">AVERAGE(IFERROR(AJ203:AN203,""))</f>
        <v>146.60393787562359</v>
      </c>
      <c r="BA203" s="10" cm="1">
        <f t="array" ref="BA203">AVERAGE(IFERROR(AR203:AT203,AI203))</f>
        <v>189.32644413408832</v>
      </c>
      <c r="BB203" s="10" cm="1">
        <f t="array" ref="BB203">AVERAGE(IFERROR(AQ203:AT203,""))</f>
        <v>164.14635274206719</v>
      </c>
      <c r="BC203" s="10" cm="1">
        <f t="array" ref="BC203">AVERAGE(IFERROR(AI203:AO203,""))</f>
        <v>147.98309858481477</v>
      </c>
      <c r="BD203" s="10" cm="1">
        <f t="array" ref="BD203">AVERAGE(IFERROR(AJ203:AM203,""))</f>
        <v>155.38866998189232</v>
      </c>
      <c r="BE203" s="10" cm="1">
        <f t="array" ref="BE203">AVERAGE(IFERROR(AN203:AO203,""))</f>
        <v>99.234168297429306</v>
      </c>
      <c r="BF203" s="10" cm="1">
        <f t="array" ref="BF203">AVERAGE(IFERROR(AP203:AT203,""))</f>
        <v>146.05079862655674</v>
      </c>
      <c r="BG203" s="10" cm="1">
        <f t="array" ref="BG203">AVERAGE(IFERROR(AI203:AN203,""))</f>
        <v>158.14639382489889</v>
      </c>
    </row>
    <row r="204" spans="2:59" x14ac:dyDescent="0.25">
      <c r="B204" s="9" t="s">
        <v>879</v>
      </c>
      <c r="C204" s="9">
        <v>148</v>
      </c>
      <c r="D204" s="9">
        <v>420</v>
      </c>
      <c r="E204" s="9">
        <v>25.92418401964413</v>
      </c>
      <c r="F204" s="9">
        <v>24.882765608818239</v>
      </c>
      <c r="G204" s="9">
        <v>20.546974361939821</v>
      </c>
      <c r="H204" s="9">
        <v>17.3044468891771</v>
      </c>
      <c r="I204" s="9">
        <v>14.67003381793659</v>
      </c>
      <c r="J204" s="9">
        <v>13.99431167443098</v>
      </c>
      <c r="K204" s="9">
        <v>13.13478240179891</v>
      </c>
      <c r="L204" s="9">
        <v>12.641610185360831</v>
      </c>
      <c r="M204" s="9">
        <v>14.082299172325531</v>
      </c>
      <c r="N204" s="9">
        <v>19.006115555451679</v>
      </c>
      <c r="O204" s="9">
        <v>25.910347164341861</v>
      </c>
      <c r="P204" s="9">
        <v>25.697346923323519</v>
      </c>
      <c r="Q204" s="9">
        <v>18.982934814545764</v>
      </c>
      <c r="R204" s="9">
        <v>19.666253964039687</v>
      </c>
      <c r="S204" s="9">
        <v>25.697346923323519</v>
      </c>
      <c r="T204" s="9">
        <v>17.422219125683608</v>
      </c>
      <c r="U204" s="9">
        <v>16.955030895855764</v>
      </c>
      <c r="V204" s="9">
        <v>18.279706470460546</v>
      </c>
      <c r="W204" s="9">
        <v>23.537936547705687</v>
      </c>
      <c r="X204" s="9">
        <v>21.174027203860646</v>
      </c>
      <c r="Y204" s="9">
        <v>18.636785539106537</v>
      </c>
      <c r="Z204" s="9">
        <v>19.351055169467937</v>
      </c>
      <c r="AA204" s="9">
        <v>13.564547038114945</v>
      </c>
      <c r="AB204" s="9">
        <v>19.467543800160684</v>
      </c>
      <c r="AC204" s="9">
        <v>19.553786061991143</v>
      </c>
      <c r="AE204" s="25" t="s">
        <v>336</v>
      </c>
      <c r="AF204" s="11">
        <v>17110001000005</v>
      </c>
      <c r="AG204" s="12">
        <v>0.99941927194595337</v>
      </c>
      <c r="AH204" s="24">
        <v>46</v>
      </c>
      <c r="AI204" s="10">
        <f t="shared" si="22"/>
        <v>61.038381778361043</v>
      </c>
      <c r="AJ204" s="10">
        <f t="shared" si="22"/>
        <v>53.950916781120462</v>
      </c>
      <c r="AK204" s="10">
        <f t="shared" si="22"/>
        <v>50.535293340433739</v>
      </c>
      <c r="AL204" s="10">
        <f t="shared" si="22"/>
        <v>41.129863727676621</v>
      </c>
      <c r="AM204" s="10">
        <f t="shared" si="22"/>
        <v>33.259046594827872</v>
      </c>
      <c r="AN204" s="10">
        <f t="shared" si="22"/>
        <v>29.057833208556541</v>
      </c>
      <c r="AO204" s="10">
        <f t="shared" si="22"/>
        <v>23.138020163608992</v>
      </c>
      <c r="AP204" s="10">
        <f t="shared" si="22"/>
        <v>19.098865348618769</v>
      </c>
      <c r="AQ204" s="10">
        <f t="shared" si="22"/>
        <v>21.786278199637088</v>
      </c>
      <c r="AR204" s="10">
        <f t="shared" si="22"/>
        <v>33.23492628293134</v>
      </c>
      <c r="AS204" s="10">
        <f t="shared" si="22"/>
        <v>48.706187689975557</v>
      </c>
      <c r="AT204" s="10">
        <f t="shared" si="22"/>
        <v>53.544633165579143</v>
      </c>
      <c r="AU204" s="10">
        <f t="shared" si="24"/>
        <v>39.040020523443928</v>
      </c>
      <c r="AV204" s="10" cm="1">
        <f t="array" ref="AV204">AVERAGE(IFERROR(AQ204:AS204, ""))</f>
        <v>34.575797390847995</v>
      </c>
      <c r="AW204" s="10">
        <f t="shared" si="23"/>
        <v>53.544633165579143</v>
      </c>
      <c r="AX204" s="10" cm="1">
        <f t="array" ref="AX204">AVERAGE(IFERROR(AJ204:AO204, ""))</f>
        <v>38.511828969370704</v>
      </c>
      <c r="AY204" s="10" cm="1">
        <f t="array" ref="AY204">AVERAGE(IFERROR(AO204:AS204,""))</f>
        <v>29.192855536954347</v>
      </c>
      <c r="AZ204" s="10" cm="1">
        <f t="array" ref="AZ204">AVERAGE(IFERROR(AJ204:AN204,""))</f>
        <v>41.586590730523042</v>
      </c>
      <c r="BA204" s="10" cm="1">
        <f t="array" ref="BA204">AVERAGE(IFERROR(AR204:AT204,AI204))</f>
        <v>45.16191571282868</v>
      </c>
      <c r="BB204" s="10" cm="1">
        <f t="array" ref="BB204">AVERAGE(IFERROR(AQ204:AT204,""))</f>
        <v>39.318006334530779</v>
      </c>
      <c r="BC204" s="10" cm="1">
        <f t="array" ref="BC204">AVERAGE(IFERROR(AI204:AO204,""))</f>
        <v>41.729907942083614</v>
      </c>
      <c r="BD204" s="10" cm="1">
        <f t="array" ref="BD204">AVERAGE(IFERROR(AJ204:AM204,""))</f>
        <v>44.718780111014674</v>
      </c>
      <c r="BE204" s="10" cm="1">
        <f t="array" ref="BE204">AVERAGE(IFERROR(AN204:AO204,""))</f>
        <v>26.097926686082765</v>
      </c>
      <c r="BF204" s="10" cm="1">
        <f t="array" ref="BF204">AVERAGE(IFERROR(AP204:AT204,""))</f>
        <v>35.274178137348379</v>
      </c>
      <c r="BG204" s="10" cm="1">
        <f t="array" ref="BG204">AVERAGE(IFERROR(AI204:AN204,""))</f>
        <v>44.828555905162716</v>
      </c>
    </row>
    <row r="205" spans="2:59" x14ac:dyDescent="0.25">
      <c r="B205" s="9" t="s">
        <v>772</v>
      </c>
      <c r="C205" s="9">
        <v>40</v>
      </c>
      <c r="D205" s="9">
        <v>264</v>
      </c>
      <c r="E205" s="9">
        <v>31.456579868504349</v>
      </c>
      <c r="F205" s="9">
        <v>24.864662859593889</v>
      </c>
      <c r="G205" s="9">
        <v>20.407705272603579</v>
      </c>
      <c r="H205" s="9">
        <v>15.94911909160683</v>
      </c>
      <c r="I205" s="9">
        <v>13.898120671439081</v>
      </c>
      <c r="J205" s="9">
        <v>13.08331279143707</v>
      </c>
      <c r="K205" s="9">
        <v>11.501343772451859</v>
      </c>
      <c r="L205" s="9">
        <v>10.328179066392639</v>
      </c>
      <c r="M205" s="9">
        <v>12.033704161888069</v>
      </c>
      <c r="N205" s="9">
        <v>18.944450731478302</v>
      </c>
      <c r="O205" s="9">
        <v>28.507738233870729</v>
      </c>
      <c r="P205" s="9">
        <v>30.230840647322349</v>
      </c>
      <c r="Q205" s="9">
        <v>19.267146430715727</v>
      </c>
      <c r="R205" s="9">
        <v>19.828631042412368</v>
      </c>
      <c r="S205" s="9">
        <v>30.230840647322349</v>
      </c>
      <c r="T205" s="9">
        <v>16.617377409855383</v>
      </c>
      <c r="U205" s="9">
        <v>16.263083193216318</v>
      </c>
      <c r="V205" s="9">
        <v>17.640584137336088</v>
      </c>
      <c r="W205" s="9">
        <v>25.894343204223791</v>
      </c>
      <c r="X205" s="9">
        <v>22.429183443639864</v>
      </c>
      <c r="Y205" s="9">
        <v>18.737263475376665</v>
      </c>
      <c r="Z205" s="9">
        <v>18.779901973810844</v>
      </c>
      <c r="AA205" s="9">
        <v>12.292328281944464</v>
      </c>
      <c r="AB205" s="9">
        <v>20.008982568190419</v>
      </c>
      <c r="AC205" s="9">
        <v>19.9432500925308</v>
      </c>
      <c r="AE205" s="25" t="s">
        <v>338</v>
      </c>
      <c r="AF205" s="11">
        <v>17110001000007</v>
      </c>
      <c r="AG205" s="12">
        <v>0.99945056438446045</v>
      </c>
      <c r="AH205" s="24">
        <v>66</v>
      </c>
      <c r="AI205" s="10">
        <f t="shared" si="22"/>
        <v>45.927721238297501</v>
      </c>
      <c r="AJ205" s="10">
        <f t="shared" si="22"/>
        <v>40.594828841711561</v>
      </c>
      <c r="AK205" s="10">
        <f t="shared" si="22"/>
        <v>38.0247771377744</v>
      </c>
      <c r="AL205" s="10">
        <f t="shared" si="22"/>
        <v>30.947755502797392</v>
      </c>
      <c r="AM205" s="10">
        <f t="shared" si="22"/>
        <v>25.025437777964338</v>
      </c>
      <c r="AN205" s="10">
        <f t="shared" si="22"/>
        <v>21.86427678320106</v>
      </c>
      <c r="AO205" s="10">
        <f t="shared" si="22"/>
        <v>17.409972410289402</v>
      </c>
      <c r="AP205" s="10">
        <f t="shared" si="22"/>
        <v>14.370750566264714</v>
      </c>
      <c r="AQ205" s="10">
        <f t="shared" si="22"/>
        <v>16.392867614926864</v>
      </c>
      <c r="AR205" s="10">
        <f t="shared" si="22"/>
        <v>25.007288689296573</v>
      </c>
      <c r="AS205" s="10">
        <f t="shared" si="22"/>
        <v>36.648484825682438</v>
      </c>
      <c r="AT205" s="10">
        <f t="shared" si="22"/>
        <v>40.289124674572157</v>
      </c>
      <c r="AU205" s="10">
        <f t="shared" si="24"/>
        <v>29.375273838564869</v>
      </c>
      <c r="AV205" s="10" cm="1">
        <f t="array" ref="AV205">AVERAGE(IFERROR(AQ205:AS205, ""))</f>
        <v>26.016213709968625</v>
      </c>
      <c r="AW205" s="10">
        <f t="shared" si="23"/>
        <v>40.289124674572157</v>
      </c>
      <c r="AX205" s="10" cm="1">
        <f t="array" ref="AX205">AVERAGE(IFERROR(AJ205:AO205, ""))</f>
        <v>28.977841408956362</v>
      </c>
      <c r="AY205" s="10" cm="1">
        <f t="array" ref="AY205">AVERAGE(IFERROR(AO205:AS205,""))</f>
        <v>21.965872821291999</v>
      </c>
      <c r="AZ205" s="10" cm="1">
        <f t="array" ref="AZ205">AVERAGE(IFERROR(AJ205:AN205,""))</f>
        <v>31.291415208689749</v>
      </c>
      <c r="BA205" s="10" cm="1">
        <f t="array" ref="BA205">AVERAGE(IFERROR(AR205:AT205,AI205))</f>
        <v>33.981632729850389</v>
      </c>
      <c r="BB205" s="10" cm="1">
        <f t="array" ref="BB205">AVERAGE(IFERROR(AQ205:AT205,""))</f>
        <v>29.58444145111951</v>
      </c>
      <c r="BC205" s="10" cm="1">
        <f t="array" ref="BC205">AVERAGE(IFERROR(AI205:AO205,""))</f>
        <v>31.39925281314795</v>
      </c>
      <c r="BD205" s="10" cm="1">
        <f t="array" ref="BD205">AVERAGE(IFERROR(AJ205:AM205,""))</f>
        <v>33.648199815061922</v>
      </c>
      <c r="BE205" s="10" cm="1">
        <f t="array" ref="BE205">AVERAGE(IFERROR(AN205:AO205,""))</f>
        <v>19.637124596745231</v>
      </c>
      <c r="BF205" s="10" cm="1">
        <f t="array" ref="BF205">AVERAGE(IFERROR(AP205:AT205,""))</f>
        <v>26.541703274148546</v>
      </c>
      <c r="BG205" s="10" cm="1">
        <f t="array" ref="BG205">AVERAGE(IFERROR(AI205:AN205,""))</f>
        <v>33.730799546957705</v>
      </c>
    </row>
    <row r="206" spans="2:59" x14ac:dyDescent="0.25">
      <c r="B206" s="9" t="s">
        <v>817</v>
      </c>
      <c r="C206" s="9">
        <v>85</v>
      </c>
      <c r="D206" s="9">
        <v>252</v>
      </c>
      <c r="E206" s="9">
        <v>31.674199785753672</v>
      </c>
      <c r="F206" s="9">
        <v>35.019137456526607</v>
      </c>
      <c r="G206" s="9">
        <v>35.693954454286477</v>
      </c>
      <c r="H206" s="9">
        <v>33.336711833431117</v>
      </c>
      <c r="I206" s="9">
        <v>28.035807757777061</v>
      </c>
      <c r="J206" s="9">
        <v>22.67246908439375</v>
      </c>
      <c r="K206" s="9">
        <v>18.528691299203601</v>
      </c>
      <c r="L206" s="9">
        <v>15.50188117842646</v>
      </c>
      <c r="M206" s="9">
        <v>14.338287012974259</v>
      </c>
      <c r="N206" s="9">
        <v>18.526260997290951</v>
      </c>
      <c r="O206" s="9">
        <v>22.895643002545579</v>
      </c>
      <c r="P206" s="9">
        <v>29.005465215511819</v>
      </c>
      <c r="Q206" s="9">
        <v>25.435709089843453</v>
      </c>
      <c r="R206" s="9">
        <v>18.586730337603598</v>
      </c>
      <c r="S206" s="9">
        <v>29.005465215511819</v>
      </c>
      <c r="T206" s="9">
        <v>28.881128647603106</v>
      </c>
      <c r="U206" s="9">
        <v>17.95815269808817</v>
      </c>
      <c r="V206" s="9">
        <v>30.951616117283002</v>
      </c>
      <c r="W206" s="9">
        <v>23.47578973844945</v>
      </c>
      <c r="X206" s="9">
        <v>21.191414057080653</v>
      </c>
      <c r="Y206" s="9">
        <v>29.280138810196043</v>
      </c>
      <c r="Z206" s="9">
        <v>33.021402875505316</v>
      </c>
      <c r="AA206" s="9">
        <v>20.600580191798677</v>
      </c>
      <c r="AB206" s="9">
        <v>20.053507481349815</v>
      </c>
      <c r="AC206" s="9">
        <v>31.072046728694783</v>
      </c>
      <c r="AE206" s="25" t="s">
        <v>340</v>
      </c>
      <c r="AF206" s="11">
        <v>17110004015058</v>
      </c>
      <c r="AG206" s="12">
        <v>0.53367966413497925</v>
      </c>
      <c r="AH206" s="24">
        <v>215</v>
      </c>
      <c r="AI206" s="10">
        <f t="shared" si="22"/>
        <v>9.3511285675702904</v>
      </c>
      <c r="AJ206" s="10">
        <f t="shared" si="22"/>
        <v>7.5066906660436965</v>
      </c>
      <c r="AK206" s="10">
        <f t="shared" si="22"/>
        <v>5.5704524403045097</v>
      </c>
      <c r="AL206" s="10">
        <f t="shared" si="22"/>
        <v>4.3238122437340607</v>
      </c>
      <c r="AM206" s="10">
        <f t="shared" si="22"/>
        <v>3.4144003435455161</v>
      </c>
      <c r="AN206" s="10">
        <f t="shared" si="22"/>
        <v>3.1136318095176998</v>
      </c>
      <c r="AO206" s="10">
        <f t="shared" si="22"/>
        <v>2.8124272180181666</v>
      </c>
      <c r="AP206" s="10">
        <f t="shared" si="22"/>
        <v>2.7639988851252948</v>
      </c>
      <c r="AQ206" s="10">
        <f t="shared" si="22"/>
        <v>3.6445619432243741</v>
      </c>
      <c r="AR206" s="10">
        <f t="shared" si="22"/>
        <v>6.2222634270754922</v>
      </c>
      <c r="AS206" s="10">
        <f t="shared" si="22"/>
        <v>9.451567531020002</v>
      </c>
      <c r="AT206" s="10">
        <f t="shared" si="22"/>
        <v>9.3739864019534735</v>
      </c>
      <c r="AU206" s="10">
        <f t="shared" si="24"/>
        <v>5.6290767897610481</v>
      </c>
      <c r="AV206" s="10" cm="1">
        <f t="array" ref="AV206">AVERAGE(IFERROR(AQ206:AS206, ""))</f>
        <v>6.4394643004399557</v>
      </c>
      <c r="AW206" s="10">
        <f t="shared" si="23"/>
        <v>9.3739864019534735</v>
      </c>
      <c r="AX206" s="10" cm="1">
        <f t="array" ref="AX206">AVERAGE(IFERROR(AJ206:AO206, ""))</f>
        <v>4.4569024535272748</v>
      </c>
      <c r="AY206" s="10" cm="1">
        <f t="array" ref="AY206">AVERAGE(IFERROR(AO206:AS206,""))</f>
        <v>4.9789638008926662</v>
      </c>
      <c r="AZ206" s="10" cm="1">
        <f t="array" ref="AZ206">AVERAGE(IFERROR(AJ206:AN206,""))</f>
        <v>4.785797500629096</v>
      </c>
      <c r="BA206" s="10" cm="1">
        <f t="array" ref="BA206">AVERAGE(IFERROR(AR206:AT206,AI206))</f>
        <v>8.3492724533496556</v>
      </c>
      <c r="BB206" s="10" cm="1">
        <f t="array" ref="BB206">AVERAGE(IFERROR(AQ206:AT206,""))</f>
        <v>7.1730948258183354</v>
      </c>
      <c r="BC206" s="10" cm="1">
        <f t="array" ref="BC206">AVERAGE(IFERROR(AI206:AO206,""))</f>
        <v>5.1560776126762775</v>
      </c>
      <c r="BD206" s="10" cm="1">
        <f t="array" ref="BD206">AVERAGE(IFERROR(AJ206:AM206,""))</f>
        <v>5.2038389234069458</v>
      </c>
      <c r="BE206" s="10" cm="1">
        <f t="array" ref="BE206">AVERAGE(IFERROR(AN206:AO206,""))</f>
        <v>2.9630295137679332</v>
      </c>
      <c r="BF206" s="10" cm="1">
        <f t="array" ref="BF206">AVERAGE(IFERROR(AP206:AT206,""))</f>
        <v>6.2912756376797274</v>
      </c>
      <c r="BG206" s="10" cm="1">
        <f t="array" ref="BG206">AVERAGE(IFERROR(AI206:AN206,""))</f>
        <v>5.5466860117859627</v>
      </c>
    </row>
    <row r="207" spans="2:59" x14ac:dyDescent="0.25">
      <c r="B207" s="9" t="s">
        <v>893</v>
      </c>
      <c r="C207" s="9">
        <v>165</v>
      </c>
      <c r="D207" s="9">
        <v>641</v>
      </c>
      <c r="E207" s="9">
        <v>25.311444685237621</v>
      </c>
      <c r="F207" s="9">
        <v>19.488289661135781</v>
      </c>
      <c r="G207" s="9">
        <v>18.58470093927669</v>
      </c>
      <c r="H207" s="9">
        <v>18.610898920103729</v>
      </c>
      <c r="I207" s="9">
        <v>21.359218852251189</v>
      </c>
      <c r="J207" s="9">
        <v>20.966618223392629</v>
      </c>
      <c r="K207" s="9">
        <v>11.451000251855691</v>
      </c>
      <c r="L207" s="9">
        <v>5.8717788352145917</v>
      </c>
      <c r="M207" s="9">
        <v>7.7614408450681038</v>
      </c>
      <c r="N207" s="9">
        <v>18.44536781897952</v>
      </c>
      <c r="O207" s="9">
        <v>27.780637061996671</v>
      </c>
      <c r="P207" s="9">
        <v>25.313063219894559</v>
      </c>
      <c r="Q207" s="9">
        <v>18.412038276200565</v>
      </c>
      <c r="R207" s="9">
        <v>17.995815242014768</v>
      </c>
      <c r="S207" s="9">
        <v>25.313063219894559</v>
      </c>
      <c r="T207" s="9">
        <v>18.410121141335953</v>
      </c>
      <c r="U207" s="9">
        <v>14.262044962622914</v>
      </c>
      <c r="V207" s="9">
        <v>19.801945319232004</v>
      </c>
      <c r="W207" s="9">
        <v>23.846356033623582</v>
      </c>
      <c r="X207" s="9">
        <v>19.825127236484715</v>
      </c>
      <c r="Y207" s="9">
        <v>19.396024504750475</v>
      </c>
      <c r="Z207" s="9">
        <v>19.510777093191848</v>
      </c>
      <c r="AA207" s="9">
        <v>16.208809237624159</v>
      </c>
      <c r="AB207" s="9">
        <v>17.034457556230688</v>
      </c>
      <c r="AC207" s="9">
        <v>20.720195213566271</v>
      </c>
      <c r="AE207" s="25" t="s">
        <v>341</v>
      </c>
      <c r="AF207" s="11">
        <v>17110002000417</v>
      </c>
      <c r="AG207" s="12">
        <v>0</v>
      </c>
      <c r="AH207" s="24">
        <v>240</v>
      </c>
      <c r="AI207" s="10">
        <f t="shared" si="22"/>
        <v>0</v>
      </c>
      <c r="AJ207" s="10">
        <f t="shared" si="22"/>
        <v>0</v>
      </c>
      <c r="AK207" s="10">
        <f t="shared" si="22"/>
        <v>0</v>
      </c>
      <c r="AL207" s="10">
        <f t="shared" si="22"/>
        <v>0</v>
      </c>
      <c r="AM207" s="10">
        <f t="shared" si="22"/>
        <v>0</v>
      </c>
      <c r="AN207" s="10">
        <f t="shared" si="22"/>
        <v>0</v>
      </c>
      <c r="AO207" s="10">
        <f t="shared" si="22"/>
        <v>0</v>
      </c>
      <c r="AP207" s="10">
        <f t="shared" si="22"/>
        <v>0</v>
      </c>
      <c r="AQ207" s="10">
        <f t="shared" si="22"/>
        <v>0</v>
      </c>
      <c r="AR207" s="10">
        <f t="shared" si="22"/>
        <v>0</v>
      </c>
      <c r="AS207" s="10">
        <f t="shared" si="22"/>
        <v>0</v>
      </c>
      <c r="AT207" s="10">
        <f t="shared" si="22"/>
        <v>0</v>
      </c>
      <c r="AU207" s="10">
        <f t="shared" si="24"/>
        <v>0</v>
      </c>
      <c r="AV207" s="10" cm="1">
        <f t="array" ref="AV207">AVERAGE(IFERROR(AQ207:AS207, ""))</f>
        <v>0</v>
      </c>
      <c r="AW207" s="10">
        <f t="shared" si="23"/>
        <v>0</v>
      </c>
      <c r="AX207" s="10" cm="1">
        <f t="array" ref="AX207">AVERAGE(IFERROR(AJ207:AO207, ""))</f>
        <v>0</v>
      </c>
      <c r="AY207" s="10" cm="1">
        <f t="array" ref="AY207">AVERAGE(IFERROR(AO207:AS207,""))</f>
        <v>0</v>
      </c>
      <c r="AZ207" s="10" cm="1">
        <f t="array" ref="AZ207">AVERAGE(IFERROR(AJ207:AN207,""))</f>
        <v>0</v>
      </c>
      <c r="BA207" s="10" cm="1">
        <f t="array" ref="BA207">AVERAGE(IFERROR(AR207:AT207,AI207))</f>
        <v>0</v>
      </c>
      <c r="BB207" s="10" cm="1">
        <f t="array" ref="BB207">AVERAGE(IFERROR(AQ207:AT207,""))</f>
        <v>0</v>
      </c>
      <c r="BC207" s="10" cm="1">
        <f t="array" ref="BC207">AVERAGE(IFERROR(AI207:AO207,""))</f>
        <v>0</v>
      </c>
      <c r="BD207" s="10" cm="1">
        <f t="array" ref="BD207">AVERAGE(IFERROR(AJ207:AM207,""))</f>
        <v>0</v>
      </c>
      <c r="BE207" s="10" cm="1">
        <f t="array" ref="BE207">AVERAGE(IFERROR(AN207:AO207,""))</f>
        <v>0</v>
      </c>
      <c r="BF207" s="10" cm="1">
        <f t="array" ref="BF207">AVERAGE(IFERROR(AP207:AT207,""))</f>
        <v>0</v>
      </c>
      <c r="BG207" s="10" cm="1">
        <f t="array" ref="BG207">AVERAGE(IFERROR(AI207:AN207,""))</f>
        <v>0</v>
      </c>
    </row>
    <row r="208" spans="2:59" x14ac:dyDescent="0.25">
      <c r="B208" s="9" t="s">
        <v>772</v>
      </c>
      <c r="C208" s="9">
        <v>40</v>
      </c>
      <c r="D208" s="9">
        <v>121</v>
      </c>
      <c r="E208" s="9">
        <v>33.109082756560802</v>
      </c>
      <c r="F208" s="9">
        <v>25.542924603303099</v>
      </c>
      <c r="G208" s="9">
        <v>20.428074093452981</v>
      </c>
      <c r="H208" s="9">
        <v>15.19838901868626</v>
      </c>
      <c r="I208" s="9">
        <v>11.479701695339561</v>
      </c>
      <c r="J208" s="9">
        <v>8.647597743251044</v>
      </c>
      <c r="K208" s="9">
        <v>5.9851351019435963</v>
      </c>
      <c r="L208" s="9">
        <v>5.2186947266907433</v>
      </c>
      <c r="M208" s="9">
        <v>8.7717702418459709</v>
      </c>
      <c r="N208" s="9">
        <v>18.26699689184127</v>
      </c>
      <c r="O208" s="9">
        <v>29.716763362711401</v>
      </c>
      <c r="P208" s="9">
        <v>31.70461694645703</v>
      </c>
      <c r="Q208" s="9">
        <v>17.839145598506978</v>
      </c>
      <c r="R208" s="9">
        <v>18.918510165466213</v>
      </c>
      <c r="S208" s="9">
        <v>31.70461694645703</v>
      </c>
      <c r="T208" s="9">
        <v>14.546970375996089</v>
      </c>
      <c r="U208" s="9">
        <v>13.591872065006598</v>
      </c>
      <c r="V208" s="9">
        <v>16.259337430806589</v>
      </c>
      <c r="W208" s="9">
        <v>26.562792400336566</v>
      </c>
      <c r="X208" s="9">
        <v>22.115036860713918</v>
      </c>
      <c r="Y208" s="9">
        <v>17.198700716076761</v>
      </c>
      <c r="Z208" s="9">
        <v>18.162272352695474</v>
      </c>
      <c r="AA208" s="9">
        <v>7.3163664225973202</v>
      </c>
      <c r="AB208" s="9">
        <v>18.735768433909282</v>
      </c>
      <c r="AC208" s="9">
        <v>19.067628318432288</v>
      </c>
      <c r="AE208" s="25" t="s">
        <v>343</v>
      </c>
      <c r="AF208" s="11">
        <v>17110004006510</v>
      </c>
      <c r="AG208" s="12">
        <v>7.0384982973337173E-4</v>
      </c>
      <c r="AH208" s="24">
        <v>0</v>
      </c>
      <c r="AI208" s="10" t="e">
        <f t="shared" si="22"/>
        <v>#N/A</v>
      </c>
      <c r="AJ208" s="10" t="e">
        <f t="shared" si="22"/>
        <v>#N/A</v>
      </c>
      <c r="AK208" s="10" t="e">
        <f t="shared" si="22"/>
        <v>#N/A</v>
      </c>
      <c r="AL208" s="10" t="e">
        <f t="shared" si="22"/>
        <v>#N/A</v>
      </c>
      <c r="AM208" s="10" t="e">
        <f t="shared" si="22"/>
        <v>#N/A</v>
      </c>
      <c r="AN208" s="10" t="e">
        <f t="shared" si="22"/>
        <v>#N/A</v>
      </c>
      <c r="AO208" s="10" t="e">
        <f t="shared" si="22"/>
        <v>#N/A</v>
      </c>
      <c r="AP208" s="10" t="e">
        <f t="shared" si="22"/>
        <v>#N/A</v>
      </c>
      <c r="AQ208" s="10" t="e">
        <f t="shared" si="22"/>
        <v>#N/A</v>
      </c>
      <c r="AR208" s="10" t="e">
        <f t="shared" si="22"/>
        <v>#N/A</v>
      </c>
      <c r="AS208" s="10" t="e">
        <f t="shared" si="22"/>
        <v>#N/A</v>
      </c>
      <c r="AT208" s="10" t="e">
        <f t="shared" si="22"/>
        <v>#N/A</v>
      </c>
      <c r="AU208" s="10" t="e">
        <f t="shared" si="24"/>
        <v>#DIV/0!</v>
      </c>
      <c r="AV208" s="10" t="e" cm="1">
        <f t="array" ref="AV208">AVERAGE(IFERROR(AQ208:AS208, ""))</f>
        <v>#DIV/0!</v>
      </c>
      <c r="AW208" s="10" t="e">
        <f t="shared" si="23"/>
        <v>#N/A</v>
      </c>
      <c r="AX208" s="10" t="e" cm="1">
        <f t="array" ref="AX208">AVERAGE(IFERROR(AJ208:AO208, ""))</f>
        <v>#DIV/0!</v>
      </c>
      <c r="AY208" s="10" t="e" cm="1">
        <f t="array" ref="AY208">AVERAGE(IFERROR(AO208:AS208,""))</f>
        <v>#DIV/0!</v>
      </c>
      <c r="AZ208" s="10" t="e" cm="1">
        <f t="array" ref="AZ208">AVERAGE(IFERROR(AJ208:AN208,""))</f>
        <v>#DIV/0!</v>
      </c>
      <c r="BA208" s="10" t="e" cm="1">
        <f t="array" ref="BA208">AVERAGE(IFERROR(AR208:AT208,AI208))</f>
        <v>#N/A</v>
      </c>
      <c r="BB208" s="10" t="e" cm="1">
        <f t="array" ref="BB208">AVERAGE(IFERROR(AQ208:AT208,""))</f>
        <v>#DIV/0!</v>
      </c>
      <c r="BC208" s="10" t="e" cm="1">
        <f t="array" ref="BC208">AVERAGE(IFERROR(AI208:AO208,""))</f>
        <v>#DIV/0!</v>
      </c>
      <c r="BD208" s="10" t="e" cm="1">
        <f t="array" ref="BD208">AVERAGE(IFERROR(AJ208:AM208,""))</f>
        <v>#DIV/0!</v>
      </c>
      <c r="BE208" s="10" t="e" cm="1">
        <f t="array" ref="BE208">AVERAGE(IFERROR(AN208:AO208,""))</f>
        <v>#DIV/0!</v>
      </c>
      <c r="BF208" s="10" t="e" cm="1">
        <f t="array" ref="BF208">AVERAGE(IFERROR(AP208:AT208,""))</f>
        <v>#DIV/0!</v>
      </c>
      <c r="BG208" s="10" t="e" cm="1">
        <f t="array" ref="BG208">AVERAGE(IFERROR(AI208:AN208,""))</f>
        <v>#DIV/0!</v>
      </c>
    </row>
    <row r="209" spans="2:59" x14ac:dyDescent="0.25">
      <c r="B209" s="9" t="s">
        <v>820</v>
      </c>
      <c r="C209" s="9">
        <v>88</v>
      </c>
      <c r="D209" s="9">
        <v>165</v>
      </c>
      <c r="E209" s="9">
        <v>29.201701113427891</v>
      </c>
      <c r="F209" s="9">
        <v>22.893294730358289</v>
      </c>
      <c r="G209" s="9">
        <v>19.569015975735301</v>
      </c>
      <c r="H209" s="9">
        <v>15.397919565954689</v>
      </c>
      <c r="I209" s="9">
        <v>12.665718857953189</v>
      </c>
      <c r="J209" s="9">
        <v>10.76694020002097</v>
      </c>
      <c r="K209" s="9">
        <v>9.2266583902396881</v>
      </c>
      <c r="L209" s="9">
        <v>8.8467540862619636</v>
      </c>
      <c r="M209" s="9">
        <v>11.03337323160245</v>
      </c>
      <c r="N209" s="9">
        <v>18.126256939549219</v>
      </c>
      <c r="O209" s="9">
        <v>27.238785262854549</v>
      </c>
      <c r="P209" s="9">
        <v>27.213155449178689</v>
      </c>
      <c r="Q209" s="9">
        <v>17.681631150261406</v>
      </c>
      <c r="R209" s="9">
        <v>18.799471811335405</v>
      </c>
      <c r="S209" s="9">
        <v>27.213155449178689</v>
      </c>
      <c r="T209" s="9">
        <v>15.086591286710354</v>
      </c>
      <c r="U209" s="9">
        <v>14.894365582101575</v>
      </c>
      <c r="V209" s="9">
        <v>16.258577866004487</v>
      </c>
      <c r="W209" s="9">
        <v>24.192732550527484</v>
      </c>
      <c r="X209" s="9">
        <v>20.902892720796228</v>
      </c>
      <c r="Y209" s="9">
        <v>17.103035547670004</v>
      </c>
      <c r="Z209" s="9">
        <v>17.631487282500366</v>
      </c>
      <c r="AA209" s="9">
        <v>9.9967992951303302</v>
      </c>
      <c r="AB209" s="9">
        <v>18.491664993889373</v>
      </c>
      <c r="AC209" s="9">
        <v>18.415765073908389</v>
      </c>
      <c r="AE209" s="25" t="s">
        <v>345</v>
      </c>
      <c r="AF209" s="11">
        <v>17110004000118</v>
      </c>
      <c r="AG209" s="12">
        <v>0.30861988663673401</v>
      </c>
      <c r="AH209" s="24">
        <v>180</v>
      </c>
      <c r="AI209" s="10">
        <f t="shared" si="22"/>
        <v>341.57739967608546</v>
      </c>
      <c r="AJ209" s="10">
        <f t="shared" si="22"/>
        <v>282.19077564567147</v>
      </c>
      <c r="AK209" s="10">
        <f t="shared" si="22"/>
        <v>272.18551155352895</v>
      </c>
      <c r="AL209" s="10">
        <f t="shared" si="22"/>
        <v>289.00218242337877</v>
      </c>
      <c r="AM209" s="10">
        <f t="shared" si="22"/>
        <v>338.33242063175146</v>
      </c>
      <c r="AN209" s="10">
        <f t="shared" si="22"/>
        <v>328.84133987895365</v>
      </c>
      <c r="AO209" s="10">
        <f t="shared" si="22"/>
        <v>196.19000442345367</v>
      </c>
      <c r="AP209" s="10">
        <f t="shared" si="22"/>
        <v>118.9377236179407</v>
      </c>
      <c r="AQ209" s="10">
        <f t="shared" si="22"/>
        <v>137.85691478872056</v>
      </c>
      <c r="AR209" s="10">
        <f t="shared" si="22"/>
        <v>259.15677016381613</v>
      </c>
      <c r="AS209" s="10">
        <f t="shared" si="22"/>
        <v>376.61921144439282</v>
      </c>
      <c r="AT209" s="10">
        <f t="shared" si="22"/>
        <v>335.45428323825877</v>
      </c>
      <c r="AU209" s="10">
        <f t="shared" si="24"/>
        <v>273.02871145716267</v>
      </c>
      <c r="AV209" s="10" cm="1">
        <f t="array" ref="AV209">AVERAGE(IFERROR(AQ209:AS209, ""))</f>
        <v>257.87763213230983</v>
      </c>
      <c r="AW209" s="10">
        <f t="shared" si="23"/>
        <v>335.45428323825877</v>
      </c>
      <c r="AX209" s="10" cm="1">
        <f t="array" ref="AX209">AVERAGE(IFERROR(AJ209:AO209, ""))</f>
        <v>284.45703909278967</v>
      </c>
      <c r="AY209" s="10" cm="1">
        <f t="array" ref="AY209">AVERAGE(IFERROR(AO209:AS209,""))</f>
        <v>217.75212488766473</v>
      </c>
      <c r="AZ209" s="10" cm="1">
        <f t="array" ref="AZ209">AVERAGE(IFERROR(AJ209:AN209,""))</f>
        <v>302.11044602665686</v>
      </c>
      <c r="BA209" s="10" cm="1">
        <f t="array" ref="BA209">AVERAGE(IFERROR(AR209:AT209,AI209))</f>
        <v>323.74342161548924</v>
      </c>
      <c r="BB209" s="10" cm="1">
        <f t="array" ref="BB209">AVERAGE(IFERROR(AQ209:AT209,""))</f>
        <v>277.27179490879706</v>
      </c>
      <c r="BC209" s="10" cm="1">
        <f t="array" ref="BC209">AVERAGE(IFERROR(AI209:AO209,""))</f>
        <v>292.61709060468905</v>
      </c>
      <c r="BD209" s="10" cm="1">
        <f t="array" ref="BD209">AVERAGE(IFERROR(AJ209:AM209,""))</f>
        <v>295.42772256358262</v>
      </c>
      <c r="BE209" s="10" cm="1">
        <f t="array" ref="BE209">AVERAGE(IFERROR(AN209:AO209,""))</f>
        <v>262.51567215120366</v>
      </c>
      <c r="BF209" s="10" cm="1">
        <f t="array" ref="BF209">AVERAGE(IFERROR(AP209:AT209,""))</f>
        <v>245.60498065062581</v>
      </c>
      <c r="BG209" s="10" cm="1">
        <f t="array" ref="BG209">AVERAGE(IFERROR(AI209:AN209,""))</f>
        <v>308.68827163489493</v>
      </c>
    </row>
    <row r="210" spans="2:59" x14ac:dyDescent="0.25">
      <c r="B210" s="9" t="s">
        <v>817</v>
      </c>
      <c r="C210" s="9">
        <v>85</v>
      </c>
      <c r="D210" s="9">
        <v>20</v>
      </c>
      <c r="E210" s="9">
        <v>30.75469681511419</v>
      </c>
      <c r="F210" s="9">
        <v>34.002330832904498</v>
      </c>
      <c r="G210" s="9">
        <v>34.657516171669421</v>
      </c>
      <c r="H210" s="9">
        <v>32.368847483117918</v>
      </c>
      <c r="I210" s="9">
        <v>27.222223843239529</v>
      </c>
      <c r="J210" s="9">
        <v>22.015087208637151</v>
      </c>
      <c r="K210" s="9">
        <v>17.99205077099106</v>
      </c>
      <c r="L210" s="9">
        <v>15.05326714742373</v>
      </c>
      <c r="M210" s="9">
        <v>13.92329550112712</v>
      </c>
      <c r="N210" s="9">
        <v>17.989273614915842</v>
      </c>
      <c r="O210" s="9">
        <v>22.231508520950388</v>
      </c>
      <c r="P210" s="9">
        <v>28.16359506124806</v>
      </c>
      <c r="Q210" s="9">
        <v>24.697807747611574</v>
      </c>
      <c r="R210" s="9">
        <v>18.04802587899778</v>
      </c>
      <c r="S210" s="9">
        <v>28.16359506124806</v>
      </c>
      <c r="T210" s="9">
        <v>28.04300938509326</v>
      </c>
      <c r="U210" s="9">
        <v>17.437879111081628</v>
      </c>
      <c r="V210" s="9">
        <v>30.053201107913701</v>
      </c>
      <c r="W210" s="9">
        <v>22.794792399038098</v>
      </c>
      <c r="X210" s="9">
        <v>20.576918174560351</v>
      </c>
      <c r="Y210" s="9">
        <v>28.430393303667678</v>
      </c>
      <c r="Z210" s="9">
        <v>32.062729582732842</v>
      </c>
      <c r="AA210" s="9">
        <v>20.003568989814106</v>
      </c>
      <c r="AB210" s="9">
        <v>19.472187969133028</v>
      </c>
      <c r="AC210" s="9">
        <v>30.170117059113782</v>
      </c>
      <c r="AE210" s="25" t="s">
        <v>346</v>
      </c>
      <c r="AF210" s="11">
        <v>17110004001820</v>
      </c>
      <c r="AG210" s="12">
        <v>0.97563499212265015</v>
      </c>
      <c r="AH210" s="24">
        <v>217</v>
      </c>
      <c r="AI210" s="10">
        <f t="shared" si="22"/>
        <v>993.15682228919911</v>
      </c>
      <c r="AJ210" s="10">
        <f t="shared" si="22"/>
        <v>803.73205059538861</v>
      </c>
      <c r="AK210" s="10">
        <f t="shared" si="22"/>
        <v>779.34262309260635</v>
      </c>
      <c r="AL210" s="10">
        <f t="shared" si="22"/>
        <v>846.91207618367264</v>
      </c>
      <c r="AM210" s="10">
        <f t="shared" si="22"/>
        <v>1017.015781379318</v>
      </c>
      <c r="AN210" s="10">
        <f t="shared" si="22"/>
        <v>994.4757678910305</v>
      </c>
      <c r="AO210" s="10">
        <f t="shared" si="22"/>
        <v>583.38952602272036</v>
      </c>
      <c r="AP210" s="10">
        <f t="shared" si="22"/>
        <v>343.26408622715178</v>
      </c>
      <c r="AQ210" s="10">
        <f t="shared" si="22"/>
        <v>398.53547999873285</v>
      </c>
      <c r="AR210" s="10">
        <f t="shared" si="22"/>
        <v>764.40086475898818</v>
      </c>
      <c r="AS210" s="10">
        <f t="shared" si="22"/>
        <v>1115.8949823559474</v>
      </c>
      <c r="AT210" s="10">
        <f t="shared" si="22"/>
        <v>979.98754942188941</v>
      </c>
      <c r="AU210" s="10">
        <f t="shared" si="24"/>
        <v>801.67563418472025</v>
      </c>
      <c r="AV210" s="10" cm="1">
        <f t="array" ref="AV210">AVERAGE(IFERROR(AQ210:AS210, ""))</f>
        <v>759.6104423712228</v>
      </c>
      <c r="AW210" s="10">
        <f t="shared" si="23"/>
        <v>979.98754942188941</v>
      </c>
      <c r="AX210" s="10" cm="1">
        <f t="array" ref="AX210">AVERAGE(IFERROR(AJ210:AO210, ""))</f>
        <v>837.47797086078936</v>
      </c>
      <c r="AY210" s="10" cm="1">
        <f t="array" ref="AY210">AVERAGE(IFERROR(AO210:AS210,""))</f>
        <v>641.09698787270804</v>
      </c>
      <c r="AZ210" s="10" cm="1">
        <f t="array" ref="AZ210">AVERAGE(IFERROR(AJ210:AN210,""))</f>
        <v>888.29565982840325</v>
      </c>
      <c r="BA210" s="10" cm="1">
        <f t="array" ref="BA210">AVERAGE(IFERROR(AR210:AT210,AI210))</f>
        <v>953.42779884560832</v>
      </c>
      <c r="BB210" s="10" cm="1">
        <f t="array" ref="BB210">AVERAGE(IFERROR(AQ210:AT210,""))</f>
        <v>814.70471913388951</v>
      </c>
      <c r="BC210" s="10" cm="1">
        <f t="array" ref="BC210">AVERAGE(IFERROR(AI210:AO210,""))</f>
        <v>859.71780677913353</v>
      </c>
      <c r="BD210" s="10" cm="1">
        <f t="array" ref="BD210">AVERAGE(IFERROR(AJ210:AM210,""))</f>
        <v>861.7506328127464</v>
      </c>
      <c r="BE210" s="10" cm="1">
        <f t="array" ref="BE210">AVERAGE(IFERROR(AN210:AO210,""))</f>
        <v>788.93264695687549</v>
      </c>
      <c r="BF210" s="10" cm="1">
        <f t="array" ref="BF210">AVERAGE(IFERROR(AP210:AT210,""))</f>
        <v>720.41659255254194</v>
      </c>
      <c r="BG210" s="10" cm="1">
        <f t="array" ref="BG210">AVERAGE(IFERROR(AI210:AN210,""))</f>
        <v>905.77252023853578</v>
      </c>
    </row>
    <row r="211" spans="2:59" x14ac:dyDescent="0.25">
      <c r="B211" s="9" t="s">
        <v>742</v>
      </c>
      <c r="C211" s="9">
        <v>9</v>
      </c>
      <c r="D211" s="9">
        <v>268</v>
      </c>
      <c r="E211" s="9">
        <v>23.934667877756389</v>
      </c>
      <c r="F211" s="9">
        <v>20.82373203510042</v>
      </c>
      <c r="G211" s="9">
        <v>18.591617275883589</v>
      </c>
      <c r="H211" s="9">
        <v>15.306038747398571</v>
      </c>
      <c r="I211" s="9">
        <v>13.441408403498169</v>
      </c>
      <c r="J211" s="9">
        <v>12.720994592313</v>
      </c>
      <c r="K211" s="9">
        <v>11.52325151085126</v>
      </c>
      <c r="L211" s="9">
        <v>10.896208530264021</v>
      </c>
      <c r="M211" s="9">
        <v>12.348463388629741</v>
      </c>
      <c r="N211" s="9">
        <v>17.167578911189199</v>
      </c>
      <c r="O211" s="9">
        <v>22.42446560133105</v>
      </c>
      <c r="P211" s="9">
        <v>23.165643689447371</v>
      </c>
      <c r="Q211" s="9">
        <v>16.86200588030523</v>
      </c>
      <c r="R211" s="9">
        <v>17.313502633716663</v>
      </c>
      <c r="S211" s="9">
        <v>23.165643689447371</v>
      </c>
      <c r="T211" s="9">
        <v>15.401173760840839</v>
      </c>
      <c r="U211" s="9">
        <v>14.871993588453055</v>
      </c>
      <c r="V211" s="9">
        <v>16.176758210838752</v>
      </c>
      <c r="W211" s="9">
        <v>20.919229400655873</v>
      </c>
      <c r="X211" s="9">
        <v>18.776537897649341</v>
      </c>
      <c r="Y211" s="9">
        <v>16.620244348971628</v>
      </c>
      <c r="Z211" s="9">
        <v>17.04069911547019</v>
      </c>
      <c r="AA211" s="9">
        <v>12.122123051582129</v>
      </c>
      <c r="AB211" s="9">
        <v>17.200472024172278</v>
      </c>
      <c r="AC211" s="9">
        <v>17.469743155325023</v>
      </c>
      <c r="AE211" s="25" t="s">
        <v>348</v>
      </c>
      <c r="AF211" s="11">
        <v>17110004000118</v>
      </c>
      <c r="AG211" s="12">
        <v>0.30861988663673401</v>
      </c>
      <c r="AH211" s="24">
        <v>180</v>
      </c>
      <c r="AI211" s="10">
        <f t="shared" si="22"/>
        <v>341.57739967608546</v>
      </c>
      <c r="AJ211" s="10">
        <f t="shared" si="22"/>
        <v>282.19077564567147</v>
      </c>
      <c r="AK211" s="10">
        <f t="shared" si="22"/>
        <v>272.18551155352895</v>
      </c>
      <c r="AL211" s="10">
        <f t="shared" si="22"/>
        <v>289.00218242337877</v>
      </c>
      <c r="AM211" s="10">
        <f t="shared" si="22"/>
        <v>338.33242063175146</v>
      </c>
      <c r="AN211" s="10">
        <f t="shared" si="22"/>
        <v>328.84133987895365</v>
      </c>
      <c r="AO211" s="10">
        <f t="shared" si="22"/>
        <v>196.19000442345367</v>
      </c>
      <c r="AP211" s="10">
        <f t="shared" si="22"/>
        <v>118.9377236179407</v>
      </c>
      <c r="AQ211" s="10">
        <f t="shared" si="22"/>
        <v>137.85691478872056</v>
      </c>
      <c r="AR211" s="10">
        <f t="shared" si="22"/>
        <v>259.15677016381613</v>
      </c>
      <c r="AS211" s="10">
        <f t="shared" si="22"/>
        <v>376.61921144439282</v>
      </c>
      <c r="AT211" s="10">
        <f t="shared" si="22"/>
        <v>335.45428323825877</v>
      </c>
      <c r="AU211" s="10">
        <f t="shared" si="24"/>
        <v>273.02871145716267</v>
      </c>
      <c r="AV211" s="10" cm="1">
        <f t="array" ref="AV211">AVERAGE(IFERROR(AQ211:AS211, ""))</f>
        <v>257.87763213230983</v>
      </c>
      <c r="AW211" s="10">
        <f t="shared" si="23"/>
        <v>335.45428323825877</v>
      </c>
      <c r="AX211" s="10" cm="1">
        <f t="array" ref="AX211">AVERAGE(IFERROR(AJ211:AO211, ""))</f>
        <v>284.45703909278967</v>
      </c>
      <c r="AY211" s="10" cm="1">
        <f t="array" ref="AY211">AVERAGE(IFERROR(AO211:AS211,""))</f>
        <v>217.75212488766473</v>
      </c>
      <c r="AZ211" s="10" cm="1">
        <f t="array" ref="AZ211">AVERAGE(IFERROR(AJ211:AN211,""))</f>
        <v>302.11044602665686</v>
      </c>
      <c r="BA211" s="10" cm="1">
        <f t="array" ref="BA211">AVERAGE(IFERROR(AR211:AT211,AI211))</f>
        <v>323.74342161548924</v>
      </c>
      <c r="BB211" s="10" cm="1">
        <f t="array" ref="BB211">AVERAGE(IFERROR(AQ211:AT211,""))</f>
        <v>277.27179490879706</v>
      </c>
      <c r="BC211" s="10" cm="1">
        <f t="array" ref="BC211">AVERAGE(IFERROR(AI211:AO211,""))</f>
        <v>292.61709060468905</v>
      </c>
      <c r="BD211" s="10" cm="1">
        <f t="array" ref="BD211">AVERAGE(IFERROR(AJ211:AM211,""))</f>
        <v>295.42772256358262</v>
      </c>
      <c r="BE211" s="10" cm="1">
        <f t="array" ref="BE211">AVERAGE(IFERROR(AN211:AO211,""))</f>
        <v>262.51567215120366</v>
      </c>
      <c r="BF211" s="10" cm="1">
        <f t="array" ref="BF211">AVERAGE(IFERROR(AP211:AT211,""))</f>
        <v>245.60498065062581</v>
      </c>
      <c r="BG211" s="10" cm="1">
        <f t="array" ref="BG211">AVERAGE(IFERROR(AI211:AN211,""))</f>
        <v>308.68827163489493</v>
      </c>
    </row>
    <row r="212" spans="2:59" x14ac:dyDescent="0.25">
      <c r="B212" s="9" t="s">
        <v>755</v>
      </c>
      <c r="C212" s="9">
        <v>23</v>
      </c>
      <c r="D212" s="9">
        <v>5</v>
      </c>
      <c r="E212" s="9">
        <v>34.901915589343439</v>
      </c>
      <c r="F212" s="9">
        <v>29.56581170134104</v>
      </c>
      <c r="G212" s="9">
        <v>26.160906157424989</v>
      </c>
      <c r="H212" s="9">
        <v>20.834721258901361</v>
      </c>
      <c r="I212" s="9">
        <v>16.37668037875871</v>
      </c>
      <c r="J212" s="9">
        <v>12.09003527734909</v>
      </c>
      <c r="K212" s="9">
        <v>8.3070372844023197</v>
      </c>
      <c r="L212" s="9">
        <v>6.8337331933791443</v>
      </c>
      <c r="M212" s="9">
        <v>9.5663841018622158</v>
      </c>
      <c r="N212" s="9">
        <v>17.03450055417191</v>
      </c>
      <c r="O212" s="9">
        <v>26.89792721228223</v>
      </c>
      <c r="P212" s="9">
        <v>30.142223966481829</v>
      </c>
      <c r="Q212" s="9">
        <v>19.892656389641523</v>
      </c>
      <c r="R212" s="9">
        <v>17.832937289438785</v>
      </c>
      <c r="S212" s="9">
        <v>30.142223966481829</v>
      </c>
      <c r="T212" s="9">
        <v>18.88919867636292</v>
      </c>
      <c r="U212" s="9">
        <v>13.727916469219561</v>
      </c>
      <c r="V212" s="9">
        <v>21.005630954755038</v>
      </c>
      <c r="W212" s="9">
        <v>24.691550577645319</v>
      </c>
      <c r="X212" s="9">
        <v>20.910258958699544</v>
      </c>
      <c r="Y212" s="9">
        <v>21.176729663931564</v>
      </c>
      <c r="Z212" s="9">
        <v>23.234529874106524</v>
      </c>
      <c r="AA212" s="9">
        <v>10.198536280875704</v>
      </c>
      <c r="AB212" s="9">
        <v>18.094953805635463</v>
      </c>
      <c r="AC212" s="9">
        <v>23.321678393853105</v>
      </c>
      <c r="AE212" s="25" t="s">
        <v>349</v>
      </c>
      <c r="AF212" s="11">
        <v>17110004000720</v>
      </c>
      <c r="AG212" s="12">
        <v>8.0978088080883026E-3</v>
      </c>
      <c r="AH212" s="24">
        <v>82</v>
      </c>
      <c r="AI212" s="10">
        <f t="shared" si="22"/>
        <v>8.6140153341087249</v>
      </c>
      <c r="AJ212" s="10">
        <f t="shared" si="22"/>
        <v>7.0573964035181511</v>
      </c>
      <c r="AK212" s="10">
        <f t="shared" si="22"/>
        <v>6.8308063417707325</v>
      </c>
      <c r="AL212" s="10">
        <f t="shared" si="22"/>
        <v>7.3387336441655098</v>
      </c>
      <c r="AM212" s="10">
        <f t="shared" si="22"/>
        <v>8.6980996785744775</v>
      </c>
      <c r="AN212" s="10">
        <f t="shared" si="22"/>
        <v>8.4815904236671127</v>
      </c>
      <c r="AO212" s="10">
        <f t="shared" si="22"/>
        <v>5.0381737469208447</v>
      </c>
      <c r="AP212" s="10">
        <f t="shared" si="22"/>
        <v>3.0232954927390447</v>
      </c>
      <c r="AQ212" s="10">
        <f t="shared" si="22"/>
        <v>3.4879438699937704</v>
      </c>
      <c r="AR212" s="10">
        <f t="shared" si="22"/>
        <v>6.5838928680806799</v>
      </c>
      <c r="AS212" s="10">
        <f t="shared" si="22"/>
        <v>9.5800807249773055</v>
      </c>
      <c r="AT212" s="10">
        <f t="shared" si="22"/>
        <v>8.4758009150174054</v>
      </c>
      <c r="AU212" s="10">
        <f t="shared" si="24"/>
        <v>6.9341524536278136</v>
      </c>
      <c r="AV212" s="10" cm="1">
        <f t="array" ref="AV212">AVERAGE(IFERROR(AQ212:AS212, ""))</f>
        <v>6.5506391543505851</v>
      </c>
      <c r="AW212" s="10">
        <f t="shared" si="23"/>
        <v>8.4758009150174054</v>
      </c>
      <c r="AX212" s="10" cm="1">
        <f t="array" ref="AX212">AVERAGE(IFERROR(AJ212:AO212, ""))</f>
        <v>7.2408000397694723</v>
      </c>
      <c r="AY212" s="10" cm="1">
        <f t="array" ref="AY212">AVERAGE(IFERROR(AO212:AS212,""))</f>
        <v>5.5426773405423289</v>
      </c>
      <c r="AZ212" s="10" cm="1">
        <f t="array" ref="AZ212">AVERAGE(IFERROR(AJ212:AN212,""))</f>
        <v>7.681325298339198</v>
      </c>
      <c r="BA212" s="10" cm="1">
        <f t="array" ref="BA212">AVERAGE(IFERROR(AR212:AT212,AI212))</f>
        <v>8.213258169358463</v>
      </c>
      <c r="BB212" s="10" cm="1">
        <f t="array" ref="BB212">AVERAGE(IFERROR(AQ212:AT212,""))</f>
        <v>7.0319295945172904</v>
      </c>
      <c r="BC212" s="10" cm="1">
        <f t="array" ref="BC212">AVERAGE(IFERROR(AI212:AO212,""))</f>
        <v>7.4369736532465085</v>
      </c>
      <c r="BD212" s="10" cm="1">
        <f t="array" ref="BD212">AVERAGE(IFERROR(AJ212:AM212,""))</f>
        <v>7.4812590170072184</v>
      </c>
      <c r="BE212" s="10" cm="1">
        <f t="array" ref="BE212">AVERAGE(IFERROR(AN212:AO212,""))</f>
        <v>6.7598820852939792</v>
      </c>
      <c r="BF212" s="10" cm="1">
        <f t="array" ref="BF212">AVERAGE(IFERROR(AP212:AT212,""))</f>
        <v>6.2302027741616408</v>
      </c>
      <c r="BG212" s="10" cm="1">
        <f t="array" ref="BG212">AVERAGE(IFERROR(AI212:AN212,""))</f>
        <v>7.8367736376341179</v>
      </c>
    </row>
    <row r="213" spans="2:59" x14ac:dyDescent="0.25">
      <c r="B213" s="9" t="s">
        <v>872</v>
      </c>
      <c r="C213" s="9">
        <v>141</v>
      </c>
      <c r="D213" s="9">
        <v>208</v>
      </c>
      <c r="E213" s="9">
        <v>25.817729975833188</v>
      </c>
      <c r="F213" s="9">
        <v>20.212376455122779</v>
      </c>
      <c r="G213" s="9">
        <v>14.933681443589681</v>
      </c>
      <c r="H213" s="9">
        <v>11.4926086431635</v>
      </c>
      <c r="I213" s="9">
        <v>9.014197551424985</v>
      </c>
      <c r="J213" s="9">
        <v>8.1457268046134086</v>
      </c>
      <c r="K213" s="9">
        <v>7.2572510974295019</v>
      </c>
      <c r="L213" s="9">
        <v>7.1418915225518518</v>
      </c>
      <c r="M213" s="9">
        <v>9.6046305590543177</v>
      </c>
      <c r="N213" s="9">
        <v>16.984836405380591</v>
      </c>
      <c r="O213" s="9">
        <v>26.189727973714781</v>
      </c>
      <c r="P213" s="9">
        <v>25.824917748446669</v>
      </c>
      <c r="Q213" s="9">
        <v>15.218298015027104</v>
      </c>
      <c r="R213" s="9">
        <v>17.593064979383229</v>
      </c>
      <c r="S213" s="9">
        <v>25.824917748446669</v>
      </c>
      <c r="T213" s="9">
        <v>11.842640332557309</v>
      </c>
      <c r="U213" s="9">
        <v>13.43566751162621</v>
      </c>
      <c r="V213" s="9">
        <v>12.759718179582871</v>
      </c>
      <c r="W213" s="9">
        <v>22.999827375847346</v>
      </c>
      <c r="X213" s="9">
        <v>19.651028171649088</v>
      </c>
      <c r="Y213" s="9">
        <v>13.839081710168148</v>
      </c>
      <c r="Z213" s="9">
        <v>13.913216023325235</v>
      </c>
      <c r="AA213" s="9">
        <v>7.7014889510214548</v>
      </c>
      <c r="AB213" s="9">
        <v>17.149200841829643</v>
      </c>
      <c r="AC213" s="9">
        <v>14.936053478957923</v>
      </c>
      <c r="AE213" s="25" t="s">
        <v>351</v>
      </c>
      <c r="AF213" s="11">
        <v>17110004000704</v>
      </c>
      <c r="AG213" s="12">
        <v>1.1422022245824337E-2</v>
      </c>
      <c r="AH213" s="24">
        <v>82</v>
      </c>
      <c r="AI213" s="10">
        <f t="shared" si="22"/>
        <v>12.150135561830979</v>
      </c>
      <c r="AJ213" s="10">
        <f t="shared" si="22"/>
        <v>9.9545124649114811</v>
      </c>
      <c r="AK213" s="10">
        <f t="shared" si="22"/>
        <v>9.634905422154846</v>
      </c>
      <c r="AL213" s="10">
        <f t="shared" ref="AL213:AT213" si="25">VLOOKUP($AH213,$D$2:$AC$338,AL$1+1,FALSE)*$AG213</f>
        <v>10.351340828905862</v>
      </c>
      <c r="AM213" s="10">
        <f t="shared" si="25"/>
        <v>12.268737183056475</v>
      </c>
      <c r="AN213" s="10">
        <f t="shared" si="25"/>
        <v>11.963349196678148</v>
      </c>
      <c r="AO213" s="10">
        <f t="shared" si="25"/>
        <v>7.1063832179119206</v>
      </c>
      <c r="AP213" s="10">
        <f t="shared" si="25"/>
        <v>4.2643817842765328</v>
      </c>
      <c r="AQ213" s="10">
        <f t="shared" si="25"/>
        <v>4.9197719308293459</v>
      </c>
      <c r="AR213" s="10">
        <f t="shared" si="25"/>
        <v>9.2866320489350933</v>
      </c>
      <c r="AS213" s="10">
        <f t="shared" si="25"/>
        <v>13.512778302222729</v>
      </c>
      <c r="AT213" s="10">
        <f t="shared" si="25"/>
        <v>11.955183049741793</v>
      </c>
      <c r="AU213" s="10">
        <f t="shared" si="24"/>
        <v>9.7806759159545997</v>
      </c>
      <c r="AV213" s="10" cm="1">
        <f t="array" ref="AV213">AVERAGE(IFERROR(AQ213:AS213, ""))</f>
        <v>9.2397274273290559</v>
      </c>
      <c r="AW213" s="10">
        <f t="shared" si="23"/>
        <v>11.955183049741793</v>
      </c>
      <c r="AX213" s="10" cm="1">
        <f t="array" ref="AX213">AVERAGE(IFERROR(AJ213:AO213, ""))</f>
        <v>10.213204718936455</v>
      </c>
      <c r="AY213" s="10" cm="1">
        <f t="array" ref="AY213">AVERAGE(IFERROR(AO213:AS213,""))</f>
        <v>7.8179894568351243</v>
      </c>
      <c r="AZ213" s="10" cm="1">
        <f t="array" ref="AZ213">AVERAGE(IFERROR(AJ213:AN213,""))</f>
        <v>10.834569019141361</v>
      </c>
      <c r="BA213" s="10" cm="1">
        <f t="array" ref="BA213">AVERAGE(IFERROR(AR213:AT213,AI213))</f>
        <v>11.584864466966538</v>
      </c>
      <c r="BB213" s="10" cm="1">
        <f t="array" ref="BB213">AVERAGE(IFERROR(AQ213:AT213,""))</f>
        <v>9.9185913329322393</v>
      </c>
      <c r="BC213" s="10" cm="1">
        <f t="array" ref="BC213">AVERAGE(IFERROR(AI213:AO213,""))</f>
        <v>10.489909125064244</v>
      </c>
      <c r="BD213" s="10" cm="1">
        <f t="array" ref="BD213">AVERAGE(IFERROR(AJ213:AM213,""))</f>
        <v>10.552373974757165</v>
      </c>
      <c r="BE213" s="10" cm="1">
        <f t="array" ref="BE213">AVERAGE(IFERROR(AN213:AO213,""))</f>
        <v>9.5348662072950354</v>
      </c>
      <c r="BF213" s="10" cm="1">
        <f t="array" ref="BF213">AVERAGE(IFERROR(AP213:AT213,""))</f>
        <v>8.7877494232010989</v>
      </c>
      <c r="BG213" s="10" cm="1">
        <f t="array" ref="BG213">AVERAGE(IFERROR(AI213:AN213,""))</f>
        <v>11.053830109589631</v>
      </c>
    </row>
    <row r="214" spans="2:59" x14ac:dyDescent="0.25">
      <c r="B214" s="9" t="s">
        <v>762</v>
      </c>
      <c r="C214" s="9">
        <v>30</v>
      </c>
      <c r="D214" s="9">
        <v>581</v>
      </c>
      <c r="E214" s="9">
        <v>14.220646239264569</v>
      </c>
      <c r="F214" s="9">
        <v>14.605538134688061</v>
      </c>
      <c r="G214" s="9">
        <v>15.62775095131019</v>
      </c>
      <c r="H214" s="9">
        <v>17.059181567958841</v>
      </c>
      <c r="I214" s="9">
        <v>16.859597113853891</v>
      </c>
      <c r="J214" s="9">
        <v>15.24381215204586</v>
      </c>
      <c r="K214" s="9">
        <v>14.214135326268011</v>
      </c>
      <c r="L214" s="9">
        <v>13.46490578861383</v>
      </c>
      <c r="M214" s="9">
        <v>13.8264909676267</v>
      </c>
      <c r="N214" s="9">
        <v>16.795097894691452</v>
      </c>
      <c r="O214" s="9">
        <v>17.20704842078748</v>
      </c>
      <c r="P214" s="9">
        <v>15.129472301168761</v>
      </c>
      <c r="Q214" s="9">
        <v>15.354473071523138</v>
      </c>
      <c r="R214" s="9">
        <v>15.942879094368545</v>
      </c>
      <c r="S214" s="9">
        <v>15.129472301168761</v>
      </c>
      <c r="T214" s="9">
        <v>15.601669207687477</v>
      </c>
      <c r="U214" s="9">
        <v>15.101535679597493</v>
      </c>
      <c r="V214" s="9">
        <v>15.87917598397137</v>
      </c>
      <c r="W214" s="9">
        <v>16.377206205549232</v>
      </c>
      <c r="X214" s="9">
        <v>15.739527396068599</v>
      </c>
      <c r="Y214" s="9">
        <v>15.40438021219849</v>
      </c>
      <c r="Z214" s="9">
        <v>16.038016941952748</v>
      </c>
      <c r="AA214" s="9">
        <v>14.728973739156935</v>
      </c>
      <c r="AB214" s="9">
        <v>15.284603074577642</v>
      </c>
      <c r="AC214" s="9">
        <v>15.60275435985357</v>
      </c>
      <c r="AE214" s="25" t="s">
        <v>353</v>
      </c>
      <c r="AF214" s="11">
        <v>17110004000669</v>
      </c>
      <c r="AG214" s="12">
        <v>5.1601105369627476E-3</v>
      </c>
      <c r="AH214" s="24">
        <v>180</v>
      </c>
      <c r="AI214" s="10">
        <f t="shared" ref="AI214:AT235" si="26">VLOOKUP($AH214,$D$2:$AC$338,AI$1+1,FALSE)*$AG214</f>
        <v>5.7111586633805427</v>
      </c>
      <c r="AJ214" s="10">
        <f t="shared" si="26"/>
        <v>4.7182169973281338</v>
      </c>
      <c r="AK214" s="10">
        <f t="shared" si="26"/>
        <v>4.5509294345284959</v>
      </c>
      <c r="AL214" s="10">
        <f t="shared" si="26"/>
        <v>4.8321034103788838</v>
      </c>
      <c r="AM214" s="10">
        <f t="shared" si="26"/>
        <v>5.6569027606214295</v>
      </c>
      <c r="AN214" s="10">
        <f t="shared" si="26"/>
        <v>5.4982123199845852</v>
      </c>
      <c r="AO214" s="10">
        <f t="shared" si="26"/>
        <v>3.280287994739135</v>
      </c>
      <c r="AP214" s="10">
        <f t="shared" si="26"/>
        <v>1.9886333559758633</v>
      </c>
      <c r="AQ214" s="10">
        <f t="shared" si="26"/>
        <v>2.3049613761013612</v>
      </c>
      <c r="AR214" s="10">
        <f t="shared" si="26"/>
        <v>4.3330894681508472</v>
      </c>
      <c r="AS214" s="10">
        <f t="shared" si="26"/>
        <v>6.2970561702147174</v>
      </c>
      <c r="AT214" s="10">
        <f t="shared" si="26"/>
        <v>5.6087804336617628</v>
      </c>
      <c r="AU214" s="10">
        <f t="shared" si="24"/>
        <v>4.5650276987554799</v>
      </c>
      <c r="AV214" s="10" cm="1">
        <f t="array" ref="AV214">AVERAGE(IFERROR(AQ214:AS214, ""))</f>
        <v>4.3117023381556416</v>
      </c>
      <c r="AW214" s="10">
        <f t="shared" si="23"/>
        <v>5.6087804336617628</v>
      </c>
      <c r="AX214" s="10" cm="1">
        <f t="array" ref="AX214">AVERAGE(IFERROR(AJ214:AO214, ""))</f>
        <v>4.7561088195967782</v>
      </c>
      <c r="AY214" s="10" cm="1">
        <f t="array" ref="AY214">AVERAGE(IFERROR(AO214:AS214,""))</f>
        <v>3.6408056730363847</v>
      </c>
      <c r="AZ214" s="10" cm="1">
        <f t="array" ref="AZ214">AVERAGE(IFERROR(AJ214:AN214,""))</f>
        <v>5.051272984568306</v>
      </c>
      <c r="BA214" s="10" cm="1">
        <f t="array" ref="BA214">AVERAGE(IFERROR(AR214:AT214,AI214))</f>
        <v>5.4129753573424431</v>
      </c>
      <c r="BB214" s="10" cm="1">
        <f t="array" ref="BB214">AVERAGE(IFERROR(AQ214:AT214,""))</f>
        <v>4.6359718620321724</v>
      </c>
      <c r="BC214" s="10" cm="1">
        <f t="array" ref="BC214">AVERAGE(IFERROR(AI214:AO214,""))</f>
        <v>4.8925445115658865</v>
      </c>
      <c r="BD214" s="10" cm="1">
        <f t="array" ref="BD214">AVERAGE(IFERROR(AJ214:AM214,""))</f>
        <v>4.9395381507142364</v>
      </c>
      <c r="BE214" s="10" cm="1">
        <f t="array" ref="BE214">AVERAGE(IFERROR(AN214:AO214,""))</f>
        <v>4.3892501573618601</v>
      </c>
      <c r="BF214" s="10" cm="1">
        <f t="array" ref="BF214">AVERAGE(IFERROR(AP214:AT214,""))</f>
        <v>4.1065041608209105</v>
      </c>
      <c r="BG214" s="10" cm="1">
        <f t="array" ref="BG214">AVERAGE(IFERROR(AI214:AN214,""))</f>
        <v>5.1612539310370114</v>
      </c>
    </row>
    <row r="215" spans="2:59" x14ac:dyDescent="0.25">
      <c r="B215" s="9" t="s">
        <v>837</v>
      </c>
      <c r="C215" s="9">
        <v>105</v>
      </c>
      <c r="D215" s="9">
        <v>542</v>
      </c>
      <c r="E215" s="9">
        <v>27.67140058618763</v>
      </c>
      <c r="F215" s="9">
        <v>21.63376182672334</v>
      </c>
      <c r="G215" s="9">
        <v>16.368843668480501</v>
      </c>
      <c r="H215" s="9">
        <v>12.31599960091047</v>
      </c>
      <c r="I215" s="9">
        <v>9.1452709403539743</v>
      </c>
      <c r="J215" s="9">
        <v>7.9945035809041682</v>
      </c>
      <c r="K215" s="9">
        <v>6.6097028869496297</v>
      </c>
      <c r="L215" s="9">
        <v>6.3132113426978478</v>
      </c>
      <c r="M215" s="9">
        <v>9.169012219322445</v>
      </c>
      <c r="N215" s="9">
        <v>16.652265830486929</v>
      </c>
      <c r="O215" s="9">
        <v>25.982732141437559</v>
      </c>
      <c r="P215" s="9">
        <v>26.480693612255742</v>
      </c>
      <c r="Q215" s="9">
        <v>15.528116519725854</v>
      </c>
      <c r="R215" s="9">
        <v>17.26800339708231</v>
      </c>
      <c r="S215" s="9">
        <v>26.480693612255742</v>
      </c>
      <c r="T215" s="9">
        <v>12.344680417387016</v>
      </c>
      <c r="U215" s="9">
        <v>12.945384884178884</v>
      </c>
      <c r="V215" s="9">
        <v>13.491675923474492</v>
      </c>
      <c r="W215" s="9">
        <v>23.038563861393413</v>
      </c>
      <c r="X215" s="9">
        <v>19.57117595087567</v>
      </c>
      <c r="Y215" s="9">
        <v>14.534211870072815</v>
      </c>
      <c r="Z215" s="9">
        <v>14.865969009117071</v>
      </c>
      <c r="AA215" s="9">
        <v>7.302103233926899</v>
      </c>
      <c r="AB215" s="9">
        <v>16.919583029240105</v>
      </c>
      <c r="AC215" s="9">
        <v>15.854963367260012</v>
      </c>
      <c r="AE215" s="25" t="s">
        <v>355</v>
      </c>
      <c r="AF215" s="11">
        <v>17110002001505</v>
      </c>
      <c r="AG215" s="12">
        <v>0.19986943900585175</v>
      </c>
      <c r="AH215" s="24">
        <v>115</v>
      </c>
      <c r="AI215" s="10">
        <f t="shared" si="26"/>
        <v>7.6403949040962305</v>
      </c>
      <c r="AJ215" s="10">
        <f t="shared" si="26"/>
        <v>5.9654434515496355</v>
      </c>
      <c r="AK215" s="10">
        <f t="shared" si="26"/>
        <v>4.7197453768033357</v>
      </c>
      <c r="AL215" s="10">
        <f t="shared" si="26"/>
        <v>3.676395261504362</v>
      </c>
      <c r="AM215" s="10">
        <f t="shared" si="26"/>
        <v>2.9889807829669097</v>
      </c>
      <c r="AN215" s="10">
        <f t="shared" si="26"/>
        <v>2.4076656679768225</v>
      </c>
      <c r="AO215" s="10">
        <f t="shared" si="26"/>
        <v>1.8431701913968237</v>
      </c>
      <c r="AP215" s="10">
        <f t="shared" si="26"/>
        <v>1.7809353395369745</v>
      </c>
      <c r="AQ215" s="10">
        <f t="shared" si="26"/>
        <v>2.5416901769297451</v>
      </c>
      <c r="AR215" s="10">
        <f t="shared" si="26"/>
        <v>4.6120108910191355</v>
      </c>
      <c r="AS215" s="10">
        <f t="shared" si="26"/>
        <v>7.1627146347445283</v>
      </c>
      <c r="AT215" s="10">
        <f t="shared" si="26"/>
        <v>7.3518188577190582</v>
      </c>
      <c r="AU215" s="10">
        <f t="shared" si="24"/>
        <v>4.3909137946869636</v>
      </c>
      <c r="AV215" s="10" cm="1">
        <f t="array" ref="AV215">AVERAGE(IFERROR(AQ215:AS215, ""))</f>
        <v>4.7721385675644692</v>
      </c>
      <c r="AW215" s="10">
        <f t="shared" si="23"/>
        <v>7.3518188577190582</v>
      </c>
      <c r="AX215" s="10" cm="1">
        <f t="array" ref="AX215">AVERAGE(IFERROR(AJ215:AO215, ""))</f>
        <v>3.6002334553663147</v>
      </c>
      <c r="AY215" s="10" cm="1">
        <f t="array" ref="AY215">AVERAGE(IFERROR(AO215:AS215,""))</f>
        <v>3.5881042467254418</v>
      </c>
      <c r="AZ215" s="10" cm="1">
        <f t="array" ref="AZ215">AVERAGE(IFERROR(AJ215:AN215,""))</f>
        <v>3.951646108160213</v>
      </c>
      <c r="BA215" s="10" cm="1">
        <f t="array" ref="BA215">AVERAGE(IFERROR(AR215:AT215,AI215))</f>
        <v>6.375514794494241</v>
      </c>
      <c r="BB215" s="10" cm="1">
        <f t="array" ref="BB215">AVERAGE(IFERROR(AQ215:AT215,""))</f>
        <v>5.4170586401031162</v>
      </c>
      <c r="BC215" s="10" cm="1">
        <f t="array" ref="BC215">AVERAGE(IFERROR(AI215:AO215,""))</f>
        <v>4.1773993766134447</v>
      </c>
      <c r="BD215" s="10" cm="1">
        <f t="array" ref="BD215">AVERAGE(IFERROR(AJ215:AM215,""))</f>
        <v>4.3376412182060609</v>
      </c>
      <c r="BE215" s="10" cm="1">
        <f t="array" ref="BE215">AVERAGE(IFERROR(AN215:AO215,""))</f>
        <v>2.1254179296868232</v>
      </c>
      <c r="BF215" s="10" cm="1">
        <f t="array" ref="BF215">AVERAGE(IFERROR(AP215:AT215,""))</f>
        <v>4.6898339799898876</v>
      </c>
      <c r="BG215" s="10" cm="1">
        <f t="array" ref="BG215">AVERAGE(IFERROR(AI215:AN215,""))</f>
        <v>4.5664375741495489</v>
      </c>
    </row>
    <row r="216" spans="2:59" x14ac:dyDescent="0.25">
      <c r="B216" s="9" t="s">
        <v>891</v>
      </c>
      <c r="C216" s="9">
        <v>163</v>
      </c>
      <c r="D216" s="9">
        <v>519</v>
      </c>
      <c r="E216" s="9">
        <v>14.45138021384415</v>
      </c>
      <c r="F216" s="9">
        <v>16.359094362771309</v>
      </c>
      <c r="G216" s="9">
        <v>16.640067557272431</v>
      </c>
      <c r="H216" s="9">
        <v>16.3645130829523</v>
      </c>
      <c r="I216" s="9">
        <v>30.022290819392499</v>
      </c>
      <c r="J216" s="9">
        <v>33.520457734565838</v>
      </c>
      <c r="K216" s="9">
        <v>23.700782782316729</v>
      </c>
      <c r="L216" s="9">
        <v>12.844952344843611</v>
      </c>
      <c r="M216" s="9">
        <v>11.06721000680462</v>
      </c>
      <c r="N216" s="9">
        <v>16.530726969182268</v>
      </c>
      <c r="O216" s="9">
        <v>19.08158466729023</v>
      </c>
      <c r="P216" s="9">
        <v>15.29052973288206</v>
      </c>
      <c r="Q216" s="9">
        <v>18.822799189509837</v>
      </c>
      <c r="R216" s="9">
        <v>15.559840547759039</v>
      </c>
      <c r="S216" s="9">
        <v>15.29052973288206</v>
      </c>
      <c r="T216" s="9">
        <v>22.76786772321185</v>
      </c>
      <c r="U216" s="9">
        <v>16.645051354087492</v>
      </c>
      <c r="V216" s="9">
        <v>22.581284711390875</v>
      </c>
      <c r="W216" s="9">
        <v>16.967613789784853</v>
      </c>
      <c r="X216" s="9">
        <v>15.492512844039794</v>
      </c>
      <c r="Y216" s="9">
        <v>21.579798079016463</v>
      </c>
      <c r="Z216" s="9">
        <v>19.846491455597135</v>
      </c>
      <c r="AA216" s="9">
        <v>28.610620258441283</v>
      </c>
      <c r="AB216" s="9">
        <v>14.96300074420056</v>
      </c>
      <c r="AC216" s="9">
        <v>21.226300628466422</v>
      </c>
      <c r="AE216" s="25" t="s">
        <v>357</v>
      </c>
      <c r="AF216" s="11">
        <v>17110004014473</v>
      </c>
      <c r="AG216" s="12">
        <v>0.41107821464538574</v>
      </c>
      <c r="AH216" s="26">
        <v>186</v>
      </c>
      <c r="AI216" s="10">
        <f t="shared" si="26"/>
        <v>2.6128797117614542</v>
      </c>
      <c r="AJ216" s="10">
        <f t="shared" si="26"/>
        <v>2.051915342358186</v>
      </c>
      <c r="AK216" s="10">
        <f t="shared" si="26"/>
        <v>1.4915787561747662</v>
      </c>
      <c r="AL216" s="10">
        <f t="shared" si="26"/>
        <v>1.1248720026710413</v>
      </c>
      <c r="AM216" s="10">
        <f t="shared" si="26"/>
        <v>0.87198685773594153</v>
      </c>
      <c r="AN216" s="10">
        <f t="shared" si="26"/>
        <v>0.80599809440637582</v>
      </c>
      <c r="AO216" s="10">
        <f t="shared" si="26"/>
        <v>0.72793377280652671</v>
      </c>
      <c r="AP216" s="10">
        <f t="shared" si="26"/>
        <v>0.7166711286774855</v>
      </c>
      <c r="AQ216" s="10">
        <f t="shared" si="26"/>
        <v>0.97570207806605391</v>
      </c>
      <c r="AR216" s="10">
        <f t="shared" si="26"/>
        <v>1.6938508024996086</v>
      </c>
      <c r="AS216" s="10">
        <f t="shared" si="26"/>
        <v>2.5698923255177668</v>
      </c>
      <c r="AT216" s="10">
        <f t="shared" si="26"/>
        <v>2.5731523763322723</v>
      </c>
      <c r="AU216" s="10">
        <f t="shared" si="24"/>
        <v>1.5180361040839567</v>
      </c>
      <c r="AV216" s="10" cm="1">
        <f t="array" ref="AV216">AVERAGE(IFERROR(AQ216:AS216, ""))</f>
        <v>1.746481735361143</v>
      </c>
      <c r="AW216" s="10">
        <f t="shared" si="23"/>
        <v>2.5731523763322723</v>
      </c>
      <c r="AX216" s="10" cm="1">
        <f t="array" ref="AX216">AVERAGE(IFERROR(AJ216:AO216, ""))</f>
        <v>1.1790474710254728</v>
      </c>
      <c r="AY216" s="10" cm="1">
        <f t="array" ref="AY216">AVERAGE(IFERROR(AO216:AS216,""))</f>
        <v>1.3368100215134882</v>
      </c>
      <c r="AZ216" s="10" cm="1">
        <f t="array" ref="AZ216">AVERAGE(IFERROR(AJ216:AN216,""))</f>
        <v>1.2692702106692622</v>
      </c>
      <c r="BA216" s="10" cm="1">
        <f t="array" ref="BA216">AVERAGE(IFERROR(AR216:AT216,AI216))</f>
        <v>2.278965168116549</v>
      </c>
      <c r="BB216" s="10" cm="1">
        <f t="array" ref="BB216">AVERAGE(IFERROR(AQ216:AT216,""))</f>
        <v>1.9531493956039254</v>
      </c>
      <c r="BC216" s="10" cm="1">
        <f t="array" ref="BC216">AVERAGE(IFERROR(AI216:AO216,""))</f>
        <v>1.3838806482734702</v>
      </c>
      <c r="BD216" s="10" cm="1">
        <f t="array" ref="BD216">AVERAGE(IFERROR(AJ216:AM216,""))</f>
        <v>1.3850882397349837</v>
      </c>
      <c r="BE216" s="10" cm="1">
        <f t="array" ref="BE216">AVERAGE(IFERROR(AN216:AO216,""))</f>
        <v>0.76696593360645127</v>
      </c>
      <c r="BF216" s="10" cm="1">
        <f t="array" ref="BF216">AVERAGE(IFERROR(AP216:AT216,""))</f>
        <v>1.7058537422186375</v>
      </c>
      <c r="BG216" s="10" cm="1">
        <f t="array" ref="BG216">AVERAGE(IFERROR(AI216:AN216,""))</f>
        <v>1.493205127517961</v>
      </c>
    </row>
    <row r="217" spans="2:59" x14ac:dyDescent="0.25">
      <c r="B217" s="9" t="s">
        <v>775</v>
      </c>
      <c r="C217" s="9">
        <v>43</v>
      </c>
      <c r="D217" s="9">
        <v>124</v>
      </c>
      <c r="E217" s="9">
        <v>12.7814912862307</v>
      </c>
      <c r="F217" s="9">
        <v>12.217362001345551</v>
      </c>
      <c r="G217" s="9">
        <v>12.00968229773609</v>
      </c>
      <c r="H217" s="9">
        <v>13.76282377515467</v>
      </c>
      <c r="I217" s="9">
        <v>16.499149886847469</v>
      </c>
      <c r="J217" s="9">
        <v>16.812704408875678</v>
      </c>
      <c r="K217" s="9">
        <v>15.38004106618858</v>
      </c>
      <c r="L217" s="9">
        <v>14.52553437689777</v>
      </c>
      <c r="M217" s="9">
        <v>14.996848821686831</v>
      </c>
      <c r="N217" s="9">
        <v>16.41023002888922</v>
      </c>
      <c r="O217" s="9">
        <v>15.128316772792971</v>
      </c>
      <c r="P217" s="9">
        <v>13.46519134894376</v>
      </c>
      <c r="Q217" s="9">
        <v>14.499114672632443</v>
      </c>
      <c r="R217" s="9">
        <v>15.511798541123007</v>
      </c>
      <c r="S217" s="9">
        <v>13.46519134894376</v>
      </c>
      <c r="T217" s="9">
        <v>14.44696057269134</v>
      </c>
      <c r="U217" s="9">
        <v>15.288194213291074</v>
      </c>
      <c r="V217" s="9">
        <v>14.260344473991893</v>
      </c>
      <c r="W217" s="9">
        <v>15.00124605020865</v>
      </c>
      <c r="X217" s="9">
        <v>15.000146743078195</v>
      </c>
      <c r="Y217" s="9">
        <v>14.209036388911249</v>
      </c>
      <c r="Z217" s="9">
        <v>13.622254490270945</v>
      </c>
      <c r="AA217" s="9">
        <v>16.096372737532128</v>
      </c>
      <c r="AB217" s="9">
        <v>14.905224269842112</v>
      </c>
      <c r="AC217" s="9">
        <v>14.013868942698361</v>
      </c>
      <c r="AE217" s="25" t="s">
        <v>359</v>
      </c>
      <c r="AF217" s="11">
        <v>17110004000695</v>
      </c>
      <c r="AG217" s="12">
        <v>9.6774715930223465E-3</v>
      </c>
      <c r="AH217" s="26">
        <v>82</v>
      </c>
      <c r="AI217" s="10">
        <f t="shared" si="26"/>
        <v>10.294376006313222</v>
      </c>
      <c r="AJ217" s="10">
        <f t="shared" si="26"/>
        <v>8.4341029572749857</v>
      </c>
      <c r="AK217" s="10">
        <f t="shared" si="26"/>
        <v>8.1633113224278429</v>
      </c>
      <c r="AL217" s="10">
        <f t="shared" si="26"/>
        <v>8.7703214601994635</v>
      </c>
      <c r="AM217" s="10">
        <f t="shared" si="26"/>
        <v>10.394862924968605</v>
      </c>
      <c r="AN217" s="10">
        <f t="shared" si="26"/>
        <v>10.13611858885886</v>
      </c>
      <c r="AO217" s="10">
        <f t="shared" si="26"/>
        <v>6.0209847468660769</v>
      </c>
      <c r="AP217" s="10">
        <f t="shared" si="26"/>
        <v>3.6130584139095867</v>
      </c>
      <c r="AQ217" s="10">
        <f t="shared" si="26"/>
        <v>4.1683470825103068</v>
      </c>
      <c r="AR217" s="10">
        <f t="shared" si="26"/>
        <v>7.8682317293923463</v>
      </c>
      <c r="AS217" s="10">
        <f t="shared" si="26"/>
        <v>11.448894543203672</v>
      </c>
      <c r="AT217" s="10">
        <f t="shared" si="26"/>
        <v>10.129199704155242</v>
      </c>
      <c r="AU217" s="10">
        <f t="shared" si="24"/>
        <v>8.2868174566733526</v>
      </c>
      <c r="AV217" s="10" cm="1">
        <f t="array" ref="AV217">AVERAGE(IFERROR(AQ217:AS217, ""))</f>
        <v>7.8284911183687749</v>
      </c>
      <c r="AW217" s="10">
        <f t="shared" si="23"/>
        <v>10.129199704155242</v>
      </c>
      <c r="AX217" s="10" cm="1">
        <f t="array" ref="AX217">AVERAGE(IFERROR(AJ217:AO217, ""))</f>
        <v>8.6532836667659723</v>
      </c>
      <c r="AY217" s="10" cm="1">
        <f t="array" ref="AY217">AVERAGE(IFERROR(AO217:AS217,""))</f>
        <v>6.6239033031763963</v>
      </c>
      <c r="AZ217" s="10" cm="1">
        <f t="array" ref="AZ217">AVERAGE(IFERROR(AJ217:AN217,""))</f>
        <v>9.179743450745951</v>
      </c>
      <c r="BA217" s="10" cm="1">
        <f t="array" ref="BA217">AVERAGE(IFERROR(AR217:AT217,AI217))</f>
        <v>9.8154419922504204</v>
      </c>
      <c r="BB217" s="10" cm="1">
        <f t="array" ref="BB217">AVERAGE(IFERROR(AQ217:AT217,""))</f>
        <v>8.4036682648153924</v>
      </c>
      <c r="BC217" s="10" cm="1">
        <f t="array" ref="BC217">AVERAGE(IFERROR(AI217:AO217,""))</f>
        <v>8.8877254295584383</v>
      </c>
      <c r="BD217" s="10" cm="1">
        <f t="array" ref="BD217">AVERAGE(IFERROR(AJ217:AM217,""))</f>
        <v>8.9406496662177251</v>
      </c>
      <c r="BE217" s="10" cm="1">
        <f t="array" ref="BE217">AVERAGE(IFERROR(AN217:AO217,""))</f>
        <v>8.0785516678624685</v>
      </c>
      <c r="BF217" s="10" cm="1">
        <f t="array" ref="BF217">AVERAGE(IFERROR(AP217:AT217,""))</f>
        <v>7.445546294634231</v>
      </c>
      <c r="BG217" s="10" cm="1">
        <f t="array" ref="BG217">AVERAGE(IFERROR(AI217:AN217,""))</f>
        <v>9.3655155433404982</v>
      </c>
    </row>
    <row r="218" spans="2:59" x14ac:dyDescent="0.25">
      <c r="B218" s="9" t="s">
        <v>848</v>
      </c>
      <c r="C218" s="9">
        <v>116</v>
      </c>
      <c r="D218" s="9">
        <v>191</v>
      </c>
      <c r="E218" s="9">
        <v>26.35920020164578</v>
      </c>
      <c r="F218" s="9">
        <v>25.468720798678628</v>
      </c>
      <c r="G218" s="9">
        <v>22.13859236083972</v>
      </c>
      <c r="H218" s="9">
        <v>16.463886710810922</v>
      </c>
      <c r="I218" s="9">
        <v>11.55914086213347</v>
      </c>
      <c r="J218" s="9">
        <v>9.6756107718487048</v>
      </c>
      <c r="K218" s="9">
        <v>7.2222320986255539</v>
      </c>
      <c r="L218" s="9">
        <v>6.4821563283531418</v>
      </c>
      <c r="M218" s="9">
        <v>9.1187441374969733</v>
      </c>
      <c r="N218" s="9">
        <v>16.25392502708895</v>
      </c>
      <c r="O218" s="9">
        <v>23.006970625848371</v>
      </c>
      <c r="P218" s="9">
        <v>24.889386347697108</v>
      </c>
      <c r="Q218" s="9">
        <v>16.553213855922277</v>
      </c>
      <c r="R218" s="9">
        <v>16.126546596811433</v>
      </c>
      <c r="S218" s="9">
        <v>24.889386347697108</v>
      </c>
      <c r="T218" s="9">
        <v>15.421363933822834</v>
      </c>
      <c r="U218" s="9">
        <v>12.416805643482599</v>
      </c>
      <c r="V218" s="9">
        <v>17.06119030086229</v>
      </c>
      <c r="W218" s="9">
        <v>21.383427333544812</v>
      </c>
      <c r="X218" s="9">
        <v>18.317256534532852</v>
      </c>
      <c r="Y218" s="9">
        <v>16.983911972083256</v>
      </c>
      <c r="Z218" s="9">
        <v>18.907585183115685</v>
      </c>
      <c r="AA218" s="9">
        <v>8.4489214352371285</v>
      </c>
      <c r="AB218" s="9">
        <v>15.950236493296909</v>
      </c>
      <c r="AC218" s="9">
        <v>18.610858617659542</v>
      </c>
      <c r="AE218" s="25" t="s">
        <v>361</v>
      </c>
      <c r="AF218" s="11">
        <v>17110002001505</v>
      </c>
      <c r="AG218" s="12">
        <v>0.19132848083972931</v>
      </c>
      <c r="AH218" s="26">
        <v>115</v>
      </c>
      <c r="AI218" s="10">
        <f t="shared" si="26"/>
        <v>7.3139003005534127</v>
      </c>
      <c r="AJ218" s="10">
        <f t="shared" si="26"/>
        <v>5.710524024069966</v>
      </c>
      <c r="AK218" s="10">
        <f t="shared" si="26"/>
        <v>4.5180579751748811</v>
      </c>
      <c r="AL218" s="10">
        <f t="shared" si="26"/>
        <v>3.5192930137228982</v>
      </c>
      <c r="AM218" s="10">
        <f t="shared" si="26"/>
        <v>2.8612536028955393</v>
      </c>
      <c r="AN218" s="10">
        <f t="shared" si="26"/>
        <v>2.3047796447284301</v>
      </c>
      <c r="AO218" s="10">
        <f t="shared" si="26"/>
        <v>1.7644065766287687</v>
      </c>
      <c r="AP218" s="10">
        <f t="shared" si="26"/>
        <v>1.7048311872102697</v>
      </c>
      <c r="AQ218" s="10">
        <f t="shared" si="26"/>
        <v>2.4330769262978378</v>
      </c>
      <c r="AR218" s="10">
        <f t="shared" si="26"/>
        <v>4.4149272734444542</v>
      </c>
      <c r="AS218" s="10">
        <f t="shared" si="26"/>
        <v>6.8566325926098379</v>
      </c>
      <c r="AT218" s="10">
        <f t="shared" si="26"/>
        <v>7.0376558840247654</v>
      </c>
      <c r="AU218" s="10">
        <f t="shared" si="24"/>
        <v>4.2032782501134225</v>
      </c>
      <c r="AV218" s="10" cm="1">
        <f t="array" ref="AV218">AVERAGE(IFERROR(AQ218:AS218, ""))</f>
        <v>4.5682122641173768</v>
      </c>
      <c r="AW218" s="10">
        <f t="shared" si="23"/>
        <v>7.0376558840247654</v>
      </c>
      <c r="AX218" s="10" cm="1">
        <f t="array" ref="AX218">AVERAGE(IFERROR(AJ218:AO218, ""))</f>
        <v>3.4463858062034141</v>
      </c>
      <c r="AY218" s="10" cm="1">
        <f t="array" ref="AY218">AVERAGE(IFERROR(AO218:AS218,""))</f>
        <v>3.4347749112382338</v>
      </c>
      <c r="AZ218" s="10" cm="1">
        <f t="array" ref="AZ218">AVERAGE(IFERROR(AJ218:AN218,""))</f>
        <v>3.7827816521183428</v>
      </c>
      <c r="BA218" s="10" cm="1">
        <f t="array" ref="BA218">AVERAGE(IFERROR(AR218:AT218,AI218))</f>
        <v>6.1030719166930192</v>
      </c>
      <c r="BB218" s="10" cm="1">
        <f t="array" ref="BB218">AVERAGE(IFERROR(AQ218:AT218,""))</f>
        <v>5.1855731690942237</v>
      </c>
      <c r="BC218" s="10" cm="1">
        <f t="array" ref="BC218">AVERAGE(IFERROR(AI218:AO218,""))</f>
        <v>3.9988878768248424</v>
      </c>
      <c r="BD218" s="10" cm="1">
        <f t="array" ref="BD218">AVERAGE(IFERROR(AJ218:AM218,""))</f>
        <v>4.152282153965821</v>
      </c>
      <c r="BE218" s="10" cm="1">
        <f t="array" ref="BE218">AVERAGE(IFERROR(AN218:AO218,""))</f>
        <v>2.0345931106785993</v>
      </c>
      <c r="BF218" s="10" cm="1">
        <f t="array" ref="BF218">AVERAGE(IFERROR(AP218:AT218,""))</f>
        <v>4.4894247727174328</v>
      </c>
      <c r="BG218" s="10" cm="1">
        <f t="array" ref="BG218">AVERAGE(IFERROR(AI218:AN218,""))</f>
        <v>4.3713014268575217</v>
      </c>
    </row>
    <row r="219" spans="2:59" x14ac:dyDescent="0.25">
      <c r="B219" s="9" t="s">
        <v>749</v>
      </c>
      <c r="C219" s="9">
        <v>17</v>
      </c>
      <c r="D219" s="9">
        <v>99</v>
      </c>
      <c r="E219" s="9">
        <v>12.782833458011551</v>
      </c>
      <c r="F219" s="9">
        <v>12.34010290631875</v>
      </c>
      <c r="G219" s="9">
        <v>12.284379914332201</v>
      </c>
      <c r="H219" s="9">
        <v>14.0990810786032</v>
      </c>
      <c r="I219" s="9">
        <v>16.629476979293031</v>
      </c>
      <c r="J219" s="9">
        <v>16.38770808142732</v>
      </c>
      <c r="K219" s="9">
        <v>14.9439049148584</v>
      </c>
      <c r="L219" s="9">
        <v>14.075354343981889</v>
      </c>
      <c r="M219" s="9">
        <v>14.185449841808</v>
      </c>
      <c r="N219" s="9">
        <v>15.92900482709833</v>
      </c>
      <c r="O219" s="9">
        <v>14.92053202615082</v>
      </c>
      <c r="P219" s="9">
        <v>13.334979989757899</v>
      </c>
      <c r="Q219" s="9">
        <v>14.326067363470116</v>
      </c>
      <c r="R219" s="9">
        <v>15.011662231685717</v>
      </c>
      <c r="S219" s="9">
        <v>13.334979989757899</v>
      </c>
      <c r="T219" s="9">
        <v>14.447442312472148</v>
      </c>
      <c r="U219" s="9">
        <v>14.810849190779487</v>
      </c>
      <c r="V219" s="9">
        <v>14.348149791994899</v>
      </c>
      <c r="W219" s="9">
        <v>14.728172281002349</v>
      </c>
      <c r="X219" s="9">
        <v>14.592491671203762</v>
      </c>
      <c r="Y219" s="9">
        <v>14.209641047549209</v>
      </c>
      <c r="Z219" s="9">
        <v>13.838260219636796</v>
      </c>
      <c r="AA219" s="9">
        <v>15.66580649814286</v>
      </c>
      <c r="AB219" s="9">
        <v>14.489064205759387</v>
      </c>
      <c r="AC219" s="9">
        <v>14.087263736331009</v>
      </c>
      <c r="AE219" s="25" t="s">
        <v>362</v>
      </c>
      <c r="AF219" s="11">
        <v>17110002001505</v>
      </c>
      <c r="AG219" s="12">
        <v>0.20536394417285919</v>
      </c>
      <c r="AH219" s="26">
        <v>115</v>
      </c>
      <c r="AI219" s="10">
        <f t="shared" si="26"/>
        <v>7.8504329643786983</v>
      </c>
      <c r="AJ219" s="10">
        <f t="shared" si="26"/>
        <v>6.1294363062404944</v>
      </c>
      <c r="AK219" s="10">
        <f t="shared" si="26"/>
        <v>4.8494934037593032</v>
      </c>
      <c r="AL219" s="10">
        <f t="shared" si="26"/>
        <v>3.7774611015886284</v>
      </c>
      <c r="AM219" s="10">
        <f t="shared" si="26"/>
        <v>3.0711492747472708</v>
      </c>
      <c r="AN219" s="10">
        <f t="shared" si="26"/>
        <v>2.4738535330097444</v>
      </c>
      <c r="AO219" s="10">
        <f t="shared" si="26"/>
        <v>1.8938398094768916</v>
      </c>
      <c r="AP219" s="10">
        <f t="shared" si="26"/>
        <v>1.8298940921800213</v>
      </c>
      <c r="AQ219" s="10">
        <f t="shared" si="26"/>
        <v>2.6115624389400653</v>
      </c>
      <c r="AR219" s="10">
        <f t="shared" si="26"/>
        <v>4.7387972461369756</v>
      </c>
      <c r="AS219" s="10">
        <f t="shared" si="26"/>
        <v>7.3596210390760648</v>
      </c>
      <c r="AT219" s="10">
        <f t="shared" si="26"/>
        <v>7.5539238263503936</v>
      </c>
      <c r="AU219" s="10">
        <f t="shared" si="24"/>
        <v>4.5116220863237126</v>
      </c>
      <c r="AV219" s="10" cm="1">
        <f t="array" ref="AV219">AVERAGE(IFERROR(AQ219:AS219, ""))</f>
        <v>4.9033269080510351</v>
      </c>
      <c r="AW219" s="10">
        <f t="shared" si="23"/>
        <v>7.5539238263503936</v>
      </c>
      <c r="AX219" s="10" cm="1">
        <f t="array" ref="AX219">AVERAGE(IFERROR(AJ219:AO219, ""))</f>
        <v>3.6992055714703884</v>
      </c>
      <c r="AY219" s="10" cm="1">
        <f t="array" ref="AY219">AVERAGE(IFERROR(AO219:AS219,""))</f>
        <v>3.6867429251620036</v>
      </c>
      <c r="AZ219" s="10" cm="1">
        <f t="array" ref="AZ219">AVERAGE(IFERROR(AJ219:AN219,""))</f>
        <v>4.0602787238690876</v>
      </c>
      <c r="BA219" s="10" cm="1">
        <f t="array" ref="BA219">AVERAGE(IFERROR(AR219:AT219,AI219))</f>
        <v>6.5507807038544783</v>
      </c>
      <c r="BB219" s="10" cm="1">
        <f t="array" ref="BB219">AVERAGE(IFERROR(AQ219:AT219,""))</f>
        <v>5.5659761376258743</v>
      </c>
      <c r="BC219" s="10" cm="1">
        <f t="array" ref="BC219">AVERAGE(IFERROR(AI219:AO219,""))</f>
        <v>4.2922380561715761</v>
      </c>
      <c r="BD219" s="10" cm="1">
        <f t="array" ref="BD219">AVERAGE(IFERROR(AJ219:AM219,""))</f>
        <v>4.4568850215839237</v>
      </c>
      <c r="BE219" s="10" cm="1">
        <f t="array" ref="BE219">AVERAGE(IFERROR(AN219:AO219,""))</f>
        <v>2.1838466712433178</v>
      </c>
      <c r="BF219" s="10" cm="1">
        <f t="array" ref="BF219">AVERAGE(IFERROR(AP219:AT219,""))</f>
        <v>4.8187597285367048</v>
      </c>
      <c r="BG219" s="10" cm="1">
        <f t="array" ref="BG219">AVERAGE(IFERROR(AI219:AN219,""))</f>
        <v>4.6919710972873565</v>
      </c>
    </row>
    <row r="220" spans="2:59" x14ac:dyDescent="0.25">
      <c r="B220" s="9" t="s">
        <v>804</v>
      </c>
      <c r="C220" s="9">
        <v>72</v>
      </c>
      <c r="D220" s="9">
        <v>537</v>
      </c>
      <c r="E220" s="9">
        <v>27.790196882802469</v>
      </c>
      <c r="F220" s="9">
        <v>22.766713993060741</v>
      </c>
      <c r="G220" s="9">
        <v>19.309574389258479</v>
      </c>
      <c r="H220" s="9">
        <v>14.561678331825931</v>
      </c>
      <c r="I220" s="9">
        <v>10.45106765747401</v>
      </c>
      <c r="J220" s="9">
        <v>9.0126205346429309</v>
      </c>
      <c r="K220" s="9">
        <v>7.7336780229879576</v>
      </c>
      <c r="L220" s="9">
        <v>7.2697996153238176</v>
      </c>
      <c r="M220" s="9">
        <v>9.1472475194508203</v>
      </c>
      <c r="N220" s="9">
        <v>15.776113973450229</v>
      </c>
      <c r="O220" s="9">
        <v>25.524992682242271</v>
      </c>
      <c r="P220" s="9">
        <v>26.43635319611348</v>
      </c>
      <c r="Q220" s="9">
        <v>16.315003066552766</v>
      </c>
      <c r="R220" s="9">
        <v>16.816118058381107</v>
      </c>
      <c r="S220" s="9">
        <v>26.43635319611348</v>
      </c>
      <c r="T220" s="9">
        <v>13.972555488208343</v>
      </c>
      <c r="U220" s="9">
        <v>13.09036636269102</v>
      </c>
      <c r="V220" s="9">
        <v>15.22033098125242</v>
      </c>
      <c r="W220" s="9">
        <v>22.579153283935327</v>
      </c>
      <c r="X220" s="9">
        <v>19.221176842814202</v>
      </c>
      <c r="Y220" s="9">
        <v>15.946504258864648</v>
      </c>
      <c r="Z220" s="9">
        <v>16.772258592904791</v>
      </c>
      <c r="AA220" s="9">
        <v>8.3731492788154434</v>
      </c>
      <c r="AB220" s="9">
        <v>16.830901397316126</v>
      </c>
      <c r="AC220" s="9">
        <v>17.315308631510764</v>
      </c>
      <c r="AE220" s="25" t="s">
        <v>363</v>
      </c>
      <c r="AF220" s="11">
        <v>17110002001505</v>
      </c>
      <c r="AG220" s="12">
        <v>0.21852900087833405</v>
      </c>
      <c r="AH220" s="26">
        <v>115</v>
      </c>
      <c r="AI220" s="10">
        <f t="shared" si="26"/>
        <v>8.3536926556299615</v>
      </c>
      <c r="AJ220" s="10">
        <f t="shared" si="26"/>
        <v>6.5223698217573682</v>
      </c>
      <c r="AK220" s="10">
        <f t="shared" si="26"/>
        <v>5.160374926367667</v>
      </c>
      <c r="AL220" s="10">
        <f t="shared" si="26"/>
        <v>4.0196189438789993</v>
      </c>
      <c r="AM220" s="10">
        <f t="shared" si="26"/>
        <v>3.2680283058540818</v>
      </c>
      <c r="AN220" s="10">
        <f t="shared" si="26"/>
        <v>2.6324423358022107</v>
      </c>
      <c r="AO220" s="10">
        <f t="shared" si="26"/>
        <v>2.0152462646522107</v>
      </c>
      <c r="AP220" s="10">
        <f t="shared" si="26"/>
        <v>1.9472012445411282</v>
      </c>
      <c r="AQ220" s="10">
        <f t="shared" si="26"/>
        <v>2.7789792059729121</v>
      </c>
      <c r="AR220" s="10">
        <f t="shared" si="26"/>
        <v>5.0425824831824286</v>
      </c>
      <c r="AS220" s="10">
        <f t="shared" si="26"/>
        <v>7.8314167513199235</v>
      </c>
      <c r="AT220" s="10">
        <f t="shared" si="26"/>
        <v>8.0381755090071749</v>
      </c>
      <c r="AU220" s="10">
        <f t="shared" si="24"/>
        <v>4.8008440373305046</v>
      </c>
      <c r="AV220" s="10" cm="1">
        <f t="array" ref="AV220">AVERAGE(IFERROR(AQ220:AS220, ""))</f>
        <v>5.2176594801584217</v>
      </c>
      <c r="AW220" s="10">
        <f t="shared" si="23"/>
        <v>8.0381755090071749</v>
      </c>
      <c r="AX220" s="10" cm="1">
        <f t="array" ref="AX220">AVERAGE(IFERROR(AJ220:AO220, ""))</f>
        <v>3.936346766385423</v>
      </c>
      <c r="AY220" s="10" cm="1">
        <f t="array" ref="AY220">AVERAGE(IFERROR(AO220:AS220,""))</f>
        <v>3.9230851899337211</v>
      </c>
      <c r="AZ220" s="10" cm="1">
        <f t="array" ref="AZ220">AVERAGE(IFERROR(AJ220:AN220,""))</f>
        <v>4.3205668667320651</v>
      </c>
      <c r="BA220" s="10" cm="1">
        <f t="array" ref="BA220">AVERAGE(IFERROR(AR220:AT220,AI220))</f>
        <v>6.970724914503176</v>
      </c>
      <c r="BB220" s="10" cm="1">
        <f t="array" ref="BB220">AVERAGE(IFERROR(AQ220:AT220,""))</f>
        <v>5.9227884873706103</v>
      </c>
      <c r="BC220" s="10" cm="1">
        <f t="array" ref="BC220">AVERAGE(IFERROR(AI220:AO220,""))</f>
        <v>4.5673961791346418</v>
      </c>
      <c r="BD220" s="10" cm="1">
        <f t="array" ref="BD220">AVERAGE(IFERROR(AJ220:AM220,""))</f>
        <v>4.7425979994645289</v>
      </c>
      <c r="BE220" s="10" cm="1">
        <f t="array" ref="BE220">AVERAGE(IFERROR(AN220:AO220,""))</f>
        <v>2.3238443002272104</v>
      </c>
      <c r="BF220" s="10" cm="1">
        <f t="array" ref="BF220">AVERAGE(IFERROR(AP220:AT220,""))</f>
        <v>5.1276710388047135</v>
      </c>
      <c r="BG220" s="10" cm="1">
        <f t="array" ref="BG220">AVERAGE(IFERROR(AI220:AN220,""))</f>
        <v>4.9927544982150476</v>
      </c>
    </row>
    <row r="221" spans="2:59" x14ac:dyDescent="0.25">
      <c r="B221" s="9" t="s">
        <v>818</v>
      </c>
      <c r="C221" s="9">
        <v>86</v>
      </c>
      <c r="D221" s="9">
        <v>163</v>
      </c>
      <c r="E221" s="9">
        <v>14.08453732150002</v>
      </c>
      <c r="F221" s="9">
        <v>11.736091146782311</v>
      </c>
      <c r="G221" s="9">
        <v>10.67205478197511</v>
      </c>
      <c r="H221" s="9">
        <v>14.18909859341599</v>
      </c>
      <c r="I221" s="9">
        <v>27.716309966265499</v>
      </c>
      <c r="J221" s="9">
        <v>37.302455918006054</v>
      </c>
      <c r="K221" s="9">
        <v>30.83820655637691</v>
      </c>
      <c r="L221" s="9">
        <v>18.650326955141811</v>
      </c>
      <c r="M221" s="9">
        <v>13.64272720165836</v>
      </c>
      <c r="N221" s="9">
        <v>15.45465739478062</v>
      </c>
      <c r="O221" s="9">
        <v>18.775729490104681</v>
      </c>
      <c r="P221" s="9">
        <v>15.36016480369822</v>
      </c>
      <c r="Q221" s="9">
        <v>19.035196677475465</v>
      </c>
      <c r="R221" s="9">
        <v>15.957704695514552</v>
      </c>
      <c r="S221" s="9">
        <v>15.36016480369822</v>
      </c>
      <c r="T221" s="9">
        <v>22.075702827136979</v>
      </c>
      <c r="U221" s="9">
        <v>19.472329519612479</v>
      </c>
      <c r="V221" s="9">
        <v>20.32320208128899</v>
      </c>
      <c r="W221" s="9">
        <v>16.530183896194504</v>
      </c>
      <c r="X221" s="9">
        <v>15.808319722560469</v>
      </c>
      <c r="Y221" s="9">
        <v>20.934107754903128</v>
      </c>
      <c r="Z221" s="9">
        <v>16.078388622109728</v>
      </c>
      <c r="AA221" s="9">
        <v>34.070331237191482</v>
      </c>
      <c r="AB221" s="9">
        <v>16.376721169076738</v>
      </c>
      <c r="AC221" s="9">
        <v>19.283424621324162</v>
      </c>
      <c r="AE221" s="25" t="s">
        <v>364</v>
      </c>
      <c r="AF221" s="11">
        <v>17110004000264</v>
      </c>
      <c r="AG221" s="12">
        <v>0.15320734679698944</v>
      </c>
      <c r="AH221" s="26">
        <v>13</v>
      </c>
      <c r="AI221" s="10">
        <f t="shared" si="26"/>
        <v>4.2369009369783104</v>
      </c>
      <c r="AJ221" s="10">
        <f t="shared" si="26"/>
        <v>4.6381733708208506</v>
      </c>
      <c r="AK221" s="10">
        <f t="shared" si="26"/>
        <v>4.7486847043795146</v>
      </c>
      <c r="AL221" s="10">
        <f t="shared" si="26"/>
        <v>4.6616403483299447</v>
      </c>
      <c r="AM221" s="10">
        <f t="shared" si="26"/>
        <v>4.2722022426209465</v>
      </c>
      <c r="AN221" s="10">
        <f t="shared" si="26"/>
        <v>3.724232606310014</v>
      </c>
      <c r="AO221" s="10">
        <f t="shared" si="26"/>
        <v>3.2924566862133804</v>
      </c>
      <c r="AP221" s="10">
        <f t="shared" si="26"/>
        <v>2.9300908627244286</v>
      </c>
      <c r="AQ221" s="10">
        <f t="shared" si="26"/>
        <v>2.8807623656054457</v>
      </c>
      <c r="AR221" s="10">
        <f t="shared" si="26"/>
        <v>3.5905618234816603</v>
      </c>
      <c r="AS221" s="10">
        <f t="shared" si="26"/>
        <v>4.1212840415650067</v>
      </c>
      <c r="AT221" s="10">
        <f t="shared" si="26"/>
        <v>4.2647281665615671</v>
      </c>
      <c r="AU221" s="10">
        <f t="shared" si="24"/>
        <v>3.946809846299256</v>
      </c>
      <c r="AV221" s="10" cm="1">
        <f t="array" ref="AV221">AVERAGE(IFERROR(AQ221:AS221, ""))</f>
        <v>3.5308694102173708</v>
      </c>
      <c r="AW221" s="10">
        <f t="shared" si="23"/>
        <v>4.2647281665615671</v>
      </c>
      <c r="AX221" s="10" cm="1">
        <f t="array" ref="AX221">AVERAGE(IFERROR(AJ221:AO221, ""))</f>
        <v>4.2228983264457751</v>
      </c>
      <c r="AY221" s="10" cm="1">
        <f t="array" ref="AY221">AVERAGE(IFERROR(AO221:AS221,""))</f>
        <v>3.3630311559179846</v>
      </c>
      <c r="AZ221" s="10" cm="1">
        <f t="array" ref="AZ221">AVERAGE(IFERROR(AJ221:AN221,""))</f>
        <v>4.4089866544922547</v>
      </c>
      <c r="BA221" s="10" cm="1">
        <f t="array" ref="BA221">AVERAGE(IFERROR(AR221:AT221,AI221))</f>
        <v>3.9921913438694112</v>
      </c>
      <c r="BB221" s="10" cm="1">
        <f t="array" ref="BB221">AVERAGE(IFERROR(AQ221:AT221,""))</f>
        <v>3.7143340993034197</v>
      </c>
      <c r="BC221" s="10" cm="1">
        <f t="array" ref="BC221">AVERAGE(IFERROR(AI221:AO221,""))</f>
        <v>4.2248986993789943</v>
      </c>
      <c r="BD221" s="10" cm="1">
        <f t="array" ref="BD221">AVERAGE(IFERROR(AJ221:AM221,""))</f>
        <v>4.5801751665378143</v>
      </c>
      <c r="BE221" s="10" cm="1">
        <f t="array" ref="BE221">AVERAGE(IFERROR(AN221:AO221,""))</f>
        <v>3.5083446462616972</v>
      </c>
      <c r="BF221" s="10" cm="1">
        <f t="array" ref="BF221">AVERAGE(IFERROR(AP221:AT221,""))</f>
        <v>3.5574854519876218</v>
      </c>
      <c r="BG221" s="10" cm="1">
        <f t="array" ref="BG221">AVERAGE(IFERROR(AI221:AN221,""))</f>
        <v>4.3803057015732634</v>
      </c>
    </row>
    <row r="222" spans="2:59" x14ac:dyDescent="0.25">
      <c r="B222" s="9" t="s">
        <v>758</v>
      </c>
      <c r="C222" s="9">
        <v>26</v>
      </c>
      <c r="D222" s="9">
        <v>107</v>
      </c>
      <c r="E222" s="9">
        <v>12.82734322045023</v>
      </c>
      <c r="F222" s="9">
        <v>12.46453361825146</v>
      </c>
      <c r="G222" s="9">
        <v>12.52615388226979</v>
      </c>
      <c r="H222" s="9">
        <v>13.844264477915109</v>
      </c>
      <c r="I222" s="9">
        <v>15.37228661920404</v>
      </c>
      <c r="J222" s="9">
        <v>14.90888792551517</v>
      </c>
      <c r="K222" s="9">
        <v>14.071743838927411</v>
      </c>
      <c r="L222" s="9">
        <v>13.410039005791541</v>
      </c>
      <c r="M222" s="9">
        <v>13.4237104346807</v>
      </c>
      <c r="N222" s="9">
        <v>15.318842063758421</v>
      </c>
      <c r="O222" s="9">
        <v>14.807529120393321</v>
      </c>
      <c r="P222" s="9">
        <v>13.357932515275859</v>
      </c>
      <c r="Q222" s="9">
        <v>13.861105560202754</v>
      </c>
      <c r="R222" s="9">
        <v>14.516693872944147</v>
      </c>
      <c r="S222" s="9">
        <v>13.357932515275859</v>
      </c>
      <c r="T222" s="9">
        <v>13.864645060347163</v>
      </c>
      <c r="U222" s="9">
        <v>14.206372892710281</v>
      </c>
      <c r="V222" s="9">
        <v>13.823225304631114</v>
      </c>
      <c r="W222" s="9">
        <v>14.494767899809199</v>
      </c>
      <c r="X222" s="9">
        <v>14.227003533527075</v>
      </c>
      <c r="Y222" s="9">
        <v>13.716459083219032</v>
      </c>
      <c r="Z222" s="9">
        <v>13.551809649410099</v>
      </c>
      <c r="AA222" s="9">
        <v>14.490315882221291</v>
      </c>
      <c r="AB222" s="9">
        <v>14.063610627979966</v>
      </c>
      <c r="AC222" s="9">
        <v>13.657244957267634</v>
      </c>
      <c r="AE222" s="25" t="s">
        <v>365</v>
      </c>
      <c r="AF222" s="11">
        <v>17110004003489</v>
      </c>
      <c r="AG222" s="12">
        <v>3.2875514589250088E-3</v>
      </c>
      <c r="AH222" s="26">
        <v>236</v>
      </c>
      <c r="AI222" s="10">
        <f t="shared" si="26"/>
        <v>1.8405747155214915</v>
      </c>
      <c r="AJ222" s="10">
        <f t="shared" si="26"/>
        <v>1.4028465314809269</v>
      </c>
      <c r="AK222" s="10">
        <f t="shared" si="26"/>
        <v>1.3749423715646965</v>
      </c>
      <c r="AL222" s="10">
        <f t="shared" si="26"/>
        <v>1.6071358413069745</v>
      </c>
      <c r="AM222" s="10">
        <f t="shared" si="26"/>
        <v>2.0951921010313139</v>
      </c>
      <c r="AN222" s="10">
        <f t="shared" si="26"/>
        <v>2.0688358825440241</v>
      </c>
      <c r="AO222" s="10">
        <f t="shared" si="26"/>
        <v>1.0857652891591174</v>
      </c>
      <c r="AP222" s="10">
        <f t="shared" si="26"/>
        <v>0.52183933896159973</v>
      </c>
      <c r="AQ222" s="10">
        <f t="shared" si="26"/>
        <v>0.64878197081130462</v>
      </c>
      <c r="AR222" s="10">
        <f t="shared" si="26"/>
        <v>1.4546519852469904</v>
      </c>
      <c r="AS222" s="10">
        <f t="shared" si="26"/>
        <v>2.2195418394405206</v>
      </c>
      <c r="AT222" s="10">
        <f t="shared" si="26"/>
        <v>1.8426291584089107</v>
      </c>
      <c r="AU222" s="10">
        <f t="shared" si="24"/>
        <v>1.5135614187898225</v>
      </c>
      <c r="AV222" s="10" cm="1">
        <f t="array" ref="AV222">AVERAGE(IFERROR(AQ222:AS222, ""))</f>
        <v>1.4409919318329385</v>
      </c>
      <c r="AW222" s="10">
        <f t="shared" si="23"/>
        <v>1.8426291584089107</v>
      </c>
      <c r="AX222" s="10" cm="1">
        <f t="array" ref="AX222">AVERAGE(IFERROR(AJ222:AO222, ""))</f>
        <v>1.6057863361811755</v>
      </c>
      <c r="AY222" s="10" cm="1">
        <f t="array" ref="AY222">AVERAGE(IFERROR(AO222:AS222,""))</f>
        <v>1.1861160847239067</v>
      </c>
      <c r="AZ222" s="10" cm="1">
        <f t="array" ref="AZ222">AVERAGE(IFERROR(AJ222:AN222,""))</f>
        <v>1.7097905455855873</v>
      </c>
      <c r="BA222" s="10" cm="1">
        <f t="array" ref="BA222">AVERAGE(IFERROR(AR222:AT222,AI222))</f>
        <v>1.8389409943654738</v>
      </c>
      <c r="BB222" s="10" cm="1">
        <f t="array" ref="BB222">AVERAGE(IFERROR(AQ222:AT222,""))</f>
        <v>1.5414012384769316</v>
      </c>
      <c r="BC222" s="10" cm="1">
        <f t="array" ref="BC222">AVERAGE(IFERROR(AI222:AO222,""))</f>
        <v>1.6393275332297921</v>
      </c>
      <c r="BD222" s="10" cm="1">
        <f t="array" ref="BD222">AVERAGE(IFERROR(AJ222:AM222,""))</f>
        <v>1.620029211345978</v>
      </c>
      <c r="BE222" s="10" cm="1">
        <f t="array" ref="BE222">AVERAGE(IFERROR(AN222:AO222,""))</f>
        <v>1.5773005858515707</v>
      </c>
      <c r="BF222" s="10" cm="1">
        <f t="array" ref="BF222">AVERAGE(IFERROR(AP222:AT222,""))</f>
        <v>1.3374888585738651</v>
      </c>
      <c r="BG222" s="10" cm="1">
        <f t="array" ref="BG222">AVERAGE(IFERROR(AI222:AN222,""))</f>
        <v>1.731587907241571</v>
      </c>
    </row>
    <row r="223" spans="2:59" x14ac:dyDescent="0.25">
      <c r="B223" s="9" t="s">
        <v>779</v>
      </c>
      <c r="C223" s="9">
        <v>47</v>
      </c>
      <c r="D223" s="9">
        <v>53</v>
      </c>
      <c r="E223" s="9">
        <v>27.935558764462591</v>
      </c>
      <c r="F223" s="9">
        <v>23.447672417752379</v>
      </c>
      <c r="G223" s="9">
        <v>19.894989935164869</v>
      </c>
      <c r="H223" s="9">
        <v>15.35848504664891</v>
      </c>
      <c r="I223" s="9">
        <v>11.304634503106129</v>
      </c>
      <c r="J223" s="9">
        <v>9.1780028548629087</v>
      </c>
      <c r="K223" s="9">
        <v>7.1824318965812726</v>
      </c>
      <c r="L223" s="9">
        <v>6.4979404508424494</v>
      </c>
      <c r="M223" s="9">
        <v>8.5423706191665971</v>
      </c>
      <c r="N223" s="9">
        <v>15.16701473813921</v>
      </c>
      <c r="O223" s="9">
        <v>25.400740801715841</v>
      </c>
      <c r="P223" s="9">
        <v>26.902712072602181</v>
      </c>
      <c r="Q223" s="9">
        <v>16.401046175087114</v>
      </c>
      <c r="R223" s="9">
        <v>16.370042053007214</v>
      </c>
      <c r="S223" s="9">
        <v>26.902712072602181</v>
      </c>
      <c r="T223" s="9">
        <v>14.394369442352746</v>
      </c>
      <c r="U223" s="9">
        <v>12.558099701289073</v>
      </c>
      <c r="V223" s="9">
        <v>15.836756951507038</v>
      </c>
      <c r="W223" s="9">
        <v>22.490155870819077</v>
      </c>
      <c r="X223" s="9">
        <v>19.003209557905958</v>
      </c>
      <c r="Y223" s="9">
        <v>16.328825059797008</v>
      </c>
      <c r="Z223" s="9">
        <v>17.501445475668071</v>
      </c>
      <c r="AA223" s="9">
        <v>8.1802173757220906</v>
      </c>
      <c r="AB223" s="9">
        <v>16.502155736493258</v>
      </c>
      <c r="AC223" s="9">
        <v>17.853223920332965</v>
      </c>
      <c r="AE223" s="25" t="s">
        <v>367</v>
      </c>
      <c r="AF223" s="11">
        <v>17110004002617</v>
      </c>
      <c r="AG223" s="12">
        <v>2.1252607926726341E-2</v>
      </c>
      <c r="AH223" s="26">
        <v>603</v>
      </c>
      <c r="AI223" s="10">
        <f t="shared" si="26"/>
        <v>6.4003554986038971</v>
      </c>
      <c r="AJ223" s="10">
        <f t="shared" si="26"/>
        <v>5.1048734364656241</v>
      </c>
      <c r="AK223" s="10">
        <f t="shared" si="26"/>
        <v>4.6239754999512392</v>
      </c>
      <c r="AL223" s="10">
        <f t="shared" si="26"/>
        <v>6.4479751401694934</v>
      </c>
      <c r="AM223" s="10">
        <f t="shared" si="26"/>
        <v>10.046062979562523</v>
      </c>
      <c r="AN223" s="10">
        <f t="shared" si="26"/>
        <v>11.461162433718732</v>
      </c>
      <c r="AO223" s="10">
        <f t="shared" si="26"/>
        <v>8.6926068579019944</v>
      </c>
      <c r="AP223" s="10">
        <f t="shared" si="26"/>
        <v>5.7993850201017141</v>
      </c>
      <c r="AQ223" s="10">
        <f t="shared" si="26"/>
        <v>5.6890454152708942</v>
      </c>
      <c r="AR223" s="10">
        <f t="shared" si="26"/>
        <v>8.3106340422681431</v>
      </c>
      <c r="AS223" s="10">
        <f t="shared" si="26"/>
        <v>11.380660689613933</v>
      </c>
      <c r="AT223" s="10">
        <f t="shared" si="26"/>
        <v>7.7447021674150385</v>
      </c>
      <c r="AU223" s="10">
        <f t="shared" si="24"/>
        <v>7.6417865984202704</v>
      </c>
      <c r="AV223" s="10" cm="1">
        <f t="array" ref="AV223">AVERAGE(IFERROR(AQ223:AS223, ""))</f>
        <v>8.4601133823843231</v>
      </c>
      <c r="AW223" s="10">
        <f t="shared" si="23"/>
        <v>7.7447021674150385</v>
      </c>
      <c r="AX223" s="10" cm="1">
        <f t="array" ref="AX223">AVERAGE(IFERROR(AJ223:AO223, ""))</f>
        <v>7.7294427246282673</v>
      </c>
      <c r="AY223" s="10" cm="1">
        <f t="array" ref="AY223">AVERAGE(IFERROR(AO223:AS223,""))</f>
        <v>7.9744664050313361</v>
      </c>
      <c r="AZ223" s="10" cm="1">
        <f t="array" ref="AZ223">AVERAGE(IFERROR(AJ223:AN223,""))</f>
        <v>7.5368098979735221</v>
      </c>
      <c r="BA223" s="10" cm="1">
        <f t="array" ref="BA223">AVERAGE(IFERROR(AR223:AT223,AI223))</f>
        <v>9.1453322997657036</v>
      </c>
      <c r="BB223" s="10" cm="1">
        <f t="array" ref="BB223">AVERAGE(IFERROR(AQ223:AT223,""))</f>
        <v>8.2812605786420015</v>
      </c>
      <c r="BC223" s="10" cm="1">
        <f t="array" ref="BC223">AVERAGE(IFERROR(AI223:AO223,""))</f>
        <v>7.539573120910501</v>
      </c>
      <c r="BD223" s="10" cm="1">
        <f t="array" ref="BD223">AVERAGE(IFERROR(AJ223:AM223,""))</f>
        <v>6.5557217640372194</v>
      </c>
      <c r="BE223" s="10" cm="1">
        <f t="array" ref="BE223">AVERAGE(IFERROR(AN223:AO223,""))</f>
        <v>10.076884645810363</v>
      </c>
      <c r="BF223" s="10" cm="1">
        <f t="array" ref="BF223">AVERAGE(IFERROR(AP223:AT223,""))</f>
        <v>7.7848854669339449</v>
      </c>
      <c r="BG223" s="10" cm="1">
        <f t="array" ref="BG223">AVERAGE(IFERROR(AI223:AN223,""))</f>
        <v>7.3474008314119184</v>
      </c>
    </row>
    <row r="224" spans="2:59" x14ac:dyDescent="0.25">
      <c r="B224" s="9" t="s">
        <v>867</v>
      </c>
      <c r="C224" s="9">
        <v>135</v>
      </c>
      <c r="D224" s="9">
        <v>216</v>
      </c>
      <c r="E224" s="9">
        <v>19.988069310965852</v>
      </c>
      <c r="F224" s="9">
        <v>20.707327800768869</v>
      </c>
      <c r="G224" s="9">
        <v>19.48505416228776</v>
      </c>
      <c r="H224" s="9">
        <v>17.83108666596824</v>
      </c>
      <c r="I224" s="9">
        <v>15.357050426313821</v>
      </c>
      <c r="J224" s="9">
        <v>13.962024541065979</v>
      </c>
      <c r="K224" s="9">
        <v>12.59088525146136</v>
      </c>
      <c r="L224" s="9">
        <v>11.56244411005768</v>
      </c>
      <c r="M224" s="9">
        <v>11.718569388570691</v>
      </c>
      <c r="N224" s="9">
        <v>14.58710036034234</v>
      </c>
      <c r="O224" s="9">
        <v>18.636445125413399</v>
      </c>
      <c r="P224" s="9">
        <v>18.78689093303278</v>
      </c>
      <c r="Q224" s="9">
        <v>16.26774567302073</v>
      </c>
      <c r="R224" s="9">
        <v>14.980704958108811</v>
      </c>
      <c r="S224" s="9">
        <v>18.78689093303278</v>
      </c>
      <c r="T224" s="9">
        <v>16.65557147464434</v>
      </c>
      <c r="U224" s="9">
        <v>13.819088847169095</v>
      </c>
      <c r="V224" s="9">
        <v>17.468508719280937</v>
      </c>
      <c r="W224" s="9">
        <v>17.336812139596173</v>
      </c>
      <c r="X224" s="9">
        <v>15.932251451839804</v>
      </c>
      <c r="Y224" s="9">
        <v>17.131642594118841</v>
      </c>
      <c r="Z224" s="9">
        <v>18.345129763834674</v>
      </c>
      <c r="AA224" s="9">
        <v>13.276454896263669</v>
      </c>
      <c r="AB224" s="9">
        <v>15.058289983483377</v>
      </c>
      <c r="AC224" s="9">
        <v>17.888435484561754</v>
      </c>
      <c r="AE224" s="25" t="s">
        <v>369</v>
      </c>
      <c r="AF224" s="11">
        <v>17110004013659</v>
      </c>
      <c r="AG224" s="12">
        <v>0.85161173343658447</v>
      </c>
      <c r="AH224" s="26">
        <v>34</v>
      </c>
      <c r="AI224" s="10">
        <f t="shared" si="26"/>
        <v>12.818384590784785</v>
      </c>
      <c r="AJ224" s="10">
        <f t="shared" si="26"/>
        <v>13.195456852475456</v>
      </c>
      <c r="AK224" s="10">
        <f t="shared" si="26"/>
        <v>12.486487118362472</v>
      </c>
      <c r="AL224" s="10">
        <f t="shared" si="26"/>
        <v>11.505911641437647</v>
      </c>
      <c r="AM224" s="10">
        <f t="shared" si="26"/>
        <v>10.155200872498417</v>
      </c>
      <c r="AN224" s="10">
        <f t="shared" si="26"/>
        <v>9.2929468139222831</v>
      </c>
      <c r="AO224" s="10">
        <f t="shared" si="26"/>
        <v>8.4724913050065549</v>
      </c>
      <c r="AP224" s="10">
        <f t="shared" si="26"/>
        <v>7.8209190285604793</v>
      </c>
      <c r="AQ224" s="10">
        <f t="shared" si="26"/>
        <v>7.7418285629176493</v>
      </c>
      <c r="AR224" s="10">
        <f t="shared" si="26"/>
        <v>9.242863773250054</v>
      </c>
      <c r="AS224" s="10">
        <f t="shared" si="26"/>
        <v>11.420536241291714</v>
      </c>
      <c r="AT224" s="10">
        <f t="shared" si="26"/>
        <v>12.166259618133591</v>
      </c>
      <c r="AU224" s="10">
        <f t="shared" si="24"/>
        <v>10.526607201553425</v>
      </c>
      <c r="AV224" s="10" cm="1">
        <f t="array" ref="AV224">AVERAGE(IFERROR(AQ224:AS224, ""))</f>
        <v>9.4684095258198067</v>
      </c>
      <c r="AW224" s="10">
        <f t="shared" si="23"/>
        <v>12.166259618133591</v>
      </c>
      <c r="AX224" s="10" cm="1">
        <f t="array" ref="AX224">AVERAGE(IFERROR(AJ224:AO224, ""))</f>
        <v>10.851415767283806</v>
      </c>
      <c r="AY224" s="10" cm="1">
        <f t="array" ref="AY224">AVERAGE(IFERROR(AO224:AS224,""))</f>
        <v>8.9397277822052903</v>
      </c>
      <c r="AZ224" s="10" cm="1">
        <f t="array" ref="AZ224">AVERAGE(IFERROR(AJ224:AN224,""))</f>
        <v>11.327200659739256</v>
      </c>
      <c r="BA224" s="10" cm="1">
        <f t="array" ref="BA224">AVERAGE(IFERROR(AR224:AT224,AI224))</f>
        <v>10.943219877558453</v>
      </c>
      <c r="BB224" s="10" cm="1">
        <f t="array" ref="BB224">AVERAGE(IFERROR(AQ224:AT224,""))</f>
        <v>10.142872048898251</v>
      </c>
      <c r="BC224" s="10" cm="1">
        <f t="array" ref="BC224">AVERAGE(IFERROR(AI224:AO224,""))</f>
        <v>11.132411313498229</v>
      </c>
      <c r="BD224" s="10" cm="1">
        <f t="array" ref="BD224">AVERAGE(IFERROR(AJ224:AM224,""))</f>
        <v>11.835764121193499</v>
      </c>
      <c r="BE224" s="10" cm="1">
        <f t="array" ref="BE224">AVERAGE(IFERROR(AN224:AO224,""))</f>
        <v>8.882719059464419</v>
      </c>
      <c r="BF224" s="10" cm="1">
        <f t="array" ref="BF224">AVERAGE(IFERROR(AP224:AT224,""))</f>
        <v>9.6784814448306982</v>
      </c>
      <c r="BG224" s="10" cm="1">
        <f t="array" ref="BG224">AVERAGE(IFERROR(AI224:AN224,""))</f>
        <v>11.57573131491351</v>
      </c>
    </row>
    <row r="225" spans="2:59" x14ac:dyDescent="0.25">
      <c r="B225" s="9" t="s">
        <v>779</v>
      </c>
      <c r="C225" s="9">
        <v>47</v>
      </c>
      <c r="D225" s="9">
        <v>128</v>
      </c>
      <c r="E225" s="9">
        <v>28.400786483495079</v>
      </c>
      <c r="F225" s="9">
        <v>23.40230498694492</v>
      </c>
      <c r="G225" s="9">
        <v>19.53564027593789</v>
      </c>
      <c r="H225" s="9">
        <v>13.84519703649592</v>
      </c>
      <c r="I225" s="9">
        <v>8.4376052157188219</v>
      </c>
      <c r="J225" s="9">
        <v>5.4879762105655754</v>
      </c>
      <c r="K225" s="9">
        <v>2.93831609720581</v>
      </c>
      <c r="L225" s="9">
        <v>2.9175069416657609</v>
      </c>
      <c r="M225" s="9">
        <v>6.2023258093112164</v>
      </c>
      <c r="N225" s="9">
        <v>14.253914786732309</v>
      </c>
      <c r="O225" s="9">
        <v>25.724697951374409</v>
      </c>
      <c r="P225" s="9">
        <v>27.433135647208481</v>
      </c>
      <c r="Q225" s="9">
        <v>14.881617286888016</v>
      </c>
      <c r="R225" s="9">
        <v>15.393646182472645</v>
      </c>
      <c r="S225" s="9">
        <v>27.433135647208481</v>
      </c>
      <c r="T225" s="9">
        <v>12.274506637144823</v>
      </c>
      <c r="U225" s="9">
        <v>10.407352317257901</v>
      </c>
      <c r="V225" s="9">
        <v>14.141744745132623</v>
      </c>
      <c r="W225" s="9">
        <v>22.47058279510507</v>
      </c>
      <c r="X225" s="9">
        <v>18.403518548656606</v>
      </c>
      <c r="Y225" s="9">
        <v>14.578260900909145</v>
      </c>
      <c r="Z225" s="9">
        <v>16.305186878774386</v>
      </c>
      <c r="AA225" s="9">
        <v>4.2131461538856927</v>
      </c>
      <c r="AB225" s="9">
        <v>15.306316227258435</v>
      </c>
      <c r="AC225" s="9">
        <v>16.518251701526367</v>
      </c>
      <c r="AE225" s="25" t="s">
        <v>371</v>
      </c>
      <c r="AF225" s="11">
        <v>17110004000262</v>
      </c>
      <c r="AG225" s="12">
        <v>0.99133592844009399</v>
      </c>
      <c r="AH225" s="26">
        <v>13</v>
      </c>
      <c r="AI225" s="10">
        <f t="shared" si="26"/>
        <v>27.41508297009835</v>
      </c>
      <c r="AJ225" s="10">
        <f t="shared" si="26"/>
        <v>30.011536659018496</v>
      </c>
      <c r="AK225" s="10">
        <f t="shared" si="26"/>
        <v>30.726605862597211</v>
      </c>
      <c r="AL225" s="10">
        <f t="shared" si="26"/>
        <v>30.163380930347639</v>
      </c>
      <c r="AM225" s="10">
        <f t="shared" si="26"/>
        <v>27.6435018634218</v>
      </c>
      <c r="AN225" s="10">
        <f t="shared" si="26"/>
        <v>24.097836465997442</v>
      </c>
      <c r="AO225" s="10">
        <f t="shared" si="26"/>
        <v>21.304008418088952</v>
      </c>
      <c r="AP225" s="10">
        <f t="shared" si="26"/>
        <v>18.959301929963555</v>
      </c>
      <c r="AQ225" s="10">
        <f t="shared" si="26"/>
        <v>18.640119380873404</v>
      </c>
      <c r="AR225" s="10">
        <f t="shared" si="26"/>
        <v>23.232912868201257</v>
      </c>
      <c r="AS225" s="10">
        <f t="shared" si="26"/>
        <v>26.666977968908157</v>
      </c>
      <c r="AT225" s="10">
        <f t="shared" si="26"/>
        <v>27.595140474203472</v>
      </c>
      <c r="AU225" s="10">
        <f t="shared" si="24"/>
        <v>25.538033815976643</v>
      </c>
      <c r="AV225" s="10" cm="1">
        <f t="array" ref="AV225">AVERAGE(IFERROR(AQ225:AS225, ""))</f>
        <v>22.846670072660942</v>
      </c>
      <c r="AW225" s="10">
        <f t="shared" si="23"/>
        <v>27.595140474203472</v>
      </c>
      <c r="AX225" s="10" cm="1">
        <f t="array" ref="AX225">AVERAGE(IFERROR(AJ225:AO225, ""))</f>
        <v>27.324478366578589</v>
      </c>
      <c r="AY225" s="10" cm="1">
        <f t="array" ref="AY225">AVERAGE(IFERROR(AO225:AS225,""))</f>
        <v>21.760664113207064</v>
      </c>
      <c r="AZ225" s="10" cm="1">
        <f t="array" ref="AZ225">AVERAGE(IFERROR(AJ225:AN225,""))</f>
        <v>28.528572356276516</v>
      </c>
      <c r="BA225" s="10" cm="1">
        <f t="array" ref="BA225">AVERAGE(IFERROR(AR225:AT225,AI225))</f>
        <v>25.831677103770961</v>
      </c>
      <c r="BB225" s="10" cm="1">
        <f t="array" ref="BB225">AVERAGE(IFERROR(AQ225:AT225,""))</f>
        <v>24.033787673046575</v>
      </c>
      <c r="BC225" s="10" cm="1">
        <f t="array" ref="BC225">AVERAGE(IFERROR(AI225:AO225,""))</f>
        <v>27.337421881367128</v>
      </c>
      <c r="BD225" s="10" cm="1">
        <f t="array" ref="BD225">AVERAGE(IFERROR(AJ225:AM225,""))</f>
        <v>29.636256328846287</v>
      </c>
      <c r="BE225" s="10" cm="1">
        <f t="array" ref="BE225">AVERAGE(IFERROR(AN225:AO225,""))</f>
        <v>22.700922442043197</v>
      </c>
      <c r="BF225" s="10" cm="1">
        <f t="array" ref="BF225">AVERAGE(IFERROR(AP225:AT225,""))</f>
        <v>23.01889052442997</v>
      </c>
      <c r="BG225" s="10" cm="1">
        <f t="array" ref="BG225">AVERAGE(IFERROR(AI225:AN225,""))</f>
        <v>28.34299079191349</v>
      </c>
    </row>
    <row r="226" spans="2:59" x14ac:dyDescent="0.25">
      <c r="B226" s="9" t="s">
        <v>764</v>
      </c>
      <c r="C226" s="9">
        <v>32</v>
      </c>
      <c r="D226" s="9">
        <v>113</v>
      </c>
      <c r="E226" s="9">
        <v>26.40385116870155</v>
      </c>
      <c r="F226" s="9">
        <v>23.022749566699911</v>
      </c>
      <c r="G226" s="9">
        <v>20.357164583195932</v>
      </c>
      <c r="H226" s="9">
        <v>15.99217014377</v>
      </c>
      <c r="I226" s="9">
        <v>11.377372179106411</v>
      </c>
      <c r="J226" s="9">
        <v>8.6518660461618957</v>
      </c>
      <c r="K226" s="9">
        <v>5.932788325196606</v>
      </c>
      <c r="L226" s="9">
        <v>5.1070408599846999</v>
      </c>
      <c r="M226" s="9">
        <v>7.51758988687103</v>
      </c>
      <c r="N226" s="9">
        <v>13.73634446078462</v>
      </c>
      <c r="O226" s="9">
        <v>22.653157546804248</v>
      </c>
      <c r="P226" s="9">
        <v>24.366768297947409</v>
      </c>
      <c r="Q226" s="9">
        <v>15.426571922102026</v>
      </c>
      <c r="R226" s="9">
        <v>14.635697298153298</v>
      </c>
      <c r="S226" s="9">
        <v>24.366768297947409</v>
      </c>
      <c r="T226" s="9">
        <v>14.222351807355126</v>
      </c>
      <c r="U226" s="9">
        <v>10.98938421592824</v>
      </c>
      <c r="V226" s="9">
        <v>15.88026450378683</v>
      </c>
      <c r="W226" s="9">
        <v>20.252090101845425</v>
      </c>
      <c r="X226" s="9">
        <v>17.068465048101828</v>
      </c>
      <c r="Y226" s="9">
        <v>15.96256600183319</v>
      </c>
      <c r="Z226" s="9">
        <v>17.687364118193063</v>
      </c>
      <c r="AA226" s="9">
        <v>7.2923271856792509</v>
      </c>
      <c r="AB226" s="9">
        <v>14.676180210478401</v>
      </c>
      <c r="AC226" s="9">
        <v>17.634195614605954</v>
      </c>
      <c r="AE226" s="25" t="s">
        <v>373</v>
      </c>
      <c r="AF226" s="11">
        <v>17110004014906</v>
      </c>
      <c r="AG226" s="12">
        <v>8.0634802579879761E-2</v>
      </c>
      <c r="AH226" s="26">
        <v>420</v>
      </c>
      <c r="AI226" s="10">
        <f t="shared" si="26"/>
        <v>2.0903914604684783</v>
      </c>
      <c r="AJ226" s="10">
        <f t="shared" si="26"/>
        <v>2.0064168925084802</v>
      </c>
      <c r="AK226" s="10">
        <f t="shared" si="26"/>
        <v>1.6568012212888683</v>
      </c>
      <c r="AL226" s="10">
        <f t="shared" si="26"/>
        <v>1.3953406586628099</v>
      </c>
      <c r="AM226" s="10">
        <f t="shared" si="26"/>
        <v>1.1829152807494767</v>
      </c>
      <c r="AN226" s="10">
        <f t="shared" si="26"/>
        <v>1.1284285591090486</v>
      </c>
      <c r="AO226" s="10">
        <f t="shared" si="26"/>
        <v>1.059120585898734</v>
      </c>
      <c r="AP226" s="10">
        <f t="shared" si="26"/>
        <v>1.0193537415883678</v>
      </c>
      <c r="AQ226" s="10">
        <f t="shared" si="26"/>
        <v>1.1355234136312733</v>
      </c>
      <c r="AR226" s="10">
        <f t="shared" si="26"/>
        <v>1.5325543756242279</v>
      </c>
      <c r="AS226" s="10">
        <f t="shared" si="26"/>
        <v>2.0892757283728534</v>
      </c>
      <c r="AT226" s="10">
        <f t="shared" si="26"/>
        <v>2.0721004959888725</v>
      </c>
      <c r="AU226" s="10">
        <f t="shared" si="24"/>
        <v>1.5306852011576242</v>
      </c>
      <c r="AV226" s="10" cm="1">
        <f t="array" ref="AV226">AVERAGE(IFERROR(AQ226:AS226, ""))</f>
        <v>1.5857845058761182</v>
      </c>
      <c r="AW226" s="10">
        <f t="shared" si="23"/>
        <v>2.0721004959888725</v>
      </c>
      <c r="AX226" s="10" cm="1">
        <f t="array" ref="AX226">AVERAGE(IFERROR(AJ226:AO226, ""))</f>
        <v>1.404837199702903</v>
      </c>
      <c r="AY226" s="10" cm="1">
        <f t="array" ref="AY226">AVERAGE(IFERROR(AO226:AS226,""))</f>
        <v>1.3671655690230913</v>
      </c>
      <c r="AZ226" s="10" cm="1">
        <f t="array" ref="AZ226">AVERAGE(IFERROR(AJ226:AN226,""))</f>
        <v>1.4739805224637368</v>
      </c>
      <c r="BA226" s="10" cm="1">
        <f t="array" ref="BA226">AVERAGE(IFERROR(AR226:AT226,AI226))</f>
        <v>1.8979768666619847</v>
      </c>
      <c r="BB226" s="10" cm="1">
        <f t="array" ref="BB226">AVERAGE(IFERROR(AQ226:AT226,""))</f>
        <v>1.7073635034043066</v>
      </c>
      <c r="BC226" s="10" cm="1">
        <f t="array" ref="BC226">AVERAGE(IFERROR(AI226:AO226,""))</f>
        <v>1.5027735226694137</v>
      </c>
      <c r="BD226" s="10" cm="1">
        <f t="array" ref="BD226">AVERAGE(IFERROR(AJ226:AM226,""))</f>
        <v>1.5603685133024088</v>
      </c>
      <c r="BE226" s="10" cm="1">
        <f t="array" ref="BE226">AVERAGE(IFERROR(AN226:AO226,""))</f>
        <v>1.0937745725038912</v>
      </c>
      <c r="BF226" s="10" cm="1">
        <f t="array" ref="BF226">AVERAGE(IFERROR(AP226:AT226,""))</f>
        <v>1.5697615510411189</v>
      </c>
      <c r="BG226" s="10" cm="1">
        <f t="array" ref="BG226">AVERAGE(IFERROR(AI226:AN226,""))</f>
        <v>1.5767156787978605</v>
      </c>
    </row>
    <row r="227" spans="2:59" x14ac:dyDescent="0.25">
      <c r="B227" s="9" t="s">
        <v>884</v>
      </c>
      <c r="C227" s="9">
        <v>153</v>
      </c>
      <c r="D227" s="9">
        <v>219</v>
      </c>
      <c r="E227" s="9">
        <v>19.09849672991292</v>
      </c>
      <c r="F227" s="9">
        <v>17.32873651914975</v>
      </c>
      <c r="G227" s="9">
        <v>14.03139044709733</v>
      </c>
      <c r="H227" s="9">
        <v>11.97772449223687</v>
      </c>
      <c r="I227" s="9">
        <v>10.442850570935111</v>
      </c>
      <c r="J227" s="9">
        <v>9.9195987187562338</v>
      </c>
      <c r="K227" s="9">
        <v>9.3774819101695019</v>
      </c>
      <c r="L227" s="9">
        <v>9.0542392344297085</v>
      </c>
      <c r="M227" s="9">
        <v>9.977136148428821</v>
      </c>
      <c r="N227" s="9">
        <v>13.47561822827079</v>
      </c>
      <c r="O227" s="9">
        <v>18.660893425565291</v>
      </c>
      <c r="P227" s="9">
        <v>18.28871096702386</v>
      </c>
      <c r="Q227" s="9">
        <v>13.46940644933135</v>
      </c>
      <c r="R227" s="9">
        <v>14.037882600754967</v>
      </c>
      <c r="S227" s="9">
        <v>18.28871096702386</v>
      </c>
      <c r="T227" s="9">
        <v>12.179630443057468</v>
      </c>
      <c r="U227" s="9">
        <v>12.109073789372822</v>
      </c>
      <c r="V227" s="9">
        <v>12.74006014963506</v>
      </c>
      <c r="W227" s="9">
        <v>16.808407540286648</v>
      </c>
      <c r="X227" s="9">
        <v>15.10058969232219</v>
      </c>
      <c r="Y227" s="9">
        <v>13.168039912608245</v>
      </c>
      <c r="Z227" s="9">
        <v>13.445175507354765</v>
      </c>
      <c r="AA227" s="9">
        <v>9.648540314462867</v>
      </c>
      <c r="AB227" s="9">
        <v>13.891319600743694</v>
      </c>
      <c r="AC227" s="9">
        <v>13.799799579681368</v>
      </c>
      <c r="AE227" s="25" t="s">
        <v>375</v>
      </c>
      <c r="AF227" s="11">
        <v>17110004006407</v>
      </c>
      <c r="AG227" s="12">
        <v>0.1037285178899765</v>
      </c>
      <c r="AH227" s="26">
        <v>135</v>
      </c>
      <c r="AI227" s="10">
        <f t="shared" si="26"/>
        <v>2.5458237309412577</v>
      </c>
      <c r="AJ227" s="10">
        <f t="shared" si="26"/>
        <v>2.0686546897301081</v>
      </c>
      <c r="AK227" s="10">
        <f t="shared" si="26"/>
        <v>1.6849009708361065</v>
      </c>
      <c r="AL227" s="10">
        <f t="shared" si="26"/>
        <v>1.2672192878428725</v>
      </c>
      <c r="AM227" s="10">
        <f t="shared" si="26"/>
        <v>0.88383256901198826</v>
      </c>
      <c r="AN227" s="10">
        <f t="shared" si="26"/>
        <v>0.62768293594772595</v>
      </c>
      <c r="AO227" s="10">
        <f t="shared" si="26"/>
        <v>0.38345037304841162</v>
      </c>
      <c r="AP227" s="10">
        <f t="shared" si="26"/>
        <v>0.32089238436925249</v>
      </c>
      <c r="AQ227" s="10">
        <f t="shared" si="26"/>
        <v>0.55565362436354526</v>
      </c>
      <c r="AR227" s="10">
        <f t="shared" si="26"/>
        <v>1.1729641710071725</v>
      </c>
      <c r="AS227" s="10">
        <f t="shared" si="26"/>
        <v>2.1805600833689924</v>
      </c>
      <c r="AT227" s="10">
        <f t="shared" si="26"/>
        <v>2.4053491454097302</v>
      </c>
      <c r="AU227" s="10">
        <f t="shared" si="24"/>
        <v>1.3414153304897638</v>
      </c>
      <c r="AV227" s="10" cm="1">
        <f t="array" ref="AV227">AVERAGE(IFERROR(AQ227:AS227, ""))</f>
        <v>1.3030592929132367</v>
      </c>
      <c r="AW227" s="10">
        <f t="shared" si="23"/>
        <v>2.4053491454097302</v>
      </c>
      <c r="AX227" s="10" cm="1">
        <f t="array" ref="AX227">AVERAGE(IFERROR(AJ227:AO227, ""))</f>
        <v>1.1526234710695356</v>
      </c>
      <c r="AY227" s="10" cm="1">
        <f t="array" ref="AY227">AVERAGE(IFERROR(AO227:AS227,""))</f>
        <v>0.92270412723147488</v>
      </c>
      <c r="AZ227" s="10" cm="1">
        <f t="array" ref="AZ227">AVERAGE(IFERROR(AJ227:AN227,""))</f>
        <v>1.3064580906737604</v>
      </c>
      <c r="BA227" s="10" cm="1">
        <f t="array" ref="BA227">AVERAGE(IFERROR(AR227:AT227,AI227))</f>
        <v>1.9196244665952982</v>
      </c>
      <c r="BB227" s="10" cm="1">
        <f t="array" ref="BB227">AVERAGE(IFERROR(AQ227:AT227,""))</f>
        <v>1.5786317560373599</v>
      </c>
      <c r="BC227" s="10" cm="1">
        <f t="array" ref="BC227">AVERAGE(IFERROR(AI227:AO227,""))</f>
        <v>1.3516520796226388</v>
      </c>
      <c r="BD227" s="10" cm="1">
        <f t="array" ref="BD227">AVERAGE(IFERROR(AJ227:AM227,""))</f>
        <v>1.476151879355269</v>
      </c>
      <c r="BE227" s="10" cm="1">
        <f t="array" ref="BE227">AVERAGE(IFERROR(AN227:AO227,""))</f>
        <v>0.50556665449806881</v>
      </c>
      <c r="BF227" s="10" cm="1">
        <f t="array" ref="BF227">AVERAGE(IFERROR(AP227:AT227,""))</f>
        <v>1.3270838817037387</v>
      </c>
      <c r="BG227" s="10" cm="1">
        <f t="array" ref="BG227">AVERAGE(IFERROR(AI227:AN227,""))</f>
        <v>1.5130190307183433</v>
      </c>
    </row>
    <row r="228" spans="2:59" x14ac:dyDescent="0.25">
      <c r="B228" s="9" t="s">
        <v>789</v>
      </c>
      <c r="C228" s="9">
        <v>57</v>
      </c>
      <c r="D228" s="9">
        <v>136</v>
      </c>
      <c r="E228" s="9">
        <v>21.010326243513891</v>
      </c>
      <c r="F228" s="9">
        <v>16.420213791969999</v>
      </c>
      <c r="G228" s="9">
        <v>12.91415001055136</v>
      </c>
      <c r="H228" s="9">
        <v>10.17651942749791</v>
      </c>
      <c r="I228" s="9">
        <v>8.0322100304938981</v>
      </c>
      <c r="J228" s="9">
        <v>6.4218139165680856</v>
      </c>
      <c r="K228" s="9">
        <v>4.773418476825662</v>
      </c>
      <c r="L228" s="9">
        <v>4.768029198982509</v>
      </c>
      <c r="M228" s="9">
        <v>7.1890418180827051</v>
      </c>
      <c r="N228" s="9">
        <v>13.256454230960999</v>
      </c>
      <c r="O228" s="9">
        <v>20.619764129318099</v>
      </c>
      <c r="P228" s="9">
        <v>20.600637404943011</v>
      </c>
      <c r="Q228" s="9">
        <v>12.181881556642344</v>
      </c>
      <c r="R228" s="9">
        <v>13.688420059453934</v>
      </c>
      <c r="S228" s="9">
        <v>20.600637404943011</v>
      </c>
      <c r="T228" s="9">
        <v>9.7897209423178193</v>
      </c>
      <c r="U228" s="9">
        <v>10.121341570833994</v>
      </c>
      <c r="V228" s="9">
        <v>10.79298143541625</v>
      </c>
      <c r="W228" s="9">
        <v>18.158951921740705</v>
      </c>
      <c r="X228" s="9">
        <v>15.416474395826203</v>
      </c>
      <c r="Y228" s="9">
        <v>11.392664556774401</v>
      </c>
      <c r="Z228" s="9">
        <v>11.885773315128292</v>
      </c>
      <c r="AA228" s="9">
        <v>5.5976161966968743</v>
      </c>
      <c r="AB228" s="9">
        <v>13.286785356457466</v>
      </c>
      <c r="AC228" s="9">
        <v>12.495872236765855</v>
      </c>
      <c r="AE228" s="25" t="s">
        <v>377</v>
      </c>
      <c r="AF228" s="11">
        <v>17110004000262</v>
      </c>
      <c r="AG228" s="12">
        <v>4.361410066485405E-2</v>
      </c>
      <c r="AH228" s="26">
        <v>151</v>
      </c>
      <c r="AI228" s="10">
        <f t="shared" si="26"/>
        <v>1.3026045489845122</v>
      </c>
      <c r="AJ228" s="10">
        <f t="shared" si="26"/>
        <v>1.4263069484165003</v>
      </c>
      <c r="AK228" s="10">
        <f t="shared" si="26"/>
        <v>1.4603748647550707</v>
      </c>
      <c r="AL228" s="10">
        <f t="shared" si="26"/>
        <v>1.4335412548418616</v>
      </c>
      <c r="AM228" s="10">
        <f t="shared" si="26"/>
        <v>1.3134870808739316</v>
      </c>
      <c r="AN228" s="10">
        <f t="shared" si="26"/>
        <v>1.1445615577405843</v>
      </c>
      <c r="AO228" s="10">
        <f t="shared" si="26"/>
        <v>1.0114556688595546</v>
      </c>
      <c r="AP228" s="10">
        <f t="shared" si="26"/>
        <v>0.89974722081806024</v>
      </c>
      <c r="AQ228" s="10">
        <f t="shared" si="26"/>
        <v>0.88454046268491382</v>
      </c>
      <c r="AR228" s="10">
        <f t="shared" si="26"/>
        <v>1.1033541339818793</v>
      </c>
      <c r="AS228" s="10">
        <f t="shared" si="26"/>
        <v>1.2669627187848902</v>
      </c>
      <c r="AT228" s="10">
        <f t="shared" si="26"/>
        <v>1.3111830067545702</v>
      </c>
      <c r="AU228" s="10">
        <f t="shared" si="24"/>
        <v>1.2131766222913607</v>
      </c>
      <c r="AV228" s="10" cm="1">
        <f t="array" ref="AV228">AVERAGE(IFERROR(AQ228:AS228, ""))</f>
        <v>1.0849524384838944</v>
      </c>
      <c r="AW228" s="10">
        <f t="shared" si="23"/>
        <v>1.3111830067545702</v>
      </c>
      <c r="AX228" s="10" cm="1">
        <f t="array" ref="AX228">AVERAGE(IFERROR(AJ228:AO228, ""))</f>
        <v>1.2982878959145838</v>
      </c>
      <c r="AY228" s="10" cm="1">
        <f t="array" ref="AY228">AVERAGE(IFERROR(AO228:AS228,""))</f>
        <v>1.0332120410258596</v>
      </c>
      <c r="AZ228" s="10" cm="1">
        <f t="array" ref="AZ228">AVERAGE(IFERROR(AJ228:AN228,""))</f>
        <v>1.3556543413255899</v>
      </c>
      <c r="BA228" s="10" cm="1">
        <f t="array" ref="BA228">AVERAGE(IFERROR(AR228:AT228,AI228))</f>
        <v>1.2271666198404467</v>
      </c>
      <c r="BB228" s="10" cm="1">
        <f t="array" ref="BB228">AVERAGE(IFERROR(AQ228:AT228,""))</f>
        <v>1.1415100805515634</v>
      </c>
      <c r="BC228" s="10" cm="1">
        <f t="array" ref="BC228">AVERAGE(IFERROR(AI228:AO228,""))</f>
        <v>1.2989045606388594</v>
      </c>
      <c r="BD228" s="10" cm="1">
        <f t="array" ref="BD228">AVERAGE(IFERROR(AJ228:AM228,""))</f>
        <v>1.4084275372218411</v>
      </c>
      <c r="BE228" s="10" cm="1">
        <f t="array" ref="BE228">AVERAGE(IFERROR(AN228:AO228,""))</f>
        <v>1.0780086133000695</v>
      </c>
      <c r="BF228" s="10" cm="1">
        <f t="array" ref="BF228">AVERAGE(IFERROR(AP228:AT228,""))</f>
        <v>1.0931575086048628</v>
      </c>
      <c r="BG228" s="10" cm="1">
        <f t="array" ref="BG228">AVERAGE(IFERROR(AI228:AN228,""))</f>
        <v>1.3468127092687434</v>
      </c>
    </row>
    <row r="229" spans="2:59" x14ac:dyDescent="0.25">
      <c r="B229" s="9" t="s">
        <v>881</v>
      </c>
      <c r="C229" s="9">
        <v>150</v>
      </c>
      <c r="D229" s="9">
        <v>258</v>
      </c>
      <c r="E229" s="9">
        <v>17.936147399305469</v>
      </c>
      <c r="F229" s="9">
        <v>19.07982404194691</v>
      </c>
      <c r="G229" s="9">
        <v>18.12048671555306</v>
      </c>
      <c r="H229" s="9">
        <v>16.819630952432679</v>
      </c>
      <c r="I229" s="9">
        <v>14.958756100612881</v>
      </c>
      <c r="J229" s="9">
        <v>13.77828926625512</v>
      </c>
      <c r="K229" s="9">
        <v>12.64407050184675</v>
      </c>
      <c r="L229" s="9">
        <v>11.67375824371004</v>
      </c>
      <c r="M229" s="9">
        <v>11.52610559826492</v>
      </c>
      <c r="N229" s="9">
        <v>13.228089712652279</v>
      </c>
      <c r="O229" s="9">
        <v>16.41014363293603</v>
      </c>
      <c r="P229" s="9">
        <v>17.476472649539179</v>
      </c>
      <c r="Q229" s="9">
        <v>15.304314567921276</v>
      </c>
      <c r="R229" s="9">
        <v>13.721446314617742</v>
      </c>
      <c r="S229" s="9">
        <v>17.476472649539179</v>
      </c>
      <c r="T229" s="9">
        <v>15.9001762631079</v>
      </c>
      <c r="U229" s="9">
        <v>13.096433537882003</v>
      </c>
      <c r="V229" s="9">
        <v>16.551397415360128</v>
      </c>
      <c r="W229" s="9">
        <v>15.704901998375831</v>
      </c>
      <c r="X229" s="9">
        <v>14.6602028983481</v>
      </c>
      <c r="Y229" s="9">
        <v>16.191029282564696</v>
      </c>
      <c r="Z229" s="9">
        <v>17.244674452636382</v>
      </c>
      <c r="AA229" s="9">
        <v>13.211179884050935</v>
      </c>
      <c r="AB229" s="9">
        <v>14.062913967420489</v>
      </c>
      <c r="AC229" s="9">
        <v>16.782189079351017</v>
      </c>
      <c r="AE229" s="25" t="s">
        <v>379</v>
      </c>
      <c r="AF229" s="11">
        <v>17110004000399</v>
      </c>
      <c r="AG229" s="12">
        <v>0.81466752290725708</v>
      </c>
      <c r="AH229" s="26">
        <v>56</v>
      </c>
      <c r="AI229" s="10">
        <f t="shared" si="26"/>
        <v>73.644249386492376</v>
      </c>
      <c r="AJ229" s="10">
        <f t="shared" si="26"/>
        <v>67.539997164006337</v>
      </c>
      <c r="AK229" s="10">
        <f t="shared" si="26"/>
        <v>60.701248210547085</v>
      </c>
      <c r="AL229" s="10">
        <f t="shared" si="26"/>
        <v>49.207126337577698</v>
      </c>
      <c r="AM229" s="10">
        <f t="shared" si="26"/>
        <v>36.531320802908724</v>
      </c>
      <c r="AN229" s="10">
        <f t="shared" si="26"/>
        <v>28.211733902929126</v>
      </c>
      <c r="AO229" s="10">
        <f t="shared" si="26"/>
        <v>21.749348480406738</v>
      </c>
      <c r="AP229" s="10">
        <f t="shared" si="26"/>
        <v>18.094353647915245</v>
      </c>
      <c r="AQ229" s="10">
        <f t="shared" si="26"/>
        <v>21.43944282435228</v>
      </c>
      <c r="AR229" s="10">
        <f t="shared" si="26"/>
        <v>35.906044820283029</v>
      </c>
      <c r="AS229" s="10">
        <f t="shared" si="26"/>
        <v>58.662770989579251</v>
      </c>
      <c r="AT229" s="10">
        <f t="shared" si="26"/>
        <v>64.785244774060985</v>
      </c>
      <c r="AU229" s="10">
        <f t="shared" si="24"/>
        <v>44.706073445088236</v>
      </c>
      <c r="AV229" s="10" cm="1">
        <f t="array" ref="AV229">AVERAGE(IFERROR(AQ229:AS229, ""))</f>
        <v>38.66941954473819</v>
      </c>
      <c r="AW229" s="10">
        <f t="shared" si="23"/>
        <v>64.785244774060985</v>
      </c>
      <c r="AX229" s="10" cm="1">
        <f t="array" ref="AX229">AVERAGE(IFERROR(AJ229:AO229, ""))</f>
        <v>43.990129149729285</v>
      </c>
      <c r="AY229" s="10" cm="1">
        <f t="array" ref="AY229">AVERAGE(IFERROR(AO229:AS229,""))</f>
        <v>31.170392152507311</v>
      </c>
      <c r="AZ229" s="10" cm="1">
        <f t="array" ref="AZ229">AVERAGE(IFERROR(AJ229:AN229,""))</f>
        <v>48.4382852835938</v>
      </c>
      <c r="BA229" s="10" cm="1">
        <f t="array" ref="BA229">AVERAGE(IFERROR(AR229:AT229,AI229))</f>
        <v>53.118020194641097</v>
      </c>
      <c r="BB229" s="10" cm="1">
        <f t="array" ref="BB229">AVERAGE(IFERROR(AQ229:AT229,""))</f>
        <v>45.198375852068892</v>
      </c>
      <c r="BC229" s="10" cm="1">
        <f t="array" ref="BC229">AVERAGE(IFERROR(AI229:AO229,""))</f>
        <v>48.226432040695435</v>
      </c>
      <c r="BD229" s="10" cm="1">
        <f t="array" ref="BD229">AVERAGE(IFERROR(AJ229:AM229,""))</f>
        <v>53.494923128759964</v>
      </c>
      <c r="BE229" s="10" cm="1">
        <f t="array" ref="BE229">AVERAGE(IFERROR(AN229:AO229,""))</f>
        <v>24.980541191667932</v>
      </c>
      <c r="BF229" s="10" cm="1">
        <f t="array" ref="BF229">AVERAGE(IFERROR(AP229:AT229,""))</f>
        <v>39.777571411238156</v>
      </c>
      <c r="BG229" s="10" cm="1">
        <f t="array" ref="BG229">AVERAGE(IFERROR(AI229:AN229,""))</f>
        <v>52.639279300743546</v>
      </c>
    </row>
    <row r="230" spans="2:59" x14ac:dyDescent="0.25">
      <c r="B230" s="9" t="s">
        <v>789</v>
      </c>
      <c r="C230" s="9">
        <v>57</v>
      </c>
      <c r="D230" s="9">
        <v>271</v>
      </c>
      <c r="E230" s="9">
        <v>19.969460148103021</v>
      </c>
      <c r="F230" s="9">
        <v>15.65416245988485</v>
      </c>
      <c r="G230" s="9">
        <v>12.378718156750709</v>
      </c>
      <c r="H230" s="9">
        <v>9.9856071661096024</v>
      </c>
      <c r="I230" s="9">
        <v>9.0985669342014557</v>
      </c>
      <c r="J230" s="9">
        <v>8.2945151267176804</v>
      </c>
      <c r="K230" s="9">
        <v>7.3201040820269192</v>
      </c>
      <c r="L230" s="9">
        <v>7.0590943679988838</v>
      </c>
      <c r="M230" s="9">
        <v>8.3078113248293644</v>
      </c>
      <c r="N230" s="9">
        <v>12.980603099077189</v>
      </c>
      <c r="O230" s="9">
        <v>19.597000504221189</v>
      </c>
      <c r="P230" s="9">
        <v>19.575655859683049</v>
      </c>
      <c r="Q230" s="9">
        <v>12.518441602466993</v>
      </c>
      <c r="R230" s="9">
        <v>13.628471642709249</v>
      </c>
      <c r="S230" s="9">
        <v>19.575655859683049</v>
      </c>
      <c r="T230" s="9">
        <v>10.455278987615202</v>
      </c>
      <c r="U230" s="9">
        <v>11.052922675630708</v>
      </c>
      <c r="V230" s="9">
        <v>11.082313968732858</v>
      </c>
      <c r="W230" s="9">
        <v>17.384419820993809</v>
      </c>
      <c r="X230" s="9">
        <v>15.115267696952699</v>
      </c>
      <c r="Y230" s="9">
        <v>11.814447724827748</v>
      </c>
      <c r="Z230" s="9">
        <v>11.779263679236655</v>
      </c>
      <c r="AA230" s="9">
        <v>7.8073096043722998</v>
      </c>
      <c r="AB230" s="9">
        <v>13.504033031161935</v>
      </c>
      <c r="AC230" s="9">
        <v>12.563504998627886</v>
      </c>
      <c r="AE230" s="25" t="s">
        <v>381</v>
      </c>
      <c r="AF230" s="11">
        <v>17110004000387</v>
      </c>
      <c r="AG230" s="12">
        <v>0.88969409465789795</v>
      </c>
      <c r="AH230" s="26">
        <v>269</v>
      </c>
      <c r="AI230" s="10">
        <f t="shared" si="26"/>
        <v>35.669006174035388</v>
      </c>
      <c r="AJ230" s="10">
        <f t="shared" si="26"/>
        <v>36.034301999938094</v>
      </c>
      <c r="AK230" s="10">
        <f t="shared" si="26"/>
        <v>32.382453841122789</v>
      </c>
      <c r="AL230" s="10">
        <f t="shared" si="26"/>
        <v>28.240169754418471</v>
      </c>
      <c r="AM230" s="10">
        <f t="shared" si="26"/>
        <v>24.612012336389899</v>
      </c>
      <c r="AN230" s="10">
        <f t="shared" si="26"/>
        <v>22.287657496049963</v>
      </c>
      <c r="AO230" s="10">
        <f t="shared" si="26"/>
        <v>20.074457296725715</v>
      </c>
      <c r="AP230" s="10">
        <f t="shared" si="26"/>
        <v>18.554144167819661</v>
      </c>
      <c r="AQ230" s="10">
        <f t="shared" si="26"/>
        <v>19.154889108574888</v>
      </c>
      <c r="AR230" s="10">
        <f t="shared" si="26"/>
        <v>24.078774922608567</v>
      </c>
      <c r="AS230" s="10">
        <f t="shared" si="26"/>
        <v>30.684166571019322</v>
      </c>
      <c r="AT230" s="10">
        <f t="shared" si="26"/>
        <v>33.314734143054707</v>
      </c>
      <c r="AU230" s="10">
        <f t="shared" si="24"/>
        <v>27.090563984313121</v>
      </c>
      <c r="AV230" s="10" cm="1">
        <f t="array" ref="AV230">AVERAGE(IFERROR(AQ230:AS230, ""))</f>
        <v>24.639276867400923</v>
      </c>
      <c r="AW230" s="10">
        <f t="shared" si="23"/>
        <v>33.314734143054707</v>
      </c>
      <c r="AX230" s="10" cm="1">
        <f t="array" ref="AX230">AVERAGE(IFERROR(AJ230:AO230, ""))</f>
        <v>27.271842120774153</v>
      </c>
      <c r="AY230" s="10" cm="1">
        <f t="array" ref="AY230">AVERAGE(IFERROR(AO230:AS230,""))</f>
        <v>22.509286413349628</v>
      </c>
      <c r="AZ230" s="10" cm="1">
        <f t="array" ref="AZ230">AVERAGE(IFERROR(AJ230:AN230,""))</f>
        <v>28.711319085583842</v>
      </c>
      <c r="BA230" s="10" cm="1">
        <f t="array" ref="BA230">AVERAGE(IFERROR(AR230:AT230,AI230))</f>
        <v>29.359225212227532</v>
      </c>
      <c r="BB230" s="10" cm="1">
        <f t="array" ref="BB230">AVERAGE(IFERROR(AQ230:AT230,""))</f>
        <v>26.808141186314369</v>
      </c>
      <c r="BC230" s="10" cm="1">
        <f t="array" ref="BC230">AVERAGE(IFERROR(AI230:AO230,""))</f>
        <v>28.471436985525763</v>
      </c>
      <c r="BD230" s="10" cm="1">
        <f t="array" ref="BD230">AVERAGE(IFERROR(AJ230:AM230,""))</f>
        <v>30.317234482967311</v>
      </c>
      <c r="BE230" s="10" cm="1">
        <f t="array" ref="BE230">AVERAGE(IFERROR(AN230:AO230,""))</f>
        <v>21.181057396387839</v>
      </c>
      <c r="BF230" s="10" cm="1">
        <f t="array" ref="BF230">AVERAGE(IFERROR(AP230:AT230,""))</f>
        <v>25.157341782615429</v>
      </c>
      <c r="BG230" s="10" cm="1">
        <f t="array" ref="BG230">AVERAGE(IFERROR(AI230:AN230,""))</f>
        <v>29.87093360032577</v>
      </c>
    </row>
    <row r="231" spans="2:59" x14ac:dyDescent="0.25">
      <c r="B231" s="9" t="s">
        <v>785</v>
      </c>
      <c r="C231" s="9">
        <v>53</v>
      </c>
      <c r="D231" s="9">
        <v>134</v>
      </c>
      <c r="E231" s="9">
        <v>20.04082305431405</v>
      </c>
      <c r="F231" s="9">
        <v>20.695802879411652</v>
      </c>
      <c r="G231" s="9">
        <v>19.119960704439421</v>
      </c>
      <c r="H231" s="9">
        <v>16.522897528371281</v>
      </c>
      <c r="I231" s="9">
        <v>14.29378598697431</v>
      </c>
      <c r="J231" s="9">
        <v>12.39913134883856</v>
      </c>
      <c r="K231" s="9">
        <v>10.88216873429022</v>
      </c>
      <c r="L231" s="9">
        <v>9.8281649830856228</v>
      </c>
      <c r="M231" s="9">
        <v>10.126985660604671</v>
      </c>
      <c r="N231" s="9">
        <v>12.81255146142693</v>
      </c>
      <c r="O231" s="9">
        <v>16.84746972626338</v>
      </c>
      <c r="P231" s="9">
        <v>18.656132652135071</v>
      </c>
      <c r="Q231" s="9">
        <v>15.185489560012931</v>
      </c>
      <c r="R231" s="9">
        <v>13.262335616098326</v>
      </c>
      <c r="S231" s="9">
        <v>18.656132652135071</v>
      </c>
      <c r="T231" s="9">
        <v>15.652291197054241</v>
      </c>
      <c r="U231" s="9">
        <v>12.099468113134165</v>
      </c>
      <c r="V231" s="9">
        <v>16.606315689607047</v>
      </c>
      <c r="W231" s="9">
        <v>16.105384613275127</v>
      </c>
      <c r="X231" s="9">
        <v>14.610784875107512</v>
      </c>
      <c r="Y231" s="9">
        <v>16.27922431951993</v>
      </c>
      <c r="Z231" s="9">
        <v>17.658111774799167</v>
      </c>
      <c r="AA231" s="9">
        <v>11.64065004156439</v>
      </c>
      <c r="AB231" s="9">
        <v>13.654260896703136</v>
      </c>
      <c r="AC231" s="9">
        <v>17.178733583724881</v>
      </c>
      <c r="AE231" s="25" t="s">
        <v>382</v>
      </c>
      <c r="AF231" s="11">
        <v>17110004014232</v>
      </c>
      <c r="AG231" s="12">
        <v>0.99768233299255371</v>
      </c>
      <c r="AH231" s="26">
        <v>680</v>
      </c>
      <c r="AI231" s="10">
        <f t="shared" si="26"/>
        <v>43.745791464535756</v>
      </c>
      <c r="AJ231" s="10">
        <f t="shared" si="26"/>
        <v>33.743221266335723</v>
      </c>
      <c r="AK231" s="10">
        <f t="shared" si="26"/>
        <v>25.450806249766423</v>
      </c>
      <c r="AL231" s="10">
        <f t="shared" si="26"/>
        <v>19.176889874668237</v>
      </c>
      <c r="AM231" s="10">
        <f t="shared" si="26"/>
        <v>14.531776767180959</v>
      </c>
      <c r="AN231" s="10">
        <f t="shared" si="26"/>
        <v>12.868332161625009</v>
      </c>
      <c r="AO231" s="10">
        <f t="shared" si="26"/>
        <v>10.951352233699954</v>
      </c>
      <c r="AP231" s="10">
        <f t="shared" si="26"/>
        <v>10.620168103336532</v>
      </c>
      <c r="AQ231" s="10">
        <f t="shared" si="26"/>
        <v>15.131400348940391</v>
      </c>
      <c r="AR231" s="10">
        <f t="shared" si="26"/>
        <v>27.236924672520779</v>
      </c>
      <c r="AS231" s="10">
        <f t="shared" si="26"/>
        <v>42.078696491048753</v>
      </c>
      <c r="AT231" s="10">
        <f t="shared" si="26"/>
        <v>42.3658513999641</v>
      </c>
      <c r="AU231" s="10">
        <f t="shared" si="24"/>
        <v>24.825100919468554</v>
      </c>
      <c r="AV231" s="10" cm="1">
        <f t="array" ref="AV231">AVERAGE(IFERROR(AQ231:AS231, ""))</f>
        <v>28.14900717083664</v>
      </c>
      <c r="AW231" s="10">
        <f t="shared" si="23"/>
        <v>42.3658513999641</v>
      </c>
      <c r="AX231" s="10" cm="1">
        <f t="array" ref="AX231">AVERAGE(IFERROR(AJ231:AO231, ""))</f>
        <v>19.453729758879383</v>
      </c>
      <c r="AY231" s="10" cm="1">
        <f t="array" ref="AY231">AVERAGE(IFERROR(AO231:AS231,""))</f>
        <v>21.203708369909283</v>
      </c>
      <c r="AZ231" s="10" cm="1">
        <f t="array" ref="AZ231">AVERAGE(IFERROR(AJ231:AN231,""))</f>
        <v>21.154205263915269</v>
      </c>
      <c r="BA231" s="10" cm="1">
        <f t="array" ref="BA231">AVERAGE(IFERROR(AR231:AT231,AI231))</f>
        <v>37.22715752117788</v>
      </c>
      <c r="BB231" s="10" cm="1">
        <f t="array" ref="BB231">AVERAGE(IFERROR(AQ231:AT231,""))</f>
        <v>31.703218228118505</v>
      </c>
      <c r="BC231" s="10" cm="1">
        <f t="array" ref="BC231">AVERAGE(IFERROR(AI231:AO231,""))</f>
        <v>22.924024288258867</v>
      </c>
      <c r="BD231" s="10" cm="1">
        <f t="array" ref="BD231">AVERAGE(IFERROR(AJ231:AM231,""))</f>
        <v>23.225673539487836</v>
      </c>
      <c r="BE231" s="10" cm="1">
        <f t="array" ref="BE231">AVERAGE(IFERROR(AN231:AO231,""))</f>
        <v>11.909842197662481</v>
      </c>
      <c r="BF231" s="10" cm="1">
        <f t="array" ref="BF231">AVERAGE(IFERROR(AP231:AT231,""))</f>
        <v>27.48660820316211</v>
      </c>
      <c r="BG231" s="10" cm="1">
        <f t="array" ref="BG231">AVERAGE(IFERROR(AI231:AN231,""))</f>
        <v>24.919469630685352</v>
      </c>
    </row>
    <row r="232" spans="2:59" x14ac:dyDescent="0.25">
      <c r="B232" s="9" t="s">
        <v>768</v>
      </c>
      <c r="C232" s="9">
        <v>36</v>
      </c>
      <c r="D232" s="9">
        <v>117</v>
      </c>
      <c r="E232" s="9">
        <v>10.140730939310339</v>
      </c>
      <c r="F232" s="9">
        <v>9.9761731216485128</v>
      </c>
      <c r="G232" s="9">
        <v>10.27031479021346</v>
      </c>
      <c r="H232" s="9">
        <v>11.57500196513273</v>
      </c>
      <c r="I232" s="9">
        <v>12.882791392025061</v>
      </c>
      <c r="J232" s="9">
        <v>12.037852677927109</v>
      </c>
      <c r="K232" s="9">
        <v>11.235723866115761</v>
      </c>
      <c r="L232" s="9">
        <v>10.539889049482239</v>
      </c>
      <c r="M232" s="9">
        <v>10.63396826655176</v>
      </c>
      <c r="N232" s="9">
        <v>12.515661571366101</v>
      </c>
      <c r="O232" s="9">
        <v>12.174728550001999</v>
      </c>
      <c r="P232" s="9">
        <v>10.60091107502134</v>
      </c>
      <c r="Q232" s="9">
        <v>11.215312272066368</v>
      </c>
      <c r="R232" s="9">
        <v>11.774786129306619</v>
      </c>
      <c r="S232" s="9">
        <v>10.60091107502134</v>
      </c>
      <c r="T232" s="9">
        <v>11.329642968843773</v>
      </c>
      <c r="U232" s="9">
        <v>11.419994260703572</v>
      </c>
      <c r="V232" s="9">
        <v>11.348426789389375</v>
      </c>
      <c r="W232" s="9">
        <v>11.763767065463147</v>
      </c>
      <c r="X232" s="9">
        <v>11.4813173657353</v>
      </c>
      <c r="Y232" s="9">
        <v>11.159798393196139</v>
      </c>
      <c r="Z232" s="9">
        <v>11.176070317254942</v>
      </c>
      <c r="AA232" s="9">
        <v>11.636788272021434</v>
      </c>
      <c r="AB232" s="9">
        <v>11.293031702484688</v>
      </c>
      <c r="AC232" s="9">
        <v>11.147144147709534</v>
      </c>
      <c r="AE232" s="25" t="s">
        <v>384</v>
      </c>
      <c r="AF232" s="11">
        <v>17110001000016</v>
      </c>
      <c r="AG232" s="12">
        <v>0.99116659164428711</v>
      </c>
      <c r="AH232" s="26">
        <v>653</v>
      </c>
      <c r="AI232" s="10">
        <f t="shared" si="26"/>
        <v>34.599670786186117</v>
      </c>
      <c r="AJ232" s="10">
        <f t="shared" si="26"/>
        <v>31.580086896440204</v>
      </c>
      <c r="AK232" s="10">
        <f t="shared" si="26"/>
        <v>27.499167722642312</v>
      </c>
      <c r="AL232" s="10">
        <f t="shared" si="26"/>
        <v>23.062437544691914</v>
      </c>
      <c r="AM232" s="10">
        <f t="shared" si="26"/>
        <v>19.430039812351371</v>
      </c>
      <c r="AN232" s="10">
        <f t="shared" si="26"/>
        <v>17.213909190111789</v>
      </c>
      <c r="AO232" s="10">
        <f t="shared" si="26"/>
        <v>14.768671510060626</v>
      </c>
      <c r="AP232" s="10">
        <f t="shared" si="26"/>
        <v>13.761477218519909</v>
      </c>
      <c r="AQ232" s="10">
        <f t="shared" si="26"/>
        <v>16.367671203310238</v>
      </c>
      <c r="AR232" s="10">
        <f t="shared" si="26"/>
        <v>23.223289731039877</v>
      </c>
      <c r="AS232" s="10">
        <f t="shared" si="26"/>
        <v>31.300348460594485</v>
      </c>
      <c r="AT232" s="10">
        <f t="shared" si="26"/>
        <v>33.414161382356049</v>
      </c>
      <c r="AU232" s="10">
        <f t="shared" si="24"/>
        <v>23.851744288192069</v>
      </c>
      <c r="AV232" s="10" cm="1">
        <f t="array" ref="AV232">AVERAGE(IFERROR(AQ232:AS232, ""))</f>
        <v>23.630436464981532</v>
      </c>
      <c r="AW232" s="10">
        <f t="shared" si="23"/>
        <v>33.414161382356049</v>
      </c>
      <c r="AX232" s="10" cm="1">
        <f t="array" ref="AX232">AVERAGE(IFERROR(AJ232:AO232, ""))</f>
        <v>22.259052112716372</v>
      </c>
      <c r="AY232" s="10" cm="1">
        <f t="array" ref="AY232">AVERAGE(IFERROR(AO232:AS232,""))</f>
        <v>19.884291624705025</v>
      </c>
      <c r="AZ232" s="10" cm="1">
        <f t="array" ref="AZ232">AVERAGE(IFERROR(AJ232:AN232,""))</f>
        <v>23.757128233247521</v>
      </c>
      <c r="BA232" s="10" cm="1">
        <f t="array" ref="BA232">AVERAGE(IFERROR(AR232:AT232,AI232))</f>
        <v>29.312599857996805</v>
      </c>
      <c r="BB232" s="10" cm="1">
        <f t="array" ref="BB232">AVERAGE(IFERROR(AQ232:AT232,""))</f>
        <v>26.076367694325164</v>
      </c>
      <c r="BC232" s="10" cm="1">
        <f t="array" ref="BC232">AVERAGE(IFERROR(AI232:AO232,""))</f>
        <v>24.021997637497758</v>
      </c>
      <c r="BD232" s="10" cm="1">
        <f t="array" ref="BD232">AVERAGE(IFERROR(AJ232:AM232,""))</f>
        <v>25.392932994031451</v>
      </c>
      <c r="BE232" s="10" cm="1">
        <f t="array" ref="BE232">AVERAGE(IFERROR(AN232:AO232,""))</f>
        <v>15.991290350086206</v>
      </c>
      <c r="BF232" s="10" cm="1">
        <f t="array" ref="BF232">AVERAGE(IFERROR(AP232:AT232,""))</f>
        <v>23.613389599164112</v>
      </c>
      <c r="BG232" s="10" cm="1">
        <f t="array" ref="BG232">AVERAGE(IFERROR(AI232:AN232,""))</f>
        <v>25.564218658737285</v>
      </c>
    </row>
    <row r="233" spans="2:59" x14ac:dyDescent="0.25">
      <c r="B233" s="9" t="s">
        <v>835</v>
      </c>
      <c r="C233" s="9">
        <v>103</v>
      </c>
      <c r="D233" s="9">
        <v>179</v>
      </c>
      <c r="E233" s="9">
        <v>18.203476656538811</v>
      </c>
      <c r="F233" s="9">
        <v>13.835777320625841</v>
      </c>
      <c r="G233" s="9">
        <v>11.833640155674811</v>
      </c>
      <c r="H233" s="9">
        <v>9.4358804305895703</v>
      </c>
      <c r="I233" s="9">
        <v>7.5767429939746052</v>
      </c>
      <c r="J233" s="9">
        <v>5.8565317026212416</v>
      </c>
      <c r="K233" s="9">
        <v>4.2635350969587167</v>
      </c>
      <c r="L233" s="9">
        <v>4.3025618836263053</v>
      </c>
      <c r="M233" s="9">
        <v>6.5792728676442369</v>
      </c>
      <c r="N233" s="9">
        <v>12.31058474198959</v>
      </c>
      <c r="O233" s="9">
        <v>18.063400745365112</v>
      </c>
      <c r="P233" s="9">
        <v>17.762185174685762</v>
      </c>
      <c r="Q233" s="9">
        <v>10.835299147524552</v>
      </c>
      <c r="R233" s="9">
        <v>12.317752784999646</v>
      </c>
      <c r="S233" s="9">
        <v>17.762185174685762</v>
      </c>
      <c r="T233" s="9">
        <v>8.8003512834074638</v>
      </c>
      <c r="U233" s="9">
        <v>9.1038710671167937</v>
      </c>
      <c r="V233" s="9">
        <v>9.7077145206972126</v>
      </c>
      <c r="W233" s="9">
        <v>16.045390220680154</v>
      </c>
      <c r="X233" s="9">
        <v>13.678860882421175</v>
      </c>
      <c r="Y233" s="9">
        <v>10.143654908140515</v>
      </c>
      <c r="Z233" s="9">
        <v>10.670510225216207</v>
      </c>
      <c r="AA233" s="9">
        <v>5.0600333997899796</v>
      </c>
      <c r="AB233" s="9">
        <v>11.803601082662201</v>
      </c>
      <c r="AC233" s="9">
        <v>11.123674876670814</v>
      </c>
      <c r="AE233" s="25" t="s">
        <v>388</v>
      </c>
      <c r="AF233" s="11">
        <v>17110004015058</v>
      </c>
      <c r="AG233" s="12">
        <v>0.44688302278518677</v>
      </c>
      <c r="AH233" s="26">
        <v>215</v>
      </c>
      <c r="AI233" s="10">
        <f t="shared" si="26"/>
        <v>7.8302788761907918</v>
      </c>
      <c r="AJ233" s="10">
        <f t="shared" si="26"/>
        <v>6.2858168324481989</v>
      </c>
      <c r="AK233" s="10">
        <f t="shared" si="26"/>
        <v>4.6644846939020539</v>
      </c>
      <c r="AL233" s="10">
        <f t="shared" si="26"/>
        <v>3.6205956780597366</v>
      </c>
      <c r="AM233" s="10">
        <f t="shared" si="26"/>
        <v>2.8590887925167086</v>
      </c>
      <c r="AN233" s="10">
        <f t="shared" si="26"/>
        <v>2.6072366784533458</v>
      </c>
      <c r="AO233" s="10">
        <f t="shared" si="26"/>
        <v>2.3550194264726811</v>
      </c>
      <c r="AP233" s="10">
        <f t="shared" si="26"/>
        <v>2.31446738515274</v>
      </c>
      <c r="AQ233" s="10">
        <f t="shared" si="26"/>
        <v>3.0518173491880152</v>
      </c>
      <c r="AR233" s="10">
        <f t="shared" si="26"/>
        <v>5.2102863866177422</v>
      </c>
      <c r="AS233" s="10">
        <f t="shared" si="26"/>
        <v>7.9143826384440725</v>
      </c>
      <c r="AT233" s="10">
        <f t="shared" si="26"/>
        <v>7.8494191560439459</v>
      </c>
      <c r="AU233" s="10">
        <f t="shared" si="24"/>
        <v>4.7135744911241693</v>
      </c>
      <c r="AV233" s="10" cm="1">
        <f t="array" ref="AV233">AVERAGE(IFERROR(AQ233:AS233, ""))</f>
        <v>5.3921621247499436</v>
      </c>
      <c r="AW233" s="10">
        <f t="shared" si="23"/>
        <v>7.8494191560439459</v>
      </c>
      <c r="AX233" s="10" cm="1">
        <f t="array" ref="AX233">AVERAGE(IFERROR(AJ233:AO233, ""))</f>
        <v>3.7320403503087873</v>
      </c>
      <c r="AY233" s="10" cm="1">
        <f t="array" ref="AY233">AVERAGE(IFERROR(AO233:AS233,""))</f>
        <v>4.1691946371750506</v>
      </c>
      <c r="AZ233" s="10" cm="1">
        <f t="array" ref="AZ233">AVERAGE(IFERROR(AJ233:AN233,""))</f>
        <v>4.0074445350760088</v>
      </c>
      <c r="BA233" s="10" cm="1">
        <f t="array" ref="BA233">AVERAGE(IFERROR(AR233:AT233,AI233))</f>
        <v>6.991362727035253</v>
      </c>
      <c r="BB233" s="10" cm="1">
        <f t="array" ref="BB233">AVERAGE(IFERROR(AQ233:AT233,""))</f>
        <v>6.0064763825734442</v>
      </c>
      <c r="BC233" s="10" cm="1">
        <f t="array" ref="BC233">AVERAGE(IFERROR(AI233:AO233,""))</f>
        <v>4.3175029968633591</v>
      </c>
      <c r="BD233" s="10" cm="1">
        <f t="array" ref="BD233">AVERAGE(IFERROR(AJ233:AM233,""))</f>
        <v>4.357496499231674</v>
      </c>
      <c r="BE233" s="10" cm="1">
        <f t="array" ref="BE233">AVERAGE(IFERROR(AN233:AO233,""))</f>
        <v>2.4811280524630135</v>
      </c>
      <c r="BF233" s="10" cm="1">
        <f t="array" ref="BF233">AVERAGE(IFERROR(AP233:AT233,""))</f>
        <v>5.2680745830893034</v>
      </c>
      <c r="BG233" s="10" cm="1">
        <f t="array" ref="BG233">AVERAGE(IFERROR(AI233:AN233,""))</f>
        <v>4.6445835919284724</v>
      </c>
    </row>
    <row r="234" spans="2:59" x14ac:dyDescent="0.25">
      <c r="B234" s="9" t="s">
        <v>772</v>
      </c>
      <c r="C234" s="9">
        <v>40</v>
      </c>
      <c r="D234" s="9">
        <v>6</v>
      </c>
      <c r="E234" s="9">
        <v>20.40231544881027</v>
      </c>
      <c r="F234" s="9">
        <v>16.126886559337692</v>
      </c>
      <c r="G234" s="9">
        <v>13.236163642516621</v>
      </c>
      <c r="H234" s="9">
        <v>10.34438443908958</v>
      </c>
      <c r="I234" s="9">
        <v>9.0141344721644874</v>
      </c>
      <c r="J234" s="9">
        <v>8.4856609924932478</v>
      </c>
      <c r="K234" s="9">
        <v>7.4596171517101997</v>
      </c>
      <c r="L234" s="9">
        <v>6.6987183273735909</v>
      </c>
      <c r="M234" s="9">
        <v>7.8048989073822916</v>
      </c>
      <c r="N234" s="9">
        <v>12.28711638381424</v>
      </c>
      <c r="O234" s="9">
        <v>18.489736181756282</v>
      </c>
      <c r="P234" s="9">
        <v>19.607317154665861</v>
      </c>
      <c r="Q234" s="9">
        <v>12.496412471759532</v>
      </c>
      <c r="R234" s="9">
        <v>12.860583824317606</v>
      </c>
      <c r="S234" s="9">
        <v>19.607317154665861</v>
      </c>
      <c r="T234" s="9">
        <v>10.777807876218638</v>
      </c>
      <c r="U234" s="9">
        <v>10.54801739040732</v>
      </c>
      <c r="V234" s="9">
        <v>11.441446021120324</v>
      </c>
      <c r="W234" s="9">
        <v>16.794723240078795</v>
      </c>
      <c r="X234" s="9">
        <v>14.54726715690467</v>
      </c>
      <c r="Y234" s="9">
        <v>12.152737529446016</v>
      </c>
      <c r="Z234" s="9">
        <v>12.180392278277095</v>
      </c>
      <c r="AA234" s="9">
        <v>7.9726390721017237</v>
      </c>
      <c r="AB234" s="9">
        <v>12.977557390998452</v>
      </c>
      <c r="AC234" s="9">
        <v>12.934924259068652</v>
      </c>
      <c r="AE234" s="25" t="s">
        <v>389</v>
      </c>
      <c r="AF234" s="11">
        <v>17110001000022</v>
      </c>
      <c r="AG234" s="12">
        <v>0.83107262849807739</v>
      </c>
      <c r="AH234" s="26">
        <v>454</v>
      </c>
      <c r="AI234" s="10">
        <f t="shared" si="26"/>
        <v>13.671145490389504</v>
      </c>
      <c r="AJ234" s="10">
        <f t="shared" si="26"/>
        <v>12.600752538997664</v>
      </c>
      <c r="AK234" s="10">
        <f t="shared" si="26"/>
        <v>11.365111254250836</v>
      </c>
      <c r="AL234" s="10">
        <f t="shared" si="26"/>
        <v>9.3428529532066378</v>
      </c>
      <c r="AM234" s="10">
        <f t="shared" si="26"/>
        <v>7.8288336208699132</v>
      </c>
      <c r="AN234" s="10">
        <f t="shared" si="26"/>
        <v>6.8214103038465144</v>
      </c>
      <c r="AO234" s="10">
        <f t="shared" si="26"/>
        <v>5.5459594475775917</v>
      </c>
      <c r="AP234" s="10">
        <f t="shared" si="26"/>
        <v>4.643840592670414</v>
      </c>
      <c r="AQ234" s="10">
        <f t="shared" si="26"/>
        <v>5.0530910003700198</v>
      </c>
      <c r="AR234" s="10">
        <f t="shared" si="26"/>
        <v>7.2742754522460391</v>
      </c>
      <c r="AS234" s="10">
        <f t="shared" si="26"/>
        <v>10.396991251939157</v>
      </c>
      <c r="AT234" s="10">
        <f t="shared" si="26"/>
        <v>11.825876381182175</v>
      </c>
      <c r="AU234" s="10">
        <f t="shared" si="24"/>
        <v>8.8641783572955379</v>
      </c>
      <c r="AV234" s="10" cm="1">
        <f t="array" ref="AV234">AVERAGE(IFERROR(AQ234:AS234, ""))</f>
        <v>7.574785901518406</v>
      </c>
      <c r="AW234" s="10">
        <f t="shared" si="23"/>
        <v>11.825876381182175</v>
      </c>
      <c r="AX234" s="10" cm="1">
        <f t="array" ref="AX234">AVERAGE(IFERROR(AJ234:AO234, ""))</f>
        <v>8.9174866864581936</v>
      </c>
      <c r="AY234" s="10" cm="1">
        <f t="array" ref="AY234">AVERAGE(IFERROR(AO234:AS234,""))</f>
        <v>6.5828315489606437</v>
      </c>
      <c r="AZ234" s="10" cm="1">
        <f t="array" ref="AZ234">AVERAGE(IFERROR(AJ234:AN234,""))</f>
        <v>9.5917921342343142</v>
      </c>
      <c r="BA234" s="10" cm="1">
        <f t="array" ref="BA234">AVERAGE(IFERROR(AR234:AT234,AI234))</f>
        <v>9.8323810284557904</v>
      </c>
      <c r="BB234" s="10" cm="1">
        <f t="array" ref="BB234">AVERAGE(IFERROR(AQ234:AT234,""))</f>
        <v>8.6375585214343484</v>
      </c>
      <c r="BC234" s="10" cm="1">
        <f t="array" ref="BC234">AVERAGE(IFERROR(AI234:AO234,""))</f>
        <v>9.5965808013055227</v>
      </c>
      <c r="BD234" s="10" cm="1">
        <f t="array" ref="BD234">AVERAGE(IFERROR(AJ234:AM234,""))</f>
        <v>10.284387591831264</v>
      </c>
      <c r="BE234" s="10" cm="1">
        <f t="array" ref="BE234">AVERAGE(IFERROR(AN234:AO234,""))</f>
        <v>6.1836848757120535</v>
      </c>
      <c r="BF234" s="10" cm="1">
        <f t="array" ref="BF234">AVERAGE(IFERROR(AP234:AT234,""))</f>
        <v>7.8388149356815617</v>
      </c>
      <c r="BG234" s="10" cm="1">
        <f t="array" ref="BG234">AVERAGE(IFERROR(AI234:AN234,""))</f>
        <v>10.271684360260178</v>
      </c>
    </row>
    <row r="235" spans="2:59" x14ac:dyDescent="0.25">
      <c r="B235" s="9" t="s">
        <v>798</v>
      </c>
      <c r="C235" s="9">
        <v>66</v>
      </c>
      <c r="D235" s="9">
        <v>144</v>
      </c>
      <c r="E235" s="9">
        <v>12.202678201148281</v>
      </c>
      <c r="F235" s="9">
        <v>12.64422676285886</v>
      </c>
      <c r="G235" s="9">
        <v>13.079498309247709</v>
      </c>
      <c r="H235" s="9">
        <v>12.914370085692241</v>
      </c>
      <c r="I235" s="9">
        <v>12.32217094398886</v>
      </c>
      <c r="J235" s="9">
        <v>11.504843020527479</v>
      </c>
      <c r="K235" s="9">
        <v>10.88510967011219</v>
      </c>
      <c r="L235" s="9">
        <v>10.34179977049207</v>
      </c>
      <c r="M235" s="9">
        <v>10.28945718650796</v>
      </c>
      <c r="N235" s="9">
        <v>12.12133814185059</v>
      </c>
      <c r="O235" s="9">
        <v>12.531898907733201</v>
      </c>
      <c r="P235" s="9">
        <v>12.413648364105789</v>
      </c>
      <c r="Q235" s="9">
        <v>11.93758661368877</v>
      </c>
      <c r="R235" s="9">
        <v>11.647564745363917</v>
      </c>
      <c r="S235" s="9">
        <v>12.413648364105789</v>
      </c>
      <c r="T235" s="9">
        <v>12.225036465404557</v>
      </c>
      <c r="U235" s="9">
        <v>11.233920735339201</v>
      </c>
      <c r="V235" s="9">
        <v>12.49302182446303</v>
      </c>
      <c r="W235" s="9">
        <v>12.355628471229858</v>
      </c>
      <c r="X235" s="9">
        <v>11.839085650049386</v>
      </c>
      <c r="Y235" s="9">
        <v>12.221842427653659</v>
      </c>
      <c r="Z235" s="9">
        <v>12.740066525446917</v>
      </c>
      <c r="AA235" s="9">
        <v>11.194976345319834</v>
      </c>
      <c r="AB235" s="9">
        <v>11.539628474137922</v>
      </c>
      <c r="AC235" s="9">
        <v>12.444631220577238</v>
      </c>
      <c r="AE235" s="25" t="s">
        <v>391</v>
      </c>
      <c r="AF235" s="11">
        <v>17110002000123</v>
      </c>
      <c r="AG235" s="12">
        <v>2.0014678593724966E-3</v>
      </c>
      <c r="AH235" s="26">
        <v>6</v>
      </c>
      <c r="AI235" s="10">
        <f t="shared" si="26"/>
        <v>4.0834578627572712E-2</v>
      </c>
      <c r="AJ235" s="10">
        <f t="shared" si="26"/>
        <v>3.2277445120260699E-2</v>
      </c>
      <c r="AK235" s="10">
        <f t="shared" si="26"/>
        <v>2.6491756111891807E-2</v>
      </c>
      <c r="AL235" s="10">
        <f t="shared" ref="AL235:AT235" si="27">VLOOKUP($AH235,$D$2:$AC$338,AL$1+1,FALSE)*$AG235</f>
        <v>2.0703952979830787E-2</v>
      </c>
      <c r="AM235" s="10">
        <f t="shared" si="27"/>
        <v>1.8041500426098887E-2</v>
      </c>
      <c r="AN235" s="10">
        <f t="shared" si="27"/>
        <v>1.6983777742006156E-2</v>
      </c>
      <c r="AO235" s="10">
        <f t="shared" si="27"/>
        <v>1.4930183972371773E-2</v>
      </c>
      <c r="AP235" s="10">
        <f t="shared" si="27"/>
        <v>1.3407269431227732E-2</v>
      </c>
      <c r="AQ235" s="10">
        <f t="shared" si="27"/>
        <v>1.5621254308777173E-2</v>
      </c>
      <c r="AR235" s="10">
        <f t="shared" si="27"/>
        <v>2.4592268526573417E-2</v>
      </c>
      <c r="AS235" s="10">
        <f t="shared" si="27"/>
        <v>3.7006612696061945E-2</v>
      </c>
      <c r="AT235" s="10">
        <f t="shared" si="27"/>
        <v>3.9243415093586712E-2</v>
      </c>
      <c r="AU235" s="10">
        <f t="shared" si="24"/>
        <v>2.5011167919688312E-2</v>
      </c>
      <c r="AV235" s="10" cm="1">
        <f t="array" ref="AV235">AVERAGE(IFERROR(AQ235:AS235, ""))</f>
        <v>2.5740045177137513E-2</v>
      </c>
      <c r="AW235" s="10">
        <f t="shared" si="23"/>
        <v>3.9243415093586712E-2</v>
      </c>
      <c r="AX235" s="10" cm="1">
        <f t="array" ref="AX235">AVERAGE(IFERROR(AJ235:AO235, ""))</f>
        <v>2.1571436058743353E-2</v>
      </c>
      <c r="AY235" s="10" cm="1">
        <f t="array" ref="AY235">AVERAGE(IFERROR(AO235:AS235,""))</f>
        <v>2.1111517787002411E-2</v>
      </c>
      <c r="AZ235" s="10" cm="1">
        <f t="array" ref="AZ235">AVERAGE(IFERROR(AJ235:AN235,""))</f>
        <v>2.2899686476017665E-2</v>
      </c>
      <c r="BA235" s="10" cm="1">
        <f t="array" ref="BA235">AVERAGE(IFERROR(AR235:AT235,AI235))</f>
        <v>3.3614098772074025E-2</v>
      </c>
      <c r="BB235" s="10" cm="1">
        <f t="array" ref="BB235">AVERAGE(IFERROR(AQ235:AT235,""))</f>
        <v>2.9115887656249811E-2</v>
      </c>
      <c r="BC235" s="10" cm="1">
        <f t="array" ref="BC235">AVERAGE(IFERROR(AI235:AO235,""))</f>
        <v>2.4323313568576116E-2</v>
      </c>
      <c r="BD235" s="10" cm="1">
        <f t="array" ref="BD235">AVERAGE(IFERROR(AJ235:AM235,""))</f>
        <v>2.4378663659520544E-2</v>
      </c>
      <c r="BE235" s="10" cm="1">
        <f t="array" ref="BE235">AVERAGE(IFERROR(AN235:AO235,""))</f>
        <v>1.5956980857188965E-2</v>
      </c>
      <c r="BF235" s="10" cm="1">
        <f t="array" ref="BF235">AVERAGE(IFERROR(AP235:AT235,""))</f>
        <v>2.5974164011245394E-2</v>
      </c>
      <c r="BG235" s="10" cm="1">
        <f t="array" ref="BG235">AVERAGE(IFERROR(AI235:AN235,""))</f>
        <v>2.5888835167943505E-2</v>
      </c>
    </row>
    <row r="236" spans="2:59" x14ac:dyDescent="0.25">
      <c r="B236" s="9" t="s">
        <v>820</v>
      </c>
      <c r="C236" s="9">
        <v>88</v>
      </c>
      <c r="D236" s="9">
        <v>263</v>
      </c>
      <c r="E236" s="9">
        <v>19.191164306540941</v>
      </c>
      <c r="F236" s="9">
        <v>15.05475960457583</v>
      </c>
      <c r="G236" s="9">
        <v>12.88128232357718</v>
      </c>
      <c r="H236" s="9">
        <v>10.19034188406377</v>
      </c>
      <c r="I236" s="9">
        <v>8.5183179783859053</v>
      </c>
      <c r="J236" s="9">
        <v>7.448265320464496</v>
      </c>
      <c r="K236" s="9">
        <v>6.5940706858922944</v>
      </c>
      <c r="L236" s="9">
        <v>6.2891676085511046</v>
      </c>
      <c r="M236" s="9">
        <v>7.526809366547802</v>
      </c>
      <c r="N236" s="9">
        <v>11.99171334156989</v>
      </c>
      <c r="O236" s="9">
        <v>17.906665992632799</v>
      </c>
      <c r="P236" s="9">
        <v>17.885748265923869</v>
      </c>
      <c r="Q236" s="9">
        <v>11.789858889893823</v>
      </c>
      <c r="R236" s="9">
        <v>12.475062900250165</v>
      </c>
      <c r="S236" s="9">
        <v>17.885748265923869</v>
      </c>
      <c r="T236" s="9">
        <v>10.114506299493245</v>
      </c>
      <c r="U236" s="9">
        <v>10.061685399038776</v>
      </c>
      <c r="V236" s="9">
        <v>10.818593422213436</v>
      </c>
      <c r="W236" s="9">
        <v>15.928042533375518</v>
      </c>
      <c r="X236" s="9">
        <v>13.82773424166859</v>
      </c>
      <c r="Y236" s="9">
        <v>11.411171729071487</v>
      </c>
      <c r="Z236" s="9">
        <v>11.66117544765067</v>
      </c>
      <c r="AA236" s="9">
        <v>7.0211680031783956</v>
      </c>
      <c r="AB236" s="9">
        <v>12.320020915045092</v>
      </c>
      <c r="AC236" s="9">
        <v>12.214021902934688</v>
      </c>
      <c r="AE236" s="25" t="s">
        <v>392</v>
      </c>
      <c r="AF236" s="11" t="e">
        <v>#N/A</v>
      </c>
      <c r="AG236" s="12">
        <v>1.0474274859006982E-5</v>
      </c>
      <c r="AH236" s="26">
        <v>0</v>
      </c>
      <c r="AI236" s="10" t="e">
        <f t="shared" ref="AI236:AT257" si="28">VLOOKUP($AH236,$D$2:$AC$338,AI$1+1,FALSE)*$AG236</f>
        <v>#N/A</v>
      </c>
      <c r="AJ236" s="10" t="e">
        <f t="shared" si="28"/>
        <v>#N/A</v>
      </c>
      <c r="AK236" s="10" t="e">
        <f t="shared" si="28"/>
        <v>#N/A</v>
      </c>
      <c r="AL236" s="10" t="e">
        <f t="shared" si="28"/>
        <v>#N/A</v>
      </c>
      <c r="AM236" s="10" t="e">
        <f t="shared" si="28"/>
        <v>#N/A</v>
      </c>
      <c r="AN236" s="10" t="e">
        <f t="shared" si="28"/>
        <v>#N/A</v>
      </c>
      <c r="AO236" s="10" t="e">
        <f t="shared" si="28"/>
        <v>#N/A</v>
      </c>
      <c r="AP236" s="10" t="e">
        <f t="shared" si="28"/>
        <v>#N/A</v>
      </c>
      <c r="AQ236" s="10" t="e">
        <f t="shared" si="28"/>
        <v>#N/A</v>
      </c>
      <c r="AR236" s="10" t="e">
        <f t="shared" si="28"/>
        <v>#N/A</v>
      </c>
      <c r="AS236" s="10" t="e">
        <f t="shared" si="28"/>
        <v>#N/A</v>
      </c>
      <c r="AT236" s="10" t="e">
        <f t="shared" si="28"/>
        <v>#N/A</v>
      </c>
      <c r="AU236" s="10" t="e">
        <f t="shared" si="24"/>
        <v>#DIV/0!</v>
      </c>
      <c r="AV236" s="10" t="e" cm="1">
        <f t="array" ref="AV236">AVERAGE(IFERROR(AQ236:AS236, ""))</f>
        <v>#DIV/0!</v>
      </c>
      <c r="AW236" s="10" t="e">
        <f t="shared" si="23"/>
        <v>#N/A</v>
      </c>
      <c r="AX236" s="10" t="e" cm="1">
        <f t="array" ref="AX236">AVERAGE(IFERROR(AJ236:AO236, ""))</f>
        <v>#DIV/0!</v>
      </c>
      <c r="AY236" s="10" t="e" cm="1">
        <f t="array" ref="AY236">AVERAGE(IFERROR(AO236:AS236,""))</f>
        <v>#DIV/0!</v>
      </c>
      <c r="AZ236" s="10" t="e" cm="1">
        <f t="array" ref="AZ236">AVERAGE(IFERROR(AJ236:AN236,""))</f>
        <v>#DIV/0!</v>
      </c>
      <c r="BA236" s="10" t="e" cm="1">
        <f t="array" ref="BA236">AVERAGE(IFERROR(AR236:AT236,AI236))</f>
        <v>#N/A</v>
      </c>
      <c r="BB236" s="10" t="e" cm="1">
        <f t="array" ref="BB236">AVERAGE(IFERROR(AQ236:AT236,""))</f>
        <v>#DIV/0!</v>
      </c>
      <c r="BC236" s="10" t="e" cm="1">
        <f t="array" ref="BC236">AVERAGE(IFERROR(AI236:AO236,""))</f>
        <v>#DIV/0!</v>
      </c>
      <c r="BD236" s="10" t="e" cm="1">
        <f t="array" ref="BD236">AVERAGE(IFERROR(AJ236:AM236,""))</f>
        <v>#DIV/0!</v>
      </c>
      <c r="BE236" s="10" t="e" cm="1">
        <f t="array" ref="BE236">AVERAGE(IFERROR(AN236:AO236,""))</f>
        <v>#DIV/0!</v>
      </c>
      <c r="BF236" s="10" t="e" cm="1">
        <f t="array" ref="BF236">AVERAGE(IFERROR(AP236:AT236,""))</f>
        <v>#DIV/0!</v>
      </c>
      <c r="BG236" s="10" t="e" cm="1">
        <f t="array" ref="BG236">AVERAGE(IFERROR(AI236:AN236,""))</f>
        <v>#DIV/0!</v>
      </c>
    </row>
    <row r="237" spans="2:59" x14ac:dyDescent="0.25">
      <c r="B237" s="9" t="s">
        <v>740</v>
      </c>
      <c r="C237" s="9">
        <v>7</v>
      </c>
      <c r="D237" s="9">
        <v>45</v>
      </c>
      <c r="E237" s="9">
        <v>23.584417569596031</v>
      </c>
      <c r="F237" s="9">
        <v>20.720338986223108</v>
      </c>
      <c r="G237" s="9">
        <v>17.850482919647352</v>
      </c>
      <c r="H237" s="9">
        <v>14.48741904019202</v>
      </c>
      <c r="I237" s="9">
        <v>10.74544212857881</v>
      </c>
      <c r="J237" s="9">
        <v>8.1952699594627489</v>
      </c>
      <c r="K237" s="9">
        <v>6.0126924321918089</v>
      </c>
      <c r="L237" s="9">
        <v>4.998743802295472</v>
      </c>
      <c r="M237" s="9">
        <v>6.7340697728364924</v>
      </c>
      <c r="N237" s="9">
        <v>11.97580347472015</v>
      </c>
      <c r="O237" s="9">
        <v>20.005525041066729</v>
      </c>
      <c r="P237" s="9">
        <v>21.730800670170819</v>
      </c>
      <c r="Q237" s="9">
        <v>13.920083816415129</v>
      </c>
      <c r="R237" s="9">
        <v>12.905132762874459</v>
      </c>
      <c r="S237" s="9">
        <v>21.730800670170819</v>
      </c>
      <c r="T237" s="9">
        <v>13.001940911049308</v>
      </c>
      <c r="U237" s="9">
        <v>9.94536690462213</v>
      </c>
      <c r="V237" s="9">
        <v>14.399790606820806</v>
      </c>
      <c r="W237" s="9">
        <v>17.904043061985899</v>
      </c>
      <c r="X237" s="9">
        <v>15.11154973969855</v>
      </c>
      <c r="Y237" s="9">
        <v>14.513723290841698</v>
      </c>
      <c r="Z237" s="9">
        <v>15.950920768660323</v>
      </c>
      <c r="AA237" s="9">
        <v>7.1039811958272789</v>
      </c>
      <c r="AB237" s="9">
        <v>13.088988552217932</v>
      </c>
      <c r="AC237" s="9">
        <v>15.930561767283345</v>
      </c>
      <c r="AE237" s="25" t="s">
        <v>394</v>
      </c>
      <c r="AF237" s="11">
        <v>17110004013604</v>
      </c>
      <c r="AG237" s="12">
        <v>0.83973979949951172</v>
      </c>
      <c r="AH237" s="26">
        <v>219</v>
      </c>
      <c r="AI237" s="10">
        <f t="shared" si="28"/>
        <v>16.037767814719157</v>
      </c>
      <c r="AJ237" s="10">
        <f t="shared" si="28"/>
        <v>14.551629730170678</v>
      </c>
      <c r="AK237" s="10">
        <f t="shared" si="28"/>
        <v>11.782717000744876</v>
      </c>
      <c r="AL237" s="10">
        <f t="shared" si="28"/>
        <v>10.058171963571381</v>
      </c>
      <c r="AM237" s="10">
        <f t="shared" si="28"/>
        <v>8.7692772446404117</v>
      </c>
      <c r="AN237" s="10">
        <f t="shared" si="28"/>
        <v>8.3298818392039724</v>
      </c>
      <c r="AO237" s="10">
        <f t="shared" si="28"/>
        <v>7.8746447790560357</v>
      </c>
      <c r="AP237" s="10">
        <f t="shared" si="28"/>
        <v>7.6032050393406161</v>
      </c>
      <c r="AQ237" s="10">
        <f t="shared" si="28"/>
        <v>8.3781983088609486</v>
      </c>
      <c r="AR237" s="10">
        <f t="shared" si="28"/>
        <v>11.316012949140079</v>
      </c>
      <c r="AS237" s="10">
        <f t="shared" si="28"/>
        <v>15.670294903665955</v>
      </c>
      <c r="AT237" s="10">
        <f t="shared" si="28"/>
        <v>15.357758480553137</v>
      </c>
      <c r="AU237" s="10">
        <f t="shared" si="24"/>
        <v>11.310796671138938</v>
      </c>
      <c r="AV237" s="10" cm="1">
        <f t="array" ref="AV237">AVERAGE(IFERROR(AQ237:AS237, ""))</f>
        <v>11.78816872055566</v>
      </c>
      <c r="AW237" s="10">
        <f t="shared" si="23"/>
        <v>15.357758480553137</v>
      </c>
      <c r="AX237" s="10" cm="1">
        <f t="array" ref="AX237">AVERAGE(IFERROR(AJ237:AO237, ""))</f>
        <v>10.227720426231226</v>
      </c>
      <c r="AY237" s="10" cm="1">
        <f t="array" ref="AY237">AVERAGE(IFERROR(AO237:AS237,""))</f>
        <v>10.168471196012728</v>
      </c>
      <c r="AZ237" s="10" cm="1">
        <f t="array" ref="AZ237">AVERAGE(IFERROR(AJ237:AN237,""))</f>
        <v>10.698335555666265</v>
      </c>
      <c r="BA237" s="10" cm="1">
        <f t="array" ref="BA237">AVERAGE(IFERROR(AR237:AT237,AI237))</f>
        <v>14.114688777786391</v>
      </c>
      <c r="BB237" s="10" cm="1">
        <f t="array" ref="BB237">AVERAGE(IFERROR(AQ237:AT237,""))</f>
        <v>12.680566160555029</v>
      </c>
      <c r="BC237" s="10" cm="1">
        <f t="array" ref="BC237">AVERAGE(IFERROR(AI237:AO237,""))</f>
        <v>11.057727196015218</v>
      </c>
      <c r="BD237" s="10" cm="1">
        <f t="array" ref="BD237">AVERAGE(IFERROR(AJ237:AM237,""))</f>
        <v>11.290448984781838</v>
      </c>
      <c r="BE237" s="10" cm="1">
        <f t="array" ref="BE237">AVERAGE(IFERROR(AN237:AO237,""))</f>
        <v>8.102263309130004</v>
      </c>
      <c r="BF237" s="10" cm="1">
        <f t="array" ref="BF237">AVERAGE(IFERROR(AP237:AT237,""))</f>
        <v>11.665093936312147</v>
      </c>
      <c r="BG237" s="10" cm="1">
        <f t="array" ref="BG237">AVERAGE(IFERROR(AI237:AN237,""))</f>
        <v>11.588240932175081</v>
      </c>
    </row>
    <row r="238" spans="2:59" x14ac:dyDescent="0.25">
      <c r="B238" s="9" t="s">
        <v>773</v>
      </c>
      <c r="C238" s="9">
        <v>41</v>
      </c>
      <c r="D238" s="9">
        <v>122</v>
      </c>
      <c r="E238" s="9">
        <v>9.5939259917883923</v>
      </c>
      <c r="F238" s="9">
        <v>9.2106629150223345</v>
      </c>
      <c r="G238" s="9">
        <v>8.9557275606904909</v>
      </c>
      <c r="H238" s="9">
        <v>9.7663898058208005</v>
      </c>
      <c r="I238" s="9">
        <v>11.623586458411999</v>
      </c>
      <c r="J238" s="9">
        <v>12.10853963670422</v>
      </c>
      <c r="K238" s="9">
        <v>11.314165023509791</v>
      </c>
      <c r="L238" s="9">
        <v>10.711258600395389</v>
      </c>
      <c r="M238" s="9">
        <v>10.921911931100709</v>
      </c>
      <c r="N238" s="9">
        <v>11.86220268278214</v>
      </c>
      <c r="O238" s="9">
        <v>10.97732924954779</v>
      </c>
      <c r="P238" s="9">
        <v>10.04138834363069</v>
      </c>
      <c r="Q238" s="9">
        <v>10.590590683283729</v>
      </c>
      <c r="R238" s="9">
        <v>11.253814621143547</v>
      </c>
      <c r="S238" s="9">
        <v>10.04138834363069</v>
      </c>
      <c r="T238" s="9">
        <v>10.496511900026606</v>
      </c>
      <c r="U238" s="9">
        <v>11.157373497467166</v>
      </c>
      <c r="V238" s="9">
        <v>10.332981275329969</v>
      </c>
      <c r="W238" s="9">
        <v>10.960306758653539</v>
      </c>
      <c r="X238" s="9">
        <v>10.950708051765332</v>
      </c>
      <c r="Y238" s="9">
        <v>10.367571055992576</v>
      </c>
      <c r="Z238" s="9">
        <v>9.8890916849864059</v>
      </c>
      <c r="AA238" s="9">
        <v>11.711352330107005</v>
      </c>
      <c r="AB238" s="9">
        <v>10.902818161491343</v>
      </c>
      <c r="AC238" s="9">
        <v>10.209805394739707</v>
      </c>
      <c r="AE238" s="25" t="s">
        <v>395</v>
      </c>
      <c r="AF238" s="11">
        <v>17110004006400</v>
      </c>
      <c r="AG238" s="12">
        <v>0.9571567177772522</v>
      </c>
      <c r="AH238" s="26">
        <v>164</v>
      </c>
      <c r="AI238" s="10">
        <f t="shared" si="28"/>
        <v>13.107478486737747</v>
      </c>
      <c r="AJ238" s="10">
        <f t="shared" si="28"/>
        <v>10.737917984974134</v>
      </c>
      <c r="AK238" s="10">
        <f t="shared" si="28"/>
        <v>9.0049824315547315</v>
      </c>
      <c r="AL238" s="10">
        <f t="shared" si="28"/>
        <v>6.6689217369709928</v>
      </c>
      <c r="AM238" s="10">
        <f t="shared" si="28"/>
        <v>4.840041353204545</v>
      </c>
      <c r="AN238" s="10">
        <f t="shared" si="28"/>
        <v>4.2620947470532906</v>
      </c>
      <c r="AO238" s="10">
        <f t="shared" si="28"/>
        <v>3.7688562800781478</v>
      </c>
      <c r="AP238" s="10">
        <f t="shared" si="28"/>
        <v>3.6580072883687662</v>
      </c>
      <c r="AQ238" s="10">
        <f t="shared" si="28"/>
        <v>4.4864349951389739</v>
      </c>
      <c r="AR238" s="10">
        <f t="shared" si="28"/>
        <v>7.5629589440667262</v>
      </c>
      <c r="AS238" s="10">
        <f t="shared" si="28"/>
        <v>12.263420480111389</v>
      </c>
      <c r="AT238" s="10">
        <f t="shared" si="28"/>
        <v>12.686466893188307</v>
      </c>
      <c r="AU238" s="10">
        <f t="shared" si="24"/>
        <v>7.7539651351206453</v>
      </c>
      <c r="AV238" s="10" cm="1">
        <f t="array" ref="AV238">AVERAGE(IFERROR(AQ238:AS238, ""))</f>
        <v>8.1042714731056957</v>
      </c>
      <c r="AW238" s="10">
        <f t="shared" si="23"/>
        <v>12.686466893188307</v>
      </c>
      <c r="AX238" s="10" cm="1">
        <f t="array" ref="AX238">AVERAGE(IFERROR(AJ238:AO238, ""))</f>
        <v>6.5471357556393066</v>
      </c>
      <c r="AY238" s="10" cm="1">
        <f t="array" ref="AY238">AVERAGE(IFERROR(AO238:AS238,""))</f>
        <v>6.3479355975527998</v>
      </c>
      <c r="AZ238" s="10" cm="1">
        <f t="array" ref="AZ238">AVERAGE(IFERROR(AJ238:AN238,""))</f>
        <v>7.1027916507515387</v>
      </c>
      <c r="BA238" s="10" cm="1">
        <f t="array" ref="BA238">AVERAGE(IFERROR(AR238:AT238,AI238))</f>
        <v>10.837615439122141</v>
      </c>
      <c r="BB238" s="10" cm="1">
        <f t="array" ref="BB238">AVERAGE(IFERROR(AQ238:AT238,""))</f>
        <v>9.2498203281263489</v>
      </c>
      <c r="BC238" s="10" cm="1">
        <f t="array" ref="BC238">AVERAGE(IFERROR(AI238:AO238,""))</f>
        <v>7.4843275743676552</v>
      </c>
      <c r="BD238" s="10" cm="1">
        <f t="array" ref="BD238">AVERAGE(IFERROR(AJ238:AM238,""))</f>
        <v>7.8129658766761008</v>
      </c>
      <c r="BE238" s="10" cm="1">
        <f t="array" ref="BE238">AVERAGE(IFERROR(AN238:AO238,""))</f>
        <v>4.0154755135657192</v>
      </c>
      <c r="BF238" s="10" cm="1">
        <f t="array" ref="BF238">AVERAGE(IFERROR(AP238:AT238,""))</f>
        <v>8.1314577201748328</v>
      </c>
      <c r="BG238" s="10" cm="1">
        <f t="array" ref="BG238">AVERAGE(IFERROR(AI238:AN238,""))</f>
        <v>8.1035727900825734</v>
      </c>
    </row>
    <row r="239" spans="2:59" ht="15.75" thickBot="1" x14ac:dyDescent="0.3">
      <c r="B239" s="9" t="s">
        <v>799</v>
      </c>
      <c r="C239" s="9">
        <v>67</v>
      </c>
      <c r="D239" s="9">
        <v>635</v>
      </c>
      <c r="E239" s="9">
        <v>10.783514334448959</v>
      </c>
      <c r="F239" s="9">
        <v>11.0801626693746</v>
      </c>
      <c r="G239" s="9">
        <v>11.66839330237449</v>
      </c>
      <c r="H239" s="9">
        <v>12.189497067184019</v>
      </c>
      <c r="I239" s="9">
        <v>12.112167754234351</v>
      </c>
      <c r="J239" s="9">
        <v>11.21656567823616</v>
      </c>
      <c r="K239" s="9">
        <v>10.604636085334951</v>
      </c>
      <c r="L239" s="9">
        <v>10.007198759628199</v>
      </c>
      <c r="M239" s="9">
        <v>10.006229594624431</v>
      </c>
      <c r="N239" s="9">
        <v>11.7835263787287</v>
      </c>
      <c r="O239" s="9">
        <v>12.31559831772153</v>
      </c>
      <c r="P239" s="9">
        <v>11.291437801338629</v>
      </c>
      <c r="Q239" s="9">
        <v>11.254910645269083</v>
      </c>
      <c r="R239" s="9">
        <v>11.36845143035822</v>
      </c>
      <c r="S239" s="9">
        <v>11.291437801338629</v>
      </c>
      <c r="T239" s="9">
        <v>11.478570426123094</v>
      </c>
      <c r="U239" s="9">
        <v>10.943437827207562</v>
      </c>
      <c r="V239" s="9">
        <v>11.653357294280724</v>
      </c>
      <c r="W239" s="9">
        <v>11.796854165929622</v>
      </c>
      <c r="X239" s="9">
        <v>11.349198023103323</v>
      </c>
      <c r="Y239" s="9">
        <v>11.379276698741077</v>
      </c>
      <c r="Z239" s="9">
        <v>11.762555198291865</v>
      </c>
      <c r="AA239" s="9">
        <v>10.910600881785555</v>
      </c>
      <c r="AB239" s="9">
        <v>11.080798170408299</v>
      </c>
      <c r="AC239" s="9">
        <v>11.508383467642098</v>
      </c>
      <c r="AE239" s="25" t="s">
        <v>396</v>
      </c>
      <c r="AF239" s="11">
        <v>17110004000741</v>
      </c>
      <c r="AG239" s="12">
        <v>4.1683166637085378E-4</v>
      </c>
      <c r="AH239" s="27">
        <v>272</v>
      </c>
      <c r="AI239" s="10">
        <f t="shared" si="28"/>
        <v>2.3084234946359614E-2</v>
      </c>
      <c r="AJ239" s="10">
        <f t="shared" si="28"/>
        <v>2.5067745065058364E-2</v>
      </c>
      <c r="AK239" s="10">
        <f t="shared" si="28"/>
        <v>2.4992813091937724E-2</v>
      </c>
      <c r="AL239" s="10">
        <f t="shared" si="28"/>
        <v>2.2800276915976934E-2</v>
      </c>
      <c r="AM239" s="10">
        <f t="shared" si="28"/>
        <v>1.9848485367549393E-2</v>
      </c>
      <c r="AN239" s="10">
        <f t="shared" si="28"/>
        <v>1.7543155934928667E-2</v>
      </c>
      <c r="AO239" s="10">
        <f t="shared" si="28"/>
        <v>1.5476374352920801E-2</v>
      </c>
      <c r="AP239" s="10">
        <f t="shared" si="28"/>
        <v>1.3912840447527854E-2</v>
      </c>
      <c r="AQ239" s="10">
        <f t="shared" si="28"/>
        <v>1.3378799182998939E-2</v>
      </c>
      <c r="AR239" s="10">
        <f t="shared" si="28"/>
        <v>1.5266884736637718E-2</v>
      </c>
      <c r="AS239" s="10">
        <f t="shared" si="28"/>
        <v>1.8548130924922249E-2</v>
      </c>
      <c r="AT239" s="10">
        <f t="shared" si="28"/>
        <v>2.1199997571760113E-2</v>
      </c>
      <c r="AU239" s="10">
        <f t="shared" si="24"/>
        <v>1.9259978211548196E-2</v>
      </c>
      <c r="AV239" s="10" cm="1">
        <f t="array" ref="AV239">AVERAGE(IFERROR(AQ239:AS239, ""))</f>
        <v>1.5731271614852969E-2</v>
      </c>
      <c r="AW239" s="10">
        <f t="shared" si="23"/>
        <v>2.1199997571760113E-2</v>
      </c>
      <c r="AX239" s="10" cm="1">
        <f t="array" ref="AX239">AVERAGE(IFERROR(AJ239:AO239, ""))</f>
        <v>2.0954808454728649E-2</v>
      </c>
      <c r="AY239" s="10" cm="1">
        <f t="array" ref="AY239">AVERAGE(IFERROR(AO239:AS239,""))</f>
        <v>1.5316605929001512E-2</v>
      </c>
      <c r="AZ239" s="10" cm="1">
        <f t="array" ref="AZ239">AVERAGE(IFERROR(AJ239:AN239,""))</f>
        <v>2.2050495275090218E-2</v>
      </c>
      <c r="BA239" s="10" cm="1">
        <f t="array" ref="BA239">AVERAGE(IFERROR(AR239:AT239,AI239))</f>
        <v>1.8338337744440023E-2</v>
      </c>
      <c r="BB239" s="10" cm="1">
        <f t="array" ref="BB239">AVERAGE(IFERROR(AQ239:AT239,""))</f>
        <v>1.7098453104079755E-2</v>
      </c>
      <c r="BC239" s="10" cm="1">
        <f t="array" ref="BC239">AVERAGE(IFERROR(AI239:AO239,""))</f>
        <v>2.1259012239247355E-2</v>
      </c>
      <c r="BD239" s="10" cm="1">
        <f t="array" ref="BD239">AVERAGE(IFERROR(AJ239:AM239,""))</f>
        <v>2.3177330110130605E-2</v>
      </c>
      <c r="BE239" s="10" cm="1">
        <f t="array" ref="BE239">AVERAGE(IFERROR(AN239:AO239,""))</f>
        <v>1.6509765143924736E-2</v>
      </c>
      <c r="BF239" s="10" cm="1">
        <f t="array" ref="BF239">AVERAGE(IFERROR(AP239:AT239,""))</f>
        <v>1.6461330572769373E-2</v>
      </c>
      <c r="BG239" s="10" cm="1">
        <f t="array" ref="BG239">AVERAGE(IFERROR(AI239:AN239,""))</f>
        <v>2.2222785220301782E-2</v>
      </c>
    </row>
    <row r="240" spans="2:59" ht="15.75" thickBot="1" x14ac:dyDescent="0.3">
      <c r="B240" s="9" t="s">
        <v>880</v>
      </c>
      <c r="C240" s="9">
        <v>149</v>
      </c>
      <c r="D240" s="9">
        <v>215</v>
      </c>
      <c r="E240" s="9">
        <v>17.521987806537791</v>
      </c>
      <c r="F240" s="9">
        <v>14.06591101463647</v>
      </c>
      <c r="G240" s="9">
        <v>10.437820315550979</v>
      </c>
      <c r="H240" s="9">
        <v>8.1018868326983391</v>
      </c>
      <c r="I240" s="9">
        <v>6.3978460732240672</v>
      </c>
      <c r="J240" s="9">
        <v>5.8342710407833609</v>
      </c>
      <c r="K240" s="9">
        <v>5.2698789311687966</v>
      </c>
      <c r="L240" s="9">
        <v>5.179134733577218</v>
      </c>
      <c r="M240" s="9">
        <v>6.829119016801406</v>
      </c>
      <c r="N240" s="9">
        <v>11.65917280577089</v>
      </c>
      <c r="O240" s="9">
        <v>17.710188650976018</v>
      </c>
      <c r="P240" s="9">
        <v>17.564818433071469</v>
      </c>
      <c r="Q240" s="9">
        <v>10.547669637899734</v>
      </c>
      <c r="R240" s="9">
        <v>12.066160157849438</v>
      </c>
      <c r="S240" s="9">
        <v>17.564818433071469</v>
      </c>
      <c r="T240" s="9">
        <v>8.3512690346770029</v>
      </c>
      <c r="U240" s="9">
        <v>9.3294988276588668</v>
      </c>
      <c r="V240" s="9">
        <v>8.9675470553786436</v>
      </c>
      <c r="W240" s="9">
        <v>15.644726629939461</v>
      </c>
      <c r="X240" s="9">
        <v>13.440824726654945</v>
      </c>
      <c r="Y240" s="9">
        <v>9.6613717163714021</v>
      </c>
      <c r="Z240" s="9">
        <v>9.7508660590274641</v>
      </c>
      <c r="AA240" s="9">
        <v>5.5520749859760787</v>
      </c>
      <c r="AB240" s="9">
        <v>11.788486728039398</v>
      </c>
      <c r="AC240" s="9">
        <v>10.393287180571836</v>
      </c>
      <c r="AE240" s="25" t="s">
        <v>398</v>
      </c>
      <c r="AF240" s="11">
        <v>17110004014446</v>
      </c>
      <c r="AG240" s="12">
        <v>0.20933859050273895</v>
      </c>
      <c r="AH240" s="27">
        <v>420</v>
      </c>
      <c r="AI240" s="10">
        <f t="shared" si="28"/>
        <v>5.4269321426059314</v>
      </c>
      <c r="AJ240" s="10">
        <f t="shared" si="28"/>
        <v>5.2089230803600373</v>
      </c>
      <c r="AK240" s="10">
        <f t="shared" si="28"/>
        <v>4.3012746520243965</v>
      </c>
      <c r="AL240" s="10">
        <f t="shared" si="28"/>
        <v>3.6224885212098399</v>
      </c>
      <c r="AM240" s="10">
        <f t="shared" si="28"/>
        <v>3.0710042020743598</v>
      </c>
      <c r="AN240" s="10">
        <f t="shared" si="28"/>
        <v>2.929549480981406</v>
      </c>
      <c r="AO240" s="10">
        <f t="shared" si="28"/>
        <v>2.7496168345527638</v>
      </c>
      <c r="AP240" s="10">
        <f t="shared" si="28"/>
        <v>2.6463768578885047</v>
      </c>
      <c r="AQ240" s="10">
        <f t="shared" si="28"/>
        <v>2.9479686597725139</v>
      </c>
      <c r="AR240" s="10">
        <f t="shared" si="28"/>
        <v>3.9787134413104357</v>
      </c>
      <c r="AS240" s="10">
        <f t="shared" si="28"/>
        <v>5.4240355548199641</v>
      </c>
      <c r="AT240" s="10">
        <f t="shared" si="28"/>
        <v>5.3794463845884408</v>
      </c>
      <c r="AU240" s="10">
        <f t="shared" si="24"/>
        <v>3.9738608176823829</v>
      </c>
      <c r="AV240" s="10" cm="1">
        <f t="array" ref="AV240">AVERAGE(IFERROR(AQ240:AS240, ""))</f>
        <v>4.1169058853009712</v>
      </c>
      <c r="AW240" s="10">
        <f t="shared" si="23"/>
        <v>5.3794463845884408</v>
      </c>
      <c r="AX240" s="10" cm="1">
        <f t="array" ref="AX240">AVERAGE(IFERROR(AJ240:AO240, ""))</f>
        <v>3.6471427952004678</v>
      </c>
      <c r="AY240" s="10" cm="1">
        <f t="array" ref="AY240">AVERAGE(IFERROR(AO240:AS240,""))</f>
        <v>3.5493422696688368</v>
      </c>
      <c r="AZ240" s="10" cm="1">
        <f t="array" ref="AZ240">AVERAGE(IFERROR(AJ240:AN240,""))</f>
        <v>3.8266479873300083</v>
      </c>
      <c r="BA240" s="10" cm="1">
        <f t="array" ref="BA240">AVERAGE(IFERROR(AR240:AT240,AI240))</f>
        <v>4.9273984602396137</v>
      </c>
      <c r="BB240" s="10" cm="1">
        <f t="array" ref="BB240">AVERAGE(IFERROR(AQ240:AT240,""))</f>
        <v>4.4325410101228382</v>
      </c>
      <c r="BC240" s="10" cm="1">
        <f t="array" ref="BC240">AVERAGE(IFERROR(AI240:AO240,""))</f>
        <v>3.9013984162583908</v>
      </c>
      <c r="BD240" s="10" cm="1">
        <f t="array" ref="BD240">AVERAGE(IFERROR(AJ240:AM240,""))</f>
        <v>4.0509226139171588</v>
      </c>
      <c r="BE240" s="10" cm="1">
        <f t="array" ref="BE240">AVERAGE(IFERROR(AN240:AO240,""))</f>
        <v>2.8395831577670849</v>
      </c>
      <c r="BF240" s="10" cm="1">
        <f t="array" ref="BF240">AVERAGE(IFERROR(AP240:AT240,""))</f>
        <v>4.0753081796759716</v>
      </c>
      <c r="BG240" s="10" cm="1">
        <f t="array" ref="BG240">AVERAGE(IFERROR(AI240:AN240,""))</f>
        <v>4.0933620132093287</v>
      </c>
    </row>
    <row r="241" spans="2:59" x14ac:dyDescent="0.25">
      <c r="B241" s="9" t="s">
        <v>867</v>
      </c>
      <c r="C241" s="9">
        <v>135</v>
      </c>
      <c r="D241" s="9">
        <v>32</v>
      </c>
      <c r="E241" s="9">
        <v>15.866915396833001</v>
      </c>
      <c r="F241" s="9">
        <v>16.437876480131319</v>
      </c>
      <c r="G241" s="9">
        <v>15.467612197237241</v>
      </c>
      <c r="H241" s="9">
        <v>14.15466088643104</v>
      </c>
      <c r="I241" s="9">
        <v>12.19072312533393</v>
      </c>
      <c r="J241" s="9">
        <v>11.08332464937576</v>
      </c>
      <c r="K241" s="9">
        <v>9.9948878899617135</v>
      </c>
      <c r="L241" s="9">
        <v>9.1784913965531381</v>
      </c>
      <c r="M241" s="9">
        <v>9.3024266968828559</v>
      </c>
      <c r="N241" s="9">
        <v>11.579521859689621</v>
      </c>
      <c r="O241" s="9">
        <v>14.79396995707822</v>
      </c>
      <c r="P241" s="9">
        <v>14.91339668729451</v>
      </c>
      <c r="Q241" s="9">
        <v>12.913650601900196</v>
      </c>
      <c r="R241" s="9">
        <v>11.891972837883564</v>
      </c>
      <c r="S241" s="9">
        <v>14.91339668729451</v>
      </c>
      <c r="T241" s="9">
        <v>13.221514204745167</v>
      </c>
      <c r="U241" s="9">
        <v>10.969859560033109</v>
      </c>
      <c r="V241" s="9">
        <v>13.866839467701856</v>
      </c>
      <c r="W241" s="9">
        <v>13.762296168020782</v>
      </c>
      <c r="X241" s="9">
        <v>12.6473288002363</v>
      </c>
      <c r="Y241" s="9">
        <v>13.599428660757713</v>
      </c>
      <c r="Z241" s="9">
        <v>14.562718172283383</v>
      </c>
      <c r="AA241" s="9">
        <v>10.539106269668736</v>
      </c>
      <c r="AB241" s="9">
        <v>11.953561319499668</v>
      </c>
      <c r="AC241" s="9">
        <v>14.200185455890379</v>
      </c>
      <c r="AE241" s="25" t="s">
        <v>400</v>
      </c>
      <c r="AF241" s="11">
        <v>17110002000154</v>
      </c>
      <c r="AG241" s="12">
        <v>0.89855587482452393</v>
      </c>
      <c r="AH241" s="24">
        <v>98</v>
      </c>
      <c r="AI241" s="10">
        <f t="shared" si="28"/>
        <v>11.763916359665901</v>
      </c>
      <c r="AJ241" s="10">
        <f t="shared" si="28"/>
        <v>9.246777001307068</v>
      </c>
      <c r="AK241" s="10">
        <f t="shared" si="28"/>
        <v>7.3391100164221896</v>
      </c>
      <c r="AL241" s="10">
        <f t="shared" si="28"/>
        <v>5.7308325677119178</v>
      </c>
      <c r="AM241" s="10">
        <f t="shared" si="28"/>
        <v>4.4876980909597304</v>
      </c>
      <c r="AN241" s="10">
        <f t="shared" si="28"/>
        <v>3.5533109082889407</v>
      </c>
      <c r="AO241" s="10">
        <f t="shared" si="28"/>
        <v>2.7112012217835071</v>
      </c>
      <c r="AP241" s="10">
        <f t="shared" si="28"/>
        <v>2.64242068963308</v>
      </c>
      <c r="AQ241" s="10">
        <f t="shared" si="28"/>
        <v>3.9449103940069357</v>
      </c>
      <c r="AR241" s="10">
        <f t="shared" si="28"/>
        <v>7.1846890529139005</v>
      </c>
      <c r="AS241" s="10">
        <f t="shared" si="28"/>
        <v>10.973821373059696</v>
      </c>
      <c r="AT241" s="10">
        <f t="shared" si="28"/>
        <v>11.228268110019215</v>
      </c>
      <c r="AU241" s="10">
        <f t="shared" si="24"/>
        <v>6.7339129821476744</v>
      </c>
      <c r="AV241" s="10" cm="1">
        <f t="array" ref="AV241">AVERAGE(IFERROR(AQ241:AS241, ""))</f>
        <v>7.3678069399935104</v>
      </c>
      <c r="AW241" s="10">
        <f t="shared" si="23"/>
        <v>11.228268110019215</v>
      </c>
      <c r="AX241" s="10" cm="1">
        <f t="array" ref="AX241">AVERAGE(IFERROR(AJ241:AO241, ""))</f>
        <v>5.5114883010788915</v>
      </c>
      <c r="AY241" s="10" cm="1">
        <f t="array" ref="AY241">AVERAGE(IFERROR(AO241:AS241,""))</f>
        <v>5.4914085462794242</v>
      </c>
      <c r="AZ241" s="10" cm="1">
        <f t="array" ref="AZ241">AVERAGE(IFERROR(AJ241:AN241,""))</f>
        <v>6.071545716937969</v>
      </c>
      <c r="BA241" s="10" cm="1">
        <f t="array" ref="BA241">AVERAGE(IFERROR(AR241:AT241,AI241))</f>
        <v>9.7955928453309369</v>
      </c>
      <c r="BB241" s="10" cm="1">
        <f t="array" ref="BB241">AVERAGE(IFERROR(AQ241:AT241,""))</f>
        <v>8.3329222324999357</v>
      </c>
      <c r="BC241" s="10" cm="1">
        <f t="array" ref="BC241">AVERAGE(IFERROR(AI241:AO241,""))</f>
        <v>6.4046923094484649</v>
      </c>
      <c r="BD241" s="10" cm="1">
        <f t="array" ref="BD241">AVERAGE(IFERROR(AJ241:AM241,""))</f>
        <v>6.7011044191002256</v>
      </c>
      <c r="BE241" s="10" cm="1">
        <f t="array" ref="BE241">AVERAGE(IFERROR(AN241:AO241,""))</f>
        <v>3.1322560650362239</v>
      </c>
      <c r="BF241" s="10" cm="1">
        <f t="array" ref="BF241">AVERAGE(IFERROR(AP241:AT241,""))</f>
        <v>7.1948219239265656</v>
      </c>
      <c r="BG241" s="10" cm="1">
        <f t="array" ref="BG241">AVERAGE(IFERROR(AI241:AN241,""))</f>
        <v>7.0202741573926248</v>
      </c>
    </row>
    <row r="242" spans="2:59" x14ac:dyDescent="0.25">
      <c r="B242" s="9" t="s">
        <v>798</v>
      </c>
      <c r="C242" s="9">
        <v>66</v>
      </c>
      <c r="D242" s="9">
        <v>261</v>
      </c>
      <c r="E242" s="9">
        <v>11.631670252827959</v>
      </c>
      <c r="F242" s="9">
        <v>12.051071083483439</v>
      </c>
      <c r="G242" s="9">
        <v>12.46450978563279</v>
      </c>
      <c r="H242" s="9">
        <v>12.30766435037874</v>
      </c>
      <c r="I242" s="9">
        <v>11.745169532370539</v>
      </c>
      <c r="J242" s="9">
        <v>10.96883812046172</v>
      </c>
      <c r="K242" s="9">
        <v>10.38019031735598</v>
      </c>
      <c r="L242" s="9">
        <v>9.8641325612854676</v>
      </c>
      <c r="M242" s="9">
        <v>9.8144153987191078</v>
      </c>
      <c r="N242" s="9">
        <v>11.55441021571453</v>
      </c>
      <c r="O242" s="9">
        <v>11.94437749978426</v>
      </c>
      <c r="P242" s="9">
        <v>11.832058252312979</v>
      </c>
      <c r="Q242" s="9">
        <v>11.379875614193958</v>
      </c>
      <c r="R242" s="9">
        <v>11.104401038072632</v>
      </c>
      <c r="S242" s="9">
        <v>11.832058252312979</v>
      </c>
      <c r="T242" s="9">
        <v>11.652907198280532</v>
      </c>
      <c r="U242" s="9">
        <v>10.711505198571869</v>
      </c>
      <c r="V242" s="9">
        <v>11.907450574465445</v>
      </c>
      <c r="W242" s="9">
        <v>11.776948655937256</v>
      </c>
      <c r="X242" s="9">
        <v>11.286315341632719</v>
      </c>
      <c r="Y242" s="9">
        <v>11.649873348930168</v>
      </c>
      <c r="Z242" s="9">
        <v>12.142103687966376</v>
      </c>
      <c r="AA242" s="9">
        <v>10.67451421890885</v>
      </c>
      <c r="AB242" s="9">
        <v>11.001878785563269</v>
      </c>
      <c r="AC242" s="9">
        <v>11.861487187525865</v>
      </c>
      <c r="AE242" s="25" t="s">
        <v>401</v>
      </c>
      <c r="AF242" s="11" t="e">
        <v>#N/A</v>
      </c>
      <c r="AG242" s="12">
        <v>1.7511090845800936E-4</v>
      </c>
      <c r="AH242" s="24">
        <v>0</v>
      </c>
      <c r="AI242" s="10" t="e">
        <f t="shared" si="28"/>
        <v>#N/A</v>
      </c>
      <c r="AJ242" s="10" t="e">
        <f t="shared" si="28"/>
        <v>#N/A</v>
      </c>
      <c r="AK242" s="10" t="e">
        <f t="shared" si="28"/>
        <v>#N/A</v>
      </c>
      <c r="AL242" s="10" t="e">
        <f t="shared" si="28"/>
        <v>#N/A</v>
      </c>
      <c r="AM242" s="10" t="e">
        <f t="shared" si="28"/>
        <v>#N/A</v>
      </c>
      <c r="AN242" s="10" t="e">
        <f t="shared" si="28"/>
        <v>#N/A</v>
      </c>
      <c r="AO242" s="10" t="e">
        <f t="shared" si="28"/>
        <v>#N/A</v>
      </c>
      <c r="AP242" s="10" t="e">
        <f t="shared" si="28"/>
        <v>#N/A</v>
      </c>
      <c r="AQ242" s="10" t="e">
        <f t="shared" si="28"/>
        <v>#N/A</v>
      </c>
      <c r="AR242" s="10" t="e">
        <f t="shared" si="28"/>
        <v>#N/A</v>
      </c>
      <c r="AS242" s="10" t="e">
        <f t="shared" si="28"/>
        <v>#N/A</v>
      </c>
      <c r="AT242" s="10" t="e">
        <f t="shared" si="28"/>
        <v>#N/A</v>
      </c>
      <c r="AU242" s="10" t="e">
        <f t="shared" si="24"/>
        <v>#DIV/0!</v>
      </c>
      <c r="AV242" s="10" t="e" cm="1">
        <f t="array" ref="AV242">AVERAGE(IFERROR(AQ242:AS242, ""))</f>
        <v>#DIV/0!</v>
      </c>
      <c r="AW242" s="10" t="e">
        <f t="shared" si="23"/>
        <v>#N/A</v>
      </c>
      <c r="AX242" s="10" t="e" cm="1">
        <f t="array" ref="AX242">AVERAGE(IFERROR(AJ242:AO242, ""))</f>
        <v>#DIV/0!</v>
      </c>
      <c r="AY242" s="10" t="e" cm="1">
        <f t="array" ref="AY242">AVERAGE(IFERROR(AO242:AS242,""))</f>
        <v>#DIV/0!</v>
      </c>
      <c r="AZ242" s="10" t="e" cm="1">
        <f t="array" ref="AZ242">AVERAGE(IFERROR(AJ242:AN242,""))</f>
        <v>#DIV/0!</v>
      </c>
      <c r="BA242" s="10" t="e" cm="1">
        <f t="array" ref="BA242">AVERAGE(IFERROR(AR242:AT242,AI242))</f>
        <v>#N/A</v>
      </c>
      <c r="BB242" s="10" t="e" cm="1">
        <f t="array" ref="BB242">AVERAGE(IFERROR(AQ242:AT242,""))</f>
        <v>#DIV/0!</v>
      </c>
      <c r="BC242" s="10" t="e" cm="1">
        <f t="array" ref="BC242">AVERAGE(IFERROR(AI242:AO242,""))</f>
        <v>#DIV/0!</v>
      </c>
      <c r="BD242" s="10" t="e" cm="1">
        <f t="array" ref="BD242">AVERAGE(IFERROR(AJ242:AM242,""))</f>
        <v>#DIV/0!</v>
      </c>
      <c r="BE242" s="10" t="e" cm="1">
        <f t="array" ref="BE242">AVERAGE(IFERROR(AN242:AO242,""))</f>
        <v>#DIV/0!</v>
      </c>
      <c r="BF242" s="10" t="e" cm="1">
        <f t="array" ref="BF242">AVERAGE(IFERROR(AP242:AT242,""))</f>
        <v>#DIV/0!</v>
      </c>
      <c r="BG242" s="10" t="e" cm="1">
        <f t="array" ref="BG242">AVERAGE(IFERROR(AI242:AN242,""))</f>
        <v>#DIV/0!</v>
      </c>
    </row>
    <row r="243" spans="2:59" x14ac:dyDescent="0.25">
      <c r="B243" s="9" t="s">
        <v>787</v>
      </c>
      <c r="C243" s="9">
        <v>55</v>
      </c>
      <c r="D243" s="9">
        <v>135</v>
      </c>
      <c r="E243" s="9">
        <v>24.543141873882551</v>
      </c>
      <c r="F243" s="9">
        <v>19.942969704091439</v>
      </c>
      <c r="G243" s="9">
        <v>16.243372653056309</v>
      </c>
      <c r="H243" s="9">
        <v>12.216691355669379</v>
      </c>
      <c r="I243" s="9">
        <v>8.5206323872231362</v>
      </c>
      <c r="J243" s="9">
        <v>6.0512089511729181</v>
      </c>
      <c r="K243" s="9">
        <v>3.6966726301356441</v>
      </c>
      <c r="L243" s="9">
        <v>3.0935791901472931</v>
      </c>
      <c r="M243" s="9">
        <v>5.3568067457873054</v>
      </c>
      <c r="N243" s="9">
        <v>11.30802015556918</v>
      </c>
      <c r="O243" s="9">
        <v>21.021799286497899</v>
      </c>
      <c r="P243" s="9">
        <v>23.188889558424549</v>
      </c>
      <c r="Q243" s="9">
        <v>12.931982040971468</v>
      </c>
      <c r="R243" s="9">
        <v>12.562208729284796</v>
      </c>
      <c r="S243" s="9">
        <v>23.188889558424549</v>
      </c>
      <c r="T243" s="9">
        <v>11.111924613558138</v>
      </c>
      <c r="U243" s="9">
        <v>8.8953756016274639</v>
      </c>
      <c r="V243" s="9">
        <v>12.594975010242639</v>
      </c>
      <c r="W243" s="9">
        <v>18.50623633349721</v>
      </c>
      <c r="X243" s="9">
        <v>15.218878936569734</v>
      </c>
      <c r="Y243" s="9">
        <v>13.030669936461624</v>
      </c>
      <c r="Z243" s="9">
        <v>14.230916525010068</v>
      </c>
      <c r="AA243" s="9">
        <v>4.8739407906542809</v>
      </c>
      <c r="AB243" s="9">
        <v>12.793818987285245</v>
      </c>
      <c r="AC243" s="9">
        <v>14.586336154182623</v>
      </c>
      <c r="AE243" s="25" t="s">
        <v>402</v>
      </c>
      <c r="AF243" s="11">
        <v>17110004015058</v>
      </c>
      <c r="AG243" s="12">
        <v>0.44162970781326294</v>
      </c>
      <c r="AH243" s="24">
        <v>215</v>
      </c>
      <c r="AI243" s="10">
        <f t="shared" si="28"/>
        <v>7.7382303553088407</v>
      </c>
      <c r="AJ243" s="10">
        <f t="shared" si="28"/>
        <v>6.211924171521261</v>
      </c>
      <c r="AK243" s="10">
        <f t="shared" si="28"/>
        <v>4.6096515361641188</v>
      </c>
      <c r="AL243" s="10">
        <f t="shared" si="28"/>
        <v>3.5780339146606899</v>
      </c>
      <c r="AM243" s="10">
        <f t="shared" si="28"/>
        <v>2.8254788919521765</v>
      </c>
      <c r="AN243" s="10">
        <f t="shared" si="28"/>
        <v>2.5765874150445369</v>
      </c>
      <c r="AO243" s="10">
        <f t="shared" si="28"/>
        <v>2.327335092583346</v>
      </c>
      <c r="AP243" s="10">
        <f t="shared" si="28"/>
        <v>2.2872597591152282</v>
      </c>
      <c r="AQ243" s="10">
        <f t="shared" si="28"/>
        <v>3.0159418360120025</v>
      </c>
      <c r="AR243" s="10">
        <f t="shared" si="28"/>
        <v>5.1490370795569396</v>
      </c>
      <c r="AS243" s="10">
        <f t="shared" si="28"/>
        <v>7.8213454392483044</v>
      </c>
      <c r="AT243" s="10">
        <f t="shared" si="28"/>
        <v>7.757145632390368</v>
      </c>
      <c r="AU243" s="10">
        <f t="shared" si="24"/>
        <v>4.658164260296485</v>
      </c>
      <c r="AV243" s="10" cm="1">
        <f t="array" ref="AV243">AVERAGE(IFERROR(AQ243:AS243, ""))</f>
        <v>5.3287747849390819</v>
      </c>
      <c r="AW243" s="10">
        <f t="shared" si="23"/>
        <v>7.757145632390368</v>
      </c>
      <c r="AX243" s="10" cm="1">
        <f t="array" ref="AX243">AVERAGE(IFERROR(AJ243:AO243, ""))</f>
        <v>3.6881685036543548</v>
      </c>
      <c r="AY243" s="10" cm="1">
        <f t="array" ref="AY243">AVERAGE(IFERROR(AO243:AS243,""))</f>
        <v>4.120183841303164</v>
      </c>
      <c r="AZ243" s="10" cm="1">
        <f t="array" ref="AZ243">AVERAGE(IFERROR(AJ243:AN243,""))</f>
        <v>3.9603351858685563</v>
      </c>
      <c r="BA243" s="10" cm="1">
        <f t="array" ref="BA243">AVERAGE(IFERROR(AR243:AT243,AI243))</f>
        <v>6.9091760503985382</v>
      </c>
      <c r="BB243" s="10" cm="1">
        <f t="array" ref="BB243">AVERAGE(IFERROR(AQ243:AT243,""))</f>
        <v>5.9358674968019036</v>
      </c>
      <c r="BC243" s="10" cm="1">
        <f t="array" ref="BC243">AVERAGE(IFERROR(AI243:AO243,""))</f>
        <v>4.2667487681764245</v>
      </c>
      <c r="BD243" s="10" cm="1">
        <f t="array" ref="BD243">AVERAGE(IFERROR(AJ243:AM243,""))</f>
        <v>4.3062721285745615</v>
      </c>
      <c r="BE243" s="10" cm="1">
        <f t="array" ref="BE243">AVERAGE(IFERROR(AN243:AO243,""))</f>
        <v>2.4519612538139413</v>
      </c>
      <c r="BF243" s="10" cm="1">
        <f t="array" ref="BF243">AVERAGE(IFERROR(AP243:AT243,""))</f>
        <v>5.2061459492645685</v>
      </c>
      <c r="BG243" s="10" cm="1">
        <f t="array" ref="BG243">AVERAGE(IFERROR(AI243:AN243,""))</f>
        <v>4.5899843807752703</v>
      </c>
    </row>
    <row r="244" spans="2:59" x14ac:dyDescent="0.25">
      <c r="B244" s="9" t="s">
        <v>741</v>
      </c>
      <c r="C244" s="9">
        <v>8</v>
      </c>
      <c r="D244" s="9">
        <v>572</v>
      </c>
      <c r="E244" s="9">
        <v>21.069268059285509</v>
      </c>
      <c r="F244" s="9">
        <v>19.419633425515219</v>
      </c>
      <c r="G244" s="9">
        <v>17.515326475058369</v>
      </c>
      <c r="H244" s="9">
        <v>14.398725720358289</v>
      </c>
      <c r="I244" s="9">
        <v>12.065396771657319</v>
      </c>
      <c r="J244" s="9">
        <v>10.51280766803389</v>
      </c>
      <c r="K244" s="9">
        <v>8.5471482302736153</v>
      </c>
      <c r="L244" s="9">
        <v>7.1568489637573558</v>
      </c>
      <c r="M244" s="9">
        <v>7.7875646553246369</v>
      </c>
      <c r="N244" s="9">
        <v>11.21074021687004</v>
      </c>
      <c r="O244" s="9">
        <v>16.02330962857102</v>
      </c>
      <c r="P244" s="9">
        <v>18.225434064085121</v>
      </c>
      <c r="Q244" s="9">
        <v>13.661016989899201</v>
      </c>
      <c r="R244" s="9">
        <v>11.673871500255231</v>
      </c>
      <c r="S244" s="9">
        <v>18.225434064085121</v>
      </c>
      <c r="T244" s="9">
        <v>13.743173048482783</v>
      </c>
      <c r="U244" s="9">
        <v>10.145122338959334</v>
      </c>
      <c r="V244" s="9">
        <v>14.782378012124616</v>
      </c>
      <c r="W244" s="9">
        <v>15.153161303175395</v>
      </c>
      <c r="X244" s="9">
        <v>13.311762141212704</v>
      </c>
      <c r="Y244" s="9">
        <v>14.789758050026029</v>
      </c>
      <c r="Z244" s="9">
        <v>15.849770598147298</v>
      </c>
      <c r="AA244" s="9">
        <v>9.5299779491537535</v>
      </c>
      <c r="AB244" s="9">
        <v>12.080779505721633</v>
      </c>
      <c r="AC244" s="9">
        <v>15.830193019984764</v>
      </c>
      <c r="AE244" s="25" t="s">
        <v>403</v>
      </c>
      <c r="AF244" s="11">
        <v>17110004000033</v>
      </c>
      <c r="AG244" s="12">
        <v>1</v>
      </c>
      <c r="AH244" s="24">
        <v>38</v>
      </c>
      <c r="AI244" s="10">
        <f t="shared" si="28"/>
        <v>3271.846450978393</v>
      </c>
      <c r="AJ244" s="10">
        <f t="shared" si="28"/>
        <v>2861.0179292138041</v>
      </c>
      <c r="AK244" s="10">
        <f t="shared" si="28"/>
        <v>2675.328029203908</v>
      </c>
      <c r="AL244" s="10">
        <f t="shared" si="28"/>
        <v>2879.3829709819088</v>
      </c>
      <c r="AM244" s="10">
        <f t="shared" si="28"/>
        <v>3733.4295711429231</v>
      </c>
      <c r="AN244" s="10">
        <f t="shared" si="28"/>
        <v>4144.0824258682933</v>
      </c>
      <c r="AO244" s="10">
        <f t="shared" si="28"/>
        <v>3207.1378859115621</v>
      </c>
      <c r="AP244" s="10">
        <f t="shared" si="28"/>
        <v>2166.0709403906972</v>
      </c>
      <c r="AQ244" s="10">
        <f t="shared" si="28"/>
        <v>2000.0326940114851</v>
      </c>
      <c r="AR244" s="10">
        <f t="shared" si="28"/>
        <v>2843.5359556044582</v>
      </c>
      <c r="AS244" s="10">
        <f t="shared" si="28"/>
        <v>3848.5556741531118</v>
      </c>
      <c r="AT244" s="10">
        <f t="shared" si="28"/>
        <v>3357.2016140952601</v>
      </c>
      <c r="AU244" s="10">
        <f t="shared" si="24"/>
        <v>3082.3018451296507</v>
      </c>
      <c r="AV244" s="10" cm="1">
        <f t="array" ref="AV244">AVERAGE(IFERROR(AQ244:AS244, ""))</f>
        <v>2897.3747745896849</v>
      </c>
      <c r="AW244" s="10">
        <f t="shared" si="23"/>
        <v>3357.2016140952601</v>
      </c>
      <c r="AX244" s="10" cm="1">
        <f t="array" ref="AX244">AVERAGE(IFERROR(AJ244:AO244, ""))</f>
        <v>3250.0631353870667</v>
      </c>
      <c r="AY244" s="10" cm="1">
        <f t="array" ref="AY244">AVERAGE(IFERROR(AO244:AS244,""))</f>
        <v>2813.066630014263</v>
      </c>
      <c r="AZ244" s="10" cm="1">
        <f t="array" ref="AZ244">AVERAGE(IFERROR(AJ244:AN244,""))</f>
        <v>3258.6481852821676</v>
      </c>
      <c r="BA244" s="10" cm="1">
        <f t="array" ref="BA244">AVERAGE(IFERROR(AR244:AT244,AI244))</f>
        <v>3349.7644146176099</v>
      </c>
      <c r="BB244" s="10" cm="1">
        <f t="array" ref="BB244">AVERAGE(IFERROR(AQ244:AT244,""))</f>
        <v>3012.3314844660786</v>
      </c>
      <c r="BC244" s="10" cm="1">
        <f t="array" ref="BC244">AVERAGE(IFERROR(AI244:AO244,""))</f>
        <v>3253.1750376143987</v>
      </c>
      <c r="BD244" s="10" cm="1">
        <f t="array" ref="BD244">AVERAGE(IFERROR(AJ244:AM244,""))</f>
        <v>3037.289625135636</v>
      </c>
      <c r="BE244" s="10" cm="1">
        <f t="array" ref="BE244">AVERAGE(IFERROR(AN244:AO244,""))</f>
        <v>3675.6101558899277</v>
      </c>
      <c r="BF244" s="10" cm="1">
        <f t="array" ref="BF244">AVERAGE(IFERROR(AP244:AT244,""))</f>
        <v>2843.0793756510025</v>
      </c>
      <c r="BG244" s="10" cm="1">
        <f t="array" ref="BG244">AVERAGE(IFERROR(AI244:AN244,""))</f>
        <v>3260.8478962315385</v>
      </c>
    </row>
    <row r="245" spans="2:59" x14ac:dyDescent="0.25">
      <c r="B245" s="9" t="s">
        <v>808</v>
      </c>
      <c r="C245" s="9">
        <v>76</v>
      </c>
      <c r="D245" s="9">
        <v>154</v>
      </c>
      <c r="E245" s="9">
        <v>15.95965778302303</v>
      </c>
      <c r="F245" s="9">
        <v>16.22651134405822</v>
      </c>
      <c r="G245" s="9">
        <v>15.39364373065095</v>
      </c>
      <c r="H245" s="9">
        <v>13.689778542618541</v>
      </c>
      <c r="I245" s="9">
        <v>12.02292773760983</v>
      </c>
      <c r="J245" s="9">
        <v>10.688361040581229</v>
      </c>
      <c r="K245" s="9">
        <v>9.498683043132047</v>
      </c>
      <c r="L245" s="9">
        <v>8.7249295427927365</v>
      </c>
      <c r="M245" s="9">
        <v>8.9481630317791598</v>
      </c>
      <c r="N245" s="9">
        <v>11.068748520169949</v>
      </c>
      <c r="O245" s="9">
        <v>14.030804593455789</v>
      </c>
      <c r="P245" s="9">
        <v>15.092402943881289</v>
      </c>
      <c r="Q245" s="9">
        <v>12.612050987812731</v>
      </c>
      <c r="R245" s="9">
        <v>11.349238715134966</v>
      </c>
      <c r="S245" s="9">
        <v>15.092402943881289</v>
      </c>
      <c r="T245" s="9">
        <v>12.919984239775138</v>
      </c>
      <c r="U245" s="9">
        <v>10.454265746265936</v>
      </c>
      <c r="V245" s="9">
        <v>13.604244479103755</v>
      </c>
      <c r="W245" s="9">
        <v>13.397318685835677</v>
      </c>
      <c r="X245" s="9">
        <v>12.285029772321547</v>
      </c>
      <c r="Y245" s="9">
        <v>13.354223317381978</v>
      </c>
      <c r="Z245" s="9">
        <v>14.333215338734387</v>
      </c>
      <c r="AA245" s="9">
        <v>10.093522041856637</v>
      </c>
      <c r="AB245" s="9">
        <v>11.573009726415785</v>
      </c>
      <c r="AC245" s="9">
        <v>13.996813363090299</v>
      </c>
      <c r="AE245" s="25" t="s">
        <v>404</v>
      </c>
      <c r="AF245" s="11">
        <v>17110004001346</v>
      </c>
      <c r="AG245" s="12">
        <v>0.98276013135910034</v>
      </c>
      <c r="AH245" s="24">
        <v>39</v>
      </c>
      <c r="AI245" s="10">
        <f t="shared" si="28"/>
        <v>51.989251317851043</v>
      </c>
      <c r="AJ245" s="10">
        <f t="shared" si="28"/>
        <v>42.602976722266284</v>
      </c>
      <c r="AK245" s="10">
        <f t="shared" si="28"/>
        <v>36.047308856074245</v>
      </c>
      <c r="AL245" s="10">
        <f t="shared" si="28"/>
        <v>27.156649256015562</v>
      </c>
      <c r="AM245" s="10">
        <f t="shared" si="28"/>
        <v>18.725531685702727</v>
      </c>
      <c r="AN245" s="10">
        <f t="shared" si="28"/>
        <v>15.370629460819144</v>
      </c>
      <c r="AO245" s="10">
        <f t="shared" si="28"/>
        <v>12.334470875709675</v>
      </c>
      <c r="AP245" s="10">
        <f t="shared" si="28"/>
        <v>11.639023043688978</v>
      </c>
      <c r="AQ245" s="10">
        <f t="shared" si="28"/>
        <v>16.077003747780445</v>
      </c>
      <c r="AR245" s="10">
        <f t="shared" si="28"/>
        <v>29.159497970350941</v>
      </c>
      <c r="AS245" s="10">
        <f t="shared" si="28"/>
        <v>47.617145771378972</v>
      </c>
      <c r="AT245" s="10">
        <f t="shared" si="28"/>
        <v>49.386297633798144</v>
      </c>
      <c r="AU245" s="10">
        <f t="shared" si="24"/>
        <v>29.842148861786345</v>
      </c>
      <c r="AV245" s="10" cm="1">
        <f t="array" ref="AV245">AVERAGE(IFERROR(AQ245:AS245, ""))</f>
        <v>30.951215829836787</v>
      </c>
      <c r="AW245" s="10">
        <f t="shared" si="23"/>
        <v>49.386297633798144</v>
      </c>
      <c r="AX245" s="10" cm="1">
        <f t="array" ref="AX245">AVERAGE(IFERROR(AJ245:AO245, ""))</f>
        <v>25.372927809431275</v>
      </c>
      <c r="AY245" s="10" cm="1">
        <f t="array" ref="AY245">AVERAGE(IFERROR(AO245:AS245,""))</f>
        <v>23.365428281781803</v>
      </c>
      <c r="AZ245" s="10" cm="1">
        <f t="array" ref="AZ245">AVERAGE(IFERROR(AJ245:AN245,""))</f>
        <v>27.980619196175592</v>
      </c>
      <c r="BA245" s="10" cm="1">
        <f t="array" ref="BA245">AVERAGE(IFERROR(AR245:AT245,AI245))</f>
        <v>42.054313791842681</v>
      </c>
      <c r="BB245" s="10" cm="1">
        <f t="array" ref="BB245">AVERAGE(IFERROR(AQ245:AT245,""))</f>
        <v>35.559986280827125</v>
      </c>
      <c r="BC245" s="10" cm="1">
        <f t="array" ref="BC245">AVERAGE(IFERROR(AI245:AO245,""))</f>
        <v>29.175259739205526</v>
      </c>
      <c r="BD245" s="10" cm="1">
        <f t="array" ref="BD245">AVERAGE(IFERROR(AJ245:AM245,""))</f>
        <v>31.133116630014705</v>
      </c>
      <c r="BE245" s="10" cm="1">
        <f t="array" ref="BE245">AVERAGE(IFERROR(AN245:AO245,""))</f>
        <v>13.852550168264409</v>
      </c>
      <c r="BF245" s="10" cm="1">
        <f t="array" ref="BF245">AVERAGE(IFERROR(AP245:AT245,""))</f>
        <v>30.775793633399495</v>
      </c>
      <c r="BG245" s="10" cm="1">
        <f t="array" ref="BG245">AVERAGE(IFERROR(AI245:AN245,""))</f>
        <v>31.982057883121499</v>
      </c>
    </row>
    <row r="246" spans="2:59" x14ac:dyDescent="0.25">
      <c r="B246" s="9" t="s">
        <v>831</v>
      </c>
      <c r="C246" s="9">
        <v>99</v>
      </c>
      <c r="D246" s="9">
        <v>175</v>
      </c>
      <c r="E246" s="9">
        <v>15.217181686543871</v>
      </c>
      <c r="F246" s="9">
        <v>16.4424592135598</v>
      </c>
      <c r="G246" s="9">
        <v>16.563992044472609</v>
      </c>
      <c r="H246" s="9">
        <v>15.292266425134381</v>
      </c>
      <c r="I246" s="9">
        <v>13.373144636652089</v>
      </c>
      <c r="J246" s="9">
        <v>11.6255779296286</v>
      </c>
      <c r="K246" s="9">
        <v>10.15776198630488</v>
      </c>
      <c r="L246" s="9">
        <v>9.0386637600469886</v>
      </c>
      <c r="M246" s="9">
        <v>8.6613871016611874</v>
      </c>
      <c r="N246" s="9">
        <v>10.86564997977808</v>
      </c>
      <c r="O246" s="9">
        <v>12.15137409681363</v>
      </c>
      <c r="P246" s="9">
        <v>14.06766150941505</v>
      </c>
      <c r="Q246" s="9">
        <v>12.788093364167599</v>
      </c>
      <c r="R246" s="9">
        <v>10.559470392750965</v>
      </c>
      <c r="S246" s="9">
        <v>14.06766150941505</v>
      </c>
      <c r="T246" s="9">
        <v>13.909200372625394</v>
      </c>
      <c r="U246" s="9">
        <v>10.174967384920953</v>
      </c>
      <c r="V246" s="9">
        <v>14.659488049889498</v>
      </c>
      <c r="W246" s="9">
        <v>12.361561862002253</v>
      </c>
      <c r="X246" s="9">
        <v>11.436518171916987</v>
      </c>
      <c r="Y246" s="9">
        <v>14.096054846042319</v>
      </c>
      <c r="Z246" s="9">
        <v>15.417965579954721</v>
      </c>
      <c r="AA246" s="9">
        <v>10.891669957966741</v>
      </c>
      <c r="AB246" s="9">
        <v>10.956947289542986</v>
      </c>
      <c r="AC246" s="9">
        <v>14.752436989331892</v>
      </c>
      <c r="AE246" s="25" t="s">
        <v>405</v>
      </c>
      <c r="AF246" s="11">
        <v>17110002000738</v>
      </c>
      <c r="AG246" s="12">
        <v>1</v>
      </c>
      <c r="AH246" s="24">
        <v>102</v>
      </c>
      <c r="AI246" s="10">
        <f t="shared" si="28"/>
        <v>64.469336340499297</v>
      </c>
      <c r="AJ246" s="10">
        <f t="shared" si="28"/>
        <v>53.01133398562245</v>
      </c>
      <c r="AK246" s="10">
        <f t="shared" si="28"/>
        <v>44.921246513664506</v>
      </c>
      <c r="AL246" s="10">
        <f t="shared" si="28"/>
        <v>35.634913405450646</v>
      </c>
      <c r="AM246" s="10">
        <f t="shared" si="28"/>
        <v>28.594565530937491</v>
      </c>
      <c r="AN246" s="10">
        <f t="shared" si="28"/>
        <v>22.105604160023191</v>
      </c>
      <c r="AO246" s="10">
        <f t="shared" si="28"/>
        <v>16.234166792230571</v>
      </c>
      <c r="AP246" s="10">
        <f t="shared" si="28"/>
        <v>14.51682183762569</v>
      </c>
      <c r="AQ246" s="10">
        <f t="shared" si="28"/>
        <v>19.966942898184008</v>
      </c>
      <c r="AR246" s="10">
        <f t="shared" si="28"/>
        <v>35.302537268804983</v>
      </c>
      <c r="AS246" s="10">
        <f t="shared" si="28"/>
        <v>54.091662603872827</v>
      </c>
      <c r="AT246" s="10">
        <f t="shared" si="28"/>
        <v>58.678367510886957</v>
      </c>
      <c r="AU246" s="10">
        <f t="shared" si="24"/>
        <v>37.293958237316886</v>
      </c>
      <c r="AV246" s="10" cm="1">
        <f t="array" ref="AV246">AVERAGE(IFERROR(AQ246:AS246, ""))</f>
        <v>36.453714256953937</v>
      </c>
      <c r="AW246" s="10">
        <f t="shared" si="23"/>
        <v>58.678367510886957</v>
      </c>
      <c r="AX246" s="10" cm="1">
        <f t="array" ref="AX246">AVERAGE(IFERROR(AJ246:AO246, ""))</f>
        <v>33.416971731321482</v>
      </c>
      <c r="AY246" s="10" cm="1">
        <f t="array" ref="AY246">AVERAGE(IFERROR(AO246:AS246,""))</f>
        <v>28.022426280143616</v>
      </c>
      <c r="AZ246" s="10" cm="1">
        <f t="array" ref="AZ246">AVERAGE(IFERROR(AJ246:AN246,""))</f>
        <v>36.853532719139665</v>
      </c>
      <c r="BA246" s="10" cm="1">
        <f t="array" ref="BA246">AVERAGE(IFERROR(AR246:AT246,AI246))</f>
        <v>49.35752246118826</v>
      </c>
      <c r="BB246" s="10" cm="1">
        <f t="array" ref="BB246">AVERAGE(IFERROR(AQ246:AT246,""))</f>
        <v>42.009877570437197</v>
      </c>
      <c r="BC246" s="10" cm="1">
        <f t="array" ref="BC246">AVERAGE(IFERROR(AI246:AO246,""))</f>
        <v>37.853023818346877</v>
      </c>
      <c r="BD246" s="10" cm="1">
        <f t="array" ref="BD246">AVERAGE(IFERROR(AJ246:AM246,""))</f>
        <v>40.540514858918776</v>
      </c>
      <c r="BE246" s="10" cm="1">
        <f t="array" ref="BE246">AVERAGE(IFERROR(AN246:AO246,""))</f>
        <v>19.169885476126879</v>
      </c>
      <c r="BF246" s="10" cm="1">
        <f t="array" ref="BF246">AVERAGE(IFERROR(AP246:AT246,""))</f>
        <v>36.511266423874893</v>
      </c>
      <c r="BG246" s="10" cm="1">
        <f t="array" ref="BG246">AVERAGE(IFERROR(AI246:AN246,""))</f>
        <v>41.456166656032934</v>
      </c>
    </row>
    <row r="247" spans="2:59" x14ac:dyDescent="0.25">
      <c r="B247" s="9" t="s">
        <v>857</v>
      </c>
      <c r="C247" s="9">
        <v>125</v>
      </c>
      <c r="D247" s="9">
        <v>34</v>
      </c>
      <c r="E247" s="9">
        <v>15.05191167230355</v>
      </c>
      <c r="F247" s="9">
        <v>15.49468652718846</v>
      </c>
      <c r="G247" s="9">
        <v>14.662183044348909</v>
      </c>
      <c r="H247" s="9">
        <v>13.510748137542469</v>
      </c>
      <c r="I247" s="9">
        <v>11.924684071129731</v>
      </c>
      <c r="J247" s="9">
        <v>10.91218738429264</v>
      </c>
      <c r="K247" s="9">
        <v>9.9487723951580112</v>
      </c>
      <c r="L247" s="9">
        <v>9.1836675347344379</v>
      </c>
      <c r="M247" s="9">
        <v>9.090796027053738</v>
      </c>
      <c r="N247" s="9">
        <v>10.853377672418279</v>
      </c>
      <c r="O247" s="9">
        <v>13.41049658299729</v>
      </c>
      <c r="P247" s="9">
        <v>14.28615781165673</v>
      </c>
      <c r="Q247" s="9">
        <v>12.36080573840202</v>
      </c>
      <c r="R247" s="9">
        <v>11.118223427489768</v>
      </c>
      <c r="S247" s="9">
        <v>14.28615781165673</v>
      </c>
      <c r="T247" s="9">
        <v>12.742210259943372</v>
      </c>
      <c r="U247" s="9">
        <v>10.497422042472351</v>
      </c>
      <c r="V247" s="9">
        <v>13.300897832900443</v>
      </c>
      <c r="W247" s="9">
        <v>12.850010689024101</v>
      </c>
      <c r="X247" s="9">
        <v>11.910207023531509</v>
      </c>
      <c r="Y247" s="9">
        <v>13.072167604566252</v>
      </c>
      <c r="Z247" s="9">
        <v>13.898075445052394</v>
      </c>
      <c r="AA247" s="9">
        <v>10.430479889725326</v>
      </c>
      <c r="AB247" s="9">
        <v>11.364899125772094</v>
      </c>
      <c r="AC247" s="9">
        <v>13.592733472800958</v>
      </c>
      <c r="AE247" s="25" t="s">
        <v>406</v>
      </c>
      <c r="AF247" s="11">
        <v>17110002000164</v>
      </c>
      <c r="AG247" s="12">
        <v>1</v>
      </c>
      <c r="AH247" s="24">
        <v>102</v>
      </c>
      <c r="AI247" s="10">
        <f t="shared" si="28"/>
        <v>64.469336340499297</v>
      </c>
      <c r="AJ247" s="10">
        <f t="shared" si="28"/>
        <v>53.01133398562245</v>
      </c>
      <c r="AK247" s="10">
        <f t="shared" si="28"/>
        <v>44.921246513664506</v>
      </c>
      <c r="AL247" s="10">
        <f t="shared" si="28"/>
        <v>35.634913405450646</v>
      </c>
      <c r="AM247" s="10">
        <f t="shared" si="28"/>
        <v>28.594565530937491</v>
      </c>
      <c r="AN247" s="10">
        <f t="shared" si="28"/>
        <v>22.105604160023191</v>
      </c>
      <c r="AO247" s="10">
        <f t="shared" si="28"/>
        <v>16.234166792230571</v>
      </c>
      <c r="AP247" s="10">
        <f t="shared" si="28"/>
        <v>14.51682183762569</v>
      </c>
      <c r="AQ247" s="10">
        <f t="shared" si="28"/>
        <v>19.966942898184008</v>
      </c>
      <c r="AR247" s="10">
        <f t="shared" si="28"/>
        <v>35.302537268804983</v>
      </c>
      <c r="AS247" s="10">
        <f t="shared" si="28"/>
        <v>54.091662603872827</v>
      </c>
      <c r="AT247" s="10">
        <f t="shared" si="28"/>
        <v>58.678367510886957</v>
      </c>
      <c r="AU247" s="10">
        <f t="shared" si="24"/>
        <v>37.293958237316886</v>
      </c>
      <c r="AV247" s="10" cm="1">
        <f t="array" ref="AV247">AVERAGE(IFERROR(AQ247:AS247, ""))</f>
        <v>36.453714256953937</v>
      </c>
      <c r="AW247" s="10">
        <f t="shared" si="23"/>
        <v>58.678367510886957</v>
      </c>
      <c r="AX247" s="10" cm="1">
        <f t="array" ref="AX247">AVERAGE(IFERROR(AJ247:AO247, ""))</f>
        <v>33.416971731321482</v>
      </c>
      <c r="AY247" s="10" cm="1">
        <f t="array" ref="AY247">AVERAGE(IFERROR(AO247:AS247,""))</f>
        <v>28.022426280143616</v>
      </c>
      <c r="AZ247" s="10" cm="1">
        <f t="array" ref="AZ247">AVERAGE(IFERROR(AJ247:AN247,""))</f>
        <v>36.853532719139665</v>
      </c>
      <c r="BA247" s="10" cm="1">
        <f t="array" ref="BA247">AVERAGE(IFERROR(AR247:AT247,AI247))</f>
        <v>49.35752246118826</v>
      </c>
      <c r="BB247" s="10" cm="1">
        <f t="array" ref="BB247">AVERAGE(IFERROR(AQ247:AT247,""))</f>
        <v>42.009877570437197</v>
      </c>
      <c r="BC247" s="10" cm="1">
        <f t="array" ref="BC247">AVERAGE(IFERROR(AI247:AO247,""))</f>
        <v>37.853023818346877</v>
      </c>
      <c r="BD247" s="10" cm="1">
        <f t="array" ref="BD247">AVERAGE(IFERROR(AJ247:AM247,""))</f>
        <v>40.540514858918776</v>
      </c>
      <c r="BE247" s="10" cm="1">
        <f t="array" ref="BE247">AVERAGE(IFERROR(AN247:AO247,""))</f>
        <v>19.169885476126879</v>
      </c>
      <c r="BF247" s="10" cm="1">
        <f t="array" ref="BF247">AVERAGE(IFERROR(AP247:AT247,""))</f>
        <v>36.511266423874893</v>
      </c>
      <c r="BG247" s="10" cm="1">
        <f t="array" ref="BG247">AVERAGE(IFERROR(AI247:AN247,""))</f>
        <v>41.456166656032934</v>
      </c>
    </row>
    <row r="248" spans="2:59" x14ac:dyDescent="0.25">
      <c r="B248" s="9" t="s">
        <v>906</v>
      </c>
      <c r="C248" s="9">
        <v>179</v>
      </c>
      <c r="D248" s="9">
        <v>240</v>
      </c>
      <c r="E248" s="9">
        <v>16.948381621436699</v>
      </c>
      <c r="F248" s="9">
        <v>13.69373647134684</v>
      </c>
      <c r="G248" s="9">
        <v>11.57705750779308</v>
      </c>
      <c r="H248" s="9">
        <v>9.5972000079188895</v>
      </c>
      <c r="I248" s="9">
        <v>7.6212848651059479</v>
      </c>
      <c r="J248" s="9">
        <v>6.4613786979766363</v>
      </c>
      <c r="K248" s="9">
        <v>5.1554350636568884</v>
      </c>
      <c r="L248" s="9">
        <v>5.0710038953146412</v>
      </c>
      <c r="M248" s="9">
        <v>6.7822245749496366</v>
      </c>
      <c r="N248" s="9">
        <v>10.514412774685001</v>
      </c>
      <c r="O248" s="9">
        <v>15.823212559575611</v>
      </c>
      <c r="P248" s="9">
        <v>15.962293827160449</v>
      </c>
      <c r="Q248" s="9">
        <v>10.433968488910027</v>
      </c>
      <c r="R248" s="9">
        <v>11.039949969736748</v>
      </c>
      <c r="S248" s="9">
        <v>15.962293827160449</v>
      </c>
      <c r="T248" s="9">
        <v>9.0176821022997142</v>
      </c>
      <c r="U248" s="9">
        <v>8.669257773636355</v>
      </c>
      <c r="V248" s="9">
        <v>9.790131510028278</v>
      </c>
      <c r="W248" s="9">
        <v>14.09997305380702</v>
      </c>
      <c r="X248" s="9">
        <v>12.270535934092674</v>
      </c>
      <c r="Y248" s="9">
        <v>10.150639176462139</v>
      </c>
      <c r="Z248" s="9">
        <v>10.62231971304119</v>
      </c>
      <c r="AA248" s="9">
        <v>5.8084068808167624</v>
      </c>
      <c r="AB248" s="9">
        <v>10.830629526337066</v>
      </c>
      <c r="AC248" s="9">
        <v>10.983173195263015</v>
      </c>
      <c r="AE248" s="25" t="s">
        <v>408</v>
      </c>
      <c r="AF248" s="11">
        <v>17110002000178</v>
      </c>
      <c r="AG248" s="12">
        <v>8.0405160784721375E-2</v>
      </c>
      <c r="AH248" s="24">
        <v>264</v>
      </c>
      <c r="AI248" s="10">
        <f t="shared" si="28"/>
        <v>2.5292713620645215</v>
      </c>
      <c r="AJ248" s="10">
        <f t="shared" si="28"/>
        <v>1.9992472150835365</v>
      </c>
      <c r="AK248" s="10">
        <f t="shared" si="28"/>
        <v>1.6408848236908968</v>
      </c>
      <c r="AL248" s="10">
        <f t="shared" si="28"/>
        <v>1.2823914849353164</v>
      </c>
      <c r="AM248" s="10">
        <f t="shared" si="28"/>
        <v>1.1174806271925191</v>
      </c>
      <c r="AN248" s="10">
        <f t="shared" si="28"/>
        <v>1.0519658685922995</v>
      </c>
      <c r="AO248" s="10">
        <f t="shared" si="28"/>
        <v>0.92476739526434559</v>
      </c>
      <c r="AP248" s="10">
        <f t="shared" si="28"/>
        <v>0.83043889844669372</v>
      </c>
      <c r="AQ248" s="10">
        <f t="shared" si="28"/>
        <v>0.96757191797238096</v>
      </c>
      <c r="AR248" s="10">
        <f t="shared" si="28"/>
        <v>1.5232316070427454</v>
      </c>
      <c r="AS248" s="10">
        <f t="shared" si="28"/>
        <v>2.2921692763031247</v>
      </c>
      <c r="AT248" s="10">
        <f t="shared" si="28"/>
        <v>2.4307156029052437</v>
      </c>
      <c r="AU248" s="10">
        <f t="shared" si="24"/>
        <v>1.5491780066244687</v>
      </c>
      <c r="AV248" s="10" cm="1">
        <f t="array" ref="AV248">AVERAGE(IFERROR(AQ248:AS248, ""))</f>
        <v>1.5943242671060835</v>
      </c>
      <c r="AW248" s="10">
        <f t="shared" si="23"/>
        <v>2.4307156029052437</v>
      </c>
      <c r="AX248" s="10" cm="1">
        <f t="array" ref="AX248">AVERAGE(IFERROR(AJ248:AO248, ""))</f>
        <v>1.3361229024598187</v>
      </c>
      <c r="AY248" s="10" cm="1">
        <f t="array" ref="AY248">AVERAGE(IFERROR(AO248:AS248,""))</f>
        <v>1.3076358190058579</v>
      </c>
      <c r="AZ248" s="10" cm="1">
        <f t="array" ref="AZ248">AVERAGE(IFERROR(AJ248:AN248,""))</f>
        <v>1.4183940038989136</v>
      </c>
      <c r="BA248" s="10" cm="1">
        <f t="array" ref="BA248">AVERAGE(IFERROR(AR248:AT248,AI248))</f>
        <v>2.0820388287503713</v>
      </c>
      <c r="BB248" s="10" cm="1">
        <f t="array" ref="BB248">AVERAGE(IFERROR(AQ248:AT248,""))</f>
        <v>1.8034221010558737</v>
      </c>
      <c r="BC248" s="10" cm="1">
        <f t="array" ref="BC248">AVERAGE(IFERROR(AI248:AO248,""))</f>
        <v>1.5065726824033479</v>
      </c>
      <c r="BD248" s="10" cm="1">
        <f t="array" ref="BD248">AVERAGE(IFERROR(AJ248:AM248,""))</f>
        <v>1.510001037725567</v>
      </c>
      <c r="BE248" s="10" cm="1">
        <f t="array" ref="BE248">AVERAGE(IFERROR(AN248:AO248,""))</f>
        <v>0.98836663192832253</v>
      </c>
      <c r="BF248" s="10" cm="1">
        <f t="array" ref="BF248">AVERAGE(IFERROR(AP248:AT248,""))</f>
        <v>1.6088254605340377</v>
      </c>
      <c r="BG248" s="10" cm="1">
        <f t="array" ref="BG248">AVERAGE(IFERROR(AI248:AN248,""))</f>
        <v>1.6035402302598483</v>
      </c>
    </row>
    <row r="249" spans="2:59" x14ac:dyDescent="0.25">
      <c r="B249" s="9" t="s">
        <v>785</v>
      </c>
      <c r="C249" s="9">
        <v>53</v>
      </c>
      <c r="D249" s="9">
        <v>12</v>
      </c>
      <c r="E249" s="9">
        <v>16.080342603539101</v>
      </c>
      <c r="F249" s="9">
        <v>16.60452496644622</v>
      </c>
      <c r="G249" s="9">
        <v>15.343408496726839</v>
      </c>
      <c r="H249" s="9">
        <v>13.265134286468641</v>
      </c>
      <c r="I249" s="9">
        <v>11.481970949641161</v>
      </c>
      <c r="J249" s="9">
        <v>9.9667162657443491</v>
      </c>
      <c r="K249" s="9">
        <v>8.753522842512675</v>
      </c>
      <c r="L249" s="9">
        <v>7.9097817077643873</v>
      </c>
      <c r="M249" s="9">
        <v>8.147808198191445</v>
      </c>
      <c r="N249" s="9">
        <v>10.296036279343831</v>
      </c>
      <c r="O249" s="9">
        <v>13.52478055534397</v>
      </c>
      <c r="P249" s="9">
        <v>14.972204604666169</v>
      </c>
      <c r="Q249" s="9">
        <v>12.195519313032399</v>
      </c>
      <c r="R249" s="9">
        <v>10.656208344293082</v>
      </c>
      <c r="S249" s="9">
        <v>14.972204604666169</v>
      </c>
      <c r="T249" s="9">
        <v>12.569212967923313</v>
      </c>
      <c r="U249" s="9">
        <v>9.7263859166312621</v>
      </c>
      <c r="V249" s="9">
        <v>13.33235099300544</v>
      </c>
      <c r="W249" s="9">
        <v>12.931007146451323</v>
      </c>
      <c r="X249" s="9">
        <v>11.735207409386353</v>
      </c>
      <c r="Y249" s="9">
        <v>13.070802915868429</v>
      </c>
      <c r="Z249" s="9">
        <v>14.173759674820714</v>
      </c>
      <c r="AA249" s="9">
        <v>9.3601195541285129</v>
      </c>
      <c r="AB249" s="9">
        <v>10.97012226906196</v>
      </c>
      <c r="AC249" s="9">
        <v>13.790349594761054</v>
      </c>
      <c r="AE249" s="25" t="s">
        <v>410</v>
      </c>
      <c r="AF249" s="11">
        <v>17110002003884</v>
      </c>
      <c r="AG249" s="12">
        <v>5.996746476739645E-3</v>
      </c>
      <c r="AH249" s="24">
        <v>102</v>
      </c>
      <c r="AI249" s="10">
        <f t="shared" si="28"/>
        <v>0.38660626555763233</v>
      </c>
      <c r="AJ249" s="10">
        <f t="shared" si="28"/>
        <v>0.31789553030555001</v>
      </c>
      <c r="AK249" s="10">
        <f t="shared" si="28"/>
        <v>0.26938132676157067</v>
      </c>
      <c r="AL249" s="10">
        <f t="shared" si="28"/>
        <v>0.21369354141305852</v>
      </c>
      <c r="AM249" s="10">
        <f t="shared" si="28"/>
        <v>0.17147436010155029</v>
      </c>
      <c r="AN249" s="10">
        <f t="shared" si="28"/>
        <v>0.13256170386282032</v>
      </c>
      <c r="AO249" s="10">
        <f t="shared" si="28"/>
        <v>9.7352182514112415E-2</v>
      </c>
      <c r="AP249" s="10">
        <f t="shared" si="28"/>
        <v>8.7053700208238993E-2</v>
      </c>
      <c r="AQ249" s="10">
        <f t="shared" si="28"/>
        <v>0.11973669447594663</v>
      </c>
      <c r="AR249" s="10">
        <f t="shared" si="28"/>
        <v>0.2117003659866763</v>
      </c>
      <c r="AS249" s="10">
        <f t="shared" si="28"/>
        <v>0.32437398714076399</v>
      </c>
      <c r="AT249" s="10">
        <f t="shared" si="28"/>
        <v>0.35187929363174542</v>
      </c>
      <c r="AU249" s="10">
        <f t="shared" si="24"/>
        <v>0.22364241266330545</v>
      </c>
      <c r="AV249" s="10" cm="1">
        <f t="array" ref="AV249">AVERAGE(IFERROR(AQ249:AS249, ""))</f>
        <v>0.2186036825344623</v>
      </c>
      <c r="AW249" s="10">
        <f t="shared" si="23"/>
        <v>0.35187929363174542</v>
      </c>
      <c r="AX249" s="10" cm="1">
        <f t="array" ref="AX249">AVERAGE(IFERROR(AJ249:AO249, ""))</f>
        <v>0.20039310749311037</v>
      </c>
      <c r="AY249" s="10" cm="1">
        <f t="array" ref="AY249">AVERAGE(IFERROR(AO249:AS249,""))</f>
        <v>0.16804338606514765</v>
      </c>
      <c r="AZ249" s="10" cm="1">
        <f t="array" ref="AZ249">AVERAGE(IFERROR(AJ249:AN249,""))</f>
        <v>0.22100129248890998</v>
      </c>
      <c r="BA249" s="10" cm="1">
        <f t="array" ref="BA249">AVERAGE(IFERROR(AR249:AT249,AI249))</f>
        <v>0.29598454891972859</v>
      </c>
      <c r="BB249" s="10" cm="1">
        <f t="array" ref="BB249">AVERAGE(IFERROR(AQ249:AT249,""))</f>
        <v>0.25192258530878309</v>
      </c>
      <c r="BC249" s="10" cm="1">
        <f t="array" ref="BC249">AVERAGE(IFERROR(AI249:AO249,""))</f>
        <v>0.22699498721661349</v>
      </c>
      <c r="BD249" s="10" cm="1">
        <f t="array" ref="BD249">AVERAGE(IFERROR(AJ249:AM249,""))</f>
        <v>0.24311118964543238</v>
      </c>
      <c r="BE249" s="10" cm="1">
        <f t="array" ref="BE249">AVERAGE(IFERROR(AN249:AO249,""))</f>
        <v>0.11495694318846636</v>
      </c>
      <c r="BF249" s="10" cm="1">
        <f t="array" ref="BF249">AVERAGE(IFERROR(AP249:AT249,""))</f>
        <v>0.21894880828867427</v>
      </c>
      <c r="BG249" s="10" cm="1">
        <f t="array" ref="BG249">AVERAGE(IFERROR(AI249:AN249,""))</f>
        <v>0.248602121333697</v>
      </c>
    </row>
    <row r="250" spans="2:59" x14ac:dyDescent="0.25">
      <c r="B250" s="9" t="s">
        <v>834</v>
      </c>
      <c r="C250" s="9">
        <v>102</v>
      </c>
      <c r="D250" s="9">
        <v>178</v>
      </c>
      <c r="E250" s="9">
        <v>15.24870926655448</v>
      </c>
      <c r="F250" s="9">
        <v>15.164201246688011</v>
      </c>
      <c r="G250" s="9">
        <v>12.991497067143611</v>
      </c>
      <c r="H250" s="9">
        <v>10.73209652157524</v>
      </c>
      <c r="I250" s="9">
        <v>8.6595151967651294</v>
      </c>
      <c r="J250" s="9">
        <v>7.8726789684274889</v>
      </c>
      <c r="K250" s="9">
        <v>6.9713717744738002</v>
      </c>
      <c r="L250" s="9">
        <v>6.3482461793686173</v>
      </c>
      <c r="M250" s="9">
        <v>6.9790234590510281</v>
      </c>
      <c r="N250" s="9">
        <v>9.960477184765244</v>
      </c>
      <c r="O250" s="9">
        <v>13.92681527039208</v>
      </c>
      <c r="P250" s="9">
        <v>14.4614832331259</v>
      </c>
      <c r="Q250" s="9">
        <v>10.776342947360883</v>
      </c>
      <c r="R250" s="9">
        <v>10.288771971402785</v>
      </c>
      <c r="S250" s="9">
        <v>14.4614832331259</v>
      </c>
      <c r="T250" s="9">
        <v>10.398560129178881</v>
      </c>
      <c r="U250" s="9">
        <v>8.8371867736101528</v>
      </c>
      <c r="V250" s="9">
        <v>11.083997800119896</v>
      </c>
      <c r="W250" s="9">
        <v>12.782925229427741</v>
      </c>
      <c r="X250" s="9">
        <v>11.331949786833563</v>
      </c>
      <c r="Y250" s="9">
        <v>11.091438577375394</v>
      </c>
      <c r="Z250" s="9">
        <v>11.886827508042998</v>
      </c>
      <c r="AA250" s="9">
        <v>7.4220253714506441</v>
      </c>
      <c r="AB250" s="9">
        <v>10.335209065340575</v>
      </c>
      <c r="AC250" s="9">
        <v>11.778116377858993</v>
      </c>
      <c r="AE250" s="25" t="s">
        <v>412</v>
      </c>
      <c r="AF250" s="11">
        <v>17110002000841</v>
      </c>
      <c r="AG250" s="12">
        <v>4.9700349569320679E-2</v>
      </c>
      <c r="AH250" s="28">
        <v>98</v>
      </c>
      <c r="AI250" s="10">
        <f t="shared" si="28"/>
        <v>0.65067824023055232</v>
      </c>
      <c r="AJ250" s="10">
        <f t="shared" si="28"/>
        <v>0.51145183313643539</v>
      </c>
      <c r="AK250" s="10">
        <f t="shared" si="28"/>
        <v>0.40593617332379883</v>
      </c>
      <c r="AL250" s="10">
        <f t="shared" si="28"/>
        <v>0.31698015662537665</v>
      </c>
      <c r="AM250" s="10">
        <f t="shared" si="28"/>
        <v>0.24822069515246167</v>
      </c>
      <c r="AN250" s="10">
        <f t="shared" si="28"/>
        <v>0.19653846713197273</v>
      </c>
      <c r="AO250" s="10">
        <f t="shared" si="28"/>
        <v>0.14996023313711465</v>
      </c>
      <c r="AP250" s="10">
        <f t="shared" si="28"/>
        <v>0.14615588820185094</v>
      </c>
      <c r="AQ250" s="10">
        <f t="shared" si="28"/>
        <v>0.2181983681761358</v>
      </c>
      <c r="AR250" s="10">
        <f t="shared" si="28"/>
        <v>0.3973949394593026</v>
      </c>
      <c r="AS250" s="10">
        <f t="shared" si="28"/>
        <v>0.60697701014848904</v>
      </c>
      <c r="AT250" s="10">
        <f t="shared" si="28"/>
        <v>0.62105080581103567</v>
      </c>
      <c r="AU250" s="10">
        <f t="shared" si="24"/>
        <v>0.37246190087787717</v>
      </c>
      <c r="AV250" s="10" cm="1">
        <f t="array" ref="AV250">AVERAGE(IFERROR(AQ250:AS250, ""))</f>
        <v>0.40752343926130913</v>
      </c>
      <c r="AW250" s="10">
        <f t="shared" si="23"/>
        <v>0.62105080581103567</v>
      </c>
      <c r="AX250" s="10" cm="1">
        <f t="array" ref="AX250">AVERAGE(IFERROR(AJ250:AO250, ""))</f>
        <v>0.30484792641786002</v>
      </c>
      <c r="AY250" s="10" cm="1">
        <f t="array" ref="AY250">AVERAGE(IFERROR(AO250:AS250,""))</f>
        <v>0.30373728782457859</v>
      </c>
      <c r="AZ250" s="10" cm="1">
        <f t="array" ref="AZ250">AVERAGE(IFERROR(AJ250:AN250,""))</f>
        <v>0.33582546507400907</v>
      </c>
      <c r="BA250" s="10" cm="1">
        <f t="array" ref="BA250">AVERAGE(IFERROR(AR250:AT250,AI250))</f>
        <v>0.54180758513960914</v>
      </c>
      <c r="BB250" s="10" cm="1">
        <f t="array" ref="BB250">AVERAGE(IFERROR(AQ250:AT250,""))</f>
        <v>0.46090528089874072</v>
      </c>
      <c r="BC250" s="10" cm="1">
        <f t="array" ref="BC250">AVERAGE(IFERROR(AI250:AO250,""))</f>
        <v>0.35425225696253027</v>
      </c>
      <c r="BD250" s="10" cm="1">
        <f t="array" ref="BD250">AVERAGE(IFERROR(AJ250:AM250,""))</f>
        <v>0.37064721455951816</v>
      </c>
      <c r="BE250" s="10" cm="1">
        <f t="array" ref="BE250">AVERAGE(IFERROR(AN250:AO250,""))</f>
        <v>0.17324935013454368</v>
      </c>
      <c r="BF250" s="10" cm="1">
        <f t="array" ref="BF250">AVERAGE(IFERROR(AP250:AT250,""))</f>
        <v>0.39795540235936278</v>
      </c>
      <c r="BG250" s="10" cm="1">
        <f t="array" ref="BG250">AVERAGE(IFERROR(AI250:AN250,""))</f>
        <v>0.38830092760009954</v>
      </c>
    </row>
    <row r="251" spans="2:59" x14ac:dyDescent="0.25">
      <c r="B251" s="9" t="s">
        <v>747</v>
      </c>
      <c r="C251" s="9">
        <v>15</v>
      </c>
      <c r="D251" s="9">
        <v>97</v>
      </c>
      <c r="E251" s="9">
        <v>8.2313313800746872</v>
      </c>
      <c r="F251" s="9">
        <v>7.9459193233499672</v>
      </c>
      <c r="G251" s="9">
        <v>7.8930241766540936</v>
      </c>
      <c r="H251" s="9">
        <v>8.9037130492183501</v>
      </c>
      <c r="I251" s="9">
        <v>10.169361944053559</v>
      </c>
      <c r="J251" s="9">
        <v>10.031638493703889</v>
      </c>
      <c r="K251" s="9">
        <v>9.3479176945152354</v>
      </c>
      <c r="L251" s="9">
        <v>8.907730274749591</v>
      </c>
      <c r="M251" s="9">
        <v>8.9079154291074403</v>
      </c>
      <c r="N251" s="9">
        <v>9.9443926249896233</v>
      </c>
      <c r="O251" s="9">
        <v>9.4353209775826112</v>
      </c>
      <c r="P251" s="9">
        <v>8.5702520045263935</v>
      </c>
      <c r="Q251" s="9">
        <v>9.02404311437712</v>
      </c>
      <c r="R251" s="9">
        <v>9.4292096772265594</v>
      </c>
      <c r="S251" s="9">
        <v>8.5702520045263935</v>
      </c>
      <c r="T251" s="9">
        <v>9.0485957802491814</v>
      </c>
      <c r="U251" s="9">
        <v>9.3086554001889006</v>
      </c>
      <c r="V251" s="9">
        <v>8.9887313973959699</v>
      </c>
      <c r="W251" s="9">
        <v>9.3166552023662081</v>
      </c>
      <c r="X251" s="9">
        <v>9.2144702590515184</v>
      </c>
      <c r="Y251" s="9">
        <v>8.9318437230813981</v>
      </c>
      <c r="Z251" s="9">
        <v>8.7280046233189914</v>
      </c>
      <c r="AA251" s="9">
        <v>9.6897780941095633</v>
      </c>
      <c r="AB251" s="9">
        <v>9.1531222621911326</v>
      </c>
      <c r="AC251" s="9">
        <v>8.8624980611757582</v>
      </c>
      <c r="AE251" s="25" t="s">
        <v>414</v>
      </c>
      <c r="AF251" s="11">
        <v>17110002000162</v>
      </c>
      <c r="AG251" s="12">
        <v>1</v>
      </c>
      <c r="AH251" s="28">
        <v>102</v>
      </c>
      <c r="AI251" s="10">
        <f t="shared" si="28"/>
        <v>64.469336340499297</v>
      </c>
      <c r="AJ251" s="10">
        <f t="shared" si="28"/>
        <v>53.01133398562245</v>
      </c>
      <c r="AK251" s="10">
        <f t="shared" si="28"/>
        <v>44.921246513664506</v>
      </c>
      <c r="AL251" s="10">
        <f t="shared" si="28"/>
        <v>35.634913405450646</v>
      </c>
      <c r="AM251" s="10">
        <f t="shared" si="28"/>
        <v>28.594565530937491</v>
      </c>
      <c r="AN251" s="10">
        <f t="shared" si="28"/>
        <v>22.105604160023191</v>
      </c>
      <c r="AO251" s="10">
        <f t="shared" si="28"/>
        <v>16.234166792230571</v>
      </c>
      <c r="AP251" s="10">
        <f t="shared" si="28"/>
        <v>14.51682183762569</v>
      </c>
      <c r="AQ251" s="10">
        <f t="shared" si="28"/>
        <v>19.966942898184008</v>
      </c>
      <c r="AR251" s="10">
        <f t="shared" si="28"/>
        <v>35.302537268804983</v>
      </c>
      <c r="AS251" s="10">
        <f t="shared" si="28"/>
        <v>54.091662603872827</v>
      </c>
      <c r="AT251" s="10">
        <f t="shared" si="28"/>
        <v>58.678367510886957</v>
      </c>
      <c r="AU251" s="10">
        <f t="shared" si="24"/>
        <v>37.293958237316886</v>
      </c>
      <c r="AV251" s="10" cm="1">
        <f t="array" ref="AV251">AVERAGE(IFERROR(AQ251:AS251, ""))</f>
        <v>36.453714256953937</v>
      </c>
      <c r="AW251" s="10">
        <f t="shared" si="23"/>
        <v>58.678367510886957</v>
      </c>
      <c r="AX251" s="10" cm="1">
        <f t="array" ref="AX251">AVERAGE(IFERROR(AJ251:AO251, ""))</f>
        <v>33.416971731321482</v>
      </c>
      <c r="AY251" s="10" cm="1">
        <f t="array" ref="AY251">AVERAGE(IFERROR(AO251:AS251,""))</f>
        <v>28.022426280143616</v>
      </c>
      <c r="AZ251" s="10" cm="1">
        <f t="array" ref="AZ251">AVERAGE(IFERROR(AJ251:AN251,""))</f>
        <v>36.853532719139665</v>
      </c>
      <c r="BA251" s="10" cm="1">
        <f t="array" ref="BA251">AVERAGE(IFERROR(AR251:AT251,AI251))</f>
        <v>49.35752246118826</v>
      </c>
      <c r="BB251" s="10" cm="1">
        <f t="array" ref="BB251">AVERAGE(IFERROR(AQ251:AT251,""))</f>
        <v>42.009877570437197</v>
      </c>
      <c r="BC251" s="10" cm="1">
        <f t="array" ref="BC251">AVERAGE(IFERROR(AI251:AO251,""))</f>
        <v>37.853023818346877</v>
      </c>
      <c r="BD251" s="10" cm="1">
        <f t="array" ref="BD251">AVERAGE(IFERROR(AJ251:AM251,""))</f>
        <v>40.540514858918776</v>
      </c>
      <c r="BE251" s="10" cm="1">
        <f t="array" ref="BE251">AVERAGE(IFERROR(AN251:AO251,""))</f>
        <v>19.169885476126879</v>
      </c>
      <c r="BF251" s="10" cm="1">
        <f t="array" ref="BF251">AVERAGE(IFERROR(AP251:AT251,""))</f>
        <v>36.511266423874893</v>
      </c>
      <c r="BG251" s="10" cm="1">
        <f t="array" ref="BG251">AVERAGE(IFERROR(AI251:AN251,""))</f>
        <v>41.456166656032934</v>
      </c>
    </row>
    <row r="252" spans="2:59" x14ac:dyDescent="0.25">
      <c r="B252" s="9" t="s">
        <v>831</v>
      </c>
      <c r="C252" s="9">
        <v>99</v>
      </c>
      <c r="D252" s="9">
        <v>265</v>
      </c>
      <c r="E252" s="9">
        <v>13.838632939912049</v>
      </c>
      <c r="F252" s="9">
        <v>14.951343069535209</v>
      </c>
      <c r="G252" s="9">
        <v>15.061710522026861</v>
      </c>
      <c r="H252" s="9">
        <v>13.90681944981934</v>
      </c>
      <c r="I252" s="9">
        <v>12.16400930363065</v>
      </c>
      <c r="J252" s="9">
        <v>10.57699323596759</v>
      </c>
      <c r="K252" s="9">
        <v>9.2440268551007225</v>
      </c>
      <c r="L252" s="9">
        <v>8.2277413069413647</v>
      </c>
      <c r="M252" s="9">
        <v>7.8851254223559</v>
      </c>
      <c r="N252" s="9">
        <v>9.8868805494093852</v>
      </c>
      <c r="O252" s="9">
        <v>11.05448391455964</v>
      </c>
      <c r="P252" s="9">
        <v>12.79472026973853</v>
      </c>
      <c r="Q252" s="9">
        <v>11.632707236583103</v>
      </c>
      <c r="R252" s="9">
        <v>9.6088299621083078</v>
      </c>
      <c r="S252" s="9">
        <v>12.79472026973853</v>
      </c>
      <c r="T252" s="9">
        <v>12.650817072680063</v>
      </c>
      <c r="U252" s="9">
        <v>9.2596516096734014</v>
      </c>
      <c r="V252" s="9">
        <v>13.332175116195931</v>
      </c>
      <c r="W252" s="9">
        <v>11.24536157790252</v>
      </c>
      <c r="X252" s="9">
        <v>10.405302539015864</v>
      </c>
      <c r="Y252" s="9">
        <v>12.820505053713203</v>
      </c>
      <c r="Z252" s="9">
        <v>14.020970586253014</v>
      </c>
      <c r="AA252" s="9">
        <v>9.9105100455341564</v>
      </c>
      <c r="AB252" s="9">
        <v>9.9697902926009654</v>
      </c>
      <c r="AC252" s="9">
        <v>13.416584753481949</v>
      </c>
      <c r="AE252" s="25" t="s">
        <v>416</v>
      </c>
      <c r="AF252" s="11" t="e">
        <v>#N/A</v>
      </c>
      <c r="AG252" s="12">
        <v>2.5929126422852278E-3</v>
      </c>
      <c r="AH252" s="28">
        <v>0</v>
      </c>
      <c r="AI252" s="10" t="e">
        <f t="shared" si="28"/>
        <v>#N/A</v>
      </c>
      <c r="AJ252" s="10" t="e">
        <f t="shared" si="28"/>
        <v>#N/A</v>
      </c>
      <c r="AK252" s="10" t="e">
        <f t="shared" si="28"/>
        <v>#N/A</v>
      </c>
      <c r="AL252" s="10" t="e">
        <f t="shared" si="28"/>
        <v>#N/A</v>
      </c>
      <c r="AM252" s="10" t="e">
        <f t="shared" si="28"/>
        <v>#N/A</v>
      </c>
      <c r="AN252" s="10" t="e">
        <f t="shared" si="28"/>
        <v>#N/A</v>
      </c>
      <c r="AO252" s="10" t="e">
        <f t="shared" si="28"/>
        <v>#N/A</v>
      </c>
      <c r="AP252" s="10" t="e">
        <f t="shared" si="28"/>
        <v>#N/A</v>
      </c>
      <c r="AQ252" s="10" t="e">
        <f t="shared" si="28"/>
        <v>#N/A</v>
      </c>
      <c r="AR252" s="10" t="e">
        <f t="shared" si="28"/>
        <v>#N/A</v>
      </c>
      <c r="AS252" s="10" t="e">
        <f t="shared" si="28"/>
        <v>#N/A</v>
      </c>
      <c r="AT252" s="10" t="e">
        <f t="shared" si="28"/>
        <v>#N/A</v>
      </c>
      <c r="AU252" s="10" t="e">
        <f t="shared" si="24"/>
        <v>#DIV/0!</v>
      </c>
      <c r="AV252" s="10" t="e" cm="1">
        <f t="array" ref="AV252">AVERAGE(IFERROR(AQ252:AS252, ""))</f>
        <v>#DIV/0!</v>
      </c>
      <c r="AW252" s="10" t="e">
        <f t="shared" si="23"/>
        <v>#N/A</v>
      </c>
      <c r="AX252" s="10" t="e" cm="1">
        <f t="array" ref="AX252">AVERAGE(IFERROR(AJ252:AO252, ""))</f>
        <v>#DIV/0!</v>
      </c>
      <c r="AY252" s="10" t="e" cm="1">
        <f t="array" ref="AY252">AVERAGE(IFERROR(AO252:AS252,""))</f>
        <v>#DIV/0!</v>
      </c>
      <c r="AZ252" s="10" t="e" cm="1">
        <f t="array" ref="AZ252">AVERAGE(IFERROR(AJ252:AN252,""))</f>
        <v>#DIV/0!</v>
      </c>
      <c r="BA252" s="10" t="e" cm="1">
        <f t="array" ref="BA252">AVERAGE(IFERROR(AR252:AT252,AI252))</f>
        <v>#N/A</v>
      </c>
      <c r="BB252" s="10" t="e" cm="1">
        <f t="array" ref="BB252">AVERAGE(IFERROR(AQ252:AT252,""))</f>
        <v>#DIV/0!</v>
      </c>
      <c r="BC252" s="10" t="e" cm="1">
        <f t="array" ref="BC252">AVERAGE(IFERROR(AI252:AO252,""))</f>
        <v>#DIV/0!</v>
      </c>
      <c r="BD252" s="10" t="e" cm="1">
        <f t="array" ref="BD252">AVERAGE(IFERROR(AJ252:AM252,""))</f>
        <v>#DIV/0!</v>
      </c>
      <c r="BE252" s="10" t="e" cm="1">
        <f t="array" ref="BE252">AVERAGE(IFERROR(AN252:AO252,""))</f>
        <v>#DIV/0!</v>
      </c>
      <c r="BF252" s="10" t="e" cm="1">
        <f t="array" ref="BF252">AVERAGE(IFERROR(AP252:AT252,""))</f>
        <v>#DIV/0!</v>
      </c>
      <c r="BG252" s="10" t="e" cm="1">
        <f t="array" ref="BG252">AVERAGE(IFERROR(AI252:AN252,""))</f>
        <v>#DIV/0!</v>
      </c>
    </row>
    <row r="253" spans="2:59" x14ac:dyDescent="0.25">
      <c r="B253" s="9" t="s">
        <v>782</v>
      </c>
      <c r="C253" s="9">
        <v>50</v>
      </c>
      <c r="D253" s="9">
        <v>131</v>
      </c>
      <c r="E253" s="9">
        <v>18.788258757667951</v>
      </c>
      <c r="F253" s="9">
        <v>16.363544657708371</v>
      </c>
      <c r="G253" s="9">
        <v>14.06767653156899</v>
      </c>
      <c r="H253" s="9">
        <v>10.92112131784079</v>
      </c>
      <c r="I253" s="9">
        <v>7.4196612965545832</v>
      </c>
      <c r="J253" s="9">
        <v>5.5190906240464894</v>
      </c>
      <c r="K253" s="9">
        <v>3.7654080826837841</v>
      </c>
      <c r="L253" s="9">
        <v>3.2682385602126338</v>
      </c>
      <c r="M253" s="9">
        <v>5.3087061322708804</v>
      </c>
      <c r="N253" s="9">
        <v>9.7815855664516942</v>
      </c>
      <c r="O253" s="9">
        <v>16.21657701536564</v>
      </c>
      <c r="P253" s="9">
        <v>18.055145472243929</v>
      </c>
      <c r="Q253" s="9">
        <v>10.789584501217979</v>
      </c>
      <c r="R253" s="9">
        <v>10.435622904696071</v>
      </c>
      <c r="S253" s="9">
        <v>18.055145472243929</v>
      </c>
      <c r="T253" s="9">
        <v>9.6760837517338345</v>
      </c>
      <c r="U253" s="9">
        <v>7.6681030713969278</v>
      </c>
      <c r="V253" s="9">
        <v>10.858218885543845</v>
      </c>
      <c r="W253" s="9">
        <v>14.684436018020421</v>
      </c>
      <c r="X253" s="9">
        <v>12.340503546583037</v>
      </c>
      <c r="Y253" s="9">
        <v>10.977823038295851</v>
      </c>
      <c r="Z253" s="9">
        <v>12.193000950918183</v>
      </c>
      <c r="AA253" s="9">
        <v>4.6422493533651368</v>
      </c>
      <c r="AB253" s="9">
        <v>10.526050549308955</v>
      </c>
      <c r="AC253" s="9">
        <v>12.179892197564527</v>
      </c>
      <c r="AE253" s="25" t="s">
        <v>417</v>
      </c>
      <c r="AF253" s="11" t="e">
        <v>#N/A</v>
      </c>
      <c r="AG253" s="12">
        <v>2.5929126422852278E-3</v>
      </c>
      <c r="AH253" s="28">
        <v>0</v>
      </c>
      <c r="AI253" s="10" t="e">
        <f t="shared" si="28"/>
        <v>#N/A</v>
      </c>
      <c r="AJ253" s="10" t="e">
        <f t="shared" si="28"/>
        <v>#N/A</v>
      </c>
      <c r="AK253" s="10" t="e">
        <f t="shared" si="28"/>
        <v>#N/A</v>
      </c>
      <c r="AL253" s="10" t="e">
        <f t="shared" si="28"/>
        <v>#N/A</v>
      </c>
      <c r="AM253" s="10" t="e">
        <f t="shared" si="28"/>
        <v>#N/A</v>
      </c>
      <c r="AN253" s="10" t="e">
        <f t="shared" si="28"/>
        <v>#N/A</v>
      </c>
      <c r="AO253" s="10" t="e">
        <f t="shared" si="28"/>
        <v>#N/A</v>
      </c>
      <c r="AP253" s="10" t="e">
        <f t="shared" si="28"/>
        <v>#N/A</v>
      </c>
      <c r="AQ253" s="10" t="e">
        <f t="shared" si="28"/>
        <v>#N/A</v>
      </c>
      <c r="AR253" s="10" t="e">
        <f t="shared" si="28"/>
        <v>#N/A</v>
      </c>
      <c r="AS253" s="10" t="e">
        <f t="shared" si="28"/>
        <v>#N/A</v>
      </c>
      <c r="AT253" s="10" t="e">
        <f t="shared" si="28"/>
        <v>#N/A</v>
      </c>
      <c r="AU253" s="10" t="e">
        <f t="shared" si="24"/>
        <v>#DIV/0!</v>
      </c>
      <c r="AV253" s="10" t="e" cm="1">
        <f t="array" ref="AV253">AVERAGE(IFERROR(AQ253:AS253, ""))</f>
        <v>#DIV/0!</v>
      </c>
      <c r="AW253" s="10" t="e">
        <f t="shared" si="23"/>
        <v>#N/A</v>
      </c>
      <c r="AX253" s="10" t="e" cm="1">
        <f t="array" ref="AX253">AVERAGE(IFERROR(AJ253:AO253, ""))</f>
        <v>#DIV/0!</v>
      </c>
      <c r="AY253" s="10" t="e" cm="1">
        <f t="array" ref="AY253">AVERAGE(IFERROR(AO253:AS253,""))</f>
        <v>#DIV/0!</v>
      </c>
      <c r="AZ253" s="10" t="e" cm="1">
        <f t="array" ref="AZ253">AVERAGE(IFERROR(AJ253:AN253,""))</f>
        <v>#DIV/0!</v>
      </c>
      <c r="BA253" s="10" t="e" cm="1">
        <f t="array" ref="BA253">AVERAGE(IFERROR(AR253:AT253,AI253))</f>
        <v>#N/A</v>
      </c>
      <c r="BB253" s="10" t="e" cm="1">
        <f t="array" ref="BB253">AVERAGE(IFERROR(AQ253:AT253,""))</f>
        <v>#DIV/0!</v>
      </c>
      <c r="BC253" s="10" t="e" cm="1">
        <f t="array" ref="BC253">AVERAGE(IFERROR(AI253:AO253,""))</f>
        <v>#DIV/0!</v>
      </c>
      <c r="BD253" s="10" t="e" cm="1">
        <f t="array" ref="BD253">AVERAGE(IFERROR(AJ253:AM253,""))</f>
        <v>#DIV/0!</v>
      </c>
      <c r="BE253" s="10" t="e" cm="1">
        <f t="array" ref="BE253">AVERAGE(IFERROR(AN253:AO253,""))</f>
        <v>#DIV/0!</v>
      </c>
      <c r="BF253" s="10" t="e" cm="1">
        <f t="array" ref="BF253">AVERAGE(IFERROR(AP253:AT253,""))</f>
        <v>#DIV/0!</v>
      </c>
      <c r="BG253" s="10" t="e" cm="1">
        <f t="array" ref="BG253">AVERAGE(IFERROR(AI253:AN253,""))</f>
        <v>#DIV/0!</v>
      </c>
    </row>
    <row r="254" spans="2:59" x14ac:dyDescent="0.25">
      <c r="B254" s="9" t="s">
        <v>866</v>
      </c>
      <c r="C254" s="9">
        <v>134</v>
      </c>
      <c r="D254" s="9">
        <v>616</v>
      </c>
      <c r="E254" s="9">
        <v>6.8688573549260097</v>
      </c>
      <c r="F254" s="9">
        <v>5.5767400377850471</v>
      </c>
      <c r="G254" s="9">
        <v>5.184361600152446</v>
      </c>
      <c r="H254" s="9">
        <v>7.8288728816365936</v>
      </c>
      <c r="I254" s="9">
        <v>12.647524767966059</v>
      </c>
      <c r="J254" s="9">
        <v>13.40325542683129</v>
      </c>
      <c r="K254" s="9">
        <v>8.9963792278694292</v>
      </c>
      <c r="L254" s="9">
        <v>5.572069729287267</v>
      </c>
      <c r="M254" s="9">
        <v>5.5818363647072946</v>
      </c>
      <c r="N254" s="9">
        <v>9.2536750849567895</v>
      </c>
      <c r="O254" s="9">
        <v>13.300398464670771</v>
      </c>
      <c r="P254" s="9">
        <v>8.4719066350790904</v>
      </c>
      <c r="Q254" s="9">
        <v>8.557156464655673</v>
      </c>
      <c r="R254" s="9">
        <v>9.3786366381116171</v>
      </c>
      <c r="S254" s="9">
        <v>8.4719066350790904</v>
      </c>
      <c r="T254" s="9">
        <v>8.9395223237068109</v>
      </c>
      <c r="U254" s="9">
        <v>8.54087177429831</v>
      </c>
      <c r="V254" s="9">
        <v>8.9281509428742876</v>
      </c>
      <c r="W254" s="9">
        <v>10.341993394902216</v>
      </c>
      <c r="X254" s="9">
        <v>9.151954137353485</v>
      </c>
      <c r="Y254" s="9">
        <v>8.6437130424524096</v>
      </c>
      <c r="Z254" s="9">
        <v>7.8093748218850365</v>
      </c>
      <c r="AA254" s="9">
        <v>11.19981732735036</v>
      </c>
      <c r="AB254" s="9">
        <v>8.4359772557402444</v>
      </c>
      <c r="AC254" s="9">
        <v>8.5849353448829078</v>
      </c>
      <c r="AE254" s="25" t="s">
        <v>418</v>
      </c>
      <c r="AF254" s="11" t="e">
        <v>#N/A</v>
      </c>
      <c r="AG254" s="12">
        <v>2.4564436171203852E-3</v>
      </c>
      <c r="AH254" s="28">
        <v>0</v>
      </c>
      <c r="AI254" s="10" t="e">
        <f t="shared" si="28"/>
        <v>#N/A</v>
      </c>
      <c r="AJ254" s="10" t="e">
        <f t="shared" si="28"/>
        <v>#N/A</v>
      </c>
      <c r="AK254" s="10" t="e">
        <f t="shared" si="28"/>
        <v>#N/A</v>
      </c>
      <c r="AL254" s="10" t="e">
        <f t="shared" si="28"/>
        <v>#N/A</v>
      </c>
      <c r="AM254" s="10" t="e">
        <f t="shared" si="28"/>
        <v>#N/A</v>
      </c>
      <c r="AN254" s="10" t="e">
        <f t="shared" si="28"/>
        <v>#N/A</v>
      </c>
      <c r="AO254" s="10" t="e">
        <f t="shared" si="28"/>
        <v>#N/A</v>
      </c>
      <c r="AP254" s="10" t="e">
        <f t="shared" si="28"/>
        <v>#N/A</v>
      </c>
      <c r="AQ254" s="10" t="e">
        <f t="shared" si="28"/>
        <v>#N/A</v>
      </c>
      <c r="AR254" s="10" t="e">
        <f t="shared" si="28"/>
        <v>#N/A</v>
      </c>
      <c r="AS254" s="10" t="e">
        <f t="shared" si="28"/>
        <v>#N/A</v>
      </c>
      <c r="AT254" s="10" t="e">
        <f t="shared" si="28"/>
        <v>#N/A</v>
      </c>
      <c r="AU254" s="10" t="e">
        <f t="shared" si="24"/>
        <v>#DIV/0!</v>
      </c>
      <c r="AV254" s="10" t="e" cm="1">
        <f t="array" ref="AV254">AVERAGE(IFERROR(AQ254:AS254, ""))</f>
        <v>#DIV/0!</v>
      </c>
      <c r="AW254" s="10" t="e">
        <f t="shared" si="23"/>
        <v>#N/A</v>
      </c>
      <c r="AX254" s="10" t="e" cm="1">
        <f t="array" ref="AX254">AVERAGE(IFERROR(AJ254:AO254, ""))</f>
        <v>#DIV/0!</v>
      </c>
      <c r="AY254" s="10" t="e" cm="1">
        <f t="array" ref="AY254">AVERAGE(IFERROR(AO254:AS254,""))</f>
        <v>#DIV/0!</v>
      </c>
      <c r="AZ254" s="10" t="e" cm="1">
        <f t="array" ref="AZ254">AVERAGE(IFERROR(AJ254:AN254,""))</f>
        <v>#DIV/0!</v>
      </c>
      <c r="BA254" s="10" t="e" cm="1">
        <f t="array" ref="BA254">AVERAGE(IFERROR(AR254:AT254,AI254))</f>
        <v>#N/A</v>
      </c>
      <c r="BB254" s="10" t="e" cm="1">
        <f t="array" ref="BB254">AVERAGE(IFERROR(AQ254:AT254,""))</f>
        <v>#DIV/0!</v>
      </c>
      <c r="BC254" s="10" t="e" cm="1">
        <f t="array" ref="BC254">AVERAGE(IFERROR(AI254:AO254,""))</f>
        <v>#DIV/0!</v>
      </c>
      <c r="BD254" s="10" t="e" cm="1">
        <f t="array" ref="BD254">AVERAGE(IFERROR(AJ254:AM254,""))</f>
        <v>#DIV/0!</v>
      </c>
      <c r="BE254" s="10" t="e" cm="1">
        <f t="array" ref="BE254">AVERAGE(IFERROR(AN254:AO254,""))</f>
        <v>#DIV/0!</v>
      </c>
      <c r="BF254" s="10" t="e" cm="1">
        <f t="array" ref="BF254">AVERAGE(IFERROR(AP254:AT254,""))</f>
        <v>#DIV/0!</v>
      </c>
      <c r="BG254" s="10" t="e" cm="1">
        <f t="array" ref="BG254">AVERAGE(IFERROR(AI254:AN254,""))</f>
        <v>#DIV/0!</v>
      </c>
    </row>
    <row r="255" spans="2:59" x14ac:dyDescent="0.25">
      <c r="B255" s="9" t="s">
        <v>808</v>
      </c>
      <c r="C255" s="9">
        <v>76</v>
      </c>
      <c r="D255" s="9">
        <v>266</v>
      </c>
      <c r="E255" s="9">
        <v>13.237212233347581</v>
      </c>
      <c r="F255" s="9">
        <v>13.459678350479249</v>
      </c>
      <c r="G255" s="9">
        <v>12.770554823359589</v>
      </c>
      <c r="H255" s="9">
        <v>11.36905245205921</v>
      </c>
      <c r="I255" s="9">
        <v>10.04443300495223</v>
      </c>
      <c r="J255" s="9">
        <v>9.0037648025384929</v>
      </c>
      <c r="K255" s="9">
        <v>8.0728554546000275</v>
      </c>
      <c r="L255" s="9">
        <v>7.4176682228159283</v>
      </c>
      <c r="M255" s="9">
        <v>7.5284045605184229</v>
      </c>
      <c r="N255" s="9">
        <v>9.2150551226819726</v>
      </c>
      <c r="O255" s="9">
        <v>11.643833367446939</v>
      </c>
      <c r="P255" s="9">
        <v>12.52046137371746</v>
      </c>
      <c r="Q255" s="9">
        <v>10.523581147376426</v>
      </c>
      <c r="R255" s="9">
        <v>9.4624310168824461</v>
      </c>
      <c r="S255" s="9">
        <v>12.52046137371746</v>
      </c>
      <c r="T255" s="9">
        <v>10.786723147998133</v>
      </c>
      <c r="U255" s="9">
        <v>8.7755633456126567</v>
      </c>
      <c r="V255" s="9">
        <v>11.329496686677754</v>
      </c>
      <c r="W255" s="9">
        <v>11.126449954615458</v>
      </c>
      <c r="X255" s="9">
        <v>10.226938606091199</v>
      </c>
      <c r="Y255" s="9">
        <v>11.136793017333769</v>
      </c>
      <c r="Z255" s="9">
        <v>11.91092965771257</v>
      </c>
      <c r="AA255" s="9">
        <v>8.5383101285692611</v>
      </c>
      <c r="AB255" s="9">
        <v>9.6650845294361449</v>
      </c>
      <c r="AC255" s="9">
        <v>11.647449277789391</v>
      </c>
      <c r="AE255" s="25" t="s">
        <v>419</v>
      </c>
      <c r="AF255" s="11">
        <v>17110004000389</v>
      </c>
      <c r="AG255" s="12">
        <v>0.99934601783752441</v>
      </c>
      <c r="AH255" s="28">
        <v>90</v>
      </c>
      <c r="AI255" s="10">
        <f t="shared" si="28"/>
        <v>107.47108891943972</v>
      </c>
      <c r="AJ255" s="10">
        <f t="shared" si="28"/>
        <v>94.332284366664183</v>
      </c>
      <c r="AK255" s="10">
        <f t="shared" si="28"/>
        <v>81.164005787432416</v>
      </c>
      <c r="AL255" s="10">
        <f t="shared" si="28"/>
        <v>65.609950785626708</v>
      </c>
      <c r="AM255" s="10">
        <f t="shared" si="28"/>
        <v>47.616835281119798</v>
      </c>
      <c r="AN255" s="10">
        <f t="shared" si="28"/>
        <v>35.099990326638945</v>
      </c>
      <c r="AO255" s="10">
        <f t="shared" si="28"/>
        <v>24.291084448622311</v>
      </c>
      <c r="AP255" s="10">
        <f t="shared" si="28"/>
        <v>19.824004038862586</v>
      </c>
      <c r="AQ255" s="10">
        <f t="shared" si="28"/>
        <v>29.164277405721155</v>
      </c>
      <c r="AR255" s="10">
        <f t="shared" si="28"/>
        <v>54.118299575360474</v>
      </c>
      <c r="AS255" s="10">
        <f t="shared" si="28"/>
        <v>91.135711386679432</v>
      </c>
      <c r="AT255" s="10">
        <f t="shared" si="28"/>
        <v>99.034966311317191</v>
      </c>
      <c r="AU255" s="10">
        <f t="shared" si="24"/>
        <v>62.405208219457073</v>
      </c>
      <c r="AV255" s="10" cm="1">
        <f t="array" ref="AV255">AVERAGE(IFERROR(AQ255:AS255, ""))</f>
        <v>58.139429455920357</v>
      </c>
      <c r="AW255" s="10">
        <f t="shared" si="23"/>
        <v>99.034966311317191</v>
      </c>
      <c r="AX255" s="10" cm="1">
        <f t="array" ref="AX255">AVERAGE(IFERROR(AJ255:AO255, ""))</f>
        <v>58.019025166017393</v>
      </c>
      <c r="AY255" s="10" cm="1">
        <f t="array" ref="AY255">AVERAGE(IFERROR(AO255:AS255,""))</f>
        <v>43.706675371049187</v>
      </c>
      <c r="AZ255" s="10" cm="1">
        <f t="array" ref="AZ255">AVERAGE(IFERROR(AJ255:AN255,""))</f>
        <v>64.764613309496411</v>
      </c>
      <c r="BA255" s="10" cm="1">
        <f t="array" ref="BA255">AVERAGE(IFERROR(AR255:AT255,AI255))</f>
        <v>81.429659091119035</v>
      </c>
      <c r="BB255" s="10" cm="1">
        <f t="array" ref="BB255">AVERAGE(IFERROR(AQ255:AT255,""))</f>
        <v>68.363313669769568</v>
      </c>
      <c r="BC255" s="10" cm="1">
        <f t="array" ref="BC255">AVERAGE(IFERROR(AI255:AO255,""))</f>
        <v>65.083605702220581</v>
      </c>
      <c r="BD255" s="10" cm="1">
        <f t="array" ref="BD255">AVERAGE(IFERROR(AJ255:AM255,""))</f>
        <v>72.180769055210774</v>
      </c>
      <c r="BE255" s="10" cm="1">
        <f t="array" ref="BE255">AVERAGE(IFERROR(AN255:AO255,""))</f>
        <v>29.69553738763063</v>
      </c>
      <c r="BF255" s="10" cm="1">
        <f t="array" ref="BF255">AVERAGE(IFERROR(AP255:AT255,""))</f>
        <v>58.655451743588173</v>
      </c>
      <c r="BG255" s="10" cm="1">
        <f t="array" ref="BG255">AVERAGE(IFERROR(AI255:AN255,""))</f>
        <v>71.882359244486963</v>
      </c>
    </row>
    <row r="256" spans="2:59" x14ac:dyDescent="0.25">
      <c r="B256" s="9" t="s">
        <v>763</v>
      </c>
      <c r="C256" s="9">
        <v>31</v>
      </c>
      <c r="D256" s="9">
        <v>112</v>
      </c>
      <c r="E256" s="9">
        <v>7.5883624043178584</v>
      </c>
      <c r="F256" s="9">
        <v>7.4278601646655993</v>
      </c>
      <c r="G256" s="9">
        <v>7.5668447453143379</v>
      </c>
      <c r="H256" s="9">
        <v>8.3700190094755644</v>
      </c>
      <c r="I256" s="9">
        <v>9.1477889827130721</v>
      </c>
      <c r="J256" s="9">
        <v>8.7023601334956151</v>
      </c>
      <c r="K256" s="9">
        <v>8.2321713401764249</v>
      </c>
      <c r="L256" s="9">
        <v>7.8348409485701929</v>
      </c>
      <c r="M256" s="9">
        <v>7.8709995922643037</v>
      </c>
      <c r="N256" s="9">
        <v>9.0218592984627204</v>
      </c>
      <c r="O256" s="9">
        <v>8.8190926494843325</v>
      </c>
      <c r="P256" s="9">
        <v>7.8837813910681316</v>
      </c>
      <c r="Q256" s="9">
        <v>8.2054983883340125</v>
      </c>
      <c r="R256" s="9">
        <v>8.5706505134037858</v>
      </c>
      <c r="S256" s="9">
        <v>7.8837813910681316</v>
      </c>
      <c r="T256" s="9">
        <v>8.2411740626401038</v>
      </c>
      <c r="U256" s="9">
        <v>8.3557927657915947</v>
      </c>
      <c r="V256" s="9">
        <v>8.2429746071328385</v>
      </c>
      <c r="W256" s="9">
        <v>8.5749111130050633</v>
      </c>
      <c r="X256" s="9">
        <v>8.3989332328198714</v>
      </c>
      <c r="Y256" s="9">
        <v>8.1479152543083551</v>
      </c>
      <c r="Z256" s="9">
        <v>8.1281282255421434</v>
      </c>
      <c r="AA256" s="9">
        <v>8.4672657368360191</v>
      </c>
      <c r="AB256" s="9">
        <v>8.2861147759699367</v>
      </c>
      <c r="AC256" s="9">
        <v>8.1338725733303416</v>
      </c>
      <c r="AE256" s="25" t="s">
        <v>420</v>
      </c>
      <c r="AF256" s="11">
        <v>17110004001409</v>
      </c>
      <c r="AG256" s="12">
        <v>1</v>
      </c>
      <c r="AH256" s="28">
        <v>59</v>
      </c>
      <c r="AI256" s="10">
        <f t="shared" si="28"/>
        <v>50.386646247520268</v>
      </c>
      <c r="AJ256" s="10">
        <f t="shared" si="28"/>
        <v>41.290267720830833</v>
      </c>
      <c r="AK256" s="10">
        <f t="shared" si="28"/>
        <v>34.932420669673213</v>
      </c>
      <c r="AL256" s="10">
        <f t="shared" si="28"/>
        <v>26.315415174111831</v>
      </c>
      <c r="AM256" s="10">
        <f t="shared" si="28"/>
        <v>18.108348177228379</v>
      </c>
      <c r="AN256" s="10">
        <f t="shared" si="28"/>
        <v>14.824752248556999</v>
      </c>
      <c r="AO256" s="10">
        <f t="shared" si="28"/>
        <v>11.85105854686778</v>
      </c>
      <c r="AP256" s="10">
        <f t="shared" si="28"/>
        <v>11.18538517121422</v>
      </c>
      <c r="AQ256" s="10">
        <f t="shared" si="28"/>
        <v>15.53133585593579</v>
      </c>
      <c r="AR256" s="10">
        <f t="shared" si="28"/>
        <v>28.24350931690709</v>
      </c>
      <c r="AS256" s="10">
        <f t="shared" si="28"/>
        <v>46.142812294450962</v>
      </c>
      <c r="AT256" s="10">
        <f t="shared" si="28"/>
        <v>47.860534069270223</v>
      </c>
      <c r="AU256" s="10">
        <f t="shared" si="24"/>
        <v>28.889373791047294</v>
      </c>
      <c r="AV256" s="10" cm="1">
        <f t="array" ref="AV256">AVERAGE(IFERROR(AQ256:AS256, ""))</f>
        <v>29.97255248909795</v>
      </c>
      <c r="AW256" s="10">
        <f t="shared" si="23"/>
        <v>47.860534069270223</v>
      </c>
      <c r="AX256" s="10" cm="1">
        <f t="array" ref="AX256">AVERAGE(IFERROR(AJ256:AO256, ""))</f>
        <v>24.553710422878172</v>
      </c>
      <c r="AY256" s="10" cm="1">
        <f t="array" ref="AY256">AVERAGE(IFERROR(AO256:AS256,""))</f>
        <v>22.590820237075171</v>
      </c>
      <c r="AZ256" s="10" cm="1">
        <f t="array" ref="AZ256">AVERAGE(IFERROR(AJ256:AN256,""))</f>
        <v>27.09424079808025</v>
      </c>
      <c r="BA256" s="10" cm="1">
        <f t="array" ref="BA256">AVERAGE(IFERROR(AR256:AT256,AI256))</f>
        <v>40.74895189354276</v>
      </c>
      <c r="BB256" s="10" cm="1">
        <f t="array" ref="BB256">AVERAGE(IFERROR(AQ256:AT256,""))</f>
        <v>34.444547884141016</v>
      </c>
      <c r="BC256" s="10" cm="1">
        <f t="array" ref="BC256">AVERAGE(IFERROR(AI256:AO256,""))</f>
        <v>28.244129826398471</v>
      </c>
      <c r="BD256" s="10" cm="1">
        <f t="array" ref="BD256">AVERAGE(IFERROR(AJ256:AM256,""))</f>
        <v>30.161612935461065</v>
      </c>
      <c r="BE256" s="10" cm="1">
        <f t="array" ref="BE256">AVERAGE(IFERROR(AN256:AO256,""))</f>
        <v>13.33790539771239</v>
      </c>
      <c r="BF256" s="10" cm="1">
        <f t="array" ref="BF256">AVERAGE(IFERROR(AP256:AT256,""))</f>
        <v>29.792715341555656</v>
      </c>
      <c r="BG256" s="10" cm="1">
        <f t="array" ref="BG256">AVERAGE(IFERROR(AI256:AN256,""))</f>
        <v>30.976308372986917</v>
      </c>
    </row>
    <row r="257" spans="2:59" x14ac:dyDescent="0.25">
      <c r="B257" s="9" t="s">
        <v>846</v>
      </c>
      <c r="C257" s="9">
        <v>114</v>
      </c>
      <c r="D257" s="9">
        <v>256</v>
      </c>
      <c r="E257" s="9">
        <v>14.357851620187301</v>
      </c>
      <c r="F257" s="9">
        <v>9.9271056286600494</v>
      </c>
      <c r="G257" s="9">
        <v>7.3564678429398649</v>
      </c>
      <c r="H257" s="9">
        <v>5.2575144984847197</v>
      </c>
      <c r="I257" s="9">
        <v>4.0072340790396348</v>
      </c>
      <c r="J257" s="9">
        <v>3.194960755102791</v>
      </c>
      <c r="K257" s="9">
        <v>2.557548992414723</v>
      </c>
      <c r="L257" s="9">
        <v>2.605239075751669</v>
      </c>
      <c r="M257" s="9">
        <v>4.2590036194124963</v>
      </c>
      <c r="N257" s="9">
        <v>8.9404571515729003</v>
      </c>
      <c r="O257" s="9">
        <v>14.729345199847209</v>
      </c>
      <c r="P257" s="9">
        <v>14.03438491412795</v>
      </c>
      <c r="Q257" s="9">
        <v>7.602259448128442</v>
      </c>
      <c r="R257" s="9">
        <v>9.3096019902775353</v>
      </c>
      <c r="S257" s="9">
        <v>14.03438491412795</v>
      </c>
      <c r="T257" s="9">
        <v>5.3834719661069634</v>
      </c>
      <c r="U257" s="9">
        <v>6.6183188077997999</v>
      </c>
      <c r="V257" s="9">
        <v>5.9486565608454125</v>
      </c>
      <c r="W257" s="9">
        <v>12.568062421849353</v>
      </c>
      <c r="X257" s="9">
        <v>10.490797721240138</v>
      </c>
      <c r="Y257" s="9">
        <v>6.6655262024041537</v>
      </c>
      <c r="Z257" s="9">
        <v>6.6370805122810674</v>
      </c>
      <c r="AA257" s="9">
        <v>2.8762548737587572</v>
      </c>
      <c r="AB257" s="9">
        <v>8.9136859921424438</v>
      </c>
      <c r="AC257" s="9">
        <v>7.350189070735726</v>
      </c>
      <c r="AE257" s="25" t="s">
        <v>422</v>
      </c>
      <c r="AF257" s="11">
        <v>17110004000738</v>
      </c>
      <c r="AG257" s="12">
        <v>1.6556510701775551E-2</v>
      </c>
      <c r="AH257" s="28">
        <v>217</v>
      </c>
      <c r="AI257" s="10">
        <f t="shared" si="28"/>
        <v>16.853855888253541</v>
      </c>
      <c r="AJ257" s="10">
        <f t="shared" si="28"/>
        <v>13.639320447179795</v>
      </c>
      <c r="AK257" s="10">
        <f t="shared" si="28"/>
        <v>13.225432240298803</v>
      </c>
      <c r="AL257" s="10">
        <f t="shared" ref="AL257:AT257" si="29">VLOOKUP($AH257,$D$2:$AC$338,AL$1+1,FALSE)*$AG257</f>
        <v>14.372084812467641</v>
      </c>
      <c r="AM257" s="10">
        <f t="shared" si="29"/>
        <v>17.258742054389657</v>
      </c>
      <c r="AN257" s="10">
        <f t="shared" si="29"/>
        <v>16.876238374683503</v>
      </c>
      <c r="AO257" s="10">
        <f t="shared" si="29"/>
        <v>9.9001112187299309</v>
      </c>
      <c r="AP257" s="10">
        <f t="shared" si="29"/>
        <v>5.8251862254245426</v>
      </c>
      <c r="AQ257" s="10">
        <f t="shared" si="29"/>
        <v>6.763140921463358</v>
      </c>
      <c r="AR257" s="10">
        <f t="shared" si="29"/>
        <v>12.971870832855153</v>
      </c>
      <c r="AS257" s="10">
        <f t="shared" si="29"/>
        <v>18.936720563125611</v>
      </c>
      <c r="AT257" s="10">
        <f t="shared" si="29"/>
        <v>16.630373531713786</v>
      </c>
      <c r="AU257" s="10">
        <f t="shared" si="24"/>
        <v>13.604423092548778</v>
      </c>
      <c r="AV257" s="10" cm="1">
        <f t="array" ref="AV257">AVERAGE(IFERROR(AQ257:AS257, ""))</f>
        <v>12.890577439148041</v>
      </c>
      <c r="AW257" s="10">
        <f t="shared" si="23"/>
        <v>16.630373531713786</v>
      </c>
      <c r="AX257" s="10" cm="1">
        <f t="array" ref="AX257">AVERAGE(IFERROR(AJ257:AO257, ""))</f>
        <v>14.211988191291555</v>
      </c>
      <c r="AY257" s="10" cm="1">
        <f t="array" ref="AY257">AVERAGE(IFERROR(AO257:AS257,""))</f>
        <v>10.879405952319718</v>
      </c>
      <c r="AZ257" s="10" cm="1">
        <f t="array" ref="AZ257">AVERAGE(IFERROR(AJ257:AN257,""))</f>
        <v>15.07436358580388</v>
      </c>
      <c r="BA257" s="10" cm="1">
        <f t="array" ref="BA257">AVERAGE(IFERROR(AR257:AT257,AI257))</f>
        <v>16.179654975898185</v>
      </c>
      <c r="BB257" s="10" cm="1">
        <f t="array" ref="BB257">AVERAGE(IFERROR(AQ257:AT257,""))</f>
        <v>13.825526462289478</v>
      </c>
      <c r="BC257" s="10" cm="1">
        <f t="array" ref="BC257">AVERAGE(IFERROR(AI257:AO257,""))</f>
        <v>14.589397862286123</v>
      </c>
      <c r="BD257" s="10" cm="1">
        <f t="array" ref="BD257">AVERAGE(IFERROR(AJ257:AM257,""))</f>
        <v>14.623894888583974</v>
      </c>
      <c r="BE257" s="10" cm="1">
        <f t="array" ref="BE257">AVERAGE(IFERROR(AN257:AO257,""))</f>
        <v>13.388174796706718</v>
      </c>
      <c r="BF257" s="10" cm="1">
        <f t="array" ref="BF257">AVERAGE(IFERROR(AP257:AT257,""))</f>
        <v>12.22545841491649</v>
      </c>
      <c r="BG257" s="10" cm="1">
        <f t="array" ref="BG257">AVERAGE(IFERROR(AI257:AN257,""))</f>
        <v>15.370945636212156</v>
      </c>
    </row>
    <row r="258" spans="2:59" x14ac:dyDescent="0.25">
      <c r="B258" s="9" t="s">
        <v>741</v>
      </c>
      <c r="C258" s="9">
        <v>8</v>
      </c>
      <c r="D258" s="9">
        <v>454</v>
      </c>
      <c r="E258" s="9">
        <v>16.450000904368771</v>
      </c>
      <c r="F258" s="9">
        <v>15.162035310644111</v>
      </c>
      <c r="G258" s="9">
        <v>13.675232301646099</v>
      </c>
      <c r="H258" s="9">
        <v>11.241921142429071</v>
      </c>
      <c r="I258" s="9">
        <v>9.4201557750954432</v>
      </c>
      <c r="J258" s="9">
        <v>8.2079592925280593</v>
      </c>
      <c r="K258" s="9">
        <v>6.6732548484965797</v>
      </c>
      <c r="L258" s="9">
        <v>5.5877674627099783</v>
      </c>
      <c r="M258" s="9">
        <v>6.0802038559518143</v>
      </c>
      <c r="N258" s="9">
        <v>8.7528757449179633</v>
      </c>
      <c r="O258" s="9">
        <v>12.5103280933806</v>
      </c>
      <c r="P258" s="9">
        <v>14.22965451594046</v>
      </c>
      <c r="Q258" s="9">
        <v>10.66594910400908</v>
      </c>
      <c r="R258" s="9">
        <v>9.114469231416793</v>
      </c>
      <c r="S258" s="9">
        <v>14.22965451594046</v>
      </c>
      <c r="T258" s="9">
        <v>10.730093111806561</v>
      </c>
      <c r="U258" s="9">
        <v>7.9208860010913869</v>
      </c>
      <c r="V258" s="9">
        <v>11.541460764468557</v>
      </c>
      <c r="W258" s="9">
        <v>11.830952784746342</v>
      </c>
      <c r="X258" s="9">
        <v>10.39326555254771</v>
      </c>
      <c r="Y258" s="9">
        <v>11.547222796458305</v>
      </c>
      <c r="Z258" s="9">
        <v>12.374836132453682</v>
      </c>
      <c r="AA258" s="9">
        <v>7.4406070705123195</v>
      </c>
      <c r="AB258" s="9">
        <v>9.4321659345801638</v>
      </c>
      <c r="AC258" s="9">
        <v>12.35955078778526</v>
      </c>
      <c r="AE258" s="25" t="s">
        <v>423</v>
      </c>
      <c r="AF258" s="11">
        <v>17110004001336</v>
      </c>
      <c r="AG258" s="12">
        <v>8.9580891653895378E-4</v>
      </c>
      <c r="AH258" s="28">
        <v>0</v>
      </c>
      <c r="AI258" s="10" t="e">
        <f t="shared" ref="AI258:AT279" si="30">VLOOKUP($AH258,$D$2:$AC$338,AI$1+1,FALSE)*$AG258</f>
        <v>#N/A</v>
      </c>
      <c r="AJ258" s="10" t="e">
        <f t="shared" si="30"/>
        <v>#N/A</v>
      </c>
      <c r="AK258" s="10" t="e">
        <f t="shared" si="30"/>
        <v>#N/A</v>
      </c>
      <c r="AL258" s="10" t="e">
        <f t="shared" si="30"/>
        <v>#N/A</v>
      </c>
      <c r="AM258" s="10" t="e">
        <f t="shared" si="30"/>
        <v>#N/A</v>
      </c>
      <c r="AN258" s="10" t="e">
        <f t="shared" si="30"/>
        <v>#N/A</v>
      </c>
      <c r="AO258" s="10" t="e">
        <f t="shared" si="30"/>
        <v>#N/A</v>
      </c>
      <c r="AP258" s="10" t="e">
        <f t="shared" si="30"/>
        <v>#N/A</v>
      </c>
      <c r="AQ258" s="10" t="e">
        <f t="shared" si="30"/>
        <v>#N/A</v>
      </c>
      <c r="AR258" s="10" t="e">
        <f t="shared" si="30"/>
        <v>#N/A</v>
      </c>
      <c r="AS258" s="10" t="e">
        <f t="shared" si="30"/>
        <v>#N/A</v>
      </c>
      <c r="AT258" s="10" t="e">
        <f t="shared" si="30"/>
        <v>#N/A</v>
      </c>
      <c r="AU258" s="10" t="e">
        <f t="shared" si="24"/>
        <v>#DIV/0!</v>
      </c>
      <c r="AV258" s="10" t="e" cm="1">
        <f t="array" ref="AV258">AVERAGE(IFERROR(AQ258:AS258, ""))</f>
        <v>#DIV/0!</v>
      </c>
      <c r="AW258" s="10" t="e">
        <f t="shared" ref="AW258:AW321" si="31">AVERAGE(IFERROR(AT258,AI258))</f>
        <v>#N/A</v>
      </c>
      <c r="AX258" s="10" t="e" cm="1">
        <f t="array" ref="AX258">AVERAGE(IFERROR(AJ258:AO258, ""))</f>
        <v>#DIV/0!</v>
      </c>
      <c r="AY258" s="10" t="e" cm="1">
        <f t="array" ref="AY258">AVERAGE(IFERROR(AO258:AS258,""))</f>
        <v>#DIV/0!</v>
      </c>
      <c r="AZ258" s="10" t="e" cm="1">
        <f t="array" ref="AZ258">AVERAGE(IFERROR(AJ258:AN258,""))</f>
        <v>#DIV/0!</v>
      </c>
      <c r="BA258" s="10" t="e" cm="1">
        <f t="array" ref="BA258">AVERAGE(IFERROR(AR258:AT258,AI258))</f>
        <v>#N/A</v>
      </c>
      <c r="BB258" s="10" t="e" cm="1">
        <f t="array" ref="BB258">AVERAGE(IFERROR(AQ258:AT258,""))</f>
        <v>#DIV/0!</v>
      </c>
      <c r="BC258" s="10" t="e" cm="1">
        <f t="array" ref="BC258">AVERAGE(IFERROR(AI258:AO258,""))</f>
        <v>#DIV/0!</v>
      </c>
      <c r="BD258" s="10" t="e" cm="1">
        <f t="array" ref="BD258">AVERAGE(IFERROR(AJ258:AM258,""))</f>
        <v>#DIV/0!</v>
      </c>
      <c r="BE258" s="10" t="e" cm="1">
        <f t="array" ref="BE258">AVERAGE(IFERROR(AN258:AO258,""))</f>
        <v>#DIV/0!</v>
      </c>
      <c r="BF258" s="10" t="e" cm="1">
        <f t="array" ref="BF258">AVERAGE(IFERROR(AP258:AT258,""))</f>
        <v>#DIV/0!</v>
      </c>
      <c r="BG258" s="10" t="e" cm="1">
        <f t="array" ref="BG258">AVERAGE(IFERROR(AI258:AN258,""))</f>
        <v>#DIV/0!</v>
      </c>
    </row>
    <row r="259" spans="2:59" x14ac:dyDescent="0.25">
      <c r="B259" s="9" t="s">
        <v>793</v>
      </c>
      <c r="C259" s="9">
        <v>61</v>
      </c>
      <c r="D259" s="9">
        <v>568</v>
      </c>
      <c r="E259" s="9">
        <v>7.537599020485338</v>
      </c>
      <c r="F259" s="9">
        <v>6.3341873276243206</v>
      </c>
      <c r="G259" s="9">
        <v>5.8616971702059946</v>
      </c>
      <c r="H259" s="9">
        <v>7.3974388133488151</v>
      </c>
      <c r="I259" s="9">
        <v>14.07097331878149</v>
      </c>
      <c r="J259" s="9">
        <v>19.2250258058673</v>
      </c>
      <c r="K259" s="9">
        <v>16.919009020208389</v>
      </c>
      <c r="L259" s="9">
        <v>10.623758318800039</v>
      </c>
      <c r="M259" s="9">
        <v>7.4805053670042794</v>
      </c>
      <c r="N259" s="9">
        <v>8.5887485589661612</v>
      </c>
      <c r="O259" s="9">
        <v>10.95335110018171</v>
      </c>
      <c r="P259" s="9">
        <v>8.5469342909520627</v>
      </c>
      <c r="Q259" s="9">
        <v>10.294935676035491</v>
      </c>
      <c r="R259" s="9">
        <v>9.0075350087173831</v>
      </c>
      <c r="S259" s="9">
        <v>8.5469342909520627</v>
      </c>
      <c r="T259" s="9">
        <v>11.634721909339385</v>
      </c>
      <c r="U259" s="9">
        <v>10.913074473032115</v>
      </c>
      <c r="V259" s="9">
        <v>10.577864487165584</v>
      </c>
      <c r="W259" s="9">
        <v>9.3630113166999784</v>
      </c>
      <c r="X259" s="9">
        <v>8.8923848292760539</v>
      </c>
      <c r="Y259" s="9">
        <v>11.049418639503092</v>
      </c>
      <c r="Z259" s="9">
        <v>8.4160741574901543</v>
      </c>
      <c r="AA259" s="9">
        <v>18.072017413037845</v>
      </c>
      <c r="AB259" s="9">
        <v>9.238659527180852</v>
      </c>
      <c r="AC259" s="9">
        <v>10.071153576052209</v>
      </c>
      <c r="AE259" s="25" t="s">
        <v>425</v>
      </c>
      <c r="AF259" s="11">
        <v>17110004000743</v>
      </c>
      <c r="AG259" s="12">
        <v>9.5070675015449524E-3</v>
      </c>
      <c r="AH259" s="28">
        <v>217</v>
      </c>
      <c r="AI259" s="10">
        <f t="shared" si="30"/>
        <v>9.6778088376890814</v>
      </c>
      <c r="AJ259" s="10">
        <f t="shared" si="30"/>
        <v>7.8319606408755282</v>
      </c>
      <c r="AK259" s="10">
        <f t="shared" si="30"/>
        <v>7.5942980565431304</v>
      </c>
      <c r="AL259" s="10">
        <f t="shared" si="30"/>
        <v>8.2527280603518562</v>
      </c>
      <c r="AM259" s="10">
        <f t="shared" si="30"/>
        <v>9.9103022767495812</v>
      </c>
      <c r="AN259" s="10">
        <f t="shared" si="30"/>
        <v>9.6906612927247444</v>
      </c>
      <c r="AO259" s="10">
        <f t="shared" si="30"/>
        <v>5.6848346444866671</v>
      </c>
      <c r="AP259" s="10">
        <f t="shared" si="30"/>
        <v>3.3449341864189943</v>
      </c>
      <c r="AQ259" s="10">
        <f t="shared" si="30"/>
        <v>3.8835258479866583</v>
      </c>
      <c r="AR259" s="10">
        <f t="shared" si="30"/>
        <v>7.4486982100673265</v>
      </c>
      <c r="AS259" s="10">
        <f t="shared" si="30"/>
        <v>10.873829872391077</v>
      </c>
      <c r="AT259" s="10">
        <f t="shared" si="30"/>
        <v>9.5494809618885395</v>
      </c>
      <c r="AU259" s="10">
        <f t="shared" ref="AU259:AU322" si="32">AVERAGEIF(AI259:AT259,"&gt;=0")</f>
        <v>7.8119219073477657</v>
      </c>
      <c r="AV259" s="10" cm="1">
        <f t="array" ref="AV259">AVERAGE(IFERROR(AQ259:AS259, ""))</f>
        <v>7.4020179768150207</v>
      </c>
      <c r="AW259" s="10">
        <f t="shared" si="31"/>
        <v>9.5494809618885395</v>
      </c>
      <c r="AX259" s="10" cm="1">
        <f t="array" ref="AX259">AVERAGE(IFERROR(AJ259:AO259, ""))</f>
        <v>8.1607974952885858</v>
      </c>
      <c r="AY259" s="10" cm="1">
        <f t="array" ref="AY259">AVERAGE(IFERROR(AO259:AS259,""))</f>
        <v>6.2471645522701449</v>
      </c>
      <c r="AZ259" s="10" cm="1">
        <f t="array" ref="AZ259">AVERAGE(IFERROR(AJ259:AN259,""))</f>
        <v>8.6559900654489699</v>
      </c>
      <c r="BA259" s="10" cm="1">
        <f t="array" ref="BA259">AVERAGE(IFERROR(AR259:AT259,AI259))</f>
        <v>9.290669681448982</v>
      </c>
      <c r="BB259" s="10" cm="1">
        <f t="array" ref="BB259">AVERAGE(IFERROR(AQ259:AT259,""))</f>
        <v>7.9388837230834</v>
      </c>
      <c r="BC259" s="10" cm="1">
        <f t="array" ref="BC259">AVERAGE(IFERROR(AI259:AO259,""))</f>
        <v>8.3775134013457997</v>
      </c>
      <c r="BD259" s="10" cm="1">
        <f t="array" ref="BD259">AVERAGE(IFERROR(AJ259:AM259,""))</f>
        <v>8.3973222586300249</v>
      </c>
      <c r="BE259" s="10" cm="1">
        <f t="array" ref="BE259">AVERAGE(IFERROR(AN259:AO259,""))</f>
        <v>7.6877479686057058</v>
      </c>
      <c r="BF259" s="10" cm="1">
        <f t="array" ref="BF259">AVERAGE(IFERROR(AP259:AT259,""))</f>
        <v>7.0200938157505188</v>
      </c>
      <c r="BG259" s="10" cm="1">
        <f t="array" ref="BG259">AVERAGE(IFERROR(AI259:AN259,""))</f>
        <v>8.8262931941556548</v>
      </c>
    </row>
    <row r="260" spans="2:59" x14ac:dyDescent="0.25">
      <c r="B260" s="9" t="s">
        <v>795</v>
      </c>
      <c r="C260" s="9">
        <v>63</v>
      </c>
      <c r="D260" s="9">
        <v>244</v>
      </c>
      <c r="E260" s="9">
        <v>15.563552653297171</v>
      </c>
      <c r="F260" s="9">
        <v>12.761955778917629</v>
      </c>
      <c r="G260" s="9">
        <v>10.736150296341821</v>
      </c>
      <c r="H260" s="9">
        <v>8.0685962142234455</v>
      </c>
      <c r="I260" s="9">
        <v>5.0124169514848447</v>
      </c>
      <c r="J260" s="9">
        <v>3.531297354702176</v>
      </c>
      <c r="K260" s="9">
        <v>2.1602098082158001</v>
      </c>
      <c r="L260" s="9">
        <v>2.0758091927532778</v>
      </c>
      <c r="M260" s="9">
        <v>4.0691839927493447</v>
      </c>
      <c r="N260" s="9">
        <v>8.4749165477095723</v>
      </c>
      <c r="O260" s="9">
        <v>14.1581806263529</v>
      </c>
      <c r="P260" s="9">
        <v>14.73390318731272</v>
      </c>
      <c r="Q260" s="9">
        <v>8.4455143836717266</v>
      </c>
      <c r="R260" s="9">
        <v>8.9007603889372717</v>
      </c>
      <c r="S260" s="9">
        <v>14.73390318731272</v>
      </c>
      <c r="T260" s="9">
        <v>7.0451044006476193</v>
      </c>
      <c r="U260" s="9">
        <v>6.1876600335561793</v>
      </c>
      <c r="V260" s="9">
        <v>8.0220833191339835</v>
      </c>
      <c r="W260" s="9">
        <v>12.455666787125063</v>
      </c>
      <c r="X260" s="9">
        <v>10.359046088531134</v>
      </c>
      <c r="Y260" s="9">
        <v>8.262025579597557</v>
      </c>
      <c r="Z260" s="9">
        <v>9.1447798102419355</v>
      </c>
      <c r="AA260" s="9">
        <v>2.8457535814589878</v>
      </c>
      <c r="AB260" s="9">
        <v>8.7023987093755633</v>
      </c>
      <c r="AC260" s="9">
        <v>9.2789948748278483</v>
      </c>
      <c r="AE260" s="25" t="s">
        <v>427</v>
      </c>
      <c r="AF260" s="11">
        <v>17110004013567</v>
      </c>
      <c r="AG260" s="12">
        <v>0.97952151298522949</v>
      </c>
      <c r="AH260" s="28">
        <v>214</v>
      </c>
      <c r="AI260" s="10">
        <f t="shared" si="30"/>
        <v>28.278821717993672</v>
      </c>
      <c r="AJ260" s="10">
        <f t="shared" si="30"/>
        <v>27.146030092806765</v>
      </c>
      <c r="AK260" s="10">
        <f t="shared" si="30"/>
        <v>22.429803832941193</v>
      </c>
      <c r="AL260" s="10">
        <f t="shared" si="30"/>
        <v>18.902696510468509</v>
      </c>
      <c r="AM260" s="10">
        <f t="shared" si="30"/>
        <v>16.036159807411604</v>
      </c>
      <c r="AN260" s="10">
        <f t="shared" si="30"/>
        <v>15.300295484432789</v>
      </c>
      <c r="AO260" s="10">
        <f t="shared" si="30"/>
        <v>14.364692673541812</v>
      </c>
      <c r="AP260" s="10">
        <f t="shared" si="30"/>
        <v>13.828498193774958</v>
      </c>
      <c r="AQ260" s="10">
        <f t="shared" si="30"/>
        <v>15.396673577225254</v>
      </c>
      <c r="AR260" s="10">
        <f t="shared" si="30"/>
        <v>20.753462254710566</v>
      </c>
      <c r="AS260" s="10">
        <f t="shared" si="30"/>
        <v>28.263765255212224</v>
      </c>
      <c r="AT260" s="10">
        <f t="shared" si="30"/>
        <v>28.032085515450994</v>
      </c>
      <c r="AU260" s="10">
        <f t="shared" si="32"/>
        <v>20.72774874299753</v>
      </c>
      <c r="AV260" s="10" cm="1">
        <f t="array" ref="AV260">AVERAGE(IFERROR(AQ260:AS260, ""))</f>
        <v>21.471300362382681</v>
      </c>
      <c r="AW260" s="10">
        <f t="shared" si="31"/>
        <v>28.032085515450994</v>
      </c>
      <c r="AX260" s="10" cm="1">
        <f t="array" ref="AX260">AVERAGE(IFERROR(AJ260:AO260, ""))</f>
        <v>19.029946400267111</v>
      </c>
      <c r="AY260" s="10" cm="1">
        <f t="array" ref="AY260">AVERAGE(IFERROR(AO260:AS260,""))</f>
        <v>18.521418390892965</v>
      </c>
      <c r="AZ260" s="10" cm="1">
        <f t="array" ref="AZ260">AVERAGE(IFERROR(AJ260:AN260,""))</f>
        <v>19.962997145612171</v>
      </c>
      <c r="BA260" s="10" cm="1">
        <f t="array" ref="BA260">AVERAGE(IFERROR(AR260:AT260,AI260))</f>
        <v>25.68310434179126</v>
      </c>
      <c r="BB260" s="10" cm="1">
        <f t="array" ref="BB260">AVERAGE(IFERROR(AQ260:AT260,""))</f>
        <v>23.111496650649762</v>
      </c>
      <c r="BC260" s="10" cm="1">
        <f t="array" ref="BC260">AVERAGE(IFERROR(AI260:AO260,""))</f>
        <v>20.35121430279948</v>
      </c>
      <c r="BD260" s="10" cm="1">
        <f t="array" ref="BD260">AVERAGE(IFERROR(AJ260:AM260,""))</f>
        <v>21.128672560907017</v>
      </c>
      <c r="BE260" s="10" cm="1">
        <f t="array" ref="BE260">AVERAGE(IFERROR(AN260:AO260,""))</f>
        <v>14.832494078987301</v>
      </c>
      <c r="BF260" s="10" cm="1">
        <f t="array" ref="BF260">AVERAGE(IFERROR(AP260:AT260,""))</f>
        <v>21.254896959274799</v>
      </c>
      <c r="BG260" s="10" cm="1">
        <f t="array" ref="BG260">AVERAGE(IFERROR(AI260:AN260,""))</f>
        <v>21.348967907675757</v>
      </c>
    </row>
    <row r="261" spans="2:59" x14ac:dyDescent="0.25">
      <c r="B261" s="9" t="s">
        <v>886</v>
      </c>
      <c r="C261" s="9">
        <v>155</v>
      </c>
      <c r="D261" s="9">
        <v>231</v>
      </c>
      <c r="E261" s="9">
        <v>10.819030840627949</v>
      </c>
      <c r="F261" s="9">
        <v>10.5028859303633</v>
      </c>
      <c r="G261" s="9">
        <v>9.0050180509247717</v>
      </c>
      <c r="H261" s="9">
        <v>7.8682261337064734</v>
      </c>
      <c r="I261" s="9">
        <v>6.9702654077614614</v>
      </c>
      <c r="J261" s="9">
        <v>6.7939232921964674</v>
      </c>
      <c r="K261" s="9">
        <v>6.5188768272884614</v>
      </c>
      <c r="L261" s="9">
        <v>6.3237829891951423</v>
      </c>
      <c r="M261" s="9">
        <v>6.7661374724141554</v>
      </c>
      <c r="N261" s="9">
        <v>8.4502054257129906</v>
      </c>
      <c r="O261" s="9">
        <v>10.84288223069243</v>
      </c>
      <c r="P261" s="9">
        <v>10.99959085966953</v>
      </c>
      <c r="Q261" s="9">
        <v>8.4884021217127614</v>
      </c>
      <c r="R261" s="9">
        <v>8.6864083762731923</v>
      </c>
      <c r="S261" s="9">
        <v>10.99959085966953</v>
      </c>
      <c r="T261" s="9">
        <v>7.9431992737068216</v>
      </c>
      <c r="U261" s="9">
        <v>7.7803769890606365</v>
      </c>
      <c r="V261" s="9">
        <v>8.2280637629904945</v>
      </c>
      <c r="W261" s="9">
        <v>10.097559505358317</v>
      </c>
      <c r="X261" s="9">
        <v>9.2647039971222771</v>
      </c>
      <c r="Y261" s="9">
        <v>8.3540323546955548</v>
      </c>
      <c r="Z261" s="9">
        <v>8.5865988806890012</v>
      </c>
      <c r="AA261" s="9">
        <v>6.6564000597424648</v>
      </c>
      <c r="AB261" s="9">
        <v>8.6765197955368514</v>
      </c>
      <c r="AC261" s="9">
        <v>8.6598916092634042</v>
      </c>
      <c r="AE261" s="25" t="s">
        <v>428</v>
      </c>
      <c r="AF261" s="11" t="e">
        <v>#N/A</v>
      </c>
      <c r="AG261" s="12">
        <v>1.8403552530799061E-5</v>
      </c>
      <c r="AH261" s="28">
        <v>0</v>
      </c>
      <c r="AI261" s="10" t="e">
        <f t="shared" si="30"/>
        <v>#N/A</v>
      </c>
      <c r="AJ261" s="10" t="e">
        <f t="shared" si="30"/>
        <v>#N/A</v>
      </c>
      <c r="AK261" s="10" t="e">
        <f t="shared" si="30"/>
        <v>#N/A</v>
      </c>
      <c r="AL261" s="10" t="e">
        <f t="shared" si="30"/>
        <v>#N/A</v>
      </c>
      <c r="AM261" s="10" t="e">
        <f t="shared" si="30"/>
        <v>#N/A</v>
      </c>
      <c r="AN261" s="10" t="e">
        <f t="shared" si="30"/>
        <v>#N/A</v>
      </c>
      <c r="AO261" s="10" t="e">
        <f t="shared" si="30"/>
        <v>#N/A</v>
      </c>
      <c r="AP261" s="10" t="e">
        <f t="shared" si="30"/>
        <v>#N/A</v>
      </c>
      <c r="AQ261" s="10" t="e">
        <f t="shared" si="30"/>
        <v>#N/A</v>
      </c>
      <c r="AR261" s="10" t="e">
        <f t="shared" si="30"/>
        <v>#N/A</v>
      </c>
      <c r="AS261" s="10" t="e">
        <f t="shared" si="30"/>
        <v>#N/A</v>
      </c>
      <c r="AT261" s="10" t="e">
        <f t="shared" si="30"/>
        <v>#N/A</v>
      </c>
      <c r="AU261" s="10" t="e">
        <f t="shared" si="32"/>
        <v>#DIV/0!</v>
      </c>
      <c r="AV261" s="10" t="e" cm="1">
        <f t="array" ref="AV261">AVERAGE(IFERROR(AQ261:AS261, ""))</f>
        <v>#DIV/0!</v>
      </c>
      <c r="AW261" s="10" t="e">
        <f t="shared" si="31"/>
        <v>#N/A</v>
      </c>
      <c r="AX261" s="10" t="e" cm="1">
        <f t="array" ref="AX261">AVERAGE(IFERROR(AJ261:AO261, ""))</f>
        <v>#DIV/0!</v>
      </c>
      <c r="AY261" s="10" t="e" cm="1">
        <f t="array" ref="AY261">AVERAGE(IFERROR(AO261:AS261,""))</f>
        <v>#DIV/0!</v>
      </c>
      <c r="AZ261" s="10" t="e" cm="1">
        <f t="array" ref="AZ261">AVERAGE(IFERROR(AJ261:AN261,""))</f>
        <v>#DIV/0!</v>
      </c>
      <c r="BA261" s="10" t="e" cm="1">
        <f t="array" ref="BA261">AVERAGE(IFERROR(AR261:AT261,AI261))</f>
        <v>#N/A</v>
      </c>
      <c r="BB261" s="10" t="e" cm="1">
        <f t="array" ref="BB261">AVERAGE(IFERROR(AQ261:AT261,""))</f>
        <v>#DIV/0!</v>
      </c>
      <c r="BC261" s="10" t="e" cm="1">
        <f t="array" ref="BC261">AVERAGE(IFERROR(AI261:AO261,""))</f>
        <v>#DIV/0!</v>
      </c>
      <c r="BD261" s="10" t="e" cm="1">
        <f t="array" ref="BD261">AVERAGE(IFERROR(AJ261:AM261,""))</f>
        <v>#DIV/0!</v>
      </c>
      <c r="BE261" s="10" t="e" cm="1">
        <f t="array" ref="BE261">AVERAGE(IFERROR(AN261:AO261,""))</f>
        <v>#DIV/0!</v>
      </c>
      <c r="BF261" s="10" t="e" cm="1">
        <f t="array" ref="BF261">AVERAGE(IFERROR(AP261:AT261,""))</f>
        <v>#DIV/0!</v>
      </c>
      <c r="BG261" s="10" t="e" cm="1">
        <f t="array" ref="BG261">AVERAGE(IFERROR(AI261:AN261,""))</f>
        <v>#DIV/0!</v>
      </c>
    </row>
    <row r="262" spans="2:59" x14ac:dyDescent="0.25">
      <c r="B262" s="9" t="s">
        <v>748</v>
      </c>
      <c r="C262" s="9">
        <v>16</v>
      </c>
      <c r="D262" s="9">
        <v>98</v>
      </c>
      <c r="E262" s="9">
        <v>13.0920254257569</v>
      </c>
      <c r="F262" s="9">
        <v>10.29070897022719</v>
      </c>
      <c r="G262" s="9">
        <v>8.1676723975071894</v>
      </c>
      <c r="H262" s="9">
        <v>6.3778254956388478</v>
      </c>
      <c r="I262" s="9">
        <v>4.9943450559889984</v>
      </c>
      <c r="J262" s="9">
        <v>3.9544685064608309</v>
      </c>
      <c r="K262" s="9">
        <v>3.017287291469736</v>
      </c>
      <c r="L262" s="9">
        <v>2.9407416541003748</v>
      </c>
      <c r="M262" s="9">
        <v>4.3902783394269438</v>
      </c>
      <c r="N262" s="9">
        <v>7.9958177940987536</v>
      </c>
      <c r="O262" s="9">
        <v>12.21273120628446</v>
      </c>
      <c r="P262" s="9">
        <v>12.495904177591569</v>
      </c>
      <c r="Q262" s="9">
        <v>7.4941505262126489</v>
      </c>
      <c r="R262" s="9">
        <v>8.1996091132700517</v>
      </c>
      <c r="S262" s="9">
        <v>12.495904177591569</v>
      </c>
      <c r="T262" s="9">
        <v>6.1337179528821322</v>
      </c>
      <c r="U262" s="9">
        <v>6.1113712570760539</v>
      </c>
      <c r="V262" s="9">
        <v>6.7570040851646116</v>
      </c>
      <c r="W262" s="9">
        <v>10.901484392658261</v>
      </c>
      <c r="X262" s="9">
        <v>9.2736828793504316</v>
      </c>
      <c r="Y262" s="9">
        <v>7.1277618775785268</v>
      </c>
      <c r="Z262" s="9">
        <v>7.4576379798405563</v>
      </c>
      <c r="AA262" s="9">
        <v>3.4858778989652834</v>
      </c>
      <c r="AB262" s="9">
        <v>8.0070946343004206</v>
      </c>
      <c r="AC262" s="9">
        <v>7.8128409752633248</v>
      </c>
      <c r="AE262" s="25" t="s">
        <v>431</v>
      </c>
      <c r="AF262" s="11">
        <v>17110004014411</v>
      </c>
      <c r="AG262" s="12">
        <v>9.426847827853635E-5</v>
      </c>
      <c r="AH262" s="28">
        <v>195</v>
      </c>
      <c r="AI262" s="10">
        <f t="shared" si="30"/>
        <v>2.0872267598293269E-2</v>
      </c>
      <c r="AJ262" s="10">
        <f t="shared" si="30"/>
        <v>1.9267680772208182E-2</v>
      </c>
      <c r="AK262" s="10">
        <f t="shared" si="30"/>
        <v>1.5898543246646399E-2</v>
      </c>
      <c r="AL262" s="10">
        <f t="shared" si="30"/>
        <v>1.3151238445471763E-2</v>
      </c>
      <c r="AM262" s="10">
        <f t="shared" si="30"/>
        <v>1.1783229306746001E-2</v>
      </c>
      <c r="AN262" s="10">
        <f t="shared" si="30"/>
        <v>1.0778012607077064E-2</v>
      </c>
      <c r="AO262" s="10">
        <f t="shared" si="30"/>
        <v>8.4127114099877467E-3</v>
      </c>
      <c r="AP262" s="10">
        <f t="shared" si="30"/>
        <v>7.1233197864383748E-3</v>
      </c>
      <c r="AQ262" s="10">
        <f t="shared" si="30"/>
        <v>8.5676880714008665E-3</v>
      </c>
      <c r="AR262" s="10">
        <f t="shared" si="30"/>
        <v>1.4258229284796736E-2</v>
      </c>
      <c r="AS262" s="10">
        <f t="shared" si="30"/>
        <v>2.0239535279972846E-2</v>
      </c>
      <c r="AT262" s="10">
        <f t="shared" si="30"/>
        <v>2.0422505351025893E-2</v>
      </c>
      <c r="AU262" s="10">
        <f t="shared" si="32"/>
        <v>1.4231246763338758E-2</v>
      </c>
      <c r="AV262" s="10" cm="1">
        <f t="array" ref="AV262">AVERAGE(IFERROR(AQ262:AS262, ""))</f>
        <v>1.4355150878723482E-2</v>
      </c>
      <c r="AW262" s="10">
        <f t="shared" si="31"/>
        <v>2.0422505351025893E-2</v>
      </c>
      <c r="AX262" s="10" cm="1">
        <f t="array" ref="AX262">AVERAGE(IFERROR(AJ262:AO262, ""))</f>
        <v>1.3215235964689527E-2</v>
      </c>
      <c r="AY262" s="10" cm="1">
        <f t="array" ref="AY262">AVERAGE(IFERROR(AO262:AS262,""))</f>
        <v>1.1720296766519313E-2</v>
      </c>
      <c r="AZ262" s="10" cm="1">
        <f t="array" ref="AZ262">AVERAGE(IFERROR(AJ262:AN262,""))</f>
        <v>1.4175740875629884E-2</v>
      </c>
      <c r="BA262" s="10" cm="1">
        <f t="array" ref="BA262">AVERAGE(IFERROR(AR262:AT262,AI262))</f>
        <v>1.830675663859849E-2</v>
      </c>
      <c r="BB262" s="10" cm="1">
        <f t="array" ref="BB262">AVERAGE(IFERROR(AQ262:AT262,""))</f>
        <v>1.5871989496799084E-2</v>
      </c>
      <c r="BC262" s="10" cm="1">
        <f t="array" ref="BC262">AVERAGE(IFERROR(AI262:AO262,""))</f>
        <v>1.4309097626632915E-2</v>
      </c>
      <c r="BD262" s="10" cm="1">
        <f t="array" ref="BD262">AVERAGE(IFERROR(AJ262:AM262,""))</f>
        <v>1.5025172942768087E-2</v>
      </c>
      <c r="BE262" s="10" cm="1">
        <f t="array" ref="BE262">AVERAGE(IFERROR(AN262:AO262,""))</f>
        <v>9.5953620085324053E-3</v>
      </c>
      <c r="BF262" s="10" cm="1">
        <f t="array" ref="BF262">AVERAGE(IFERROR(AP262:AT262,""))</f>
        <v>1.4122255554726942E-2</v>
      </c>
      <c r="BG262" s="10" cm="1">
        <f t="array" ref="BG262">AVERAGE(IFERROR(AI262:AN262,""))</f>
        <v>1.5291828662740444E-2</v>
      </c>
    </row>
    <row r="263" spans="2:59" x14ac:dyDescent="0.25">
      <c r="B263" s="9" t="s">
        <v>819</v>
      </c>
      <c r="C263" s="9">
        <v>87</v>
      </c>
      <c r="D263" s="9">
        <v>164</v>
      </c>
      <c r="E263" s="9">
        <v>13.694182199521579</v>
      </c>
      <c r="F263" s="9">
        <v>11.218557823958189</v>
      </c>
      <c r="G263" s="9">
        <v>9.408054359652267</v>
      </c>
      <c r="H263" s="9">
        <v>6.9674292758011784</v>
      </c>
      <c r="I263" s="9">
        <v>5.056686395561516</v>
      </c>
      <c r="J263" s="9">
        <v>4.4528703271820502</v>
      </c>
      <c r="K263" s="9">
        <v>3.9375540181448421</v>
      </c>
      <c r="L263" s="9">
        <v>3.8217433158318501</v>
      </c>
      <c r="M263" s="9">
        <v>4.6872522668571488</v>
      </c>
      <c r="N263" s="9">
        <v>7.9014844733365432</v>
      </c>
      <c r="O263" s="9">
        <v>12.81234332094539</v>
      </c>
      <c r="P263" s="9">
        <v>13.25432571026543</v>
      </c>
      <c r="Q263" s="9">
        <v>8.1010402905881662</v>
      </c>
      <c r="R263" s="9">
        <v>8.4670266870463617</v>
      </c>
      <c r="S263" s="9">
        <v>13.25432571026543</v>
      </c>
      <c r="T263" s="9">
        <v>6.8401920333833397</v>
      </c>
      <c r="U263" s="9">
        <v>6.6320754790231549</v>
      </c>
      <c r="V263" s="9">
        <v>7.4207196364310395</v>
      </c>
      <c r="W263" s="9">
        <v>11.32271783484912</v>
      </c>
      <c r="X263" s="9">
        <v>9.6638514428511293</v>
      </c>
      <c r="Y263" s="9">
        <v>7.8193334856888033</v>
      </c>
      <c r="Z263" s="9">
        <v>8.162681963743287</v>
      </c>
      <c r="AA263" s="9">
        <v>4.1952121726634459</v>
      </c>
      <c r="AB263" s="9">
        <v>8.4954298174472704</v>
      </c>
      <c r="AC263" s="9">
        <v>8.4662967302794634</v>
      </c>
      <c r="AE263" s="25" t="s">
        <v>432</v>
      </c>
      <c r="AF263" s="11">
        <v>17110004014207</v>
      </c>
      <c r="AG263" s="12">
        <v>2.834862656891346E-2</v>
      </c>
      <c r="AH263" s="28">
        <v>195</v>
      </c>
      <c r="AI263" s="10">
        <f t="shared" si="30"/>
        <v>6.2767547603997986</v>
      </c>
      <c r="AJ263" s="10">
        <f t="shared" si="30"/>
        <v>5.7942198392814088</v>
      </c>
      <c r="AK263" s="10">
        <f t="shared" si="30"/>
        <v>4.7810453050616228</v>
      </c>
      <c r="AL263" s="10">
        <f t="shared" si="30"/>
        <v>3.9548696915191734</v>
      </c>
      <c r="AM263" s="10">
        <f t="shared" si="30"/>
        <v>3.5434789390132271</v>
      </c>
      <c r="AN263" s="10">
        <f t="shared" si="30"/>
        <v>3.2411879361230427</v>
      </c>
      <c r="AO263" s="10">
        <f t="shared" si="30"/>
        <v>2.5298892964954196</v>
      </c>
      <c r="AP263" s="10">
        <f t="shared" si="30"/>
        <v>2.1421405781053329</v>
      </c>
      <c r="AQ263" s="10">
        <f t="shared" si="30"/>
        <v>2.5764942229939285</v>
      </c>
      <c r="AR263" s="10">
        <f t="shared" si="30"/>
        <v>4.2877664401704871</v>
      </c>
      <c r="AS263" s="10">
        <f t="shared" si="30"/>
        <v>6.0864780895793622</v>
      </c>
      <c r="AT263" s="10">
        <f t="shared" si="30"/>
        <v>6.1415012565201126</v>
      </c>
      <c r="AU263" s="10">
        <f t="shared" si="32"/>
        <v>4.2796521962719103</v>
      </c>
      <c r="AV263" s="10" cm="1">
        <f t="array" ref="AV263">AVERAGE(IFERROR(AQ263:AS263, ""))</f>
        <v>4.3169129175812593</v>
      </c>
      <c r="AW263" s="10">
        <f t="shared" si="31"/>
        <v>6.1415012565201126</v>
      </c>
      <c r="AX263" s="10" cm="1">
        <f t="array" ref="AX263">AVERAGE(IFERROR(AJ263:AO263, ""))</f>
        <v>3.9741151679156492</v>
      </c>
      <c r="AY263" s="10" cm="1">
        <f t="array" ref="AY263">AVERAGE(IFERROR(AO263:AS263,""))</f>
        <v>3.5245537254689063</v>
      </c>
      <c r="AZ263" s="10" cm="1">
        <f t="array" ref="AZ263">AVERAGE(IFERROR(AJ263:AN263,""))</f>
        <v>4.2629603421996958</v>
      </c>
      <c r="BA263" s="10" cm="1">
        <f t="array" ref="BA263">AVERAGE(IFERROR(AR263:AT263,AI263))</f>
        <v>5.5052485954233203</v>
      </c>
      <c r="BB263" s="10" cm="1">
        <f t="array" ref="BB263">AVERAGE(IFERROR(AQ263:AT263,""))</f>
        <v>4.7730600023159724</v>
      </c>
      <c r="BC263" s="10" cm="1">
        <f t="array" ref="BC263">AVERAGE(IFERROR(AI263:AO263,""))</f>
        <v>4.3030636811276706</v>
      </c>
      <c r="BD263" s="10" cm="1">
        <f t="array" ref="BD263">AVERAGE(IFERROR(AJ263:AM263,""))</f>
        <v>4.5184034437188583</v>
      </c>
      <c r="BE263" s="10" cm="1">
        <f t="array" ref="BE263">AVERAGE(IFERROR(AN263:AO263,""))</f>
        <v>2.8855386163092311</v>
      </c>
      <c r="BF263" s="10" cm="1">
        <f t="array" ref="BF263">AVERAGE(IFERROR(AP263:AT263,""))</f>
        <v>4.2468761174738443</v>
      </c>
      <c r="BG263" s="10" cm="1">
        <f t="array" ref="BG263">AVERAGE(IFERROR(AI263:AN263,""))</f>
        <v>4.598592745233046</v>
      </c>
    </row>
    <row r="264" spans="2:59" x14ac:dyDescent="0.25">
      <c r="B264" s="9" t="s">
        <v>876</v>
      </c>
      <c r="C264" s="9">
        <v>145</v>
      </c>
      <c r="D264" s="9">
        <v>211</v>
      </c>
      <c r="E264" s="9">
        <v>8.3107910538710374</v>
      </c>
      <c r="F264" s="9">
        <v>8.0118603102298849</v>
      </c>
      <c r="G264" s="9">
        <v>7.5321575488423447</v>
      </c>
      <c r="H264" s="9">
        <v>7.1045708159486081</v>
      </c>
      <c r="I264" s="9">
        <v>6.4977513277515753</v>
      </c>
      <c r="J264" s="9">
        <v>6.1329118546639503</v>
      </c>
      <c r="K264" s="9">
        <v>5.7328624112253017</v>
      </c>
      <c r="L264" s="9">
        <v>5.586291410871949</v>
      </c>
      <c r="M264" s="9">
        <v>5.7625478181061434</v>
      </c>
      <c r="N264" s="9">
        <v>7.606556681980547</v>
      </c>
      <c r="O264" s="9">
        <v>8.065118505336164</v>
      </c>
      <c r="P264" s="9">
        <v>8.1610823302208804</v>
      </c>
      <c r="Q264" s="9">
        <v>7.0420418390873651</v>
      </c>
      <c r="R264" s="9">
        <v>7.1447410018076178</v>
      </c>
      <c r="S264" s="9">
        <v>8.1610823302208804</v>
      </c>
      <c r="T264" s="9">
        <v>6.8353523781102767</v>
      </c>
      <c r="U264" s="9">
        <v>6.5506753655040217</v>
      </c>
      <c r="V264" s="9">
        <v>7.0558503714872725</v>
      </c>
      <c r="W264" s="9">
        <v>7.9442525058458644</v>
      </c>
      <c r="X264" s="9">
        <v>7.3988263339109341</v>
      </c>
      <c r="Y264" s="9">
        <v>7.0461293317903868</v>
      </c>
      <c r="Z264" s="9">
        <v>7.2865850006931039</v>
      </c>
      <c r="AA264" s="9">
        <v>5.932887132944626</v>
      </c>
      <c r="AB264" s="9">
        <v>7.0363193493031364</v>
      </c>
      <c r="AC264" s="9">
        <v>7.2650071518845669</v>
      </c>
      <c r="AE264" s="25" t="s">
        <v>434</v>
      </c>
      <c r="AF264" s="11">
        <v>17110004014447</v>
      </c>
      <c r="AG264" s="12">
        <v>0.91254502534866333</v>
      </c>
      <c r="AH264" s="28">
        <v>195</v>
      </c>
      <c r="AI264" s="10">
        <f t="shared" si="30"/>
        <v>202.04934154437638</v>
      </c>
      <c r="AJ264" s="10">
        <f t="shared" si="30"/>
        <v>186.51649586124688</v>
      </c>
      <c r="AK264" s="10">
        <f t="shared" si="30"/>
        <v>153.90230981718375</v>
      </c>
      <c r="AL264" s="10">
        <f t="shared" si="30"/>
        <v>127.30763707810728</v>
      </c>
      <c r="AM264" s="10">
        <f t="shared" si="30"/>
        <v>114.06492904916119</v>
      </c>
      <c r="AN264" s="10">
        <f t="shared" si="30"/>
        <v>104.33415249021522</v>
      </c>
      <c r="AO264" s="10">
        <f t="shared" si="30"/>
        <v>81.437380628920167</v>
      </c>
      <c r="AP264" s="10">
        <f t="shared" si="30"/>
        <v>68.955711959997586</v>
      </c>
      <c r="AQ264" s="10">
        <f t="shared" si="30"/>
        <v>82.937597711027095</v>
      </c>
      <c r="AR264" s="10">
        <f t="shared" si="30"/>
        <v>138.0236155470474</v>
      </c>
      <c r="AS264" s="10">
        <f t="shared" si="30"/>
        <v>195.92431714592806</v>
      </c>
      <c r="AT264" s="10">
        <f t="shared" si="30"/>
        <v>197.69551820036543</v>
      </c>
      <c r="AU264" s="10">
        <f t="shared" si="32"/>
        <v>137.76241725279806</v>
      </c>
      <c r="AV264" s="10" cm="1">
        <f t="array" ref="AV264">AVERAGE(IFERROR(AQ264:AS264, ""))</f>
        <v>138.96184346800086</v>
      </c>
      <c r="AW264" s="10">
        <f t="shared" si="31"/>
        <v>197.69551820036543</v>
      </c>
      <c r="AX264" s="10" cm="1">
        <f t="array" ref="AX264">AVERAGE(IFERROR(AJ264:AO264, ""))</f>
        <v>127.92715082080576</v>
      </c>
      <c r="AY264" s="10" cm="1">
        <f t="array" ref="AY264">AVERAGE(IFERROR(AO264:AS264,""))</f>
        <v>113.45572459858406</v>
      </c>
      <c r="AZ264" s="10" cm="1">
        <f t="array" ref="AZ264">AVERAGE(IFERROR(AJ264:AN264,""))</f>
        <v>137.22510485918286</v>
      </c>
      <c r="BA264" s="10" cm="1">
        <f t="array" ref="BA264">AVERAGE(IFERROR(AR264:AT264,AI264))</f>
        <v>177.21448363111361</v>
      </c>
      <c r="BB264" s="10" cm="1">
        <f t="array" ref="BB264">AVERAGE(IFERROR(AQ264:AT264,""))</f>
        <v>153.645262151092</v>
      </c>
      <c r="BC264" s="10" cm="1">
        <f t="array" ref="BC264">AVERAGE(IFERROR(AI264:AO264,""))</f>
        <v>138.51603520988729</v>
      </c>
      <c r="BD264" s="10" cm="1">
        <f t="array" ref="BD264">AVERAGE(IFERROR(AJ264:AM264,""))</f>
        <v>145.44784295142478</v>
      </c>
      <c r="BE264" s="10" cm="1">
        <f t="array" ref="BE264">AVERAGE(IFERROR(AN264:AO264,""))</f>
        <v>92.885766559567685</v>
      </c>
      <c r="BF264" s="10" cm="1">
        <f t="array" ref="BF264">AVERAGE(IFERROR(AP264:AT264,""))</f>
        <v>136.70735211287311</v>
      </c>
      <c r="BG264" s="10" cm="1">
        <f t="array" ref="BG264">AVERAGE(IFERROR(AI264:AN264,""))</f>
        <v>148.02914430671512</v>
      </c>
    </row>
    <row r="265" spans="2:59" x14ac:dyDescent="0.25">
      <c r="B265" s="9" t="s">
        <v>835</v>
      </c>
      <c r="C265" s="9">
        <v>103</v>
      </c>
      <c r="D265" s="9">
        <v>520</v>
      </c>
      <c r="E265" s="9">
        <v>10.919802914293831</v>
      </c>
      <c r="F265" s="9">
        <v>8.624016695203224</v>
      </c>
      <c r="G265" s="9">
        <v>7.5041949034807782</v>
      </c>
      <c r="H265" s="9">
        <v>6.1751296820603701</v>
      </c>
      <c r="I265" s="9">
        <v>4.9549398574278092</v>
      </c>
      <c r="J265" s="9">
        <v>3.7647632281082219</v>
      </c>
      <c r="K265" s="9">
        <v>2.6543940575170111</v>
      </c>
      <c r="L265" s="9">
        <v>2.6492018329281399</v>
      </c>
      <c r="M265" s="9">
        <v>4.0240676659198513</v>
      </c>
      <c r="N265" s="9">
        <v>7.3460417768967448</v>
      </c>
      <c r="O265" s="9">
        <v>10.592862683278231</v>
      </c>
      <c r="P265" s="9">
        <v>10.53174467235409</v>
      </c>
      <c r="Q265" s="9">
        <v>6.6450966641223594</v>
      </c>
      <c r="R265" s="9">
        <v>7.3209907086982753</v>
      </c>
      <c r="S265" s="9">
        <v>10.53174467235409</v>
      </c>
      <c r="T265" s="9">
        <v>5.6129064039662362</v>
      </c>
      <c r="U265" s="9">
        <v>5.4533136033079952</v>
      </c>
      <c r="V265" s="9">
        <v>6.2046088732560811</v>
      </c>
      <c r="W265" s="9">
        <v>9.4902163775096877</v>
      </c>
      <c r="X265" s="9">
        <v>8.12367919961223</v>
      </c>
      <c r="Y265" s="9">
        <v>6.3710344768701788</v>
      </c>
      <c r="Z265" s="9">
        <v>6.8145702845430458</v>
      </c>
      <c r="AA265" s="9">
        <v>3.2095786428126165</v>
      </c>
      <c r="AB265" s="9">
        <v>7.028783726275412</v>
      </c>
      <c r="AC265" s="9">
        <v>6.9904745467623739</v>
      </c>
      <c r="AE265" s="25" t="s">
        <v>436</v>
      </c>
      <c r="AF265" s="11">
        <v>17110004014792</v>
      </c>
      <c r="AG265" s="12">
        <v>6.1345177527982742E-5</v>
      </c>
      <c r="AH265" s="28">
        <v>251</v>
      </c>
      <c r="AI265" s="10">
        <f t="shared" si="30"/>
        <v>2.4773806320576821E-4</v>
      </c>
      <c r="AJ265" s="10">
        <f t="shared" si="30"/>
        <v>1.9724671798164759E-4</v>
      </c>
      <c r="AK265" s="10">
        <f t="shared" si="30"/>
        <v>1.3833563628101215E-4</v>
      </c>
      <c r="AL265" s="10">
        <f t="shared" si="30"/>
        <v>1.0132372072095132E-4</v>
      </c>
      <c r="AM265" s="10">
        <f t="shared" si="30"/>
        <v>7.5207672722026725E-5</v>
      </c>
      <c r="AN265" s="10">
        <f t="shared" si="30"/>
        <v>6.95807679545519E-5</v>
      </c>
      <c r="AO265" s="10">
        <f t="shared" si="30"/>
        <v>6.2809256874644671E-5</v>
      </c>
      <c r="AP265" s="10">
        <f t="shared" si="30"/>
        <v>6.1644920862046509E-5</v>
      </c>
      <c r="AQ265" s="10">
        <f t="shared" si="30"/>
        <v>8.7802251909492883E-5</v>
      </c>
      <c r="AR265" s="10">
        <f t="shared" si="30"/>
        <v>1.597171016969121E-4</v>
      </c>
      <c r="AS265" s="10">
        <f t="shared" si="30"/>
        <v>2.4621564003960117E-4</v>
      </c>
      <c r="AT265" s="10">
        <f t="shared" si="30"/>
        <v>2.4537222008182304E-4</v>
      </c>
      <c r="AU265" s="10">
        <f t="shared" si="32"/>
        <v>1.4108283086087319E-4</v>
      </c>
      <c r="AV265" s="10" cm="1">
        <f t="array" ref="AV265">AVERAGE(IFERROR(AQ265:AS265, ""))</f>
        <v>1.645783312153354E-4</v>
      </c>
      <c r="AW265" s="10">
        <f t="shared" si="31"/>
        <v>2.4537222008182304E-4</v>
      </c>
      <c r="AX265" s="10" cm="1">
        <f t="array" ref="AX265">AVERAGE(IFERROR(AJ265:AO265, ""))</f>
        <v>1.0741729542247239E-4</v>
      </c>
      <c r="AY265" s="10" cm="1">
        <f t="array" ref="AY265">AVERAGE(IFERROR(AO265:AS265,""))</f>
        <v>1.2363783427653946E-4</v>
      </c>
      <c r="AZ265" s="10" cm="1">
        <f t="array" ref="AZ265">AVERAGE(IFERROR(AJ265:AN265,""))</f>
        <v>1.1633890313203794E-4</v>
      </c>
      <c r="BA265" s="10" cm="1">
        <f t="array" ref="BA265">AVERAGE(IFERROR(AR265:AT265,AI265))</f>
        <v>2.1710165393944541E-4</v>
      </c>
      <c r="BB265" s="10" cm="1">
        <f t="array" ref="BB265">AVERAGE(IFERROR(AQ265:AT265,""))</f>
        <v>1.847768034319573E-4</v>
      </c>
      <c r="BC265" s="10" cm="1">
        <f t="array" ref="BC265">AVERAGE(IFERROR(AI265:AO265,""))</f>
        <v>1.2746311939151463E-4</v>
      </c>
      <c r="BD265" s="10" cm="1">
        <f t="array" ref="BD265">AVERAGE(IFERROR(AJ265:AM265,""))</f>
        <v>1.2802843692640944E-4</v>
      </c>
      <c r="BE265" s="10" cm="1">
        <f t="array" ref="BE265">AVERAGE(IFERROR(AN265:AO265,""))</f>
        <v>6.6195012414598279E-5</v>
      </c>
      <c r="BF265" s="10" cm="1">
        <f t="array" ref="BF265">AVERAGE(IFERROR(AP265:AT265,""))</f>
        <v>1.6015042691797516E-4</v>
      </c>
      <c r="BG265" s="10" cm="1">
        <f t="array" ref="BG265">AVERAGE(IFERROR(AI265:AN265,""))</f>
        <v>1.382387631443263E-4</v>
      </c>
    </row>
    <row r="266" spans="2:59" x14ac:dyDescent="0.25">
      <c r="B266" s="9" t="s">
        <v>895</v>
      </c>
      <c r="C266" s="9">
        <v>167</v>
      </c>
      <c r="D266" s="9">
        <v>228</v>
      </c>
      <c r="E266" s="9">
        <v>10.986075927737261</v>
      </c>
      <c r="F266" s="9">
        <v>11.364204092674919</v>
      </c>
      <c r="G266" s="9">
        <v>10.19380027300828</v>
      </c>
      <c r="H266" s="9">
        <v>9.2024889221589348</v>
      </c>
      <c r="I266" s="9">
        <v>8.3009719286228734</v>
      </c>
      <c r="J266" s="9">
        <v>7.6416486535009591</v>
      </c>
      <c r="K266" s="9">
        <v>7.0374559021239476</v>
      </c>
      <c r="L266" s="9">
        <v>6.5478991664595769</v>
      </c>
      <c r="M266" s="9">
        <v>6.4329695122586577</v>
      </c>
      <c r="N266" s="9">
        <v>7.3179289810267436</v>
      </c>
      <c r="O266" s="9">
        <v>9.537011523127946</v>
      </c>
      <c r="P266" s="9">
        <v>9.8529048518240145</v>
      </c>
      <c r="Q266" s="9">
        <v>8.7012799778770074</v>
      </c>
      <c r="R266" s="9">
        <v>7.7626366721377833</v>
      </c>
      <c r="S266" s="9">
        <v>9.8529048518240145</v>
      </c>
      <c r="T266" s="9">
        <v>8.9567616286816527</v>
      </c>
      <c r="U266" s="9">
        <v>7.3746530169993747</v>
      </c>
      <c r="V266" s="9">
        <v>9.3406227739931929</v>
      </c>
      <c r="W266" s="9">
        <v>8.9026151186595683</v>
      </c>
      <c r="X266" s="9">
        <v>8.2852037170593409</v>
      </c>
      <c r="Y266" s="9">
        <v>9.2466636714038817</v>
      </c>
      <c r="Z266" s="9">
        <v>9.7653663041162524</v>
      </c>
      <c r="AA266" s="9">
        <v>7.3395522778124533</v>
      </c>
      <c r="AB266" s="9">
        <v>7.9377428069393874</v>
      </c>
      <c r="AC266" s="9">
        <v>9.6148649662838697</v>
      </c>
      <c r="AE266" s="25" t="s">
        <v>438</v>
      </c>
      <c r="AF266" s="11">
        <v>17110004014376</v>
      </c>
      <c r="AG266" s="12">
        <v>0.99835073947906494</v>
      </c>
      <c r="AH266" s="28">
        <v>242</v>
      </c>
      <c r="AI266" s="10">
        <f t="shared" si="30"/>
        <v>5.9027532916479455</v>
      </c>
      <c r="AJ266" s="10">
        <f t="shared" si="30"/>
        <v>5.6127557445605731</v>
      </c>
      <c r="AK266" s="10">
        <f t="shared" si="30"/>
        <v>4.9076894336447801</v>
      </c>
      <c r="AL266" s="10">
        <f t="shared" si="30"/>
        <v>4.4328094943387271</v>
      </c>
      <c r="AM266" s="10">
        <f t="shared" si="30"/>
        <v>4.0436689150389391</v>
      </c>
      <c r="AN266" s="10">
        <f t="shared" si="30"/>
        <v>3.8987972594761722</v>
      </c>
      <c r="AO266" s="10">
        <f t="shared" si="30"/>
        <v>3.7128430694594736</v>
      </c>
      <c r="AP266" s="10">
        <f t="shared" si="30"/>
        <v>3.586073863419343</v>
      </c>
      <c r="AQ266" s="10">
        <f t="shared" si="30"/>
        <v>3.7249057501008056</v>
      </c>
      <c r="AR266" s="10">
        <f t="shared" si="30"/>
        <v>4.5305300305510707</v>
      </c>
      <c r="AS266" s="10">
        <f t="shared" si="30"/>
        <v>5.4692109804544184</v>
      </c>
      <c r="AT266" s="10">
        <f t="shared" si="30"/>
        <v>5.5724916475938882</v>
      </c>
      <c r="AU266" s="10">
        <f t="shared" si="32"/>
        <v>4.6162107900238443</v>
      </c>
      <c r="AV266" s="10" cm="1">
        <f t="array" ref="AV266">AVERAGE(IFERROR(AQ266:AS266, ""))</f>
        <v>4.5748822537020981</v>
      </c>
      <c r="AW266" s="10">
        <f t="shared" si="31"/>
        <v>5.5724916475938882</v>
      </c>
      <c r="AX266" s="10" cm="1">
        <f t="array" ref="AX266">AVERAGE(IFERROR(AJ266:AO266, ""))</f>
        <v>4.4347606527531109</v>
      </c>
      <c r="AY266" s="10" cm="1">
        <f t="array" ref="AY266">AVERAGE(IFERROR(AO266:AS266,""))</f>
        <v>4.2047127387970225</v>
      </c>
      <c r="AZ266" s="10" cm="1">
        <f t="array" ref="AZ266">AVERAGE(IFERROR(AJ266:AN266,""))</f>
        <v>4.5791441694118387</v>
      </c>
      <c r="BA266" s="10" cm="1">
        <f t="array" ref="BA266">AVERAGE(IFERROR(AR266:AT266,AI266))</f>
        <v>5.1907442195331264</v>
      </c>
      <c r="BB266" s="10" cm="1">
        <f t="array" ref="BB266">AVERAGE(IFERROR(AQ266:AT266,""))</f>
        <v>4.8242846021750454</v>
      </c>
      <c r="BC266" s="10" cm="1">
        <f t="array" ref="BC266">AVERAGE(IFERROR(AI266:AO266,""))</f>
        <v>4.6444738868809443</v>
      </c>
      <c r="BD266" s="10" cm="1">
        <f t="array" ref="BD266">AVERAGE(IFERROR(AJ266:AM266,""))</f>
        <v>4.7492308968957548</v>
      </c>
      <c r="BE266" s="10" cm="1">
        <f t="array" ref="BE266">AVERAGE(IFERROR(AN266:AO266,""))</f>
        <v>3.8058201644678231</v>
      </c>
      <c r="BF266" s="10" cm="1">
        <f t="array" ref="BF266">AVERAGE(IFERROR(AP266:AT266,""))</f>
        <v>4.5766424544239053</v>
      </c>
      <c r="BG266" s="10" cm="1">
        <f t="array" ref="BG266">AVERAGE(IFERROR(AI266:AN266,""))</f>
        <v>4.7997456897845225</v>
      </c>
    </row>
    <row r="267" spans="2:59" x14ac:dyDescent="0.25">
      <c r="B267" s="9" t="s">
        <v>816</v>
      </c>
      <c r="C267" s="9">
        <v>84</v>
      </c>
      <c r="D267" s="9">
        <v>162</v>
      </c>
      <c r="E267" s="9">
        <v>10.881952449410379</v>
      </c>
      <c r="F267" s="9">
        <v>8.5944010589751407</v>
      </c>
      <c r="G267" s="9">
        <v>7.4787664959906399</v>
      </c>
      <c r="H267" s="9">
        <v>6.1535229810079448</v>
      </c>
      <c r="I267" s="9">
        <v>4.933787305370255</v>
      </c>
      <c r="J267" s="9">
        <v>3.7448049081424748</v>
      </c>
      <c r="K267" s="9">
        <v>2.6353548834830982</v>
      </c>
      <c r="L267" s="9">
        <v>2.6303303709168242</v>
      </c>
      <c r="M267" s="9">
        <v>4.0036696596218428</v>
      </c>
      <c r="N267" s="9">
        <v>7.3176344746548638</v>
      </c>
      <c r="O267" s="9">
        <v>10.55428201331652</v>
      </c>
      <c r="P267" s="9">
        <v>10.494266246070969</v>
      </c>
      <c r="Q267" s="9">
        <v>6.6185644039134131</v>
      </c>
      <c r="R267" s="9">
        <v>7.2918620491977419</v>
      </c>
      <c r="S267" s="9">
        <v>10.494266246070969</v>
      </c>
      <c r="T267" s="9">
        <v>5.5901062721615924</v>
      </c>
      <c r="U267" s="9">
        <v>5.4282542803986296</v>
      </c>
      <c r="V267" s="9">
        <v>6.1810565498972911</v>
      </c>
      <c r="W267" s="9">
        <v>9.4553942446807842</v>
      </c>
      <c r="X267" s="9">
        <v>8.092463098416049</v>
      </c>
      <c r="Y267" s="9">
        <v>6.3460842974828475</v>
      </c>
      <c r="Z267" s="9">
        <v>6.7901194603359958</v>
      </c>
      <c r="AA267" s="9">
        <v>3.1900798958127865</v>
      </c>
      <c r="AB267" s="9">
        <v>7.0000365529162041</v>
      </c>
      <c r="AC267" s="9">
        <v>6.9645391998161399</v>
      </c>
      <c r="AE267" s="25" t="s">
        <v>440</v>
      </c>
      <c r="AF267" s="11">
        <v>17110004013599</v>
      </c>
      <c r="AG267" s="12">
        <v>0.96649807691574097</v>
      </c>
      <c r="AH267" s="28">
        <v>248</v>
      </c>
      <c r="AI267" s="10">
        <f t="shared" si="30"/>
        <v>1.0268440822316156</v>
      </c>
      <c r="AJ267" s="10">
        <f t="shared" si="30"/>
        <v>0.90990308970915823</v>
      </c>
      <c r="AK267" s="10">
        <f t="shared" si="30"/>
        <v>0.69810251502222997</v>
      </c>
      <c r="AL267" s="10">
        <f t="shared" si="30"/>
        <v>0.55458921466533995</v>
      </c>
      <c r="AM267" s="10">
        <f t="shared" si="30"/>
        <v>0.44295965189158909</v>
      </c>
      <c r="AN267" s="10">
        <f t="shared" si="30"/>
        <v>0.40588110108602149</v>
      </c>
      <c r="AO267" s="10">
        <f t="shared" si="30"/>
        <v>0.36535486275589918</v>
      </c>
      <c r="AP267" s="10">
        <f t="shared" si="30"/>
        <v>0.34060853861375595</v>
      </c>
      <c r="AQ267" s="10">
        <f t="shared" si="30"/>
        <v>0.40421424430361558</v>
      </c>
      <c r="AR267" s="10">
        <f t="shared" si="30"/>
        <v>0.61271072425346718</v>
      </c>
      <c r="AS267" s="10">
        <f t="shared" si="30"/>
        <v>0.90868156759556407</v>
      </c>
      <c r="AT267" s="10">
        <f t="shared" si="30"/>
        <v>0.94794982803962879</v>
      </c>
      <c r="AU267" s="10">
        <f t="shared" si="32"/>
        <v>0.63481661834732372</v>
      </c>
      <c r="AV267" s="10" cm="1">
        <f t="array" ref="AV267">AVERAGE(IFERROR(AQ267:AS267, ""))</f>
        <v>0.64186884538421562</v>
      </c>
      <c r="AW267" s="10">
        <f t="shared" si="31"/>
        <v>0.94794982803962879</v>
      </c>
      <c r="AX267" s="10" cm="1">
        <f t="array" ref="AX267">AVERAGE(IFERROR(AJ267:AO267, ""))</f>
        <v>0.5627984058550396</v>
      </c>
      <c r="AY267" s="10" cm="1">
        <f t="array" ref="AY267">AVERAGE(IFERROR(AO267:AS267,""))</f>
        <v>0.52631398750446035</v>
      </c>
      <c r="AZ267" s="10" cm="1">
        <f t="array" ref="AZ267">AVERAGE(IFERROR(AJ267:AN267,""))</f>
        <v>0.60228711447486771</v>
      </c>
      <c r="BA267" s="10" cm="1">
        <f t="array" ref="BA267">AVERAGE(IFERROR(AR267:AT267,AI267))</f>
        <v>0.82311403996288668</v>
      </c>
      <c r="BB267" s="10" cm="1">
        <f t="array" ref="BB267">AVERAGE(IFERROR(AQ267:AT267,""))</f>
        <v>0.71838909104806892</v>
      </c>
      <c r="BC267" s="10" cm="1">
        <f t="array" ref="BC267">AVERAGE(IFERROR(AI267:AO267,""))</f>
        <v>0.62909064533740777</v>
      </c>
      <c r="BD267" s="10" cm="1">
        <f t="array" ref="BD267">AVERAGE(IFERROR(AJ267:AM267,""))</f>
        <v>0.65138861782207935</v>
      </c>
      <c r="BE267" s="10" cm="1">
        <f t="array" ref="BE267">AVERAGE(IFERROR(AN267:AO267,""))</f>
        <v>0.38561798192096031</v>
      </c>
      <c r="BF267" s="10" cm="1">
        <f t="array" ref="BF267">AVERAGE(IFERROR(AP267:AT267,""))</f>
        <v>0.6428329805612063</v>
      </c>
      <c r="BG267" s="10" cm="1">
        <f t="array" ref="BG267">AVERAGE(IFERROR(AI267:AN267,""))</f>
        <v>0.67304660910099245</v>
      </c>
    </row>
    <row r="268" spans="2:59" x14ac:dyDescent="0.25">
      <c r="B268" s="9" t="s">
        <v>784</v>
      </c>
      <c r="C268" s="9">
        <v>52</v>
      </c>
      <c r="D268" s="9">
        <v>133</v>
      </c>
      <c r="E268" s="9">
        <v>10.829770889058359</v>
      </c>
      <c r="F268" s="9">
        <v>10.75785236614646</v>
      </c>
      <c r="G268" s="9">
        <v>9.6418632505135662</v>
      </c>
      <c r="H268" s="9">
        <v>8.4461494532888199</v>
      </c>
      <c r="I268" s="9">
        <v>7.4814517686621951</v>
      </c>
      <c r="J268" s="9">
        <v>6.7242872381431802</v>
      </c>
      <c r="K268" s="9">
        <v>6.0518750307239149</v>
      </c>
      <c r="L268" s="9">
        <v>5.5999412263077648</v>
      </c>
      <c r="M268" s="9">
        <v>5.78669653672977</v>
      </c>
      <c r="N268" s="9">
        <v>7.2530797081424252</v>
      </c>
      <c r="O268" s="9">
        <v>9.2749515147142407</v>
      </c>
      <c r="P268" s="9">
        <v>10.08103816451483</v>
      </c>
      <c r="Q268" s="9">
        <v>8.1607464289121268</v>
      </c>
      <c r="R268" s="9">
        <v>7.438242586528812</v>
      </c>
      <c r="S268" s="9">
        <v>10.08103816451483</v>
      </c>
      <c r="T268" s="9">
        <v>8.1839131845796889</v>
      </c>
      <c r="U268" s="9">
        <v>6.7933088033236233</v>
      </c>
      <c r="V268" s="9">
        <v>8.6103208153508426</v>
      </c>
      <c r="W268" s="9">
        <v>8.8696897957904977</v>
      </c>
      <c r="X268" s="9">
        <v>8.0989414810253173</v>
      </c>
      <c r="Y268" s="9">
        <v>8.5618928566480701</v>
      </c>
      <c r="Z268" s="9">
        <v>9.08182920965276</v>
      </c>
      <c r="AA268" s="9">
        <v>6.3880811344335475</v>
      </c>
      <c r="AB268" s="9">
        <v>7.5991414300818061</v>
      </c>
      <c r="AC268" s="9">
        <v>8.9802291609687632</v>
      </c>
      <c r="AE268" s="25" t="s">
        <v>441</v>
      </c>
      <c r="AF268" s="11">
        <v>17110004014028</v>
      </c>
      <c r="AG268" s="12">
        <v>1</v>
      </c>
      <c r="AH268" s="28">
        <v>254</v>
      </c>
      <c r="AI268" s="10">
        <f t="shared" si="30"/>
        <v>2.7157244004741039</v>
      </c>
      <c r="AJ268" s="10">
        <f t="shared" si="30"/>
        <v>2.3906173186227311</v>
      </c>
      <c r="AK268" s="10">
        <f t="shared" si="30"/>
        <v>1.799891612047436</v>
      </c>
      <c r="AL268" s="10">
        <f t="shared" si="30"/>
        <v>1.4083377486819779</v>
      </c>
      <c r="AM268" s="10">
        <f t="shared" si="30"/>
        <v>1.113228959962395</v>
      </c>
      <c r="AN268" s="10">
        <f t="shared" si="30"/>
        <v>1.0187825857878201</v>
      </c>
      <c r="AO268" s="10">
        <f t="shared" si="30"/>
        <v>0.92034445975637513</v>
      </c>
      <c r="AP268" s="10">
        <f t="shared" si="30"/>
        <v>0.85829375533805641</v>
      </c>
      <c r="AQ268" s="10">
        <f t="shared" si="30"/>
        <v>1.0535863468848909</v>
      </c>
      <c r="AR268" s="10">
        <f t="shared" si="30"/>
        <v>1.671116470176623</v>
      </c>
      <c r="AS268" s="10">
        <f t="shared" si="30"/>
        <v>2.5435844609616929</v>
      </c>
      <c r="AT268" s="10">
        <f t="shared" si="30"/>
        <v>2.608730026958697</v>
      </c>
      <c r="AU268" s="10">
        <f t="shared" si="32"/>
        <v>1.6751865121377332</v>
      </c>
      <c r="AV268" s="10" cm="1">
        <f t="array" ref="AV268">AVERAGE(IFERROR(AQ268:AS268, ""))</f>
        <v>1.7560957593410691</v>
      </c>
      <c r="AW268" s="10">
        <f t="shared" si="31"/>
        <v>2.608730026958697</v>
      </c>
      <c r="AX268" s="10" cm="1">
        <f t="array" ref="AX268">AVERAGE(IFERROR(AJ268:AO268, ""))</f>
        <v>1.4418671141431225</v>
      </c>
      <c r="AY268" s="10" cm="1">
        <f t="array" ref="AY268">AVERAGE(IFERROR(AO268:AS268,""))</f>
        <v>1.4093850986235279</v>
      </c>
      <c r="AZ268" s="10" cm="1">
        <f t="array" ref="AZ268">AVERAGE(IFERROR(AJ268:AN268,""))</f>
        <v>1.5461716450204721</v>
      </c>
      <c r="BA268" s="10" cm="1">
        <f t="array" ref="BA268">AVERAGE(IFERROR(AR268:AT268,AI268))</f>
        <v>2.2744769860323375</v>
      </c>
      <c r="BB268" s="10" cm="1">
        <f t="array" ref="BB268">AVERAGE(IFERROR(AQ268:AT268,""))</f>
        <v>1.969254326245476</v>
      </c>
      <c r="BC268" s="10" cm="1">
        <f t="array" ref="BC268">AVERAGE(IFERROR(AI268:AO268,""))</f>
        <v>1.6238467264761201</v>
      </c>
      <c r="BD268" s="10" cm="1">
        <f t="array" ref="BD268">AVERAGE(IFERROR(AJ268:AM268,""))</f>
        <v>1.6780189098286351</v>
      </c>
      <c r="BE268" s="10" cm="1">
        <f t="array" ref="BE268">AVERAGE(IFERROR(AN268:AO268,""))</f>
        <v>0.96956352277209756</v>
      </c>
      <c r="BF268" s="10" cm="1">
        <f t="array" ref="BF268">AVERAGE(IFERROR(AP268:AT268,""))</f>
        <v>1.7470622120639923</v>
      </c>
      <c r="BG268" s="10" cm="1">
        <f t="array" ref="BG268">AVERAGE(IFERROR(AI268:AN268,""))</f>
        <v>1.7410971042627441</v>
      </c>
    </row>
    <row r="269" spans="2:59" x14ac:dyDescent="0.25">
      <c r="B269" s="9" t="s">
        <v>765</v>
      </c>
      <c r="C269" s="9">
        <v>33</v>
      </c>
      <c r="D269" s="9">
        <v>114</v>
      </c>
      <c r="E269" s="9">
        <v>18.546776406458608</v>
      </c>
      <c r="F269" s="9">
        <v>16.37099426953916</v>
      </c>
      <c r="G269" s="9">
        <v>15.44049559193172</v>
      </c>
      <c r="H269" s="9">
        <v>12.261501584775001</v>
      </c>
      <c r="I269" s="9">
        <v>9.38975328429356</v>
      </c>
      <c r="J269" s="9">
        <v>6.3491661627112714</v>
      </c>
      <c r="K269" s="9">
        <v>3.7143740228124371</v>
      </c>
      <c r="L269" s="9">
        <v>2.4738454099257061</v>
      </c>
      <c r="M269" s="9">
        <v>3.7127067029167589</v>
      </c>
      <c r="N269" s="9">
        <v>7.0371432002747882</v>
      </c>
      <c r="O269" s="9">
        <v>11.977153447039839</v>
      </c>
      <c r="P269" s="9">
        <v>14.70176999083238</v>
      </c>
      <c r="Q269" s="9">
        <v>10.164640006125936</v>
      </c>
      <c r="R269" s="9">
        <v>7.575667783410462</v>
      </c>
      <c r="S269" s="9">
        <v>14.70176999083238</v>
      </c>
      <c r="T269" s="9">
        <v>10.587714152677192</v>
      </c>
      <c r="U269" s="9">
        <v>5.7830445565939055</v>
      </c>
      <c r="V269" s="9">
        <v>11.962382178650142</v>
      </c>
      <c r="W269" s="9">
        <v>11.238688879382336</v>
      </c>
      <c r="X269" s="9">
        <v>9.3571933352659418</v>
      </c>
      <c r="Y269" s="9">
        <v>11.724723046074539</v>
      </c>
      <c r="Z269" s="9">
        <v>13.36568618263486</v>
      </c>
      <c r="AA269" s="9">
        <v>5.0317700927618541</v>
      </c>
      <c r="AB269" s="9">
        <v>7.9805237501978947</v>
      </c>
      <c r="AC269" s="9">
        <v>13.059781216618221</v>
      </c>
      <c r="AE269" s="25" t="s">
        <v>446</v>
      </c>
      <c r="AF269" s="11">
        <v>17110004001297</v>
      </c>
      <c r="AG269" s="12">
        <v>0.14718955755233765</v>
      </c>
      <c r="AH269" s="28">
        <v>56</v>
      </c>
      <c r="AI269" s="10">
        <f t="shared" si="30"/>
        <v>13.305629816675321</v>
      </c>
      <c r="AJ269" s="10">
        <f t="shared" si="30"/>
        <v>12.202747771483153</v>
      </c>
      <c r="AK269" s="10">
        <f t="shared" si="30"/>
        <v>10.967160977647294</v>
      </c>
      <c r="AL269" s="10">
        <f t="shared" si="30"/>
        <v>8.8904675225092653</v>
      </c>
      <c r="AM269" s="10">
        <f t="shared" si="30"/>
        <v>6.6002740929133266</v>
      </c>
      <c r="AN269" s="10">
        <f t="shared" si="30"/>
        <v>5.097137806767762</v>
      </c>
      <c r="AO269" s="10">
        <f t="shared" si="30"/>
        <v>3.9295502642089644</v>
      </c>
      <c r="AP269" s="10">
        <f t="shared" si="30"/>
        <v>3.2691863033005251</v>
      </c>
      <c r="AQ269" s="10">
        <f t="shared" si="30"/>
        <v>3.8735582489205198</v>
      </c>
      <c r="AR269" s="10">
        <f t="shared" si="30"/>
        <v>6.4873027363256206</v>
      </c>
      <c r="AS269" s="10">
        <f t="shared" si="30"/>
        <v>10.598860349724838</v>
      </c>
      <c r="AT269" s="10">
        <f t="shared" si="30"/>
        <v>11.705034564510914</v>
      </c>
      <c r="AU269" s="10">
        <f t="shared" si="32"/>
        <v>8.077242537915625</v>
      </c>
      <c r="AV269" s="10" cm="1">
        <f t="array" ref="AV269">AVERAGE(IFERROR(AQ269:AS269, ""))</f>
        <v>6.9865737783236597</v>
      </c>
      <c r="AW269" s="10">
        <f t="shared" si="31"/>
        <v>11.705034564510914</v>
      </c>
      <c r="AX269" s="10" cm="1">
        <f t="array" ref="AX269">AVERAGE(IFERROR(AJ269:AO269, ""))</f>
        <v>7.9478897392549603</v>
      </c>
      <c r="AY269" s="10" cm="1">
        <f t="array" ref="AY269">AVERAGE(IFERROR(AO269:AS269,""))</f>
        <v>5.6316915804960939</v>
      </c>
      <c r="AZ269" s="10" cm="1">
        <f t="array" ref="AZ269">AVERAGE(IFERROR(AJ269:AN269,""))</f>
        <v>8.7515576342641594</v>
      </c>
      <c r="BA269" s="10" cm="1">
        <f t="array" ref="BA269">AVERAGE(IFERROR(AR269:AT269,AI269))</f>
        <v>9.5970658835204574</v>
      </c>
      <c r="BB269" s="10" cm="1">
        <f t="array" ref="BB269">AVERAGE(IFERROR(AQ269:AT269,""))</f>
        <v>8.1661889748704724</v>
      </c>
      <c r="BC269" s="10" cm="1">
        <f t="array" ref="BC269">AVERAGE(IFERROR(AI269:AO269,""))</f>
        <v>8.7132811788864402</v>
      </c>
      <c r="BD269" s="10" cm="1">
        <f t="array" ref="BD269">AVERAGE(IFERROR(AJ269:AM269,""))</f>
        <v>9.6651625911382588</v>
      </c>
      <c r="BE269" s="10" cm="1">
        <f t="array" ref="BE269">AVERAGE(IFERROR(AN269:AO269,""))</f>
        <v>4.5133440354883634</v>
      </c>
      <c r="BF269" s="10" cm="1">
        <f t="array" ref="BF269">AVERAGE(IFERROR(AP269:AT269,""))</f>
        <v>7.1867884405564837</v>
      </c>
      <c r="BG269" s="10" cm="1">
        <f t="array" ref="BG269">AVERAGE(IFERROR(AI269:AN269,""))</f>
        <v>9.5105696646660203</v>
      </c>
    </row>
    <row r="270" spans="2:59" x14ac:dyDescent="0.25">
      <c r="B270" s="9" t="s">
        <v>797</v>
      </c>
      <c r="C270" s="9">
        <v>65</v>
      </c>
      <c r="D270" s="9">
        <v>143</v>
      </c>
      <c r="E270" s="9">
        <v>10.905283097151541</v>
      </c>
      <c r="F270" s="9">
        <v>8.5776246355515404</v>
      </c>
      <c r="G270" s="9">
        <v>6.6541974453512767</v>
      </c>
      <c r="H270" s="9">
        <v>5.409132043863857</v>
      </c>
      <c r="I270" s="9">
        <v>4.5235578958339264</v>
      </c>
      <c r="J270" s="9">
        <v>4.0213778049152351</v>
      </c>
      <c r="K270" s="9">
        <v>3.3959723963666528</v>
      </c>
      <c r="L270" s="9">
        <v>3.3955482035594842</v>
      </c>
      <c r="M270" s="9">
        <v>4.3478663106979996</v>
      </c>
      <c r="N270" s="9">
        <v>6.9267003899780129</v>
      </c>
      <c r="O270" s="9">
        <v>10.63150263340269</v>
      </c>
      <c r="P270" s="9">
        <v>10.852100737008341</v>
      </c>
      <c r="Q270" s="9">
        <v>6.6367386328067139</v>
      </c>
      <c r="R270" s="9">
        <v>7.3020231113595671</v>
      </c>
      <c r="S270" s="9">
        <v>10.852100737008341</v>
      </c>
      <c r="T270" s="9">
        <v>5.4303103703137481</v>
      </c>
      <c r="U270" s="9">
        <v>5.7395179868009674</v>
      </c>
      <c r="V270" s="9">
        <v>5.8371779651031668</v>
      </c>
      <c r="W270" s="9">
        <v>9.4701012534630138</v>
      </c>
      <c r="X270" s="9">
        <v>8.1895425177717609</v>
      </c>
      <c r="Y270" s="9">
        <v>6.2124493312905757</v>
      </c>
      <c r="Z270" s="9">
        <v>6.2911280051501492</v>
      </c>
      <c r="AA270" s="9">
        <v>3.708675100640944</v>
      </c>
      <c r="AB270" s="9">
        <v>7.2307436549293058</v>
      </c>
      <c r="AC270" s="9">
        <v>6.6818621537778959</v>
      </c>
      <c r="AE270" s="25" t="s">
        <v>448</v>
      </c>
      <c r="AF270" s="11">
        <v>17110004001002</v>
      </c>
      <c r="AG270" s="12">
        <v>7.8016698360443115E-2</v>
      </c>
      <c r="AH270" s="28">
        <v>62</v>
      </c>
      <c r="AI270" s="10">
        <f t="shared" si="30"/>
        <v>6.8940788077682358</v>
      </c>
      <c r="AJ270" s="10">
        <f t="shared" si="30"/>
        <v>6.0568657763275047</v>
      </c>
      <c r="AK270" s="10">
        <f t="shared" si="30"/>
        <v>5.2179638195804312</v>
      </c>
      <c r="AL270" s="10">
        <f t="shared" si="30"/>
        <v>4.2348898250914484</v>
      </c>
      <c r="AM270" s="10">
        <f t="shared" si="30"/>
        <v>3.1410538637275343</v>
      </c>
      <c r="AN270" s="10">
        <f t="shared" si="30"/>
        <v>2.3956002964872614</v>
      </c>
      <c r="AO270" s="10">
        <f t="shared" si="30"/>
        <v>1.7576001843257676</v>
      </c>
      <c r="AP270" s="10">
        <f t="shared" si="30"/>
        <v>1.4612077875737477</v>
      </c>
      <c r="AQ270" s="10">
        <f t="shared" si="30"/>
        <v>1.9684695777268479</v>
      </c>
      <c r="AR270" s="10">
        <f t="shared" si="30"/>
        <v>3.5007069626697702</v>
      </c>
      <c r="AS270" s="10">
        <f t="shared" si="30"/>
        <v>5.8479149730537339</v>
      </c>
      <c r="AT270" s="10">
        <f t="shared" si="30"/>
        <v>6.3522389055370807</v>
      </c>
      <c r="AU270" s="10">
        <f t="shared" si="32"/>
        <v>4.0690492316557796</v>
      </c>
      <c r="AV270" s="10" cm="1">
        <f t="array" ref="AV270">AVERAGE(IFERROR(AQ270:AS270, ""))</f>
        <v>3.7723638378167839</v>
      </c>
      <c r="AW270" s="10">
        <f t="shared" si="31"/>
        <v>6.3522389055370807</v>
      </c>
      <c r="AX270" s="10" cm="1">
        <f t="array" ref="AX270">AVERAGE(IFERROR(AJ270:AO270, ""))</f>
        <v>3.8006622942566572</v>
      </c>
      <c r="AY270" s="10" cm="1">
        <f t="array" ref="AY270">AVERAGE(IFERROR(AO270:AS270,""))</f>
        <v>2.907179897069974</v>
      </c>
      <c r="AZ270" s="10" cm="1">
        <f t="array" ref="AZ270">AVERAGE(IFERROR(AJ270:AN270,""))</f>
        <v>4.2092747162428354</v>
      </c>
      <c r="BA270" s="10" cm="1">
        <f t="array" ref="BA270">AVERAGE(IFERROR(AR270:AT270,AI270))</f>
        <v>5.2336202804201948</v>
      </c>
      <c r="BB270" s="10" cm="1">
        <f t="array" ref="BB270">AVERAGE(IFERROR(AQ270:AT270,""))</f>
        <v>4.417332604746858</v>
      </c>
      <c r="BC270" s="10" cm="1">
        <f t="array" ref="BC270">AVERAGE(IFERROR(AI270:AO270,""))</f>
        <v>4.2425789390440256</v>
      </c>
      <c r="BD270" s="10" cm="1">
        <f t="array" ref="BD270">AVERAGE(IFERROR(AJ270:AM270,""))</f>
        <v>4.6626933211817292</v>
      </c>
      <c r="BE270" s="10" cm="1">
        <f t="array" ref="BE270">AVERAGE(IFERROR(AN270:AO270,""))</f>
        <v>2.0766002404065143</v>
      </c>
      <c r="BF270" s="10" cm="1">
        <f t="array" ref="BF270">AVERAGE(IFERROR(AP270:AT270,""))</f>
        <v>3.8261076413122361</v>
      </c>
      <c r="BG270" s="10" cm="1">
        <f t="array" ref="BG270">AVERAGE(IFERROR(AI270:AN270,""))</f>
        <v>4.6567420648304028</v>
      </c>
    </row>
    <row r="271" spans="2:59" x14ac:dyDescent="0.25">
      <c r="B271" s="9" t="s">
        <v>898</v>
      </c>
      <c r="C271" s="9">
        <v>170</v>
      </c>
      <c r="D271" s="9">
        <v>257</v>
      </c>
      <c r="E271" s="9">
        <v>11.058903749790741</v>
      </c>
      <c r="F271" s="9">
        <v>11.46257273076804</v>
      </c>
      <c r="G271" s="9">
        <v>10.573864816577069</v>
      </c>
      <c r="H271" s="9">
        <v>9.4070779864525882</v>
      </c>
      <c r="I271" s="9">
        <v>8.1926489842050696</v>
      </c>
      <c r="J271" s="9">
        <v>7.4578293138140754</v>
      </c>
      <c r="K271" s="9">
        <v>6.719692109179852</v>
      </c>
      <c r="L271" s="9">
        <v>6.1537270107795141</v>
      </c>
      <c r="M271" s="9">
        <v>6.1029378220085313</v>
      </c>
      <c r="N271" s="9">
        <v>6.9195290009385806</v>
      </c>
      <c r="O271" s="9">
        <v>9.2998307274622292</v>
      </c>
      <c r="P271" s="9">
        <v>9.8804729352015119</v>
      </c>
      <c r="Q271" s="9">
        <v>8.6024239322648182</v>
      </c>
      <c r="R271" s="9">
        <v>7.4407658501364473</v>
      </c>
      <c r="S271" s="9">
        <v>9.8804729352015119</v>
      </c>
      <c r="T271" s="9">
        <v>8.9689476568327819</v>
      </c>
      <c r="U271" s="9">
        <v>7.0391433340737422</v>
      </c>
      <c r="V271" s="9">
        <v>9.4187987663633681</v>
      </c>
      <c r="W271" s="9">
        <v>8.6999442212007736</v>
      </c>
      <c r="X271" s="9">
        <v>8.0506926214027139</v>
      </c>
      <c r="Y271" s="9">
        <v>9.2675128129696329</v>
      </c>
      <c r="Z271" s="9">
        <v>9.9090411295006913</v>
      </c>
      <c r="AA271" s="9">
        <v>7.0887607114969633</v>
      </c>
      <c r="AB271" s="9">
        <v>7.6712994992780734</v>
      </c>
      <c r="AC271" s="9">
        <v>9.6921495969345965</v>
      </c>
      <c r="AE271" s="25" t="s">
        <v>449</v>
      </c>
      <c r="AF271" s="11">
        <v>17110004001001</v>
      </c>
      <c r="AG271" s="12">
        <v>3.9420165121555328E-2</v>
      </c>
      <c r="AH271" s="28">
        <v>62</v>
      </c>
      <c r="AI271" s="10">
        <f t="shared" si="30"/>
        <v>3.4834302229461276</v>
      </c>
      <c r="AJ271" s="10">
        <f t="shared" si="30"/>
        <v>3.0604044267398489</v>
      </c>
      <c r="AK271" s="10">
        <f t="shared" si="30"/>
        <v>2.6365252527842791</v>
      </c>
      <c r="AL271" s="10">
        <f t="shared" si="30"/>
        <v>2.1397990389880848</v>
      </c>
      <c r="AM271" s="10">
        <f t="shared" si="30"/>
        <v>1.5871071778989787</v>
      </c>
      <c r="AN271" s="10">
        <f t="shared" si="30"/>
        <v>1.2104454717691078</v>
      </c>
      <c r="AO271" s="10">
        <f t="shared" si="30"/>
        <v>0.88807769285103999</v>
      </c>
      <c r="AP271" s="10">
        <f t="shared" si="30"/>
        <v>0.73831696897680044</v>
      </c>
      <c r="AQ271" s="10">
        <f t="shared" si="30"/>
        <v>0.99462547661584877</v>
      </c>
      <c r="AR271" s="10">
        <f t="shared" si="30"/>
        <v>1.7688321783761904</v>
      </c>
      <c r="AS271" s="10">
        <f t="shared" si="30"/>
        <v>2.9548260654347005</v>
      </c>
      <c r="AT271" s="10">
        <f t="shared" si="30"/>
        <v>3.209650136576446</v>
      </c>
      <c r="AU271" s="10">
        <f t="shared" si="32"/>
        <v>2.0560033424964543</v>
      </c>
      <c r="AV271" s="10" cm="1">
        <f t="array" ref="AV271">AVERAGE(IFERROR(AQ271:AS271, ""))</f>
        <v>1.9060945734755801</v>
      </c>
      <c r="AW271" s="10">
        <f t="shared" si="31"/>
        <v>3.209650136576446</v>
      </c>
      <c r="AX271" s="10" cm="1">
        <f t="array" ref="AX271">AVERAGE(IFERROR(AJ271:AO271, ""))</f>
        <v>1.9203931768385563</v>
      </c>
      <c r="AY271" s="10" cm="1">
        <f t="array" ref="AY271">AVERAGE(IFERROR(AO271:AS271,""))</f>
        <v>1.4689356764509161</v>
      </c>
      <c r="AZ271" s="10" cm="1">
        <f t="array" ref="AZ271">AVERAGE(IFERROR(AJ271:AN271,""))</f>
        <v>2.1268562736360597</v>
      </c>
      <c r="BA271" s="10" cm="1">
        <f t="array" ref="BA271">AVERAGE(IFERROR(AR271:AT271,AI271))</f>
        <v>2.644436126795779</v>
      </c>
      <c r="BB271" s="10" cm="1">
        <f t="array" ref="BB271">AVERAGE(IFERROR(AQ271:AT271,""))</f>
        <v>2.2319834642507965</v>
      </c>
      <c r="BC271" s="10" cm="1">
        <f t="array" ref="BC271">AVERAGE(IFERROR(AI271:AO271,""))</f>
        <v>2.1436841834253526</v>
      </c>
      <c r="BD271" s="10" cm="1">
        <f t="array" ref="BD271">AVERAGE(IFERROR(AJ271:AM271,""))</f>
        <v>2.3559589741027978</v>
      </c>
      <c r="BE271" s="10" cm="1">
        <f t="array" ref="BE271">AVERAGE(IFERROR(AN271:AO271,""))</f>
        <v>1.0492615823100739</v>
      </c>
      <c r="BF271" s="10" cm="1">
        <f t="array" ref="BF271">AVERAGE(IFERROR(AP271:AT271,""))</f>
        <v>1.9332501651959972</v>
      </c>
      <c r="BG271" s="10" cm="1">
        <f t="array" ref="BG271">AVERAGE(IFERROR(AI271:AN271,""))</f>
        <v>2.3529519318544048</v>
      </c>
    </row>
    <row r="272" spans="2:59" x14ac:dyDescent="0.25">
      <c r="B272" s="9" t="s">
        <v>825</v>
      </c>
      <c r="C272" s="9">
        <v>93</v>
      </c>
      <c r="D272" s="9">
        <v>169</v>
      </c>
      <c r="E272" s="9">
        <v>12.53198576791951</v>
      </c>
      <c r="F272" s="9">
        <v>9.8759373850820076</v>
      </c>
      <c r="G272" s="9">
        <v>7.3046126546279817</v>
      </c>
      <c r="H272" s="9">
        <v>5.3359592033438714</v>
      </c>
      <c r="I272" s="9">
        <v>3.63630055626626</v>
      </c>
      <c r="J272" s="9">
        <v>3.0270465147825929</v>
      </c>
      <c r="K272" s="9">
        <v>2.2466984948723709</v>
      </c>
      <c r="L272" s="9">
        <v>2.0483378541992039</v>
      </c>
      <c r="M272" s="9">
        <v>3.4328660091399161</v>
      </c>
      <c r="N272" s="9">
        <v>6.8081398779843241</v>
      </c>
      <c r="O272" s="9">
        <v>11.1770108999094</v>
      </c>
      <c r="P272" s="9">
        <v>11.71283301607029</v>
      </c>
      <c r="Q272" s="9">
        <v>6.5948106861831439</v>
      </c>
      <c r="R272" s="9">
        <v>7.1393389290112133</v>
      </c>
      <c r="S272" s="9">
        <v>11.71283301607029</v>
      </c>
      <c r="T272" s="9">
        <v>5.2377591348291803</v>
      </c>
      <c r="U272" s="9">
        <v>5.1426106272210435</v>
      </c>
      <c r="V272" s="9">
        <v>5.8359712628205429</v>
      </c>
      <c r="W272" s="9">
        <v>9.8993279313213378</v>
      </c>
      <c r="X272" s="9">
        <v>8.2827124507759819</v>
      </c>
      <c r="Y272" s="9">
        <v>6.2797915109849418</v>
      </c>
      <c r="Z272" s="9">
        <v>6.5382024498300302</v>
      </c>
      <c r="AA272" s="9">
        <v>2.6368725048274819</v>
      </c>
      <c r="AB272" s="9">
        <v>7.0358375314606265</v>
      </c>
      <c r="AC272" s="9">
        <v>6.9519736803370371</v>
      </c>
      <c r="AE272" s="25" t="s">
        <v>450</v>
      </c>
      <c r="AF272" s="11">
        <v>17110004013719</v>
      </c>
      <c r="AG272" s="12">
        <v>0.96655380725860596</v>
      </c>
      <c r="AH272" s="28">
        <v>215</v>
      </c>
      <c r="AI272" s="10">
        <f t="shared" si="30"/>
        <v>16.935944025147972</v>
      </c>
      <c r="AJ272" s="10">
        <f t="shared" si="30"/>
        <v>13.595459843757641</v>
      </c>
      <c r="AK272" s="10">
        <f t="shared" si="30"/>
        <v>10.088714965477022</v>
      </c>
      <c r="AL272" s="10">
        <f t="shared" si="30"/>
        <v>7.8309095641229476</v>
      </c>
      <c r="AM272" s="10">
        <f t="shared" si="30"/>
        <v>6.1838624803292443</v>
      </c>
      <c r="AN272" s="10">
        <f t="shared" si="30"/>
        <v>5.6391368870477869</v>
      </c>
      <c r="AO272" s="10">
        <f t="shared" si="30"/>
        <v>5.0936215447131135</v>
      </c>
      <c r="AP272" s="10">
        <f t="shared" si="30"/>
        <v>5.005912395044346</v>
      </c>
      <c r="AQ272" s="10">
        <f t="shared" si="30"/>
        <v>6.6007109859115465</v>
      </c>
      <c r="AR272" s="10">
        <f t="shared" si="30"/>
        <v>11.269217864903856</v>
      </c>
      <c r="AS272" s="10">
        <f t="shared" si="30"/>
        <v>17.117850267869024</v>
      </c>
      <c r="AT272" s="10">
        <f t="shared" si="30"/>
        <v>16.977342130291369</v>
      </c>
      <c r="AU272" s="10">
        <f t="shared" si="32"/>
        <v>10.194890246217989</v>
      </c>
      <c r="AV272" s="10" cm="1">
        <f t="array" ref="AV272">AVERAGE(IFERROR(AQ272:AS272, ""))</f>
        <v>11.662593039561477</v>
      </c>
      <c r="AW272" s="10">
        <f t="shared" si="31"/>
        <v>16.977342130291369</v>
      </c>
      <c r="AX272" s="10" cm="1">
        <f t="array" ref="AX272">AVERAGE(IFERROR(AJ272:AO272, ""))</f>
        <v>8.071950880907961</v>
      </c>
      <c r="AY272" s="10" cm="1">
        <f t="array" ref="AY272">AVERAGE(IFERROR(AO272:AS272,""))</f>
        <v>9.0174626116883765</v>
      </c>
      <c r="AZ272" s="10" cm="1">
        <f t="array" ref="AZ272">AVERAGE(IFERROR(AJ272:AN272,""))</f>
        <v>8.66761674814693</v>
      </c>
      <c r="BA272" s="10" cm="1">
        <f t="array" ref="BA272">AVERAGE(IFERROR(AR272:AT272,AI272))</f>
        <v>15.121470087688083</v>
      </c>
      <c r="BB272" s="10" cm="1">
        <f t="array" ref="BB272">AVERAGE(IFERROR(AQ272:AT272,""))</f>
        <v>12.99128031224395</v>
      </c>
      <c r="BC272" s="10" cm="1">
        <f t="array" ref="BC272">AVERAGE(IFERROR(AI272:AO272,""))</f>
        <v>9.3382356157993911</v>
      </c>
      <c r="BD272" s="10" cm="1">
        <f t="array" ref="BD272">AVERAGE(IFERROR(AJ272:AM272,""))</f>
        <v>9.4247367134217139</v>
      </c>
      <c r="BE272" s="10" cm="1">
        <f t="array" ref="BE272">AVERAGE(IFERROR(AN272:AO272,""))</f>
        <v>5.3663792158804497</v>
      </c>
      <c r="BF272" s="10" cm="1">
        <f t="array" ref="BF272">AVERAGE(IFERROR(AP272:AT272,""))</f>
        <v>11.394206728804027</v>
      </c>
      <c r="BG272" s="10" cm="1">
        <f t="array" ref="BG272">AVERAGE(IFERROR(AI272:AN272,""))</f>
        <v>10.04567129431377</v>
      </c>
    </row>
    <row r="273" spans="2:59" x14ac:dyDescent="0.25">
      <c r="B273" s="9" t="s">
        <v>748</v>
      </c>
      <c r="C273" s="9">
        <v>16</v>
      </c>
      <c r="D273" s="9">
        <v>645</v>
      </c>
      <c r="E273" s="9">
        <v>10.725833198526511</v>
      </c>
      <c r="F273" s="9">
        <v>8.4523976447937432</v>
      </c>
      <c r="G273" s="9">
        <v>6.7376942149892853</v>
      </c>
      <c r="H273" s="9">
        <v>5.3764719979585838</v>
      </c>
      <c r="I273" s="9">
        <v>4.8730717564228412</v>
      </c>
      <c r="J273" s="9">
        <v>4.4917604263572883</v>
      </c>
      <c r="K273" s="9">
        <v>4.0757724095479162</v>
      </c>
      <c r="L273" s="9">
        <v>3.8571065706311001</v>
      </c>
      <c r="M273" s="9">
        <v>4.4212875774316149</v>
      </c>
      <c r="N273" s="9">
        <v>6.7717722003867822</v>
      </c>
      <c r="O273" s="9">
        <v>10.01531167939828</v>
      </c>
      <c r="P273" s="9">
        <v>10.24193645952057</v>
      </c>
      <c r="Q273" s="9">
        <v>6.6700346779970436</v>
      </c>
      <c r="R273" s="9">
        <v>7.0694571524055592</v>
      </c>
      <c r="S273" s="9">
        <v>10.24193645952057</v>
      </c>
      <c r="T273" s="9">
        <v>5.667861408344943</v>
      </c>
      <c r="U273" s="9">
        <v>5.8282500874791392</v>
      </c>
      <c r="V273" s="9">
        <v>5.9862792081043485</v>
      </c>
      <c r="W273" s="9">
        <v>9.00967344643521</v>
      </c>
      <c r="X273" s="9">
        <v>7.8625769791843121</v>
      </c>
      <c r="Y273" s="9">
        <v>6.3904288069423094</v>
      </c>
      <c r="Z273" s="9">
        <v>6.3599089035411138</v>
      </c>
      <c r="AA273" s="9">
        <v>4.2837664179526023</v>
      </c>
      <c r="AB273" s="9">
        <v>7.0614828974736694</v>
      </c>
      <c r="AC273" s="9">
        <v>6.7762048731747084</v>
      </c>
      <c r="AE273" s="25" t="s">
        <v>451</v>
      </c>
      <c r="AF273" s="11">
        <v>17110004013852</v>
      </c>
      <c r="AG273" s="12">
        <v>0.73143821954727173</v>
      </c>
      <c r="AH273" s="28">
        <v>215</v>
      </c>
      <c r="AI273" s="10">
        <f t="shared" si="30"/>
        <v>12.816251564143007</v>
      </c>
      <c r="AJ273" s="10">
        <f t="shared" si="30"/>
        <v>10.288344908856057</v>
      </c>
      <c r="AK273" s="10">
        <f t="shared" si="30"/>
        <v>7.6346207075609502</v>
      </c>
      <c r="AL273" s="10">
        <f t="shared" si="30"/>
        <v>5.9260296798823573</v>
      </c>
      <c r="AM273" s="10">
        <f t="shared" si="30"/>
        <v>4.6796291407365151</v>
      </c>
      <c r="AN273" s="10">
        <f t="shared" si="30"/>
        <v>4.2674088224267894</v>
      </c>
      <c r="AO273" s="10">
        <f t="shared" si="30"/>
        <v>3.8545908626437839</v>
      </c>
      <c r="AP273" s="10">
        <f t="shared" si="30"/>
        <v>3.7882170883231536</v>
      </c>
      <c r="AQ273" s="10">
        <f t="shared" si="30"/>
        <v>4.9950786547256349</v>
      </c>
      <c r="AR273" s="10">
        <f t="shared" si="30"/>
        <v>8.5279645984470278</v>
      </c>
      <c r="AS273" s="10">
        <f t="shared" si="30"/>
        <v>12.953908854716197</v>
      </c>
      <c r="AT273" s="10">
        <f t="shared" si="30"/>
        <v>12.847579521356895</v>
      </c>
      <c r="AU273" s="10">
        <f t="shared" si="32"/>
        <v>7.7149687003181953</v>
      </c>
      <c r="AV273" s="10" cm="1">
        <f t="array" ref="AV273">AVERAGE(IFERROR(AQ273:AS273, ""))</f>
        <v>8.8256507026296198</v>
      </c>
      <c r="AW273" s="10">
        <f t="shared" si="31"/>
        <v>12.847579521356895</v>
      </c>
      <c r="AX273" s="10" cm="1">
        <f t="array" ref="AX273">AVERAGE(IFERROR(AJ273:AO273, ""))</f>
        <v>6.1084373536844092</v>
      </c>
      <c r="AY273" s="10" cm="1">
        <f t="array" ref="AY273">AVERAGE(IFERROR(AO273:AS273,""))</f>
        <v>6.8239520117711594</v>
      </c>
      <c r="AZ273" s="10" cm="1">
        <f t="array" ref="AZ273">AVERAGE(IFERROR(AJ273:AN273,""))</f>
        <v>6.5592066518925352</v>
      </c>
      <c r="BA273" s="10" cm="1">
        <f t="array" ref="BA273">AVERAGE(IFERROR(AR273:AT273,AI273))</f>
        <v>11.443150991506707</v>
      </c>
      <c r="BB273" s="10" cm="1">
        <f t="array" ref="BB273">AVERAGE(IFERROR(AQ273:AT273,""))</f>
        <v>9.8311329073114386</v>
      </c>
      <c r="BC273" s="10" cm="1">
        <f t="array" ref="BC273">AVERAGE(IFERROR(AI273:AO273,""))</f>
        <v>7.0666965266070649</v>
      </c>
      <c r="BD273" s="10" cm="1">
        <f t="array" ref="BD273">AVERAGE(IFERROR(AJ273:AM273,""))</f>
        <v>7.1321561092589709</v>
      </c>
      <c r="BE273" s="10" cm="1">
        <f t="array" ref="BE273">AVERAGE(IFERROR(AN273:AO273,""))</f>
        <v>4.0609998425352867</v>
      </c>
      <c r="BF273" s="10" cm="1">
        <f t="array" ref="BF273">AVERAGE(IFERROR(AP273:AT273,""))</f>
        <v>8.6225497435137815</v>
      </c>
      <c r="BG273" s="10" cm="1">
        <f t="array" ref="BG273">AVERAGE(IFERROR(AI273:AN273,""))</f>
        <v>7.6020474706009447</v>
      </c>
    </row>
    <row r="274" spans="2:59" x14ac:dyDescent="0.25">
      <c r="B274" s="9" t="s">
        <v>849</v>
      </c>
      <c r="C274" s="9">
        <v>117</v>
      </c>
      <c r="D274" s="9">
        <v>192</v>
      </c>
      <c r="E274" s="9">
        <v>9.7471997072398171</v>
      </c>
      <c r="F274" s="9">
        <v>9.269784836259964</v>
      </c>
      <c r="G274" s="9">
        <v>7.9976641099218542</v>
      </c>
      <c r="H274" s="9">
        <v>6.9355329641030439</v>
      </c>
      <c r="I274" s="9">
        <v>6.0483558031822584</v>
      </c>
      <c r="J274" s="9">
        <v>5.6573646499021466</v>
      </c>
      <c r="K274" s="9">
        <v>5.2122427269370313</v>
      </c>
      <c r="L274" s="9">
        <v>4.8888251294693639</v>
      </c>
      <c r="M274" s="9">
        <v>5.1593606250224653</v>
      </c>
      <c r="N274" s="9">
        <v>6.5256216641570841</v>
      </c>
      <c r="O274" s="9">
        <v>8.7100644409601173</v>
      </c>
      <c r="P274" s="9">
        <v>9.1482230789778498</v>
      </c>
      <c r="Q274" s="9">
        <v>7.1083533113444162</v>
      </c>
      <c r="R274" s="9">
        <v>6.7983489100465562</v>
      </c>
      <c r="S274" s="9">
        <v>9.1482230789778498</v>
      </c>
      <c r="T274" s="9">
        <v>6.8534908483843822</v>
      </c>
      <c r="U274" s="9">
        <v>6.0992229173092127</v>
      </c>
      <c r="V274" s="9">
        <v>7.1817404726738534</v>
      </c>
      <c r="W274" s="9">
        <v>8.1279697280316849</v>
      </c>
      <c r="X274" s="9">
        <v>7.3858174522793796</v>
      </c>
      <c r="Y274" s="9">
        <v>7.266877828220875</v>
      </c>
      <c r="Z274" s="9">
        <v>7.5628344283667799</v>
      </c>
      <c r="AA274" s="9">
        <v>5.4348036884195885</v>
      </c>
      <c r="AB274" s="9">
        <v>6.8864189877173754</v>
      </c>
      <c r="AC274" s="9">
        <v>7.609317011768181</v>
      </c>
      <c r="AE274" s="25" t="s">
        <v>453</v>
      </c>
      <c r="AF274" s="11">
        <v>17110004015058</v>
      </c>
      <c r="AG274" s="12">
        <v>0.53367966413497925</v>
      </c>
      <c r="AH274" s="28">
        <v>215</v>
      </c>
      <c r="AI274" s="10">
        <f t="shared" si="30"/>
        <v>9.3511285675702904</v>
      </c>
      <c r="AJ274" s="10">
        <f t="shared" si="30"/>
        <v>7.5066906660436965</v>
      </c>
      <c r="AK274" s="10">
        <f t="shared" si="30"/>
        <v>5.5704524403045097</v>
      </c>
      <c r="AL274" s="10">
        <f t="shared" si="30"/>
        <v>4.3238122437340607</v>
      </c>
      <c r="AM274" s="10">
        <f t="shared" si="30"/>
        <v>3.4144003435455161</v>
      </c>
      <c r="AN274" s="10">
        <f t="shared" si="30"/>
        <v>3.1136318095176998</v>
      </c>
      <c r="AO274" s="10">
        <f t="shared" si="30"/>
        <v>2.8124272180181666</v>
      </c>
      <c r="AP274" s="10">
        <f t="shared" si="30"/>
        <v>2.7639988851252948</v>
      </c>
      <c r="AQ274" s="10">
        <f t="shared" si="30"/>
        <v>3.6445619432243741</v>
      </c>
      <c r="AR274" s="10">
        <f t="shared" si="30"/>
        <v>6.2222634270754922</v>
      </c>
      <c r="AS274" s="10">
        <f t="shared" si="30"/>
        <v>9.451567531020002</v>
      </c>
      <c r="AT274" s="10">
        <f t="shared" si="30"/>
        <v>9.3739864019534735</v>
      </c>
      <c r="AU274" s="10">
        <f t="shared" si="32"/>
        <v>5.6290767897610481</v>
      </c>
      <c r="AV274" s="10" cm="1">
        <f t="array" ref="AV274">AVERAGE(IFERROR(AQ274:AS274, ""))</f>
        <v>6.4394643004399557</v>
      </c>
      <c r="AW274" s="10">
        <f t="shared" si="31"/>
        <v>9.3739864019534735</v>
      </c>
      <c r="AX274" s="10" cm="1">
        <f t="array" ref="AX274">AVERAGE(IFERROR(AJ274:AO274, ""))</f>
        <v>4.4569024535272748</v>
      </c>
      <c r="AY274" s="10" cm="1">
        <f t="array" ref="AY274">AVERAGE(IFERROR(AO274:AS274,""))</f>
        <v>4.9789638008926662</v>
      </c>
      <c r="AZ274" s="10" cm="1">
        <f t="array" ref="AZ274">AVERAGE(IFERROR(AJ274:AN274,""))</f>
        <v>4.785797500629096</v>
      </c>
      <c r="BA274" s="10" cm="1">
        <f t="array" ref="BA274">AVERAGE(IFERROR(AR274:AT274,AI274))</f>
        <v>8.3492724533496556</v>
      </c>
      <c r="BB274" s="10" cm="1">
        <f t="array" ref="BB274">AVERAGE(IFERROR(AQ274:AT274,""))</f>
        <v>7.1730948258183354</v>
      </c>
      <c r="BC274" s="10" cm="1">
        <f t="array" ref="BC274">AVERAGE(IFERROR(AI274:AO274,""))</f>
        <v>5.1560776126762775</v>
      </c>
      <c r="BD274" s="10" cm="1">
        <f t="array" ref="BD274">AVERAGE(IFERROR(AJ274:AM274,""))</f>
        <v>5.2038389234069458</v>
      </c>
      <c r="BE274" s="10" cm="1">
        <f t="array" ref="BE274">AVERAGE(IFERROR(AN274:AO274,""))</f>
        <v>2.9630295137679332</v>
      </c>
      <c r="BF274" s="10" cm="1">
        <f t="array" ref="BF274">AVERAGE(IFERROR(AP274:AT274,""))</f>
        <v>6.2912756376797274</v>
      </c>
      <c r="BG274" s="10" cm="1">
        <f t="array" ref="BG274">AVERAGE(IFERROR(AI274:AN274,""))</f>
        <v>5.5466860117859627</v>
      </c>
    </row>
    <row r="275" spans="2:59" x14ac:dyDescent="0.25">
      <c r="B275" s="9" t="s">
        <v>769</v>
      </c>
      <c r="C275" s="9">
        <v>37</v>
      </c>
      <c r="D275" s="9">
        <v>665</v>
      </c>
      <c r="E275" s="9">
        <v>4.8204450275274704</v>
      </c>
      <c r="F275" s="9">
        <v>4.7401195636459921</v>
      </c>
      <c r="G275" s="9">
        <v>4.8890597965134646</v>
      </c>
      <c r="H275" s="9">
        <v>5.69852491872029</v>
      </c>
      <c r="I275" s="9">
        <v>6.6090103322885234</v>
      </c>
      <c r="J275" s="9">
        <v>6.1503423575530034</v>
      </c>
      <c r="K275" s="9">
        <v>5.5749000604895924</v>
      </c>
      <c r="L275" s="9">
        <v>5.1495915136431059</v>
      </c>
      <c r="M275" s="9">
        <v>5.2500604232500132</v>
      </c>
      <c r="N275" s="9">
        <v>6.2860466540266398</v>
      </c>
      <c r="O275" s="9">
        <v>6.0221937352314026</v>
      </c>
      <c r="P275" s="9">
        <v>5.0927586345493996</v>
      </c>
      <c r="Q275" s="9">
        <v>5.5235877514532419</v>
      </c>
      <c r="R275" s="9">
        <v>5.8527669375026861</v>
      </c>
      <c r="S275" s="9">
        <v>5.0927586345493996</v>
      </c>
      <c r="T275" s="9">
        <v>5.6103261715351449</v>
      </c>
      <c r="U275" s="9">
        <v>5.6565584773281516</v>
      </c>
      <c r="V275" s="9">
        <v>5.6174113937442547</v>
      </c>
      <c r="W275" s="9">
        <v>5.8003330079358149</v>
      </c>
      <c r="X275" s="9">
        <v>5.662764861764364</v>
      </c>
      <c r="Y275" s="9">
        <v>5.4974860081054766</v>
      </c>
      <c r="Z275" s="9">
        <v>5.4841786527920675</v>
      </c>
      <c r="AA275" s="9">
        <v>5.8626212090212979</v>
      </c>
      <c r="AB275" s="9">
        <v>5.5601301921401118</v>
      </c>
      <c r="AC275" s="9">
        <v>5.4845836660414582</v>
      </c>
      <c r="AE275" s="25" t="s">
        <v>454</v>
      </c>
      <c r="AF275" s="11">
        <v>17110004015058</v>
      </c>
      <c r="AG275" s="12">
        <v>0.43789398670196533</v>
      </c>
      <c r="AH275" s="28">
        <v>215</v>
      </c>
      <c r="AI275" s="10">
        <f t="shared" si="30"/>
        <v>7.6727730955480578</v>
      </c>
      <c r="AJ275" s="10">
        <f t="shared" si="30"/>
        <v>6.1593778507942503</v>
      </c>
      <c r="AK275" s="10">
        <f t="shared" si="30"/>
        <v>4.5706587504553839</v>
      </c>
      <c r="AL275" s="10">
        <f t="shared" si="30"/>
        <v>3.5477675249784344</v>
      </c>
      <c r="AM275" s="10">
        <f t="shared" si="30"/>
        <v>2.801578323309601</v>
      </c>
      <c r="AN275" s="10">
        <f t="shared" si="30"/>
        <v>2.5547922055484507</v>
      </c>
      <c r="AO275" s="10">
        <f t="shared" si="30"/>
        <v>2.3076482946061962</v>
      </c>
      <c r="AP275" s="10">
        <f t="shared" si="30"/>
        <v>2.2679119561527492</v>
      </c>
      <c r="AQ275" s="10">
        <f t="shared" si="30"/>
        <v>2.9904301519293734</v>
      </c>
      <c r="AR275" s="10">
        <f t="shared" si="30"/>
        <v>5.105481661566154</v>
      </c>
      <c r="AS275" s="10">
        <f t="shared" si="30"/>
        <v>7.75518511361979</v>
      </c>
      <c r="AT275" s="10">
        <f t="shared" si="30"/>
        <v>7.6915283693538337</v>
      </c>
      <c r="AU275" s="10">
        <f t="shared" si="32"/>
        <v>4.6187611081551898</v>
      </c>
      <c r="AV275" s="10" cm="1">
        <f t="array" ref="AV275">AVERAGE(IFERROR(AQ275:AS275, ""))</f>
        <v>5.2836989757051063</v>
      </c>
      <c r="AW275" s="10">
        <f t="shared" si="31"/>
        <v>7.6915283693538337</v>
      </c>
      <c r="AX275" s="10" cm="1">
        <f t="array" ref="AX275">AVERAGE(IFERROR(AJ275:AO275, ""))</f>
        <v>3.656970491615386</v>
      </c>
      <c r="AY275" s="10" cm="1">
        <f t="array" ref="AY275">AVERAGE(IFERROR(AO275:AS275,""))</f>
        <v>4.0853314355748527</v>
      </c>
      <c r="AZ275" s="10" cm="1">
        <f t="array" ref="AZ275">AVERAGE(IFERROR(AJ275:AN275,""))</f>
        <v>3.9268349310172241</v>
      </c>
      <c r="BA275" s="10" cm="1">
        <f t="array" ref="BA275">AVERAGE(IFERROR(AR275:AT275,AI275))</f>
        <v>6.8507317148465923</v>
      </c>
      <c r="BB275" s="10" cm="1">
        <f t="array" ref="BB275">AVERAGE(IFERROR(AQ275:AT275,""))</f>
        <v>5.8856563241172877</v>
      </c>
      <c r="BC275" s="10" cm="1">
        <f t="array" ref="BC275">AVERAGE(IFERROR(AI275:AO275,""))</f>
        <v>4.2306565778914829</v>
      </c>
      <c r="BD275" s="10" cm="1">
        <f t="array" ref="BD275">AVERAGE(IFERROR(AJ275:AM275,""))</f>
        <v>4.2698456123844171</v>
      </c>
      <c r="BE275" s="10" cm="1">
        <f t="array" ref="BE275">AVERAGE(IFERROR(AN275:AO275,""))</f>
        <v>2.4312202500773235</v>
      </c>
      <c r="BF275" s="10" cm="1">
        <f t="array" ref="BF275">AVERAGE(IFERROR(AP275:AT275,""))</f>
        <v>5.1621074505243794</v>
      </c>
      <c r="BG275" s="10" cm="1">
        <f t="array" ref="BG275">AVERAGE(IFERROR(AI275:AN275,""))</f>
        <v>4.5511579584390303</v>
      </c>
    </row>
    <row r="276" spans="2:59" x14ac:dyDescent="0.25">
      <c r="B276" s="9" t="s">
        <v>740</v>
      </c>
      <c r="C276" s="9">
        <v>7</v>
      </c>
      <c r="D276" s="9">
        <v>532</v>
      </c>
      <c r="E276" s="9">
        <v>12.135111190810481</v>
      </c>
      <c r="F276" s="9">
        <v>10.66143007446915</v>
      </c>
      <c r="G276" s="9">
        <v>9.1847761558704342</v>
      </c>
      <c r="H276" s="9">
        <v>7.4543474411803832</v>
      </c>
      <c r="I276" s="9">
        <v>5.528952993105805</v>
      </c>
      <c r="J276" s="9">
        <v>4.2167890222429554</v>
      </c>
      <c r="K276" s="9">
        <v>3.0937669793456819</v>
      </c>
      <c r="L276" s="9">
        <v>2.5720505003776881</v>
      </c>
      <c r="M276" s="9">
        <v>3.4649440212965388</v>
      </c>
      <c r="N276" s="9">
        <v>6.1620223516536754</v>
      </c>
      <c r="O276" s="9">
        <v>10.293630180002699</v>
      </c>
      <c r="P276" s="9">
        <v>11.18135243149213</v>
      </c>
      <c r="Q276" s="9">
        <v>7.1624311118206343</v>
      </c>
      <c r="R276" s="9">
        <v>6.6401988509843051</v>
      </c>
      <c r="S276" s="9">
        <v>11.18135243149213</v>
      </c>
      <c r="T276" s="9">
        <v>6.6900104443690678</v>
      </c>
      <c r="U276" s="9">
        <v>5.1172828065352558</v>
      </c>
      <c r="V276" s="9">
        <v>7.4092591373737449</v>
      </c>
      <c r="W276" s="9">
        <v>9.2123349877161687</v>
      </c>
      <c r="X276" s="9">
        <v>7.7754872461112612</v>
      </c>
      <c r="Y276" s="9">
        <v>7.467881979574984</v>
      </c>
      <c r="Z276" s="9">
        <v>8.207376666156442</v>
      </c>
      <c r="AA276" s="9">
        <v>3.6552780007943184</v>
      </c>
      <c r="AB276" s="9">
        <v>6.734799896964546</v>
      </c>
      <c r="AC276" s="9">
        <v>8.1969011462798687</v>
      </c>
      <c r="AE276" s="25" t="s">
        <v>455</v>
      </c>
      <c r="AF276" s="11">
        <v>17110004000032</v>
      </c>
      <c r="AG276" s="12">
        <v>0.99965530633926392</v>
      </c>
      <c r="AH276" s="28">
        <v>556</v>
      </c>
      <c r="AI276" s="10">
        <f t="shared" si="30"/>
        <v>3263.7755094792751</v>
      </c>
      <c r="AJ276" s="10">
        <f t="shared" si="30"/>
        <v>2850.2036170011752</v>
      </c>
      <c r="AK276" s="10">
        <f t="shared" si="30"/>
        <v>2663.0272583067517</v>
      </c>
      <c r="AL276" s="10">
        <f t="shared" si="30"/>
        <v>2865.3628910702273</v>
      </c>
      <c r="AM276" s="10">
        <f t="shared" si="30"/>
        <v>3718.2781797931052</v>
      </c>
      <c r="AN276" s="10">
        <f t="shared" si="30"/>
        <v>4125.2736085753977</v>
      </c>
      <c r="AO276" s="10">
        <f t="shared" si="30"/>
        <v>3186.2748106204481</v>
      </c>
      <c r="AP276" s="10">
        <f t="shared" si="30"/>
        <v>2144.7782711203886</v>
      </c>
      <c r="AQ276" s="10">
        <f t="shared" si="30"/>
        <v>1980.4110186916919</v>
      </c>
      <c r="AR276" s="10">
        <f t="shared" si="30"/>
        <v>2828.7406848173491</v>
      </c>
      <c r="AS276" s="10">
        <f t="shared" si="30"/>
        <v>3838.9894273460877</v>
      </c>
      <c r="AT276" s="10">
        <f t="shared" si="30"/>
        <v>3348.8480047240605</v>
      </c>
      <c r="AU276" s="10">
        <f t="shared" si="32"/>
        <v>3067.8302734621629</v>
      </c>
      <c r="AV276" s="10" cm="1">
        <f t="array" ref="AV276">AVERAGE(IFERROR(AQ276:AS276, ""))</f>
        <v>2882.7137102850429</v>
      </c>
      <c r="AW276" s="10">
        <f t="shared" si="31"/>
        <v>3348.8480047240605</v>
      </c>
      <c r="AX276" s="10" cm="1">
        <f t="array" ref="AX276">AVERAGE(IFERROR(AJ276:AO276, ""))</f>
        <v>3234.7367275611846</v>
      </c>
      <c r="AY276" s="10" cm="1">
        <f t="array" ref="AY276">AVERAGE(IFERROR(AO276:AS276,""))</f>
        <v>2795.8388425191929</v>
      </c>
      <c r="AZ276" s="10" cm="1">
        <f t="array" ref="AZ276">AVERAGE(IFERROR(AJ276:AN276,""))</f>
        <v>3244.4291109493315</v>
      </c>
      <c r="BA276" s="10" cm="1">
        <f t="array" ref="BA276">AVERAGE(IFERROR(AR276:AT276,AI276))</f>
        <v>3338.8593722958326</v>
      </c>
      <c r="BB276" s="10" cm="1">
        <f t="array" ref="BB276">AVERAGE(IFERROR(AQ276:AT276,""))</f>
        <v>2999.2472838947974</v>
      </c>
      <c r="BC276" s="10" cm="1">
        <f t="array" ref="BC276">AVERAGE(IFERROR(AI276:AO276,""))</f>
        <v>3238.8851249780541</v>
      </c>
      <c r="BD276" s="10" cm="1">
        <f t="array" ref="BD276">AVERAGE(IFERROR(AJ276:AM276,""))</f>
        <v>3024.2179865428152</v>
      </c>
      <c r="BE276" s="10" cm="1">
        <f t="array" ref="BE276">AVERAGE(IFERROR(AN276:AO276,""))</f>
        <v>3655.7742095979229</v>
      </c>
      <c r="BF276" s="10" cm="1">
        <f t="array" ref="BF276">AVERAGE(IFERROR(AP276:AT276,""))</f>
        <v>2828.3534813399156</v>
      </c>
      <c r="BG276" s="10" cm="1">
        <f t="array" ref="BG276">AVERAGE(IFERROR(AI276:AN276,""))</f>
        <v>3247.6535107043219</v>
      </c>
    </row>
    <row r="277" spans="2:59" x14ac:dyDescent="0.25">
      <c r="B277" s="9" t="s">
        <v>748</v>
      </c>
      <c r="C277" s="9">
        <v>16</v>
      </c>
      <c r="D277" s="9">
        <v>414</v>
      </c>
      <c r="E277" s="9">
        <v>9.7227594530659847</v>
      </c>
      <c r="F277" s="9">
        <v>7.6619342091425828</v>
      </c>
      <c r="G277" s="9">
        <v>6.1075889497279086</v>
      </c>
      <c r="H277" s="9">
        <v>4.8736674021845579</v>
      </c>
      <c r="I277" s="9">
        <v>4.4173448882580049</v>
      </c>
      <c r="J277" s="9">
        <v>4.0716936128412602</v>
      </c>
      <c r="K277" s="9">
        <v>3.6946085141234071</v>
      </c>
      <c r="L277" s="9">
        <v>3.4963921915250569</v>
      </c>
      <c r="M277" s="9">
        <v>4.0078113015557131</v>
      </c>
      <c r="N277" s="9">
        <v>6.1384799742196243</v>
      </c>
      <c r="O277" s="9">
        <v>9.0786855215810363</v>
      </c>
      <c r="P277" s="9">
        <v>9.2841164606339586</v>
      </c>
      <c r="Q277" s="9">
        <v>6.0462568732382573</v>
      </c>
      <c r="R277" s="9">
        <v>6.4083255991187906</v>
      </c>
      <c r="S277" s="9">
        <v>9.2841164606339586</v>
      </c>
      <c r="T277" s="9">
        <v>5.1378062627129539</v>
      </c>
      <c r="U277" s="9">
        <v>5.2831955006009679</v>
      </c>
      <c r="V277" s="9">
        <v>5.4264458124308632</v>
      </c>
      <c r="W277" s="9">
        <v>8.1670939854782052</v>
      </c>
      <c r="X277" s="9">
        <v>7.1272733144975824</v>
      </c>
      <c r="Y277" s="9">
        <v>5.7927995756205295</v>
      </c>
      <c r="Z277" s="9">
        <v>5.7651338623282635</v>
      </c>
      <c r="AA277" s="9">
        <v>3.8831510634823339</v>
      </c>
      <c r="AB277" s="9">
        <v>6.4010970899030779</v>
      </c>
      <c r="AC277" s="9">
        <v>6.1424980858700495</v>
      </c>
      <c r="AE277" s="25" t="s">
        <v>456</v>
      </c>
      <c r="AF277" s="11">
        <v>17110004000033</v>
      </c>
      <c r="AG277" s="12">
        <v>0.99887591600418091</v>
      </c>
      <c r="AH277" s="28">
        <v>127</v>
      </c>
      <c r="AI277" s="10">
        <f t="shared" si="30"/>
        <v>3251.1967373336415</v>
      </c>
      <c r="AJ277" s="10">
        <f t="shared" si="30"/>
        <v>2840.1049752989948</v>
      </c>
      <c r="AK277" s="10">
        <f t="shared" si="30"/>
        <v>2654.5479056529339</v>
      </c>
      <c r="AL277" s="10">
        <f t="shared" si="30"/>
        <v>2857.9915625185527</v>
      </c>
      <c r="AM277" s="10">
        <f t="shared" si="30"/>
        <v>3711.6284349389298</v>
      </c>
      <c r="AN277" s="10">
        <f t="shared" si="30"/>
        <v>4119.1278162595545</v>
      </c>
      <c r="AO277" s="10">
        <f t="shared" si="30"/>
        <v>3181.6109453480149</v>
      </c>
      <c r="AP277" s="10">
        <f t="shared" si="30"/>
        <v>2140.9885309631422</v>
      </c>
      <c r="AQ277" s="10">
        <f t="shared" si="30"/>
        <v>1975.5705212229889</v>
      </c>
      <c r="AR277" s="10">
        <f t="shared" si="30"/>
        <v>2820.3574625055826</v>
      </c>
      <c r="AS277" s="10">
        <f t="shared" si="30"/>
        <v>3826.5024812364186</v>
      </c>
      <c r="AT277" s="10">
        <f t="shared" si="30"/>
        <v>3336.3451582600983</v>
      </c>
      <c r="AU277" s="10">
        <f t="shared" si="32"/>
        <v>3059.6643776282381</v>
      </c>
      <c r="AV277" s="10" cm="1">
        <f t="array" ref="AV277">AVERAGE(IFERROR(AQ277:AS277, ""))</f>
        <v>2874.143488321663</v>
      </c>
      <c r="AW277" s="10">
        <f t="shared" si="31"/>
        <v>3336.3451582600983</v>
      </c>
      <c r="AX277" s="10" cm="1">
        <f t="array" ref="AX277">AVERAGE(IFERROR(AJ277:AO277, ""))</f>
        <v>3227.50194000283</v>
      </c>
      <c r="AY277" s="10" cm="1">
        <f t="array" ref="AY277">AVERAGE(IFERROR(AO277:AS277,""))</f>
        <v>2789.0059882552296</v>
      </c>
      <c r="AZ277" s="10" cm="1">
        <f t="array" ref="AZ277">AVERAGE(IFERROR(AJ277:AN277,""))</f>
        <v>3236.6801389337934</v>
      </c>
      <c r="BA277" s="10" cm="1">
        <f t="array" ref="BA277">AVERAGE(IFERROR(AR277:AT277,AI277))</f>
        <v>3327.7350340006997</v>
      </c>
      <c r="BB277" s="10" cm="1">
        <f t="array" ref="BB277">AVERAGE(IFERROR(AQ277:AT277,""))</f>
        <v>2989.6939058062717</v>
      </c>
      <c r="BC277" s="10" cm="1">
        <f t="array" ref="BC277">AVERAGE(IFERROR(AI277:AO277,""))</f>
        <v>3230.8869110500891</v>
      </c>
      <c r="BD277" s="10" cm="1">
        <f t="array" ref="BD277">AVERAGE(IFERROR(AJ277:AM277,""))</f>
        <v>3016.0682196023527</v>
      </c>
      <c r="BE277" s="10" cm="1">
        <f t="array" ref="BE277">AVERAGE(IFERROR(AN277:AO277,""))</f>
        <v>3650.3693808037847</v>
      </c>
      <c r="BF277" s="10" cm="1">
        <f t="array" ref="BF277">AVERAGE(IFERROR(AP277:AT277,""))</f>
        <v>2819.9528308376457</v>
      </c>
      <c r="BG277" s="10" cm="1">
        <f t="array" ref="BG277">AVERAGE(IFERROR(AI277:AN277,""))</f>
        <v>3239.0995720004344</v>
      </c>
    </row>
    <row r="278" spans="2:59" x14ac:dyDescent="0.25">
      <c r="B278" s="9" t="s">
        <v>774</v>
      </c>
      <c r="C278" s="9">
        <v>42</v>
      </c>
      <c r="D278" s="9">
        <v>123</v>
      </c>
      <c r="E278" s="9">
        <v>5.0325626830516939</v>
      </c>
      <c r="F278" s="9">
        <v>4.9335224821079953</v>
      </c>
      <c r="G278" s="9">
        <v>4.9919253968018777</v>
      </c>
      <c r="H278" s="9">
        <v>5.4729463454795564</v>
      </c>
      <c r="I278" s="9">
        <v>6.0292362755661983</v>
      </c>
      <c r="J278" s="9">
        <v>5.867626100144097</v>
      </c>
      <c r="K278" s="9">
        <v>5.5104708373586879</v>
      </c>
      <c r="L278" s="9">
        <v>5.209659606147981</v>
      </c>
      <c r="M278" s="9">
        <v>5.2099621397818421</v>
      </c>
      <c r="N278" s="9">
        <v>6.0308444948254136</v>
      </c>
      <c r="O278" s="9">
        <v>5.8361314778533693</v>
      </c>
      <c r="P278" s="9">
        <v>5.2611587886038587</v>
      </c>
      <c r="Q278" s="9">
        <v>5.4488372189768812</v>
      </c>
      <c r="R278" s="9">
        <v>5.6923127041535411</v>
      </c>
      <c r="S278" s="9">
        <v>5.2611587886038587</v>
      </c>
      <c r="T278" s="9">
        <v>5.4676212395764017</v>
      </c>
      <c r="U278" s="9">
        <v>5.559413711193459</v>
      </c>
      <c r="V278" s="9">
        <v>5.4590513200199444</v>
      </c>
      <c r="W278" s="9">
        <v>5.7093782537608808</v>
      </c>
      <c r="X278" s="9">
        <v>5.5845242252661205</v>
      </c>
      <c r="Y278" s="9">
        <v>5.4054700172157295</v>
      </c>
      <c r="Z278" s="9">
        <v>5.3569076249889065</v>
      </c>
      <c r="AA278" s="9">
        <v>5.6890484687513929</v>
      </c>
      <c r="AB278" s="9">
        <v>5.5095513014424924</v>
      </c>
      <c r="AC278" s="9">
        <v>5.3879698805252367</v>
      </c>
      <c r="AE278" s="25" t="s">
        <v>457</v>
      </c>
      <c r="AF278" s="11">
        <v>17110004000033</v>
      </c>
      <c r="AG278" s="12">
        <v>0.99971961975097656</v>
      </c>
      <c r="AH278" s="28">
        <v>127</v>
      </c>
      <c r="AI278" s="10">
        <f t="shared" si="30"/>
        <v>3253.9428710875027</v>
      </c>
      <c r="AJ278" s="10">
        <f t="shared" si="30"/>
        <v>2842.5038790772924</v>
      </c>
      <c r="AK278" s="10">
        <f t="shared" si="30"/>
        <v>2656.7900780570976</v>
      </c>
      <c r="AL278" s="10">
        <f t="shared" si="30"/>
        <v>2860.4055742601245</v>
      </c>
      <c r="AM278" s="10">
        <f t="shared" si="30"/>
        <v>3714.7634738032148</v>
      </c>
      <c r="AN278" s="10">
        <f t="shared" si="30"/>
        <v>4122.6070507835084</v>
      </c>
      <c r="AO278" s="10">
        <f t="shared" si="30"/>
        <v>3184.2983032394482</v>
      </c>
      <c r="AP278" s="10">
        <f t="shared" si="30"/>
        <v>2142.7969237940015</v>
      </c>
      <c r="AQ278" s="10">
        <f t="shared" si="30"/>
        <v>1977.2391932012688</v>
      </c>
      <c r="AR278" s="10">
        <f t="shared" si="30"/>
        <v>2822.7396864838502</v>
      </c>
      <c r="AS278" s="10">
        <f t="shared" si="30"/>
        <v>3829.734548832419</v>
      </c>
      <c r="AT278" s="10">
        <f t="shared" si="30"/>
        <v>3339.1632129008467</v>
      </c>
      <c r="AU278" s="10">
        <f t="shared" si="32"/>
        <v>3062.2487329600481</v>
      </c>
      <c r="AV278" s="10" cm="1">
        <f t="array" ref="AV278">AVERAGE(IFERROR(AQ278:AS278, ""))</f>
        <v>2876.5711428391792</v>
      </c>
      <c r="AW278" s="10">
        <f t="shared" si="31"/>
        <v>3339.1632129008467</v>
      </c>
      <c r="AX278" s="10" cm="1">
        <f t="array" ref="AX278">AVERAGE(IFERROR(AJ278:AO278, ""))</f>
        <v>3230.2280598701145</v>
      </c>
      <c r="AY278" s="10" cm="1">
        <f t="array" ref="AY278">AVERAGE(IFERROR(AO278:AS278,""))</f>
        <v>2791.3617311101975</v>
      </c>
      <c r="AZ278" s="10" cm="1">
        <f t="array" ref="AZ278">AVERAGE(IFERROR(AJ278:AN278,""))</f>
        <v>3239.4140111962474</v>
      </c>
      <c r="BA278" s="10" cm="1">
        <f t="array" ref="BA278">AVERAGE(IFERROR(AR278:AT278,AI278))</f>
        <v>3330.545816072372</v>
      </c>
      <c r="BB278" s="10" cm="1">
        <f t="array" ref="BB278">AVERAGE(IFERROR(AQ278:AT278,""))</f>
        <v>2992.2191603545962</v>
      </c>
      <c r="BC278" s="10" cm="1">
        <f t="array" ref="BC278">AVERAGE(IFERROR(AI278:AO278,""))</f>
        <v>3233.6158900440269</v>
      </c>
      <c r="BD278" s="10" cm="1">
        <f t="array" ref="BD278">AVERAGE(IFERROR(AJ278:AM278,""))</f>
        <v>3018.6157512994323</v>
      </c>
      <c r="BE278" s="10" cm="1">
        <f t="array" ref="BE278">AVERAGE(IFERROR(AN278:AO278,""))</f>
        <v>3653.452677011478</v>
      </c>
      <c r="BF278" s="10" cm="1">
        <f t="array" ref="BF278">AVERAGE(IFERROR(AP278:AT278,""))</f>
        <v>2822.3347130424772</v>
      </c>
      <c r="BG278" s="10" cm="1">
        <f t="array" ref="BG278">AVERAGE(IFERROR(AI278:AN278,""))</f>
        <v>3241.8354878447899</v>
      </c>
    </row>
    <row r="279" spans="2:59" x14ac:dyDescent="0.25">
      <c r="B279" s="9" t="s">
        <v>740</v>
      </c>
      <c r="C279" s="9">
        <v>7</v>
      </c>
      <c r="D279" s="9">
        <v>61</v>
      </c>
      <c r="E279" s="9">
        <v>11.758828787191741</v>
      </c>
      <c r="F279" s="9">
        <v>10.33084324945435</v>
      </c>
      <c r="G279" s="9">
        <v>8.8999769659825496</v>
      </c>
      <c r="H279" s="9">
        <v>7.2232049159848666</v>
      </c>
      <c r="I279" s="9">
        <v>5.3575126257563399</v>
      </c>
      <c r="J279" s="9">
        <v>4.0860358903361282</v>
      </c>
      <c r="K279" s="9">
        <v>2.9978362474668612</v>
      </c>
      <c r="L279" s="9">
        <v>2.4922970029275651</v>
      </c>
      <c r="M279" s="9">
        <v>3.357503896124165</v>
      </c>
      <c r="N279" s="9">
        <v>5.9709519378556051</v>
      </c>
      <c r="O279" s="9">
        <v>9.9744479147441485</v>
      </c>
      <c r="P279" s="9">
        <v>10.834643858617531</v>
      </c>
      <c r="Q279" s="9">
        <v>6.9403402743701541</v>
      </c>
      <c r="R279" s="9">
        <v>6.4343012495746406</v>
      </c>
      <c r="S279" s="9">
        <v>10.834643858617531</v>
      </c>
      <c r="T279" s="9">
        <v>6.482568315830183</v>
      </c>
      <c r="U279" s="9">
        <v>4.9586073998236682</v>
      </c>
      <c r="V279" s="9">
        <v>7.1795147295028467</v>
      </c>
      <c r="W279" s="9">
        <v>8.9266812370724278</v>
      </c>
      <c r="X279" s="9">
        <v>7.5343869018353633</v>
      </c>
      <c r="Y279" s="9">
        <v>7.2363198117389782</v>
      </c>
      <c r="Z279" s="9">
        <v>7.9528844392945262</v>
      </c>
      <c r="AA279" s="9">
        <v>3.5419360689014949</v>
      </c>
      <c r="AB279" s="9">
        <v>6.5259689220538037</v>
      </c>
      <c r="AC279" s="9">
        <v>7.9427337391176636</v>
      </c>
      <c r="AE279" s="25" t="s">
        <v>458</v>
      </c>
      <c r="AF279" s="11">
        <v>17110004000033</v>
      </c>
      <c r="AG279" s="12">
        <v>0.99849045276641846</v>
      </c>
      <c r="AH279" s="28">
        <v>71</v>
      </c>
      <c r="AI279" s="10">
        <f t="shared" si="30"/>
        <v>3267.3086359916633</v>
      </c>
      <c r="AJ279" s="10">
        <f t="shared" si="30"/>
        <v>2857.0190682775178</v>
      </c>
      <c r="AK279" s="10">
        <f t="shared" si="30"/>
        <v>2671.5508842339982</v>
      </c>
      <c r="AL279" s="10">
        <f t="shared" ref="AL279:AT279" si="33">VLOOKUP($AH279,$D$2:$AC$338,AL$1+1,FALSE)*$AG279</f>
        <v>2875.237833620351</v>
      </c>
      <c r="AM279" s="10">
        <f t="shared" si="33"/>
        <v>3727.960010199477</v>
      </c>
      <c r="AN279" s="10">
        <f t="shared" si="33"/>
        <v>4137.9610141639596</v>
      </c>
      <c r="AO279" s="10">
        <f t="shared" si="33"/>
        <v>3202.4081431981585</v>
      </c>
      <c r="AP279" s="10">
        <f t="shared" si="33"/>
        <v>2162.8989089363704</v>
      </c>
      <c r="AQ279" s="10">
        <f t="shared" si="33"/>
        <v>1997.1297758200394</v>
      </c>
      <c r="AR279" s="10">
        <f t="shared" si="33"/>
        <v>2839.4552063090073</v>
      </c>
      <c r="AS279" s="10">
        <f t="shared" si="33"/>
        <v>3843.0741290413634</v>
      </c>
      <c r="AT279" s="10">
        <f t="shared" si="33"/>
        <v>3352.4892437504968</v>
      </c>
      <c r="AU279" s="10">
        <f t="shared" si="32"/>
        <v>3077.874404461867</v>
      </c>
      <c r="AV279" s="10" cm="1">
        <f t="array" ref="AV279">AVERAGE(IFERROR(AQ279:AS279, ""))</f>
        <v>2893.2197037234705</v>
      </c>
      <c r="AW279" s="10">
        <f t="shared" si="31"/>
        <v>3352.4892437504968</v>
      </c>
      <c r="AX279" s="10" cm="1">
        <f t="array" ref="AX279">AVERAGE(IFERROR(AJ279:AO279, ""))</f>
        <v>3245.3561589489104</v>
      </c>
      <c r="AY279" s="10" cm="1">
        <f t="array" ref="AY279">AVERAGE(IFERROR(AO279:AS279,""))</f>
        <v>2808.9932326609878</v>
      </c>
      <c r="AZ279" s="10" cm="1">
        <f t="array" ref="AZ279">AVERAGE(IFERROR(AJ279:AN279,""))</f>
        <v>3253.9457620990606</v>
      </c>
      <c r="BA279" s="10" cm="1">
        <f t="array" ref="BA279">AVERAGE(IFERROR(AR279:AT279,AI279))</f>
        <v>3345.0061930336228</v>
      </c>
      <c r="BB279" s="10" cm="1">
        <f t="array" ref="BB279">AVERAGE(IFERROR(AQ279:AT279,""))</f>
        <v>3008.037088730227</v>
      </c>
      <c r="BC279" s="10" cm="1">
        <f t="array" ref="BC279">AVERAGE(IFERROR(AI279:AO279,""))</f>
        <v>3248.492227097875</v>
      </c>
      <c r="BD279" s="10" cm="1">
        <f t="array" ref="BD279">AVERAGE(IFERROR(AJ279:AM279,""))</f>
        <v>3032.9419490828359</v>
      </c>
      <c r="BE279" s="10" cm="1">
        <f t="array" ref="BE279">AVERAGE(IFERROR(AN279:AO279,""))</f>
        <v>3670.1845786810591</v>
      </c>
      <c r="BF279" s="10" cm="1">
        <f t="array" ref="BF279">AVERAGE(IFERROR(AP279:AT279,""))</f>
        <v>2839.009452771455</v>
      </c>
      <c r="BG279" s="10" cm="1">
        <f t="array" ref="BG279">AVERAGE(IFERROR(AI279:AN279,""))</f>
        <v>3256.172907747828</v>
      </c>
    </row>
    <row r="280" spans="2:59" x14ac:dyDescent="0.25">
      <c r="B280" s="9" t="s">
        <v>845</v>
      </c>
      <c r="C280" s="9">
        <v>113</v>
      </c>
      <c r="D280" s="9">
        <v>677</v>
      </c>
      <c r="E280" s="9">
        <v>9.6012643943093678</v>
      </c>
      <c r="F280" s="9">
        <v>7.5551299149158044</v>
      </c>
      <c r="G280" s="9">
        <v>6.1540287728003857</v>
      </c>
      <c r="H280" s="9">
        <v>4.9337089824394509</v>
      </c>
      <c r="I280" s="9">
        <v>3.5708876365361948</v>
      </c>
      <c r="J280" s="9">
        <v>2.768516378660884</v>
      </c>
      <c r="K280" s="9">
        <v>2.0337951142461201</v>
      </c>
      <c r="L280" s="9">
        <v>1.974774973479011</v>
      </c>
      <c r="M280" s="9">
        <v>3.1274459334080378</v>
      </c>
      <c r="N280" s="9">
        <v>5.9077312735288414</v>
      </c>
      <c r="O280" s="9">
        <v>9.0782827886151551</v>
      </c>
      <c r="P280" s="9">
        <v>9.4837743643610928</v>
      </c>
      <c r="Q280" s="9">
        <v>5.5157783772750291</v>
      </c>
      <c r="R280" s="9">
        <v>6.0378199985173451</v>
      </c>
      <c r="S280" s="9">
        <v>9.4837743643610928</v>
      </c>
      <c r="T280" s="9">
        <v>4.5026777999331404</v>
      </c>
      <c r="U280" s="9">
        <v>4.4244060166554338</v>
      </c>
      <c r="V280" s="9">
        <v>4.9964543370705439</v>
      </c>
      <c r="W280" s="9">
        <v>8.1565961421683628</v>
      </c>
      <c r="X280" s="9">
        <v>6.8993085899782818</v>
      </c>
      <c r="Y280" s="9">
        <v>5.2310473134154583</v>
      </c>
      <c r="Z280" s="9">
        <v>5.5534388266729593</v>
      </c>
      <c r="AA280" s="9">
        <v>2.4011557464535018</v>
      </c>
      <c r="AB280" s="9">
        <v>5.9144018666784275</v>
      </c>
      <c r="AC280" s="9">
        <v>5.7639226799436818</v>
      </c>
      <c r="AE280" s="25" t="s">
        <v>459</v>
      </c>
      <c r="AF280" s="11">
        <v>17110004000033</v>
      </c>
      <c r="AG280" s="12">
        <v>0.99873596429824829</v>
      </c>
      <c r="AH280" s="28">
        <v>127</v>
      </c>
      <c r="AI280" s="10">
        <f t="shared" ref="AI280:AT301" si="34">VLOOKUP($AH280,$D$2:$AC$338,AI$1+1,FALSE)*$AG280</f>
        <v>3250.7412147582922</v>
      </c>
      <c r="AJ280" s="10">
        <f t="shared" si="34"/>
        <v>2839.7070504617327</v>
      </c>
      <c r="AK280" s="10">
        <f t="shared" si="34"/>
        <v>2654.1759790683368</v>
      </c>
      <c r="AL280" s="10">
        <f t="shared" si="34"/>
        <v>2857.5911316058568</v>
      </c>
      <c r="AM280" s="10">
        <f t="shared" si="34"/>
        <v>3711.1084016465707</v>
      </c>
      <c r="AN280" s="10">
        <f t="shared" si="34"/>
        <v>4118.5506885546974</v>
      </c>
      <c r="AO280" s="10">
        <f t="shared" si="34"/>
        <v>3181.1651723823434</v>
      </c>
      <c r="AP280" s="10">
        <f t="shared" si="34"/>
        <v>2140.6885587719125</v>
      </c>
      <c r="AQ280" s="10">
        <f t="shared" si="34"/>
        <v>1975.2937256168425</v>
      </c>
      <c r="AR280" s="10">
        <f t="shared" si="34"/>
        <v>2819.962304476549</v>
      </c>
      <c r="AS280" s="10">
        <f t="shared" si="34"/>
        <v>3825.9663530332814</v>
      </c>
      <c r="AT280" s="10">
        <f t="shared" si="34"/>
        <v>3335.8777056075742</v>
      </c>
      <c r="AU280" s="10">
        <f t="shared" si="32"/>
        <v>3059.235690498665</v>
      </c>
      <c r="AV280" s="10" cm="1">
        <f t="array" ref="AV280">AVERAGE(IFERROR(AQ280:AS280, ""))</f>
        <v>2873.7407943755575</v>
      </c>
      <c r="AW280" s="10">
        <f t="shared" si="31"/>
        <v>3335.8777056075742</v>
      </c>
      <c r="AX280" s="10" cm="1">
        <f t="array" ref="AX280">AVERAGE(IFERROR(AJ280:AO280, ""))</f>
        <v>3227.0497372865889</v>
      </c>
      <c r="AY280" s="10" cm="1">
        <f t="array" ref="AY280">AVERAGE(IFERROR(AO280:AS280,""))</f>
        <v>2788.6152228561859</v>
      </c>
      <c r="AZ280" s="10" cm="1">
        <f t="array" ref="AZ280">AVERAGE(IFERROR(AJ280:AN280,""))</f>
        <v>3236.2266502674383</v>
      </c>
      <c r="BA280" s="10" cm="1">
        <f t="array" ref="BA280">AVERAGE(IFERROR(AR280:AT280,AI280))</f>
        <v>3327.2687877058015</v>
      </c>
      <c r="BB280" s="10" cm="1">
        <f t="array" ref="BB280">AVERAGE(IFERROR(AQ280:AT280,""))</f>
        <v>2989.2750221835618</v>
      </c>
      <c r="BC280" s="10" cm="1">
        <f t="array" ref="BC280">AVERAGE(IFERROR(AI280:AO280,""))</f>
        <v>3230.434234068261</v>
      </c>
      <c r="BD280" s="10" cm="1">
        <f t="array" ref="BD280">AVERAGE(IFERROR(AJ280:AM280,""))</f>
        <v>3015.645640695624</v>
      </c>
      <c r="BE280" s="10" cm="1">
        <f t="array" ref="BE280">AVERAGE(IFERROR(AN280:AO280,""))</f>
        <v>3649.8579304685204</v>
      </c>
      <c r="BF280" s="10" cm="1">
        <f t="array" ref="BF280">AVERAGE(IFERROR(AP280:AT280,""))</f>
        <v>2819.5577295012322</v>
      </c>
      <c r="BG280" s="10" cm="1">
        <f t="array" ref="BG280">AVERAGE(IFERROR(AI280:AN280,""))</f>
        <v>3238.6457443492477</v>
      </c>
    </row>
    <row r="281" spans="2:59" x14ac:dyDescent="0.25">
      <c r="B281" s="9" t="s">
        <v>826</v>
      </c>
      <c r="C281" s="9">
        <v>94</v>
      </c>
      <c r="D281" s="9">
        <v>170</v>
      </c>
      <c r="E281" s="9">
        <v>10.10005929717706</v>
      </c>
      <c r="F281" s="9">
        <v>6.9280357853949726</v>
      </c>
      <c r="G281" s="9">
        <v>4.9375142871295354</v>
      </c>
      <c r="H281" s="9">
        <v>3.338587437332448</v>
      </c>
      <c r="I281" s="9">
        <v>2.326696871021007</v>
      </c>
      <c r="J281" s="9">
        <v>1.844400987984012</v>
      </c>
      <c r="K281" s="9">
        <v>1.406643895128713</v>
      </c>
      <c r="L281" s="9">
        <v>1.4007736340229491</v>
      </c>
      <c r="M281" s="9">
        <v>2.6188011628331971</v>
      </c>
      <c r="N281" s="9">
        <v>5.9061343610654857</v>
      </c>
      <c r="O281" s="9">
        <v>9.9896162333038312</v>
      </c>
      <c r="P281" s="9">
        <v>9.7672967097998917</v>
      </c>
      <c r="Q281" s="9">
        <v>5.0470467218494255</v>
      </c>
      <c r="R281" s="9">
        <v>6.1715172524008386</v>
      </c>
      <c r="S281" s="9">
        <v>9.7672967097998917</v>
      </c>
      <c r="T281" s="9">
        <v>3.4636465439984483</v>
      </c>
      <c r="U281" s="9">
        <v>4.2643938572708349</v>
      </c>
      <c r="V281" s="9">
        <v>3.8750470737723952</v>
      </c>
      <c r="W281" s="9">
        <v>8.5543491013897377</v>
      </c>
      <c r="X281" s="9">
        <v>7.0704621167506012</v>
      </c>
      <c r="Y281" s="9">
        <v>4.4117055087382502</v>
      </c>
      <c r="Z281" s="9">
        <v>4.3827085952194906</v>
      </c>
      <c r="AA281" s="9">
        <v>1.6255224415563625</v>
      </c>
      <c r="AB281" s="9">
        <v>5.9365244202050702</v>
      </c>
      <c r="AC281" s="9">
        <v>4.9125491110065065</v>
      </c>
      <c r="AE281" s="25" t="s">
        <v>460</v>
      </c>
      <c r="AF281" s="11">
        <v>17110004000033</v>
      </c>
      <c r="AG281" s="12">
        <v>0.99915087223052979</v>
      </c>
      <c r="AH281" s="28">
        <v>71</v>
      </c>
      <c r="AI281" s="10">
        <f t="shared" si="34"/>
        <v>3269.4696924268951</v>
      </c>
      <c r="AJ281" s="10">
        <f t="shared" si="34"/>
        <v>2858.9087518461492</v>
      </c>
      <c r="AK281" s="10">
        <f t="shared" si="34"/>
        <v>2673.317895824769</v>
      </c>
      <c r="AL281" s="10">
        <f t="shared" si="34"/>
        <v>2877.1395674065993</v>
      </c>
      <c r="AM281" s="10">
        <f t="shared" si="34"/>
        <v>3730.4257497018857</v>
      </c>
      <c r="AN281" s="10">
        <f t="shared" si="34"/>
        <v>4140.6979356717384</v>
      </c>
      <c r="AO281" s="10">
        <f t="shared" si="34"/>
        <v>3204.5262732853689</v>
      </c>
      <c r="AP281" s="10">
        <f t="shared" si="34"/>
        <v>2164.3294890029188</v>
      </c>
      <c r="AQ281" s="10">
        <f t="shared" si="34"/>
        <v>1998.4507132137355</v>
      </c>
      <c r="AR281" s="10">
        <f t="shared" si="34"/>
        <v>2841.3332728248397</v>
      </c>
      <c r="AS281" s="10">
        <f t="shared" si="34"/>
        <v>3845.6160070831711</v>
      </c>
      <c r="AT281" s="10">
        <f t="shared" si="34"/>
        <v>3354.7066401649167</v>
      </c>
      <c r="AU281" s="10">
        <f t="shared" si="32"/>
        <v>3079.9101657044152</v>
      </c>
      <c r="AV281" s="10" cm="1">
        <f t="array" ref="AV281">AVERAGE(IFERROR(AQ281:AS281, ""))</f>
        <v>2895.1333310405826</v>
      </c>
      <c r="AW281" s="10">
        <f t="shared" si="31"/>
        <v>3354.7066401649167</v>
      </c>
      <c r="AX281" s="10" cm="1">
        <f t="array" ref="AX281">AVERAGE(IFERROR(AJ281:AO281, ""))</f>
        <v>3247.5026956227521</v>
      </c>
      <c r="AY281" s="10" cm="1">
        <f t="array" ref="AY281">AVERAGE(IFERROR(AO281:AS281,""))</f>
        <v>2810.8511510820072</v>
      </c>
      <c r="AZ281" s="10" cm="1">
        <f t="array" ref="AZ281">AVERAGE(IFERROR(AJ281:AN281,""))</f>
        <v>3256.0979800902287</v>
      </c>
      <c r="BA281" s="10" cm="1">
        <f t="array" ref="BA281">AVERAGE(IFERROR(AR281:AT281,AI281))</f>
        <v>3347.2186400243095</v>
      </c>
      <c r="BB281" s="10" cm="1">
        <f t="array" ref="BB281">AVERAGE(IFERROR(AQ281:AT281,""))</f>
        <v>3010.0266583216662</v>
      </c>
      <c r="BC281" s="10" cm="1">
        <f t="array" ref="BC281">AVERAGE(IFERROR(AI281:AO281,""))</f>
        <v>3250.6408380233438</v>
      </c>
      <c r="BD281" s="10" cm="1">
        <f t="array" ref="BD281">AVERAGE(IFERROR(AJ281:AM281,""))</f>
        <v>3034.9479911948511</v>
      </c>
      <c r="BE281" s="10" cm="1">
        <f t="array" ref="BE281">AVERAGE(IFERROR(AN281:AO281,""))</f>
        <v>3672.6121044785536</v>
      </c>
      <c r="BF281" s="10" cm="1">
        <f t="array" ref="BF281">AVERAGE(IFERROR(AP281:AT281,""))</f>
        <v>2840.8872244579165</v>
      </c>
      <c r="BG281" s="10" cm="1">
        <f t="array" ref="BG281">AVERAGE(IFERROR(AI281:AN281,""))</f>
        <v>3258.3265988130061</v>
      </c>
    </row>
    <row r="282" spans="2:59" x14ac:dyDescent="0.25">
      <c r="B282" s="9" t="s">
        <v>740</v>
      </c>
      <c r="C282" s="9">
        <v>7</v>
      </c>
      <c r="D282" s="9">
        <v>63</v>
      </c>
      <c r="E282" s="9">
        <v>11.61923997941585</v>
      </c>
      <c r="F282" s="9">
        <v>10.20820600533202</v>
      </c>
      <c r="G282" s="9">
        <v>8.7943255406301049</v>
      </c>
      <c r="H282" s="9">
        <v>7.137458448342044</v>
      </c>
      <c r="I282" s="9">
        <v>5.2939137182888656</v>
      </c>
      <c r="J282" s="9">
        <v>4.0375306388255554</v>
      </c>
      <c r="K282" s="9">
        <v>2.9622489922371229</v>
      </c>
      <c r="L282" s="9">
        <v>2.4627109976005892</v>
      </c>
      <c r="M282" s="9">
        <v>3.317647068232608</v>
      </c>
      <c r="N282" s="9">
        <v>5.9000709102604398</v>
      </c>
      <c r="O282" s="9">
        <v>9.8560414939718815</v>
      </c>
      <c r="P282" s="9">
        <v>10.70602609351322</v>
      </c>
      <c r="Q282" s="9">
        <v>6.8579516572208581</v>
      </c>
      <c r="R282" s="9">
        <v>6.3579198241549761</v>
      </c>
      <c r="S282" s="9">
        <v>10.70602609351322</v>
      </c>
      <c r="T282" s="9">
        <v>6.4056138906092857</v>
      </c>
      <c r="U282" s="9">
        <v>4.8997438924605277</v>
      </c>
      <c r="V282" s="9">
        <v>7.0942868702837192</v>
      </c>
      <c r="W282" s="9">
        <v>8.8207128325818474</v>
      </c>
      <c r="X282" s="9">
        <v>7.4449463914945371</v>
      </c>
      <c r="Y282" s="9">
        <v>7.1504176175816516</v>
      </c>
      <c r="Z282" s="9">
        <v>7.858475928148259</v>
      </c>
      <c r="AA282" s="9">
        <v>3.4998898155313389</v>
      </c>
      <c r="AB282" s="9">
        <v>6.4484993127157484</v>
      </c>
      <c r="AC282" s="9">
        <v>7.8484457218057395</v>
      </c>
      <c r="AE282" s="25" t="s">
        <v>461</v>
      </c>
      <c r="AF282" s="11">
        <v>17110004000033</v>
      </c>
      <c r="AG282" s="12">
        <v>0.99926280975341797</v>
      </c>
      <c r="AH282" s="28">
        <v>71</v>
      </c>
      <c r="AI282" s="10">
        <f t="shared" si="34"/>
        <v>3269.8359797901949</v>
      </c>
      <c r="AJ282" s="10">
        <f t="shared" si="34"/>
        <v>2859.2290429780887</v>
      </c>
      <c r="AK282" s="10">
        <f t="shared" si="34"/>
        <v>2673.6173947207494</v>
      </c>
      <c r="AL282" s="10">
        <f t="shared" si="34"/>
        <v>2877.4619009851708</v>
      </c>
      <c r="AM282" s="10">
        <f t="shared" si="34"/>
        <v>3730.8436791951644</v>
      </c>
      <c r="AN282" s="10">
        <f t="shared" si="34"/>
        <v>4141.1618290464321</v>
      </c>
      <c r="AO282" s="10">
        <f t="shared" si="34"/>
        <v>3204.8852848651327</v>
      </c>
      <c r="AP282" s="10">
        <f t="shared" si="34"/>
        <v>2164.5719645773756</v>
      </c>
      <c r="AQ282" s="10">
        <f t="shared" si="34"/>
        <v>1998.6746049488765</v>
      </c>
      <c r="AR282" s="10">
        <f t="shared" si="34"/>
        <v>2841.6515949292379</v>
      </c>
      <c r="AS282" s="10">
        <f t="shared" si="34"/>
        <v>3846.0468416465751</v>
      </c>
      <c r="AT282" s="10">
        <f t="shared" si="34"/>
        <v>3355.0824768495991</v>
      </c>
      <c r="AU282" s="10">
        <f t="shared" si="32"/>
        <v>3080.2552162110501</v>
      </c>
      <c r="AV282" s="10" cm="1">
        <f t="array" ref="AV282">AVERAGE(IFERROR(AQ282:AS282, ""))</f>
        <v>2895.4576805082302</v>
      </c>
      <c r="AW282" s="10">
        <f t="shared" si="31"/>
        <v>3355.0824768495991</v>
      </c>
      <c r="AX282" s="10" cm="1">
        <f t="array" ref="AX282">AVERAGE(IFERROR(AJ282:AO282, ""))</f>
        <v>3247.866521965123</v>
      </c>
      <c r="AY282" s="10" cm="1">
        <f t="array" ref="AY282">AVERAGE(IFERROR(AO282:AS282,""))</f>
        <v>2811.1660581934398</v>
      </c>
      <c r="AZ282" s="10" cm="1">
        <f t="array" ref="AZ282">AVERAGE(IFERROR(AJ282:AN282,""))</f>
        <v>3256.4627693851207</v>
      </c>
      <c r="BA282" s="10" cm="1">
        <f t="array" ref="BA282">AVERAGE(IFERROR(AR282:AT282,AI282))</f>
        <v>3347.5936378084702</v>
      </c>
      <c r="BB282" s="10" cm="1">
        <f t="array" ref="BB282">AVERAGE(IFERROR(AQ282:AT282,""))</f>
        <v>3010.3638795935722</v>
      </c>
      <c r="BC282" s="10" cm="1">
        <f t="array" ref="BC282">AVERAGE(IFERROR(AI282:AO282,""))</f>
        <v>3251.0050159401335</v>
      </c>
      <c r="BD282" s="10" cm="1">
        <f t="array" ref="BD282">AVERAGE(IFERROR(AJ282:AM282,""))</f>
        <v>3035.2880044697931</v>
      </c>
      <c r="BE282" s="10" cm="1">
        <f t="array" ref="BE282">AVERAGE(IFERROR(AN282:AO282,""))</f>
        <v>3673.0235569557826</v>
      </c>
      <c r="BF282" s="10" cm="1">
        <f t="array" ref="BF282">AVERAGE(IFERROR(AP282:AT282,""))</f>
        <v>2841.2054965903326</v>
      </c>
      <c r="BG282" s="10" cm="1">
        <f t="array" ref="BG282">AVERAGE(IFERROR(AI282:AN282,""))</f>
        <v>3258.691637785967</v>
      </c>
    </row>
    <row r="283" spans="2:59" x14ac:dyDescent="0.25">
      <c r="B283" s="9" t="s">
        <v>830</v>
      </c>
      <c r="C283" s="9">
        <v>98</v>
      </c>
      <c r="D283" s="9">
        <v>174</v>
      </c>
      <c r="E283" s="9">
        <v>9.5347355566852592</v>
      </c>
      <c r="F283" s="9">
        <v>7.5056697753661972</v>
      </c>
      <c r="G283" s="9">
        <v>6.1156434868375946</v>
      </c>
      <c r="H283" s="9">
        <v>4.9023497437764734</v>
      </c>
      <c r="I283" s="9">
        <v>3.5433178015369879</v>
      </c>
      <c r="J283" s="9">
        <v>2.7439078251001359</v>
      </c>
      <c r="K283" s="9">
        <v>2.0115785910997701</v>
      </c>
      <c r="L283" s="9">
        <v>1.953031767074312</v>
      </c>
      <c r="M283" s="9">
        <v>3.10158126770739</v>
      </c>
      <c r="N283" s="9">
        <v>5.8662464731241606</v>
      </c>
      <c r="O283" s="9">
        <v>9.0144412584511517</v>
      </c>
      <c r="P283" s="9">
        <v>9.4209764413004358</v>
      </c>
      <c r="Q283" s="9">
        <v>5.4761233323383216</v>
      </c>
      <c r="R283" s="9">
        <v>5.9940896664275671</v>
      </c>
      <c r="S283" s="9">
        <v>9.4209764413004358</v>
      </c>
      <c r="T283" s="9">
        <v>4.4704112039528603</v>
      </c>
      <c r="U283" s="9">
        <v>4.3893758714913576</v>
      </c>
      <c r="V283" s="9">
        <v>4.9621777265234783</v>
      </c>
      <c r="W283" s="9">
        <v>8.100554724291916</v>
      </c>
      <c r="X283" s="9">
        <v>6.8508113601457845</v>
      </c>
      <c r="Y283" s="9">
        <v>5.1938861114860595</v>
      </c>
      <c r="Z283" s="9">
        <v>5.5167452018793135</v>
      </c>
      <c r="AA283" s="9">
        <v>2.377743208099953</v>
      </c>
      <c r="AB283" s="9">
        <v>5.8712554415314901</v>
      </c>
      <c r="AC283" s="9">
        <v>5.7242706982171079</v>
      </c>
      <c r="AE283" s="25" t="s">
        <v>462</v>
      </c>
      <c r="AF283" s="11">
        <v>17110004000033</v>
      </c>
      <c r="AG283" s="12">
        <v>0.99902218580245972</v>
      </c>
      <c r="AH283" s="28">
        <v>71</v>
      </c>
      <c r="AI283" s="10">
        <f t="shared" si="34"/>
        <v>3269.048598487936</v>
      </c>
      <c r="AJ283" s="10">
        <f t="shared" si="34"/>
        <v>2858.5405364287599</v>
      </c>
      <c r="AK283" s="10">
        <f t="shared" si="34"/>
        <v>2672.9735837286971</v>
      </c>
      <c r="AL283" s="10">
        <f t="shared" si="34"/>
        <v>2876.7690039368781</v>
      </c>
      <c r="AM283" s="10">
        <f t="shared" si="34"/>
        <v>3729.9452865623821</v>
      </c>
      <c r="AN283" s="10">
        <f t="shared" si="34"/>
        <v>4140.1646312010434</v>
      </c>
      <c r="AO283" s="10">
        <f t="shared" si="34"/>
        <v>3204.1135437855237</v>
      </c>
      <c r="AP283" s="10">
        <f t="shared" si="34"/>
        <v>2164.050732471901</v>
      </c>
      <c r="AQ283" s="10">
        <f t="shared" si="34"/>
        <v>1998.1933211710468</v>
      </c>
      <c r="AR283" s="10">
        <f t="shared" si="34"/>
        <v>2840.9673210551932</v>
      </c>
      <c r="AS283" s="10">
        <f t="shared" si="34"/>
        <v>3845.1207079232199</v>
      </c>
      <c r="AT283" s="10">
        <f t="shared" si="34"/>
        <v>3354.2745680657531</v>
      </c>
      <c r="AU283" s="10">
        <f t="shared" si="32"/>
        <v>3079.5134862348609</v>
      </c>
      <c r="AV283" s="10" cm="1">
        <f t="array" ref="AV283">AVERAGE(IFERROR(AQ283:AS283, ""))</f>
        <v>2894.7604500498201</v>
      </c>
      <c r="AW283" s="10">
        <f t="shared" si="31"/>
        <v>3354.2745680657531</v>
      </c>
      <c r="AX283" s="10" cm="1">
        <f t="array" ref="AX283">AVERAGE(IFERROR(AJ283:AO283, ""))</f>
        <v>3247.0844309405475</v>
      </c>
      <c r="AY283" s="10" cm="1">
        <f t="array" ref="AY283">AVERAGE(IFERROR(AO283:AS283,""))</f>
        <v>2810.4891252813768</v>
      </c>
      <c r="AZ283" s="10" cm="1">
        <f t="array" ref="AZ283">AVERAGE(IFERROR(AJ283:AN283,""))</f>
        <v>3255.6786083715519</v>
      </c>
      <c r="BA283" s="10" cm="1">
        <f t="array" ref="BA283">AVERAGE(IFERROR(AR283:AT283,AI283))</f>
        <v>3346.7875323480553</v>
      </c>
      <c r="BB283" s="10" cm="1">
        <f t="array" ref="BB283">AVERAGE(IFERROR(AQ283:AT283,""))</f>
        <v>3009.6389795538034</v>
      </c>
      <c r="BC283" s="10" cm="1">
        <f t="array" ref="BC283">AVERAGE(IFERROR(AI283:AO283,""))</f>
        <v>3250.2221691616032</v>
      </c>
      <c r="BD283" s="10" cm="1">
        <f t="array" ref="BD283">AVERAGE(IFERROR(AJ283:AM283,""))</f>
        <v>3034.5571026641792</v>
      </c>
      <c r="BE283" s="10" cm="1">
        <f t="array" ref="BE283">AVERAGE(IFERROR(AN283:AO283,""))</f>
        <v>3672.1390874932836</v>
      </c>
      <c r="BF283" s="10" cm="1">
        <f t="array" ref="BF283">AVERAGE(IFERROR(AP283:AT283,""))</f>
        <v>2840.5213301374229</v>
      </c>
      <c r="BG283" s="10" cm="1">
        <f t="array" ref="BG283">AVERAGE(IFERROR(AI283:AN283,""))</f>
        <v>3257.9069400576168</v>
      </c>
    </row>
    <row r="284" spans="2:59" x14ac:dyDescent="0.25">
      <c r="B284" s="9" t="s">
        <v>765</v>
      </c>
      <c r="C284" s="9">
        <v>33</v>
      </c>
      <c r="D284" s="9">
        <v>613</v>
      </c>
      <c r="E284" s="9">
        <v>14.858139493361721</v>
      </c>
      <c r="F284" s="9">
        <v>13.130534726225431</v>
      </c>
      <c r="G284" s="9">
        <v>12.391492112569869</v>
      </c>
      <c r="H284" s="9">
        <v>9.9024523511179101</v>
      </c>
      <c r="I284" s="9">
        <v>8.0820690900401519</v>
      </c>
      <c r="J284" s="9">
        <v>6.5436021709878753</v>
      </c>
      <c r="K284" s="9">
        <v>4.8031041179562077</v>
      </c>
      <c r="L284" s="9">
        <v>3.3991070134592252</v>
      </c>
      <c r="M284" s="9">
        <v>3.6181759887259459</v>
      </c>
      <c r="N284" s="9">
        <v>5.7910390418955391</v>
      </c>
      <c r="O284" s="9">
        <v>9.6301496925769126</v>
      </c>
      <c r="P284" s="9">
        <v>11.79627090095787</v>
      </c>
      <c r="Q284" s="9">
        <v>8.6621780583228887</v>
      </c>
      <c r="R284" s="9">
        <v>6.3464549077327987</v>
      </c>
      <c r="S284" s="9">
        <v>11.79627090095787</v>
      </c>
      <c r="T284" s="9">
        <v>9.1422090948162396</v>
      </c>
      <c r="U284" s="9">
        <v>5.4483151709227666</v>
      </c>
      <c r="V284" s="9">
        <v>10.010030090188247</v>
      </c>
      <c r="W284" s="9">
        <v>9.0724865451434411</v>
      </c>
      <c r="X284" s="9">
        <v>7.708908906039067</v>
      </c>
      <c r="Y284" s="9">
        <v>9.9587705803227387</v>
      </c>
      <c r="Z284" s="9">
        <v>10.876637069988339</v>
      </c>
      <c r="AA284" s="9">
        <v>5.673353144472042</v>
      </c>
      <c r="AB284" s="9">
        <v>6.8469485275230992</v>
      </c>
      <c r="AC284" s="9">
        <v>10.818048324050494</v>
      </c>
      <c r="AE284" s="25" t="s">
        <v>463</v>
      </c>
      <c r="AF284" s="11">
        <v>17110004014419</v>
      </c>
      <c r="AG284" s="12">
        <v>0.98471075296401978</v>
      </c>
      <c r="AH284" s="28">
        <v>181</v>
      </c>
      <c r="AI284" s="10">
        <f t="shared" si="34"/>
        <v>57.987082428779772</v>
      </c>
      <c r="AJ284" s="10">
        <f t="shared" si="34"/>
        <v>43.622578412955136</v>
      </c>
      <c r="AK284" s="10">
        <f t="shared" si="34"/>
        <v>32.462204944102218</v>
      </c>
      <c r="AL284" s="10">
        <f t="shared" si="34"/>
        <v>23.857270187652102</v>
      </c>
      <c r="AM284" s="10">
        <f t="shared" si="34"/>
        <v>17.599878475628223</v>
      </c>
      <c r="AN284" s="10">
        <f t="shared" si="34"/>
        <v>14.957594334088226</v>
      </c>
      <c r="AO284" s="10">
        <f t="shared" si="34"/>
        <v>12.110470593600891</v>
      </c>
      <c r="AP284" s="10">
        <f t="shared" si="34"/>
        <v>11.734264223666232</v>
      </c>
      <c r="AQ284" s="10">
        <f t="shared" si="34"/>
        <v>18.163367108278671</v>
      </c>
      <c r="AR284" s="10">
        <f t="shared" si="34"/>
        <v>35.076692153629132</v>
      </c>
      <c r="AS284" s="10">
        <f t="shared" si="34"/>
        <v>55.826000796331925</v>
      </c>
      <c r="AT284" s="10">
        <f t="shared" si="34"/>
        <v>55.932265120987473</v>
      </c>
      <c r="AU284" s="10">
        <f t="shared" si="32"/>
        <v>31.610805731641666</v>
      </c>
      <c r="AV284" s="10" cm="1">
        <f t="array" ref="AV284">AVERAGE(IFERROR(AQ284:AS284, ""))</f>
        <v>36.355353352746576</v>
      </c>
      <c r="AW284" s="10">
        <f t="shared" si="31"/>
        <v>55.932265120987473</v>
      </c>
      <c r="AX284" s="10" cm="1">
        <f t="array" ref="AX284">AVERAGE(IFERROR(AJ284:AO284, ""))</f>
        <v>24.101666158004463</v>
      </c>
      <c r="AY284" s="10" cm="1">
        <f t="array" ref="AY284">AVERAGE(IFERROR(AO284:AS284,""))</f>
        <v>26.582158975101368</v>
      </c>
      <c r="AZ284" s="10" cm="1">
        <f t="array" ref="AZ284">AVERAGE(IFERROR(AJ284:AN284,""))</f>
        <v>26.499905270885176</v>
      </c>
      <c r="BA284" s="10" cm="1">
        <f t="array" ref="BA284">AVERAGE(IFERROR(AR284:AT284,AI284))</f>
        <v>48.944986023649506</v>
      </c>
      <c r="BB284" s="10" cm="1">
        <f t="array" ref="BB284">AVERAGE(IFERROR(AQ284:AT284,""))</f>
        <v>41.249581294806802</v>
      </c>
      <c r="BC284" s="10" cm="1">
        <f t="array" ref="BC284">AVERAGE(IFERROR(AI284:AO284,""))</f>
        <v>28.942439910972364</v>
      </c>
      <c r="BD284" s="10" cm="1">
        <f t="array" ref="BD284">AVERAGE(IFERROR(AJ284:AM284,""))</f>
        <v>29.385483005084417</v>
      </c>
      <c r="BE284" s="10" cm="1">
        <f t="array" ref="BE284">AVERAGE(IFERROR(AN284:AO284,""))</f>
        <v>13.534032463844557</v>
      </c>
      <c r="BF284" s="10" cm="1">
        <f t="array" ref="BF284">AVERAGE(IFERROR(AP284:AT284,""))</f>
        <v>35.346517880578688</v>
      </c>
      <c r="BG284" s="10" cm="1">
        <f t="array" ref="BG284">AVERAGE(IFERROR(AI284:AN284,""))</f>
        <v>31.747768130534279</v>
      </c>
    </row>
    <row r="285" spans="2:59" x14ac:dyDescent="0.25">
      <c r="B285" s="9" t="s">
        <v>761</v>
      </c>
      <c r="C285" s="9">
        <v>29</v>
      </c>
      <c r="D285" s="9">
        <v>502</v>
      </c>
      <c r="E285" s="9">
        <v>4.5766048243142263</v>
      </c>
      <c r="F285" s="9">
        <v>4.3963457908349151</v>
      </c>
      <c r="G285" s="9">
        <v>4.2852298741188042</v>
      </c>
      <c r="H285" s="9">
        <v>4.7784686752118928</v>
      </c>
      <c r="I285" s="9">
        <v>5.7211769510418744</v>
      </c>
      <c r="J285" s="9">
        <v>5.8847051863529449</v>
      </c>
      <c r="K285" s="9">
        <v>5.4436187807210201</v>
      </c>
      <c r="L285" s="9">
        <v>5.148028122968868</v>
      </c>
      <c r="M285" s="9">
        <v>5.2098373038200174</v>
      </c>
      <c r="N285" s="9">
        <v>5.6762089435916794</v>
      </c>
      <c r="O285" s="9">
        <v>5.2209440873622261</v>
      </c>
      <c r="P285" s="9">
        <v>4.7838883197307309</v>
      </c>
      <c r="Q285" s="9">
        <v>5.0937547383390998</v>
      </c>
      <c r="R285" s="9">
        <v>5.3689967782579737</v>
      </c>
      <c r="S285" s="9">
        <v>4.7838883197307309</v>
      </c>
      <c r="T285" s="9">
        <v>5.0849242097135754</v>
      </c>
      <c r="U285" s="9">
        <v>5.3397274476927619</v>
      </c>
      <c r="V285" s="9">
        <v>5.0131852955120859</v>
      </c>
      <c r="W285" s="9">
        <v>5.2270137835615458</v>
      </c>
      <c r="X285" s="9">
        <v>5.2227196636261635</v>
      </c>
      <c r="Y285" s="9">
        <v>5.0123071546565257</v>
      </c>
      <c r="Z285" s="9">
        <v>4.7953053228018714</v>
      </c>
      <c r="AA285" s="9">
        <v>5.6641619835369825</v>
      </c>
      <c r="AB285" s="9">
        <v>5.2077813554947046</v>
      </c>
      <c r="AC285" s="9">
        <v>4.9404218836457767</v>
      </c>
      <c r="AE285" s="25" t="s">
        <v>464</v>
      </c>
      <c r="AF285" s="11">
        <v>17110004013737</v>
      </c>
      <c r="AG285" s="12">
        <v>0.39752498269081116</v>
      </c>
      <c r="AH285" s="28">
        <v>679</v>
      </c>
      <c r="AI285" s="10">
        <f t="shared" si="34"/>
        <v>12.786239582478863</v>
      </c>
      <c r="AJ285" s="10">
        <f t="shared" si="34"/>
        <v>9.234826914507865</v>
      </c>
      <c r="AK285" s="10">
        <f t="shared" si="34"/>
        <v>6.9181420036981072</v>
      </c>
      <c r="AL285" s="10">
        <f t="shared" si="34"/>
        <v>5.0541071744610786</v>
      </c>
      <c r="AM285" s="10">
        <f t="shared" si="34"/>
        <v>3.8106223797601726</v>
      </c>
      <c r="AN285" s="10">
        <f t="shared" si="34"/>
        <v>3.2201081842062447</v>
      </c>
      <c r="AO285" s="10">
        <f t="shared" si="34"/>
        <v>2.6558495951092036</v>
      </c>
      <c r="AP285" s="10">
        <f t="shared" si="34"/>
        <v>2.622825541167737</v>
      </c>
      <c r="AQ285" s="10">
        <f t="shared" si="34"/>
        <v>4.0618578251230133</v>
      </c>
      <c r="AR285" s="10">
        <f t="shared" si="34"/>
        <v>7.9478284026708597</v>
      </c>
      <c r="AS285" s="10">
        <f t="shared" si="34"/>
        <v>12.659346353720748</v>
      </c>
      <c r="AT285" s="10">
        <f t="shared" si="34"/>
        <v>12.443088228780308</v>
      </c>
      <c r="AU285" s="10">
        <f t="shared" si="32"/>
        <v>6.9512368488070173</v>
      </c>
      <c r="AV285" s="10" cm="1">
        <f t="array" ref="AV285">AVERAGE(IFERROR(AQ285:AS285, ""))</f>
        <v>8.2230108605048731</v>
      </c>
      <c r="AW285" s="10">
        <f t="shared" si="31"/>
        <v>12.443088228780308</v>
      </c>
      <c r="AX285" s="10" cm="1">
        <f t="array" ref="AX285">AVERAGE(IFERROR(AJ285:AO285, ""))</f>
        <v>5.1489427086237782</v>
      </c>
      <c r="AY285" s="10" cm="1">
        <f t="array" ref="AY285">AVERAGE(IFERROR(AO285:AS285,""))</f>
        <v>5.989541543558313</v>
      </c>
      <c r="AZ285" s="10" cm="1">
        <f t="array" ref="AZ285">AVERAGE(IFERROR(AJ285:AN285,""))</f>
        <v>5.6475613313266937</v>
      </c>
      <c r="BA285" s="10" cm="1">
        <f t="array" ref="BA285">AVERAGE(IFERROR(AR285:AT285,AI285))</f>
        <v>11.016754328390638</v>
      </c>
      <c r="BB285" s="10" cm="1">
        <f t="array" ref="BB285">AVERAGE(IFERROR(AQ285:AT285,""))</f>
        <v>9.2780302025737313</v>
      </c>
      <c r="BC285" s="10" cm="1">
        <f t="array" ref="BC285">AVERAGE(IFERROR(AI285:AO285,""))</f>
        <v>6.2399851191745057</v>
      </c>
      <c r="BD285" s="10" cm="1">
        <f t="array" ref="BD285">AVERAGE(IFERROR(AJ285:AM285,""))</f>
        <v>6.2544246181068059</v>
      </c>
      <c r="BE285" s="10" cm="1">
        <f t="array" ref="BE285">AVERAGE(IFERROR(AN285:AO285,""))</f>
        <v>2.9379788896577241</v>
      </c>
      <c r="BF285" s="10" cm="1">
        <f t="array" ref="BF285">AVERAGE(IFERROR(AP285:AT285,""))</f>
        <v>7.9469892702925335</v>
      </c>
      <c r="BG285" s="10" cm="1">
        <f t="array" ref="BG285">AVERAGE(IFERROR(AI285:AN285,""))</f>
        <v>6.8373410398520562</v>
      </c>
    </row>
    <row r="286" spans="2:59" x14ac:dyDescent="0.25">
      <c r="B286" s="9" t="s">
        <v>843</v>
      </c>
      <c r="C286" s="9">
        <v>111</v>
      </c>
      <c r="D286" s="9">
        <v>187</v>
      </c>
      <c r="E286" s="9">
        <v>8.0422540158086022</v>
      </c>
      <c r="F286" s="9">
        <v>7.7290372462241592</v>
      </c>
      <c r="G286" s="9">
        <v>6.507194867485854</v>
      </c>
      <c r="H286" s="9">
        <v>5.417194701255923</v>
      </c>
      <c r="I286" s="9">
        <v>4.3784092116748932</v>
      </c>
      <c r="J286" s="9">
        <v>4.0304152226370222</v>
      </c>
      <c r="K286" s="9">
        <v>3.591317678675467</v>
      </c>
      <c r="L286" s="9">
        <v>3.396799701015202</v>
      </c>
      <c r="M286" s="9">
        <v>3.9264969514922461</v>
      </c>
      <c r="N286" s="9">
        <v>5.6265854435494944</v>
      </c>
      <c r="O286" s="9">
        <v>7.5938476257911089</v>
      </c>
      <c r="P286" s="9">
        <v>7.7390621570453666</v>
      </c>
      <c r="Q286" s="9">
        <v>5.6648845685546121</v>
      </c>
      <c r="R286" s="9">
        <v>5.7156433402776168</v>
      </c>
      <c r="S286" s="9">
        <v>7.7390621570453666</v>
      </c>
      <c r="T286" s="9">
        <v>5.2755948213255524</v>
      </c>
      <c r="U286" s="9">
        <v>4.8270094801047039</v>
      </c>
      <c r="V286" s="9">
        <v>5.61245024985557</v>
      </c>
      <c r="W286" s="9">
        <v>6.9864984087953239</v>
      </c>
      <c r="X286" s="9">
        <v>6.2214980444695547</v>
      </c>
      <c r="Y286" s="9">
        <v>5.6708318491088461</v>
      </c>
      <c r="Z286" s="9">
        <v>6.0079590066602071</v>
      </c>
      <c r="AA286" s="9">
        <v>3.8108664506562446</v>
      </c>
      <c r="AB286" s="9">
        <v>5.6565583757786841</v>
      </c>
      <c r="AC286" s="9">
        <v>6.0174175441810762</v>
      </c>
      <c r="AE286" s="25" t="s">
        <v>466</v>
      </c>
      <c r="AF286" s="11">
        <v>17110004013517</v>
      </c>
      <c r="AG286" s="12">
        <v>0.99979168176651001</v>
      </c>
      <c r="AH286" s="28">
        <v>680</v>
      </c>
      <c r="AI286" s="10">
        <f t="shared" si="34"/>
        <v>43.838280955970056</v>
      </c>
      <c r="AJ286" s="10">
        <f t="shared" si="34"/>
        <v>33.81456283474256</v>
      </c>
      <c r="AK286" s="10">
        <f t="shared" si="34"/>
        <v>25.504615588855469</v>
      </c>
      <c r="AL286" s="10">
        <f t="shared" si="34"/>
        <v>19.217434592969596</v>
      </c>
      <c r="AM286" s="10">
        <f t="shared" si="34"/>
        <v>14.562500560209667</v>
      </c>
      <c r="AN286" s="10">
        <f t="shared" si="34"/>
        <v>12.89553901872808</v>
      </c>
      <c r="AO286" s="10">
        <f t="shared" si="34"/>
        <v>10.974506118101244</v>
      </c>
      <c r="AP286" s="10">
        <f t="shared" si="34"/>
        <v>10.642621782054876</v>
      </c>
      <c r="AQ286" s="10">
        <f t="shared" si="34"/>
        <v>15.163391895466571</v>
      </c>
      <c r="AR286" s="10">
        <f t="shared" si="34"/>
        <v>27.29451031051839</v>
      </c>
      <c r="AS286" s="10">
        <f t="shared" si="34"/>
        <v>42.167661328771032</v>
      </c>
      <c r="AT286" s="10">
        <f t="shared" si="34"/>
        <v>42.455423354636366</v>
      </c>
      <c r="AU286" s="10">
        <f t="shared" si="32"/>
        <v>24.877587361751988</v>
      </c>
      <c r="AV286" s="10" cm="1">
        <f t="array" ref="AV286">AVERAGE(IFERROR(AQ286:AS286, ""))</f>
        <v>28.208521178251999</v>
      </c>
      <c r="AW286" s="10">
        <f t="shared" si="31"/>
        <v>42.455423354636366</v>
      </c>
      <c r="AX286" s="10" cm="1">
        <f t="array" ref="AX286">AVERAGE(IFERROR(AJ286:AO286, ""))</f>
        <v>19.494859785601104</v>
      </c>
      <c r="AY286" s="10" cm="1">
        <f t="array" ref="AY286">AVERAGE(IFERROR(AO286:AS286,""))</f>
        <v>21.248538286982424</v>
      </c>
      <c r="AZ286" s="10" cm="1">
        <f t="array" ref="AZ286">AVERAGE(IFERROR(AJ286:AN286,""))</f>
        <v>21.198930519101076</v>
      </c>
      <c r="BA286" s="10" cm="1">
        <f t="array" ref="BA286">AVERAGE(IFERROR(AR286:AT286,AI286))</f>
        <v>37.305864997975263</v>
      </c>
      <c r="BB286" s="10" cm="1">
        <f t="array" ref="BB286">AVERAGE(IFERROR(AQ286:AT286,""))</f>
        <v>31.770246722348091</v>
      </c>
      <c r="BC286" s="10" cm="1">
        <f t="array" ref="BC286">AVERAGE(IFERROR(AI286:AO286,""))</f>
        <v>22.972491381368091</v>
      </c>
      <c r="BD286" s="10" cm="1">
        <f t="array" ref="BD286">AVERAGE(IFERROR(AJ286:AM286,""))</f>
        <v>23.274778394194325</v>
      </c>
      <c r="BE286" s="10" cm="1">
        <f t="array" ref="BE286">AVERAGE(IFERROR(AN286:AO286,""))</f>
        <v>11.935022568414663</v>
      </c>
      <c r="BF286" s="10" cm="1">
        <f t="array" ref="BF286">AVERAGE(IFERROR(AP286:AT286,""))</f>
        <v>27.544721734289446</v>
      </c>
      <c r="BG286" s="10" cm="1">
        <f t="array" ref="BG286">AVERAGE(IFERROR(AI286:AN286,""))</f>
        <v>24.972155591912568</v>
      </c>
    </row>
    <row r="287" spans="2:59" x14ac:dyDescent="0.25">
      <c r="B287" s="9" t="s">
        <v>803</v>
      </c>
      <c r="C287" s="9">
        <v>71</v>
      </c>
      <c r="D287" s="9">
        <v>149</v>
      </c>
      <c r="E287" s="9">
        <v>4.8147610568613777</v>
      </c>
      <c r="F287" s="9">
        <v>5.0221791978289092</v>
      </c>
      <c r="G287" s="9">
        <v>5.3458817137050367</v>
      </c>
      <c r="H287" s="9">
        <v>5.420444105796757</v>
      </c>
      <c r="I287" s="9">
        <v>5.1948241610049912</v>
      </c>
      <c r="J287" s="9">
        <v>4.7612072948760229</v>
      </c>
      <c r="K287" s="9">
        <v>4.4979829131551012</v>
      </c>
      <c r="L287" s="9">
        <v>4.2711051947306604</v>
      </c>
      <c r="M287" s="9">
        <v>4.3362765838801796</v>
      </c>
      <c r="N287" s="9">
        <v>5.3193862971133736</v>
      </c>
      <c r="O287" s="9">
        <v>5.4130519879957726</v>
      </c>
      <c r="P287" s="9">
        <v>5.0267198398140174</v>
      </c>
      <c r="Q287" s="9">
        <v>4.9519850288968499</v>
      </c>
      <c r="R287" s="9">
        <v>5.022904956329775</v>
      </c>
      <c r="S287" s="9">
        <v>5.0267198398140174</v>
      </c>
      <c r="T287" s="9">
        <v>5.0404198977278032</v>
      </c>
      <c r="U287" s="9">
        <v>4.7675605953750173</v>
      </c>
      <c r="V287" s="9">
        <v>5.1489072946423438</v>
      </c>
      <c r="W287" s="9">
        <v>5.2530527083077212</v>
      </c>
      <c r="X287" s="9">
        <v>5.0238586772008356</v>
      </c>
      <c r="Y287" s="9">
        <v>5.008182920461171</v>
      </c>
      <c r="Z287" s="9">
        <v>5.2458322945839235</v>
      </c>
      <c r="AA287" s="9">
        <v>4.6295951040155625</v>
      </c>
      <c r="AB287" s="9">
        <v>4.8733079807068007</v>
      </c>
      <c r="AC287" s="9">
        <v>5.0932162550121829</v>
      </c>
      <c r="AE287" s="25" t="s">
        <v>468</v>
      </c>
      <c r="AF287" s="11">
        <v>17110004014219</v>
      </c>
      <c r="AG287" s="12">
        <v>0.9934612512588501</v>
      </c>
      <c r="AH287" s="28">
        <v>172</v>
      </c>
      <c r="AI287" s="10">
        <f t="shared" si="34"/>
        <v>8.4465478775317369</v>
      </c>
      <c r="AJ287" s="10">
        <f t="shared" si="34"/>
        <v>6.3221879459792438</v>
      </c>
      <c r="AK287" s="10">
        <f t="shared" si="34"/>
        <v>4.8201789450708912</v>
      </c>
      <c r="AL287" s="10">
        <f t="shared" si="34"/>
        <v>3.5937335047673975</v>
      </c>
      <c r="AM287" s="10">
        <f t="shared" si="34"/>
        <v>2.6851141389830393</v>
      </c>
      <c r="AN287" s="10">
        <f t="shared" si="34"/>
        <v>2.1769785019470618</v>
      </c>
      <c r="AO287" s="10">
        <f t="shared" si="34"/>
        <v>1.6774718968715914</v>
      </c>
      <c r="AP287" s="10">
        <f t="shared" si="34"/>
        <v>1.6118374337010788</v>
      </c>
      <c r="AQ287" s="10">
        <f t="shared" si="34"/>
        <v>2.5768913418521517</v>
      </c>
      <c r="AR287" s="10">
        <f t="shared" si="34"/>
        <v>5.0388095658490126</v>
      </c>
      <c r="AS287" s="10">
        <f t="shared" si="34"/>
        <v>8.0713781408152947</v>
      </c>
      <c r="AT287" s="10">
        <f t="shared" si="34"/>
        <v>8.0510022621580468</v>
      </c>
      <c r="AU287" s="10">
        <f t="shared" si="32"/>
        <v>4.5893442962938797</v>
      </c>
      <c r="AV287" s="10" cm="1">
        <f t="array" ref="AV287">AVERAGE(IFERROR(AQ287:AS287, ""))</f>
        <v>5.2290263495054861</v>
      </c>
      <c r="AW287" s="10">
        <f t="shared" si="31"/>
        <v>8.0510022621580468</v>
      </c>
      <c r="AX287" s="10" cm="1">
        <f t="array" ref="AX287">AVERAGE(IFERROR(AJ287:AO287, ""))</f>
        <v>3.5459441556032041</v>
      </c>
      <c r="AY287" s="10" cm="1">
        <f t="array" ref="AY287">AVERAGE(IFERROR(AO287:AS287,""))</f>
        <v>3.7952776758178262</v>
      </c>
      <c r="AZ287" s="10" cm="1">
        <f t="array" ref="AZ287">AVERAGE(IFERROR(AJ287:AN287,""))</f>
        <v>3.9196386073495271</v>
      </c>
      <c r="BA287" s="10" cm="1">
        <f t="array" ref="BA287">AVERAGE(IFERROR(AR287:AT287,AI287))</f>
        <v>7.0537299896074517</v>
      </c>
      <c r="BB287" s="10" cm="1">
        <f t="array" ref="BB287">AVERAGE(IFERROR(AQ287:AT287,""))</f>
        <v>5.9345203276686265</v>
      </c>
      <c r="BC287" s="10" cm="1">
        <f t="array" ref="BC287">AVERAGE(IFERROR(AI287:AO287,""))</f>
        <v>4.2460304015929946</v>
      </c>
      <c r="BD287" s="10" cm="1">
        <f t="array" ref="BD287">AVERAGE(IFERROR(AJ287:AM287,""))</f>
        <v>4.3553036337001432</v>
      </c>
      <c r="BE287" s="10" cm="1">
        <f t="array" ref="BE287">AVERAGE(IFERROR(AN287:AO287,""))</f>
        <v>1.9272251994093266</v>
      </c>
      <c r="BF287" s="10" cm="1">
        <f t="array" ref="BF287">AVERAGE(IFERROR(AP287:AT287,""))</f>
        <v>5.0699837488751172</v>
      </c>
      <c r="BG287" s="10" cm="1">
        <f t="array" ref="BG287">AVERAGE(IFERROR(AI287:AN287,""))</f>
        <v>4.6741234857132286</v>
      </c>
    </row>
    <row r="288" spans="2:59" x14ac:dyDescent="0.25">
      <c r="B288" s="9" t="s">
        <v>828</v>
      </c>
      <c r="C288" s="9">
        <v>96</v>
      </c>
      <c r="D288" s="9">
        <v>172</v>
      </c>
      <c r="E288" s="9">
        <v>8.5021412428807022</v>
      </c>
      <c r="F288" s="9">
        <v>6.3637992301845436</v>
      </c>
      <c r="G288" s="9">
        <v>4.8519043283903329</v>
      </c>
      <c r="H288" s="9">
        <v>3.617386687415991</v>
      </c>
      <c r="I288" s="9">
        <v>2.7027869839720831</v>
      </c>
      <c r="J288" s="9">
        <v>2.191306907228173</v>
      </c>
      <c r="K288" s="9">
        <v>1.688512656881189</v>
      </c>
      <c r="L288" s="9">
        <v>1.6224462017604231</v>
      </c>
      <c r="M288" s="9">
        <v>2.5938518876170371</v>
      </c>
      <c r="N288" s="9">
        <v>5.0719739289923567</v>
      </c>
      <c r="O288" s="9">
        <v>8.1245022194753584</v>
      </c>
      <c r="P288" s="9">
        <v>8.1039922311578181</v>
      </c>
      <c r="Q288" s="9">
        <v>4.6195503754963338</v>
      </c>
      <c r="R288" s="9">
        <v>5.2634426786949176</v>
      </c>
      <c r="S288" s="9">
        <v>8.1039922311578181</v>
      </c>
      <c r="T288" s="9">
        <v>3.5692827990120524</v>
      </c>
      <c r="U288" s="9">
        <v>3.8202573789452727</v>
      </c>
      <c r="V288" s="9">
        <v>3.9454368274382245</v>
      </c>
      <c r="W288" s="9">
        <v>7.1001561265418447</v>
      </c>
      <c r="X288" s="9">
        <v>5.9735800668106425</v>
      </c>
      <c r="Y288" s="9">
        <v>4.2739768624218595</v>
      </c>
      <c r="Z288" s="9">
        <v>4.3839693074907373</v>
      </c>
      <c r="AA288" s="9">
        <v>1.9399097820546811</v>
      </c>
      <c r="AB288" s="9">
        <v>5.1033532938005992</v>
      </c>
      <c r="AC288" s="9">
        <v>4.704887563345304</v>
      </c>
      <c r="AE288" s="25" t="s">
        <v>470</v>
      </c>
      <c r="AF288" s="11">
        <v>17110004014327</v>
      </c>
      <c r="AG288" s="12">
        <v>0.92924660444259644</v>
      </c>
      <c r="AH288" s="28">
        <v>680</v>
      </c>
      <c r="AI288" s="10">
        <f t="shared" si="34"/>
        <v>40.745061662204627</v>
      </c>
      <c r="AJ288" s="10">
        <f t="shared" si="34"/>
        <v>31.428614848421603</v>
      </c>
      <c r="AK288" s="10">
        <f t="shared" si="34"/>
        <v>23.705015620536578</v>
      </c>
      <c r="AL288" s="10">
        <f t="shared" si="34"/>
        <v>17.861456708723807</v>
      </c>
      <c r="AM288" s="10">
        <f t="shared" si="34"/>
        <v>13.53497377959634</v>
      </c>
      <c r="AN288" s="10">
        <f t="shared" si="34"/>
        <v>11.985632671435454</v>
      </c>
      <c r="AO288" s="10">
        <f t="shared" si="34"/>
        <v>10.200147422372448</v>
      </c>
      <c r="AP288" s="10">
        <f t="shared" si="34"/>
        <v>9.8916807708057295</v>
      </c>
      <c r="AQ288" s="10">
        <f t="shared" si="34"/>
        <v>14.093466356709877</v>
      </c>
      <c r="AR288" s="10">
        <f t="shared" si="34"/>
        <v>25.368615771196193</v>
      </c>
      <c r="AS288" s="10">
        <f t="shared" si="34"/>
        <v>39.19232058203589</v>
      </c>
      <c r="AT288" s="10">
        <f t="shared" si="34"/>
        <v>39.459778183753897</v>
      </c>
      <c r="AU288" s="10">
        <f t="shared" si="32"/>
        <v>23.122230364816037</v>
      </c>
      <c r="AV288" s="10" cm="1">
        <f t="array" ref="AV288">AVERAGE(IFERROR(AQ288:AS288, ""))</f>
        <v>26.21813423664732</v>
      </c>
      <c r="AW288" s="10">
        <f t="shared" si="31"/>
        <v>39.459778183753897</v>
      </c>
      <c r="AX288" s="10" cm="1">
        <f t="array" ref="AX288">AVERAGE(IFERROR(AJ288:AO288, ""))</f>
        <v>18.119306841847706</v>
      </c>
      <c r="AY288" s="10" cm="1">
        <f t="array" ref="AY288">AVERAGE(IFERROR(AO288:AS288,""))</f>
        <v>19.749246180624027</v>
      </c>
      <c r="AZ288" s="10" cm="1">
        <f t="array" ref="AZ288">AVERAGE(IFERROR(AJ288:AN288,""))</f>
        <v>19.703138725742757</v>
      </c>
      <c r="BA288" s="10" cm="1">
        <f t="array" ref="BA288">AVERAGE(IFERROR(AR288:AT288,AI288))</f>
        <v>34.673571512328657</v>
      </c>
      <c r="BB288" s="10" cm="1">
        <f t="array" ref="BB288">AVERAGE(IFERROR(AQ288:AT288,""))</f>
        <v>29.528545223423965</v>
      </c>
      <c r="BC288" s="10" cm="1">
        <f t="array" ref="BC288">AVERAGE(IFERROR(AI288:AO288,""))</f>
        <v>21.351557530470124</v>
      </c>
      <c r="BD288" s="10" cm="1">
        <f t="array" ref="BD288">AVERAGE(IFERROR(AJ288:AM288,""))</f>
        <v>21.632515239319584</v>
      </c>
      <c r="BE288" s="10" cm="1">
        <f t="array" ref="BE288">AVERAGE(IFERROR(AN288:AO288,""))</f>
        <v>11.09289004690395</v>
      </c>
      <c r="BF288" s="10" cm="1">
        <f t="array" ref="BF288">AVERAGE(IFERROR(AP288:AT288,""))</f>
        <v>25.601172332900319</v>
      </c>
      <c r="BG288" s="10" cm="1">
        <f t="array" ref="BG288">AVERAGE(IFERROR(AI288:AN288,""))</f>
        <v>23.210125881819735</v>
      </c>
    </row>
    <row r="289" spans="2:59" x14ac:dyDescent="0.25">
      <c r="B289" s="9" t="s">
        <v>814</v>
      </c>
      <c r="C289" s="9">
        <v>82</v>
      </c>
      <c r="D289" s="9">
        <v>160</v>
      </c>
      <c r="E289" s="9">
        <v>7.7546930134807122</v>
      </c>
      <c r="F289" s="9">
        <v>8.3704558109273233</v>
      </c>
      <c r="G289" s="9">
        <v>8.1681897715176639</v>
      </c>
      <c r="H289" s="9">
        <v>7.2742910868811084</v>
      </c>
      <c r="I289" s="9">
        <v>6.3364961665171089</v>
      </c>
      <c r="J289" s="9">
        <v>5.5025309303484313</v>
      </c>
      <c r="K289" s="9">
        <v>4.8303800990046071</v>
      </c>
      <c r="L289" s="9">
        <v>4.3101973371201199</v>
      </c>
      <c r="M289" s="9">
        <v>4.2067608019938287</v>
      </c>
      <c r="N289" s="9">
        <v>4.9528711496213154</v>
      </c>
      <c r="O289" s="9">
        <v>5.9978654239532494</v>
      </c>
      <c r="P289" s="9">
        <v>6.933248747530433</v>
      </c>
      <c r="Q289" s="9">
        <v>6.2198316949079917</v>
      </c>
      <c r="R289" s="9">
        <v>5.0524991251894642</v>
      </c>
      <c r="S289" s="9">
        <v>6.933248747530433</v>
      </c>
      <c r="T289" s="9">
        <v>6.7470573108660394</v>
      </c>
      <c r="U289" s="9">
        <v>4.8596149623386236</v>
      </c>
      <c r="V289" s="9">
        <v>7.1303927532383256</v>
      </c>
      <c r="W289" s="9">
        <v>5.9613284403683329</v>
      </c>
      <c r="X289" s="9">
        <v>5.5226865307747062</v>
      </c>
      <c r="Y289" s="9">
        <v>6.8910052683824219</v>
      </c>
      <c r="Z289" s="9">
        <v>7.5373582089608</v>
      </c>
      <c r="AA289" s="9">
        <v>5.1664555146765192</v>
      </c>
      <c r="AB289" s="9">
        <v>5.2801886920437893</v>
      </c>
      <c r="AC289" s="9">
        <v>7.2344427966120577</v>
      </c>
      <c r="AE289" s="25" t="s">
        <v>472</v>
      </c>
      <c r="AF289" s="11">
        <v>17110004014576</v>
      </c>
      <c r="AG289" s="12">
        <v>0.29116624593734741</v>
      </c>
      <c r="AH289" s="28">
        <v>183</v>
      </c>
      <c r="AI289" s="10">
        <f t="shared" si="34"/>
        <v>1.9113445716216937</v>
      </c>
      <c r="AJ289" s="10">
        <f t="shared" si="34"/>
        <v>1.5937892515117609</v>
      </c>
      <c r="AK289" s="10">
        <f t="shared" si="34"/>
        <v>1.2375866664661384</v>
      </c>
      <c r="AL289" s="10">
        <f t="shared" si="34"/>
        <v>0.97235350056127401</v>
      </c>
      <c r="AM289" s="10">
        <f t="shared" si="34"/>
        <v>0.76522907510946669</v>
      </c>
      <c r="AN289" s="10">
        <f t="shared" si="34"/>
        <v>0.69807724020122597</v>
      </c>
      <c r="AO289" s="10">
        <f t="shared" si="34"/>
        <v>0.61023892693714676</v>
      </c>
      <c r="AP289" s="10">
        <f t="shared" si="34"/>
        <v>0.58371681800976205</v>
      </c>
      <c r="AQ289" s="10">
        <f t="shared" si="34"/>
        <v>0.74874873718274848</v>
      </c>
      <c r="AR289" s="10">
        <f t="shared" si="34"/>
        <v>1.2066499830036825</v>
      </c>
      <c r="AS289" s="10">
        <f t="shared" si="34"/>
        <v>1.783095763215125</v>
      </c>
      <c r="AT289" s="10">
        <f t="shared" si="34"/>
        <v>1.8275174855982617</v>
      </c>
      <c r="AU289" s="10">
        <f t="shared" si="32"/>
        <v>1.1615290016181905</v>
      </c>
      <c r="AV289" s="10" cm="1">
        <f t="array" ref="AV289">AVERAGE(IFERROR(AQ289:AS289, ""))</f>
        <v>1.2461648278005188</v>
      </c>
      <c r="AW289" s="10">
        <f t="shared" si="31"/>
        <v>1.8275174855982617</v>
      </c>
      <c r="AX289" s="10" cm="1">
        <f t="array" ref="AX289">AVERAGE(IFERROR(AJ289:AO289, ""))</f>
        <v>0.97954577679783539</v>
      </c>
      <c r="AY289" s="10" cm="1">
        <f t="array" ref="AY289">AVERAGE(IFERROR(AO289:AS289,""))</f>
        <v>0.98649004566969301</v>
      </c>
      <c r="AZ289" s="10" cm="1">
        <f t="array" ref="AZ289">AVERAGE(IFERROR(AJ289:AN289,""))</f>
        <v>1.0534071467699733</v>
      </c>
      <c r="BA289" s="10" cm="1">
        <f t="array" ref="BA289">AVERAGE(IFERROR(AR289:AT289,AI289))</f>
        <v>1.6057544106056898</v>
      </c>
      <c r="BB289" s="10" cm="1">
        <f t="array" ref="BB289">AVERAGE(IFERROR(AQ289:AT289,""))</f>
        <v>1.3915029922499544</v>
      </c>
      <c r="BC289" s="10" cm="1">
        <f t="array" ref="BC289">AVERAGE(IFERROR(AI289:AO289,""))</f>
        <v>1.112659890344101</v>
      </c>
      <c r="BD289" s="10" cm="1">
        <f t="array" ref="BD289">AVERAGE(IFERROR(AJ289:AM289,""))</f>
        <v>1.1422396234121601</v>
      </c>
      <c r="BE289" s="10" cm="1">
        <f t="array" ref="BE289">AVERAGE(IFERROR(AN289:AO289,""))</f>
        <v>0.65415808356918637</v>
      </c>
      <c r="BF289" s="10" cm="1">
        <f t="array" ref="BF289">AVERAGE(IFERROR(AP289:AT289,""))</f>
        <v>1.2299457574019159</v>
      </c>
      <c r="BG289" s="10" cm="1">
        <f t="array" ref="BG289">AVERAGE(IFERROR(AI289:AN289,""))</f>
        <v>1.1963967175785932</v>
      </c>
    </row>
    <row r="290" spans="2:59" x14ac:dyDescent="0.25">
      <c r="B290" s="9" t="s">
        <v>779</v>
      </c>
      <c r="C290" s="9">
        <v>47</v>
      </c>
      <c r="D290" s="9">
        <v>54</v>
      </c>
      <c r="E290" s="9">
        <v>9.0575572256976713</v>
      </c>
      <c r="F290" s="9">
        <v>7.6024480897905757</v>
      </c>
      <c r="G290" s="9">
        <v>6.45056044969352</v>
      </c>
      <c r="H290" s="9">
        <v>4.9796877341695556</v>
      </c>
      <c r="I290" s="9">
        <v>3.6653060944782951</v>
      </c>
      <c r="J290" s="9">
        <v>2.9757874934195772</v>
      </c>
      <c r="K290" s="9">
        <v>2.3287627155303299</v>
      </c>
      <c r="L290" s="9">
        <v>2.1068298280603259</v>
      </c>
      <c r="M290" s="9">
        <v>2.769696214292015</v>
      </c>
      <c r="N290" s="9">
        <v>4.9176071871624014</v>
      </c>
      <c r="O290" s="9">
        <v>8.2356922324826467</v>
      </c>
      <c r="P290" s="9">
        <v>8.72267696017086</v>
      </c>
      <c r="Q290" s="9">
        <v>5.3177176854123154</v>
      </c>
      <c r="R290" s="9">
        <v>5.3076652113123544</v>
      </c>
      <c r="S290" s="9">
        <v>8.72267696017086</v>
      </c>
      <c r="T290" s="9">
        <v>4.6670920961803093</v>
      </c>
      <c r="U290" s="9">
        <v>4.0717176355055447</v>
      </c>
      <c r="V290" s="9">
        <v>5.1347579723103056</v>
      </c>
      <c r="W290" s="9">
        <v>7.2919921266053036</v>
      </c>
      <c r="X290" s="9">
        <v>6.1614181485269803</v>
      </c>
      <c r="Y290" s="9">
        <v>5.2943014003970754</v>
      </c>
      <c r="Z290" s="9">
        <v>5.6745005920329872</v>
      </c>
      <c r="AA290" s="9">
        <v>2.6522751044749535</v>
      </c>
      <c r="AB290" s="9">
        <v>5.3505004844336499</v>
      </c>
      <c r="AC290" s="9">
        <v>5.7885578478748663</v>
      </c>
      <c r="AE290" s="25" t="s">
        <v>474</v>
      </c>
      <c r="AF290" s="11">
        <v>17110004013671</v>
      </c>
      <c r="AG290" s="12">
        <v>0.97230446338653564</v>
      </c>
      <c r="AH290" s="28">
        <v>186</v>
      </c>
      <c r="AI290" s="10">
        <f t="shared" si="34"/>
        <v>6.1801246466669291</v>
      </c>
      <c r="AJ290" s="10">
        <f t="shared" si="34"/>
        <v>4.8533013299846735</v>
      </c>
      <c r="AK290" s="10">
        <f t="shared" si="34"/>
        <v>3.5279628801840746</v>
      </c>
      <c r="AL290" s="10">
        <f t="shared" si="34"/>
        <v>2.6606082005077649</v>
      </c>
      <c r="AM290" s="10">
        <f t="shared" si="34"/>
        <v>2.0624705556883804</v>
      </c>
      <c r="AN290" s="10">
        <f t="shared" si="34"/>
        <v>1.9063903577288686</v>
      </c>
      <c r="AO290" s="10">
        <f t="shared" si="34"/>
        <v>1.7217483951567292</v>
      </c>
      <c r="AP290" s="10">
        <f t="shared" si="34"/>
        <v>1.6951093791104823</v>
      </c>
      <c r="AQ290" s="10">
        <f t="shared" si="34"/>
        <v>2.3077834135713449</v>
      </c>
      <c r="AR290" s="10">
        <f t="shared" si="34"/>
        <v>4.0063876822126341</v>
      </c>
      <c r="AS290" s="10">
        <f t="shared" si="34"/>
        <v>6.0784485518874618</v>
      </c>
      <c r="AT290" s="10">
        <f t="shared" si="34"/>
        <v>6.0861594006867472</v>
      </c>
      <c r="AU290" s="10">
        <f t="shared" si="32"/>
        <v>3.5905412327821744</v>
      </c>
      <c r="AV290" s="10" cm="1">
        <f t="array" ref="AV290">AVERAGE(IFERROR(AQ290:AS290, ""))</f>
        <v>4.1308732158904808</v>
      </c>
      <c r="AW290" s="10">
        <f t="shared" si="31"/>
        <v>6.0861594006867472</v>
      </c>
      <c r="AX290" s="10" cm="1">
        <f t="array" ref="AX290">AVERAGE(IFERROR(AJ290:AO290, ""))</f>
        <v>2.788746953208415</v>
      </c>
      <c r="AY290" s="10" cm="1">
        <f t="array" ref="AY290">AVERAGE(IFERROR(AO290:AS290,""))</f>
        <v>3.1618954843877303</v>
      </c>
      <c r="AZ290" s="10" cm="1">
        <f t="array" ref="AZ290">AVERAGE(IFERROR(AJ290:AN290,""))</f>
        <v>3.0021466648187523</v>
      </c>
      <c r="BA290" s="10" cm="1">
        <f t="array" ref="BA290">AVERAGE(IFERROR(AR290:AT290,AI290))</f>
        <v>5.3903318782622804</v>
      </c>
      <c r="BB290" s="10" cm="1">
        <f t="array" ref="BB290">AVERAGE(IFERROR(AQ290:AT290,""))</f>
        <v>4.619694762089547</v>
      </c>
      <c r="BC290" s="10" cm="1">
        <f t="array" ref="BC290">AVERAGE(IFERROR(AI290:AO290,""))</f>
        <v>3.2732294808453459</v>
      </c>
      <c r="BD290" s="10" cm="1">
        <f t="array" ref="BD290">AVERAGE(IFERROR(AJ290:AM290,""))</f>
        <v>3.2760857415912232</v>
      </c>
      <c r="BE290" s="10" cm="1">
        <f t="array" ref="BE290">AVERAGE(IFERROR(AN290:AO290,""))</f>
        <v>1.8140693764427989</v>
      </c>
      <c r="BF290" s="10" cm="1">
        <f t="array" ref="BF290">AVERAGE(IFERROR(AP290:AT290,""))</f>
        <v>4.0347776854937338</v>
      </c>
      <c r="BG290" s="10" cm="1">
        <f t="array" ref="BG290">AVERAGE(IFERROR(AI290:AN290,""))</f>
        <v>3.5318096617934489</v>
      </c>
    </row>
    <row r="291" spans="2:59" x14ac:dyDescent="0.25">
      <c r="B291" s="9" t="s">
        <v>835</v>
      </c>
      <c r="C291" s="9">
        <v>103</v>
      </c>
      <c r="D291" s="9">
        <v>521</v>
      </c>
      <c r="E291" s="9">
        <v>7.0302393052867886</v>
      </c>
      <c r="F291" s="9">
        <v>5.0149366249281444</v>
      </c>
      <c r="G291" s="9">
        <v>4.1619628800732276</v>
      </c>
      <c r="H291" s="9">
        <v>3.1236465385138579</v>
      </c>
      <c r="I291" s="9">
        <v>2.5125339175569068</v>
      </c>
      <c r="J291" s="9">
        <v>2.0008766294502891</v>
      </c>
      <c r="K291" s="9">
        <v>1.532160934854347</v>
      </c>
      <c r="L291" s="9">
        <v>1.571350046745795</v>
      </c>
      <c r="M291" s="9">
        <v>2.447163431112493</v>
      </c>
      <c r="N291" s="9">
        <v>4.7825467019982426</v>
      </c>
      <c r="O291" s="9">
        <v>7.2123035602323604</v>
      </c>
      <c r="P291" s="9">
        <v>6.9796594214224834</v>
      </c>
      <c r="Q291" s="9">
        <v>4.030781666014577</v>
      </c>
      <c r="R291" s="9">
        <v>4.814004564447699</v>
      </c>
      <c r="S291" s="9">
        <v>6.9796594214224834</v>
      </c>
      <c r="T291" s="9">
        <v>3.0576862542294623</v>
      </c>
      <c r="U291" s="9">
        <v>3.5091049349886476</v>
      </c>
      <c r="V291" s="9">
        <v>3.3627913181044855</v>
      </c>
      <c r="W291" s="9">
        <v>6.3248365612176949</v>
      </c>
      <c r="X291" s="9">
        <v>5.3554182786913946</v>
      </c>
      <c r="Y291" s="9">
        <v>3.6251938329519371</v>
      </c>
      <c r="Z291" s="9">
        <v>3.7032699902680344</v>
      </c>
      <c r="AA291" s="9">
        <v>1.7665187821523181</v>
      </c>
      <c r="AB291" s="9">
        <v>4.5986046323022745</v>
      </c>
      <c r="AC291" s="9">
        <v>3.9740326493015359</v>
      </c>
      <c r="AE291" s="25" t="s">
        <v>476</v>
      </c>
      <c r="AF291" s="11">
        <v>17110004001346</v>
      </c>
      <c r="AG291" s="12">
        <v>1</v>
      </c>
      <c r="AH291" s="28">
        <v>560</v>
      </c>
      <c r="AI291" s="10">
        <f t="shared" si="34"/>
        <v>54.013232013655248</v>
      </c>
      <c r="AJ291" s="10">
        <f t="shared" si="34"/>
        <v>44.261295971961253</v>
      </c>
      <c r="AK291" s="10">
        <f t="shared" si="34"/>
        <v>37.452295927723107</v>
      </c>
      <c r="AL291" s="10">
        <f t="shared" si="34"/>
        <v>28.215695884875849</v>
      </c>
      <c r="AM291" s="10">
        <f t="shared" si="34"/>
        <v>19.472199635923481</v>
      </c>
      <c r="AN291" s="10">
        <f t="shared" si="34"/>
        <v>16.000887728277199</v>
      </c>
      <c r="AO291" s="10">
        <f t="shared" si="34"/>
        <v>12.86029396042284</v>
      </c>
      <c r="AP291" s="10">
        <f t="shared" si="34"/>
        <v>12.13408506563178</v>
      </c>
      <c r="AQ291" s="10">
        <f t="shared" si="34"/>
        <v>16.725040461194421</v>
      </c>
      <c r="AR291" s="10">
        <f t="shared" si="34"/>
        <v>30.3022726594576</v>
      </c>
      <c r="AS291" s="10">
        <f t="shared" si="34"/>
        <v>49.473791865473117</v>
      </c>
      <c r="AT291" s="10">
        <f t="shared" si="34"/>
        <v>51.310445420573508</v>
      </c>
      <c r="AU291" s="10">
        <f t="shared" si="32"/>
        <v>31.018461382930784</v>
      </c>
      <c r="AV291" s="10" cm="1">
        <f t="array" ref="AV291">AVERAGE(IFERROR(AQ291:AS291, ""))</f>
        <v>32.167034995375047</v>
      </c>
      <c r="AW291" s="10">
        <f t="shared" si="31"/>
        <v>51.310445420573508</v>
      </c>
      <c r="AX291" s="10" cm="1">
        <f t="array" ref="AX291">AVERAGE(IFERROR(AJ291:AO291, ""))</f>
        <v>26.377111518197292</v>
      </c>
      <c r="AY291" s="10" cm="1">
        <f t="array" ref="AY291">AVERAGE(IFERROR(AO291:AS291,""))</f>
        <v>24.299096802435951</v>
      </c>
      <c r="AZ291" s="10" cm="1">
        <f t="array" ref="AZ291">AVERAGE(IFERROR(AJ291:AN291,""))</f>
        <v>29.080475029752183</v>
      </c>
      <c r="BA291" s="10" cm="1">
        <f t="array" ref="BA291">AVERAGE(IFERROR(AR291:AT291,AI291))</f>
        <v>43.695503315168075</v>
      </c>
      <c r="BB291" s="10" cm="1">
        <f t="array" ref="BB291">AVERAGE(IFERROR(AQ291:AT291,""))</f>
        <v>36.952887601674661</v>
      </c>
      <c r="BC291" s="10" cm="1">
        <f t="array" ref="BC291">AVERAGE(IFERROR(AI291:AO291,""))</f>
        <v>30.325128731834145</v>
      </c>
      <c r="BD291" s="10" cm="1">
        <f t="array" ref="BD291">AVERAGE(IFERROR(AJ291:AM291,""))</f>
        <v>32.350371855120926</v>
      </c>
      <c r="BE291" s="10" cm="1">
        <f t="array" ref="BE291">AVERAGE(IFERROR(AN291:AO291,""))</f>
        <v>14.43059084435002</v>
      </c>
      <c r="BF291" s="10" cm="1">
        <f t="array" ref="BF291">AVERAGE(IFERROR(AP291:AT291,""))</f>
        <v>31.989127094466085</v>
      </c>
      <c r="BG291" s="10" cm="1">
        <f t="array" ref="BG291">AVERAGE(IFERROR(AI291:AN291,""))</f>
        <v>33.235934527069361</v>
      </c>
    </row>
    <row r="292" spans="2:59" x14ac:dyDescent="0.25">
      <c r="B292" s="9" t="s">
        <v>904</v>
      </c>
      <c r="C292" s="9">
        <v>177</v>
      </c>
      <c r="D292" s="9">
        <v>237</v>
      </c>
      <c r="E292" s="9">
        <v>7.368383090602932</v>
      </c>
      <c r="F292" s="9">
        <v>6.0079544338596671</v>
      </c>
      <c r="G292" s="9">
        <v>4.967648463805407</v>
      </c>
      <c r="H292" s="9">
        <v>4.233471461859561</v>
      </c>
      <c r="I292" s="9">
        <v>3.5598809400057889</v>
      </c>
      <c r="J292" s="9">
        <v>3.2322252417670039</v>
      </c>
      <c r="K292" s="9">
        <v>2.8196424065046322</v>
      </c>
      <c r="L292" s="9">
        <v>2.7931491267497801</v>
      </c>
      <c r="M292" s="9">
        <v>3.288746042695526</v>
      </c>
      <c r="N292" s="9">
        <v>4.6720806794943792</v>
      </c>
      <c r="O292" s="9">
        <v>6.8036017334083914</v>
      </c>
      <c r="P292" s="9">
        <v>6.8178175520305766</v>
      </c>
      <c r="Q292" s="9">
        <v>4.7137167643986375</v>
      </c>
      <c r="R292" s="9">
        <v>4.9214761518660985</v>
      </c>
      <c r="S292" s="9">
        <v>6.8178175520305766</v>
      </c>
      <c r="T292" s="9">
        <v>4.1368038246336765</v>
      </c>
      <c r="U292" s="9">
        <v>4.0754439977705417</v>
      </c>
      <c r="V292" s="9">
        <v>4.4002361082594863</v>
      </c>
      <c r="W292" s="9">
        <v>6.0978333216444485</v>
      </c>
      <c r="X292" s="9">
        <v>5.3955615019072178</v>
      </c>
      <c r="Y292" s="9">
        <v>4.5984580054864281</v>
      </c>
      <c r="Z292" s="9">
        <v>4.6922388248826064</v>
      </c>
      <c r="AA292" s="9">
        <v>3.025933824135818</v>
      </c>
      <c r="AB292" s="9">
        <v>4.8750790268757305</v>
      </c>
      <c r="AC292" s="9">
        <v>4.8949272719833941</v>
      </c>
      <c r="AE292" s="25" t="s">
        <v>477</v>
      </c>
      <c r="AF292" s="11">
        <v>17110004000714</v>
      </c>
      <c r="AG292" s="12">
        <v>1.9598582293838263E-3</v>
      </c>
      <c r="AH292" s="28">
        <v>191</v>
      </c>
      <c r="AI292" s="10">
        <f t="shared" si="34"/>
        <v>5.1660295435171297E-2</v>
      </c>
      <c r="AJ292" s="10">
        <f t="shared" si="34"/>
        <v>4.9915082049169328E-2</v>
      </c>
      <c r="AK292" s="10">
        <f t="shared" si="34"/>
        <v>4.3388502425365634E-2</v>
      </c>
      <c r="AL292" s="10">
        <f t="shared" si="34"/>
        <v>3.22668838578258E-2</v>
      </c>
      <c r="AM292" s="10">
        <f t="shared" si="34"/>
        <v>2.2654277343259137E-2</v>
      </c>
      <c r="AN292" s="10">
        <f t="shared" si="34"/>
        <v>1.8962825395522478E-2</v>
      </c>
      <c r="AO292" s="10">
        <f t="shared" si="34"/>
        <v>1.4154551013011314E-2</v>
      </c>
      <c r="AP292" s="10">
        <f t="shared" si="34"/>
        <v>1.2704107424275354E-2</v>
      </c>
      <c r="AQ292" s="10">
        <f t="shared" si="34"/>
        <v>1.7871445739518963E-2</v>
      </c>
      <c r="AR292" s="10">
        <f t="shared" si="34"/>
        <v>3.1855388724128013E-2</v>
      </c>
      <c r="AS292" s="10">
        <f t="shared" si="34"/>
        <v>4.5090400714260889E-2</v>
      </c>
      <c r="AT292" s="10">
        <f t="shared" si="34"/>
        <v>4.8779668657847636E-2</v>
      </c>
      <c r="AU292" s="10">
        <f t="shared" si="32"/>
        <v>3.2441952398279655E-2</v>
      </c>
      <c r="AV292" s="10" cm="1">
        <f t="array" ref="AV292">AVERAGE(IFERROR(AQ292:AS292, ""))</f>
        <v>3.1605745059302623E-2</v>
      </c>
      <c r="AW292" s="10">
        <f t="shared" si="31"/>
        <v>4.8779668657847636E-2</v>
      </c>
      <c r="AX292" s="10" cm="1">
        <f t="array" ref="AX292">AVERAGE(IFERROR(AJ292:AO292, ""))</f>
        <v>3.0223687014025617E-2</v>
      </c>
      <c r="AY292" s="10" cm="1">
        <f t="array" ref="AY292">AVERAGE(IFERROR(AO292:AS292,""))</f>
        <v>2.4335178723038906E-2</v>
      </c>
      <c r="AZ292" s="10" cm="1">
        <f t="array" ref="AZ292">AVERAGE(IFERROR(AJ292:AN292,""))</f>
        <v>3.3437514214228484E-2</v>
      </c>
      <c r="BA292" s="10" cm="1">
        <f t="array" ref="BA292">AVERAGE(IFERROR(AR292:AT292,AI292))</f>
        <v>4.1908486032078841E-2</v>
      </c>
      <c r="BB292" s="10" cm="1">
        <f t="array" ref="BB292">AVERAGE(IFERROR(AQ292:AT292,""))</f>
        <v>3.589922595893888E-2</v>
      </c>
      <c r="BC292" s="10" cm="1">
        <f t="array" ref="BC292">AVERAGE(IFERROR(AI292:AO292,""))</f>
        <v>3.3286059645617851E-2</v>
      </c>
      <c r="BD292" s="10" cm="1">
        <f t="array" ref="BD292">AVERAGE(IFERROR(AJ292:AM292,""))</f>
        <v>3.7056186418904978E-2</v>
      </c>
      <c r="BE292" s="10" cm="1">
        <f t="array" ref="BE292">AVERAGE(IFERROR(AN292:AO292,""))</f>
        <v>1.6558688204266897E-2</v>
      </c>
      <c r="BF292" s="10" cm="1">
        <f t="array" ref="BF292">AVERAGE(IFERROR(AP292:AT292,""))</f>
        <v>3.1260202252006167E-2</v>
      </c>
      <c r="BG292" s="10" cm="1">
        <f t="array" ref="BG292">AVERAGE(IFERROR(AI292:AN292,""))</f>
        <v>3.6474644417718943E-2</v>
      </c>
    </row>
    <row r="293" spans="2:59" x14ac:dyDescent="0.25">
      <c r="B293" s="9" t="s">
        <v>815</v>
      </c>
      <c r="C293" s="9">
        <v>83</v>
      </c>
      <c r="D293" s="9">
        <v>529</v>
      </c>
      <c r="E293" s="9">
        <v>6.851989570605034</v>
      </c>
      <c r="F293" s="9">
        <v>4.875467372112829</v>
      </c>
      <c r="G293" s="9">
        <v>4.042212746578933</v>
      </c>
      <c r="H293" s="9">
        <v>3.021894081962619</v>
      </c>
      <c r="I293" s="9">
        <v>2.4129203485853421</v>
      </c>
      <c r="J293" s="9">
        <v>1.9068867888551491</v>
      </c>
      <c r="K293" s="9">
        <v>1.442499785327531</v>
      </c>
      <c r="L293" s="9">
        <v>1.48247874977641</v>
      </c>
      <c r="M293" s="9">
        <v>2.3511030302424638</v>
      </c>
      <c r="N293" s="9">
        <v>4.6487678632333393</v>
      </c>
      <c r="O293" s="9">
        <v>7.0306157061672936</v>
      </c>
      <c r="P293" s="9">
        <v>6.8031621798460833</v>
      </c>
      <c r="Q293" s="9">
        <v>3.9058331852744193</v>
      </c>
      <c r="R293" s="9">
        <v>4.6768288665476989</v>
      </c>
      <c r="S293" s="9">
        <v>6.8031621798460833</v>
      </c>
      <c r="T293" s="9">
        <v>2.9503135205704005</v>
      </c>
      <c r="U293" s="9">
        <v>3.3910930269494073</v>
      </c>
      <c r="V293" s="9">
        <v>3.2518762676189743</v>
      </c>
      <c r="W293" s="9">
        <v>6.160848583082239</v>
      </c>
      <c r="X293" s="9">
        <v>5.2084121948722952</v>
      </c>
      <c r="Y293" s="9">
        <v>3.5076958134324911</v>
      </c>
      <c r="Z293" s="9">
        <v>3.588123637309931</v>
      </c>
      <c r="AA293" s="9">
        <v>1.67469328709134</v>
      </c>
      <c r="AB293" s="9">
        <v>4.4632255058531181</v>
      </c>
      <c r="AC293" s="9">
        <v>3.8518951514499844</v>
      </c>
      <c r="AE293" s="25" t="s">
        <v>479</v>
      </c>
      <c r="AF293" s="11">
        <v>17110004013898</v>
      </c>
      <c r="AG293" s="12">
        <v>0.96175128221511841</v>
      </c>
      <c r="AH293" s="28">
        <v>246</v>
      </c>
      <c r="AI293" s="10">
        <f t="shared" si="34"/>
        <v>182.85605530837591</v>
      </c>
      <c r="AJ293" s="10">
        <f t="shared" si="34"/>
        <v>173.85433797101607</v>
      </c>
      <c r="AK293" s="10">
        <f t="shared" si="34"/>
        <v>146.93741061359523</v>
      </c>
      <c r="AL293" s="10">
        <f t="shared" si="34"/>
        <v>123.50601289345494</v>
      </c>
      <c r="AM293" s="10">
        <f t="shared" si="34"/>
        <v>113.01238757732403</v>
      </c>
      <c r="AN293" s="10">
        <f t="shared" si="34"/>
        <v>103.77210752497801</v>
      </c>
      <c r="AO293" s="10">
        <f t="shared" si="34"/>
        <v>80.704056259365942</v>
      </c>
      <c r="AP293" s="10">
        <f t="shared" si="34"/>
        <v>67.811349086950003</v>
      </c>
      <c r="AQ293" s="10">
        <f t="shared" si="34"/>
        <v>79.123251525887682</v>
      </c>
      <c r="AR293" s="10">
        <f t="shared" si="34"/>
        <v>127.8320853443813</v>
      </c>
      <c r="AS293" s="10">
        <f t="shared" si="34"/>
        <v>176.60644149324796</v>
      </c>
      <c r="AT293" s="10">
        <f t="shared" si="34"/>
        <v>178.29762013100444</v>
      </c>
      <c r="AU293" s="10">
        <f t="shared" si="32"/>
        <v>129.52609297746514</v>
      </c>
      <c r="AV293" s="10" cm="1">
        <f t="array" ref="AV293">AVERAGE(IFERROR(AQ293:AS293, ""))</f>
        <v>127.85392612117232</v>
      </c>
      <c r="AW293" s="10">
        <f t="shared" si="31"/>
        <v>178.29762013100444</v>
      </c>
      <c r="AX293" s="10" cm="1">
        <f t="array" ref="AX293">AVERAGE(IFERROR(AJ293:AO293, ""))</f>
        <v>123.63105213995571</v>
      </c>
      <c r="AY293" s="10" cm="1">
        <f t="array" ref="AY293">AVERAGE(IFERROR(AO293:AS293,""))</f>
        <v>106.41543674196657</v>
      </c>
      <c r="AZ293" s="10" cm="1">
        <f t="array" ref="AZ293">AVERAGE(IFERROR(AJ293:AN293,""))</f>
        <v>132.21645131607366</v>
      </c>
      <c r="BA293" s="10" cm="1">
        <f t="array" ref="BA293">AVERAGE(IFERROR(AR293:AT293,AI293))</f>
        <v>160.91204898954456</v>
      </c>
      <c r="BB293" s="10" cm="1">
        <f t="array" ref="BB293">AVERAGE(IFERROR(AQ293:AT293,""))</f>
        <v>140.46484962363036</v>
      </c>
      <c r="BC293" s="10" cm="1">
        <f t="array" ref="BC293">AVERAGE(IFERROR(AI293:AO293,""))</f>
        <v>132.09176687830146</v>
      </c>
      <c r="BD293" s="10" cm="1">
        <f t="array" ref="BD293">AVERAGE(IFERROR(AJ293:AM293,""))</f>
        <v>139.32753726384757</v>
      </c>
      <c r="BE293" s="10" cm="1">
        <f t="array" ref="BE293">AVERAGE(IFERROR(AN293:AO293,""))</f>
        <v>92.238081892171977</v>
      </c>
      <c r="BF293" s="10" cm="1">
        <f t="array" ref="BF293">AVERAGE(IFERROR(AP293:AT293,""))</f>
        <v>125.9341495162943</v>
      </c>
      <c r="BG293" s="10" cm="1">
        <f t="array" ref="BG293">AVERAGE(IFERROR(AI293:AN293,""))</f>
        <v>140.6563853147907</v>
      </c>
    </row>
    <row r="294" spans="2:59" x14ac:dyDescent="0.25">
      <c r="B294" s="9" t="s">
        <v>908</v>
      </c>
      <c r="C294" s="9">
        <v>200</v>
      </c>
      <c r="D294" s="9">
        <v>575</v>
      </c>
      <c r="E294" s="9">
        <v>8.190063136907245</v>
      </c>
      <c r="F294" s="9">
        <v>7.5281760258940889</v>
      </c>
      <c r="G294" s="9">
        <v>6.605220381598472</v>
      </c>
      <c r="H294" s="9">
        <v>5.3042058226050486</v>
      </c>
      <c r="I294" s="9">
        <v>4.0593887657966539</v>
      </c>
      <c r="J294" s="9">
        <v>3.518166150327771</v>
      </c>
      <c r="K294" s="9">
        <v>3.0182044983386498</v>
      </c>
      <c r="L294" s="9">
        <v>2.7147720348783242</v>
      </c>
      <c r="M294" s="9">
        <v>3.036760919575308</v>
      </c>
      <c r="N294" s="9">
        <v>4.5668655442026669</v>
      </c>
      <c r="O294" s="9">
        <v>6.8886597736819484</v>
      </c>
      <c r="P294" s="9">
        <v>7.4736949952344727</v>
      </c>
      <c r="Q294" s="9">
        <v>5.2420148374200535</v>
      </c>
      <c r="R294" s="9">
        <v>4.830762079153307</v>
      </c>
      <c r="S294" s="9">
        <v>7.4736949952344727</v>
      </c>
      <c r="T294" s="9">
        <v>5.0055602740934484</v>
      </c>
      <c r="U294" s="9">
        <v>4.0450525541353795</v>
      </c>
      <c r="V294" s="9">
        <v>5.4030314292444075</v>
      </c>
      <c r="W294" s="9">
        <v>6.3097401043730299</v>
      </c>
      <c r="X294" s="9">
        <v>5.4914953081735991</v>
      </c>
      <c r="Y294" s="9">
        <v>5.4604892544954184</v>
      </c>
      <c r="Z294" s="9">
        <v>5.8742477489735663</v>
      </c>
      <c r="AA294" s="9">
        <v>3.2681853243332104</v>
      </c>
      <c r="AB294" s="9">
        <v>4.9361506535145434</v>
      </c>
      <c r="AC294" s="9">
        <v>5.8675367138548795</v>
      </c>
      <c r="AE294" s="25" t="s">
        <v>481</v>
      </c>
      <c r="AF294" s="11">
        <v>17110004013545</v>
      </c>
      <c r="AG294" s="12">
        <v>0.91288721561431885</v>
      </c>
      <c r="AH294" s="28">
        <v>219</v>
      </c>
      <c r="AI294" s="10">
        <f t="shared" si="34"/>
        <v>17.43477350218938</v>
      </c>
      <c r="AJ294" s="10">
        <f t="shared" si="34"/>
        <v>15.819182031080778</v>
      </c>
      <c r="AK294" s="10">
        <f t="shared" si="34"/>
        <v>12.809076956448035</v>
      </c>
      <c r="AL294" s="10">
        <f t="shared" si="34"/>
        <v>10.934311561113548</v>
      </c>
      <c r="AM294" s="10">
        <f t="shared" si="34"/>
        <v>9.5331447807773539</v>
      </c>
      <c r="AN294" s="10">
        <f t="shared" si="34"/>
        <v>9.0554748543767438</v>
      </c>
      <c r="AO294" s="10">
        <f t="shared" si="34"/>
        <v>8.5605833504482813</v>
      </c>
      <c r="AP294" s="10">
        <f t="shared" si="34"/>
        <v>8.2654992442244577</v>
      </c>
      <c r="AQ294" s="10">
        <f t="shared" si="34"/>
        <v>9.1080000383441551</v>
      </c>
      <c r="AR294" s="10">
        <f t="shared" si="34"/>
        <v>12.301719603087681</v>
      </c>
      <c r="AS294" s="10">
        <f t="shared" si="34"/>
        <v>17.035291040139846</v>
      </c>
      <c r="AT294" s="10">
        <f t="shared" si="34"/>
        <v>16.695530431861467</v>
      </c>
      <c r="AU294" s="10">
        <f t="shared" si="32"/>
        <v>12.296048949507643</v>
      </c>
      <c r="AV294" s="10" cm="1">
        <f t="array" ref="AV294">AVERAGE(IFERROR(AQ294:AS294, ""))</f>
        <v>12.815003560523893</v>
      </c>
      <c r="AW294" s="10">
        <f t="shared" si="31"/>
        <v>16.695530431861467</v>
      </c>
      <c r="AX294" s="10" cm="1">
        <f t="array" ref="AX294">AVERAGE(IFERROR(AJ294:AO294, ""))</f>
        <v>11.118628922374123</v>
      </c>
      <c r="AY294" s="10" cm="1">
        <f t="array" ref="AY294">AVERAGE(IFERROR(AO294:AS294,""))</f>
        <v>11.054218655248885</v>
      </c>
      <c r="AZ294" s="10" cm="1">
        <f t="array" ref="AZ294">AVERAGE(IFERROR(AJ294:AN294,""))</f>
        <v>11.630238036759291</v>
      </c>
      <c r="BA294" s="10" cm="1">
        <f t="array" ref="BA294">AVERAGE(IFERROR(AR294:AT294,AI294))</f>
        <v>15.344180358362999</v>
      </c>
      <c r="BB294" s="10" cm="1">
        <f t="array" ref="BB294">AVERAGE(IFERROR(AQ294:AT294,""))</f>
        <v>13.785135278358286</v>
      </c>
      <c r="BC294" s="10" cm="1">
        <f t="array" ref="BC294">AVERAGE(IFERROR(AI294:AO294,""))</f>
        <v>12.020935290919159</v>
      </c>
      <c r="BD294" s="10" cm="1">
        <f t="array" ref="BD294">AVERAGE(IFERROR(AJ294:AM294,""))</f>
        <v>12.27392883235493</v>
      </c>
      <c r="BE294" s="10" cm="1">
        <f t="array" ref="BE294">AVERAGE(IFERROR(AN294:AO294,""))</f>
        <v>8.8080291024125117</v>
      </c>
      <c r="BF294" s="10" cm="1">
        <f t="array" ref="BF294">AVERAGE(IFERROR(AP294:AT294,""))</f>
        <v>12.68120807153152</v>
      </c>
      <c r="BG294" s="10" cm="1">
        <f t="array" ref="BG294">AVERAGE(IFERROR(AI294:AN294,""))</f>
        <v>12.597660614330971</v>
      </c>
    </row>
    <row r="295" spans="2:59" x14ac:dyDescent="0.25">
      <c r="B295" s="9" t="s">
        <v>787</v>
      </c>
      <c r="C295" s="9">
        <v>55</v>
      </c>
      <c r="D295" s="9">
        <v>270</v>
      </c>
      <c r="E295" s="9">
        <v>9.463860182526604</v>
      </c>
      <c r="F295" s="9">
        <v>7.7641372653505654</v>
      </c>
      <c r="G295" s="9">
        <v>6.3929960863903501</v>
      </c>
      <c r="H295" s="9">
        <v>4.9696059112393156</v>
      </c>
      <c r="I295" s="9">
        <v>3.7889460853894179</v>
      </c>
      <c r="J295" s="9">
        <v>3.060199644340265</v>
      </c>
      <c r="K295" s="9">
        <v>2.3862177591735509</v>
      </c>
      <c r="L295" s="9">
        <v>2.031483919432008</v>
      </c>
      <c r="M295" s="9">
        <v>2.5699408007625988</v>
      </c>
      <c r="N295" s="9">
        <v>4.5571840220158748</v>
      </c>
      <c r="O295" s="9">
        <v>8.126171896673922</v>
      </c>
      <c r="P295" s="9">
        <v>8.9308628929203966</v>
      </c>
      <c r="Q295" s="9">
        <v>5.3368005388512394</v>
      </c>
      <c r="R295" s="9">
        <v>5.0844322398174651</v>
      </c>
      <c r="S295" s="9">
        <v>8.9308628929203966</v>
      </c>
      <c r="T295" s="9">
        <v>4.7270171253139113</v>
      </c>
      <c r="U295" s="9">
        <v>3.9341996796115906</v>
      </c>
      <c r="V295" s="9">
        <v>5.1951769985419833</v>
      </c>
      <c r="W295" s="9">
        <v>7.2047396038700642</v>
      </c>
      <c r="X295" s="9">
        <v>6.0460399030931979</v>
      </c>
      <c r="Y295" s="9">
        <v>5.40370899063001</v>
      </c>
      <c r="Z295" s="9">
        <v>5.7289213370924124</v>
      </c>
      <c r="AA295" s="9">
        <v>2.7232087017569082</v>
      </c>
      <c r="AB295" s="9">
        <v>5.2431287063609604</v>
      </c>
      <c r="AC295" s="9">
        <v>5.9066241958727526</v>
      </c>
      <c r="AE295" s="25" t="s">
        <v>483</v>
      </c>
      <c r="AF295" s="11" t="e">
        <v>#N/A</v>
      </c>
      <c r="AG295" s="12">
        <v>3.6391757894307375E-3</v>
      </c>
      <c r="AH295" s="28">
        <v>0</v>
      </c>
      <c r="AI295" s="10" t="e">
        <f t="shared" si="34"/>
        <v>#N/A</v>
      </c>
      <c r="AJ295" s="10" t="e">
        <f t="shared" si="34"/>
        <v>#N/A</v>
      </c>
      <c r="AK295" s="10" t="e">
        <f t="shared" si="34"/>
        <v>#N/A</v>
      </c>
      <c r="AL295" s="10" t="e">
        <f t="shared" si="34"/>
        <v>#N/A</v>
      </c>
      <c r="AM295" s="10" t="e">
        <f t="shared" si="34"/>
        <v>#N/A</v>
      </c>
      <c r="AN295" s="10" t="e">
        <f t="shared" si="34"/>
        <v>#N/A</v>
      </c>
      <c r="AO295" s="10" t="e">
        <f t="shared" si="34"/>
        <v>#N/A</v>
      </c>
      <c r="AP295" s="10" t="e">
        <f t="shared" si="34"/>
        <v>#N/A</v>
      </c>
      <c r="AQ295" s="10" t="e">
        <f t="shared" si="34"/>
        <v>#N/A</v>
      </c>
      <c r="AR295" s="10" t="e">
        <f t="shared" si="34"/>
        <v>#N/A</v>
      </c>
      <c r="AS295" s="10" t="e">
        <f t="shared" si="34"/>
        <v>#N/A</v>
      </c>
      <c r="AT295" s="10" t="e">
        <f t="shared" si="34"/>
        <v>#N/A</v>
      </c>
      <c r="AU295" s="10" t="e">
        <f t="shared" si="32"/>
        <v>#DIV/0!</v>
      </c>
      <c r="AV295" s="10" t="e" cm="1">
        <f t="array" ref="AV295">AVERAGE(IFERROR(AQ295:AS295, ""))</f>
        <v>#DIV/0!</v>
      </c>
      <c r="AW295" s="10" t="e">
        <f t="shared" si="31"/>
        <v>#N/A</v>
      </c>
      <c r="AX295" s="10" t="e" cm="1">
        <f t="array" ref="AX295">AVERAGE(IFERROR(AJ295:AO295, ""))</f>
        <v>#DIV/0!</v>
      </c>
      <c r="AY295" s="10" t="e" cm="1">
        <f t="array" ref="AY295">AVERAGE(IFERROR(AO295:AS295,""))</f>
        <v>#DIV/0!</v>
      </c>
      <c r="AZ295" s="10" t="e" cm="1">
        <f t="array" ref="AZ295">AVERAGE(IFERROR(AJ295:AN295,""))</f>
        <v>#DIV/0!</v>
      </c>
      <c r="BA295" s="10" t="e" cm="1">
        <f t="array" ref="BA295">AVERAGE(IFERROR(AR295:AT295,AI295))</f>
        <v>#N/A</v>
      </c>
      <c r="BB295" s="10" t="e" cm="1">
        <f t="array" ref="BB295">AVERAGE(IFERROR(AQ295:AT295,""))</f>
        <v>#DIV/0!</v>
      </c>
      <c r="BC295" s="10" t="e" cm="1">
        <f t="array" ref="BC295">AVERAGE(IFERROR(AI295:AO295,""))</f>
        <v>#DIV/0!</v>
      </c>
      <c r="BD295" s="10" t="e" cm="1">
        <f t="array" ref="BD295">AVERAGE(IFERROR(AJ295:AM295,""))</f>
        <v>#DIV/0!</v>
      </c>
      <c r="BE295" s="10" t="e" cm="1">
        <f t="array" ref="BE295">AVERAGE(IFERROR(AN295:AO295,""))</f>
        <v>#DIV/0!</v>
      </c>
      <c r="BF295" s="10" t="e" cm="1">
        <f t="array" ref="BF295">AVERAGE(IFERROR(AP295:AT295,""))</f>
        <v>#DIV/0!</v>
      </c>
      <c r="BG295" s="10" t="e" cm="1">
        <f t="array" ref="BG295">AVERAGE(IFERROR(AI295:AN295,""))</f>
        <v>#DIV/0!</v>
      </c>
    </row>
    <row r="296" spans="2:59" x14ac:dyDescent="0.25">
      <c r="B296" s="9" t="s">
        <v>850</v>
      </c>
      <c r="C296" s="9">
        <v>118</v>
      </c>
      <c r="D296" s="9">
        <v>242</v>
      </c>
      <c r="E296" s="9">
        <v>5.9125045519853838</v>
      </c>
      <c r="F296" s="9">
        <v>5.6220279332785239</v>
      </c>
      <c r="G296" s="9">
        <v>4.9157968633404234</v>
      </c>
      <c r="H296" s="9">
        <v>4.4401324294623628</v>
      </c>
      <c r="I296" s="9">
        <v>4.0503489957336116</v>
      </c>
      <c r="J296" s="9">
        <v>3.9052380143581078</v>
      </c>
      <c r="K296" s="9">
        <v>3.7189766307949239</v>
      </c>
      <c r="L296" s="9">
        <v>3.5919980039184831</v>
      </c>
      <c r="M296" s="9">
        <v>3.7310592388046362</v>
      </c>
      <c r="N296" s="9">
        <v>4.5380143985420212</v>
      </c>
      <c r="O296" s="9">
        <v>5.4782460353645144</v>
      </c>
      <c r="P296" s="9">
        <v>5.5816973206246034</v>
      </c>
      <c r="Q296" s="9">
        <v>4.6238367013506334</v>
      </c>
      <c r="R296" s="9">
        <v>4.5824398909037241</v>
      </c>
      <c r="S296" s="9">
        <v>5.5816973206246034</v>
      </c>
      <c r="T296" s="9">
        <v>4.4420868111613254</v>
      </c>
      <c r="U296" s="9">
        <v>4.2116588614849153</v>
      </c>
      <c r="V296" s="9">
        <v>4.5867088472346058</v>
      </c>
      <c r="W296" s="9">
        <v>5.1993192515103788</v>
      </c>
      <c r="X296" s="9">
        <v>4.8322542483339435</v>
      </c>
      <c r="Y296" s="9">
        <v>4.6521464884219057</v>
      </c>
      <c r="Z296" s="9">
        <v>4.7570765554537306</v>
      </c>
      <c r="AA296" s="9">
        <v>3.8121073225765159</v>
      </c>
      <c r="AB296" s="9">
        <v>4.5842029994508513</v>
      </c>
      <c r="AC296" s="9">
        <v>4.8076747980264019</v>
      </c>
      <c r="AE296" s="25" t="s">
        <v>484</v>
      </c>
      <c r="AF296" s="11">
        <v>17110004000396</v>
      </c>
      <c r="AG296" s="12">
        <v>1</v>
      </c>
      <c r="AH296" s="28">
        <v>515</v>
      </c>
      <c r="AI296" s="10">
        <f t="shared" si="34"/>
        <v>109.0608965660364</v>
      </c>
      <c r="AJ296" s="10">
        <f t="shared" si="34"/>
        <v>99.832875648291576</v>
      </c>
      <c r="AK296" s="10">
        <f t="shared" si="34"/>
        <v>89.602348861339649</v>
      </c>
      <c r="AL296" s="10">
        <f t="shared" si="34"/>
        <v>71.642225007965322</v>
      </c>
      <c r="AM296" s="10">
        <f t="shared" si="34"/>
        <v>49.816029405791262</v>
      </c>
      <c r="AN296" s="10">
        <f t="shared" si="34"/>
        <v>35.20669310920168</v>
      </c>
      <c r="AO296" s="10">
        <f t="shared" si="34"/>
        <v>23.249410650293282</v>
      </c>
      <c r="AP296" s="10">
        <f t="shared" si="34"/>
        <v>18.555221604841432</v>
      </c>
      <c r="AQ296" s="10">
        <f t="shared" si="34"/>
        <v>27.41577044836616</v>
      </c>
      <c r="AR296" s="10">
        <f t="shared" si="34"/>
        <v>51.94064863449335</v>
      </c>
      <c r="AS296" s="10">
        <f t="shared" si="34"/>
        <v>86.79601806302135</v>
      </c>
      <c r="AT296" s="10">
        <f t="shared" si="34"/>
        <v>95.961987230803558</v>
      </c>
      <c r="AU296" s="10">
        <f t="shared" si="32"/>
        <v>63.256677102537083</v>
      </c>
      <c r="AV296" s="10" cm="1">
        <f t="array" ref="AV296">AVERAGE(IFERROR(AQ296:AS296, ""))</f>
        <v>55.38414571529362</v>
      </c>
      <c r="AW296" s="10">
        <f t="shared" si="31"/>
        <v>95.961987230803558</v>
      </c>
      <c r="AX296" s="10" cm="1">
        <f t="array" ref="AX296">AVERAGE(IFERROR(AJ296:AO296, ""))</f>
        <v>61.558263780480452</v>
      </c>
      <c r="AY296" s="10" cm="1">
        <f t="array" ref="AY296">AVERAGE(IFERROR(AO296:AS296,""))</f>
        <v>41.59141388020312</v>
      </c>
      <c r="AZ296" s="10" cm="1">
        <f t="array" ref="AZ296">AVERAGE(IFERROR(AJ296:AN296,""))</f>
        <v>69.220034406517897</v>
      </c>
      <c r="BA296" s="10" cm="1">
        <f t="array" ref="BA296">AVERAGE(IFERROR(AR296:AT296,AI296))</f>
        <v>78.23288464277276</v>
      </c>
      <c r="BB296" s="10" cm="1">
        <f t="array" ref="BB296">AVERAGE(IFERROR(AQ296:AT296,""))</f>
        <v>65.52860609417111</v>
      </c>
      <c r="BC296" s="10" cm="1">
        <f t="array" ref="BC296">AVERAGE(IFERROR(AI296:AO296,""))</f>
        <v>68.344354178417035</v>
      </c>
      <c r="BD296" s="10" cm="1">
        <f t="array" ref="BD296">AVERAGE(IFERROR(AJ296:AM296,""))</f>
        <v>77.72336973084694</v>
      </c>
      <c r="BE296" s="10" cm="1">
        <f t="array" ref="BE296">AVERAGE(IFERROR(AN296:AO296,""))</f>
        <v>29.228051879747483</v>
      </c>
      <c r="BF296" s="10" cm="1">
        <f t="array" ref="BF296">AVERAGE(IFERROR(AP296:AT296,""))</f>
        <v>56.133929196305175</v>
      </c>
      <c r="BG296" s="10" cm="1">
        <f t="array" ref="BG296">AVERAGE(IFERROR(AI296:AN296,""))</f>
        <v>75.860178099770991</v>
      </c>
    </row>
    <row r="297" spans="2:59" x14ac:dyDescent="0.25">
      <c r="B297" s="9" t="s">
        <v>889</v>
      </c>
      <c r="C297" s="9">
        <v>161</v>
      </c>
      <c r="D297" s="9">
        <v>223</v>
      </c>
      <c r="E297" s="9">
        <v>5.3970606181700633</v>
      </c>
      <c r="F297" s="9">
        <v>4.966452697322655</v>
      </c>
      <c r="G297" s="9">
        <v>4.3864508426146136</v>
      </c>
      <c r="H297" s="9">
        <v>4.0275621087484792</v>
      </c>
      <c r="I297" s="9">
        <v>3.7553500458002702</v>
      </c>
      <c r="J297" s="9">
        <v>3.607938910535311</v>
      </c>
      <c r="K297" s="9">
        <v>3.467435201291563</v>
      </c>
      <c r="L297" s="9">
        <v>3.3843054732956639</v>
      </c>
      <c r="M297" s="9">
        <v>3.492116549760127</v>
      </c>
      <c r="N297" s="9">
        <v>4.3702968121831596</v>
      </c>
      <c r="O297" s="9">
        <v>5.2982950805908651</v>
      </c>
      <c r="P297" s="9">
        <v>5.2070068606237863</v>
      </c>
      <c r="Q297" s="9">
        <v>4.2800226000780457</v>
      </c>
      <c r="R297" s="9">
        <v>4.3869028141780504</v>
      </c>
      <c r="S297" s="9">
        <v>5.2070068606237863</v>
      </c>
      <c r="T297" s="9">
        <v>4.0351983010521488</v>
      </c>
      <c r="U297" s="9">
        <v>4.0024898234242752</v>
      </c>
      <c r="V297" s="9">
        <v>4.1487509210042663</v>
      </c>
      <c r="W297" s="9">
        <v>4.9585329177992703</v>
      </c>
      <c r="X297" s="9">
        <v>4.5919288257894841</v>
      </c>
      <c r="Y297" s="9">
        <v>4.2297500606404217</v>
      </c>
      <c r="Z297" s="9">
        <v>4.283953923621505</v>
      </c>
      <c r="AA297" s="9">
        <v>3.537687055913437</v>
      </c>
      <c r="AB297" s="9">
        <v>4.35040415529072</v>
      </c>
      <c r="AC297" s="9">
        <v>4.3568025371985657</v>
      </c>
      <c r="AE297" s="25" t="s">
        <v>485</v>
      </c>
      <c r="AF297" s="11">
        <v>17110004000399</v>
      </c>
      <c r="AG297" s="12">
        <v>0.85306185483932495</v>
      </c>
      <c r="AH297" s="28">
        <v>56</v>
      </c>
      <c r="AI297" s="10">
        <f t="shared" si="34"/>
        <v>77.115017124652056</v>
      </c>
      <c r="AJ297" s="10">
        <f t="shared" si="34"/>
        <v>70.723078601390441</v>
      </c>
      <c r="AK297" s="10">
        <f t="shared" si="34"/>
        <v>63.562027371313881</v>
      </c>
      <c r="AL297" s="10">
        <f t="shared" si="34"/>
        <v>51.526200915739366</v>
      </c>
      <c r="AM297" s="10">
        <f t="shared" si="34"/>
        <v>38.252999423186075</v>
      </c>
      <c r="AN297" s="10">
        <f t="shared" si="34"/>
        <v>29.541320078136877</v>
      </c>
      <c r="AO297" s="10">
        <f t="shared" si="34"/>
        <v>22.774369954053988</v>
      </c>
      <c r="AP297" s="10">
        <f t="shared" si="34"/>
        <v>18.947119470192131</v>
      </c>
      <c r="AQ297" s="10">
        <f t="shared" si="34"/>
        <v>22.44985880521676</v>
      </c>
      <c r="AR297" s="10">
        <f t="shared" si="34"/>
        <v>37.598254911435262</v>
      </c>
      <c r="AS297" s="10">
        <f t="shared" si="34"/>
        <v>61.42747909208353</v>
      </c>
      <c r="AT297" s="10">
        <f t="shared" si="34"/>
        <v>67.83849793834446</v>
      </c>
      <c r="AU297" s="10">
        <f t="shared" si="32"/>
        <v>46.813018640478731</v>
      </c>
      <c r="AV297" s="10" cm="1">
        <f t="array" ref="AV297">AVERAGE(IFERROR(AQ297:AS297, ""))</f>
        <v>40.491864269578521</v>
      </c>
      <c r="AW297" s="10">
        <f t="shared" si="31"/>
        <v>67.83849793834446</v>
      </c>
      <c r="AX297" s="10" cm="1">
        <f t="array" ref="AX297">AVERAGE(IFERROR(AJ297:AO297, ""))</f>
        <v>46.063332723970113</v>
      </c>
      <c r="AY297" s="10" cm="1">
        <f t="array" ref="AY297">AVERAGE(IFERROR(AO297:AS297,""))</f>
        <v>32.639416446596336</v>
      </c>
      <c r="AZ297" s="10" cm="1">
        <f t="array" ref="AZ297">AVERAGE(IFERROR(AJ297:AN297,""))</f>
        <v>50.721125277953334</v>
      </c>
      <c r="BA297" s="10" cm="1">
        <f t="array" ref="BA297">AVERAGE(IFERROR(AR297:AT297,AI297))</f>
        <v>55.621410647287746</v>
      </c>
      <c r="BB297" s="10" cm="1">
        <f t="array" ref="BB297">AVERAGE(IFERROR(AQ297:AT297,""))</f>
        <v>47.32852268677</v>
      </c>
      <c r="BC297" s="10" cm="1">
        <f t="array" ref="BC297">AVERAGE(IFERROR(AI297:AO297,""))</f>
        <v>50.499287638353238</v>
      </c>
      <c r="BD297" s="10" cm="1">
        <f t="array" ref="BD297">AVERAGE(IFERROR(AJ297:AM297,""))</f>
        <v>56.016076577907441</v>
      </c>
      <c r="BE297" s="10" cm="1">
        <f t="array" ref="BE297">AVERAGE(IFERROR(AN297:AO297,""))</f>
        <v>26.157845016095433</v>
      </c>
      <c r="BF297" s="10" cm="1">
        <f t="array" ref="BF297">AVERAGE(IFERROR(AP297:AT297,""))</f>
        <v>41.652242043454429</v>
      </c>
      <c r="BG297" s="10" cm="1">
        <f t="array" ref="BG297">AVERAGE(IFERROR(AI297:AN297,""))</f>
        <v>55.120107252403109</v>
      </c>
    </row>
    <row r="298" spans="2:59" x14ac:dyDescent="0.25">
      <c r="B298" s="9" t="s">
        <v>796</v>
      </c>
      <c r="C298" s="9">
        <v>64</v>
      </c>
      <c r="D298" s="9">
        <v>142</v>
      </c>
      <c r="E298" s="9">
        <v>4.3927443518220164</v>
      </c>
      <c r="F298" s="9">
        <v>4.545856601970292</v>
      </c>
      <c r="G298" s="9">
        <v>4.6771465339580649</v>
      </c>
      <c r="H298" s="9">
        <v>4.6444362007028586</v>
      </c>
      <c r="I298" s="9">
        <v>4.4591570431843586</v>
      </c>
      <c r="J298" s="9">
        <v>4.2030087360218946</v>
      </c>
      <c r="K298" s="9">
        <v>3.9814962076095561</v>
      </c>
      <c r="L298" s="9">
        <v>3.7906834642407938</v>
      </c>
      <c r="M298" s="9">
        <v>3.7395702193241558</v>
      </c>
      <c r="N298" s="9">
        <v>4.322666371520131</v>
      </c>
      <c r="O298" s="9">
        <v>4.4664272900141224</v>
      </c>
      <c r="P298" s="9">
        <v>4.4565376343997141</v>
      </c>
      <c r="Q298" s="9">
        <v>4.3066442212306635</v>
      </c>
      <c r="R298" s="9">
        <v>4.1762212936194691</v>
      </c>
      <c r="S298" s="9">
        <v>4.4565376343997141</v>
      </c>
      <c r="T298" s="9">
        <v>4.4185168872411706</v>
      </c>
      <c r="U298" s="9">
        <v>4.0601687105417525</v>
      </c>
      <c r="V298" s="9">
        <v>4.5059210231674935</v>
      </c>
      <c r="W298" s="9">
        <v>4.4152104319779886</v>
      </c>
      <c r="X298" s="9">
        <v>4.2463003788145306</v>
      </c>
      <c r="Y298" s="9">
        <v>4.414835096467006</v>
      </c>
      <c r="Z298" s="9">
        <v>4.5816490949538933</v>
      </c>
      <c r="AA298" s="9">
        <v>4.0922524718157254</v>
      </c>
      <c r="AB298" s="9">
        <v>4.155176995899784</v>
      </c>
      <c r="AC298" s="9">
        <v>4.4870582446099148</v>
      </c>
      <c r="AE298" s="25" t="s">
        <v>486</v>
      </c>
      <c r="AF298" s="11">
        <v>17110004000399</v>
      </c>
      <c r="AG298" s="12">
        <v>0.81375336647033691</v>
      </c>
      <c r="AH298" s="28">
        <v>56</v>
      </c>
      <c r="AI298" s="10">
        <f t="shared" si="34"/>
        <v>73.561611546237529</v>
      </c>
      <c r="AJ298" s="10">
        <f t="shared" si="34"/>
        <v>67.464209040114142</v>
      </c>
      <c r="AK298" s="10">
        <f t="shared" si="34"/>
        <v>60.63313399803652</v>
      </c>
      <c r="AL298" s="10">
        <f t="shared" si="34"/>
        <v>49.151909933315856</v>
      </c>
      <c r="AM298" s="10">
        <f t="shared" si="34"/>
        <v>36.490328200255313</v>
      </c>
      <c r="AN298" s="10">
        <f t="shared" si="34"/>
        <v>28.180076892653318</v>
      </c>
      <c r="AO298" s="10">
        <f t="shared" si="34"/>
        <v>21.724943055674409</v>
      </c>
      <c r="AP298" s="10">
        <f t="shared" si="34"/>
        <v>18.074049573683684</v>
      </c>
      <c r="AQ298" s="10">
        <f t="shared" si="34"/>
        <v>21.415385151607548</v>
      </c>
      <c r="AR298" s="10">
        <f t="shared" si="34"/>
        <v>35.865753853632398</v>
      </c>
      <c r="AS298" s="10">
        <f t="shared" si="34"/>
        <v>58.596944197421976</v>
      </c>
      <c r="AT298" s="10">
        <f t="shared" si="34"/>
        <v>64.712547818723536</v>
      </c>
      <c r="AU298" s="10">
        <f t="shared" si="32"/>
        <v>44.655907771779688</v>
      </c>
      <c r="AV298" s="10" cm="1">
        <f t="array" ref="AV298">AVERAGE(IFERROR(AQ298:AS298, ""))</f>
        <v>38.626027734220642</v>
      </c>
      <c r="AW298" s="10">
        <f t="shared" si="31"/>
        <v>64.712547818723536</v>
      </c>
      <c r="AX298" s="10" cm="1">
        <f t="array" ref="AX298">AVERAGE(IFERROR(AJ298:AO298, ""))</f>
        <v>43.940766853341593</v>
      </c>
      <c r="AY298" s="10" cm="1">
        <f t="array" ref="AY298">AVERAGE(IFERROR(AO298:AS298,""))</f>
        <v>31.135415166404005</v>
      </c>
      <c r="AZ298" s="10" cm="1">
        <f t="array" ref="AZ298">AVERAGE(IFERROR(AJ298:AN298,""))</f>
        <v>48.383931612875031</v>
      </c>
      <c r="BA298" s="10" cm="1">
        <f t="array" ref="BA298">AVERAGE(IFERROR(AR298:AT298,AI298))</f>
        <v>53.058415289925968</v>
      </c>
      <c r="BB298" s="10" cm="1">
        <f t="array" ref="BB298">AVERAGE(IFERROR(AQ298:AT298,""))</f>
        <v>45.147657755346366</v>
      </c>
      <c r="BC298" s="10" cm="1">
        <f t="array" ref="BC298">AVERAGE(IFERROR(AI298:AO298,""))</f>
        <v>48.172316095183874</v>
      </c>
      <c r="BD298" s="10" cm="1">
        <f t="array" ref="BD298">AVERAGE(IFERROR(AJ298:AM298,""))</f>
        <v>53.434895292930456</v>
      </c>
      <c r="BE298" s="10" cm="1">
        <f t="array" ref="BE298">AVERAGE(IFERROR(AN298:AO298,""))</f>
        <v>24.952509974163863</v>
      </c>
      <c r="BF298" s="10" cm="1">
        <f t="array" ref="BF298">AVERAGE(IFERROR(AP298:AT298,""))</f>
        <v>39.732936119013821</v>
      </c>
      <c r="BG298" s="10" cm="1">
        <f t="array" ref="BG298">AVERAGE(IFERROR(AI298:AN298,""))</f>
        <v>52.580211601768781</v>
      </c>
    </row>
    <row r="299" spans="2:59" x14ac:dyDescent="0.25">
      <c r="B299" s="9" t="s">
        <v>839</v>
      </c>
      <c r="C299" s="9">
        <v>107</v>
      </c>
      <c r="D299" s="9">
        <v>183</v>
      </c>
      <c r="E299" s="9">
        <v>6.564444190529465</v>
      </c>
      <c r="F299" s="9">
        <v>5.4738118643556968</v>
      </c>
      <c r="G299" s="9">
        <v>4.2504468966929627</v>
      </c>
      <c r="H299" s="9">
        <v>3.3395131273921881</v>
      </c>
      <c r="I299" s="9">
        <v>2.628151737320978</v>
      </c>
      <c r="J299" s="9">
        <v>2.3975211754161809</v>
      </c>
      <c r="K299" s="9">
        <v>2.0958436475787678</v>
      </c>
      <c r="L299" s="9">
        <v>2.0047544183241799</v>
      </c>
      <c r="M299" s="9">
        <v>2.5715506094200999</v>
      </c>
      <c r="N299" s="9">
        <v>4.1441959699659936</v>
      </c>
      <c r="O299" s="9">
        <v>6.1239782704716674</v>
      </c>
      <c r="P299" s="9">
        <v>6.2765430783879506</v>
      </c>
      <c r="Q299" s="9">
        <v>3.9892295821546777</v>
      </c>
      <c r="R299" s="9">
        <v>4.2799082832859208</v>
      </c>
      <c r="S299" s="9">
        <v>6.2765430783879506</v>
      </c>
      <c r="T299" s="9">
        <v>3.3642147414594628</v>
      </c>
      <c r="U299" s="9">
        <v>3.3880645831521421</v>
      </c>
      <c r="V299" s="9">
        <v>3.6178889602356015</v>
      </c>
      <c r="W299" s="9">
        <v>5.5149057729418702</v>
      </c>
      <c r="X299" s="9">
        <v>4.779066982061428</v>
      </c>
      <c r="Y299" s="9">
        <v>3.821390377040891</v>
      </c>
      <c r="Z299" s="9">
        <v>3.9229809064404564</v>
      </c>
      <c r="AA299" s="9">
        <v>2.2466824114974742</v>
      </c>
      <c r="AB299" s="9">
        <v>4.2242044693139782</v>
      </c>
      <c r="AC299" s="9">
        <v>4.1089814986179114</v>
      </c>
      <c r="AE299" s="25" t="s">
        <v>487</v>
      </c>
      <c r="AF299" s="11">
        <v>17110004000400</v>
      </c>
      <c r="AG299" s="12">
        <v>0.98540312051773071</v>
      </c>
      <c r="AH299" s="28">
        <v>57</v>
      </c>
      <c r="AI299" s="10">
        <f t="shared" si="34"/>
        <v>54.01672096931739</v>
      </c>
      <c r="AJ299" s="10">
        <f t="shared" si="34"/>
        <v>49.539362887565254</v>
      </c>
      <c r="AK299" s="10">
        <f t="shared" si="34"/>
        <v>44.523264507421786</v>
      </c>
      <c r="AL299" s="10">
        <f t="shared" si="34"/>
        <v>36.092534486437309</v>
      </c>
      <c r="AM299" s="10">
        <f t="shared" si="34"/>
        <v>26.795061335018826</v>
      </c>
      <c r="AN299" s="10">
        <f t="shared" si="34"/>
        <v>20.692795060457463</v>
      </c>
      <c r="AO299" s="10">
        <f t="shared" si="34"/>
        <v>15.952752647825918</v>
      </c>
      <c r="AP299" s="10">
        <f t="shared" si="34"/>
        <v>13.271880163954966</v>
      </c>
      <c r="AQ299" s="10">
        <f t="shared" si="34"/>
        <v>15.72544234460204</v>
      </c>
      <c r="AR299" s="10">
        <f t="shared" si="34"/>
        <v>26.336432789939558</v>
      </c>
      <c r="AS299" s="10">
        <f t="shared" si="34"/>
        <v>43.028078032263075</v>
      </c>
      <c r="AT299" s="10">
        <f t="shared" si="34"/>
        <v>47.518802070577031</v>
      </c>
      <c r="AU299" s="10">
        <f t="shared" si="32"/>
        <v>32.791093941281716</v>
      </c>
      <c r="AV299" s="10" cm="1">
        <f t="array" ref="AV299">AVERAGE(IFERROR(AQ299:AS299, ""))</f>
        <v>28.363317722268221</v>
      </c>
      <c r="AW299" s="10">
        <f t="shared" si="31"/>
        <v>47.518802070577031</v>
      </c>
      <c r="AX299" s="10" cm="1">
        <f t="array" ref="AX299">AVERAGE(IFERROR(AJ299:AO299, ""))</f>
        <v>32.265961820787759</v>
      </c>
      <c r="AY299" s="10" cm="1">
        <f t="array" ref="AY299">AVERAGE(IFERROR(AO299:AS299,""))</f>
        <v>22.86291719571711</v>
      </c>
      <c r="AZ299" s="10" cm="1">
        <f t="array" ref="AZ299">AVERAGE(IFERROR(AJ299:AN299,""))</f>
        <v>35.528603655380124</v>
      </c>
      <c r="BA299" s="10" cm="1">
        <f t="array" ref="BA299">AVERAGE(IFERROR(AR299:AT299,AI299))</f>
        <v>38.961104297593216</v>
      </c>
      <c r="BB299" s="10" cm="1">
        <f t="array" ref="BB299">AVERAGE(IFERROR(AQ299:AT299,""))</f>
        <v>33.152188809345425</v>
      </c>
      <c r="BC299" s="10" cm="1">
        <f t="array" ref="BC299">AVERAGE(IFERROR(AI299:AO299,""))</f>
        <v>35.373213127720568</v>
      </c>
      <c r="BD299" s="10" cm="1">
        <f t="array" ref="BD299">AVERAGE(IFERROR(AJ299:AM299,""))</f>
        <v>39.237555804110791</v>
      </c>
      <c r="BE299" s="10" cm="1">
        <f t="array" ref="BE299">AVERAGE(IFERROR(AN299:AO299,""))</f>
        <v>18.32277385414169</v>
      </c>
      <c r="BF299" s="10" cm="1">
        <f t="array" ref="BF299">AVERAGE(IFERROR(AP299:AT299,""))</f>
        <v>29.176127080267332</v>
      </c>
      <c r="BG299" s="10" cm="1">
        <f t="array" ref="BG299">AVERAGE(IFERROR(AI299:AN299,""))</f>
        <v>38.60995654103634</v>
      </c>
    </row>
    <row r="300" spans="2:59" x14ac:dyDescent="0.25">
      <c r="B300" s="9" t="s">
        <v>842</v>
      </c>
      <c r="C300" s="9">
        <v>110</v>
      </c>
      <c r="D300" s="9">
        <v>186</v>
      </c>
      <c r="E300" s="9">
        <v>6.3561619630352819</v>
      </c>
      <c r="F300" s="9">
        <v>4.9915448429400691</v>
      </c>
      <c r="G300" s="9">
        <v>3.6284548853104952</v>
      </c>
      <c r="H300" s="9">
        <v>2.736394103592684</v>
      </c>
      <c r="I300" s="9">
        <v>2.1212188500141171</v>
      </c>
      <c r="J300" s="9">
        <v>1.9606927968724039</v>
      </c>
      <c r="K300" s="9">
        <v>1.770791413586523</v>
      </c>
      <c r="L300" s="9">
        <v>1.743393600402098</v>
      </c>
      <c r="M300" s="9">
        <v>2.3735193043682399</v>
      </c>
      <c r="N300" s="9">
        <v>4.1205073442308278</v>
      </c>
      <c r="O300" s="9">
        <v>6.2515896828409394</v>
      </c>
      <c r="P300" s="9">
        <v>6.259520170758714</v>
      </c>
      <c r="Q300" s="9">
        <v>3.6928157464960325</v>
      </c>
      <c r="R300" s="9">
        <v>4.2485387771466696</v>
      </c>
      <c r="S300" s="9">
        <v>6.259520170758714</v>
      </c>
      <c r="T300" s="9">
        <v>2.8681828153860489</v>
      </c>
      <c r="U300" s="9">
        <v>3.2519602690857257</v>
      </c>
      <c r="V300" s="9">
        <v>3.0876610957459536</v>
      </c>
      <c r="W300" s="9">
        <v>5.5438723992768262</v>
      </c>
      <c r="X300" s="9">
        <v>4.7512841255496809</v>
      </c>
      <c r="Y300" s="9">
        <v>3.3664655507645103</v>
      </c>
      <c r="Z300" s="9">
        <v>3.369403170464341</v>
      </c>
      <c r="AA300" s="9">
        <v>1.8657421052294634</v>
      </c>
      <c r="AB300" s="9">
        <v>4.1497060205201635</v>
      </c>
      <c r="AC300" s="9">
        <v>3.6324112402941751</v>
      </c>
      <c r="AE300" s="25" t="s">
        <v>488</v>
      </c>
      <c r="AF300" s="11">
        <v>17110004013604</v>
      </c>
      <c r="AG300" s="12">
        <v>0.83437204360961914</v>
      </c>
      <c r="AH300" s="28">
        <v>219</v>
      </c>
      <c r="AI300" s="10">
        <f t="shared" si="34"/>
        <v>15.935251746409072</v>
      </c>
      <c r="AJ300" s="10">
        <f t="shared" si="34"/>
        <v>14.458613302655616</v>
      </c>
      <c r="AK300" s="10">
        <f t="shared" si="34"/>
        <v>11.707399922029087</v>
      </c>
      <c r="AL300" s="10">
        <f t="shared" si="34"/>
        <v>9.9938784623806658</v>
      </c>
      <c r="AM300" s="10">
        <f t="shared" si="34"/>
        <v>8.7132225719810066</v>
      </c>
      <c r="AN300" s="10">
        <f t="shared" si="34"/>
        <v>8.2766358547559982</v>
      </c>
      <c r="AO300" s="10">
        <f t="shared" si="34"/>
        <v>7.8243087453003621</v>
      </c>
      <c r="AP300" s="10">
        <f t="shared" si="34"/>
        <v>7.5546040933615091</v>
      </c>
      <c r="AQ300" s="10">
        <f t="shared" si="34"/>
        <v>8.3246434775359592</v>
      </c>
      <c r="AR300" s="10">
        <f t="shared" si="34"/>
        <v>11.243679120025334</v>
      </c>
      <c r="AS300" s="10">
        <f t="shared" si="34"/>
        <v>15.570127783070218</v>
      </c>
      <c r="AT300" s="10">
        <f t="shared" si="34"/>
        <v>15.259589144541351</v>
      </c>
      <c r="AU300" s="10">
        <f t="shared" si="32"/>
        <v>11.238496185337178</v>
      </c>
      <c r="AV300" s="10" cm="1">
        <f t="array" ref="AV300">AVERAGE(IFERROR(AQ300:AS300, ""))</f>
        <v>11.712816793543837</v>
      </c>
      <c r="AW300" s="10">
        <f t="shared" si="31"/>
        <v>15.259589144541351</v>
      </c>
      <c r="AX300" s="10" cm="1">
        <f t="array" ref="AX300">AVERAGE(IFERROR(AJ300:AO300, ""))</f>
        <v>10.162343143183788</v>
      </c>
      <c r="AY300" s="10" cm="1">
        <f t="array" ref="AY300">AVERAGE(IFERROR(AO300:AS300,""))</f>
        <v>10.103472643858677</v>
      </c>
      <c r="AZ300" s="10" cm="1">
        <f t="array" ref="AZ300">AVERAGE(IFERROR(AJ300:AN300,""))</f>
        <v>10.629950022760474</v>
      </c>
      <c r="BA300" s="10" cm="1">
        <f t="array" ref="BA300">AVERAGE(IFERROR(AR300:AT300,AI300))</f>
        <v>14.024465349212301</v>
      </c>
      <c r="BB300" s="10" cm="1">
        <f t="array" ref="BB300">AVERAGE(IFERROR(AQ300:AT300,""))</f>
        <v>12.599509881293216</v>
      </c>
      <c r="BC300" s="10" cm="1">
        <f t="array" ref="BC300">AVERAGE(IFERROR(AI300:AO300,""))</f>
        <v>10.987044372215971</v>
      </c>
      <c r="BD300" s="10" cm="1">
        <f t="array" ref="BD300">AVERAGE(IFERROR(AJ300:AM300,""))</f>
        <v>11.218278564761594</v>
      </c>
      <c r="BE300" s="10" cm="1">
        <f t="array" ref="BE300">AVERAGE(IFERROR(AN300:AO300,""))</f>
        <v>8.0504723000281793</v>
      </c>
      <c r="BF300" s="10" cm="1">
        <f t="array" ref="BF300">AVERAGE(IFERROR(AP300:AT300,""))</f>
        <v>11.590528723706875</v>
      </c>
      <c r="BG300" s="10" cm="1">
        <f t="array" ref="BG300">AVERAGE(IFERROR(AI300:AN300,""))</f>
        <v>11.514166976701906</v>
      </c>
    </row>
    <row r="301" spans="2:59" x14ac:dyDescent="0.25">
      <c r="B301" s="9" t="s">
        <v>740</v>
      </c>
      <c r="C301" s="9">
        <v>7</v>
      </c>
      <c r="D301" s="9">
        <v>43</v>
      </c>
      <c r="E301" s="9">
        <v>8.0981658454445391</v>
      </c>
      <c r="F301" s="9">
        <v>7.1147291001678239</v>
      </c>
      <c r="G301" s="9">
        <v>6.129308529480272</v>
      </c>
      <c r="H301" s="9">
        <v>4.9745355301180734</v>
      </c>
      <c r="I301" s="9">
        <v>3.689655379877177</v>
      </c>
      <c r="J301" s="9">
        <v>2.8140044511496072</v>
      </c>
      <c r="K301" s="9">
        <v>2.0645742595115388</v>
      </c>
      <c r="L301" s="9">
        <v>1.7164153816840899</v>
      </c>
      <c r="M301" s="9">
        <v>2.312273130446469</v>
      </c>
      <c r="N301" s="9">
        <v>4.1121237572674714</v>
      </c>
      <c r="O301" s="9">
        <v>6.8692839873352014</v>
      </c>
      <c r="P301" s="9">
        <v>7.4616906783356756</v>
      </c>
      <c r="Q301" s="9">
        <v>4.7797300025681606</v>
      </c>
      <c r="R301" s="9">
        <v>4.4312269583497139</v>
      </c>
      <c r="S301" s="9">
        <v>7.4616906783356756</v>
      </c>
      <c r="T301" s="9">
        <v>4.4644678750507483</v>
      </c>
      <c r="U301" s="9">
        <v>3.4149341032489544</v>
      </c>
      <c r="V301" s="9">
        <v>4.9444465981585903</v>
      </c>
      <c r="W301" s="9">
        <v>6.1476994743127831</v>
      </c>
      <c r="X301" s="9">
        <v>5.1888428883462039</v>
      </c>
      <c r="Y301" s="9">
        <v>4.9835675851070036</v>
      </c>
      <c r="Z301" s="9">
        <v>5.4770571349108366</v>
      </c>
      <c r="AA301" s="9">
        <v>2.439289355330573</v>
      </c>
      <c r="AB301" s="9">
        <v>4.494357387013781</v>
      </c>
      <c r="AC301" s="9">
        <v>5.4700664727062476</v>
      </c>
      <c r="AE301" s="25" t="s">
        <v>489</v>
      </c>
      <c r="AF301" s="11" t="e">
        <v>#N/A</v>
      </c>
      <c r="AG301" s="12">
        <v>0.93135446310043335</v>
      </c>
      <c r="AH301" s="28">
        <v>0</v>
      </c>
      <c r="AI301" s="10" t="e">
        <f t="shared" si="34"/>
        <v>#N/A</v>
      </c>
      <c r="AJ301" s="10" t="e">
        <f t="shared" si="34"/>
        <v>#N/A</v>
      </c>
      <c r="AK301" s="10" t="e">
        <f t="shared" si="34"/>
        <v>#N/A</v>
      </c>
      <c r="AL301" s="10" t="e">
        <f t="shared" ref="AL301:AT301" si="35">VLOOKUP($AH301,$D$2:$AC$338,AL$1+1,FALSE)*$AG301</f>
        <v>#N/A</v>
      </c>
      <c r="AM301" s="10" t="e">
        <f t="shared" si="35"/>
        <v>#N/A</v>
      </c>
      <c r="AN301" s="10" t="e">
        <f t="shared" si="35"/>
        <v>#N/A</v>
      </c>
      <c r="AO301" s="10" t="e">
        <f t="shared" si="35"/>
        <v>#N/A</v>
      </c>
      <c r="AP301" s="10" t="e">
        <f t="shared" si="35"/>
        <v>#N/A</v>
      </c>
      <c r="AQ301" s="10" t="e">
        <f t="shared" si="35"/>
        <v>#N/A</v>
      </c>
      <c r="AR301" s="10" t="e">
        <f t="shared" si="35"/>
        <v>#N/A</v>
      </c>
      <c r="AS301" s="10" t="e">
        <f t="shared" si="35"/>
        <v>#N/A</v>
      </c>
      <c r="AT301" s="10" t="e">
        <f t="shared" si="35"/>
        <v>#N/A</v>
      </c>
      <c r="AU301" s="10" t="e">
        <f t="shared" si="32"/>
        <v>#DIV/0!</v>
      </c>
      <c r="AV301" s="10" t="e" cm="1">
        <f t="array" ref="AV301">AVERAGE(IFERROR(AQ301:AS301, ""))</f>
        <v>#DIV/0!</v>
      </c>
      <c r="AW301" s="10" t="e">
        <f t="shared" si="31"/>
        <v>#N/A</v>
      </c>
      <c r="AX301" s="10" t="e" cm="1">
        <f t="array" ref="AX301">AVERAGE(IFERROR(AJ301:AO301, ""))</f>
        <v>#DIV/0!</v>
      </c>
      <c r="AY301" s="10" t="e" cm="1">
        <f t="array" ref="AY301">AVERAGE(IFERROR(AO301:AS301,""))</f>
        <v>#DIV/0!</v>
      </c>
      <c r="AZ301" s="10" t="e" cm="1">
        <f t="array" ref="AZ301">AVERAGE(IFERROR(AJ301:AN301,""))</f>
        <v>#DIV/0!</v>
      </c>
      <c r="BA301" s="10" t="e" cm="1">
        <f t="array" ref="BA301">AVERAGE(IFERROR(AR301:AT301,AI301))</f>
        <v>#N/A</v>
      </c>
      <c r="BB301" s="10" t="e" cm="1">
        <f t="array" ref="BB301">AVERAGE(IFERROR(AQ301:AT301,""))</f>
        <v>#DIV/0!</v>
      </c>
      <c r="BC301" s="10" t="e" cm="1">
        <f t="array" ref="BC301">AVERAGE(IFERROR(AI301:AO301,""))</f>
        <v>#DIV/0!</v>
      </c>
      <c r="BD301" s="10" t="e" cm="1">
        <f t="array" ref="BD301">AVERAGE(IFERROR(AJ301:AM301,""))</f>
        <v>#DIV/0!</v>
      </c>
      <c r="BE301" s="10" t="e" cm="1">
        <f t="array" ref="BE301">AVERAGE(IFERROR(AN301:AO301,""))</f>
        <v>#DIV/0!</v>
      </c>
      <c r="BF301" s="10" t="e" cm="1">
        <f t="array" ref="BF301">AVERAGE(IFERROR(AP301:AT301,""))</f>
        <v>#DIV/0!</v>
      </c>
      <c r="BG301" s="10" t="e" cm="1">
        <f t="array" ref="BG301">AVERAGE(IFERROR(AI301:AN301,""))</f>
        <v>#DIV/0!</v>
      </c>
    </row>
    <row r="302" spans="2:59" x14ac:dyDescent="0.25">
      <c r="B302" s="9" t="s">
        <v>823</v>
      </c>
      <c r="C302" s="9">
        <v>91</v>
      </c>
      <c r="D302" s="9">
        <v>168</v>
      </c>
      <c r="E302" s="9">
        <v>6.151173993960632</v>
      </c>
      <c r="F302" s="9">
        <v>4.6318043973987777</v>
      </c>
      <c r="G302" s="9">
        <v>3.5780607575757988</v>
      </c>
      <c r="H302" s="9">
        <v>2.9664208456285999</v>
      </c>
      <c r="I302" s="9">
        <v>2.6109058915975809</v>
      </c>
      <c r="J302" s="9">
        <v>2.3329247492295422</v>
      </c>
      <c r="K302" s="9">
        <v>2.091666267734277</v>
      </c>
      <c r="L302" s="9">
        <v>2.1232903234072231</v>
      </c>
      <c r="M302" s="9">
        <v>2.5607589983341561</v>
      </c>
      <c r="N302" s="9">
        <v>4.0686695199626177</v>
      </c>
      <c r="O302" s="9">
        <v>6.0440996323315117</v>
      </c>
      <c r="P302" s="9">
        <v>6.0331098368750533</v>
      </c>
      <c r="Q302" s="9">
        <v>3.7660737678363141</v>
      </c>
      <c r="R302" s="9">
        <v>4.2245093835427623</v>
      </c>
      <c r="S302" s="9">
        <v>6.0331098368750533</v>
      </c>
      <c r="T302" s="9">
        <v>3.0352971515274287</v>
      </c>
      <c r="U302" s="9">
        <v>3.3776969483539574</v>
      </c>
      <c r="V302" s="9">
        <v>3.2240233282860595</v>
      </c>
      <c r="W302" s="9">
        <v>5.3819596630563948</v>
      </c>
      <c r="X302" s="9">
        <v>4.6766594968758346</v>
      </c>
      <c r="Y302" s="9">
        <v>3.4804224147321725</v>
      </c>
      <c r="Z302" s="9">
        <v>3.446797973050189</v>
      </c>
      <c r="AA302" s="9">
        <v>2.2122955084819096</v>
      </c>
      <c r="AB302" s="9">
        <v>4.1659856621821119</v>
      </c>
      <c r="AC302" s="9">
        <v>3.7118817725651554</v>
      </c>
      <c r="AE302" s="25" t="s">
        <v>490</v>
      </c>
      <c r="AF302" s="11" t="e">
        <v>#N/A</v>
      </c>
      <c r="AG302" s="12">
        <v>1.1852786201416166E-6</v>
      </c>
      <c r="AH302" s="28">
        <v>0</v>
      </c>
      <c r="AI302" s="10" t="e">
        <f t="shared" ref="AI302:AT323" si="36">VLOOKUP($AH302,$D$2:$AC$338,AI$1+1,FALSE)*$AG302</f>
        <v>#N/A</v>
      </c>
      <c r="AJ302" s="10" t="e">
        <f t="shared" si="36"/>
        <v>#N/A</v>
      </c>
      <c r="AK302" s="10" t="e">
        <f t="shared" si="36"/>
        <v>#N/A</v>
      </c>
      <c r="AL302" s="10" t="e">
        <f t="shared" si="36"/>
        <v>#N/A</v>
      </c>
      <c r="AM302" s="10" t="e">
        <f t="shared" si="36"/>
        <v>#N/A</v>
      </c>
      <c r="AN302" s="10" t="e">
        <f t="shared" si="36"/>
        <v>#N/A</v>
      </c>
      <c r="AO302" s="10" t="e">
        <f t="shared" si="36"/>
        <v>#N/A</v>
      </c>
      <c r="AP302" s="10" t="e">
        <f t="shared" si="36"/>
        <v>#N/A</v>
      </c>
      <c r="AQ302" s="10" t="e">
        <f t="shared" si="36"/>
        <v>#N/A</v>
      </c>
      <c r="AR302" s="10" t="e">
        <f t="shared" si="36"/>
        <v>#N/A</v>
      </c>
      <c r="AS302" s="10" t="e">
        <f t="shared" si="36"/>
        <v>#N/A</v>
      </c>
      <c r="AT302" s="10" t="e">
        <f t="shared" si="36"/>
        <v>#N/A</v>
      </c>
      <c r="AU302" s="10" t="e">
        <f t="shared" si="32"/>
        <v>#DIV/0!</v>
      </c>
      <c r="AV302" s="10" t="e" cm="1">
        <f t="array" ref="AV302">AVERAGE(IFERROR(AQ302:AS302, ""))</f>
        <v>#DIV/0!</v>
      </c>
      <c r="AW302" s="10" t="e">
        <f t="shared" si="31"/>
        <v>#N/A</v>
      </c>
      <c r="AX302" s="10" t="e" cm="1">
        <f t="array" ref="AX302">AVERAGE(IFERROR(AJ302:AO302, ""))</f>
        <v>#DIV/0!</v>
      </c>
      <c r="AY302" s="10" t="e" cm="1">
        <f t="array" ref="AY302">AVERAGE(IFERROR(AO302:AS302,""))</f>
        <v>#DIV/0!</v>
      </c>
      <c r="AZ302" s="10" t="e" cm="1">
        <f t="array" ref="AZ302">AVERAGE(IFERROR(AJ302:AN302,""))</f>
        <v>#DIV/0!</v>
      </c>
      <c r="BA302" s="10" t="e" cm="1">
        <f t="array" ref="BA302">AVERAGE(IFERROR(AR302:AT302,AI302))</f>
        <v>#N/A</v>
      </c>
      <c r="BB302" s="10" t="e" cm="1">
        <f t="array" ref="BB302">AVERAGE(IFERROR(AQ302:AT302,""))</f>
        <v>#DIV/0!</v>
      </c>
      <c r="BC302" s="10" t="e" cm="1">
        <f t="array" ref="BC302">AVERAGE(IFERROR(AI302:AO302,""))</f>
        <v>#DIV/0!</v>
      </c>
      <c r="BD302" s="10" t="e" cm="1">
        <f t="array" ref="BD302">AVERAGE(IFERROR(AJ302:AM302,""))</f>
        <v>#DIV/0!</v>
      </c>
      <c r="BE302" s="10" t="e" cm="1">
        <f t="array" ref="BE302">AVERAGE(IFERROR(AN302:AO302,""))</f>
        <v>#DIV/0!</v>
      </c>
      <c r="BF302" s="10" t="e" cm="1">
        <f t="array" ref="BF302">AVERAGE(IFERROR(AP302:AT302,""))</f>
        <v>#DIV/0!</v>
      </c>
      <c r="BG302" s="10" t="e" cm="1">
        <f t="array" ref="BG302">AVERAGE(IFERROR(AI302:AN302,""))</f>
        <v>#DIV/0!</v>
      </c>
    </row>
    <row r="303" spans="2:59" x14ac:dyDescent="0.25">
      <c r="B303" s="9" t="s">
        <v>865</v>
      </c>
      <c r="C303" s="9">
        <v>133</v>
      </c>
      <c r="D303" s="9">
        <v>203</v>
      </c>
      <c r="E303" s="9">
        <v>5.882421824682396</v>
      </c>
      <c r="F303" s="9">
        <v>5.6829779476609517</v>
      </c>
      <c r="G303" s="9">
        <v>4.7722465790701456</v>
      </c>
      <c r="H303" s="9">
        <v>4.112812419443574</v>
      </c>
      <c r="I303" s="9">
        <v>3.567285099639411</v>
      </c>
      <c r="J303" s="9">
        <v>3.3914009329176769</v>
      </c>
      <c r="K303" s="9">
        <v>3.1602520987985212</v>
      </c>
      <c r="L303" s="9">
        <v>2.995505590462006</v>
      </c>
      <c r="M303" s="9">
        <v>3.1914331980153618</v>
      </c>
      <c r="N303" s="9">
        <v>4.0649279071201327</v>
      </c>
      <c r="O303" s="9">
        <v>5.3945222627316873</v>
      </c>
      <c r="P303" s="9">
        <v>5.5512944400616364</v>
      </c>
      <c r="Q303" s="9">
        <v>4.313923358383625</v>
      </c>
      <c r="R303" s="9">
        <v>4.2169611226223944</v>
      </c>
      <c r="S303" s="9">
        <v>5.5512944400616364</v>
      </c>
      <c r="T303" s="9">
        <v>4.1144958462550463</v>
      </c>
      <c r="U303" s="9">
        <v>3.7613282114255417</v>
      </c>
      <c r="V303" s="9">
        <v>4.3053445957463516</v>
      </c>
      <c r="W303" s="9">
        <v>5.0035815366378182</v>
      </c>
      <c r="X303" s="9">
        <v>4.5505444519822049</v>
      </c>
      <c r="Y303" s="9">
        <v>4.3670567003160965</v>
      </c>
      <c r="Z303" s="9">
        <v>4.5338305114535205</v>
      </c>
      <c r="AA303" s="9">
        <v>3.2758265158580988</v>
      </c>
      <c r="AB303" s="9">
        <v>4.2395366796781655</v>
      </c>
      <c r="AC303" s="9">
        <v>4.5681908005690257</v>
      </c>
      <c r="AE303" s="25" t="s">
        <v>492</v>
      </c>
      <c r="AF303" s="11">
        <v>17110004000126</v>
      </c>
      <c r="AG303" s="12">
        <v>0.96725863218307495</v>
      </c>
      <c r="AH303" s="28">
        <v>82</v>
      </c>
      <c r="AI303" s="10">
        <f t="shared" si="36"/>
        <v>1028.9179316448963</v>
      </c>
      <c r="AJ303" s="10">
        <f t="shared" si="36"/>
        <v>842.98453493028944</v>
      </c>
      <c r="AK303" s="10">
        <f t="shared" si="36"/>
        <v>815.91904124103701</v>
      </c>
      <c r="AL303" s="10">
        <f t="shared" si="36"/>
        <v>876.58941262250141</v>
      </c>
      <c r="AM303" s="10">
        <f t="shared" si="36"/>
        <v>1038.9615508440452</v>
      </c>
      <c r="AN303" s="10">
        <f t="shared" si="36"/>
        <v>1013.1001788704938</v>
      </c>
      <c r="AO303" s="10">
        <f t="shared" si="36"/>
        <v>601.79453017955154</v>
      </c>
      <c r="AP303" s="10">
        <f t="shared" si="36"/>
        <v>361.12345108360034</v>
      </c>
      <c r="AQ303" s="10">
        <f t="shared" si="36"/>
        <v>416.624286492382</v>
      </c>
      <c r="AR303" s="10">
        <f t="shared" si="36"/>
        <v>786.42597781004281</v>
      </c>
      <c r="AS303" s="10">
        <f t="shared" si="36"/>
        <v>1144.3115042416723</v>
      </c>
      <c r="AT303" s="10">
        <f t="shared" si="36"/>
        <v>1012.4086396714038</v>
      </c>
      <c r="AU303" s="10">
        <f t="shared" si="32"/>
        <v>828.26341996932626</v>
      </c>
      <c r="AV303" s="10" cm="1">
        <f t="array" ref="AV303">AVERAGE(IFERROR(AQ303:AS303, ""))</f>
        <v>782.45392284803222</v>
      </c>
      <c r="AW303" s="10">
        <f t="shared" si="31"/>
        <v>1012.4086396714038</v>
      </c>
      <c r="AX303" s="10" cm="1">
        <f t="array" ref="AX303">AVERAGE(IFERROR(AJ303:AO303, ""))</f>
        <v>864.89154144798647</v>
      </c>
      <c r="AY303" s="10" cm="1">
        <f t="array" ref="AY303">AVERAGE(IFERROR(AO303:AS303,""))</f>
        <v>662.05594996144976</v>
      </c>
      <c r="AZ303" s="10" cm="1">
        <f t="array" ref="AZ303">AVERAGE(IFERROR(AJ303:AN303,""))</f>
        <v>917.51094370167334</v>
      </c>
      <c r="BA303" s="10" cm="1">
        <f t="array" ref="BA303">AVERAGE(IFERROR(AR303:AT303,AI303))</f>
        <v>981.04870724103966</v>
      </c>
      <c r="BB303" s="10" cm="1">
        <f t="array" ref="BB303">AVERAGE(IFERROR(AQ303:AT303,""))</f>
        <v>839.94260205387513</v>
      </c>
      <c r="BC303" s="10" cm="1">
        <f t="array" ref="BC303">AVERAGE(IFERROR(AI303:AO303,""))</f>
        <v>888.32388290468782</v>
      </c>
      <c r="BD303" s="10" cm="1">
        <f t="array" ref="BD303">AVERAGE(IFERROR(AJ303:AM303,""))</f>
        <v>893.61363490946826</v>
      </c>
      <c r="BE303" s="10" cm="1">
        <f t="array" ref="BE303">AVERAGE(IFERROR(AN303:AO303,""))</f>
        <v>807.44735452502266</v>
      </c>
      <c r="BF303" s="10" cm="1">
        <f t="array" ref="BF303">AVERAGE(IFERROR(AP303:AT303,""))</f>
        <v>744.17877185982024</v>
      </c>
      <c r="BG303" s="10" cm="1">
        <f t="array" ref="BG303">AVERAGE(IFERROR(AI303:AN303,""))</f>
        <v>936.07877502554391</v>
      </c>
    </row>
    <row r="304" spans="2:59" x14ac:dyDescent="0.25">
      <c r="B304" s="9" t="s">
        <v>765</v>
      </c>
      <c r="C304" s="9">
        <v>33</v>
      </c>
      <c r="D304" s="9">
        <v>648</v>
      </c>
      <c r="E304" s="9">
        <v>9.719383337790072</v>
      </c>
      <c r="F304" s="9">
        <v>8.5892787229639467</v>
      </c>
      <c r="G304" s="9">
        <v>8.1058373409916982</v>
      </c>
      <c r="H304" s="9">
        <v>6.4776434867929709</v>
      </c>
      <c r="I304" s="9">
        <v>5.2868481815455546</v>
      </c>
      <c r="J304" s="9">
        <v>4.2804671682482303</v>
      </c>
      <c r="K304" s="9">
        <v>3.1419283947045611</v>
      </c>
      <c r="L304" s="9">
        <v>2.2235101592387378</v>
      </c>
      <c r="M304" s="9">
        <v>2.3668131064552891</v>
      </c>
      <c r="N304" s="9">
        <v>3.788181447230992</v>
      </c>
      <c r="O304" s="9">
        <v>6.2995179916045956</v>
      </c>
      <c r="P304" s="9">
        <v>7.716476164785008</v>
      </c>
      <c r="Q304" s="9">
        <v>5.6663237918626379</v>
      </c>
      <c r="R304" s="9">
        <v>4.1515041817636256</v>
      </c>
      <c r="S304" s="9">
        <v>7.716476164785008</v>
      </c>
      <c r="T304" s="9">
        <v>5.9803338825411609</v>
      </c>
      <c r="U304" s="9">
        <v>3.563990219846835</v>
      </c>
      <c r="V304" s="9">
        <v>6.5480149801084808</v>
      </c>
      <c r="W304" s="9">
        <v>5.9347252012068656</v>
      </c>
      <c r="X304" s="9">
        <v>5.0427471775189714</v>
      </c>
      <c r="Y304" s="9">
        <v>6.5144838047195757</v>
      </c>
      <c r="Z304" s="9">
        <v>7.1149019330735426</v>
      </c>
      <c r="AA304" s="9">
        <v>3.7111977814763959</v>
      </c>
      <c r="AB304" s="9">
        <v>4.4788997738629241</v>
      </c>
      <c r="AC304" s="9">
        <v>7.0765763730554108</v>
      </c>
      <c r="AE304" s="25" t="s">
        <v>496</v>
      </c>
      <c r="AF304" s="11">
        <v>17110004000158</v>
      </c>
      <c r="AG304" s="12">
        <v>0.87004667520523071</v>
      </c>
      <c r="AH304" s="28">
        <v>236</v>
      </c>
      <c r="AI304" s="10">
        <f t="shared" si="36"/>
        <v>487.10596068659612</v>
      </c>
      <c r="AJ304" s="10">
        <f t="shared" si="36"/>
        <v>371.26170518933066</v>
      </c>
      <c r="AK304" s="10">
        <f t="shared" si="36"/>
        <v>363.87690167740328</v>
      </c>
      <c r="AL304" s="10">
        <f t="shared" si="36"/>
        <v>425.32663375846192</v>
      </c>
      <c r="AM304" s="10">
        <f t="shared" si="36"/>
        <v>554.49015603078306</v>
      </c>
      <c r="AN304" s="10">
        <f t="shared" si="36"/>
        <v>547.5150134201341</v>
      </c>
      <c r="AO304" s="10">
        <f t="shared" si="36"/>
        <v>287.34652268987782</v>
      </c>
      <c r="AP304" s="10">
        <f t="shared" si="36"/>
        <v>138.10417495435831</v>
      </c>
      <c r="AQ304" s="10">
        <f t="shared" si="36"/>
        <v>171.69939503305841</v>
      </c>
      <c r="AR304" s="10">
        <f t="shared" si="36"/>
        <v>384.97195835793053</v>
      </c>
      <c r="AS304" s="10">
        <f t="shared" si="36"/>
        <v>587.39916987202866</v>
      </c>
      <c r="AT304" s="10">
        <f t="shared" si="36"/>
        <v>487.64966661057355</v>
      </c>
      <c r="AU304" s="10">
        <f t="shared" si="32"/>
        <v>400.562271523378</v>
      </c>
      <c r="AV304" s="10" cm="1">
        <f t="array" ref="AV304">AVERAGE(IFERROR(AQ304:AS304, ""))</f>
        <v>381.35684108767254</v>
      </c>
      <c r="AW304" s="10">
        <f t="shared" si="31"/>
        <v>487.64966661057355</v>
      </c>
      <c r="AX304" s="10" cm="1">
        <f t="array" ref="AX304">AVERAGE(IFERROR(AJ304:AO304, ""))</f>
        <v>424.96948879433177</v>
      </c>
      <c r="AY304" s="10" cm="1">
        <f t="array" ref="AY304">AVERAGE(IFERROR(AO304:AS304,""))</f>
        <v>313.90424418145074</v>
      </c>
      <c r="AZ304" s="10" cm="1">
        <f t="array" ref="AZ304">AVERAGE(IFERROR(AJ304:AN304,""))</f>
        <v>452.49408201522255</v>
      </c>
      <c r="BA304" s="10" cm="1">
        <f t="array" ref="BA304">AVERAGE(IFERROR(AR304:AT304,AI304))</f>
        <v>486.6735982801776</v>
      </c>
      <c r="BB304" s="10" cm="1">
        <f t="array" ref="BB304">AVERAGE(IFERROR(AQ304:AT304,""))</f>
        <v>407.93004746839779</v>
      </c>
      <c r="BC304" s="10" cm="1">
        <f t="array" ref="BC304">AVERAGE(IFERROR(AI304:AO304,""))</f>
        <v>433.84612763608391</v>
      </c>
      <c r="BD304" s="10" cm="1">
        <f t="array" ref="BD304">AVERAGE(IFERROR(AJ304:AM304,""))</f>
        <v>428.7388491639947</v>
      </c>
      <c r="BE304" s="10" cm="1">
        <f t="array" ref="BE304">AVERAGE(IFERROR(AN304:AO304,""))</f>
        <v>417.43076805500596</v>
      </c>
      <c r="BF304" s="10" cm="1">
        <f t="array" ref="BF304">AVERAGE(IFERROR(AP304:AT304,""))</f>
        <v>353.9648729655899</v>
      </c>
      <c r="BG304" s="10" cm="1">
        <f t="array" ref="BG304">AVERAGE(IFERROR(AI304:AN304,""))</f>
        <v>458.26272846045157</v>
      </c>
    </row>
    <row r="305" spans="2:59" x14ac:dyDescent="0.25">
      <c r="B305" s="9" t="s">
        <v>901</v>
      </c>
      <c r="C305" s="9">
        <v>173</v>
      </c>
      <c r="D305" s="9">
        <v>234</v>
      </c>
      <c r="E305" s="9">
        <v>4.9489020249618534</v>
      </c>
      <c r="F305" s="9">
        <v>4.4759380182458157</v>
      </c>
      <c r="G305" s="9">
        <v>3.9275673310626891</v>
      </c>
      <c r="H305" s="9">
        <v>3.5898095606536811</v>
      </c>
      <c r="I305" s="9">
        <v>3.3446072713136301</v>
      </c>
      <c r="J305" s="9">
        <v>3.203536980931617</v>
      </c>
      <c r="K305" s="9">
        <v>3.0629114629919778</v>
      </c>
      <c r="L305" s="9">
        <v>2.9888605394509229</v>
      </c>
      <c r="M305" s="9">
        <v>3.0903256661478968</v>
      </c>
      <c r="N305" s="9">
        <v>3.7368252772754631</v>
      </c>
      <c r="O305" s="9">
        <v>4.712474821196988</v>
      </c>
      <c r="P305" s="9">
        <v>4.67334798205093</v>
      </c>
      <c r="Q305" s="9">
        <v>3.8129255780236222</v>
      </c>
      <c r="R305" s="9">
        <v>3.846541921540116</v>
      </c>
      <c r="S305" s="9">
        <v>4.67334798205093</v>
      </c>
      <c r="T305" s="9">
        <v>3.6007284375332347</v>
      </c>
      <c r="U305" s="9">
        <v>3.5182795534126496</v>
      </c>
      <c r="V305" s="9">
        <v>3.7082918324414864</v>
      </c>
      <c r="W305" s="9">
        <v>4.3742160268411263</v>
      </c>
      <c r="X305" s="9">
        <v>4.0532434366678194</v>
      </c>
      <c r="Y305" s="9">
        <v>3.7933246643087521</v>
      </c>
      <c r="Z305" s="9">
        <v>3.8344805453189537</v>
      </c>
      <c r="AA305" s="9">
        <v>3.1332242219617976</v>
      </c>
      <c r="AB305" s="9">
        <v>3.8403668572244398</v>
      </c>
      <c r="AC305" s="9">
        <v>3.915060197861548</v>
      </c>
      <c r="AE305" s="25" t="s">
        <v>498</v>
      </c>
      <c r="AF305" s="11">
        <v>17110004000154</v>
      </c>
      <c r="AG305" s="12">
        <v>0.97498232126235962</v>
      </c>
      <c r="AH305" s="28">
        <v>236</v>
      </c>
      <c r="AI305" s="10">
        <f t="shared" si="36"/>
        <v>545.85542797335893</v>
      </c>
      <c r="AJ305" s="10">
        <f t="shared" si="36"/>
        <v>416.039287818589</v>
      </c>
      <c r="AK305" s="10">
        <f t="shared" si="36"/>
        <v>407.76380895600158</v>
      </c>
      <c r="AL305" s="10">
        <f t="shared" si="36"/>
        <v>476.6249449533413</v>
      </c>
      <c r="AM305" s="10">
        <f t="shared" si="36"/>
        <v>621.3667781863511</v>
      </c>
      <c r="AN305" s="10">
        <f t="shared" si="36"/>
        <v>613.55036910454828</v>
      </c>
      <c r="AO305" s="10">
        <f t="shared" si="36"/>
        <v>322.00316107496121</v>
      </c>
      <c r="AP305" s="10">
        <f t="shared" si="36"/>
        <v>154.7608110119628</v>
      </c>
      <c r="AQ305" s="10">
        <f t="shared" si="36"/>
        <v>192.40792419462571</v>
      </c>
      <c r="AR305" s="10">
        <f t="shared" si="36"/>
        <v>431.40312385217078</v>
      </c>
      <c r="AS305" s="10">
        <f t="shared" si="36"/>
        <v>658.24492233628905</v>
      </c>
      <c r="AT305" s="10">
        <f t="shared" si="36"/>
        <v>546.46470984173516</v>
      </c>
      <c r="AU305" s="10">
        <f t="shared" si="32"/>
        <v>448.87377244199456</v>
      </c>
      <c r="AV305" s="10" cm="1">
        <f t="array" ref="AV305">AVERAGE(IFERROR(AQ305:AS305, ""))</f>
        <v>427.35199012769516</v>
      </c>
      <c r="AW305" s="10">
        <f t="shared" si="31"/>
        <v>546.46470984173516</v>
      </c>
      <c r="AX305" s="10" cm="1">
        <f t="array" ref="AX305">AVERAGE(IFERROR(AJ305:AO305, ""))</f>
        <v>476.22472501563203</v>
      </c>
      <c r="AY305" s="10" cm="1">
        <f t="array" ref="AY305">AVERAGE(IFERROR(AO305:AS305,""))</f>
        <v>351.76398849400192</v>
      </c>
      <c r="AZ305" s="10" cm="1">
        <f t="array" ref="AZ305">AVERAGE(IFERROR(AJ305:AN305,""))</f>
        <v>507.06903780376626</v>
      </c>
      <c r="BA305" s="10" cm="1">
        <f t="array" ref="BA305">AVERAGE(IFERROR(AR305:AT305,AI305))</f>
        <v>545.37091867673166</v>
      </c>
      <c r="BB305" s="10" cm="1">
        <f t="array" ref="BB305">AVERAGE(IFERROR(AQ305:AT305,""))</f>
        <v>457.13017005620515</v>
      </c>
      <c r="BC305" s="10" cm="1">
        <f t="array" ref="BC305">AVERAGE(IFERROR(AI305:AO305,""))</f>
        <v>486.17196829530729</v>
      </c>
      <c r="BD305" s="10" cm="1">
        <f t="array" ref="BD305">AVERAGE(IFERROR(AJ305:AM305,""))</f>
        <v>480.44870497857073</v>
      </c>
      <c r="BE305" s="10" cm="1">
        <f t="array" ref="BE305">AVERAGE(IFERROR(AN305:AO305,""))</f>
        <v>467.77676508975475</v>
      </c>
      <c r="BF305" s="10" cm="1">
        <f t="array" ref="BF305">AVERAGE(IFERROR(AP305:AT305,""))</f>
        <v>396.65629824735669</v>
      </c>
      <c r="BG305" s="10" cm="1">
        <f t="array" ref="BG305">AVERAGE(IFERROR(AI305:AN305,""))</f>
        <v>513.53343616536506</v>
      </c>
    </row>
    <row r="306" spans="2:59" x14ac:dyDescent="0.25">
      <c r="B306" s="9" t="s">
        <v>907</v>
      </c>
      <c r="C306" s="9">
        <v>180</v>
      </c>
      <c r="D306" s="9">
        <v>465</v>
      </c>
      <c r="E306" s="9">
        <v>5.7648645810120138</v>
      </c>
      <c r="F306" s="9">
        <v>4.4411914786167186</v>
      </c>
      <c r="G306" s="9">
        <v>4.2171541964103039</v>
      </c>
      <c r="H306" s="9">
        <v>4.4291816904733992</v>
      </c>
      <c r="I306" s="9">
        <v>5.234454793801234</v>
      </c>
      <c r="J306" s="9">
        <v>5.1178914472137933</v>
      </c>
      <c r="K306" s="9">
        <v>2.768070740736849</v>
      </c>
      <c r="L306" s="9">
        <v>1.352315055574433</v>
      </c>
      <c r="M306" s="9">
        <v>1.623451535956977</v>
      </c>
      <c r="N306" s="9">
        <v>3.3170322736751561</v>
      </c>
      <c r="O306" s="9">
        <v>5.5293279958343113</v>
      </c>
      <c r="P306" s="9">
        <v>5.1965632310602734</v>
      </c>
      <c r="Q306" s="9">
        <v>4.0826249183637886</v>
      </c>
      <c r="R306" s="9">
        <v>3.489937268488815</v>
      </c>
      <c r="S306" s="9">
        <v>5.1965632310602734</v>
      </c>
      <c r="T306" s="9">
        <v>4.3679907245420493</v>
      </c>
      <c r="U306" s="9">
        <v>2.9180395203555451</v>
      </c>
      <c r="V306" s="9">
        <v>4.6879747213030898</v>
      </c>
      <c r="W306" s="9">
        <v>4.6809745001899143</v>
      </c>
      <c r="X306" s="9">
        <v>3.91659375913168</v>
      </c>
      <c r="Y306" s="9">
        <v>4.5675441326091875</v>
      </c>
      <c r="Z306" s="9">
        <v>4.5804955398254137</v>
      </c>
      <c r="AA306" s="9">
        <v>3.9429810939753214</v>
      </c>
      <c r="AB306" s="9">
        <v>3.4037380184202299</v>
      </c>
      <c r="AC306" s="9">
        <v>4.8674563645879099</v>
      </c>
      <c r="AE306" s="25" t="s">
        <v>500</v>
      </c>
      <c r="AF306" s="11">
        <v>17110004000142</v>
      </c>
      <c r="AG306" s="12">
        <v>0.99640053510665894</v>
      </c>
      <c r="AH306" s="28">
        <v>644</v>
      </c>
      <c r="AI306" s="10">
        <f t="shared" si="36"/>
        <v>917.09544427390415</v>
      </c>
      <c r="AJ306" s="10">
        <f t="shared" si="36"/>
        <v>718.42298279007389</v>
      </c>
      <c r="AK306" s="10">
        <f t="shared" si="36"/>
        <v>697.63781245387872</v>
      </c>
      <c r="AL306" s="10">
        <f t="shared" si="36"/>
        <v>777.37799280622119</v>
      </c>
      <c r="AM306" s="10">
        <f t="shared" si="36"/>
        <v>963.27433694013121</v>
      </c>
      <c r="AN306" s="10">
        <f t="shared" si="36"/>
        <v>948.12845065109525</v>
      </c>
      <c r="AO306" s="10">
        <f t="shared" si="36"/>
        <v>536.04706435195862</v>
      </c>
      <c r="AP306" s="10">
        <f t="shared" si="36"/>
        <v>295.95386393343324</v>
      </c>
      <c r="AQ306" s="10">
        <f t="shared" si="36"/>
        <v>351.72048754204587</v>
      </c>
      <c r="AR306" s="10">
        <f t="shared" si="36"/>
        <v>713.20049549993519</v>
      </c>
      <c r="AS306" s="10">
        <f t="shared" si="36"/>
        <v>1056.0747968555154</v>
      </c>
      <c r="AT306" s="10">
        <f t="shared" si="36"/>
        <v>909.45075759772101</v>
      </c>
      <c r="AU306" s="10">
        <f t="shared" si="32"/>
        <v>740.3653738079928</v>
      </c>
      <c r="AV306" s="10" cm="1">
        <f t="array" ref="AV306">AVERAGE(IFERROR(AQ306:AS306, ""))</f>
        <v>706.99859329916546</v>
      </c>
      <c r="AW306" s="10">
        <f t="shared" si="31"/>
        <v>909.45075759772101</v>
      </c>
      <c r="AX306" s="10" cm="1">
        <f t="array" ref="AX306">AVERAGE(IFERROR(AJ306:AO306, ""))</f>
        <v>773.48143999889317</v>
      </c>
      <c r="AY306" s="10" cm="1">
        <f t="array" ref="AY306">AVERAGE(IFERROR(AO306:AS306,""))</f>
        <v>590.59934163657761</v>
      </c>
      <c r="AZ306" s="10" cm="1">
        <f t="array" ref="AZ306">AVERAGE(IFERROR(AJ306:AN306,""))</f>
        <v>820.9683151282801</v>
      </c>
      <c r="BA306" s="10" cm="1">
        <f t="array" ref="BA306">AVERAGE(IFERROR(AR306:AT306,AI306))</f>
        <v>892.9086833177239</v>
      </c>
      <c r="BB306" s="10" cm="1">
        <f t="array" ref="BB306">AVERAGE(IFERROR(AQ306:AT306,""))</f>
        <v>757.61163437380435</v>
      </c>
      <c r="BC306" s="10" cm="1">
        <f t="array" ref="BC306">AVERAGE(IFERROR(AI306:AO306,""))</f>
        <v>793.99772632389465</v>
      </c>
      <c r="BD306" s="10" cm="1">
        <f t="array" ref="BD306">AVERAGE(IFERROR(AJ306:AM306,""))</f>
        <v>789.17828124757625</v>
      </c>
      <c r="BE306" s="10" cm="1">
        <f t="array" ref="BE306">AVERAGE(IFERROR(AN306:AO306,""))</f>
        <v>742.08775750152699</v>
      </c>
      <c r="BF306" s="10" cm="1">
        <f t="array" ref="BF306">AVERAGE(IFERROR(AP306:AT306,""))</f>
        <v>665.28008028573015</v>
      </c>
      <c r="BG306" s="10" cm="1">
        <f t="array" ref="BG306">AVERAGE(IFERROR(AI306:AN306,""))</f>
        <v>836.98950331921742</v>
      </c>
    </row>
    <row r="307" spans="2:59" x14ac:dyDescent="0.25">
      <c r="B307" s="9" t="s">
        <v>753</v>
      </c>
      <c r="C307" s="9">
        <v>21</v>
      </c>
      <c r="D307" s="9">
        <v>103</v>
      </c>
      <c r="E307" s="9">
        <v>5.3263943943238861</v>
      </c>
      <c r="F307" s="9">
        <v>4.3299493897013983</v>
      </c>
      <c r="G307" s="9">
        <v>3.506774152484053</v>
      </c>
      <c r="H307" s="9">
        <v>2.8209085870496908</v>
      </c>
      <c r="I307" s="9">
        <v>2.3287138480013301</v>
      </c>
      <c r="J307" s="9">
        <v>1.9212405021629091</v>
      </c>
      <c r="K307" s="9">
        <v>1.530655780096368</v>
      </c>
      <c r="L307" s="9">
        <v>1.4330940258105831</v>
      </c>
      <c r="M307" s="9">
        <v>1.8602727429183541</v>
      </c>
      <c r="N307" s="9">
        <v>3.194223491083461</v>
      </c>
      <c r="O307" s="9">
        <v>4.7602985875639607</v>
      </c>
      <c r="P307" s="9">
        <v>5.0137597920959101</v>
      </c>
      <c r="Q307" s="9">
        <v>3.1688571077743255</v>
      </c>
      <c r="R307" s="9">
        <v>3.2715982738552589</v>
      </c>
      <c r="S307" s="9">
        <v>5.0137597920959101</v>
      </c>
      <c r="T307" s="9">
        <v>2.7397070432492918</v>
      </c>
      <c r="U307" s="9">
        <v>2.5557089254945451</v>
      </c>
      <c r="V307" s="9">
        <v>2.9815172958798764</v>
      </c>
      <c r="W307" s="9">
        <v>4.3227606235811109</v>
      </c>
      <c r="X307" s="9">
        <v>3.7071386534154218</v>
      </c>
      <c r="Y307" s="9">
        <v>3.1092338076885193</v>
      </c>
      <c r="Z307" s="9">
        <v>3.2465864943091183</v>
      </c>
      <c r="AA307" s="9">
        <v>1.7259481411296385</v>
      </c>
      <c r="AB307" s="9">
        <v>3.2523297278944541</v>
      </c>
      <c r="AC307" s="9">
        <v>3.3723301456205448</v>
      </c>
      <c r="AE307" s="25" t="s">
        <v>503</v>
      </c>
      <c r="AF307" s="11">
        <v>17110004001936</v>
      </c>
      <c r="AG307" s="12">
        <v>0.95279031991958618</v>
      </c>
      <c r="AH307" s="28">
        <v>198</v>
      </c>
      <c r="AI307" s="10">
        <f t="shared" si="36"/>
        <v>55.137746081708457</v>
      </c>
      <c r="AJ307" s="10">
        <f t="shared" si="36"/>
        <v>59.876327680305074</v>
      </c>
      <c r="AK307" s="10">
        <f t="shared" si="36"/>
        <v>59.697316363741145</v>
      </c>
      <c r="AL307" s="10">
        <f t="shared" si="36"/>
        <v>54.459368302016692</v>
      </c>
      <c r="AM307" s="10">
        <f t="shared" si="36"/>
        <v>47.407526705903585</v>
      </c>
      <c r="AN307" s="10">
        <f t="shared" si="36"/>
        <v>41.900021831120725</v>
      </c>
      <c r="AO307" s="10">
        <f t="shared" si="36"/>
        <v>36.96242192859944</v>
      </c>
      <c r="AP307" s="10">
        <f t="shared" si="36"/>
        <v>33.227180527080478</v>
      </c>
      <c r="AQ307" s="10">
        <f t="shared" si="36"/>
        <v>31.951471279944265</v>
      </c>
      <c r="AR307" s="10">
        <f t="shared" si="36"/>
        <v>36.462170410402386</v>
      </c>
      <c r="AS307" s="10">
        <f t="shared" si="36"/>
        <v>44.301046582106515</v>
      </c>
      <c r="AT307" s="10">
        <f t="shared" si="36"/>
        <v>50.636325510721313</v>
      </c>
      <c r="AU307" s="10">
        <f t="shared" si="32"/>
        <v>46.001576933637502</v>
      </c>
      <c r="AV307" s="10" cm="1">
        <f t="array" ref="AV307">AVERAGE(IFERROR(AQ307:AS307, ""))</f>
        <v>37.571562757484394</v>
      </c>
      <c r="AW307" s="10">
        <f t="shared" si="31"/>
        <v>50.636325510721313</v>
      </c>
      <c r="AX307" s="10" cm="1">
        <f t="array" ref="AX307">AVERAGE(IFERROR(AJ307:AO307, ""))</f>
        <v>50.050497135281113</v>
      </c>
      <c r="AY307" s="10" cm="1">
        <f t="array" ref="AY307">AVERAGE(IFERROR(AO307:AS307,""))</f>
        <v>36.580858145626621</v>
      </c>
      <c r="AZ307" s="10" cm="1">
        <f t="array" ref="AZ307">AVERAGE(IFERROR(AJ307:AN307,""))</f>
        <v>52.668112176617441</v>
      </c>
      <c r="BA307" s="10" cm="1">
        <f t="array" ref="BA307">AVERAGE(IFERROR(AR307:AT307,AI307))</f>
        <v>43.799847501076734</v>
      </c>
      <c r="BB307" s="10" cm="1">
        <f t="array" ref="BB307">AVERAGE(IFERROR(AQ307:AT307,""))</f>
        <v>40.837753445793624</v>
      </c>
      <c r="BC307" s="10" cm="1">
        <f t="array" ref="BC307">AVERAGE(IFERROR(AI307:AO307,""))</f>
        <v>50.777246984770734</v>
      </c>
      <c r="BD307" s="10" cm="1">
        <f t="array" ref="BD307">AVERAGE(IFERROR(AJ307:AM307,""))</f>
        <v>55.360134762991628</v>
      </c>
      <c r="BE307" s="10" cm="1">
        <f t="array" ref="BE307">AVERAGE(IFERROR(AN307:AO307,""))</f>
        <v>39.431221879860082</v>
      </c>
      <c r="BF307" s="10" cm="1">
        <f t="array" ref="BF307">AVERAGE(IFERROR(AP307:AT307,""))</f>
        <v>39.315638862050996</v>
      </c>
      <c r="BG307" s="10" cm="1">
        <f t="array" ref="BG307">AVERAGE(IFERROR(AI307:AN307,""))</f>
        <v>53.079717827465949</v>
      </c>
    </row>
    <row r="308" spans="2:59" x14ac:dyDescent="0.25">
      <c r="B308" s="9" t="s">
        <v>780</v>
      </c>
      <c r="C308" s="9">
        <v>48</v>
      </c>
      <c r="D308" s="9">
        <v>553</v>
      </c>
      <c r="E308" s="9">
        <v>3.063579247762048</v>
      </c>
      <c r="F308" s="9">
        <v>3.2247066750496778</v>
      </c>
      <c r="G308" s="9">
        <v>3.295407405010121</v>
      </c>
      <c r="H308" s="9">
        <v>3.1123031762113</v>
      </c>
      <c r="I308" s="9">
        <v>2.937450110541953</v>
      </c>
      <c r="J308" s="9">
        <v>2.695207806067089</v>
      </c>
      <c r="K308" s="9">
        <v>2.5570274190671349</v>
      </c>
      <c r="L308" s="9">
        <v>2.402054827215645</v>
      </c>
      <c r="M308" s="9">
        <v>2.414699043740145</v>
      </c>
      <c r="N308" s="9">
        <v>2.913780928921208</v>
      </c>
      <c r="O308" s="9">
        <v>3.1240538704872658</v>
      </c>
      <c r="P308" s="9">
        <v>3.0908109746439658</v>
      </c>
      <c r="Q308" s="9">
        <v>2.9025901237264633</v>
      </c>
      <c r="R308" s="9">
        <v>2.8175112810495393</v>
      </c>
      <c r="S308" s="9">
        <v>3.0908109746439658</v>
      </c>
      <c r="T308" s="9">
        <v>2.9703504319912124</v>
      </c>
      <c r="U308" s="9">
        <v>2.6823232178862795</v>
      </c>
      <c r="V308" s="9">
        <v>3.0530150345760281</v>
      </c>
      <c r="W308" s="9">
        <v>3.042881924684147</v>
      </c>
      <c r="X308" s="9">
        <v>2.8858362044481458</v>
      </c>
      <c r="Y308" s="9">
        <v>2.983668834244189</v>
      </c>
      <c r="Z308" s="9">
        <v>3.1424668417032628</v>
      </c>
      <c r="AA308" s="9">
        <v>2.626117612567112</v>
      </c>
      <c r="AB308" s="9">
        <v>2.7890799290016459</v>
      </c>
      <c r="AC308" s="9">
        <v>3.0547757367736978</v>
      </c>
      <c r="AE308" s="25" t="s">
        <v>504</v>
      </c>
      <c r="AF308" s="11">
        <v>17110004001820</v>
      </c>
      <c r="AG308" s="12">
        <v>0.97547656297683716</v>
      </c>
      <c r="AH308" s="28">
        <v>217</v>
      </c>
      <c r="AI308" s="10">
        <f t="shared" si="36"/>
        <v>992.99554784918416</v>
      </c>
      <c r="AJ308" s="10">
        <f t="shared" si="36"/>
        <v>803.60153602460502</v>
      </c>
      <c r="AK308" s="10">
        <f t="shared" si="36"/>
        <v>779.21606901544715</v>
      </c>
      <c r="AL308" s="10">
        <f t="shared" si="36"/>
        <v>846.77454979532877</v>
      </c>
      <c r="AM308" s="10">
        <f t="shared" si="36"/>
        <v>1016.8506325861492</v>
      </c>
      <c r="AN308" s="10">
        <f t="shared" si="36"/>
        <v>994.31427927314485</v>
      </c>
      <c r="AO308" s="10">
        <f t="shared" si="36"/>
        <v>583.2947919213093</v>
      </c>
      <c r="AP308" s="10">
        <f t="shared" si="36"/>
        <v>343.208345057136</v>
      </c>
      <c r="AQ308" s="10">
        <f t="shared" si="36"/>
        <v>398.47076354618434</v>
      </c>
      <c r="AR308" s="10">
        <f t="shared" si="36"/>
        <v>764.27673700932735</v>
      </c>
      <c r="AS308" s="10">
        <f t="shared" si="36"/>
        <v>1115.7137769970795</v>
      </c>
      <c r="AT308" s="10">
        <f t="shared" si="36"/>
        <v>979.82841348312559</v>
      </c>
      <c r="AU308" s="10">
        <f t="shared" si="32"/>
        <v>801.54545354650179</v>
      </c>
      <c r="AV308" s="10" cm="1">
        <f t="array" ref="AV308">AVERAGE(IFERROR(AQ308:AS308, ""))</f>
        <v>759.48709251753041</v>
      </c>
      <c r="AW308" s="10">
        <f t="shared" si="31"/>
        <v>979.82841348312559</v>
      </c>
      <c r="AX308" s="10" cm="1">
        <f t="array" ref="AX308">AVERAGE(IFERROR(AJ308:AO308, ""))</f>
        <v>837.34197643599737</v>
      </c>
      <c r="AY308" s="10" cm="1">
        <f t="array" ref="AY308">AVERAGE(IFERROR(AO308:AS308,""))</f>
        <v>640.99288290620734</v>
      </c>
      <c r="AZ308" s="10" cm="1">
        <f t="array" ref="AZ308">AVERAGE(IFERROR(AJ308:AN308,""))</f>
        <v>888.15141333893496</v>
      </c>
      <c r="BA308" s="10" cm="1">
        <f t="array" ref="BA308">AVERAGE(IFERROR(AR308:AT308,AI308))</f>
        <v>953.2729758298442</v>
      </c>
      <c r="BB308" s="10" cm="1">
        <f t="array" ref="BB308">AVERAGE(IFERROR(AQ308:AT308,""))</f>
        <v>814.57242275892918</v>
      </c>
      <c r="BC308" s="10" cm="1">
        <f t="array" ref="BC308">AVERAGE(IFERROR(AI308:AO308,""))</f>
        <v>859.57820092359555</v>
      </c>
      <c r="BD308" s="10" cm="1">
        <f t="array" ref="BD308">AVERAGE(IFERROR(AJ308:AM308,""))</f>
        <v>861.61069685538246</v>
      </c>
      <c r="BE308" s="10" cm="1">
        <f t="array" ref="BE308">AVERAGE(IFERROR(AN308:AO308,""))</f>
        <v>788.80453559722707</v>
      </c>
      <c r="BF308" s="10" cm="1">
        <f t="array" ref="BF308">AVERAGE(IFERROR(AP308:AT308,""))</f>
        <v>720.2996072185706</v>
      </c>
      <c r="BG308" s="10" cm="1">
        <f t="array" ref="BG308">AVERAGE(IFERROR(AI308:AN308,""))</f>
        <v>905.6254357573099</v>
      </c>
    </row>
    <row r="309" spans="2:59" x14ac:dyDescent="0.25">
      <c r="B309" s="9" t="s">
        <v>765</v>
      </c>
      <c r="C309" s="9">
        <v>33</v>
      </c>
      <c r="D309" s="9">
        <v>654</v>
      </c>
      <c r="E309" s="9">
        <v>6.7962953919030156</v>
      </c>
      <c r="F309" s="9">
        <v>6.006067756729748</v>
      </c>
      <c r="G309" s="9">
        <v>5.6680205615657107</v>
      </c>
      <c r="H309" s="9">
        <v>4.5295032646318454</v>
      </c>
      <c r="I309" s="9">
        <v>3.6968376176064042</v>
      </c>
      <c r="J309" s="9">
        <v>2.9931239583303659</v>
      </c>
      <c r="K309" s="9">
        <v>2.196998796982657</v>
      </c>
      <c r="L309" s="9">
        <v>1.554793255827863</v>
      </c>
      <c r="M309" s="9">
        <v>1.6549981083020191</v>
      </c>
      <c r="N309" s="9">
        <v>2.6488923394312311</v>
      </c>
      <c r="O309" s="9">
        <v>4.40494868650645</v>
      </c>
      <c r="P309" s="9">
        <v>5.3957591339477968</v>
      </c>
      <c r="Q309" s="9">
        <v>3.962186572647092</v>
      </c>
      <c r="R309" s="9">
        <v>2.9029463780798999</v>
      </c>
      <c r="S309" s="9">
        <v>5.3957591339477968</v>
      </c>
      <c r="T309" s="9">
        <v>4.1817586593077882</v>
      </c>
      <c r="U309" s="9">
        <v>2.4921262374100444</v>
      </c>
      <c r="V309" s="9">
        <v>4.5787106317728146</v>
      </c>
      <c r="W309" s="9">
        <v>4.1498667199618255</v>
      </c>
      <c r="X309" s="9">
        <v>3.5261495670468741</v>
      </c>
      <c r="Y309" s="9">
        <v>4.5552639068213931</v>
      </c>
      <c r="Z309" s="9">
        <v>4.9751073001334269</v>
      </c>
      <c r="AA309" s="9">
        <v>2.5950613776565117</v>
      </c>
      <c r="AB309" s="9">
        <v>3.1318783048030721</v>
      </c>
      <c r="AC309" s="9">
        <v>4.948308091794515</v>
      </c>
      <c r="AE309" s="25" t="s">
        <v>505</v>
      </c>
      <c r="AF309" s="11">
        <v>17110004000123</v>
      </c>
      <c r="AG309" s="12">
        <v>0.98464101552963257</v>
      </c>
      <c r="AH309" s="28">
        <v>82</v>
      </c>
      <c r="AI309" s="10">
        <f t="shared" si="36"/>
        <v>1047.4083801401791</v>
      </c>
      <c r="AJ309" s="10">
        <f t="shared" si="36"/>
        <v>858.13361693776278</v>
      </c>
      <c r="AK309" s="10">
        <f t="shared" si="36"/>
        <v>830.5817354602633</v>
      </c>
      <c r="AL309" s="10">
        <f t="shared" si="36"/>
        <v>892.34240019041613</v>
      </c>
      <c r="AM309" s="10">
        <f t="shared" si="36"/>
        <v>1057.6324909196537</v>
      </c>
      <c r="AN309" s="10">
        <f t="shared" si="36"/>
        <v>1031.3063701534265</v>
      </c>
      <c r="AO309" s="10">
        <f t="shared" si="36"/>
        <v>612.60924185168528</v>
      </c>
      <c r="AP309" s="10">
        <f t="shared" si="36"/>
        <v>367.61311791448668</v>
      </c>
      <c r="AQ309" s="10">
        <f t="shared" si="36"/>
        <v>424.11134612497665</v>
      </c>
      <c r="AR309" s="10">
        <f t="shared" si="36"/>
        <v>800.55865894118233</v>
      </c>
      <c r="AS309" s="10">
        <f t="shared" si="36"/>
        <v>1164.8756642013634</v>
      </c>
      <c r="AT309" s="10">
        <f t="shared" si="36"/>
        <v>1030.6024034617737</v>
      </c>
      <c r="AU309" s="10">
        <f t="shared" si="32"/>
        <v>843.14795219143082</v>
      </c>
      <c r="AV309" s="10" cm="1">
        <f t="array" ref="AV309">AVERAGE(IFERROR(AQ309:AS309, ""))</f>
        <v>796.51522308917413</v>
      </c>
      <c r="AW309" s="10">
        <f t="shared" si="31"/>
        <v>1030.6024034617737</v>
      </c>
      <c r="AX309" s="10" cm="1">
        <f t="array" ref="AX309">AVERAGE(IFERROR(AJ309:AO309, ""))</f>
        <v>880.43430925220127</v>
      </c>
      <c r="AY309" s="10" cm="1">
        <f t="array" ref="AY309">AVERAGE(IFERROR(AO309:AS309,""))</f>
        <v>673.95360580673878</v>
      </c>
      <c r="AZ309" s="10" cm="1">
        <f t="array" ref="AZ309">AVERAGE(IFERROR(AJ309:AN309,""))</f>
        <v>933.99932273230445</v>
      </c>
      <c r="BA309" s="10" cm="1">
        <f t="array" ref="BA309">AVERAGE(IFERROR(AR309:AT309,AI309))</f>
        <v>998.67890886810653</v>
      </c>
      <c r="BB309" s="10" cm="1">
        <f t="array" ref="BB309">AVERAGE(IFERROR(AQ309:AT309,""))</f>
        <v>855.03701818232412</v>
      </c>
      <c r="BC309" s="10" cm="1">
        <f t="array" ref="BC309">AVERAGE(IFERROR(AI309:AO309,""))</f>
        <v>904.28774795048389</v>
      </c>
      <c r="BD309" s="10" cm="1">
        <f t="array" ref="BD309">AVERAGE(IFERROR(AJ309:AM309,""))</f>
        <v>909.6725608770239</v>
      </c>
      <c r="BE309" s="10" cm="1">
        <f t="array" ref="BE309">AVERAGE(IFERROR(AN309:AO309,""))</f>
        <v>821.95780600255591</v>
      </c>
      <c r="BF309" s="10" cm="1">
        <f t="array" ref="BF309">AVERAGE(IFERROR(AP309:AT309,""))</f>
        <v>757.5522381287567</v>
      </c>
      <c r="BG309" s="10" cm="1">
        <f t="array" ref="BG309">AVERAGE(IFERROR(AI309:AN309,""))</f>
        <v>952.90083230028358</v>
      </c>
    </row>
    <row r="310" spans="2:59" x14ac:dyDescent="0.25">
      <c r="B310" s="9" t="s">
        <v>751</v>
      </c>
      <c r="C310" s="9">
        <v>19</v>
      </c>
      <c r="D310" s="9">
        <v>101</v>
      </c>
      <c r="E310" s="9">
        <v>3.360429303299894</v>
      </c>
      <c r="F310" s="9">
        <v>2.9855317334278211</v>
      </c>
      <c r="G310" s="9">
        <v>2.6027095395390911</v>
      </c>
      <c r="H310" s="9">
        <v>2.3518899133530331</v>
      </c>
      <c r="I310" s="9">
        <v>2.195548948668383</v>
      </c>
      <c r="J310" s="9">
        <v>2.0958616737194058</v>
      </c>
      <c r="K310" s="9">
        <v>1.9951219512840199</v>
      </c>
      <c r="L310" s="9">
        <v>1.956385428973032</v>
      </c>
      <c r="M310" s="9">
        <v>2.048440289486023</v>
      </c>
      <c r="N310" s="9">
        <v>2.6483119840141391</v>
      </c>
      <c r="O310" s="9">
        <v>3.207266129478382</v>
      </c>
      <c r="P310" s="9">
        <v>3.305107954447625</v>
      </c>
      <c r="Q310" s="9">
        <v>2.5627170708075711</v>
      </c>
      <c r="R310" s="9">
        <v>2.6346728009928477</v>
      </c>
      <c r="S310" s="9">
        <v>3.305107954447625</v>
      </c>
      <c r="T310" s="9">
        <v>2.3711106266652924</v>
      </c>
      <c r="U310" s="9">
        <v>2.3711051566471193</v>
      </c>
      <c r="V310" s="9">
        <v>2.4463083617415471</v>
      </c>
      <c r="W310" s="9">
        <v>3.0535620226467155</v>
      </c>
      <c r="X310" s="9">
        <v>2.802281589356542</v>
      </c>
      <c r="Y310" s="9">
        <v>2.5124418661845214</v>
      </c>
      <c r="Z310" s="9">
        <v>2.5339200337470822</v>
      </c>
      <c r="AA310" s="9">
        <v>2.0454918125017127</v>
      </c>
      <c r="AB310" s="9">
        <v>2.63310235727984</v>
      </c>
      <c r="AC310" s="9">
        <v>2.5986618520012716</v>
      </c>
      <c r="AE310" s="25" t="s">
        <v>507</v>
      </c>
      <c r="AF310" s="11">
        <v>17110004000142</v>
      </c>
      <c r="AG310" s="12">
        <v>0.99822181463241577</v>
      </c>
      <c r="AH310" s="28">
        <v>644</v>
      </c>
      <c r="AI310" s="10">
        <f t="shared" si="36"/>
        <v>918.77176528836662</v>
      </c>
      <c r="AJ310" s="10">
        <f t="shared" si="36"/>
        <v>719.73615858965195</v>
      </c>
      <c r="AK310" s="10">
        <f t="shared" si="36"/>
        <v>698.91299589612777</v>
      </c>
      <c r="AL310" s="10">
        <f t="shared" si="36"/>
        <v>778.79893004198891</v>
      </c>
      <c r="AM310" s="10">
        <f t="shared" si="36"/>
        <v>965.03506645175105</v>
      </c>
      <c r="AN310" s="10">
        <f t="shared" si="36"/>
        <v>949.86149562057983</v>
      </c>
      <c r="AO310" s="10">
        <f t="shared" si="36"/>
        <v>537.02688271691136</v>
      </c>
      <c r="AP310" s="10">
        <f t="shared" si="36"/>
        <v>296.4948258197021</v>
      </c>
      <c r="AQ310" s="10">
        <f t="shared" si="36"/>
        <v>352.36338294422563</v>
      </c>
      <c r="AR310" s="10">
        <f t="shared" si="36"/>
        <v>714.50412532995585</v>
      </c>
      <c r="AS310" s="10">
        <f t="shared" si="36"/>
        <v>1058.0051525080994</v>
      </c>
      <c r="AT310" s="10">
        <f t="shared" si="36"/>
        <v>911.11310520406744</v>
      </c>
      <c r="AU310" s="10">
        <f t="shared" si="32"/>
        <v>741.71865720095229</v>
      </c>
      <c r="AV310" s="10" cm="1">
        <f t="array" ref="AV310">AVERAGE(IFERROR(AQ310:AS310, ""))</f>
        <v>708.29088692742698</v>
      </c>
      <c r="AW310" s="10">
        <f t="shared" si="31"/>
        <v>911.11310520406744</v>
      </c>
      <c r="AX310" s="10" cm="1">
        <f t="array" ref="AX310">AVERAGE(IFERROR(AJ310:AO310, ""))</f>
        <v>774.89525488616846</v>
      </c>
      <c r="AY310" s="10" cm="1">
        <f t="array" ref="AY310">AVERAGE(IFERROR(AO310:AS310,""))</f>
        <v>591.6788738637789</v>
      </c>
      <c r="AZ310" s="10" cm="1">
        <f t="array" ref="AZ310">AVERAGE(IFERROR(AJ310:AN310,""))</f>
        <v>822.46892932001992</v>
      </c>
      <c r="BA310" s="10" cm="1">
        <f t="array" ref="BA310">AVERAGE(IFERROR(AR310:AT310,AI310))</f>
        <v>894.54079434737423</v>
      </c>
      <c r="BB310" s="10" cm="1">
        <f t="array" ref="BB310">AVERAGE(IFERROR(AQ310:AT310,""))</f>
        <v>758.99644149658707</v>
      </c>
      <c r="BC310" s="10" cm="1">
        <f t="array" ref="BC310">AVERAGE(IFERROR(AI310:AO310,""))</f>
        <v>795.44904208648245</v>
      </c>
      <c r="BD310" s="10" cm="1">
        <f t="array" ref="BD310">AVERAGE(IFERROR(AJ310:AM310,""))</f>
        <v>790.62078774487986</v>
      </c>
      <c r="BE310" s="10" cm="1">
        <f t="array" ref="BE310">AVERAGE(IFERROR(AN310:AO310,""))</f>
        <v>743.44418916874565</v>
      </c>
      <c r="BF310" s="10" cm="1">
        <f t="array" ref="BF310">AVERAGE(IFERROR(AP310:AT310,""))</f>
        <v>666.49611836121005</v>
      </c>
      <c r="BG310" s="10" cm="1">
        <f t="array" ref="BG310">AVERAGE(IFERROR(AI310:AN310,""))</f>
        <v>838.51940198141108</v>
      </c>
    </row>
    <row r="311" spans="2:59" x14ac:dyDescent="0.25">
      <c r="B311" s="9" t="s">
        <v>851</v>
      </c>
      <c r="C311" s="9">
        <v>119</v>
      </c>
      <c r="D311" s="9">
        <v>251</v>
      </c>
      <c r="E311" s="9">
        <v>4.038427683948945</v>
      </c>
      <c r="F311" s="9">
        <v>3.2153581736995229</v>
      </c>
      <c r="G311" s="9">
        <v>2.255036856286055</v>
      </c>
      <c r="H311" s="9">
        <v>1.651698223136322</v>
      </c>
      <c r="I311" s="9">
        <v>1.225975304867617</v>
      </c>
      <c r="J311" s="9">
        <v>1.134250005598443</v>
      </c>
      <c r="K311" s="9">
        <v>1.023866250056805</v>
      </c>
      <c r="L311" s="9">
        <v>1.0048861759985459</v>
      </c>
      <c r="M311" s="9">
        <v>1.4312820574924849</v>
      </c>
      <c r="N311" s="9">
        <v>2.6035803975635541</v>
      </c>
      <c r="O311" s="9">
        <v>4.0136103596291548</v>
      </c>
      <c r="P311" s="9">
        <v>3.999861602322301</v>
      </c>
      <c r="Q311" s="9">
        <v>2.2998194242166461</v>
      </c>
      <c r="R311" s="9">
        <v>2.6828242715617314</v>
      </c>
      <c r="S311" s="9">
        <v>3.999861602322301</v>
      </c>
      <c r="T311" s="9">
        <v>1.7510308022741274</v>
      </c>
      <c r="U311" s="9">
        <v>2.0154450481481088</v>
      </c>
      <c r="V311" s="9">
        <v>1.8964637127175918</v>
      </c>
      <c r="W311" s="9">
        <v>3.5390174531716703</v>
      </c>
      <c r="X311" s="9">
        <v>3.0120836042518739</v>
      </c>
      <c r="Y311" s="9">
        <v>2.07780178537053</v>
      </c>
      <c r="Z311" s="9">
        <v>2.0870171394973793</v>
      </c>
      <c r="AA311" s="9">
        <v>1.0790581278276239</v>
      </c>
      <c r="AB311" s="9">
        <v>2.6106441186012086</v>
      </c>
      <c r="AC311" s="9">
        <v>2.2534577079228177</v>
      </c>
      <c r="AE311" s="25" t="s">
        <v>510</v>
      </c>
      <c r="AF311" s="11">
        <v>17110001000273</v>
      </c>
      <c r="AG311" s="12">
        <v>7.7287009917199612E-3</v>
      </c>
      <c r="AH311" s="28">
        <v>12</v>
      </c>
      <c r="AI311" s="10">
        <f t="shared" si="36"/>
        <v>0.12428015982716939</v>
      </c>
      <c r="AJ311" s="10">
        <f t="shared" si="36"/>
        <v>0.12833140857521175</v>
      </c>
      <c r="AK311" s="10">
        <f t="shared" si="36"/>
        <v>0.1185846164650172</v>
      </c>
      <c r="AL311" s="10">
        <f t="shared" si="36"/>
        <v>0.10252225651512864</v>
      </c>
      <c r="AM311" s="10">
        <f t="shared" si="36"/>
        <v>8.8740720265391426E-2</v>
      </c>
      <c r="AN311" s="10">
        <f t="shared" si="36"/>
        <v>7.7029769887249813E-2</v>
      </c>
      <c r="AO311" s="10">
        <f t="shared" si="36"/>
        <v>6.7653360673971041E-2</v>
      </c>
      <c r="AP311" s="10">
        <f t="shared" si="36"/>
        <v>6.1132337729087029E-2</v>
      </c>
      <c r="AQ311" s="10">
        <f t="shared" si="36"/>
        <v>6.2971973301706244E-2</v>
      </c>
      <c r="AR311" s="10">
        <f t="shared" si="36"/>
        <v>7.9574985802949361E-2</v>
      </c>
      <c r="AS311" s="10">
        <f t="shared" si="36"/>
        <v>0.10452898489088179</v>
      </c>
      <c r="AT311" s="10">
        <f t="shared" si="36"/>
        <v>0.11571569257631759</v>
      </c>
      <c r="AU311" s="10">
        <f t="shared" si="32"/>
        <v>9.4255522209173437E-2</v>
      </c>
      <c r="AV311" s="10" cm="1">
        <f t="array" ref="AV311">AVERAGE(IFERROR(AQ311:AS311, ""))</f>
        <v>8.235864799851246E-2</v>
      </c>
      <c r="AW311" s="10">
        <f t="shared" si="31"/>
        <v>0.11571569257631759</v>
      </c>
      <c r="AX311" s="10" cm="1">
        <f t="array" ref="AX311">AVERAGE(IFERROR(AJ311:AO311, ""))</f>
        <v>9.7143688730328304E-2</v>
      </c>
      <c r="AY311" s="10" cm="1">
        <f t="array" ref="AY311">AVERAGE(IFERROR(AO311:AS311,""))</f>
        <v>7.5172328479719094E-2</v>
      </c>
      <c r="AZ311" s="10" cm="1">
        <f t="array" ref="AZ311">AVERAGE(IFERROR(AJ311:AN311,""))</f>
        <v>0.10304175434159976</v>
      </c>
      <c r="BA311" s="10" cm="1">
        <f t="array" ref="BA311">AVERAGE(IFERROR(AR311:AT311,AI311))</f>
        <v>9.993988775671625E-2</v>
      </c>
      <c r="BB311" s="10" cm="1">
        <f t="array" ref="BB311">AVERAGE(IFERROR(AQ311:AT311,""))</f>
        <v>9.0697909142963745E-2</v>
      </c>
      <c r="BC311" s="10" cm="1">
        <f t="array" ref="BC311">AVERAGE(IFERROR(AI311:AO311,""))</f>
        <v>0.10102032745844847</v>
      </c>
      <c r="BD311" s="10" cm="1">
        <f t="array" ref="BD311">AVERAGE(IFERROR(AJ311:AM311,""))</f>
        <v>0.10954475045518726</v>
      </c>
      <c r="BE311" s="10" cm="1">
        <f t="array" ref="BE311">AVERAGE(IFERROR(AN311:AO311,""))</f>
        <v>7.234156528061042E-2</v>
      </c>
      <c r="BF311" s="10" cm="1">
        <f t="array" ref="BF311">AVERAGE(IFERROR(AP311:AT311,""))</f>
        <v>8.4784794860188403E-2</v>
      </c>
      <c r="BG311" s="10" cm="1">
        <f t="array" ref="BG311">AVERAGE(IFERROR(AI311:AN311,""))</f>
        <v>0.10658148858919471</v>
      </c>
    </row>
    <row r="312" spans="2:59" x14ac:dyDescent="0.25">
      <c r="B312" s="9" t="s">
        <v>853</v>
      </c>
      <c r="C312" s="9">
        <v>121</v>
      </c>
      <c r="D312" s="9">
        <v>250</v>
      </c>
      <c r="E312" s="9">
        <v>3.9641306310598829</v>
      </c>
      <c r="F312" s="9">
        <v>3.4907744354790502</v>
      </c>
      <c r="G312" s="9">
        <v>2.7535897199164472</v>
      </c>
      <c r="H312" s="9">
        <v>2.2381006103485501</v>
      </c>
      <c r="I312" s="9">
        <v>1.848437204483188</v>
      </c>
      <c r="J312" s="9">
        <v>1.726006659423176</v>
      </c>
      <c r="K312" s="9">
        <v>1.583162229986788</v>
      </c>
      <c r="L312" s="9">
        <v>1.5009741138931441</v>
      </c>
      <c r="M312" s="9">
        <v>1.7425794262395691</v>
      </c>
      <c r="N312" s="9">
        <v>2.534040070851721</v>
      </c>
      <c r="O312" s="9">
        <v>3.627601112622493</v>
      </c>
      <c r="P312" s="9">
        <v>3.7443931494633542</v>
      </c>
      <c r="Q312" s="9">
        <v>2.5628157803139469</v>
      </c>
      <c r="R312" s="9">
        <v>2.6347402032379277</v>
      </c>
      <c r="S312" s="9">
        <v>3.7443931494633542</v>
      </c>
      <c r="T312" s="9">
        <v>2.2733451432728669</v>
      </c>
      <c r="U312" s="9">
        <v>2.1976713907187433</v>
      </c>
      <c r="V312" s="9">
        <v>2.4113817259300823</v>
      </c>
      <c r="W312" s="9">
        <v>3.302011444312523</v>
      </c>
      <c r="X312" s="9">
        <v>2.9121534397942845</v>
      </c>
      <c r="Y312" s="9">
        <v>2.5148859272424398</v>
      </c>
      <c r="Z312" s="9">
        <v>2.5827254925568091</v>
      </c>
      <c r="AA312" s="9">
        <v>1.654584444704982</v>
      </c>
      <c r="AB312" s="9">
        <v>2.6299175746140562</v>
      </c>
      <c r="AC312" s="9">
        <v>2.6701732101183819</v>
      </c>
      <c r="AE312" s="25" t="s">
        <v>512</v>
      </c>
      <c r="AF312" s="11">
        <v>17110004015087</v>
      </c>
      <c r="AG312" s="12">
        <v>8.2286030054092407E-2</v>
      </c>
      <c r="AH312" s="28">
        <v>420</v>
      </c>
      <c r="AI312" s="10">
        <f t="shared" si="36"/>
        <v>2.1331981853682591</v>
      </c>
      <c r="AJ312" s="10">
        <f t="shared" si="36"/>
        <v>2.0475039987161545</v>
      </c>
      <c r="AK312" s="10">
        <f t="shared" si="36"/>
        <v>1.6907289498672462</v>
      </c>
      <c r="AL312" s="10">
        <f t="shared" si="36"/>
        <v>1.4239142367922728</v>
      </c>
      <c r="AM312" s="10">
        <f t="shared" si="36"/>
        <v>1.2071388436372823</v>
      </c>
      <c r="AN312" s="10">
        <f t="shared" si="36"/>
        <v>1.1515363510285639</v>
      </c>
      <c r="AO312" s="10">
        <f t="shared" si="36"/>
        <v>1.0808090994683892</v>
      </c>
      <c r="AP312" s="10">
        <f t="shared" si="36"/>
        <v>1.0402279156447221</v>
      </c>
      <c r="AQ312" s="10">
        <f t="shared" si="36"/>
        <v>1.1587764929246993</v>
      </c>
      <c r="AR312" s="10">
        <f t="shared" si="36"/>
        <v>1.5639377958074501</v>
      </c>
      <c r="AS312" s="10">
        <f t="shared" si="36"/>
        <v>2.1320596054770022</v>
      </c>
      <c r="AT312" s="10">
        <f t="shared" si="36"/>
        <v>2.1145326612430382</v>
      </c>
      <c r="AU312" s="10">
        <f t="shared" si="32"/>
        <v>1.5620303446645902</v>
      </c>
      <c r="AV312" s="10" cm="1">
        <f t="array" ref="AV312">AVERAGE(IFERROR(AQ312:AS312, ""))</f>
        <v>1.6182579647363837</v>
      </c>
      <c r="AW312" s="10">
        <f t="shared" si="31"/>
        <v>2.1145326612430382</v>
      </c>
      <c r="AX312" s="10" cm="1">
        <f t="array" ref="AX312">AVERAGE(IFERROR(AJ312:AO312, ""))</f>
        <v>1.4336052465849847</v>
      </c>
      <c r="AY312" s="10" cm="1">
        <f t="array" ref="AY312">AVERAGE(IFERROR(AO312:AS312,""))</f>
        <v>1.3951621818644526</v>
      </c>
      <c r="AZ312" s="10" cm="1">
        <f t="array" ref="AZ312">AVERAGE(IFERROR(AJ312:AN312,""))</f>
        <v>1.5041644760083037</v>
      </c>
      <c r="BA312" s="10" cm="1">
        <f t="array" ref="BA312">AVERAGE(IFERROR(AR312:AT312,AI312))</f>
        <v>1.9368433541758303</v>
      </c>
      <c r="BB312" s="10" cm="1">
        <f t="array" ref="BB312">AVERAGE(IFERROR(AQ312:AT312,""))</f>
        <v>1.7423266388630472</v>
      </c>
      <c r="BC312" s="10" cm="1">
        <f t="array" ref="BC312">AVERAGE(IFERROR(AI312:AO312,""))</f>
        <v>1.5335470949825958</v>
      </c>
      <c r="BD312" s="10" cm="1">
        <f t="array" ref="BD312">AVERAGE(IFERROR(AJ312:AM312,""))</f>
        <v>1.5923215072532388</v>
      </c>
      <c r="BE312" s="10" cm="1">
        <f t="array" ref="BE312">AVERAGE(IFERROR(AN312:AO312,""))</f>
        <v>1.1161727252484765</v>
      </c>
      <c r="BF312" s="10" cm="1">
        <f t="array" ref="BF312">AVERAGE(IFERROR(AP312:AT312,""))</f>
        <v>1.6019068942193821</v>
      </c>
      <c r="BG312" s="10" cm="1">
        <f t="array" ref="BG312">AVERAGE(IFERROR(AI312:AN312,""))</f>
        <v>1.6090034275682967</v>
      </c>
    </row>
    <row r="313" spans="2:59" x14ac:dyDescent="0.25">
      <c r="B313" s="9" t="s">
        <v>748</v>
      </c>
      <c r="C313" s="9">
        <v>16</v>
      </c>
      <c r="D313" s="9">
        <v>646</v>
      </c>
      <c r="E313" s="9">
        <v>3.8884157582734948</v>
      </c>
      <c r="F313" s="9">
        <v>3.0642315451376159</v>
      </c>
      <c r="G313" s="9">
        <v>2.4426033848261119</v>
      </c>
      <c r="H313" s="9">
        <v>1.949122107654482</v>
      </c>
      <c r="I313" s="9">
        <v>1.766625386182366</v>
      </c>
      <c r="J313" s="9">
        <v>1.6283893256727351</v>
      </c>
      <c r="K313" s="9">
        <v>1.4775819728657811</v>
      </c>
      <c r="L313" s="9">
        <v>1.398309473964461</v>
      </c>
      <c r="M313" s="9">
        <v>1.60284093763713</v>
      </c>
      <c r="N313" s="9">
        <v>2.4549576220272278</v>
      </c>
      <c r="O313" s="9">
        <v>3.6308317676672899</v>
      </c>
      <c r="P313" s="9">
        <v>3.712989625698579</v>
      </c>
      <c r="Q313" s="9">
        <v>2.4180749089672724</v>
      </c>
      <c r="R313" s="9">
        <v>2.562876775777216</v>
      </c>
      <c r="S313" s="9">
        <v>3.712989625698579</v>
      </c>
      <c r="T313" s="9">
        <v>2.0547589537231823</v>
      </c>
      <c r="U313" s="9">
        <v>2.112904354832378</v>
      </c>
      <c r="V313" s="9">
        <v>2.1701943498946621</v>
      </c>
      <c r="W313" s="9">
        <v>3.2662596717976986</v>
      </c>
      <c r="X313" s="9">
        <v>2.8504049882575568</v>
      </c>
      <c r="Y313" s="9">
        <v>2.3167099258017982</v>
      </c>
      <c r="Z313" s="9">
        <v>2.305645605950144</v>
      </c>
      <c r="AA313" s="9">
        <v>1.552985649269258</v>
      </c>
      <c r="AB313" s="9">
        <v>2.5599858853989379</v>
      </c>
      <c r="AC313" s="9">
        <v>2.4565645846244677</v>
      </c>
      <c r="AE313" s="25" t="s">
        <v>514</v>
      </c>
      <c r="AF313" s="11">
        <v>17110004000714</v>
      </c>
      <c r="AG313" s="12">
        <v>1.1692773550748825E-3</v>
      </c>
      <c r="AH313" s="28">
        <v>191</v>
      </c>
      <c r="AI313" s="10">
        <f t="shared" si="36"/>
        <v>3.0821215893669689E-2</v>
      </c>
      <c r="AJ313" s="10">
        <f t="shared" si="36"/>
        <v>2.9779998492619596E-2</v>
      </c>
      <c r="AK313" s="10">
        <f t="shared" si="36"/>
        <v>2.5886154720763666E-2</v>
      </c>
      <c r="AL313" s="10">
        <f t="shared" si="36"/>
        <v>1.9250849907469503E-2</v>
      </c>
      <c r="AM313" s="10">
        <f t="shared" si="36"/>
        <v>1.351584165421342E-2</v>
      </c>
      <c r="AN313" s="10">
        <f t="shared" si="36"/>
        <v>1.1313472572041296E-2</v>
      </c>
      <c r="AO313" s="10">
        <f t="shared" si="36"/>
        <v>8.4447924460178056E-3</v>
      </c>
      <c r="AP313" s="10">
        <f t="shared" si="36"/>
        <v>7.5794386067986729E-3</v>
      </c>
      <c r="AQ313" s="10">
        <f t="shared" si="36"/>
        <v>1.0662341026697051E-2</v>
      </c>
      <c r="AR313" s="10">
        <f t="shared" si="36"/>
        <v>1.9005346465260007E-2</v>
      </c>
      <c r="AS313" s="10">
        <f t="shared" si="36"/>
        <v>2.6901529761677499E-2</v>
      </c>
      <c r="AT313" s="10">
        <f t="shared" si="36"/>
        <v>2.9102595838072166E-2</v>
      </c>
      <c r="AU313" s="10">
        <f t="shared" si="32"/>
        <v>1.9355298115441701E-2</v>
      </c>
      <c r="AV313" s="10" cm="1">
        <f t="array" ref="AV313">AVERAGE(IFERROR(AQ313:AS313, ""))</f>
        <v>1.885640575121152E-2</v>
      </c>
      <c r="AW313" s="10">
        <f t="shared" si="31"/>
        <v>2.9102595838072166E-2</v>
      </c>
      <c r="AX313" s="10" cm="1">
        <f t="array" ref="AX313">AVERAGE(IFERROR(AJ313:AO313, ""))</f>
        <v>1.803185163218755E-2</v>
      </c>
      <c r="AY313" s="10" cm="1">
        <f t="array" ref="AY313">AVERAGE(IFERROR(AO313:AS313,""))</f>
        <v>1.4518689661290208E-2</v>
      </c>
      <c r="AZ313" s="10" cm="1">
        <f t="array" ref="AZ313">AVERAGE(IFERROR(AJ313:AN313,""))</f>
        <v>1.9949263469421497E-2</v>
      </c>
      <c r="BA313" s="10" cm="1">
        <f t="array" ref="BA313">AVERAGE(IFERROR(AR313:AT313,AI313))</f>
        <v>2.5003157355003223E-2</v>
      </c>
      <c r="BB313" s="10" cm="1">
        <f t="array" ref="BB313">AVERAGE(IFERROR(AQ313:AT313,""))</f>
        <v>2.1417953272926681E-2</v>
      </c>
      <c r="BC313" s="10" cm="1">
        <f t="array" ref="BC313">AVERAGE(IFERROR(AI313:AO313,""))</f>
        <v>1.9858903669542145E-2</v>
      </c>
      <c r="BD313" s="10" cm="1">
        <f t="array" ref="BD313">AVERAGE(IFERROR(AJ313:AM313,""))</f>
        <v>2.2108211193766547E-2</v>
      </c>
      <c r="BE313" s="10" cm="1">
        <f t="array" ref="BE313">AVERAGE(IFERROR(AN313:AO313,""))</f>
        <v>9.87913250902955E-3</v>
      </c>
      <c r="BF313" s="10" cm="1">
        <f t="array" ref="BF313">AVERAGE(IFERROR(AP313:AT313,""))</f>
        <v>1.8650250339701076E-2</v>
      </c>
      <c r="BG313" s="10" cm="1">
        <f t="array" ref="BG313">AVERAGE(IFERROR(AI313:AN313,""))</f>
        <v>2.1761255540129532E-2</v>
      </c>
    </row>
    <row r="314" spans="2:59" x14ac:dyDescent="0.25">
      <c r="B314" s="9" t="s">
        <v>874</v>
      </c>
      <c r="C314" s="9">
        <v>143</v>
      </c>
      <c r="D314" s="9">
        <v>210</v>
      </c>
      <c r="E314" s="9">
        <v>4.0166393367448423</v>
      </c>
      <c r="F314" s="9">
        <v>3.5698787239524652</v>
      </c>
      <c r="G314" s="9">
        <v>2.689903013305639</v>
      </c>
      <c r="H314" s="9">
        <v>2.093831558638354</v>
      </c>
      <c r="I314" s="9">
        <v>1.628591418644149</v>
      </c>
      <c r="J314" s="9">
        <v>1.500144095582197</v>
      </c>
      <c r="K314" s="9">
        <v>1.3457055015026149</v>
      </c>
      <c r="L314" s="9">
        <v>1.243739277041451</v>
      </c>
      <c r="M314" s="9">
        <v>1.521621913839067</v>
      </c>
      <c r="N314" s="9">
        <v>2.4267172058367321</v>
      </c>
      <c r="O314" s="9">
        <v>3.634797484200436</v>
      </c>
      <c r="P314" s="9">
        <v>3.823102476884507</v>
      </c>
      <c r="Q314" s="9">
        <v>2.4578893338477044</v>
      </c>
      <c r="R314" s="9">
        <v>2.5277122012920783</v>
      </c>
      <c r="S314" s="9">
        <v>3.823102476884507</v>
      </c>
      <c r="T314" s="9">
        <v>2.1380090519375696</v>
      </c>
      <c r="U314" s="9">
        <v>2.0345162764840601</v>
      </c>
      <c r="V314" s="9">
        <v>2.2964697620245609</v>
      </c>
      <c r="W314" s="9">
        <v>3.2948723889738916</v>
      </c>
      <c r="X314" s="9">
        <v>2.8515597701901854</v>
      </c>
      <c r="Y314" s="9">
        <v>2.4063848069100371</v>
      </c>
      <c r="Z314" s="9">
        <v>2.4955511786351519</v>
      </c>
      <c r="AA314" s="9">
        <v>1.4229247985424061</v>
      </c>
      <c r="AB314" s="9">
        <v>2.5299956715604388</v>
      </c>
      <c r="AC314" s="9">
        <v>2.5831646911446078</v>
      </c>
      <c r="AE314" s="25" t="s">
        <v>515</v>
      </c>
      <c r="AF314" s="11">
        <v>17110002000111</v>
      </c>
      <c r="AG314" s="12">
        <v>2.5271670892834663E-4</v>
      </c>
      <c r="AH314" s="28">
        <v>115</v>
      </c>
      <c r="AI314" s="10">
        <f t="shared" si="36"/>
        <v>9.6605837524744269E-3</v>
      </c>
      <c r="AJ314" s="10">
        <f t="shared" si="36"/>
        <v>7.5427601331769503E-3</v>
      </c>
      <c r="AK314" s="10">
        <f t="shared" si="36"/>
        <v>5.9676883296330106E-3</v>
      </c>
      <c r="AL314" s="10">
        <f t="shared" si="36"/>
        <v>4.6484670984639582E-3</v>
      </c>
      <c r="AM314" s="10">
        <f t="shared" si="36"/>
        <v>3.77929407456512E-3</v>
      </c>
      <c r="AN314" s="10">
        <f t="shared" si="36"/>
        <v>3.0442740362775405E-3</v>
      </c>
      <c r="AO314" s="10">
        <f t="shared" si="36"/>
        <v>2.3305208994507582E-3</v>
      </c>
      <c r="AP314" s="10">
        <f t="shared" si="36"/>
        <v>2.2518305953157483E-3</v>
      </c>
      <c r="AQ314" s="10">
        <f t="shared" si="36"/>
        <v>3.2137358258677372E-3</v>
      </c>
      <c r="AR314" s="10">
        <f t="shared" si="36"/>
        <v>5.8314678808195552E-3</v>
      </c>
      <c r="AS314" s="10">
        <f t="shared" si="36"/>
        <v>9.0566005412790734E-3</v>
      </c>
      <c r="AT314" s="10">
        <f t="shared" si="36"/>
        <v>9.2957056146323654E-3</v>
      </c>
      <c r="AU314" s="10">
        <f t="shared" si="32"/>
        <v>5.5519107318296873E-3</v>
      </c>
      <c r="AV314" s="10" cm="1">
        <f t="array" ref="AV314">AVERAGE(IFERROR(AQ314:AS314, ""))</f>
        <v>6.0339347493221221E-3</v>
      </c>
      <c r="AW314" s="10">
        <f t="shared" si="31"/>
        <v>9.2957056146323654E-3</v>
      </c>
      <c r="AX314" s="10" cm="1">
        <f t="array" ref="AX314">AVERAGE(IFERROR(AJ314:AO314, ""))</f>
        <v>4.5521674285945567E-3</v>
      </c>
      <c r="AY314" s="10" cm="1">
        <f t="array" ref="AY314">AVERAGE(IFERROR(AO314:AS314,""))</f>
        <v>4.5368311485465742E-3</v>
      </c>
      <c r="AZ314" s="10" cm="1">
        <f t="array" ref="AZ314">AVERAGE(IFERROR(AJ314:AN314,""))</f>
        <v>4.996496734423316E-3</v>
      </c>
      <c r="BA314" s="10" cm="1">
        <f t="array" ref="BA314">AVERAGE(IFERROR(AR314:AT314,AI314))</f>
        <v>8.0612580122436644E-3</v>
      </c>
      <c r="BB314" s="10" cm="1">
        <f t="array" ref="BB314">AVERAGE(IFERROR(AQ314:AT314,""))</f>
        <v>6.8493774656496823E-3</v>
      </c>
      <c r="BC314" s="10" cm="1">
        <f t="array" ref="BC314">AVERAGE(IFERROR(AI314:AO314,""))</f>
        <v>5.2819411891488243E-3</v>
      </c>
      <c r="BD314" s="10" cm="1">
        <f t="array" ref="BD314">AVERAGE(IFERROR(AJ314:AM314,""))</f>
        <v>5.4845524089597603E-3</v>
      </c>
      <c r="BE314" s="10" cm="1">
        <f t="array" ref="BE314">AVERAGE(IFERROR(AN314:AO314,""))</f>
        <v>2.6873974678641496E-3</v>
      </c>
      <c r="BF314" s="10" cm="1">
        <f t="array" ref="BF314">AVERAGE(IFERROR(AP314:AT314,""))</f>
        <v>5.9298680915828962E-3</v>
      </c>
      <c r="BG314" s="10" cm="1">
        <f t="array" ref="BG314">AVERAGE(IFERROR(AI314:AN314,""))</f>
        <v>5.773844570765168E-3</v>
      </c>
    </row>
    <row r="315" spans="2:59" x14ac:dyDescent="0.25">
      <c r="B315" s="9" t="s">
        <v>840</v>
      </c>
      <c r="C315" s="9">
        <v>108</v>
      </c>
      <c r="D315" s="9">
        <v>590</v>
      </c>
      <c r="E315" s="9">
        <v>7.2370967889685769</v>
      </c>
      <c r="F315" s="9">
        <v>6.5876592160489924</v>
      </c>
      <c r="G315" s="9">
        <v>5.5410271278215939</v>
      </c>
      <c r="H315" s="9">
        <v>5.8791274770397388</v>
      </c>
      <c r="I315" s="9">
        <v>6.0362591792582228</v>
      </c>
      <c r="J315" s="9">
        <v>4.675532041360194</v>
      </c>
      <c r="K315" s="9">
        <v>2.7145901316969918</v>
      </c>
      <c r="L315" s="9">
        <v>1.484300263490367</v>
      </c>
      <c r="M315" s="9">
        <v>1.2451739782726821</v>
      </c>
      <c r="N315" s="9">
        <v>2.1454643624925311</v>
      </c>
      <c r="O315" s="9">
        <v>4.9957795592939576</v>
      </c>
      <c r="P315" s="9">
        <v>6.3285025770443184</v>
      </c>
      <c r="Q315" s="9">
        <v>4.5725427252323474</v>
      </c>
      <c r="R315" s="9">
        <v>2.7954726333530573</v>
      </c>
      <c r="S315" s="9">
        <v>6.3285025770443184</v>
      </c>
      <c r="T315" s="9">
        <v>5.2390325288709558</v>
      </c>
      <c r="U315" s="9">
        <v>2.5170616590493058</v>
      </c>
      <c r="V315" s="9">
        <v>5.7439210083057493</v>
      </c>
      <c r="W315" s="9">
        <v>4.4899154996102686</v>
      </c>
      <c r="X315" s="9">
        <v>3.6787301192758726</v>
      </c>
      <c r="Y315" s="9">
        <v>5.5244702803134729</v>
      </c>
      <c r="Z315" s="9">
        <v>6.0110182500421372</v>
      </c>
      <c r="AA315" s="9">
        <v>3.6950610865285931</v>
      </c>
      <c r="AB315" s="9">
        <v>3.2398441481187716</v>
      </c>
      <c r="AC315" s="9">
        <v>5.9927836384162196</v>
      </c>
      <c r="AE315" s="25" t="s">
        <v>517</v>
      </c>
      <c r="AF315" s="11">
        <v>17110002000738</v>
      </c>
      <c r="AG315" s="12">
        <v>1</v>
      </c>
      <c r="AH315" s="28">
        <v>102</v>
      </c>
      <c r="AI315" s="10">
        <f t="shared" si="36"/>
        <v>64.469336340499297</v>
      </c>
      <c r="AJ315" s="10">
        <f t="shared" si="36"/>
        <v>53.01133398562245</v>
      </c>
      <c r="AK315" s="10">
        <f t="shared" si="36"/>
        <v>44.921246513664506</v>
      </c>
      <c r="AL315" s="10">
        <f t="shared" si="36"/>
        <v>35.634913405450646</v>
      </c>
      <c r="AM315" s="10">
        <f t="shared" si="36"/>
        <v>28.594565530937491</v>
      </c>
      <c r="AN315" s="10">
        <f t="shared" si="36"/>
        <v>22.105604160023191</v>
      </c>
      <c r="AO315" s="10">
        <f t="shared" si="36"/>
        <v>16.234166792230571</v>
      </c>
      <c r="AP315" s="10">
        <f t="shared" si="36"/>
        <v>14.51682183762569</v>
      </c>
      <c r="AQ315" s="10">
        <f t="shared" si="36"/>
        <v>19.966942898184008</v>
      </c>
      <c r="AR315" s="10">
        <f t="shared" si="36"/>
        <v>35.302537268804983</v>
      </c>
      <c r="AS315" s="10">
        <f t="shared" si="36"/>
        <v>54.091662603872827</v>
      </c>
      <c r="AT315" s="10">
        <f t="shared" si="36"/>
        <v>58.678367510886957</v>
      </c>
      <c r="AU315" s="10">
        <f t="shared" si="32"/>
        <v>37.293958237316886</v>
      </c>
      <c r="AV315" s="10" cm="1">
        <f t="array" ref="AV315">AVERAGE(IFERROR(AQ315:AS315, ""))</f>
        <v>36.453714256953937</v>
      </c>
      <c r="AW315" s="10">
        <f t="shared" si="31"/>
        <v>58.678367510886957</v>
      </c>
      <c r="AX315" s="10" cm="1">
        <f t="array" ref="AX315">AVERAGE(IFERROR(AJ315:AO315, ""))</f>
        <v>33.416971731321482</v>
      </c>
      <c r="AY315" s="10" cm="1">
        <f t="array" ref="AY315">AVERAGE(IFERROR(AO315:AS315,""))</f>
        <v>28.022426280143616</v>
      </c>
      <c r="AZ315" s="10" cm="1">
        <f t="array" ref="AZ315">AVERAGE(IFERROR(AJ315:AN315,""))</f>
        <v>36.853532719139665</v>
      </c>
      <c r="BA315" s="10" cm="1">
        <f t="array" ref="BA315">AVERAGE(IFERROR(AR315:AT315,AI315))</f>
        <v>49.35752246118826</v>
      </c>
      <c r="BB315" s="10" cm="1">
        <f t="array" ref="BB315">AVERAGE(IFERROR(AQ315:AT315,""))</f>
        <v>42.009877570437197</v>
      </c>
      <c r="BC315" s="10" cm="1">
        <f t="array" ref="BC315">AVERAGE(IFERROR(AI315:AO315,""))</f>
        <v>37.853023818346877</v>
      </c>
      <c r="BD315" s="10" cm="1">
        <f t="array" ref="BD315">AVERAGE(IFERROR(AJ315:AM315,""))</f>
        <v>40.540514858918776</v>
      </c>
      <c r="BE315" s="10" cm="1">
        <f t="array" ref="BE315">AVERAGE(IFERROR(AN315:AO315,""))</f>
        <v>19.169885476126879</v>
      </c>
      <c r="BF315" s="10" cm="1">
        <f t="array" ref="BF315">AVERAGE(IFERROR(AP315:AT315,""))</f>
        <v>36.511266423874893</v>
      </c>
      <c r="BG315" s="10" cm="1">
        <f t="array" ref="BG315">AVERAGE(IFERROR(AI315:AN315,""))</f>
        <v>41.456166656032934</v>
      </c>
    </row>
    <row r="316" spans="2:59" x14ac:dyDescent="0.25">
      <c r="B316" s="9" t="s">
        <v>905</v>
      </c>
      <c r="C316" s="9">
        <v>178</v>
      </c>
      <c r="D316" s="9">
        <v>238</v>
      </c>
      <c r="E316" s="9">
        <v>2.9622866128836329</v>
      </c>
      <c r="F316" s="9">
        <v>2.808868987075166</v>
      </c>
      <c r="G316" s="9">
        <v>2.5313687811675991</v>
      </c>
      <c r="H316" s="9">
        <v>2.312335395995698</v>
      </c>
      <c r="I316" s="9">
        <v>2.139471930946697</v>
      </c>
      <c r="J316" s="9">
        <v>2.0252497059433132</v>
      </c>
      <c r="K316" s="9">
        <v>1.9072736659167679</v>
      </c>
      <c r="L316" s="9">
        <v>1.8309587107725751</v>
      </c>
      <c r="M316" s="9">
        <v>1.845700833228316</v>
      </c>
      <c r="N316" s="9">
        <v>2.1403749975334718</v>
      </c>
      <c r="O316" s="9">
        <v>2.6976387462439648</v>
      </c>
      <c r="P316" s="9">
        <v>2.7251417144802139</v>
      </c>
      <c r="Q316" s="9">
        <v>2.3272225068489512</v>
      </c>
      <c r="R316" s="9">
        <v>2.2279048590019177</v>
      </c>
      <c r="S316" s="9">
        <v>2.7251417144802139</v>
      </c>
      <c r="T316" s="9">
        <v>2.2874280778408735</v>
      </c>
      <c r="U316" s="9">
        <v>2.0843893907390187</v>
      </c>
      <c r="V316" s="9">
        <v>2.3634589602256946</v>
      </c>
      <c r="W316" s="9">
        <v>2.5210518194192169</v>
      </c>
      <c r="X316" s="9">
        <v>2.3522140728714915</v>
      </c>
      <c r="Y316" s="9">
        <v>2.3838364399898393</v>
      </c>
      <c r="Z316" s="9">
        <v>2.4480112737962898</v>
      </c>
      <c r="AA316" s="9">
        <v>1.9662616859300406</v>
      </c>
      <c r="AB316" s="9">
        <v>2.2479630004517088</v>
      </c>
      <c r="AC316" s="9">
        <v>2.4632635690020179</v>
      </c>
      <c r="AE316" s="25" t="s">
        <v>518</v>
      </c>
      <c r="AF316" s="11">
        <v>17110002000738</v>
      </c>
      <c r="AG316" s="12">
        <v>1</v>
      </c>
      <c r="AH316" s="28">
        <v>102</v>
      </c>
      <c r="AI316" s="10">
        <f t="shared" si="36"/>
        <v>64.469336340499297</v>
      </c>
      <c r="AJ316" s="10">
        <f t="shared" si="36"/>
        <v>53.01133398562245</v>
      </c>
      <c r="AK316" s="10">
        <f t="shared" si="36"/>
        <v>44.921246513664506</v>
      </c>
      <c r="AL316" s="10">
        <f t="shared" si="36"/>
        <v>35.634913405450646</v>
      </c>
      <c r="AM316" s="10">
        <f t="shared" si="36"/>
        <v>28.594565530937491</v>
      </c>
      <c r="AN316" s="10">
        <f t="shared" si="36"/>
        <v>22.105604160023191</v>
      </c>
      <c r="AO316" s="10">
        <f t="shared" si="36"/>
        <v>16.234166792230571</v>
      </c>
      <c r="AP316" s="10">
        <f t="shared" si="36"/>
        <v>14.51682183762569</v>
      </c>
      <c r="AQ316" s="10">
        <f t="shared" si="36"/>
        <v>19.966942898184008</v>
      </c>
      <c r="AR316" s="10">
        <f t="shared" si="36"/>
        <v>35.302537268804983</v>
      </c>
      <c r="AS316" s="10">
        <f t="shared" si="36"/>
        <v>54.091662603872827</v>
      </c>
      <c r="AT316" s="10">
        <f t="shared" si="36"/>
        <v>58.678367510886957</v>
      </c>
      <c r="AU316" s="10">
        <f t="shared" si="32"/>
        <v>37.293958237316886</v>
      </c>
      <c r="AV316" s="10" cm="1">
        <f t="array" ref="AV316">AVERAGE(IFERROR(AQ316:AS316, ""))</f>
        <v>36.453714256953937</v>
      </c>
      <c r="AW316" s="10">
        <f t="shared" si="31"/>
        <v>58.678367510886957</v>
      </c>
      <c r="AX316" s="10" cm="1">
        <f t="array" ref="AX316">AVERAGE(IFERROR(AJ316:AO316, ""))</f>
        <v>33.416971731321482</v>
      </c>
      <c r="AY316" s="10" cm="1">
        <f t="array" ref="AY316">AVERAGE(IFERROR(AO316:AS316,""))</f>
        <v>28.022426280143616</v>
      </c>
      <c r="AZ316" s="10" cm="1">
        <f t="array" ref="AZ316">AVERAGE(IFERROR(AJ316:AN316,""))</f>
        <v>36.853532719139665</v>
      </c>
      <c r="BA316" s="10" cm="1">
        <f t="array" ref="BA316">AVERAGE(IFERROR(AR316:AT316,AI316))</f>
        <v>49.35752246118826</v>
      </c>
      <c r="BB316" s="10" cm="1">
        <f t="array" ref="BB316">AVERAGE(IFERROR(AQ316:AT316,""))</f>
        <v>42.009877570437197</v>
      </c>
      <c r="BC316" s="10" cm="1">
        <f t="array" ref="BC316">AVERAGE(IFERROR(AI316:AO316,""))</f>
        <v>37.853023818346877</v>
      </c>
      <c r="BD316" s="10" cm="1">
        <f t="array" ref="BD316">AVERAGE(IFERROR(AJ316:AM316,""))</f>
        <v>40.540514858918776</v>
      </c>
      <c r="BE316" s="10" cm="1">
        <f t="array" ref="BE316">AVERAGE(IFERROR(AN316:AO316,""))</f>
        <v>19.169885476126879</v>
      </c>
      <c r="BF316" s="10" cm="1">
        <f t="array" ref="BF316">AVERAGE(IFERROR(AP316:AT316,""))</f>
        <v>36.511266423874893</v>
      </c>
      <c r="BG316" s="10" cm="1">
        <f t="array" ref="BG316">AVERAGE(IFERROR(AI316:AN316,""))</f>
        <v>41.456166656032934</v>
      </c>
    </row>
    <row r="317" spans="2:59" x14ac:dyDescent="0.25">
      <c r="B317" s="9" t="s">
        <v>877</v>
      </c>
      <c r="C317" s="9">
        <v>146</v>
      </c>
      <c r="D317" s="9">
        <v>212</v>
      </c>
      <c r="E317" s="9">
        <v>3.0725671637639911</v>
      </c>
      <c r="F317" s="9">
        <v>2.7123689357165079</v>
      </c>
      <c r="G317" s="9">
        <v>2.137705859167299</v>
      </c>
      <c r="H317" s="9">
        <v>1.7418010717590491</v>
      </c>
      <c r="I317" s="9">
        <v>1.430869930067503</v>
      </c>
      <c r="J317" s="9">
        <v>1.376798887684189</v>
      </c>
      <c r="K317" s="9">
        <v>1.2813840219045349</v>
      </c>
      <c r="L317" s="9">
        <v>1.2418865945374939</v>
      </c>
      <c r="M317" s="9">
        <v>1.461666385959858</v>
      </c>
      <c r="N317" s="9">
        <v>2.1274843681460149</v>
      </c>
      <c r="O317" s="9">
        <v>2.9384537961473138</v>
      </c>
      <c r="P317" s="9">
        <v>3.0210188585828339</v>
      </c>
      <c r="Q317" s="9">
        <v>2.0453338227863824</v>
      </c>
      <c r="R317" s="9">
        <v>2.1758681834177289</v>
      </c>
      <c r="S317" s="9">
        <v>3.0210188585828339</v>
      </c>
      <c r="T317" s="9">
        <v>1.7801547843831802</v>
      </c>
      <c r="U317" s="9">
        <v>1.8101750333390432</v>
      </c>
      <c r="V317" s="9">
        <v>1.8799089368789095</v>
      </c>
      <c r="W317" s="9">
        <v>2.6956523409587212</v>
      </c>
      <c r="X317" s="9">
        <v>2.3871558522090055</v>
      </c>
      <c r="Y317" s="9">
        <v>1.9647851242947247</v>
      </c>
      <c r="Z317" s="9">
        <v>2.0056864491775896</v>
      </c>
      <c r="AA317" s="9">
        <v>1.329091454794362</v>
      </c>
      <c r="AB317" s="9">
        <v>2.1581020006747034</v>
      </c>
      <c r="AC317" s="9">
        <v>2.0786853080264232</v>
      </c>
      <c r="AE317" s="25" t="s">
        <v>519</v>
      </c>
      <c r="AF317" s="11">
        <v>17110002000131</v>
      </c>
      <c r="AG317" s="12">
        <v>0.99851900339126587</v>
      </c>
      <c r="AH317" s="28">
        <v>102</v>
      </c>
      <c r="AI317" s="10">
        <f t="shared" si="36"/>
        <v>64.373857472011679</v>
      </c>
      <c r="AJ317" s="10">
        <f t="shared" si="36"/>
        <v>52.932824379765272</v>
      </c>
      <c r="AK317" s="10">
        <f t="shared" si="36"/>
        <v>44.854718299917657</v>
      </c>
      <c r="AL317" s="10">
        <f t="shared" si="36"/>
        <v>35.582138219544639</v>
      </c>
      <c r="AM317" s="10">
        <f t="shared" si="36"/>
        <v>28.552217076357945</v>
      </c>
      <c r="AN317" s="10">
        <f t="shared" si="36"/>
        <v>22.072865835228178</v>
      </c>
      <c r="AO317" s="10">
        <f t="shared" si="36"/>
        <v>16.210124046265655</v>
      </c>
      <c r="AP317" s="10">
        <f t="shared" si="36"/>
        <v>14.495322473714568</v>
      </c>
      <c r="AQ317" s="10">
        <f t="shared" si="36"/>
        <v>19.937371923465008</v>
      </c>
      <c r="AR317" s="10">
        <f t="shared" si="36"/>
        <v>35.250254330830174</v>
      </c>
      <c r="AS317" s="10">
        <f t="shared" si="36"/>
        <v>54.0115530349957</v>
      </c>
      <c r="AT317" s="10">
        <f t="shared" si="36"/>
        <v>58.591465047597282</v>
      </c>
      <c r="AU317" s="10">
        <f t="shared" si="32"/>
        <v>37.238726011641148</v>
      </c>
      <c r="AV317" s="10" cm="1">
        <f t="array" ref="AV317">AVERAGE(IFERROR(AQ317:AS317, ""))</f>
        <v>36.399726429763625</v>
      </c>
      <c r="AW317" s="10">
        <f t="shared" si="31"/>
        <v>58.591465047597282</v>
      </c>
      <c r="AX317" s="10" cm="1">
        <f t="array" ref="AX317">AVERAGE(IFERROR(AJ317:AO317, ""))</f>
        <v>33.367481309513231</v>
      </c>
      <c r="AY317" s="10" cm="1">
        <f t="array" ref="AY317">AVERAGE(IFERROR(AO317:AS317,""))</f>
        <v>27.98092516185422</v>
      </c>
      <c r="AZ317" s="10" cm="1">
        <f t="array" ref="AZ317">AVERAGE(IFERROR(AJ317:AN317,""))</f>
        <v>36.798952762162742</v>
      </c>
      <c r="BA317" s="10" cm="1">
        <f t="array" ref="BA317">AVERAGE(IFERROR(AR317:AT317,AI317))</f>
        <v>49.284424137807719</v>
      </c>
      <c r="BB317" s="10" cm="1">
        <f t="array" ref="BB317">AVERAGE(IFERROR(AQ317:AT317,""))</f>
        <v>41.947661084222041</v>
      </c>
      <c r="BC317" s="10" cm="1">
        <f t="array" ref="BC317">AVERAGE(IFERROR(AI317:AO317,""))</f>
        <v>37.796963618441573</v>
      </c>
      <c r="BD317" s="10" cm="1">
        <f t="array" ref="BD317">AVERAGE(IFERROR(AJ317:AM317,""))</f>
        <v>40.480474493896381</v>
      </c>
      <c r="BE317" s="10" cm="1">
        <f t="array" ref="BE317">AVERAGE(IFERROR(AN317:AO317,""))</f>
        <v>19.141494940746917</v>
      </c>
      <c r="BF317" s="10" cm="1">
        <f t="array" ref="BF317">AVERAGE(IFERROR(AP317:AT317,""))</f>
        <v>36.457193362120549</v>
      </c>
      <c r="BG317" s="10" cm="1">
        <f t="array" ref="BG317">AVERAGE(IFERROR(AI317:AN317,""))</f>
        <v>41.394770213804229</v>
      </c>
    </row>
    <row r="318" spans="2:59" x14ac:dyDescent="0.25">
      <c r="B318" s="9" t="s">
        <v>753</v>
      </c>
      <c r="C318" s="9">
        <v>21</v>
      </c>
      <c r="D318" s="9">
        <v>456</v>
      </c>
      <c r="E318" s="9">
        <v>3.360852111806754</v>
      </c>
      <c r="F318" s="9">
        <v>2.735003152745457</v>
      </c>
      <c r="G318" s="9">
        <v>2.2204159575558848</v>
      </c>
      <c r="H318" s="9">
        <v>1.810753090430814</v>
      </c>
      <c r="I318" s="9">
        <v>1.6389397955257501</v>
      </c>
      <c r="J318" s="9">
        <v>1.482312807301386</v>
      </c>
      <c r="K318" s="9">
        <v>1.3170945075690439</v>
      </c>
      <c r="L318" s="9">
        <v>1.2200037422643939</v>
      </c>
      <c r="M318" s="9">
        <v>1.3531972555484511</v>
      </c>
      <c r="N318" s="9">
        <v>2.0648738939635281</v>
      </c>
      <c r="O318" s="9">
        <v>3.0059456719277349</v>
      </c>
      <c r="P318" s="9">
        <v>3.1645446141213061</v>
      </c>
      <c r="Q318" s="9">
        <v>2.1144947167300425</v>
      </c>
      <c r="R318" s="9">
        <v>2.1413389404799048</v>
      </c>
      <c r="S318" s="9">
        <v>3.1645446141213061</v>
      </c>
      <c r="T318" s="9">
        <v>1.8674198851880559</v>
      </c>
      <c r="U318" s="9">
        <v>1.7922230142546305</v>
      </c>
      <c r="V318" s="9">
        <v>1.9774849607118583</v>
      </c>
      <c r="W318" s="9">
        <v>2.7451213933375231</v>
      </c>
      <c r="X318" s="9">
        <v>2.3971403588902551</v>
      </c>
      <c r="Y318" s="9">
        <v>2.0807673461335847</v>
      </c>
      <c r="Z318" s="9">
        <v>2.1012779990644765</v>
      </c>
      <c r="AA318" s="9">
        <v>1.3997036574352149</v>
      </c>
      <c r="AB318" s="9">
        <v>2.1617130355650831</v>
      </c>
      <c r="AC318" s="9">
        <v>2.2080461525610082</v>
      </c>
      <c r="AE318" s="25" t="s">
        <v>520</v>
      </c>
      <c r="AF318" s="11">
        <v>17110002000162</v>
      </c>
      <c r="AG318" s="12">
        <v>1</v>
      </c>
      <c r="AH318" s="28">
        <v>102</v>
      </c>
      <c r="AI318" s="10">
        <f t="shared" si="36"/>
        <v>64.469336340499297</v>
      </c>
      <c r="AJ318" s="10">
        <f t="shared" si="36"/>
        <v>53.01133398562245</v>
      </c>
      <c r="AK318" s="10">
        <f t="shared" si="36"/>
        <v>44.921246513664506</v>
      </c>
      <c r="AL318" s="10">
        <f t="shared" si="36"/>
        <v>35.634913405450646</v>
      </c>
      <c r="AM318" s="10">
        <f t="shared" si="36"/>
        <v>28.594565530937491</v>
      </c>
      <c r="AN318" s="10">
        <f t="shared" si="36"/>
        <v>22.105604160023191</v>
      </c>
      <c r="AO318" s="10">
        <f t="shared" si="36"/>
        <v>16.234166792230571</v>
      </c>
      <c r="AP318" s="10">
        <f t="shared" si="36"/>
        <v>14.51682183762569</v>
      </c>
      <c r="AQ318" s="10">
        <f t="shared" si="36"/>
        <v>19.966942898184008</v>
      </c>
      <c r="AR318" s="10">
        <f t="shared" si="36"/>
        <v>35.302537268804983</v>
      </c>
      <c r="AS318" s="10">
        <f t="shared" si="36"/>
        <v>54.091662603872827</v>
      </c>
      <c r="AT318" s="10">
        <f t="shared" si="36"/>
        <v>58.678367510886957</v>
      </c>
      <c r="AU318" s="10">
        <f t="shared" si="32"/>
        <v>37.293958237316886</v>
      </c>
      <c r="AV318" s="10" cm="1">
        <f t="array" ref="AV318">AVERAGE(IFERROR(AQ318:AS318, ""))</f>
        <v>36.453714256953937</v>
      </c>
      <c r="AW318" s="10">
        <f t="shared" si="31"/>
        <v>58.678367510886957</v>
      </c>
      <c r="AX318" s="10" cm="1">
        <f t="array" ref="AX318">AVERAGE(IFERROR(AJ318:AO318, ""))</f>
        <v>33.416971731321482</v>
      </c>
      <c r="AY318" s="10" cm="1">
        <f t="array" ref="AY318">AVERAGE(IFERROR(AO318:AS318,""))</f>
        <v>28.022426280143616</v>
      </c>
      <c r="AZ318" s="10" cm="1">
        <f t="array" ref="AZ318">AVERAGE(IFERROR(AJ318:AN318,""))</f>
        <v>36.853532719139665</v>
      </c>
      <c r="BA318" s="10" cm="1">
        <f t="array" ref="BA318">AVERAGE(IFERROR(AR318:AT318,AI318))</f>
        <v>49.35752246118826</v>
      </c>
      <c r="BB318" s="10" cm="1">
        <f t="array" ref="BB318">AVERAGE(IFERROR(AQ318:AT318,""))</f>
        <v>42.009877570437197</v>
      </c>
      <c r="BC318" s="10" cm="1">
        <f t="array" ref="BC318">AVERAGE(IFERROR(AI318:AO318,""))</f>
        <v>37.853023818346877</v>
      </c>
      <c r="BD318" s="10" cm="1">
        <f t="array" ref="BD318">AVERAGE(IFERROR(AJ318:AM318,""))</f>
        <v>40.540514858918776</v>
      </c>
      <c r="BE318" s="10" cm="1">
        <f t="array" ref="BE318">AVERAGE(IFERROR(AN318:AO318,""))</f>
        <v>19.169885476126879</v>
      </c>
      <c r="BF318" s="10" cm="1">
        <f t="array" ref="BF318">AVERAGE(IFERROR(AP318:AT318,""))</f>
        <v>36.511266423874893</v>
      </c>
      <c r="BG318" s="10" cm="1">
        <f t="array" ref="BG318">AVERAGE(IFERROR(AI318:AN318,""))</f>
        <v>41.456166656032934</v>
      </c>
    </row>
    <row r="319" spans="2:59" x14ac:dyDescent="0.25">
      <c r="B319" s="9" t="s">
        <v>844</v>
      </c>
      <c r="C319" s="9">
        <v>112</v>
      </c>
      <c r="D319" s="9">
        <v>188</v>
      </c>
      <c r="E319" s="9">
        <v>2.9427536180605181</v>
      </c>
      <c r="F319" s="9">
        <v>3.13603467184977</v>
      </c>
      <c r="G319" s="9">
        <v>2.9708612414377229</v>
      </c>
      <c r="H319" s="9">
        <v>2.6443307010100172</v>
      </c>
      <c r="I319" s="9">
        <v>2.3836485084190522</v>
      </c>
      <c r="J319" s="9">
        <v>2.174943038691818</v>
      </c>
      <c r="K319" s="9">
        <v>1.9824302577931181</v>
      </c>
      <c r="L319" s="9">
        <v>1.829482809924551</v>
      </c>
      <c r="M319" s="9">
        <v>1.783362085666333</v>
      </c>
      <c r="N319" s="9">
        <v>2.0171186718392442</v>
      </c>
      <c r="O319" s="9">
        <v>2.2292879148557669</v>
      </c>
      <c r="P319" s="9">
        <v>2.631891178378837</v>
      </c>
      <c r="Q319" s="9">
        <v>2.3938453914938962</v>
      </c>
      <c r="R319" s="9">
        <v>2.0099228907871147</v>
      </c>
      <c r="S319" s="9">
        <v>2.631891178378837</v>
      </c>
      <c r="T319" s="9">
        <v>2.5487080698669167</v>
      </c>
      <c r="U319" s="9">
        <v>1.9683363480158029</v>
      </c>
      <c r="V319" s="9">
        <v>2.6619636322816764</v>
      </c>
      <c r="W319" s="9">
        <v>2.2927659216912826</v>
      </c>
      <c r="X319" s="9">
        <v>2.1654149626850452</v>
      </c>
      <c r="Y319" s="9">
        <v>2.605000291037431</v>
      </c>
      <c r="Z319" s="9">
        <v>2.7837187806791408</v>
      </c>
      <c r="AA319" s="9">
        <v>2.078686648242468</v>
      </c>
      <c r="AB319" s="9">
        <v>2.0982285321329464</v>
      </c>
      <c r="AC319" s="9">
        <v>2.7087619632448163</v>
      </c>
      <c r="AE319" s="25" t="s">
        <v>521</v>
      </c>
      <c r="AF319" s="11">
        <v>17110002000162</v>
      </c>
      <c r="AG319" s="12">
        <v>1</v>
      </c>
      <c r="AH319" s="28">
        <v>102</v>
      </c>
      <c r="AI319" s="10">
        <f t="shared" si="36"/>
        <v>64.469336340499297</v>
      </c>
      <c r="AJ319" s="10">
        <f t="shared" si="36"/>
        <v>53.01133398562245</v>
      </c>
      <c r="AK319" s="10">
        <f t="shared" si="36"/>
        <v>44.921246513664506</v>
      </c>
      <c r="AL319" s="10">
        <f t="shared" si="36"/>
        <v>35.634913405450646</v>
      </c>
      <c r="AM319" s="10">
        <f t="shared" si="36"/>
        <v>28.594565530937491</v>
      </c>
      <c r="AN319" s="10">
        <f t="shared" si="36"/>
        <v>22.105604160023191</v>
      </c>
      <c r="AO319" s="10">
        <f t="shared" si="36"/>
        <v>16.234166792230571</v>
      </c>
      <c r="AP319" s="10">
        <f t="shared" si="36"/>
        <v>14.51682183762569</v>
      </c>
      <c r="AQ319" s="10">
        <f t="shared" si="36"/>
        <v>19.966942898184008</v>
      </c>
      <c r="AR319" s="10">
        <f t="shared" si="36"/>
        <v>35.302537268804983</v>
      </c>
      <c r="AS319" s="10">
        <f t="shared" si="36"/>
        <v>54.091662603872827</v>
      </c>
      <c r="AT319" s="10">
        <f t="shared" si="36"/>
        <v>58.678367510886957</v>
      </c>
      <c r="AU319" s="10">
        <f t="shared" si="32"/>
        <v>37.293958237316886</v>
      </c>
      <c r="AV319" s="10" cm="1">
        <f t="array" ref="AV319">AVERAGE(IFERROR(AQ319:AS319, ""))</f>
        <v>36.453714256953937</v>
      </c>
      <c r="AW319" s="10">
        <f t="shared" si="31"/>
        <v>58.678367510886957</v>
      </c>
      <c r="AX319" s="10" cm="1">
        <f t="array" ref="AX319">AVERAGE(IFERROR(AJ319:AO319, ""))</f>
        <v>33.416971731321482</v>
      </c>
      <c r="AY319" s="10" cm="1">
        <f t="array" ref="AY319">AVERAGE(IFERROR(AO319:AS319,""))</f>
        <v>28.022426280143616</v>
      </c>
      <c r="AZ319" s="10" cm="1">
        <f t="array" ref="AZ319">AVERAGE(IFERROR(AJ319:AN319,""))</f>
        <v>36.853532719139665</v>
      </c>
      <c r="BA319" s="10" cm="1">
        <f t="array" ref="BA319">AVERAGE(IFERROR(AR319:AT319,AI319))</f>
        <v>49.35752246118826</v>
      </c>
      <c r="BB319" s="10" cm="1">
        <f t="array" ref="BB319">AVERAGE(IFERROR(AQ319:AT319,""))</f>
        <v>42.009877570437197</v>
      </c>
      <c r="BC319" s="10" cm="1">
        <f t="array" ref="BC319">AVERAGE(IFERROR(AI319:AO319,""))</f>
        <v>37.853023818346877</v>
      </c>
      <c r="BD319" s="10" cm="1">
        <f t="array" ref="BD319">AVERAGE(IFERROR(AJ319:AM319,""))</f>
        <v>40.540514858918776</v>
      </c>
      <c r="BE319" s="10" cm="1">
        <f t="array" ref="BE319">AVERAGE(IFERROR(AN319:AO319,""))</f>
        <v>19.169885476126879</v>
      </c>
      <c r="BF319" s="10" cm="1">
        <f t="array" ref="BF319">AVERAGE(IFERROR(AP319:AT319,""))</f>
        <v>36.511266423874893</v>
      </c>
      <c r="BG319" s="10" cm="1">
        <f t="array" ref="BG319">AVERAGE(IFERROR(AI319:AN319,""))</f>
        <v>41.456166656032934</v>
      </c>
    </row>
    <row r="320" spans="2:59" x14ac:dyDescent="0.25">
      <c r="B320" s="9" t="s">
        <v>755</v>
      </c>
      <c r="C320" s="9">
        <v>23</v>
      </c>
      <c r="D320" s="9">
        <v>592</v>
      </c>
      <c r="E320" s="9">
        <v>3.089335354536948</v>
      </c>
      <c r="F320" s="9">
        <v>2.7494486407661021</v>
      </c>
      <c r="G320" s="9">
        <v>2.4167909437189108</v>
      </c>
      <c r="H320" s="9">
        <v>2.078477641344751</v>
      </c>
      <c r="I320" s="9">
        <v>1.886466167742662</v>
      </c>
      <c r="J320" s="9">
        <v>1.691265097635388</v>
      </c>
      <c r="K320" s="9">
        <v>1.49147856389455</v>
      </c>
      <c r="L320" s="9">
        <v>1.3435688274587481</v>
      </c>
      <c r="M320" s="9">
        <v>1.385465016921541</v>
      </c>
      <c r="N320" s="9">
        <v>1.894946467897646</v>
      </c>
      <c r="O320" s="9">
        <v>2.563824581238852</v>
      </c>
      <c r="P320" s="9">
        <v>2.787736455774481</v>
      </c>
      <c r="Q320" s="9">
        <v>2.1149003132442146</v>
      </c>
      <c r="R320" s="9">
        <v>1.9480786886860131</v>
      </c>
      <c r="S320" s="9">
        <v>2.787736455774481</v>
      </c>
      <c r="T320" s="9">
        <v>2.0523211758503934</v>
      </c>
      <c r="U320" s="9">
        <v>1.7358566914822675</v>
      </c>
      <c r="V320" s="9">
        <v>2.1644896982415625</v>
      </c>
      <c r="W320" s="9">
        <v>2.4155025016369929</v>
      </c>
      <c r="X320" s="9">
        <v>2.1579931304581299</v>
      </c>
      <c r="Y320" s="9">
        <v>2.2004660585199014</v>
      </c>
      <c r="Z320" s="9">
        <v>2.2827958483931061</v>
      </c>
      <c r="AA320" s="9">
        <v>1.5913718307649689</v>
      </c>
      <c r="AB320" s="9">
        <v>1.9951082698582536</v>
      </c>
      <c r="AC320" s="9">
        <v>2.3186306409574602</v>
      </c>
      <c r="AE320" s="25" t="s">
        <v>522</v>
      </c>
      <c r="AF320" s="11">
        <v>17110002000162</v>
      </c>
      <c r="AG320" s="12">
        <v>1</v>
      </c>
      <c r="AH320" s="28">
        <v>102</v>
      </c>
      <c r="AI320" s="10">
        <f t="shared" si="36"/>
        <v>64.469336340499297</v>
      </c>
      <c r="AJ320" s="10">
        <f t="shared" si="36"/>
        <v>53.01133398562245</v>
      </c>
      <c r="AK320" s="10">
        <f t="shared" si="36"/>
        <v>44.921246513664506</v>
      </c>
      <c r="AL320" s="10">
        <f t="shared" si="36"/>
        <v>35.634913405450646</v>
      </c>
      <c r="AM320" s="10">
        <f t="shared" si="36"/>
        <v>28.594565530937491</v>
      </c>
      <c r="AN320" s="10">
        <f t="shared" si="36"/>
        <v>22.105604160023191</v>
      </c>
      <c r="AO320" s="10">
        <f t="shared" si="36"/>
        <v>16.234166792230571</v>
      </c>
      <c r="AP320" s="10">
        <f t="shared" si="36"/>
        <v>14.51682183762569</v>
      </c>
      <c r="AQ320" s="10">
        <f t="shared" si="36"/>
        <v>19.966942898184008</v>
      </c>
      <c r="AR320" s="10">
        <f t="shared" si="36"/>
        <v>35.302537268804983</v>
      </c>
      <c r="AS320" s="10">
        <f t="shared" si="36"/>
        <v>54.091662603872827</v>
      </c>
      <c r="AT320" s="10">
        <f t="shared" si="36"/>
        <v>58.678367510886957</v>
      </c>
      <c r="AU320" s="10">
        <f t="shared" si="32"/>
        <v>37.293958237316886</v>
      </c>
      <c r="AV320" s="10" cm="1">
        <f t="array" ref="AV320">AVERAGE(IFERROR(AQ320:AS320, ""))</f>
        <v>36.453714256953937</v>
      </c>
      <c r="AW320" s="10">
        <f t="shared" si="31"/>
        <v>58.678367510886957</v>
      </c>
      <c r="AX320" s="10" cm="1">
        <f t="array" ref="AX320">AVERAGE(IFERROR(AJ320:AO320, ""))</f>
        <v>33.416971731321482</v>
      </c>
      <c r="AY320" s="10" cm="1">
        <f t="array" ref="AY320">AVERAGE(IFERROR(AO320:AS320,""))</f>
        <v>28.022426280143616</v>
      </c>
      <c r="AZ320" s="10" cm="1">
        <f t="array" ref="AZ320">AVERAGE(IFERROR(AJ320:AN320,""))</f>
        <v>36.853532719139665</v>
      </c>
      <c r="BA320" s="10" cm="1">
        <f t="array" ref="BA320">AVERAGE(IFERROR(AR320:AT320,AI320))</f>
        <v>49.35752246118826</v>
      </c>
      <c r="BB320" s="10" cm="1">
        <f t="array" ref="BB320">AVERAGE(IFERROR(AQ320:AT320,""))</f>
        <v>42.009877570437197</v>
      </c>
      <c r="BC320" s="10" cm="1">
        <f t="array" ref="BC320">AVERAGE(IFERROR(AI320:AO320,""))</f>
        <v>37.853023818346877</v>
      </c>
      <c r="BD320" s="10" cm="1">
        <f t="array" ref="BD320">AVERAGE(IFERROR(AJ320:AM320,""))</f>
        <v>40.540514858918776</v>
      </c>
      <c r="BE320" s="10" cm="1">
        <f t="array" ref="BE320">AVERAGE(IFERROR(AN320:AO320,""))</f>
        <v>19.169885476126879</v>
      </c>
      <c r="BF320" s="10" cm="1">
        <f t="array" ref="BF320">AVERAGE(IFERROR(AP320:AT320,""))</f>
        <v>36.511266423874893</v>
      </c>
      <c r="BG320" s="10" cm="1">
        <f t="array" ref="BG320">AVERAGE(IFERROR(AI320:AN320,""))</f>
        <v>41.456166656032934</v>
      </c>
    </row>
    <row r="321" spans="2:59" x14ac:dyDescent="0.25">
      <c r="B321" s="9" t="s">
        <v>890</v>
      </c>
      <c r="C321" s="9">
        <v>162</v>
      </c>
      <c r="D321" s="9">
        <v>224</v>
      </c>
      <c r="E321" s="9">
        <v>2.2570222983932271</v>
      </c>
      <c r="F321" s="9">
        <v>2.3023800373147401</v>
      </c>
      <c r="G321" s="9">
        <v>2.2098146855452421</v>
      </c>
      <c r="H321" s="9">
        <v>2.0373875735016558</v>
      </c>
      <c r="I321" s="9">
        <v>1.883008676770334</v>
      </c>
      <c r="J321" s="9">
        <v>1.791003695625331</v>
      </c>
      <c r="K321" s="9">
        <v>1.686944389228433</v>
      </c>
      <c r="L321" s="9">
        <v>1.614964727462777</v>
      </c>
      <c r="M321" s="9">
        <v>1.6224302606203631</v>
      </c>
      <c r="N321" s="9">
        <v>1.8522620595443131</v>
      </c>
      <c r="O321" s="9">
        <v>2.1135375882261851</v>
      </c>
      <c r="P321" s="9">
        <v>2.1820799319857289</v>
      </c>
      <c r="Q321" s="9">
        <v>1.9627363270181943</v>
      </c>
      <c r="R321" s="9">
        <v>1.8627433027969538</v>
      </c>
      <c r="S321" s="9">
        <v>2.1820799319857289</v>
      </c>
      <c r="T321" s="9">
        <v>1.9850898429976229</v>
      </c>
      <c r="U321" s="9">
        <v>1.7780278050164142</v>
      </c>
      <c r="V321" s="9">
        <v>2.0447189337514606</v>
      </c>
      <c r="W321" s="9">
        <v>2.0492931932520757</v>
      </c>
      <c r="X321" s="9">
        <v>1.9425774600941477</v>
      </c>
      <c r="Y321" s="9">
        <v>2.0239373366255662</v>
      </c>
      <c r="Z321" s="9">
        <v>2.1081477432829931</v>
      </c>
      <c r="AA321" s="9">
        <v>1.738974042426882</v>
      </c>
      <c r="AB321" s="9">
        <v>1.8770549135678736</v>
      </c>
      <c r="AC321" s="9">
        <v>2.0801028278584215</v>
      </c>
      <c r="AE321" s="25" t="s">
        <v>523</v>
      </c>
      <c r="AF321" s="11">
        <v>17110004000399</v>
      </c>
      <c r="AG321" s="12">
        <v>0.81096524000167847</v>
      </c>
      <c r="AH321" s="28">
        <v>56</v>
      </c>
      <c r="AI321" s="10">
        <f t="shared" si="36"/>
        <v>73.309570713375777</v>
      </c>
      <c r="AJ321" s="10">
        <f t="shared" si="36"/>
        <v>67.233059462536687</v>
      </c>
      <c r="AK321" s="10">
        <f t="shared" si="36"/>
        <v>60.425389424873146</v>
      </c>
      <c r="AL321" s="10">
        <f t="shared" si="36"/>
        <v>48.983502960494825</v>
      </c>
      <c r="AM321" s="10">
        <f t="shared" si="36"/>
        <v>36.365303034035158</v>
      </c>
      <c r="AN321" s="10">
        <f t="shared" si="36"/>
        <v>28.083524765792038</v>
      </c>
      <c r="AO321" s="10">
        <f t="shared" si="36"/>
        <v>21.650507862826785</v>
      </c>
      <c r="AP321" s="10">
        <f t="shared" si="36"/>
        <v>18.012123272560274</v>
      </c>
      <c r="AQ321" s="10">
        <f t="shared" si="36"/>
        <v>21.342010583049142</v>
      </c>
      <c r="AR321" s="10">
        <f t="shared" si="36"/>
        <v>35.74286863833499</v>
      </c>
      <c r="AS321" s="10">
        <f t="shared" si="36"/>
        <v>58.396176129563798</v>
      </c>
      <c r="AT321" s="10">
        <f t="shared" si="36"/>
        <v>64.490826133920791</v>
      </c>
      <c r="AU321" s="10">
        <f t="shared" si="32"/>
        <v>44.50290524844695</v>
      </c>
      <c r="AV321" s="10" cm="1">
        <f t="array" ref="AV321">AVERAGE(IFERROR(AQ321:AS321, ""))</f>
        <v>38.49368511698264</v>
      </c>
      <c r="AW321" s="10">
        <f t="shared" si="31"/>
        <v>64.490826133920791</v>
      </c>
      <c r="AX321" s="10" cm="1">
        <f t="array" ref="AX321">AVERAGE(IFERROR(AJ321:AO321, ""))</f>
        <v>43.790214585093111</v>
      </c>
      <c r="AY321" s="10" cm="1">
        <f t="array" ref="AY321">AVERAGE(IFERROR(AO321:AS321,""))</f>
        <v>31.028737297266996</v>
      </c>
      <c r="AZ321" s="10" cm="1">
        <f t="array" ref="AZ321">AVERAGE(IFERROR(AJ321:AN321,""))</f>
        <v>48.21815592954637</v>
      </c>
      <c r="BA321" s="10" cm="1">
        <f t="array" ref="BA321">AVERAGE(IFERROR(AR321:AT321,AI321))</f>
        <v>52.876623633939857</v>
      </c>
      <c r="BB321" s="10" cm="1">
        <f t="array" ref="BB321">AVERAGE(IFERROR(AQ321:AT321,""))</f>
        <v>44.992970371217183</v>
      </c>
      <c r="BC321" s="10" cm="1">
        <f t="array" ref="BC321">AVERAGE(IFERROR(AI321:AO321,""))</f>
        <v>48.00726546056206</v>
      </c>
      <c r="BD321" s="10" cm="1">
        <f t="array" ref="BD321">AVERAGE(IFERROR(AJ321:AM321,""))</f>
        <v>53.251813720484954</v>
      </c>
      <c r="BE321" s="10" cm="1">
        <f t="array" ref="BE321">AVERAGE(IFERROR(AN321:AO321,""))</f>
        <v>24.86701631430941</v>
      </c>
      <c r="BF321" s="10" cm="1">
        <f t="array" ref="BF321">AVERAGE(IFERROR(AP321:AT321,""))</f>
        <v>39.596800951485804</v>
      </c>
      <c r="BG321" s="10" cm="1">
        <f t="array" ref="BG321">AVERAGE(IFERROR(AI321:AN321,""))</f>
        <v>52.400058393517945</v>
      </c>
    </row>
    <row r="322" spans="2:59" x14ac:dyDescent="0.25">
      <c r="B322" s="9" t="s">
        <v>861</v>
      </c>
      <c r="C322" s="9">
        <v>129</v>
      </c>
      <c r="D322" s="9">
        <v>199</v>
      </c>
      <c r="E322" s="9">
        <v>3.1961341268723982</v>
      </c>
      <c r="F322" s="9">
        <v>3.1019036088382248</v>
      </c>
      <c r="G322" s="9">
        <v>2.7598032245016402</v>
      </c>
      <c r="H322" s="9">
        <v>2.4312006981836789</v>
      </c>
      <c r="I322" s="9">
        <v>2.1482893579938338</v>
      </c>
      <c r="J322" s="9">
        <v>1.9273797986802641</v>
      </c>
      <c r="K322" s="9">
        <v>1.7190026419548801</v>
      </c>
      <c r="L322" s="9">
        <v>1.5690154593320871</v>
      </c>
      <c r="M322" s="9">
        <v>1.5489589727516311</v>
      </c>
      <c r="N322" s="9">
        <v>1.8194991227550701</v>
      </c>
      <c r="O322" s="9">
        <v>2.374170912901985</v>
      </c>
      <c r="P322" s="9">
        <v>2.6494310725032801</v>
      </c>
      <c r="Q322" s="9">
        <v>2.2703990831057475</v>
      </c>
      <c r="R322" s="9">
        <v>1.9142096694695621</v>
      </c>
      <c r="S322" s="9">
        <v>2.6494310725032801</v>
      </c>
      <c r="T322" s="9">
        <v>2.3479298883587534</v>
      </c>
      <c r="U322" s="9">
        <v>1.8061294219391306</v>
      </c>
      <c r="V322" s="9">
        <v>2.4737153376395282</v>
      </c>
      <c r="W322" s="9">
        <v>2.2810337027201117</v>
      </c>
      <c r="X322" s="9">
        <v>2.0980150202279915</v>
      </c>
      <c r="Y322" s="9">
        <v>2.4691019224321313</v>
      </c>
      <c r="Z322" s="9">
        <v>2.6102992223793442</v>
      </c>
      <c r="AA322" s="9">
        <v>1.8231912203175722</v>
      </c>
      <c r="AB322" s="9">
        <v>1.9922151080488106</v>
      </c>
      <c r="AC322" s="9">
        <v>2.5941184691783401</v>
      </c>
      <c r="AE322" s="25" t="s">
        <v>524</v>
      </c>
      <c r="AF322" s="11">
        <v>17110004013600</v>
      </c>
      <c r="AG322" s="12">
        <v>3.1422827305505052E-5</v>
      </c>
      <c r="AH322" s="28">
        <v>195</v>
      </c>
      <c r="AI322" s="10">
        <f t="shared" si="36"/>
        <v>6.9574228012630364E-3</v>
      </c>
      <c r="AJ322" s="10">
        <f t="shared" si="36"/>
        <v>6.4225605052601071E-3</v>
      </c>
      <c r="AK322" s="10">
        <f t="shared" si="36"/>
        <v>5.299514620065956E-3</v>
      </c>
      <c r="AL322" s="10">
        <f t="shared" si="36"/>
        <v>4.3837463176667098E-3</v>
      </c>
      <c r="AM322" s="10">
        <f t="shared" si="36"/>
        <v>3.9277432538268658E-3</v>
      </c>
      <c r="AN322" s="10">
        <f t="shared" si="36"/>
        <v>3.5926710076728875E-3</v>
      </c>
      <c r="AO322" s="10">
        <f t="shared" si="36"/>
        <v>2.8042372448828005E-3</v>
      </c>
      <c r="AP322" s="10">
        <f t="shared" si="36"/>
        <v>2.3744400204464139E-3</v>
      </c>
      <c r="AQ322" s="10">
        <f t="shared" si="36"/>
        <v>2.8558961340141098E-3</v>
      </c>
      <c r="AR322" s="10">
        <f t="shared" si="36"/>
        <v>4.7527432783485788E-3</v>
      </c>
      <c r="AS322" s="10">
        <f t="shared" si="36"/>
        <v>6.7465120203501613E-3</v>
      </c>
      <c r="AT322" s="10">
        <f t="shared" si="36"/>
        <v>6.8075020463882179E-3</v>
      </c>
      <c r="AU322" s="10">
        <f t="shared" si="32"/>
        <v>4.7437491041821536E-3</v>
      </c>
      <c r="AV322" s="10" cm="1">
        <f t="array" ref="AV322">AVERAGE(IFERROR(AQ322:AS322, ""))</f>
        <v>4.7850504775709497E-3</v>
      </c>
      <c r="AW322" s="10">
        <f t="shared" ref="AW322:AW385" si="37">AVERAGE(IFERROR(AT322,AI322))</f>
        <v>6.8075020463882179E-3</v>
      </c>
      <c r="AX322" s="10" cm="1">
        <f t="array" ref="AX322">AVERAGE(IFERROR(AJ322:AO322, ""))</f>
        <v>4.4050788248958883E-3</v>
      </c>
      <c r="AY322" s="10" cm="1">
        <f t="array" ref="AY322">AVERAGE(IFERROR(AO322:AS322,""))</f>
        <v>3.9067657396084131E-3</v>
      </c>
      <c r="AZ322" s="10" cm="1">
        <f t="array" ref="AZ322">AVERAGE(IFERROR(AJ322:AN322,""))</f>
        <v>4.7252471408985057E-3</v>
      </c>
      <c r="BA322" s="10" cm="1">
        <f t="array" ref="BA322">AVERAGE(IFERROR(AR322:AT322,AI322))</f>
        <v>6.1022524483623193E-3</v>
      </c>
      <c r="BB322" s="10" cm="1">
        <f t="array" ref="BB322">AVERAGE(IFERROR(AQ322:AT322,""))</f>
        <v>5.290663369775267E-3</v>
      </c>
      <c r="BC322" s="10" cm="1">
        <f t="array" ref="BC322">AVERAGE(IFERROR(AI322:AO322,""))</f>
        <v>4.7696993929483376E-3</v>
      </c>
      <c r="BD322" s="10" cm="1">
        <f t="array" ref="BD322">AVERAGE(IFERROR(AJ322:AM322,""))</f>
        <v>5.0083911742049101E-3</v>
      </c>
      <c r="BE322" s="10" cm="1">
        <f t="array" ref="BE322">AVERAGE(IFERROR(AN322:AO322,""))</f>
        <v>3.198454126277844E-3</v>
      </c>
      <c r="BF322" s="10" cm="1">
        <f t="array" ref="BF322">AVERAGE(IFERROR(AP322:AT322,""))</f>
        <v>4.7074186999094964E-3</v>
      </c>
      <c r="BG322" s="10" cm="1">
        <f t="array" ref="BG322">AVERAGE(IFERROR(AI322:AN322,""))</f>
        <v>5.0972764176259273E-3</v>
      </c>
    </row>
    <row r="323" spans="2:59" x14ac:dyDescent="0.25">
      <c r="B323" s="9" t="s">
        <v>854</v>
      </c>
      <c r="C323" s="9">
        <v>122</v>
      </c>
      <c r="D323" s="9">
        <v>249</v>
      </c>
      <c r="E323" s="9">
        <v>2.6247675954395611</v>
      </c>
      <c r="F323" s="9">
        <v>1.984067250885116</v>
      </c>
      <c r="G323" s="9">
        <v>1.410721226096838</v>
      </c>
      <c r="H323" s="9">
        <v>1.030258292848875</v>
      </c>
      <c r="I323" s="9">
        <v>0.74343961125801616</v>
      </c>
      <c r="J323" s="9">
        <v>0.66111581935718966</v>
      </c>
      <c r="K323" s="9">
        <v>0.56945621063762719</v>
      </c>
      <c r="L323" s="9">
        <v>0.56231223949092513</v>
      </c>
      <c r="M323" s="9">
        <v>0.87911315965138193</v>
      </c>
      <c r="N323" s="9">
        <v>1.7004856809262949</v>
      </c>
      <c r="O323" s="9">
        <v>2.6292027313046131</v>
      </c>
      <c r="P323" s="9">
        <v>2.6083443407927152</v>
      </c>
      <c r="Q323" s="9">
        <v>1.4502736798907627</v>
      </c>
      <c r="R323" s="9">
        <v>1.7362671906274301</v>
      </c>
      <c r="S323" s="9">
        <v>2.6083443407927152</v>
      </c>
      <c r="T323" s="9">
        <v>1.0665097351806103</v>
      </c>
      <c r="U323" s="9">
        <v>1.2681140044021686</v>
      </c>
      <c r="V323" s="9">
        <v>1.1659204400892071</v>
      </c>
      <c r="W323" s="9">
        <v>2.3126775843412077</v>
      </c>
      <c r="X323" s="9">
        <v>1.9542864781687515</v>
      </c>
      <c r="Y323" s="9">
        <v>1.289118000931889</v>
      </c>
      <c r="Z323" s="9">
        <v>1.2921215952722114</v>
      </c>
      <c r="AA323" s="9">
        <v>0.61528601499740843</v>
      </c>
      <c r="AB323" s="9">
        <v>1.6758916304331861</v>
      </c>
      <c r="AC323" s="9">
        <v>1.4090616326475993</v>
      </c>
      <c r="AE323" s="25" t="s">
        <v>526</v>
      </c>
      <c r="AF323" s="11">
        <v>17110004013600</v>
      </c>
      <c r="AG323" s="12">
        <v>2.5400117039680481E-2</v>
      </c>
      <c r="AH323" s="28">
        <v>195</v>
      </c>
      <c r="AI323" s="10">
        <f t="shared" si="36"/>
        <v>5.6239163881877303</v>
      </c>
      <c r="AJ323" s="10">
        <f t="shared" si="36"/>
        <v>5.1915693945037296</v>
      </c>
      <c r="AK323" s="10">
        <f t="shared" si="36"/>
        <v>4.2837740313581119</v>
      </c>
      <c r="AL323" s="10">
        <f t="shared" ref="AL323:AT323" si="38">VLOOKUP($AH323,$D$2:$AC$338,AL$1+1,FALSE)*$AG323</f>
        <v>3.54352803643151</v>
      </c>
      <c r="AM323" s="10">
        <f t="shared" si="38"/>
        <v>3.1749255844823265</v>
      </c>
      <c r="AN323" s="10">
        <f t="shared" si="38"/>
        <v>2.9040755369575244</v>
      </c>
      <c r="AO323" s="10">
        <f t="shared" si="38"/>
        <v>2.2667582879970714</v>
      </c>
      <c r="AP323" s="10">
        <f t="shared" si="38"/>
        <v>1.9193388881488131</v>
      </c>
      <c r="AQ323" s="10">
        <f t="shared" si="38"/>
        <v>2.3085158872518421</v>
      </c>
      <c r="AR323" s="10">
        <f t="shared" si="38"/>
        <v>3.8418005596988181</v>
      </c>
      <c r="AS323" s="10">
        <f t="shared" si="38"/>
        <v>5.4534301850197897</v>
      </c>
      <c r="AT323" s="10">
        <f t="shared" si="38"/>
        <v>5.5027304527696748</v>
      </c>
      <c r="AU323" s="10">
        <f t="shared" ref="AU323:AU386" si="39">AVERAGEIF(AI323:AT323,"&gt;=0")</f>
        <v>3.8345302694005787</v>
      </c>
      <c r="AV323" s="10" cm="1">
        <f t="array" ref="AV323">AVERAGE(IFERROR(AQ323:AS323, ""))</f>
        <v>3.8679155439901494</v>
      </c>
      <c r="AW323" s="10">
        <f t="shared" si="37"/>
        <v>5.5027304527696748</v>
      </c>
      <c r="AX323" s="10" cm="1">
        <f t="array" ref="AX323">AVERAGE(IFERROR(AJ323:AO323, ""))</f>
        <v>3.5607718119550458</v>
      </c>
      <c r="AY323" s="10" cm="1">
        <f t="array" ref="AY323">AVERAGE(IFERROR(AO323:AS323,""))</f>
        <v>3.157968761623267</v>
      </c>
      <c r="AZ323" s="10" cm="1">
        <f t="array" ref="AZ323">AVERAGE(IFERROR(AJ323:AN323,""))</f>
        <v>3.8195745167466404</v>
      </c>
      <c r="BA323" s="10" cm="1">
        <f t="array" ref="BA323">AVERAGE(IFERROR(AR323:AT323,AI323))</f>
        <v>4.9326537324960951</v>
      </c>
      <c r="BB323" s="10" cm="1">
        <f t="array" ref="BB323">AVERAGE(IFERROR(AQ323:AT323,""))</f>
        <v>4.276619271185031</v>
      </c>
      <c r="BC323" s="10" cm="1">
        <f t="array" ref="BC323">AVERAGE(IFERROR(AI323:AO323,""))</f>
        <v>3.8555067514168577</v>
      </c>
      <c r="BD323" s="10" cm="1">
        <f t="array" ref="BD323">AVERAGE(IFERROR(AJ323:AM323,""))</f>
        <v>4.0484492616939196</v>
      </c>
      <c r="BE323" s="10" cm="1">
        <f t="array" ref="BE323">AVERAGE(IFERROR(AN323:AO323,""))</f>
        <v>2.5854169124772977</v>
      </c>
      <c r="BF323" s="10" cm="1">
        <f t="array" ref="BF323">AVERAGE(IFERROR(AP323:AT323,""))</f>
        <v>3.805163194577788</v>
      </c>
      <c r="BG323" s="10" cm="1">
        <f t="array" ref="BG323">AVERAGE(IFERROR(AI323:AN323,""))</f>
        <v>4.1202981619868222</v>
      </c>
    </row>
    <row r="324" spans="2:59" x14ac:dyDescent="0.25">
      <c r="B324" s="9" t="s">
        <v>871</v>
      </c>
      <c r="C324" s="9">
        <v>140</v>
      </c>
      <c r="D324" s="9">
        <v>254</v>
      </c>
      <c r="E324" s="9">
        <v>2.7157244004741039</v>
      </c>
      <c r="F324" s="9">
        <v>2.3906173186227311</v>
      </c>
      <c r="G324" s="9">
        <v>1.799891612047436</v>
      </c>
      <c r="H324" s="9">
        <v>1.4083377486819779</v>
      </c>
      <c r="I324" s="9">
        <v>1.113228959962395</v>
      </c>
      <c r="J324" s="9">
        <v>1.0187825857878201</v>
      </c>
      <c r="K324" s="9">
        <v>0.92034445975637513</v>
      </c>
      <c r="L324" s="9">
        <v>0.85829375533805641</v>
      </c>
      <c r="M324" s="9">
        <v>1.0535863468848909</v>
      </c>
      <c r="N324" s="9">
        <v>1.671116470176623</v>
      </c>
      <c r="O324" s="9">
        <v>2.5435844609616929</v>
      </c>
      <c r="P324" s="9">
        <v>2.608730026958697</v>
      </c>
      <c r="Q324" s="9">
        <v>1.6751865121377332</v>
      </c>
      <c r="R324" s="9">
        <v>1.7560957593410691</v>
      </c>
      <c r="S324" s="9">
        <v>2.608730026958697</v>
      </c>
      <c r="T324" s="9">
        <v>1.4418671141431225</v>
      </c>
      <c r="U324" s="9">
        <v>1.4093850986235279</v>
      </c>
      <c r="V324" s="9">
        <v>1.5461716450204721</v>
      </c>
      <c r="W324" s="9">
        <v>2.2744769860323375</v>
      </c>
      <c r="X324" s="9">
        <v>1.969254326245476</v>
      </c>
      <c r="Y324" s="9">
        <v>1.6238467264761201</v>
      </c>
      <c r="Z324" s="9">
        <v>1.6780189098286351</v>
      </c>
      <c r="AA324" s="9">
        <v>0.96956352277209756</v>
      </c>
      <c r="AB324" s="9">
        <v>1.7470622120639923</v>
      </c>
      <c r="AC324" s="9">
        <v>1.7410971042627441</v>
      </c>
      <c r="AE324" s="25" t="s">
        <v>527</v>
      </c>
      <c r="AF324" s="11">
        <v>17110004013600</v>
      </c>
      <c r="AG324" s="12">
        <v>2.492353692650795E-2</v>
      </c>
      <c r="AH324" s="28">
        <v>195</v>
      </c>
      <c r="AI324" s="10">
        <f t="shared" ref="AI324:AT345" si="40">VLOOKUP($AH324,$D$2:$AC$338,AI$1+1,FALSE)*$AG324</f>
        <v>5.518395350447304</v>
      </c>
      <c r="AJ324" s="10">
        <f t="shared" si="40"/>
        <v>5.0941604445484838</v>
      </c>
      <c r="AK324" s="10">
        <f t="shared" si="40"/>
        <v>4.2033979642131909</v>
      </c>
      <c r="AL324" s="10">
        <f t="shared" si="40"/>
        <v>3.4770411383595703</v>
      </c>
      <c r="AM324" s="10">
        <f t="shared" si="40"/>
        <v>3.1153547410880558</v>
      </c>
      <c r="AN324" s="10">
        <f t="shared" si="40"/>
        <v>2.8495866286622338</v>
      </c>
      <c r="AO324" s="10">
        <f t="shared" si="40"/>
        <v>2.2242273059649507</v>
      </c>
      <c r="AP324" s="10">
        <f t="shared" si="40"/>
        <v>1.8833265050916244</v>
      </c>
      <c r="AQ324" s="10">
        <f t="shared" si="40"/>
        <v>2.2652014111378804</v>
      </c>
      <c r="AR324" s="10">
        <f t="shared" si="40"/>
        <v>3.769717201080145</v>
      </c>
      <c r="AS324" s="10">
        <f t="shared" si="40"/>
        <v>5.3511079645869062</v>
      </c>
      <c r="AT324" s="10">
        <f t="shared" si="40"/>
        <v>5.3994832158438761</v>
      </c>
      <c r="AU324" s="10">
        <f t="shared" si="39"/>
        <v>3.762583322585352</v>
      </c>
      <c r="AV324" s="10" cm="1">
        <f t="array" ref="AV324">AVERAGE(IFERROR(AQ324:AS324, ""))</f>
        <v>3.7953421922683099</v>
      </c>
      <c r="AW324" s="10">
        <f t="shared" si="37"/>
        <v>5.3994832158438761</v>
      </c>
      <c r="AX324" s="10" cm="1">
        <f t="array" ref="AX324">AVERAGE(IFERROR(AJ324:AO324, ""))</f>
        <v>3.4939613704727477</v>
      </c>
      <c r="AY324" s="10" cm="1">
        <f t="array" ref="AY324">AVERAGE(IFERROR(AO324:AS324,""))</f>
        <v>3.0987160775723011</v>
      </c>
      <c r="AZ324" s="10" cm="1">
        <f t="array" ref="AZ324">AVERAGE(IFERROR(AJ324:AN324,""))</f>
        <v>3.7479081833743066</v>
      </c>
      <c r="BA324" s="10" cm="1">
        <f t="array" ref="BA324">AVERAGE(IFERROR(AR324:AT324,AI324))</f>
        <v>4.8401027938369756</v>
      </c>
      <c r="BB324" s="10" cm="1">
        <f t="array" ref="BB324">AVERAGE(IFERROR(AQ324:AT324,""))</f>
        <v>4.1963774481622016</v>
      </c>
      <c r="BC324" s="10" cm="1">
        <f t="array" ref="BC324">AVERAGE(IFERROR(AI324:AO324,""))</f>
        <v>3.7831662247548272</v>
      </c>
      <c r="BD324" s="10" cm="1">
        <f t="array" ref="BD324">AVERAGE(IFERROR(AJ324:AM324,""))</f>
        <v>3.9724885720523249</v>
      </c>
      <c r="BE324" s="10" cm="1">
        <f t="array" ref="BE324">AVERAGE(IFERROR(AN324:AO324,""))</f>
        <v>2.536906967313592</v>
      </c>
      <c r="BF324" s="10" cm="1">
        <f t="array" ref="BF324">AVERAGE(IFERROR(AP324:AT324,""))</f>
        <v>3.733767259548086</v>
      </c>
      <c r="BG324" s="10" cm="1">
        <f t="array" ref="BG324">AVERAGE(IFERROR(AI324:AN324,""))</f>
        <v>4.0429893778864736</v>
      </c>
    </row>
    <row r="325" spans="2:59" x14ac:dyDescent="0.25">
      <c r="B325" s="9" t="s">
        <v>815</v>
      </c>
      <c r="C325" s="9">
        <v>83</v>
      </c>
      <c r="D325" s="9">
        <v>72</v>
      </c>
      <c r="E325" s="9">
        <v>2.3494562802378791</v>
      </c>
      <c r="F325" s="9">
        <v>1.6792626388779239</v>
      </c>
      <c r="G325" s="9">
        <v>1.3967249798497079</v>
      </c>
      <c r="H325" s="9">
        <v>1.050758189534456</v>
      </c>
      <c r="I325" s="9">
        <v>0.86048710925349936</v>
      </c>
      <c r="J325" s="9">
        <v>0.78962110775500371</v>
      </c>
      <c r="K325" s="9">
        <v>0.72354402868901191</v>
      </c>
      <c r="L325" s="9">
        <v>0.72037493084694093</v>
      </c>
      <c r="M325" s="9">
        <v>0.93313757771065375</v>
      </c>
      <c r="N325" s="9">
        <v>1.626859864821123</v>
      </c>
      <c r="O325" s="9">
        <v>2.4106866440264612</v>
      </c>
      <c r="P325" s="9">
        <v>2.3329000231294712</v>
      </c>
      <c r="Q325" s="9">
        <v>1.4061511145610108</v>
      </c>
      <c r="R325" s="9">
        <v>1.6568946955194128</v>
      </c>
      <c r="S325" s="9">
        <v>2.3329000231294712</v>
      </c>
      <c r="T325" s="9">
        <v>1.0833996756599338</v>
      </c>
      <c r="U325" s="9">
        <v>1.2829206092188383</v>
      </c>
      <c r="V325" s="9">
        <v>1.1553708050541183</v>
      </c>
      <c r="W325" s="9">
        <v>2.1234821773256853</v>
      </c>
      <c r="X325" s="9">
        <v>1.8258960274219274</v>
      </c>
      <c r="Y325" s="9">
        <v>1.2642649048853547</v>
      </c>
      <c r="Z325" s="9">
        <v>1.2468082293788969</v>
      </c>
      <c r="AA325" s="9">
        <v>0.75658256822200776</v>
      </c>
      <c r="AB325" s="9">
        <v>1.6047918081069299</v>
      </c>
      <c r="AC325" s="9">
        <v>1.3543850509180784</v>
      </c>
      <c r="AE325" s="25" t="s">
        <v>528</v>
      </c>
      <c r="AF325" s="11">
        <v>17110004013600</v>
      </c>
      <c r="AG325" s="12">
        <v>1.0474274859006982E-5</v>
      </c>
      <c r="AH325" s="28">
        <v>195</v>
      </c>
      <c r="AI325" s="10">
        <f t="shared" si="40"/>
        <v>2.3191407323803854E-3</v>
      </c>
      <c r="AJ325" s="10">
        <f t="shared" si="40"/>
        <v>2.1408533158603338E-3</v>
      </c>
      <c r="AK325" s="10">
        <f t="shared" si="40"/>
        <v>1.7665047199674512E-3</v>
      </c>
      <c r="AL325" s="10">
        <f t="shared" si="40"/>
        <v>1.4612486456734783E-3</v>
      </c>
      <c r="AM325" s="10">
        <f t="shared" si="40"/>
        <v>1.3092476375919726E-3</v>
      </c>
      <c r="AN325" s="10">
        <f t="shared" si="40"/>
        <v>1.1975568985722297E-3</v>
      </c>
      <c r="AO325" s="10">
        <f t="shared" si="40"/>
        <v>9.3474566712910322E-4</v>
      </c>
      <c r="AP325" s="10">
        <f t="shared" si="40"/>
        <v>7.9147993809025455E-4</v>
      </c>
      <c r="AQ325" s="10">
        <f t="shared" si="40"/>
        <v>9.5196529534433746E-4</v>
      </c>
      <c r="AR325" s="10">
        <f t="shared" si="40"/>
        <v>1.584247621887276E-3</v>
      </c>
      <c r="AS325" s="10">
        <f t="shared" si="40"/>
        <v>2.2488371448473109E-3</v>
      </c>
      <c r="AT325" s="10">
        <f t="shared" si="40"/>
        <v>2.2691671517613824E-3</v>
      </c>
      <c r="AU325" s="10">
        <f t="shared" si="39"/>
        <v>1.5812495640921262E-3</v>
      </c>
      <c r="AV325" s="10" cm="1">
        <f t="array" ref="AV325">AVERAGE(IFERROR(AQ325:AS325, ""))</f>
        <v>1.5950166873596415E-3</v>
      </c>
      <c r="AW325" s="10">
        <f t="shared" si="37"/>
        <v>2.2691671517613824E-3</v>
      </c>
      <c r="AX325" s="10" cm="1">
        <f t="array" ref="AX325">AVERAGE(IFERROR(AJ325:AO325, ""))</f>
        <v>1.4683594807990948E-3</v>
      </c>
      <c r="AY325" s="10" cm="1">
        <f t="array" ref="AY325">AVERAGE(IFERROR(AO325:AS325,""))</f>
        <v>1.3022551334596565E-3</v>
      </c>
      <c r="AZ325" s="10" cm="1">
        <f t="array" ref="AZ325">AVERAGE(IFERROR(AJ325:AN325,""))</f>
        <v>1.5750822435330932E-3</v>
      </c>
      <c r="BA325" s="10" cm="1">
        <f t="array" ref="BA325">AVERAGE(IFERROR(AR325:AT325,AI325))</f>
        <v>2.0340839728319898E-3</v>
      </c>
      <c r="BB325" s="10" cm="1">
        <f t="array" ref="BB325">AVERAGE(IFERROR(AQ325:AT325,""))</f>
        <v>1.7635543034600766E-3</v>
      </c>
      <c r="BC325" s="10" cm="1">
        <f t="array" ref="BC325">AVERAGE(IFERROR(AI325:AO325,""))</f>
        <v>1.5898996595964218E-3</v>
      </c>
      <c r="BD325" s="10" cm="1">
        <f t="array" ref="BD325">AVERAGE(IFERROR(AJ325:AM325,""))</f>
        <v>1.6694635797733089E-3</v>
      </c>
      <c r="BE325" s="10" cm="1">
        <f t="array" ref="BE325">AVERAGE(IFERROR(AN325:AO325,""))</f>
        <v>1.0661512828506665E-3</v>
      </c>
      <c r="BF325" s="10" cm="1">
        <f t="array" ref="BF325">AVERAGE(IFERROR(AP325:AT325,""))</f>
        <v>1.5691394303861122E-3</v>
      </c>
      <c r="BG325" s="10" cm="1">
        <f t="array" ref="BG325">AVERAGE(IFERROR(AI325:AN325,""))</f>
        <v>1.6990919916743084E-3</v>
      </c>
    </row>
    <row r="326" spans="2:59" x14ac:dyDescent="0.25">
      <c r="B326" s="9" t="s">
        <v>764</v>
      </c>
      <c r="C326" s="9">
        <v>32</v>
      </c>
      <c r="D326" s="9">
        <v>458</v>
      </c>
      <c r="E326" s="9">
        <v>2.9623363559808888</v>
      </c>
      <c r="F326" s="9">
        <v>2.5935626115217598</v>
      </c>
      <c r="G326" s="9">
        <v>2.3001452921643009</v>
      </c>
      <c r="H326" s="9">
        <v>1.8404521217654051</v>
      </c>
      <c r="I326" s="9">
        <v>1.3844671346871811</v>
      </c>
      <c r="J326" s="9">
        <v>1.127884267979355</v>
      </c>
      <c r="K326" s="9">
        <v>0.89198806038104039</v>
      </c>
      <c r="L326" s="9">
        <v>0.77751776233904624</v>
      </c>
      <c r="M326" s="9">
        <v>0.95393590358885083</v>
      </c>
      <c r="N326" s="9">
        <v>1.5795846019632851</v>
      </c>
      <c r="O326" s="9">
        <v>2.5446404486835932</v>
      </c>
      <c r="P326" s="9">
        <v>2.7323715897491452</v>
      </c>
      <c r="Q326" s="9">
        <v>1.8074071792336548</v>
      </c>
      <c r="R326" s="9">
        <v>1.6927203180785764</v>
      </c>
      <c r="S326" s="9">
        <v>2.7323715897491452</v>
      </c>
      <c r="T326" s="9">
        <v>1.6897499147498403</v>
      </c>
      <c r="U326" s="9">
        <v>1.3495333553911633</v>
      </c>
      <c r="V326" s="9">
        <v>1.8493022856236003</v>
      </c>
      <c r="W326" s="9">
        <v>2.2855322134653409</v>
      </c>
      <c r="X326" s="9">
        <v>1.9526331359962186</v>
      </c>
      <c r="Y326" s="9">
        <v>1.8715479777828476</v>
      </c>
      <c r="Z326" s="9">
        <v>2.0296567900346614</v>
      </c>
      <c r="AA326" s="9">
        <v>1.0099361641801976</v>
      </c>
      <c r="AB326" s="9">
        <v>1.7176100612647844</v>
      </c>
      <c r="AC326" s="9">
        <v>2.034807964016482</v>
      </c>
      <c r="AE326" s="25" t="s">
        <v>529</v>
      </c>
      <c r="AF326" s="11">
        <v>17110004013600</v>
      </c>
      <c r="AG326" s="12">
        <v>2.480832114815712E-2</v>
      </c>
      <c r="AH326" s="28">
        <v>195</v>
      </c>
      <c r="AI326" s="10">
        <f t="shared" si="40"/>
        <v>5.4928850780720717</v>
      </c>
      <c r="AJ326" s="10">
        <f t="shared" si="40"/>
        <v>5.0706113125615859</v>
      </c>
      <c r="AK326" s="10">
        <f t="shared" si="40"/>
        <v>4.1839666222815399</v>
      </c>
      <c r="AL326" s="10">
        <f t="shared" si="40"/>
        <v>3.4609675769587454</v>
      </c>
      <c r="AM326" s="10">
        <f t="shared" si="40"/>
        <v>3.10095317270746</v>
      </c>
      <c r="AN326" s="10">
        <f t="shared" si="40"/>
        <v>2.836413645133951</v>
      </c>
      <c r="AO326" s="10">
        <f t="shared" si="40"/>
        <v>2.2139452147416394</v>
      </c>
      <c r="AP326" s="10">
        <f t="shared" si="40"/>
        <v>1.8746203198574534</v>
      </c>
      <c r="AQ326" s="10">
        <f t="shared" si="40"/>
        <v>2.2547299060511339</v>
      </c>
      <c r="AR326" s="10">
        <f t="shared" si="40"/>
        <v>3.7522906655621053</v>
      </c>
      <c r="AS326" s="10">
        <f t="shared" si="40"/>
        <v>5.3263710233174075</v>
      </c>
      <c r="AT326" s="10">
        <f t="shared" si="40"/>
        <v>5.3745226469149925</v>
      </c>
      <c r="AU326" s="10">
        <f t="shared" si="39"/>
        <v>3.7451897653466735</v>
      </c>
      <c r="AV326" s="10" cm="1">
        <f t="array" ref="AV326">AVERAGE(IFERROR(AQ326:AS326, ""))</f>
        <v>3.7777971983102154</v>
      </c>
      <c r="AW326" s="10">
        <f t="shared" si="37"/>
        <v>5.3745226469149925</v>
      </c>
      <c r="AX326" s="10" cm="1">
        <f t="array" ref="AX326">AVERAGE(IFERROR(AJ326:AO326, ""))</f>
        <v>3.47780959073082</v>
      </c>
      <c r="AY326" s="10" cm="1">
        <f t="array" ref="AY326">AVERAGE(IFERROR(AO326:AS326,""))</f>
        <v>3.0843914259059479</v>
      </c>
      <c r="AZ326" s="10" cm="1">
        <f t="array" ref="AZ326">AVERAGE(IFERROR(AJ326:AN326,""))</f>
        <v>3.7305824659286566</v>
      </c>
      <c r="BA326" s="10" cm="1">
        <f t="array" ref="BA326">AVERAGE(IFERROR(AR326:AT326,AI326))</f>
        <v>4.8177281119315021</v>
      </c>
      <c r="BB326" s="10" cm="1">
        <f t="array" ref="BB326">AVERAGE(IFERROR(AQ326:AT326,""))</f>
        <v>4.1769785604614098</v>
      </c>
      <c r="BC326" s="10" cm="1">
        <f t="array" ref="BC326">AVERAGE(IFERROR(AI326:AO326,""))</f>
        <v>3.7656775174938559</v>
      </c>
      <c r="BD326" s="10" cm="1">
        <f t="array" ref="BD326">AVERAGE(IFERROR(AJ326:AM326,""))</f>
        <v>3.954124671127333</v>
      </c>
      <c r="BE326" s="10" cm="1">
        <f t="array" ref="BE326">AVERAGE(IFERROR(AN326:AO326,""))</f>
        <v>2.5251794299377952</v>
      </c>
      <c r="BF326" s="10" cm="1">
        <f t="array" ref="BF326">AVERAGE(IFERROR(AP326:AT326,""))</f>
        <v>3.7165069123406185</v>
      </c>
      <c r="BG326" s="10" cm="1">
        <f t="array" ref="BG326">AVERAGE(IFERROR(AI326:AN326,""))</f>
        <v>4.0242995679525588</v>
      </c>
    </row>
    <row r="327" spans="2:59" x14ac:dyDescent="0.25">
      <c r="B327" s="9" t="s">
        <v>897</v>
      </c>
      <c r="C327" s="9">
        <v>169</v>
      </c>
      <c r="D327" s="9">
        <v>230</v>
      </c>
      <c r="E327" s="9">
        <v>2.8253262423995951</v>
      </c>
      <c r="F327" s="9">
        <v>3.0856078601923218</v>
      </c>
      <c r="G327" s="9">
        <v>2.929815578197613</v>
      </c>
      <c r="H327" s="9">
        <v>2.532315078503391</v>
      </c>
      <c r="I327" s="9">
        <v>2.0799161398059862</v>
      </c>
      <c r="J327" s="9">
        <v>1.770164228735186</v>
      </c>
      <c r="K327" s="9">
        <v>1.5068321522860959</v>
      </c>
      <c r="L327" s="9">
        <v>1.3190256376831899</v>
      </c>
      <c r="M327" s="9">
        <v>1.282274584916304</v>
      </c>
      <c r="N327" s="9">
        <v>1.4835313011287961</v>
      </c>
      <c r="O327" s="9">
        <v>2.1340081061988529</v>
      </c>
      <c r="P327" s="9">
        <v>2.430006621377355</v>
      </c>
      <c r="Q327" s="9">
        <v>2.1149019609520572</v>
      </c>
      <c r="R327" s="9">
        <v>1.6332713307479843</v>
      </c>
      <c r="S327" s="9">
        <v>2.430006621377355</v>
      </c>
      <c r="T327" s="9">
        <v>2.3174418396200989</v>
      </c>
      <c r="U327" s="9">
        <v>1.5451343564426476</v>
      </c>
      <c r="V327" s="9">
        <v>2.4795637770868995</v>
      </c>
      <c r="W327" s="9">
        <v>2.015848676235001</v>
      </c>
      <c r="X327" s="9">
        <v>1.8324551534053271</v>
      </c>
      <c r="Y327" s="9">
        <v>2.3899967543028842</v>
      </c>
      <c r="Z327" s="9">
        <v>2.6569136641748279</v>
      </c>
      <c r="AA327" s="9">
        <v>1.6384981905106408</v>
      </c>
      <c r="AB327" s="9">
        <v>1.7297692502608997</v>
      </c>
      <c r="AC327" s="9">
        <v>2.5371908546390154</v>
      </c>
      <c r="AE327" s="25" t="s">
        <v>530</v>
      </c>
      <c r="AF327" s="11">
        <v>17110004013979</v>
      </c>
      <c r="AG327" s="12">
        <v>4.6932841651141644E-3</v>
      </c>
      <c r="AH327" s="28">
        <v>400</v>
      </c>
      <c r="AI327" s="10">
        <f t="shared" si="40"/>
        <v>0.91263578965443004</v>
      </c>
      <c r="AJ327" s="10">
        <f t="shared" si="40"/>
        <v>0.86394538763747564</v>
      </c>
      <c r="AK327" s="10">
        <f t="shared" si="40"/>
        <v>0.72777357126747122</v>
      </c>
      <c r="AL327" s="10">
        <f t="shared" si="40"/>
        <v>0.61045847775434881</v>
      </c>
      <c r="AM327" s="10">
        <f t="shared" si="40"/>
        <v>0.55701564084113631</v>
      </c>
      <c r="AN327" s="10">
        <f t="shared" si="40"/>
        <v>0.51129609784526941</v>
      </c>
      <c r="AO327" s="10">
        <f t="shared" si="40"/>
        <v>0.39806744495702073</v>
      </c>
      <c r="AP327" s="10">
        <f t="shared" si="40"/>
        <v>0.3349779811154116</v>
      </c>
      <c r="AQ327" s="10">
        <f t="shared" si="40"/>
        <v>0.39236752043538087</v>
      </c>
      <c r="AR327" s="10">
        <f t="shared" si="40"/>
        <v>0.63608132067626333</v>
      </c>
      <c r="AS327" s="10">
        <f t="shared" si="40"/>
        <v>0.88200530739580274</v>
      </c>
      <c r="AT327" s="10">
        <f t="shared" si="40"/>
        <v>0.89037143679356379</v>
      </c>
      <c r="AU327" s="10">
        <f t="shared" si="39"/>
        <v>0.64308299803113123</v>
      </c>
      <c r="AV327" s="10" cm="1">
        <f t="array" ref="AV327">AVERAGE(IFERROR(AQ327:AS327, ""))</f>
        <v>0.63681804950248233</v>
      </c>
      <c r="AW327" s="10">
        <f t="shared" si="37"/>
        <v>0.89037143679356379</v>
      </c>
      <c r="AX327" s="10" cm="1">
        <f t="array" ref="AX327">AVERAGE(IFERROR(AJ327:AO327, ""))</f>
        <v>0.611426103383787</v>
      </c>
      <c r="AY327" s="10" cm="1">
        <f t="array" ref="AY327">AVERAGE(IFERROR(AO327:AS327,""))</f>
        <v>0.52869991491597579</v>
      </c>
      <c r="AZ327" s="10" cm="1">
        <f t="array" ref="AZ327">AVERAGE(IFERROR(AJ327:AN327,""))</f>
        <v>0.65409783506914032</v>
      </c>
      <c r="BA327" s="10" cm="1">
        <f t="array" ref="BA327">AVERAGE(IFERROR(AR327:AT327,AI327))</f>
        <v>0.80281935495520995</v>
      </c>
      <c r="BB327" s="10" cm="1">
        <f t="array" ref="BB327">AVERAGE(IFERROR(AQ327:AT327,""))</f>
        <v>0.70020639632525272</v>
      </c>
      <c r="BC327" s="10" cm="1">
        <f t="array" ref="BC327">AVERAGE(IFERROR(AI327:AO327,""))</f>
        <v>0.65445605856530753</v>
      </c>
      <c r="BD327" s="10" cm="1">
        <f t="array" ref="BD327">AVERAGE(IFERROR(AJ327:AM327,""))</f>
        <v>0.68979826937510802</v>
      </c>
      <c r="BE327" s="10" cm="1">
        <f t="array" ref="BE327">AVERAGE(IFERROR(AN327:AO327,""))</f>
        <v>0.45468177140114507</v>
      </c>
      <c r="BF327" s="10" cm="1">
        <f t="array" ref="BF327">AVERAGE(IFERROR(AP327:AT327,""))</f>
        <v>0.62716071328328449</v>
      </c>
      <c r="BG327" s="10" cm="1">
        <f t="array" ref="BG327">AVERAGE(IFERROR(AI327:AN327,""))</f>
        <v>0.69718749416668857</v>
      </c>
    </row>
    <row r="328" spans="2:59" x14ac:dyDescent="0.25">
      <c r="B328" s="9" t="s">
        <v>779</v>
      </c>
      <c r="C328" s="9">
        <v>47</v>
      </c>
      <c r="D328" s="9">
        <v>88</v>
      </c>
      <c r="E328" s="9">
        <v>2.5891943946375382</v>
      </c>
      <c r="F328" s="9">
        <v>2.173236720240888</v>
      </c>
      <c r="G328" s="9">
        <v>1.843957979399548</v>
      </c>
      <c r="H328" s="9">
        <v>1.423494134605946</v>
      </c>
      <c r="I328" s="9">
        <v>1.047764851181801</v>
      </c>
      <c r="J328" s="9">
        <v>0.85065896939679797</v>
      </c>
      <c r="K328" s="9">
        <v>0.66570039680170856</v>
      </c>
      <c r="L328" s="9">
        <v>0.6022586278184332</v>
      </c>
      <c r="M328" s="9">
        <v>0.79174569751911916</v>
      </c>
      <c r="N328" s="9">
        <v>1.4057477838107659</v>
      </c>
      <c r="O328" s="9">
        <v>2.3542559829750922</v>
      </c>
      <c r="P328" s="9">
        <v>2.4934654908282718</v>
      </c>
      <c r="Q328" s="9">
        <v>1.5201234191013258</v>
      </c>
      <c r="R328" s="9">
        <v>1.5172498214349925</v>
      </c>
      <c r="S328" s="9">
        <v>2.4934654908282718</v>
      </c>
      <c r="T328" s="9">
        <v>1.3341355086044482</v>
      </c>
      <c r="U328" s="9">
        <v>1.1639416977850239</v>
      </c>
      <c r="V328" s="9">
        <v>1.4678225309649962</v>
      </c>
      <c r="W328" s="9">
        <v>2.0844897525380435</v>
      </c>
      <c r="X328" s="9">
        <v>1.7613037387833124</v>
      </c>
      <c r="Y328" s="9">
        <v>1.513429635180604</v>
      </c>
      <c r="Z328" s="9">
        <v>1.6221134213570458</v>
      </c>
      <c r="AA328" s="9">
        <v>0.75817968309925332</v>
      </c>
      <c r="AB328" s="9">
        <v>1.5294947165903365</v>
      </c>
      <c r="AC328" s="9">
        <v>1.6547178415770867</v>
      </c>
      <c r="AE328" s="25" t="s">
        <v>532</v>
      </c>
      <c r="AF328" s="11">
        <v>17110004013979</v>
      </c>
      <c r="AG328" s="12">
        <v>4.6632373705506325E-3</v>
      </c>
      <c r="AH328" s="28">
        <v>400</v>
      </c>
      <c r="AI328" s="10">
        <f t="shared" si="40"/>
        <v>0.90679301961998315</v>
      </c>
      <c r="AJ328" s="10">
        <f t="shared" si="40"/>
        <v>0.858414337595927</v>
      </c>
      <c r="AK328" s="10">
        <f t="shared" si="40"/>
        <v>0.72311430449066194</v>
      </c>
      <c r="AL328" s="10">
        <f t="shared" si="40"/>
        <v>0.60655027193826117</v>
      </c>
      <c r="AM328" s="10">
        <f t="shared" si="40"/>
        <v>0.55344958050039816</v>
      </c>
      <c r="AN328" s="10">
        <f t="shared" si="40"/>
        <v>0.50802273781152452</v>
      </c>
      <c r="AO328" s="10">
        <f t="shared" si="40"/>
        <v>0.39551898415212022</v>
      </c>
      <c r="AP328" s="10">
        <f t="shared" si="40"/>
        <v>0.33283342429170676</v>
      </c>
      <c r="AQ328" s="10">
        <f t="shared" si="40"/>
        <v>0.38985555102011377</v>
      </c>
      <c r="AR328" s="10">
        <f t="shared" si="40"/>
        <v>0.63200907529420802</v>
      </c>
      <c r="AS328" s="10">
        <f t="shared" si="40"/>
        <v>0.87635863624977339</v>
      </c>
      <c r="AT328" s="10">
        <f t="shared" si="40"/>
        <v>0.88467120499310503</v>
      </c>
      <c r="AU328" s="10">
        <f t="shared" si="39"/>
        <v>0.63896592732981528</v>
      </c>
      <c r="AV328" s="10" cm="1">
        <f t="array" ref="AV328">AVERAGE(IFERROR(AQ328:AS328, ""))</f>
        <v>0.63274108752136504</v>
      </c>
      <c r="AW328" s="10">
        <f t="shared" si="37"/>
        <v>0.88467120499310503</v>
      </c>
      <c r="AX328" s="10" cm="1">
        <f t="array" ref="AX328">AVERAGE(IFERROR(AJ328:AO328, ""))</f>
        <v>0.60751170274814881</v>
      </c>
      <c r="AY328" s="10" cm="1">
        <f t="array" ref="AY328">AVERAGE(IFERROR(AO328:AS328,""))</f>
        <v>0.52531513420158438</v>
      </c>
      <c r="AZ328" s="10" cm="1">
        <f t="array" ref="AZ328">AVERAGE(IFERROR(AJ328:AN328,""))</f>
        <v>0.64991024646735451</v>
      </c>
      <c r="BA328" s="10" cm="1">
        <f t="array" ref="BA328">AVERAGE(IFERROR(AR328:AT328,AI328))</f>
        <v>0.79767963884569548</v>
      </c>
      <c r="BB328" s="10" cm="1">
        <f t="array" ref="BB328">AVERAGE(IFERROR(AQ328:AT328,""))</f>
        <v>0.69572361688930007</v>
      </c>
      <c r="BC328" s="10" cm="1">
        <f t="array" ref="BC328">AVERAGE(IFERROR(AI328:AO328,""))</f>
        <v>0.65026617658698227</v>
      </c>
      <c r="BD328" s="10" cm="1">
        <f t="array" ref="BD328">AVERAGE(IFERROR(AJ328:AM328,""))</f>
        <v>0.68538212363131201</v>
      </c>
      <c r="BE328" s="10" cm="1">
        <f t="array" ref="BE328">AVERAGE(IFERROR(AN328:AO328,""))</f>
        <v>0.4517708609818224</v>
      </c>
      <c r="BF328" s="10" cm="1">
        <f t="array" ref="BF328">AVERAGE(IFERROR(AP328:AT328,""))</f>
        <v>0.62314557836978146</v>
      </c>
      <c r="BG328" s="10" cm="1">
        <f t="array" ref="BG328">AVERAGE(IFERROR(AI328:AN328,""))</f>
        <v>0.69272404199279258</v>
      </c>
    </row>
    <row r="329" spans="2:59" x14ac:dyDescent="0.25">
      <c r="B329" s="9" t="s">
        <v>765</v>
      </c>
      <c r="C329" s="9">
        <v>33</v>
      </c>
      <c r="D329" s="9">
        <v>649</v>
      </c>
      <c r="E329" s="9">
        <v>3.332688269946356</v>
      </c>
      <c r="F329" s="9">
        <v>2.945185654997263</v>
      </c>
      <c r="G329" s="9">
        <v>2.7794180033892779</v>
      </c>
      <c r="H329" s="9">
        <v>2.2211251040619922</v>
      </c>
      <c r="I329" s="9">
        <v>1.8128122231842501</v>
      </c>
      <c r="J329" s="9">
        <v>1.467733308678308</v>
      </c>
      <c r="K329" s="9">
        <v>1.077338714556765</v>
      </c>
      <c r="L329" s="9">
        <v>0.76242143504328985</v>
      </c>
      <c r="M329" s="9">
        <v>0.81155871343841357</v>
      </c>
      <c r="N329" s="9">
        <v>1.298933015648235</v>
      </c>
      <c r="O329" s="9">
        <v>2.160047506912163</v>
      </c>
      <c r="P329" s="9">
        <v>2.6459096052508042</v>
      </c>
      <c r="Q329" s="9">
        <v>1.9429309629255931</v>
      </c>
      <c r="R329" s="9">
        <v>1.4235130786662704</v>
      </c>
      <c r="S329" s="9">
        <v>2.6459096052508042</v>
      </c>
      <c r="T329" s="9">
        <v>2.0506021681446431</v>
      </c>
      <c r="U329" s="9">
        <v>1.2220598771197733</v>
      </c>
      <c r="V329" s="9">
        <v>2.2452548588622188</v>
      </c>
      <c r="W329" s="9">
        <v>2.0349633759370676</v>
      </c>
      <c r="X329" s="9">
        <v>1.7291122103124037</v>
      </c>
      <c r="Y329" s="9">
        <v>2.2337573255448877</v>
      </c>
      <c r="Z329" s="9">
        <v>2.4396352464081961</v>
      </c>
      <c r="AA329" s="9">
        <v>1.2725360116175364</v>
      </c>
      <c r="AB329" s="9">
        <v>1.535774055258581</v>
      </c>
      <c r="AC329" s="9">
        <v>2.4264937607095747</v>
      </c>
      <c r="AE329" s="25" t="s">
        <v>533</v>
      </c>
      <c r="AF329" s="11">
        <v>17110004013979</v>
      </c>
      <c r="AG329" s="12">
        <v>4.4649294577538967E-3</v>
      </c>
      <c r="AH329" s="28">
        <v>400</v>
      </c>
      <c r="AI329" s="10">
        <f t="shared" si="40"/>
        <v>0.86823091849360301</v>
      </c>
      <c r="AJ329" s="10">
        <f t="shared" si="40"/>
        <v>0.8219095787606846</v>
      </c>
      <c r="AK329" s="10">
        <f t="shared" si="40"/>
        <v>0.69236328818113324</v>
      </c>
      <c r="AL329" s="10">
        <f t="shared" si="40"/>
        <v>0.58075623468980642</v>
      </c>
      <c r="AM329" s="10">
        <f t="shared" si="40"/>
        <v>0.5299136927841992</v>
      </c>
      <c r="AN329" s="10">
        <f t="shared" si="40"/>
        <v>0.48641866304901871</v>
      </c>
      <c r="AO329" s="10">
        <f t="shared" si="40"/>
        <v>0.37869922183120053</v>
      </c>
      <c r="AP329" s="10">
        <f t="shared" si="40"/>
        <v>0.31867941572737646</v>
      </c>
      <c r="AQ329" s="10">
        <f t="shared" si="40"/>
        <v>0.3732766307396968</v>
      </c>
      <c r="AR329" s="10">
        <f t="shared" si="40"/>
        <v>0.60513238199489383</v>
      </c>
      <c r="AS329" s="10">
        <f t="shared" si="40"/>
        <v>0.83909078170871976</v>
      </c>
      <c r="AT329" s="10">
        <f t="shared" si="40"/>
        <v>0.84704985179296977</v>
      </c>
      <c r="AU329" s="10">
        <f t="shared" si="39"/>
        <v>0.61179338831277519</v>
      </c>
      <c r="AV329" s="10" cm="1">
        <f t="array" ref="AV329">AVERAGE(IFERROR(AQ329:AS329, ""))</f>
        <v>0.60583326481443678</v>
      </c>
      <c r="AW329" s="10">
        <f t="shared" si="37"/>
        <v>0.84704985179296977</v>
      </c>
      <c r="AX329" s="10" cm="1">
        <f t="array" ref="AX329">AVERAGE(IFERROR(AJ329:AO329, ""))</f>
        <v>0.58167677988267386</v>
      </c>
      <c r="AY329" s="10" cm="1">
        <f t="array" ref="AY329">AVERAGE(IFERROR(AO329:AS329,""))</f>
        <v>0.50297568640037738</v>
      </c>
      <c r="AZ329" s="10" cm="1">
        <f t="array" ref="AZ329">AVERAGE(IFERROR(AJ329:AN329,""))</f>
        <v>0.62227229149296848</v>
      </c>
      <c r="BA329" s="10" cm="1">
        <f t="array" ref="BA329">AVERAGE(IFERROR(AR329:AT329,AI329))</f>
        <v>0.76375767183219445</v>
      </c>
      <c r="BB329" s="10" cm="1">
        <f t="array" ref="BB329">AVERAGE(IFERROR(AQ329:AT329,""))</f>
        <v>0.66613741155907003</v>
      </c>
      <c r="BC329" s="10" cm="1">
        <f t="array" ref="BC329">AVERAGE(IFERROR(AI329:AO329,""))</f>
        <v>0.62261308539852078</v>
      </c>
      <c r="BD329" s="10" cm="1">
        <f t="array" ref="BD329">AVERAGE(IFERROR(AJ329:AM329,""))</f>
        <v>0.65623569860395592</v>
      </c>
      <c r="BE329" s="10" cm="1">
        <f t="array" ref="BE329">AVERAGE(IFERROR(AN329:AO329,""))</f>
        <v>0.43255894244010962</v>
      </c>
      <c r="BF329" s="10" cm="1">
        <f t="array" ref="BF329">AVERAGE(IFERROR(AP329:AT329,""))</f>
        <v>0.59664581239273129</v>
      </c>
      <c r="BG329" s="10" cm="1">
        <f t="array" ref="BG329">AVERAGE(IFERROR(AI329:AN329,""))</f>
        <v>0.66326539599307421</v>
      </c>
    </row>
    <row r="330" spans="2:59" x14ac:dyDescent="0.25">
      <c r="B330" s="9" t="s">
        <v>755</v>
      </c>
      <c r="C330" s="9">
        <v>23</v>
      </c>
      <c r="D330" s="9">
        <v>524</v>
      </c>
      <c r="E330" s="9">
        <v>1.9725767873389131</v>
      </c>
      <c r="F330" s="9">
        <v>1.755555171312198</v>
      </c>
      <c r="G330" s="9">
        <v>1.543149332782457</v>
      </c>
      <c r="H330" s="9">
        <v>1.3271323188371671</v>
      </c>
      <c r="I330" s="9">
        <v>1.2045307437555219</v>
      </c>
      <c r="J330" s="9">
        <v>1.0798925685849761</v>
      </c>
      <c r="K330" s="9">
        <v>0.95232653744598339</v>
      </c>
      <c r="L330" s="9">
        <v>0.85788443456368912</v>
      </c>
      <c r="M330" s="9">
        <v>0.88463563847670457</v>
      </c>
      <c r="N330" s="9">
        <v>1.209945500400943</v>
      </c>
      <c r="O330" s="9">
        <v>1.637032003175956</v>
      </c>
      <c r="P330" s="9">
        <v>1.7800023833386529</v>
      </c>
      <c r="Q330" s="9">
        <v>1.3503886183344302</v>
      </c>
      <c r="R330" s="9">
        <v>1.2438710473512011</v>
      </c>
      <c r="S330" s="9">
        <v>1.7800023833386529</v>
      </c>
      <c r="T330" s="9">
        <v>1.3104311121197172</v>
      </c>
      <c r="U330" s="9">
        <v>1.1083648228126552</v>
      </c>
      <c r="V330" s="9">
        <v>1.3820520270544641</v>
      </c>
      <c r="W330" s="9">
        <v>1.5423266289718507</v>
      </c>
      <c r="X330" s="9">
        <v>1.3779038813480642</v>
      </c>
      <c r="Y330" s="9">
        <v>1.4050233514367452</v>
      </c>
      <c r="Z330" s="9">
        <v>1.457591891671836</v>
      </c>
      <c r="AA330" s="9">
        <v>1.0161095530154798</v>
      </c>
      <c r="AB330" s="9">
        <v>1.2738999919911891</v>
      </c>
      <c r="AC330" s="9">
        <v>1.4804728204352056</v>
      </c>
      <c r="AE330" s="25" t="s">
        <v>535</v>
      </c>
      <c r="AF330" s="11">
        <v>17110004013979</v>
      </c>
      <c r="AG330" s="12">
        <v>4.4108456932008266E-3</v>
      </c>
      <c r="AH330" s="28">
        <v>400</v>
      </c>
      <c r="AI330" s="10">
        <f t="shared" si="40"/>
        <v>0.85771402298208343</v>
      </c>
      <c r="AJ330" s="10">
        <f t="shared" si="40"/>
        <v>0.8119537744053863</v>
      </c>
      <c r="AK330" s="10">
        <f t="shared" si="40"/>
        <v>0.68397668019158286</v>
      </c>
      <c r="AL330" s="10">
        <f t="shared" si="40"/>
        <v>0.57372152478971061</v>
      </c>
      <c r="AM330" s="10">
        <f t="shared" si="40"/>
        <v>0.52349483943720676</v>
      </c>
      <c r="AN330" s="10">
        <f t="shared" si="40"/>
        <v>0.48052666571838309</v>
      </c>
      <c r="AO330" s="10">
        <f t="shared" si="40"/>
        <v>0.37411203187809144</v>
      </c>
      <c r="AP330" s="10">
        <f t="shared" si="40"/>
        <v>0.31481924668076855</v>
      </c>
      <c r="AQ330" s="10">
        <f t="shared" si="40"/>
        <v>0.36875512472238903</v>
      </c>
      <c r="AR330" s="10">
        <f t="shared" si="40"/>
        <v>0.59780240341831981</v>
      </c>
      <c r="AS330" s="10">
        <f t="shared" si="40"/>
        <v>0.8289268611572369</v>
      </c>
      <c r="AT330" s="10">
        <f t="shared" si="40"/>
        <v>0.8367895228935901</v>
      </c>
      <c r="AU330" s="10">
        <f t="shared" si="39"/>
        <v>0.60438272485622913</v>
      </c>
      <c r="AV330" s="10" cm="1">
        <f t="array" ref="AV330">AVERAGE(IFERROR(AQ330:AS330, ""))</f>
        <v>0.59849479643264858</v>
      </c>
      <c r="AW330" s="10">
        <f t="shared" si="37"/>
        <v>0.8367895228935901</v>
      </c>
      <c r="AX330" s="10" cm="1">
        <f t="array" ref="AX330">AVERAGE(IFERROR(AJ330:AO330, ""))</f>
        <v>0.5746309194033935</v>
      </c>
      <c r="AY330" s="10" cm="1">
        <f t="array" ref="AY330">AVERAGE(IFERROR(AO330:AS330,""))</f>
        <v>0.49688313357136116</v>
      </c>
      <c r="AZ330" s="10" cm="1">
        <f t="array" ref="AZ330">AVERAGE(IFERROR(AJ330:AN330,""))</f>
        <v>0.61473469690845395</v>
      </c>
      <c r="BA330" s="10" cm="1">
        <f t="array" ref="BA330">AVERAGE(IFERROR(AR330:AT330,AI330))</f>
        <v>0.75450626248971553</v>
      </c>
      <c r="BB330" s="10" cm="1">
        <f t="array" ref="BB330">AVERAGE(IFERROR(AQ330:AT330,""))</f>
        <v>0.65806847804788393</v>
      </c>
      <c r="BC330" s="10" cm="1">
        <f t="array" ref="BC330">AVERAGE(IFERROR(AI330:AO330,""))</f>
        <v>0.61507136277177776</v>
      </c>
      <c r="BD330" s="10" cm="1">
        <f t="array" ref="BD330">AVERAGE(IFERROR(AJ330:AM330,""))</f>
        <v>0.64828670470597161</v>
      </c>
      <c r="BE330" s="10" cm="1">
        <f t="array" ref="BE330">AVERAGE(IFERROR(AN330:AO330,""))</f>
        <v>0.4273193487982373</v>
      </c>
      <c r="BF330" s="10" cm="1">
        <f t="array" ref="BF330">AVERAGE(IFERROR(AP330:AT330,""))</f>
        <v>0.58941863177446085</v>
      </c>
      <c r="BG330" s="10" cm="1">
        <f t="array" ref="BG330">AVERAGE(IFERROR(AI330:AN330,""))</f>
        <v>0.6552312512540589</v>
      </c>
    </row>
    <row r="331" spans="2:59" x14ac:dyDescent="0.25">
      <c r="B331" s="9" t="s">
        <v>801</v>
      </c>
      <c r="C331" s="9">
        <v>69</v>
      </c>
      <c r="D331" s="9">
        <v>147</v>
      </c>
      <c r="E331" s="9">
        <v>1.9025539382763339</v>
      </c>
      <c r="F331" s="9">
        <v>1.664101463352311</v>
      </c>
      <c r="G331" s="9">
        <v>1.468282919560755</v>
      </c>
      <c r="H331" s="9">
        <v>1.240334263245378</v>
      </c>
      <c r="I331" s="9">
        <v>1.008173779038928</v>
      </c>
      <c r="J331" s="9">
        <v>0.75395706880371893</v>
      </c>
      <c r="K331" s="9">
        <v>0.52144249894510741</v>
      </c>
      <c r="L331" s="9">
        <v>0.47676047886203132</v>
      </c>
      <c r="M331" s="9">
        <v>0.68128993830499596</v>
      </c>
      <c r="N331" s="9">
        <v>1.1572863300247671</v>
      </c>
      <c r="O331" s="9">
        <v>1.6920073875578441</v>
      </c>
      <c r="P331" s="9">
        <v>1.7329961961776521</v>
      </c>
      <c r="Q331" s="9">
        <v>1.1915988551791521</v>
      </c>
      <c r="R331" s="9">
        <v>1.1768612186292025</v>
      </c>
      <c r="S331" s="9">
        <v>1.7329961961776521</v>
      </c>
      <c r="T331" s="9">
        <v>1.1093819988243663</v>
      </c>
      <c r="U331" s="9">
        <v>0.90575732673894915</v>
      </c>
      <c r="V331" s="9">
        <v>1.2269698988002182</v>
      </c>
      <c r="W331" s="9">
        <v>1.5274299712534212</v>
      </c>
      <c r="X331" s="9">
        <v>1.3158949630163148</v>
      </c>
      <c r="Y331" s="9">
        <v>1.2226922758889334</v>
      </c>
      <c r="Z331" s="9">
        <v>1.3452231062993429</v>
      </c>
      <c r="AA331" s="9">
        <v>0.63769978387441317</v>
      </c>
      <c r="AB331" s="9">
        <v>1.1480680661854581</v>
      </c>
      <c r="AC331" s="9">
        <v>1.3395672387129043</v>
      </c>
      <c r="AE331" s="25" t="s">
        <v>536</v>
      </c>
      <c r="AF331" s="11">
        <v>17110004013979</v>
      </c>
      <c r="AG331" s="12">
        <v>4.4108456932008266E-3</v>
      </c>
      <c r="AH331" s="28">
        <v>400</v>
      </c>
      <c r="AI331" s="10">
        <f t="shared" si="40"/>
        <v>0.85771402298208343</v>
      </c>
      <c r="AJ331" s="10">
        <f t="shared" si="40"/>
        <v>0.8119537744053863</v>
      </c>
      <c r="AK331" s="10">
        <f t="shared" si="40"/>
        <v>0.68397668019158286</v>
      </c>
      <c r="AL331" s="10">
        <f t="shared" si="40"/>
        <v>0.57372152478971061</v>
      </c>
      <c r="AM331" s="10">
        <f t="shared" si="40"/>
        <v>0.52349483943720676</v>
      </c>
      <c r="AN331" s="10">
        <f t="shared" si="40"/>
        <v>0.48052666571838309</v>
      </c>
      <c r="AO331" s="10">
        <f t="shared" si="40"/>
        <v>0.37411203187809144</v>
      </c>
      <c r="AP331" s="10">
        <f t="shared" si="40"/>
        <v>0.31481924668076855</v>
      </c>
      <c r="AQ331" s="10">
        <f t="shared" si="40"/>
        <v>0.36875512472238903</v>
      </c>
      <c r="AR331" s="10">
        <f t="shared" si="40"/>
        <v>0.59780240341831981</v>
      </c>
      <c r="AS331" s="10">
        <f t="shared" si="40"/>
        <v>0.8289268611572369</v>
      </c>
      <c r="AT331" s="10">
        <f t="shared" si="40"/>
        <v>0.8367895228935901</v>
      </c>
      <c r="AU331" s="10">
        <f t="shared" si="39"/>
        <v>0.60438272485622913</v>
      </c>
      <c r="AV331" s="10" cm="1">
        <f t="array" ref="AV331">AVERAGE(IFERROR(AQ331:AS331, ""))</f>
        <v>0.59849479643264858</v>
      </c>
      <c r="AW331" s="10">
        <f t="shared" si="37"/>
        <v>0.8367895228935901</v>
      </c>
      <c r="AX331" s="10" cm="1">
        <f t="array" ref="AX331">AVERAGE(IFERROR(AJ331:AO331, ""))</f>
        <v>0.5746309194033935</v>
      </c>
      <c r="AY331" s="10" cm="1">
        <f t="array" ref="AY331">AVERAGE(IFERROR(AO331:AS331,""))</f>
        <v>0.49688313357136116</v>
      </c>
      <c r="AZ331" s="10" cm="1">
        <f t="array" ref="AZ331">AVERAGE(IFERROR(AJ331:AN331,""))</f>
        <v>0.61473469690845395</v>
      </c>
      <c r="BA331" s="10" cm="1">
        <f t="array" ref="BA331">AVERAGE(IFERROR(AR331:AT331,AI331))</f>
        <v>0.75450626248971553</v>
      </c>
      <c r="BB331" s="10" cm="1">
        <f t="array" ref="BB331">AVERAGE(IFERROR(AQ331:AT331,""))</f>
        <v>0.65806847804788393</v>
      </c>
      <c r="BC331" s="10" cm="1">
        <f t="array" ref="BC331">AVERAGE(IFERROR(AI331:AO331,""))</f>
        <v>0.61507136277177776</v>
      </c>
      <c r="BD331" s="10" cm="1">
        <f t="array" ref="BD331">AVERAGE(IFERROR(AJ331:AM331,""))</f>
        <v>0.64828670470597161</v>
      </c>
      <c r="BE331" s="10" cm="1">
        <f t="array" ref="BE331">AVERAGE(IFERROR(AN331:AO331,""))</f>
        <v>0.4273193487982373</v>
      </c>
      <c r="BF331" s="10" cm="1">
        <f t="array" ref="BF331">AVERAGE(IFERROR(AP331:AT331,""))</f>
        <v>0.58941863177446085</v>
      </c>
      <c r="BG331" s="10" cm="1">
        <f t="array" ref="BG331">AVERAGE(IFERROR(AI331:AN331,""))</f>
        <v>0.6552312512540589</v>
      </c>
    </row>
    <row r="332" spans="2:59" x14ac:dyDescent="0.25">
      <c r="B332" s="9" t="s">
        <v>755</v>
      </c>
      <c r="C332" s="9">
        <v>23</v>
      </c>
      <c r="D332" s="9">
        <v>595</v>
      </c>
      <c r="E332" s="9">
        <v>1.654436870375658</v>
      </c>
      <c r="F332" s="9">
        <v>1.4724167733760281</v>
      </c>
      <c r="G332" s="9">
        <v>1.294268052333672</v>
      </c>
      <c r="H332" s="9">
        <v>1.113090569641968</v>
      </c>
      <c r="I332" s="9">
        <v>1.010262345043561</v>
      </c>
      <c r="J332" s="9">
        <v>0.90572599554685507</v>
      </c>
      <c r="K332" s="9">
        <v>0.798733988449013</v>
      </c>
      <c r="L332" s="9">
        <v>0.71952363969833799</v>
      </c>
      <c r="M332" s="9">
        <v>0.74196036300276846</v>
      </c>
      <c r="N332" s="9">
        <v>1.014803814540405</v>
      </c>
      <c r="O332" s="9">
        <v>1.373009221305229</v>
      </c>
      <c r="P332" s="9">
        <v>1.4929211233690609</v>
      </c>
      <c r="Q332" s="9">
        <v>1.1325960630568799</v>
      </c>
      <c r="R332" s="9">
        <v>1.0432577996161341</v>
      </c>
      <c r="S332" s="9">
        <v>1.4929211233690609</v>
      </c>
      <c r="T332" s="9">
        <v>1.0990829540651827</v>
      </c>
      <c r="U332" s="9">
        <v>0.92960620539915051</v>
      </c>
      <c r="V332" s="9">
        <v>1.1591527471884169</v>
      </c>
      <c r="W332" s="9">
        <v>1.293578053071565</v>
      </c>
      <c r="X332" s="9">
        <v>1.1556736305543658</v>
      </c>
      <c r="Y332" s="9">
        <v>1.1784192278238221</v>
      </c>
      <c r="Z332" s="9">
        <v>1.2225094350988073</v>
      </c>
      <c r="AA332" s="9">
        <v>0.85222999199793403</v>
      </c>
      <c r="AB332" s="9">
        <v>1.0684436323831603</v>
      </c>
      <c r="AC332" s="9">
        <v>1.2417001010529571</v>
      </c>
      <c r="AE332" s="25" t="s">
        <v>537</v>
      </c>
      <c r="AF332" s="11">
        <v>17110004013979</v>
      </c>
      <c r="AG332" s="12">
        <v>4.2185471393167973E-3</v>
      </c>
      <c r="AH332" s="28">
        <v>400</v>
      </c>
      <c r="AI332" s="10">
        <f t="shared" si="40"/>
        <v>0.82032047586259271</v>
      </c>
      <c r="AJ332" s="10">
        <f t="shared" si="40"/>
        <v>0.77655522557845358</v>
      </c>
      <c r="AK332" s="10">
        <f t="shared" si="40"/>
        <v>0.65415751723741589</v>
      </c>
      <c r="AL332" s="10">
        <f t="shared" si="40"/>
        <v>0.54870912870447341</v>
      </c>
      <c r="AM332" s="10">
        <f t="shared" si="40"/>
        <v>0.50067216378915536</v>
      </c>
      <c r="AN332" s="10">
        <f t="shared" si="40"/>
        <v>0.4595772629626263</v>
      </c>
      <c r="AO332" s="10">
        <f t="shared" si="40"/>
        <v>0.35780196171815182</v>
      </c>
      <c r="AP332" s="10">
        <f t="shared" si="40"/>
        <v>0.30109414948117924</v>
      </c>
      <c r="AQ332" s="10">
        <f t="shared" si="40"/>
        <v>0.35267859832502546</v>
      </c>
      <c r="AR332" s="10">
        <f t="shared" si="40"/>
        <v>0.57174015919541676</v>
      </c>
      <c r="AS332" s="10">
        <f t="shared" si="40"/>
        <v>0.79278834084538918</v>
      </c>
      <c r="AT332" s="10">
        <f t="shared" si="40"/>
        <v>0.80030821605354641</v>
      </c>
      <c r="AU332" s="10">
        <f t="shared" si="39"/>
        <v>0.57803359997945225</v>
      </c>
      <c r="AV332" s="10" cm="1">
        <f t="array" ref="AV332">AVERAGE(IFERROR(AQ332:AS332, ""))</f>
        <v>0.57240236612194384</v>
      </c>
      <c r="AW332" s="10">
        <f t="shared" si="37"/>
        <v>0.80030821605354641</v>
      </c>
      <c r="AX332" s="10" cm="1">
        <f t="array" ref="AX332">AVERAGE(IFERROR(AJ332:AO332, ""))</f>
        <v>0.54957887666504612</v>
      </c>
      <c r="AY332" s="10" cm="1">
        <f t="array" ref="AY332">AVERAGE(IFERROR(AO332:AS332,""))</f>
        <v>0.47522064191303254</v>
      </c>
      <c r="AZ332" s="10" cm="1">
        <f t="array" ref="AZ332">AVERAGE(IFERROR(AJ332:AN332,""))</f>
        <v>0.58793425965442492</v>
      </c>
      <c r="BA332" s="10" cm="1">
        <f t="array" ref="BA332">AVERAGE(IFERROR(AR332:AT332,AI332))</f>
        <v>0.72161223869811753</v>
      </c>
      <c r="BB332" s="10" cm="1">
        <f t="array" ref="BB332">AVERAGE(IFERROR(AQ332:AT332,""))</f>
        <v>0.62937882860484451</v>
      </c>
      <c r="BC332" s="10" cm="1">
        <f t="array" ref="BC332">AVERAGE(IFERROR(AI332:AO332,""))</f>
        <v>0.58825624797898135</v>
      </c>
      <c r="BD332" s="10" cm="1">
        <f t="array" ref="BD332">AVERAGE(IFERROR(AJ332:AM332,""))</f>
        <v>0.62002350882737456</v>
      </c>
      <c r="BE332" s="10" cm="1">
        <f t="array" ref="BE332">AVERAGE(IFERROR(AN332:AO332,""))</f>
        <v>0.40868961234038903</v>
      </c>
      <c r="BF332" s="10" cm="1">
        <f t="array" ref="BF332">AVERAGE(IFERROR(AP332:AT332,""))</f>
        <v>0.56372189278011142</v>
      </c>
      <c r="BG332" s="10" cm="1">
        <f t="array" ref="BG332">AVERAGE(IFERROR(AI332:AN332,""))</f>
        <v>0.62666529568911955</v>
      </c>
    </row>
    <row r="333" spans="2:59" x14ac:dyDescent="0.25">
      <c r="B333" s="9" t="s">
        <v>875</v>
      </c>
      <c r="C333" s="9">
        <v>144</v>
      </c>
      <c r="D333" s="9">
        <v>248</v>
      </c>
      <c r="E333" s="9">
        <v>1.06243779140094</v>
      </c>
      <c r="F333" s="9">
        <v>0.94144324902622989</v>
      </c>
      <c r="G333" s="9">
        <v>0.72230098713697732</v>
      </c>
      <c r="H333" s="9">
        <v>0.57381305551597994</v>
      </c>
      <c r="I333" s="9">
        <v>0.45831405407980569</v>
      </c>
      <c r="J333" s="9">
        <v>0.41995024178553653</v>
      </c>
      <c r="K333" s="9">
        <v>0.37801923405973908</v>
      </c>
      <c r="L333" s="9">
        <v>0.35241512295678379</v>
      </c>
      <c r="M333" s="9">
        <v>0.41822560640113399</v>
      </c>
      <c r="N333" s="9">
        <v>0.63394924303287892</v>
      </c>
      <c r="O333" s="9">
        <v>0.94017938503853093</v>
      </c>
      <c r="P333" s="9">
        <v>0.98080880933017189</v>
      </c>
      <c r="Q333" s="9">
        <v>0.65682139831372577</v>
      </c>
      <c r="R333" s="9">
        <v>0.66411807815751456</v>
      </c>
      <c r="S333" s="9">
        <v>0.98080880933017189</v>
      </c>
      <c r="T333" s="9">
        <v>0.58230680360071141</v>
      </c>
      <c r="U333" s="9">
        <v>0.5445577182978133</v>
      </c>
      <c r="V333" s="9">
        <v>0.62316431750890589</v>
      </c>
      <c r="W333" s="9">
        <v>0.85164581246719395</v>
      </c>
      <c r="X333" s="9">
        <v>0.74329076095067892</v>
      </c>
      <c r="Y333" s="9">
        <v>0.65089694471502979</v>
      </c>
      <c r="Z333" s="9">
        <v>0.67396783643974822</v>
      </c>
      <c r="AA333" s="9">
        <v>0.39898473792263778</v>
      </c>
      <c r="AB333" s="9">
        <v>0.66511563335189994</v>
      </c>
      <c r="AC333" s="9">
        <v>0.69637656315757823</v>
      </c>
      <c r="AE333" s="25" t="s">
        <v>538</v>
      </c>
      <c r="AF333" s="11">
        <v>17110004013979</v>
      </c>
      <c r="AG333" s="12">
        <v>4.1584540158510208E-3</v>
      </c>
      <c r="AH333" s="28">
        <v>400</v>
      </c>
      <c r="AI333" s="10">
        <f t="shared" si="40"/>
        <v>0.80863502634418361</v>
      </c>
      <c r="AJ333" s="10">
        <f t="shared" si="40"/>
        <v>0.76549321121484559</v>
      </c>
      <c r="AK333" s="10">
        <f t="shared" si="40"/>
        <v>0.64483905589250368</v>
      </c>
      <c r="AL333" s="10">
        <f t="shared" si="40"/>
        <v>0.54089277764116006</v>
      </c>
      <c r="AM333" s="10">
        <f t="shared" si="40"/>
        <v>0.49354009837401536</v>
      </c>
      <c r="AN333" s="10">
        <f t="shared" si="40"/>
        <v>0.45303059362524173</v>
      </c>
      <c r="AO333" s="10">
        <f t="shared" si="40"/>
        <v>0.35270507960406261</v>
      </c>
      <c r="AP333" s="10">
        <f t="shared" si="40"/>
        <v>0.2968050690698304</v>
      </c>
      <c r="AQ333" s="10">
        <f t="shared" si="40"/>
        <v>0.34765469842466429</v>
      </c>
      <c r="AR333" s="10">
        <f t="shared" si="40"/>
        <v>0.5635957315424317</v>
      </c>
      <c r="AS333" s="10">
        <f t="shared" si="40"/>
        <v>0.78149508606470053</v>
      </c>
      <c r="AT333" s="10">
        <f t="shared" si="40"/>
        <v>0.78890784079407505</v>
      </c>
      <c r="AU333" s="10">
        <f t="shared" si="39"/>
        <v>0.56979952238264298</v>
      </c>
      <c r="AV333" s="10" cm="1">
        <f t="array" ref="AV333">AVERAGE(IFERROR(AQ333:AS333, ""))</f>
        <v>0.56424850534393223</v>
      </c>
      <c r="AW333" s="10">
        <f t="shared" si="37"/>
        <v>0.78890784079407505</v>
      </c>
      <c r="AX333" s="10" cm="1">
        <f t="array" ref="AX333">AVERAGE(IFERROR(AJ333:AO333, ""))</f>
        <v>0.5417501360586382</v>
      </c>
      <c r="AY333" s="10" cm="1">
        <f t="array" ref="AY333">AVERAGE(IFERROR(AO333:AS333,""))</f>
        <v>0.46845113294113788</v>
      </c>
      <c r="AZ333" s="10" cm="1">
        <f t="array" ref="AZ333">AVERAGE(IFERROR(AJ333:AN333,""))</f>
        <v>0.57955914734955338</v>
      </c>
      <c r="BA333" s="10" cm="1">
        <f t="array" ref="BA333">AVERAGE(IFERROR(AR333:AT333,AI333))</f>
        <v>0.7113328861337358</v>
      </c>
      <c r="BB333" s="10" cm="1">
        <f t="array" ref="BB333">AVERAGE(IFERROR(AQ333:AT333,""))</f>
        <v>0.62041333920646791</v>
      </c>
      <c r="BC333" s="10" cm="1">
        <f t="array" ref="BC333">AVERAGE(IFERROR(AI333:AO333,""))</f>
        <v>0.57987654895657326</v>
      </c>
      <c r="BD333" s="10" cm="1">
        <f t="array" ref="BD333">AVERAGE(IFERROR(AJ333:AM333,""))</f>
        <v>0.6111912857806312</v>
      </c>
      <c r="BE333" s="10" cm="1">
        <f t="array" ref="BE333">AVERAGE(IFERROR(AN333:AO333,""))</f>
        <v>0.4028678366146522</v>
      </c>
      <c r="BF333" s="10" cm="1">
        <f t="array" ref="BF333">AVERAGE(IFERROR(AP333:AT333,""))</f>
        <v>0.55569168517914036</v>
      </c>
      <c r="BG333" s="10" cm="1">
        <f t="array" ref="BG333">AVERAGE(IFERROR(AI333:AN333,""))</f>
        <v>0.61773846051532511</v>
      </c>
    </row>
    <row r="334" spans="2:59" x14ac:dyDescent="0.25">
      <c r="B334" s="9" t="s">
        <v>838</v>
      </c>
      <c r="C334" s="9">
        <v>106</v>
      </c>
      <c r="D334" s="9">
        <v>182</v>
      </c>
      <c r="E334" s="9">
        <v>0.80274350353340385</v>
      </c>
      <c r="F334" s="9">
        <v>0.58398508312537722</v>
      </c>
      <c r="G334" s="9">
        <v>0.55233192192793101</v>
      </c>
      <c r="H334" s="9">
        <v>0.41342129304162012</v>
      </c>
      <c r="I334" s="9">
        <v>0.33193470987883422</v>
      </c>
      <c r="J334" s="9">
        <v>0.26440660251227738</v>
      </c>
      <c r="K334" s="9">
        <v>0.19407678720948579</v>
      </c>
      <c r="L334" s="9">
        <v>0.20377833249568819</v>
      </c>
      <c r="M334" s="9">
        <v>0.31383270754656178</v>
      </c>
      <c r="N334" s="9">
        <v>0.59300985572378739</v>
      </c>
      <c r="O334" s="9">
        <v>0.81997683838864477</v>
      </c>
      <c r="P334" s="9">
        <v>0.79539145865999272</v>
      </c>
      <c r="Q334" s="9">
        <v>0.48907409117030043</v>
      </c>
      <c r="R334" s="9">
        <v>0.57560646721966469</v>
      </c>
      <c r="S334" s="9">
        <v>0.79539145865999272</v>
      </c>
      <c r="T334" s="9">
        <v>0.39002606628258768</v>
      </c>
      <c r="U334" s="9">
        <v>0.42493490427283359</v>
      </c>
      <c r="V334" s="9">
        <v>0.42921592209720805</v>
      </c>
      <c r="W334" s="9">
        <v>0.73612605092414152</v>
      </c>
      <c r="X334" s="9">
        <v>0.63055271507974664</v>
      </c>
      <c r="Y334" s="9">
        <v>0.44898570017556144</v>
      </c>
      <c r="Z334" s="9">
        <v>0.47041825199344067</v>
      </c>
      <c r="AA334" s="9">
        <v>0.22924169486088158</v>
      </c>
      <c r="AB334" s="9">
        <v>0.54519783856293491</v>
      </c>
      <c r="AC334" s="9">
        <v>0.49147051900324068</v>
      </c>
      <c r="AE334" s="25" t="s">
        <v>539</v>
      </c>
      <c r="AF334" s="11">
        <v>17110004013979</v>
      </c>
      <c r="AG334" s="12">
        <v>3.8339502643793821E-3</v>
      </c>
      <c r="AH334" s="28">
        <v>400</v>
      </c>
      <c r="AI334" s="10">
        <f t="shared" si="40"/>
        <v>0.74553342689885371</v>
      </c>
      <c r="AJ334" s="10">
        <f t="shared" si="40"/>
        <v>0.70575817078433278</v>
      </c>
      <c r="AK334" s="10">
        <f t="shared" si="40"/>
        <v>0.59451922743343533</v>
      </c>
      <c r="AL334" s="10">
        <f t="shared" si="40"/>
        <v>0.49868436681842998</v>
      </c>
      <c r="AM334" s="10">
        <f t="shared" si="40"/>
        <v>0.45502684012622058</v>
      </c>
      <c r="AN334" s="10">
        <f t="shared" si="40"/>
        <v>0.41767848281616526</v>
      </c>
      <c r="AO334" s="10">
        <f t="shared" si="40"/>
        <v>0.32518184114612853</v>
      </c>
      <c r="AP334" s="10">
        <f t="shared" si="40"/>
        <v>0.27364397170003102</v>
      </c>
      <c r="AQ334" s="10">
        <f t="shared" si="40"/>
        <v>0.32052556499538498</v>
      </c>
      <c r="AR334" s="10">
        <f t="shared" si="40"/>
        <v>0.51961570230517351</v>
      </c>
      <c r="AS334" s="10">
        <f t="shared" si="40"/>
        <v>0.7205113439773787</v>
      </c>
      <c r="AT334" s="10">
        <f t="shared" si="40"/>
        <v>0.72734564654418221</v>
      </c>
      <c r="AU334" s="10">
        <f t="shared" si="39"/>
        <v>0.5253353821288097</v>
      </c>
      <c r="AV334" s="10" cm="1">
        <f t="array" ref="AV334">AVERAGE(IFERROR(AQ334:AS334, ""))</f>
        <v>0.52021753709264573</v>
      </c>
      <c r="AW334" s="10">
        <f t="shared" si="37"/>
        <v>0.72734564654418221</v>
      </c>
      <c r="AX334" s="10" cm="1">
        <f t="array" ref="AX334">AVERAGE(IFERROR(AJ334:AO334, ""))</f>
        <v>0.49947482152078537</v>
      </c>
      <c r="AY334" s="10" cm="1">
        <f t="array" ref="AY334">AVERAGE(IFERROR(AO334:AS334,""))</f>
        <v>0.43189568482481933</v>
      </c>
      <c r="AZ334" s="10" cm="1">
        <f t="array" ref="AZ334">AVERAGE(IFERROR(AJ334:AN334,""))</f>
        <v>0.53433341759571673</v>
      </c>
      <c r="BA334" s="10" cm="1">
        <f t="array" ref="BA334">AVERAGE(IFERROR(AR334:AT334,AI334))</f>
        <v>0.65582423094224485</v>
      </c>
      <c r="BB334" s="10" cm="1">
        <f t="array" ref="BB334">AVERAGE(IFERROR(AQ334:AT334,""))</f>
        <v>0.57199956445552991</v>
      </c>
      <c r="BC334" s="10" cm="1">
        <f t="array" ref="BC334">AVERAGE(IFERROR(AI334:AO334,""))</f>
        <v>0.53462605086050941</v>
      </c>
      <c r="BD334" s="10" cm="1">
        <f t="array" ref="BD334">AVERAGE(IFERROR(AJ334:AM334,""))</f>
        <v>0.56349715129060463</v>
      </c>
      <c r="BE334" s="10" cm="1">
        <f t="array" ref="BE334">AVERAGE(IFERROR(AN334:AO334,""))</f>
        <v>0.37143016198114687</v>
      </c>
      <c r="BF334" s="10" cm="1">
        <f t="array" ref="BF334">AVERAGE(IFERROR(AP334:AT334,""))</f>
        <v>0.51232844590443016</v>
      </c>
      <c r="BG334" s="10" cm="1">
        <f t="array" ref="BG334">AVERAGE(IFERROR(AI334:AN334,""))</f>
        <v>0.56953341914623956</v>
      </c>
    </row>
    <row r="335" spans="2:59" x14ac:dyDescent="0.25">
      <c r="B335" s="9" t="s">
        <v>873</v>
      </c>
      <c r="C335" s="9">
        <v>142</v>
      </c>
      <c r="D335" s="9">
        <v>209</v>
      </c>
      <c r="E335" s="9">
        <v>0.78913532836062616</v>
      </c>
      <c r="F335" s="9">
        <v>0.67108738384919453</v>
      </c>
      <c r="G335" s="9">
        <v>0.50246917169643435</v>
      </c>
      <c r="H335" s="9">
        <v>0.36802266463927119</v>
      </c>
      <c r="I335" s="9">
        <v>0.25479067208714018</v>
      </c>
      <c r="J335" s="9">
        <v>0.21722897635376781</v>
      </c>
      <c r="K335" s="9">
        <v>0.17426400216436849</v>
      </c>
      <c r="L335" s="9">
        <v>0.15626351648541331</v>
      </c>
      <c r="M335" s="9">
        <v>0.23148082235610701</v>
      </c>
      <c r="N335" s="9">
        <v>0.43826370627282901</v>
      </c>
      <c r="O335" s="9">
        <v>0.67659829144688544</v>
      </c>
      <c r="P335" s="9">
        <v>0.72693638741947775</v>
      </c>
      <c r="Q335" s="9">
        <v>0.43387841026095963</v>
      </c>
      <c r="R335" s="9">
        <v>0.4487809400252738</v>
      </c>
      <c r="S335" s="9">
        <v>0.72693638741947775</v>
      </c>
      <c r="T335" s="9">
        <v>0.3646438117983628</v>
      </c>
      <c r="U335" s="9">
        <v>0.33537406774512063</v>
      </c>
      <c r="V335" s="9">
        <v>0.40271977372516166</v>
      </c>
      <c r="W335" s="9">
        <v>0.61393279504639742</v>
      </c>
      <c r="X335" s="9">
        <v>0.51831980187382476</v>
      </c>
      <c r="Y335" s="9">
        <v>0.4252854570215433</v>
      </c>
      <c r="Z335" s="9">
        <v>0.44909247306801009</v>
      </c>
      <c r="AA335" s="9">
        <v>0.19574648925906815</v>
      </c>
      <c r="AB335" s="9">
        <v>0.4459085447961425</v>
      </c>
      <c r="AC335" s="9">
        <v>0.46712236616440572</v>
      </c>
      <c r="AE335" s="25" t="s">
        <v>540</v>
      </c>
      <c r="AF335" s="11">
        <v>17110004013979</v>
      </c>
      <c r="AG335" s="12">
        <v>3.8339502643793821E-3</v>
      </c>
      <c r="AH335" s="28">
        <v>400</v>
      </c>
      <c r="AI335" s="10">
        <f t="shared" si="40"/>
        <v>0.74553342689885371</v>
      </c>
      <c r="AJ335" s="10">
        <f t="shared" si="40"/>
        <v>0.70575817078433278</v>
      </c>
      <c r="AK335" s="10">
        <f t="shared" si="40"/>
        <v>0.59451922743343533</v>
      </c>
      <c r="AL335" s="10">
        <f t="shared" si="40"/>
        <v>0.49868436681842998</v>
      </c>
      <c r="AM335" s="10">
        <f t="shared" si="40"/>
        <v>0.45502684012622058</v>
      </c>
      <c r="AN335" s="10">
        <f t="shared" si="40"/>
        <v>0.41767848281616526</v>
      </c>
      <c r="AO335" s="10">
        <f t="shared" si="40"/>
        <v>0.32518184114612853</v>
      </c>
      <c r="AP335" s="10">
        <f t="shared" si="40"/>
        <v>0.27364397170003102</v>
      </c>
      <c r="AQ335" s="10">
        <f t="shared" si="40"/>
        <v>0.32052556499538498</v>
      </c>
      <c r="AR335" s="10">
        <f t="shared" si="40"/>
        <v>0.51961570230517351</v>
      </c>
      <c r="AS335" s="10">
        <f t="shared" si="40"/>
        <v>0.7205113439773787</v>
      </c>
      <c r="AT335" s="10">
        <f t="shared" si="40"/>
        <v>0.72734564654418221</v>
      </c>
      <c r="AU335" s="10">
        <f t="shared" si="39"/>
        <v>0.5253353821288097</v>
      </c>
      <c r="AV335" s="10" cm="1">
        <f t="array" ref="AV335">AVERAGE(IFERROR(AQ335:AS335, ""))</f>
        <v>0.52021753709264573</v>
      </c>
      <c r="AW335" s="10">
        <f t="shared" si="37"/>
        <v>0.72734564654418221</v>
      </c>
      <c r="AX335" s="10" cm="1">
        <f t="array" ref="AX335">AVERAGE(IFERROR(AJ335:AO335, ""))</f>
        <v>0.49947482152078537</v>
      </c>
      <c r="AY335" s="10" cm="1">
        <f t="array" ref="AY335">AVERAGE(IFERROR(AO335:AS335,""))</f>
        <v>0.43189568482481933</v>
      </c>
      <c r="AZ335" s="10" cm="1">
        <f t="array" ref="AZ335">AVERAGE(IFERROR(AJ335:AN335,""))</f>
        <v>0.53433341759571673</v>
      </c>
      <c r="BA335" s="10" cm="1">
        <f t="array" ref="BA335">AVERAGE(IFERROR(AR335:AT335,AI335))</f>
        <v>0.65582423094224485</v>
      </c>
      <c r="BB335" s="10" cm="1">
        <f t="array" ref="BB335">AVERAGE(IFERROR(AQ335:AT335,""))</f>
        <v>0.57199956445552991</v>
      </c>
      <c r="BC335" s="10" cm="1">
        <f t="array" ref="BC335">AVERAGE(IFERROR(AI335:AO335,""))</f>
        <v>0.53462605086050941</v>
      </c>
      <c r="BD335" s="10" cm="1">
        <f t="array" ref="BD335">AVERAGE(IFERROR(AJ335:AM335,""))</f>
        <v>0.56349715129060463</v>
      </c>
      <c r="BE335" s="10" cm="1">
        <f t="array" ref="BE335">AVERAGE(IFERROR(AN335:AO335,""))</f>
        <v>0.37143016198114687</v>
      </c>
      <c r="BF335" s="10" cm="1">
        <f t="array" ref="BF335">AVERAGE(IFERROR(AP335:AT335,""))</f>
        <v>0.51232844590443016</v>
      </c>
      <c r="BG335" s="10" cm="1">
        <f t="array" ref="BG335">AVERAGE(IFERROR(AI335:AN335,""))</f>
        <v>0.56953341914623956</v>
      </c>
    </row>
    <row r="336" spans="2:59" x14ac:dyDescent="0.25">
      <c r="B336" s="9" t="s">
        <v>863</v>
      </c>
      <c r="C336" s="9">
        <v>131</v>
      </c>
      <c r="D336" s="9">
        <v>201</v>
      </c>
      <c r="E336" s="9">
        <v>0.53145911148244762</v>
      </c>
      <c r="F336" s="9">
        <v>0.44103158762019801</v>
      </c>
      <c r="G336" s="9">
        <v>0.33344857590386517</v>
      </c>
      <c r="H336" s="9">
        <v>0.25090894133275998</v>
      </c>
      <c r="I336" s="9">
        <v>0.18428872631265419</v>
      </c>
      <c r="J336" s="9">
        <v>0.1607270494404115</v>
      </c>
      <c r="K336" s="9">
        <v>0.1346722759783609</v>
      </c>
      <c r="L336" s="9">
        <v>0.12431045241346921</v>
      </c>
      <c r="M336" s="9">
        <v>0.1738391996626481</v>
      </c>
      <c r="N336" s="9">
        <v>0.31304020909230318</v>
      </c>
      <c r="O336" s="9">
        <v>0.48210401084668569</v>
      </c>
      <c r="P336" s="9">
        <v>0.49849843071020611</v>
      </c>
      <c r="Q336" s="9">
        <v>0.30236071423300087</v>
      </c>
      <c r="R336" s="9">
        <v>0.32299447320054564</v>
      </c>
      <c r="S336" s="9">
        <v>0.49849843071020611</v>
      </c>
      <c r="T336" s="9">
        <v>0.25084619276470838</v>
      </c>
      <c r="U336" s="9">
        <v>0.24559322959869342</v>
      </c>
      <c r="V336" s="9">
        <v>0.27408097612197785</v>
      </c>
      <c r="W336" s="9">
        <v>0.43121421688306499</v>
      </c>
      <c r="X336" s="9">
        <v>0.36687046257796074</v>
      </c>
      <c r="Y336" s="9">
        <v>0.2909337525815282</v>
      </c>
      <c r="Z336" s="9">
        <v>0.30241945779236939</v>
      </c>
      <c r="AA336" s="9">
        <v>0.1476996627093862</v>
      </c>
      <c r="AB336" s="9">
        <v>0.31835846054506245</v>
      </c>
      <c r="AC336" s="9">
        <v>0.31697733201538947</v>
      </c>
      <c r="AE336" s="25" t="s">
        <v>541</v>
      </c>
      <c r="AF336" s="11">
        <v>17110004014779</v>
      </c>
      <c r="AG336" s="12">
        <v>1.9650496542453766E-3</v>
      </c>
      <c r="AH336" s="28">
        <v>400</v>
      </c>
      <c r="AI336" s="10">
        <f t="shared" si="40"/>
        <v>0.38211507759167829</v>
      </c>
      <c r="AJ336" s="10">
        <f t="shared" si="40"/>
        <v>0.36172870116902728</v>
      </c>
      <c r="AK336" s="10">
        <f t="shared" si="40"/>
        <v>0.30471438640308279</v>
      </c>
      <c r="AL336" s="10">
        <f t="shared" si="40"/>
        <v>0.25559526728830884</v>
      </c>
      <c r="AM336" s="10">
        <f t="shared" si="40"/>
        <v>0.2332190751585391</v>
      </c>
      <c r="AN336" s="10">
        <f t="shared" si="40"/>
        <v>0.21407657941449554</v>
      </c>
      <c r="AO336" s="10">
        <f t="shared" si="40"/>
        <v>0.1666684282391212</v>
      </c>
      <c r="AP336" s="10">
        <f t="shared" si="40"/>
        <v>0.14025325184089762</v>
      </c>
      <c r="AQ336" s="10">
        <f t="shared" si="40"/>
        <v>0.16428190436449011</v>
      </c>
      <c r="AR336" s="10">
        <f t="shared" si="40"/>
        <v>0.2663233964305311</v>
      </c>
      <c r="AS336" s="10">
        <f t="shared" si="40"/>
        <v>0.36929028018880877</v>
      </c>
      <c r="AT336" s="10">
        <f t="shared" si="40"/>
        <v>0.37279312789674052</v>
      </c>
      <c r="AU336" s="10">
        <f t="shared" si="39"/>
        <v>0.26925495633214341</v>
      </c>
      <c r="AV336" s="10" cm="1">
        <f t="array" ref="AV336">AVERAGE(IFERROR(AQ336:AS336, ""))</f>
        <v>0.26663186032794334</v>
      </c>
      <c r="AW336" s="10">
        <f t="shared" si="37"/>
        <v>0.37279312789674052</v>
      </c>
      <c r="AX336" s="10" cm="1">
        <f t="array" ref="AX336">AVERAGE(IFERROR(AJ336:AO336, ""))</f>
        <v>0.25600040627876242</v>
      </c>
      <c r="AY336" s="10" cm="1">
        <f t="array" ref="AY336">AVERAGE(IFERROR(AO336:AS336,""))</f>
        <v>0.22136345221276973</v>
      </c>
      <c r="AZ336" s="10" cm="1">
        <f t="array" ref="AZ336">AVERAGE(IFERROR(AJ336:AN336,""))</f>
        <v>0.27386680188669066</v>
      </c>
      <c r="BA336" s="10" cm="1">
        <f t="array" ref="BA336">AVERAGE(IFERROR(AR336:AT336,AI336))</f>
        <v>0.33613560150536009</v>
      </c>
      <c r="BB336" s="10" cm="1">
        <f t="array" ref="BB336">AVERAGE(IFERROR(AQ336:AT336,""))</f>
        <v>0.2931721772201426</v>
      </c>
      <c r="BC336" s="10" cm="1">
        <f t="array" ref="BC336">AVERAGE(IFERROR(AI336:AO336,""))</f>
        <v>0.27401678789489325</v>
      </c>
      <c r="BD336" s="10" cm="1">
        <f t="array" ref="BD336">AVERAGE(IFERROR(AJ336:AM336,""))</f>
        <v>0.28881435750473949</v>
      </c>
      <c r="BE336" s="10" cm="1">
        <f t="array" ref="BE336">AVERAGE(IFERROR(AN336:AO336,""))</f>
        <v>0.19037250382680837</v>
      </c>
      <c r="BF336" s="10" cm="1">
        <f t="array" ref="BF336">AVERAGE(IFERROR(AP336:AT336,""))</f>
        <v>0.26258839214429364</v>
      </c>
      <c r="BG336" s="10" cm="1">
        <f t="array" ref="BG336">AVERAGE(IFERROR(AI336:AN336,""))</f>
        <v>0.29190818117085526</v>
      </c>
    </row>
    <row r="337" spans="2:59" x14ac:dyDescent="0.25">
      <c r="B337" s="9" t="s">
        <v>864</v>
      </c>
      <c r="C337" s="9">
        <v>132</v>
      </c>
      <c r="D337" s="9">
        <v>202</v>
      </c>
      <c r="E337" s="9">
        <v>0.42204470918650733</v>
      </c>
      <c r="F337" s="9">
        <v>0.38412523670761262</v>
      </c>
      <c r="G337" s="9">
        <v>0.33333814482618312</v>
      </c>
      <c r="H337" s="9">
        <v>0.28986782877653539</v>
      </c>
      <c r="I337" s="9">
        <v>0.25260940380173402</v>
      </c>
      <c r="J337" s="9">
        <v>0.23711958039871331</v>
      </c>
      <c r="K337" s="9">
        <v>0.22042426587144931</v>
      </c>
      <c r="L337" s="9">
        <v>0.21090018283591039</v>
      </c>
      <c r="M337" s="9">
        <v>0.22902423734423871</v>
      </c>
      <c r="N337" s="9">
        <v>0.30968288674297001</v>
      </c>
      <c r="O337" s="9">
        <v>0.39559386671725533</v>
      </c>
      <c r="P337" s="9">
        <v>0.40279975509996901</v>
      </c>
      <c r="Q337" s="9">
        <v>0.30729417485908989</v>
      </c>
      <c r="R337" s="9">
        <v>0.31143366360148805</v>
      </c>
      <c r="S337" s="9">
        <v>0.40279975509996901</v>
      </c>
      <c r="T337" s="9">
        <v>0.28624741006370463</v>
      </c>
      <c r="U337" s="9">
        <v>0.27312508790236473</v>
      </c>
      <c r="V337" s="9">
        <v>0.29941203890215567</v>
      </c>
      <c r="W337" s="9">
        <v>0.36935883618673149</v>
      </c>
      <c r="X337" s="9">
        <v>0.33427518647610832</v>
      </c>
      <c r="Y337" s="9">
        <v>0.305647024224105</v>
      </c>
      <c r="Z337" s="9">
        <v>0.31498515352801626</v>
      </c>
      <c r="AA337" s="9">
        <v>0.22877192313508132</v>
      </c>
      <c r="AB337" s="9">
        <v>0.30960018574806869</v>
      </c>
      <c r="AC337" s="9">
        <v>0.31985081728288095</v>
      </c>
      <c r="AE337" s="25" t="s">
        <v>543</v>
      </c>
      <c r="AF337" s="11">
        <v>17110004013979</v>
      </c>
      <c r="AG337" s="12">
        <v>3.7738571409136057E-3</v>
      </c>
      <c r="AH337" s="28">
        <v>400</v>
      </c>
      <c r="AI337" s="10">
        <f t="shared" si="40"/>
        <v>0.7338479773804446</v>
      </c>
      <c r="AJ337" s="10">
        <f t="shared" si="40"/>
        <v>0.6946961564207248</v>
      </c>
      <c r="AK337" s="10">
        <f t="shared" si="40"/>
        <v>0.58520076608852312</v>
      </c>
      <c r="AL337" s="10">
        <f t="shared" si="40"/>
        <v>0.49086801575511663</v>
      </c>
      <c r="AM337" s="10">
        <f t="shared" si="40"/>
        <v>0.44789477471108058</v>
      </c>
      <c r="AN337" s="10">
        <f t="shared" si="40"/>
        <v>0.41113181347878064</v>
      </c>
      <c r="AO337" s="10">
        <f t="shared" si="40"/>
        <v>0.32008495903203937</v>
      </c>
      <c r="AP337" s="10">
        <f t="shared" si="40"/>
        <v>0.26935489128868212</v>
      </c>
      <c r="AQ337" s="10">
        <f t="shared" si="40"/>
        <v>0.31550166509502375</v>
      </c>
      <c r="AR337" s="10">
        <f t="shared" si="40"/>
        <v>0.51147127465218845</v>
      </c>
      <c r="AS337" s="10">
        <f t="shared" si="40"/>
        <v>0.70921808919668994</v>
      </c>
      <c r="AT337" s="10">
        <f t="shared" si="40"/>
        <v>0.71594527128471075</v>
      </c>
      <c r="AU337" s="10">
        <f t="shared" si="39"/>
        <v>0.51710130453200043</v>
      </c>
      <c r="AV337" s="10" cm="1">
        <f t="array" ref="AV337">AVERAGE(IFERROR(AQ337:AS337, ""))</f>
        <v>0.51206367631463401</v>
      </c>
      <c r="AW337" s="10">
        <f t="shared" si="37"/>
        <v>0.71594527128471075</v>
      </c>
      <c r="AX337" s="10" cm="1">
        <f t="array" ref="AX337">AVERAGE(IFERROR(AJ337:AO337, ""))</f>
        <v>0.4916460809143775</v>
      </c>
      <c r="AY337" s="10" cm="1">
        <f t="array" ref="AY337">AVERAGE(IFERROR(AO337:AS337,""))</f>
        <v>0.42512617585292467</v>
      </c>
      <c r="AZ337" s="10" cm="1">
        <f t="array" ref="AZ337">AVERAGE(IFERROR(AJ337:AN337,""))</f>
        <v>0.52595830529084509</v>
      </c>
      <c r="BA337" s="10" cm="1">
        <f t="array" ref="BA337">AVERAGE(IFERROR(AR337:AT337,AI337))</f>
        <v>0.64554487837786301</v>
      </c>
      <c r="BB337" s="10" cm="1">
        <f t="array" ref="BB337">AVERAGE(IFERROR(AQ337:AT337,""))</f>
        <v>0.56303407505715319</v>
      </c>
      <c r="BC337" s="10" cm="1">
        <f t="array" ref="BC337">AVERAGE(IFERROR(AI337:AO337,""))</f>
        <v>0.52624635183810131</v>
      </c>
      <c r="BD337" s="10" cm="1">
        <f t="array" ref="BD337">AVERAGE(IFERROR(AJ337:AM337,""))</f>
        <v>0.55466492824386127</v>
      </c>
      <c r="BE337" s="10" cm="1">
        <f t="array" ref="BE337">AVERAGE(IFERROR(AN337:AO337,""))</f>
        <v>0.36560838625541003</v>
      </c>
      <c r="BF337" s="10" cm="1">
        <f t="array" ref="BF337">AVERAGE(IFERROR(AP337:AT337,""))</f>
        <v>0.50429823830345899</v>
      </c>
      <c r="BG337" s="10" cm="1">
        <f t="array" ref="BG337">AVERAGE(IFERROR(AI337:AN337,""))</f>
        <v>0.56060658397244501</v>
      </c>
    </row>
    <row r="338" spans="2:59" x14ac:dyDescent="0.25">
      <c r="B338" s="9" t="s">
        <v>868</v>
      </c>
      <c r="C338" s="9">
        <v>136</v>
      </c>
      <c r="D338" s="9">
        <v>247</v>
      </c>
      <c r="E338" s="9">
        <v>0.38230873073705018</v>
      </c>
      <c r="F338" s="9">
        <v>0.34105495290304449</v>
      </c>
      <c r="G338" s="9">
        <v>0.24417741516953731</v>
      </c>
      <c r="H338" s="9">
        <v>0.16660880064440201</v>
      </c>
      <c r="I338" s="9">
        <v>0.1110171708352795</v>
      </c>
      <c r="J338" s="9">
        <v>8.4141626007623455E-2</v>
      </c>
      <c r="K338" s="9">
        <v>6.1855261256546078E-2</v>
      </c>
      <c r="L338" s="9">
        <v>5.1638832395297873E-2</v>
      </c>
      <c r="M338" s="9">
        <v>7.309547311301777E-2</v>
      </c>
      <c r="N338" s="9">
        <v>0.14283934569366319</v>
      </c>
      <c r="O338" s="9">
        <v>0.24593828490605621</v>
      </c>
      <c r="P338" s="9">
        <v>0.30701154884630982</v>
      </c>
      <c r="Q338" s="9">
        <v>0.18430728687565234</v>
      </c>
      <c r="R338" s="9">
        <v>0.15395770123757904</v>
      </c>
      <c r="S338" s="9">
        <v>0.30701154884630982</v>
      </c>
      <c r="T338" s="9">
        <v>0.1681425378027388</v>
      </c>
      <c r="U338" s="9">
        <v>0.11507343947291622</v>
      </c>
      <c r="V338" s="9">
        <v>0.18939999311197736</v>
      </c>
      <c r="W338" s="9">
        <v>0.23192972648200971</v>
      </c>
      <c r="X338" s="9">
        <v>0.19222116313976173</v>
      </c>
      <c r="Y338" s="9">
        <v>0.19873770822192616</v>
      </c>
      <c r="Z338" s="9">
        <v>0.21571458488806583</v>
      </c>
      <c r="AA338" s="9">
        <v>7.299844363208477E-2</v>
      </c>
      <c r="AB338" s="9">
        <v>0.16410469699086896</v>
      </c>
      <c r="AC338" s="9">
        <v>0.22155144938282281</v>
      </c>
      <c r="AE338" s="25" t="s">
        <v>544</v>
      </c>
      <c r="AF338" s="11">
        <v>17110004013704</v>
      </c>
      <c r="AG338" s="12">
        <v>2.3902295157313347E-2</v>
      </c>
      <c r="AH338" s="28">
        <v>195</v>
      </c>
      <c r="AI338" s="10">
        <f t="shared" si="40"/>
        <v>5.2922791355848702</v>
      </c>
      <c r="AJ338" s="10">
        <f t="shared" si="40"/>
        <v>4.8854272522936251</v>
      </c>
      <c r="AK338" s="10">
        <f t="shared" si="40"/>
        <v>4.0311637590014699</v>
      </c>
      <c r="AL338" s="10">
        <f t="shared" si="40"/>
        <v>3.3345693995300745</v>
      </c>
      <c r="AM338" s="10">
        <f t="shared" si="40"/>
        <v>2.9877031001175571</v>
      </c>
      <c r="AN338" s="10">
        <f t="shared" si="40"/>
        <v>2.7328248344309669</v>
      </c>
      <c r="AO338" s="10">
        <f t="shared" si="40"/>
        <v>2.1330896060577307</v>
      </c>
      <c r="AP338" s="10">
        <f t="shared" si="40"/>
        <v>1.8061572133613941</v>
      </c>
      <c r="AQ338" s="10">
        <f t="shared" si="40"/>
        <v>2.1723847975282693</v>
      </c>
      <c r="AR338" s="10">
        <f t="shared" si="40"/>
        <v>3.6152530624169086</v>
      </c>
      <c r="AS338" s="10">
        <f t="shared" si="40"/>
        <v>5.1318463493105488</v>
      </c>
      <c r="AT338" s="10">
        <f t="shared" si="40"/>
        <v>5.1782394249507693</v>
      </c>
      <c r="AU338" s="10">
        <f t="shared" si="39"/>
        <v>3.6084114945486818</v>
      </c>
      <c r="AV338" s="10" cm="1">
        <f t="array" ref="AV338">AVERAGE(IFERROR(AQ338:AS338, ""))</f>
        <v>3.6398280697519092</v>
      </c>
      <c r="AW338" s="10">
        <f t="shared" si="37"/>
        <v>5.1782394249507693</v>
      </c>
      <c r="AX338" s="10" cm="1">
        <f t="array" ref="AX338">AVERAGE(IFERROR(AJ338:AO338, ""))</f>
        <v>3.3507963252385706</v>
      </c>
      <c r="AY338" s="10" cm="1">
        <f t="array" ref="AY338">AVERAGE(IFERROR(AO338:AS338,""))</f>
        <v>2.9717462057349699</v>
      </c>
      <c r="AZ338" s="10" cm="1">
        <f t="array" ref="AZ338">AVERAGE(IFERROR(AJ338:AN338,""))</f>
        <v>3.5943376690747386</v>
      </c>
      <c r="BA338" s="10" cm="1">
        <f t="array" ref="BA338">AVERAGE(IFERROR(AR338:AT338,AI338))</f>
        <v>4.6417796122260757</v>
      </c>
      <c r="BB338" s="10" cm="1">
        <f t="array" ref="BB338">AVERAGE(IFERROR(AQ338:AT338,""))</f>
        <v>4.0244309085516239</v>
      </c>
      <c r="BC338" s="10" cm="1">
        <f t="array" ref="BC338">AVERAGE(IFERROR(AI338:AO338,""))</f>
        <v>3.6281510124308989</v>
      </c>
      <c r="BD338" s="10" cm="1">
        <f t="array" ref="BD338">AVERAGE(IFERROR(AJ338:AM338,""))</f>
        <v>3.8097158777356817</v>
      </c>
      <c r="BE338" s="10" cm="1">
        <f t="array" ref="BE338">AVERAGE(IFERROR(AN338:AO338,""))</f>
        <v>2.432957220244349</v>
      </c>
      <c r="BF338" s="10" cm="1">
        <f t="array" ref="BF338">AVERAGE(IFERROR(AP338:AT338,""))</f>
        <v>3.580776169513578</v>
      </c>
      <c r="BG338" s="10" cm="1">
        <f t="array" ref="BG338">AVERAGE(IFERROR(AI338:AN338,""))</f>
        <v>3.8773279134930938</v>
      </c>
    </row>
    <row r="339" spans="2:59" x14ac:dyDescent="0.25">
      <c r="AE339" s="25" t="s">
        <v>546</v>
      </c>
      <c r="AF339" s="11">
        <v>17110004013704</v>
      </c>
      <c r="AG339" s="12">
        <v>2.2142617031931877E-2</v>
      </c>
      <c r="AH339" s="28">
        <v>195</v>
      </c>
      <c r="AI339" s="10">
        <f t="shared" si="40"/>
        <v>4.9026635038219073</v>
      </c>
      <c r="AJ339" s="10">
        <f t="shared" si="40"/>
        <v>4.5257639056390984</v>
      </c>
      <c r="AK339" s="10">
        <f t="shared" si="40"/>
        <v>3.7343909746366588</v>
      </c>
      <c r="AL339" s="10">
        <f t="shared" si="40"/>
        <v>3.089079634162327</v>
      </c>
      <c r="AM339" s="10">
        <f t="shared" si="40"/>
        <v>2.7677495033683899</v>
      </c>
      <c r="AN339" s="10">
        <f t="shared" si="40"/>
        <v>2.5316352812940148</v>
      </c>
      <c r="AO339" s="10">
        <f t="shared" si="40"/>
        <v>1.9760523385252906</v>
      </c>
      <c r="AP339" s="10">
        <f t="shared" si="40"/>
        <v>1.6731885876108434</v>
      </c>
      <c r="AQ339" s="10">
        <f t="shared" si="40"/>
        <v>2.0124546325394013</v>
      </c>
      <c r="AR339" s="10">
        <f t="shared" si="40"/>
        <v>3.349099469643332</v>
      </c>
      <c r="AS339" s="10">
        <f t="shared" si="40"/>
        <v>4.7540417199112879</v>
      </c>
      <c r="AT339" s="10">
        <f t="shared" si="40"/>
        <v>4.7970193544887998</v>
      </c>
      <c r="AU339" s="10">
        <f t="shared" si="39"/>
        <v>3.3427615754701123</v>
      </c>
      <c r="AV339" s="10" cm="1">
        <f t="array" ref="AV339">AVERAGE(IFERROR(AQ339:AS339, ""))</f>
        <v>3.3718652740313408</v>
      </c>
      <c r="AW339" s="10">
        <f t="shared" si="37"/>
        <v>4.7970193544887998</v>
      </c>
      <c r="AX339" s="10" cm="1">
        <f t="array" ref="AX339">AVERAGE(IFERROR(AJ339:AO339, ""))</f>
        <v>3.1041119396042967</v>
      </c>
      <c r="AY339" s="10" cm="1">
        <f t="array" ref="AY339">AVERAGE(IFERROR(AO339:AS339,""))</f>
        <v>2.7529673496460312</v>
      </c>
      <c r="AZ339" s="10" cm="1">
        <f t="array" ref="AZ339">AVERAGE(IFERROR(AJ339:AN339,""))</f>
        <v>3.3297238598200978</v>
      </c>
      <c r="BA339" s="10" cm="1">
        <f t="array" ref="BA339">AVERAGE(IFERROR(AR339:AT339,AI339))</f>
        <v>4.3000535146811396</v>
      </c>
      <c r="BB339" s="10" cm="1">
        <f t="array" ref="BB339">AVERAGE(IFERROR(AQ339:AT339,""))</f>
        <v>3.7281537941457055</v>
      </c>
      <c r="BC339" s="10" cm="1">
        <f t="array" ref="BC339">AVERAGE(IFERROR(AI339:AO339,""))</f>
        <v>3.3610478773496695</v>
      </c>
      <c r="BD339" s="10" cm="1">
        <f t="array" ref="BD339">AVERAGE(IFERROR(AJ339:AM339,""))</f>
        <v>3.5292460044516183</v>
      </c>
      <c r="BE339" s="10" cm="1">
        <f t="array" ref="BE339">AVERAGE(IFERROR(AN339:AO339,""))</f>
        <v>2.2538438099096529</v>
      </c>
      <c r="BF339" s="10" cm="1">
        <f t="array" ref="BF339">AVERAGE(IFERROR(AP339:AT339,""))</f>
        <v>3.3171607528387326</v>
      </c>
      <c r="BG339" s="10" cm="1">
        <f t="array" ref="BG339">AVERAGE(IFERROR(AI339:AN339,""))</f>
        <v>3.5918804671537323</v>
      </c>
    </row>
    <row r="340" spans="2:59" x14ac:dyDescent="0.25">
      <c r="AE340" s="25" t="s">
        <v>547</v>
      </c>
      <c r="AF340" s="11">
        <v>17110004013704</v>
      </c>
      <c r="AG340" s="12">
        <v>2.170269750058651E-2</v>
      </c>
      <c r="AH340" s="28">
        <v>195</v>
      </c>
      <c r="AI340" s="10">
        <f t="shared" si="40"/>
        <v>4.805259595881167</v>
      </c>
      <c r="AJ340" s="10">
        <f t="shared" si="40"/>
        <v>4.4358480689754671</v>
      </c>
      <c r="AK340" s="10">
        <f t="shared" si="40"/>
        <v>3.6601977785454562</v>
      </c>
      <c r="AL340" s="10">
        <f t="shared" si="40"/>
        <v>3.0277071928203902</v>
      </c>
      <c r="AM340" s="10">
        <f t="shared" si="40"/>
        <v>2.7127611041810984</v>
      </c>
      <c r="AN340" s="10">
        <f t="shared" si="40"/>
        <v>2.4813378930097767</v>
      </c>
      <c r="AO340" s="10">
        <f t="shared" si="40"/>
        <v>1.9367930216421807</v>
      </c>
      <c r="AP340" s="10">
        <f t="shared" si="40"/>
        <v>1.6399464311732057</v>
      </c>
      <c r="AQ340" s="10">
        <f t="shared" si="40"/>
        <v>1.9724720912921843</v>
      </c>
      <c r="AR340" s="10">
        <f t="shared" si="40"/>
        <v>3.2825610714499383</v>
      </c>
      <c r="AS340" s="10">
        <f t="shared" si="40"/>
        <v>4.6595905625614726</v>
      </c>
      <c r="AT340" s="10">
        <f t="shared" si="40"/>
        <v>4.701714336873307</v>
      </c>
      <c r="AU340" s="10">
        <f t="shared" si="39"/>
        <v>3.2763490957004699</v>
      </c>
      <c r="AV340" s="10" cm="1">
        <f t="array" ref="AV340">AVERAGE(IFERROR(AQ340:AS340, ""))</f>
        <v>3.3048745751011985</v>
      </c>
      <c r="AW340" s="10">
        <f t="shared" si="37"/>
        <v>4.701714336873307</v>
      </c>
      <c r="AX340" s="10" cm="1">
        <f t="array" ref="AX340">AVERAGE(IFERROR(AJ340:AO340, ""))</f>
        <v>3.0424408431957279</v>
      </c>
      <c r="AY340" s="10" cm="1">
        <f t="array" ref="AY340">AVERAGE(IFERROR(AO340:AS340,""))</f>
        <v>2.6982726356237965</v>
      </c>
      <c r="AZ340" s="10" cm="1">
        <f t="array" ref="AZ340">AVERAGE(IFERROR(AJ340:AN340,""))</f>
        <v>3.2635704075064376</v>
      </c>
      <c r="BA340" s="10" cm="1">
        <f t="array" ref="BA340">AVERAGE(IFERROR(AR340:AT340,AI340))</f>
        <v>4.2146219902949058</v>
      </c>
      <c r="BB340" s="10" cm="1">
        <f t="array" ref="BB340">AVERAGE(IFERROR(AQ340:AT340,""))</f>
        <v>3.6540845155442256</v>
      </c>
      <c r="BC340" s="10" cm="1">
        <f t="array" ref="BC340">AVERAGE(IFERROR(AI340:AO340,""))</f>
        <v>3.2942720935793623</v>
      </c>
      <c r="BD340" s="10" cm="1">
        <f t="array" ref="BD340">AVERAGE(IFERROR(AJ340:AM340,""))</f>
        <v>3.4591285361306028</v>
      </c>
      <c r="BE340" s="10" cm="1">
        <f t="array" ref="BE340">AVERAGE(IFERROR(AN340:AO340,""))</f>
        <v>2.2090654573259787</v>
      </c>
      <c r="BF340" s="10" cm="1">
        <f t="array" ref="BF340">AVERAGE(IFERROR(AP340:AT340,""))</f>
        <v>3.2512568986700217</v>
      </c>
      <c r="BG340" s="10" cm="1">
        <f t="array" ref="BG340">AVERAGE(IFERROR(AI340:AN340,""))</f>
        <v>3.5205186055688924</v>
      </c>
    </row>
    <row r="341" spans="2:59" x14ac:dyDescent="0.25">
      <c r="AE341" s="25" t="s">
        <v>548</v>
      </c>
      <c r="AF341" s="11">
        <v>17110004013704</v>
      </c>
      <c r="AG341" s="12">
        <v>2.1545583382248878E-2</v>
      </c>
      <c r="AH341" s="28">
        <v>195</v>
      </c>
      <c r="AI341" s="10">
        <f t="shared" si="40"/>
        <v>4.7704724859023306</v>
      </c>
      <c r="AJ341" s="10">
        <f t="shared" si="40"/>
        <v>4.4037352701670276</v>
      </c>
      <c r="AK341" s="10">
        <f t="shared" si="40"/>
        <v>3.6337002085128836</v>
      </c>
      <c r="AL341" s="10">
        <f t="shared" si="40"/>
        <v>3.0057884637696985</v>
      </c>
      <c r="AM341" s="10">
        <f t="shared" si="40"/>
        <v>2.6931223901856369</v>
      </c>
      <c r="AN341" s="10">
        <f t="shared" si="40"/>
        <v>2.4633745400511202</v>
      </c>
      <c r="AO341" s="10">
        <f t="shared" si="40"/>
        <v>1.9227718370410698</v>
      </c>
      <c r="AP341" s="10">
        <f t="shared" si="40"/>
        <v>1.628074232445478</v>
      </c>
      <c r="AQ341" s="10">
        <f t="shared" si="40"/>
        <v>1.958192612275321</v>
      </c>
      <c r="AR341" s="10">
        <f t="shared" si="40"/>
        <v>3.2587973578094402</v>
      </c>
      <c r="AS341" s="10">
        <f t="shared" si="40"/>
        <v>4.6258580063651102</v>
      </c>
      <c r="AT341" s="10">
        <f t="shared" si="40"/>
        <v>4.6676768305820593</v>
      </c>
      <c r="AU341" s="10">
        <f t="shared" si="39"/>
        <v>3.252630352925598</v>
      </c>
      <c r="AV341" s="10" cm="1">
        <f t="array" ref="AV341">AVERAGE(IFERROR(AQ341:AS341, ""))</f>
        <v>3.2809493254832902</v>
      </c>
      <c r="AW341" s="10">
        <f t="shared" si="37"/>
        <v>4.6676768305820593</v>
      </c>
      <c r="AX341" s="10" cm="1">
        <f t="array" ref="AX341">AVERAGE(IFERROR(AJ341:AO341, ""))</f>
        <v>3.0204154516212394</v>
      </c>
      <c r="AY341" s="10" cm="1">
        <f t="array" ref="AY341">AVERAGE(IFERROR(AO341:AS341,""))</f>
        <v>2.6787388091872839</v>
      </c>
      <c r="AZ341" s="10" cm="1">
        <f t="array" ref="AZ341">AVERAGE(IFERROR(AJ341:AN341,""))</f>
        <v>3.2399441745372735</v>
      </c>
      <c r="BA341" s="10" cm="1">
        <f t="array" ref="BA341">AVERAGE(IFERROR(AR341:AT341,AI341))</f>
        <v>4.1841107315855366</v>
      </c>
      <c r="BB341" s="10" cm="1">
        <f t="array" ref="BB341">AVERAGE(IFERROR(AQ341:AT341,""))</f>
        <v>3.6276312017579828</v>
      </c>
      <c r="BC341" s="10" cm="1">
        <f t="array" ref="BC341">AVERAGE(IFERROR(AI341:AO341,""))</f>
        <v>3.2704235993756812</v>
      </c>
      <c r="BD341" s="10" cm="1">
        <f t="array" ref="BD341">AVERAGE(IFERROR(AJ341:AM341,""))</f>
        <v>3.4340865831588117</v>
      </c>
      <c r="BE341" s="10" cm="1">
        <f t="array" ref="BE341">AVERAGE(IFERROR(AN341:AO341,""))</f>
        <v>2.1930731885460952</v>
      </c>
      <c r="BF341" s="10" cm="1">
        <f t="array" ref="BF341">AVERAGE(IFERROR(AP341:AT341,""))</f>
        <v>3.2277198078954816</v>
      </c>
      <c r="BG341" s="10" cm="1">
        <f t="array" ref="BG341">AVERAGE(IFERROR(AI341:AN341,""))</f>
        <v>3.4950322264314497</v>
      </c>
    </row>
    <row r="342" spans="2:59" x14ac:dyDescent="0.25">
      <c r="AE342" s="25" t="s">
        <v>549</v>
      </c>
      <c r="AF342" s="11">
        <v>17110004013704</v>
      </c>
      <c r="AG342" s="12">
        <v>2.14513149112463E-2</v>
      </c>
      <c r="AH342" s="28">
        <v>195</v>
      </c>
      <c r="AI342" s="10">
        <f t="shared" si="40"/>
        <v>4.7496002199150293</v>
      </c>
      <c r="AJ342" s="10">
        <f t="shared" si="40"/>
        <v>4.3844675908819637</v>
      </c>
      <c r="AK342" s="10">
        <f t="shared" si="40"/>
        <v>3.6178016664933401</v>
      </c>
      <c r="AL342" s="10">
        <f t="shared" si="40"/>
        <v>2.9926372263392835</v>
      </c>
      <c r="AM342" s="10">
        <f t="shared" si="40"/>
        <v>2.68133916178836</v>
      </c>
      <c r="AN342" s="10">
        <f t="shared" si="40"/>
        <v>2.4525965282759263</v>
      </c>
      <c r="AO342" s="10">
        <f t="shared" si="40"/>
        <v>1.9143591262804034</v>
      </c>
      <c r="AP342" s="10">
        <f t="shared" si="40"/>
        <v>1.6209509132088413</v>
      </c>
      <c r="AQ342" s="10">
        <f t="shared" si="40"/>
        <v>1.9496249248652031</v>
      </c>
      <c r="AR342" s="10">
        <f t="shared" si="40"/>
        <v>3.2445391296251413</v>
      </c>
      <c r="AS342" s="10">
        <f t="shared" si="40"/>
        <v>4.6056184726472926</v>
      </c>
      <c r="AT342" s="10">
        <f t="shared" si="40"/>
        <v>4.6472543268073112</v>
      </c>
      <c r="AU342" s="10">
        <f t="shared" si="39"/>
        <v>3.2383991072606744</v>
      </c>
      <c r="AV342" s="10" cm="1">
        <f t="array" ref="AV342">AVERAGE(IFERROR(AQ342:AS342, ""))</f>
        <v>3.2665941757125458</v>
      </c>
      <c r="AW342" s="10">
        <f t="shared" si="37"/>
        <v>4.6472543268073112</v>
      </c>
      <c r="AX342" s="10" cm="1">
        <f t="array" ref="AX342">AVERAGE(IFERROR(AJ342:AO342, ""))</f>
        <v>3.0072002166765461</v>
      </c>
      <c r="AY342" s="10" cm="1">
        <f t="array" ref="AY342">AVERAGE(IFERROR(AO342:AS342,""))</f>
        <v>2.6670185133253765</v>
      </c>
      <c r="AZ342" s="10" cm="1">
        <f t="array" ref="AZ342">AVERAGE(IFERROR(AJ342:AN342,""))</f>
        <v>3.2257684347557749</v>
      </c>
      <c r="BA342" s="10" cm="1">
        <f t="array" ref="BA342">AVERAGE(IFERROR(AR342:AT342,AI342))</f>
        <v>4.1658039763599151</v>
      </c>
      <c r="BB342" s="10" cm="1">
        <f t="array" ref="BB342">AVERAGE(IFERROR(AQ342:AT342,""))</f>
        <v>3.6117592134862369</v>
      </c>
      <c r="BC342" s="10" cm="1">
        <f t="array" ref="BC342">AVERAGE(IFERROR(AI342:AO342,""))</f>
        <v>3.2561145028534719</v>
      </c>
      <c r="BD342" s="10" cm="1">
        <f t="array" ref="BD342">AVERAGE(IFERROR(AJ342:AM342,""))</f>
        <v>3.4190614113757367</v>
      </c>
      <c r="BE342" s="10" cm="1">
        <f t="array" ref="BE342">AVERAGE(IFERROR(AN342:AO342,""))</f>
        <v>2.183477827278165</v>
      </c>
      <c r="BF342" s="10" cm="1">
        <f t="array" ref="BF342">AVERAGE(IFERROR(AP342:AT342,""))</f>
        <v>3.2135975534307577</v>
      </c>
      <c r="BG342" s="10" cm="1">
        <f t="array" ref="BG342">AVERAGE(IFERROR(AI342:AN342,""))</f>
        <v>3.4797403989489837</v>
      </c>
    </row>
    <row r="343" spans="2:59" x14ac:dyDescent="0.25">
      <c r="AE343" s="25" t="s">
        <v>550</v>
      </c>
      <c r="AF343" s="11">
        <v>17110004013704</v>
      </c>
      <c r="AG343" s="12">
        <v>2.14513149112463E-2</v>
      </c>
      <c r="AH343" s="28">
        <v>195</v>
      </c>
      <c r="AI343" s="10">
        <f t="shared" si="40"/>
        <v>4.7496002199150293</v>
      </c>
      <c r="AJ343" s="10">
        <f t="shared" si="40"/>
        <v>4.3844675908819637</v>
      </c>
      <c r="AK343" s="10">
        <f t="shared" si="40"/>
        <v>3.6178016664933401</v>
      </c>
      <c r="AL343" s="10">
        <f t="shared" si="40"/>
        <v>2.9926372263392835</v>
      </c>
      <c r="AM343" s="10">
        <f t="shared" si="40"/>
        <v>2.68133916178836</v>
      </c>
      <c r="AN343" s="10">
        <f t="shared" si="40"/>
        <v>2.4525965282759263</v>
      </c>
      <c r="AO343" s="10">
        <f t="shared" si="40"/>
        <v>1.9143591262804034</v>
      </c>
      <c r="AP343" s="10">
        <f t="shared" si="40"/>
        <v>1.6209509132088413</v>
      </c>
      <c r="AQ343" s="10">
        <f t="shared" si="40"/>
        <v>1.9496249248652031</v>
      </c>
      <c r="AR343" s="10">
        <f t="shared" si="40"/>
        <v>3.2445391296251413</v>
      </c>
      <c r="AS343" s="10">
        <f t="shared" si="40"/>
        <v>4.6056184726472926</v>
      </c>
      <c r="AT343" s="10">
        <f t="shared" si="40"/>
        <v>4.6472543268073112</v>
      </c>
      <c r="AU343" s="10">
        <f t="shared" si="39"/>
        <v>3.2383991072606744</v>
      </c>
      <c r="AV343" s="10" cm="1">
        <f t="array" ref="AV343">AVERAGE(IFERROR(AQ343:AS343, ""))</f>
        <v>3.2665941757125458</v>
      </c>
      <c r="AW343" s="10">
        <f t="shared" si="37"/>
        <v>4.6472543268073112</v>
      </c>
      <c r="AX343" s="10" cm="1">
        <f t="array" ref="AX343">AVERAGE(IFERROR(AJ343:AO343, ""))</f>
        <v>3.0072002166765461</v>
      </c>
      <c r="AY343" s="10" cm="1">
        <f t="array" ref="AY343">AVERAGE(IFERROR(AO343:AS343,""))</f>
        <v>2.6670185133253765</v>
      </c>
      <c r="AZ343" s="10" cm="1">
        <f t="array" ref="AZ343">AVERAGE(IFERROR(AJ343:AN343,""))</f>
        <v>3.2257684347557749</v>
      </c>
      <c r="BA343" s="10" cm="1">
        <f t="array" ref="BA343">AVERAGE(IFERROR(AR343:AT343,AI343))</f>
        <v>4.1658039763599151</v>
      </c>
      <c r="BB343" s="10" cm="1">
        <f t="array" ref="BB343">AVERAGE(IFERROR(AQ343:AT343,""))</f>
        <v>3.6117592134862369</v>
      </c>
      <c r="BC343" s="10" cm="1">
        <f t="array" ref="BC343">AVERAGE(IFERROR(AI343:AO343,""))</f>
        <v>3.2561145028534719</v>
      </c>
      <c r="BD343" s="10" cm="1">
        <f t="array" ref="BD343">AVERAGE(IFERROR(AJ343:AM343,""))</f>
        <v>3.4190614113757367</v>
      </c>
      <c r="BE343" s="10" cm="1">
        <f t="array" ref="BE343">AVERAGE(IFERROR(AN343:AO343,""))</f>
        <v>2.183477827278165</v>
      </c>
      <c r="BF343" s="10" cm="1">
        <f t="array" ref="BF343">AVERAGE(IFERROR(AP343:AT343,""))</f>
        <v>3.2135975534307577</v>
      </c>
      <c r="BG343" s="10" cm="1">
        <f t="array" ref="BG343">AVERAGE(IFERROR(AI343:AN343,""))</f>
        <v>3.4797403989489837</v>
      </c>
    </row>
    <row r="344" spans="2:59" x14ac:dyDescent="0.25">
      <c r="AE344" s="25" t="s">
        <v>551</v>
      </c>
      <c r="AF344" s="11">
        <v>17110004013704</v>
      </c>
      <c r="AG344" s="12">
        <v>2.0199639722704887E-2</v>
      </c>
      <c r="AH344" s="28">
        <v>195</v>
      </c>
      <c r="AI344" s="10">
        <f t="shared" si="40"/>
        <v>4.472463047888259</v>
      </c>
      <c r="AJ344" s="10">
        <f t="shared" si="40"/>
        <v>4.1286357539443719</v>
      </c>
      <c r="AK344" s="10">
        <f t="shared" si="40"/>
        <v>3.4067044632799641</v>
      </c>
      <c r="AL344" s="10">
        <f t="shared" si="40"/>
        <v>2.8180181048536141</v>
      </c>
      <c r="AM344" s="10">
        <f t="shared" si="40"/>
        <v>2.5248841512325559</v>
      </c>
      <c r="AN344" s="10">
        <f t="shared" si="40"/>
        <v>2.3094885540259962</v>
      </c>
      <c r="AO344" s="10">
        <f t="shared" si="40"/>
        <v>1.8026570777003064</v>
      </c>
      <c r="AP344" s="10">
        <f t="shared" si="40"/>
        <v>1.5263691102610251</v>
      </c>
      <c r="AQ344" s="10">
        <f t="shared" si="40"/>
        <v>1.8358651317936692</v>
      </c>
      <c r="AR344" s="10">
        <f t="shared" si="40"/>
        <v>3.0552216381983377</v>
      </c>
      <c r="AS344" s="10">
        <f t="shared" si="40"/>
        <v>4.3368825749201871</v>
      </c>
      <c r="AT344" s="10">
        <f t="shared" si="40"/>
        <v>4.3760889945293897</v>
      </c>
      <c r="AU344" s="10">
        <f t="shared" si="39"/>
        <v>3.0494398835523064</v>
      </c>
      <c r="AV344" s="10" cm="1">
        <f t="array" ref="AV344">AVERAGE(IFERROR(AQ344:AS344, ""))</f>
        <v>3.0759897816373978</v>
      </c>
      <c r="AW344" s="10">
        <f t="shared" si="37"/>
        <v>4.3760889945293897</v>
      </c>
      <c r="AX344" s="10" cm="1">
        <f t="array" ref="AX344">AVERAGE(IFERROR(AJ344:AO344, ""))</f>
        <v>2.8317313508394677</v>
      </c>
      <c r="AY344" s="10" cm="1">
        <f t="array" ref="AY344">AVERAGE(IFERROR(AO344:AS344,""))</f>
        <v>2.511399106574705</v>
      </c>
      <c r="AZ344" s="10" cm="1">
        <f t="array" ref="AZ344">AVERAGE(IFERROR(AJ344:AN344,""))</f>
        <v>3.0375462054673004</v>
      </c>
      <c r="BA344" s="10" cm="1">
        <f t="array" ref="BA344">AVERAGE(IFERROR(AR344:AT344,AI344))</f>
        <v>3.9227310692159718</v>
      </c>
      <c r="BB344" s="10" cm="1">
        <f t="array" ref="BB344">AVERAGE(IFERROR(AQ344:AT344,""))</f>
        <v>3.4010145848603957</v>
      </c>
      <c r="BC344" s="10" cm="1">
        <f t="array" ref="BC344">AVERAGE(IFERROR(AI344:AO344,""))</f>
        <v>3.0661215932750099</v>
      </c>
      <c r="BD344" s="10" cm="1">
        <f t="array" ref="BD344">AVERAGE(IFERROR(AJ344:AM344,""))</f>
        <v>3.2195606183276264</v>
      </c>
      <c r="BE344" s="10" cm="1">
        <f t="array" ref="BE344">AVERAGE(IFERROR(AN344:AO344,""))</f>
        <v>2.0560728158631512</v>
      </c>
      <c r="BF344" s="10" cm="1">
        <f t="array" ref="BF344">AVERAGE(IFERROR(AP344:AT344,""))</f>
        <v>3.0260854899405216</v>
      </c>
      <c r="BG344" s="10" cm="1">
        <f t="array" ref="BG344">AVERAGE(IFERROR(AI344:AN344,""))</f>
        <v>3.2766990125374602</v>
      </c>
    </row>
    <row r="345" spans="2:59" x14ac:dyDescent="0.25">
      <c r="AE345" s="25" t="s">
        <v>552</v>
      </c>
      <c r="AF345" s="11">
        <v>17110004013704</v>
      </c>
      <c r="AG345" s="12">
        <v>2.0199639722704887E-2</v>
      </c>
      <c r="AH345" s="28">
        <v>195</v>
      </c>
      <c r="AI345" s="10">
        <f t="shared" si="40"/>
        <v>4.472463047888259</v>
      </c>
      <c r="AJ345" s="10">
        <f t="shared" si="40"/>
        <v>4.1286357539443719</v>
      </c>
      <c r="AK345" s="10">
        <f t="shared" si="40"/>
        <v>3.4067044632799641</v>
      </c>
      <c r="AL345" s="10">
        <f t="shared" ref="AL345:AT345" si="41">VLOOKUP($AH345,$D$2:$AC$338,AL$1+1,FALSE)*$AG345</f>
        <v>2.8180181048536141</v>
      </c>
      <c r="AM345" s="10">
        <f t="shared" si="41"/>
        <v>2.5248841512325559</v>
      </c>
      <c r="AN345" s="10">
        <f t="shared" si="41"/>
        <v>2.3094885540259962</v>
      </c>
      <c r="AO345" s="10">
        <f t="shared" si="41"/>
        <v>1.8026570777003064</v>
      </c>
      <c r="AP345" s="10">
        <f t="shared" si="41"/>
        <v>1.5263691102610251</v>
      </c>
      <c r="AQ345" s="10">
        <f t="shared" si="41"/>
        <v>1.8358651317936692</v>
      </c>
      <c r="AR345" s="10">
        <f t="shared" si="41"/>
        <v>3.0552216381983377</v>
      </c>
      <c r="AS345" s="10">
        <f t="shared" si="41"/>
        <v>4.3368825749201871</v>
      </c>
      <c r="AT345" s="10">
        <f t="shared" si="41"/>
        <v>4.3760889945293897</v>
      </c>
      <c r="AU345" s="10">
        <f t="shared" si="39"/>
        <v>3.0494398835523064</v>
      </c>
      <c r="AV345" s="10" cm="1">
        <f t="array" ref="AV345">AVERAGE(IFERROR(AQ345:AS345, ""))</f>
        <v>3.0759897816373978</v>
      </c>
      <c r="AW345" s="10">
        <f t="shared" si="37"/>
        <v>4.3760889945293897</v>
      </c>
      <c r="AX345" s="10" cm="1">
        <f t="array" ref="AX345">AVERAGE(IFERROR(AJ345:AO345, ""))</f>
        <v>2.8317313508394677</v>
      </c>
      <c r="AY345" s="10" cm="1">
        <f t="array" ref="AY345">AVERAGE(IFERROR(AO345:AS345,""))</f>
        <v>2.511399106574705</v>
      </c>
      <c r="AZ345" s="10" cm="1">
        <f t="array" ref="AZ345">AVERAGE(IFERROR(AJ345:AN345,""))</f>
        <v>3.0375462054673004</v>
      </c>
      <c r="BA345" s="10" cm="1">
        <f t="array" ref="BA345">AVERAGE(IFERROR(AR345:AT345,AI345))</f>
        <v>3.9227310692159718</v>
      </c>
      <c r="BB345" s="10" cm="1">
        <f t="array" ref="BB345">AVERAGE(IFERROR(AQ345:AT345,""))</f>
        <v>3.4010145848603957</v>
      </c>
      <c r="BC345" s="10" cm="1">
        <f t="array" ref="BC345">AVERAGE(IFERROR(AI345:AO345,""))</f>
        <v>3.0661215932750099</v>
      </c>
      <c r="BD345" s="10" cm="1">
        <f t="array" ref="BD345">AVERAGE(IFERROR(AJ345:AM345,""))</f>
        <v>3.2195606183276264</v>
      </c>
      <c r="BE345" s="10" cm="1">
        <f t="array" ref="BE345">AVERAGE(IFERROR(AN345:AO345,""))</f>
        <v>2.0560728158631512</v>
      </c>
      <c r="BF345" s="10" cm="1">
        <f t="array" ref="BF345">AVERAGE(IFERROR(AP345:AT345,""))</f>
        <v>3.0260854899405216</v>
      </c>
      <c r="BG345" s="10" cm="1">
        <f t="array" ref="BG345">AVERAGE(IFERROR(AI345:AN345,""))</f>
        <v>3.2766990125374602</v>
      </c>
    </row>
    <row r="346" spans="2:59" x14ac:dyDescent="0.25">
      <c r="AE346" s="25" t="s">
        <v>553</v>
      </c>
      <c r="AF346" s="11">
        <v>17110004014651</v>
      </c>
      <c r="AG346" s="12">
        <v>1.5868527116253972E-3</v>
      </c>
      <c r="AH346" s="28">
        <v>195</v>
      </c>
      <c r="AI346" s="10">
        <f t="shared" ref="AI346:AT367" si="42">VLOOKUP($AH346,$D$2:$AC$338,AI$1+1,FALSE)*$AG346</f>
        <v>0.35134983656211027</v>
      </c>
      <c r="AJ346" s="10">
        <f t="shared" si="42"/>
        <v>0.32433929175955079</v>
      </c>
      <c r="AK346" s="10">
        <f t="shared" si="42"/>
        <v>0.26762547696262862</v>
      </c>
      <c r="AL346" s="10">
        <f t="shared" si="42"/>
        <v>0.22137917965289405</v>
      </c>
      <c r="AM346" s="10">
        <f t="shared" si="42"/>
        <v>0.19835102590566669</v>
      </c>
      <c r="AN346" s="10">
        <f t="shared" si="42"/>
        <v>0.18142987819256126</v>
      </c>
      <c r="AO346" s="10">
        <f t="shared" si="42"/>
        <v>0.14161397486035932</v>
      </c>
      <c r="AP346" s="10">
        <f t="shared" si="42"/>
        <v>0.11990921594687787</v>
      </c>
      <c r="AQ346" s="10">
        <f t="shared" si="42"/>
        <v>0.14422274865084547</v>
      </c>
      <c r="AR346" s="10">
        <f t="shared" si="42"/>
        <v>0.24001352537699672</v>
      </c>
      <c r="AS346" s="10">
        <f t="shared" si="42"/>
        <v>0.3406988425777468</v>
      </c>
      <c r="AT346" s="10">
        <f t="shared" si="42"/>
        <v>0.34377883876203796</v>
      </c>
      <c r="AU346" s="10">
        <f t="shared" si="39"/>
        <v>0.2395593196008563</v>
      </c>
      <c r="AV346" s="10" cm="1">
        <f t="array" ref="AV346">AVERAGE(IFERROR(AQ346:AS346, ""))</f>
        <v>0.2416450388685297</v>
      </c>
      <c r="AW346" s="10">
        <f t="shared" si="37"/>
        <v>0.34377883876203796</v>
      </c>
      <c r="AX346" s="10" cm="1">
        <f t="array" ref="AX346">AVERAGE(IFERROR(AJ346:AO346, ""))</f>
        <v>0.22245647122227677</v>
      </c>
      <c r="AY346" s="10" cm="1">
        <f t="array" ref="AY346">AVERAGE(IFERROR(AO346:AS346,""))</f>
        <v>0.19729166148256522</v>
      </c>
      <c r="AZ346" s="10" cm="1">
        <f t="array" ref="AZ346">AVERAGE(IFERROR(AJ346:AN346,""))</f>
        <v>0.23862497049466028</v>
      </c>
      <c r="BA346" s="10" cm="1">
        <f t="array" ref="BA346">AVERAGE(IFERROR(AR346:AT346,AI346))</f>
        <v>0.30816373557226046</v>
      </c>
      <c r="BB346" s="10" cm="1">
        <f t="array" ref="BB346">AVERAGE(IFERROR(AQ346:AT346,""))</f>
        <v>0.26717848884190676</v>
      </c>
      <c r="BC346" s="10" cm="1">
        <f t="array" ref="BC346">AVERAGE(IFERROR(AI346:AO346,""))</f>
        <v>0.24086980912796727</v>
      </c>
      <c r="BD346" s="10" cm="1">
        <f t="array" ref="BD346">AVERAGE(IFERROR(AJ346:AM346,""))</f>
        <v>0.25292374357018504</v>
      </c>
      <c r="BE346" s="10" cm="1">
        <f t="array" ref="BE346">AVERAGE(IFERROR(AN346:AO346,""))</f>
        <v>0.1615219265264603</v>
      </c>
      <c r="BF346" s="10" cm="1">
        <f t="array" ref="BF346">AVERAGE(IFERROR(AP346:AT346,""))</f>
        <v>0.23772463426290097</v>
      </c>
      <c r="BG346" s="10" cm="1">
        <f t="array" ref="BG346">AVERAGE(IFERROR(AI346:AN346,""))</f>
        <v>0.25741244817256859</v>
      </c>
    </row>
    <row r="347" spans="2:59" x14ac:dyDescent="0.25">
      <c r="AE347" s="25" t="s">
        <v>555</v>
      </c>
      <c r="AF347" s="11">
        <v>17110004014651</v>
      </c>
      <c r="AG347" s="12">
        <v>3.2732109539210796E-3</v>
      </c>
      <c r="AH347" s="28">
        <v>195</v>
      </c>
      <c r="AI347" s="10">
        <f t="shared" si="42"/>
        <v>0.72473149226023881</v>
      </c>
      <c r="AJ347" s="10">
        <f t="shared" si="42"/>
        <v>0.66901667356824113</v>
      </c>
      <c r="AK347" s="10">
        <f t="shared" si="42"/>
        <v>0.55203273519012175</v>
      </c>
      <c r="AL347" s="10">
        <f t="shared" si="42"/>
        <v>0.45664021021062107</v>
      </c>
      <c r="AM347" s="10">
        <f t="shared" si="42"/>
        <v>0.40913989430745418</v>
      </c>
      <c r="AN347" s="10">
        <f t="shared" si="42"/>
        <v>0.37423653771885085</v>
      </c>
      <c r="AO347" s="10">
        <f t="shared" si="42"/>
        <v>0.29210802637532812</v>
      </c>
      <c r="AP347" s="10">
        <f t="shared" si="42"/>
        <v>0.24733748522343146</v>
      </c>
      <c r="AQ347" s="10">
        <f t="shared" si="42"/>
        <v>0.29748916029201977</v>
      </c>
      <c r="AR347" s="10">
        <f t="shared" si="42"/>
        <v>0.4950773909876634</v>
      </c>
      <c r="AS347" s="10">
        <f t="shared" si="42"/>
        <v>0.70276162075020032</v>
      </c>
      <c r="AT347" s="10">
        <f t="shared" si="42"/>
        <v>0.70911474802823893</v>
      </c>
      <c r="AU347" s="10">
        <f t="shared" si="39"/>
        <v>0.49414049790936754</v>
      </c>
      <c r="AV347" s="10" cm="1">
        <f t="array" ref="AV347">AVERAGE(IFERROR(AQ347:AS347, ""))</f>
        <v>0.49844272400996115</v>
      </c>
      <c r="AW347" s="10">
        <f t="shared" si="37"/>
        <v>0.70911474802823893</v>
      </c>
      <c r="AX347" s="10" cm="1">
        <f t="array" ref="AX347">AVERAGE(IFERROR(AJ347:AO347, ""))</f>
        <v>0.45886234622843619</v>
      </c>
      <c r="AY347" s="10" cm="1">
        <f t="array" ref="AY347">AVERAGE(IFERROR(AO347:AS347,""))</f>
        <v>0.40695473672572857</v>
      </c>
      <c r="AZ347" s="10" cm="1">
        <f t="array" ref="AZ347">AVERAGE(IFERROR(AJ347:AN347,""))</f>
        <v>0.49221321019905784</v>
      </c>
      <c r="BA347" s="10" cm="1">
        <f t="array" ref="BA347">AVERAGE(IFERROR(AR347:AT347,AI347))</f>
        <v>0.63565125325536753</v>
      </c>
      <c r="BB347" s="10" cm="1">
        <f t="array" ref="BB347">AVERAGE(IFERROR(AQ347:AT347,""))</f>
        <v>0.55111073001453059</v>
      </c>
      <c r="BC347" s="10" cm="1">
        <f t="array" ref="BC347">AVERAGE(IFERROR(AI347:AO347,""))</f>
        <v>0.49684365280440795</v>
      </c>
      <c r="BD347" s="10" cm="1">
        <f t="array" ref="BD347">AVERAGE(IFERROR(AJ347:AM347,""))</f>
        <v>0.52170737831910952</v>
      </c>
      <c r="BE347" s="10" cm="1">
        <f t="array" ref="BE347">AVERAGE(IFERROR(AN347:AO347,""))</f>
        <v>0.33317228204708949</v>
      </c>
      <c r="BF347" s="10" cm="1">
        <f t="array" ref="BF347">AVERAGE(IFERROR(AP347:AT347,""))</f>
        <v>0.49035608105631079</v>
      </c>
      <c r="BG347" s="10" cm="1">
        <f t="array" ref="BG347">AVERAGE(IFERROR(AI347:AN347,""))</f>
        <v>0.53096625720925461</v>
      </c>
    </row>
    <row r="348" spans="2:59" x14ac:dyDescent="0.25">
      <c r="AE348" s="25" t="s">
        <v>556</v>
      </c>
      <c r="AF348" s="11">
        <v>17110004014651</v>
      </c>
      <c r="AG348" s="12">
        <v>7.3581784963607788E-3</v>
      </c>
      <c r="AH348" s="28">
        <v>195</v>
      </c>
      <c r="AI348" s="10">
        <f t="shared" si="42"/>
        <v>1.6291964548134419</v>
      </c>
      <c r="AJ348" s="10">
        <f t="shared" si="42"/>
        <v>1.5039495377649108</v>
      </c>
      <c r="AK348" s="10">
        <f t="shared" si="42"/>
        <v>1.240969634571593</v>
      </c>
      <c r="AL348" s="10">
        <f t="shared" si="42"/>
        <v>1.0265272304922366</v>
      </c>
      <c r="AM348" s="10">
        <f t="shared" si="42"/>
        <v>0.91974651639547755</v>
      </c>
      <c r="AN348" s="10">
        <f t="shared" si="42"/>
        <v>0.84128376788444303</v>
      </c>
      <c r="AO348" s="10">
        <f t="shared" si="42"/>
        <v>0.65665886756077085</v>
      </c>
      <c r="AP348" s="10">
        <f t="shared" si="42"/>
        <v>0.55601468733166359</v>
      </c>
      <c r="AQ348" s="10">
        <f t="shared" si="42"/>
        <v>0.66875565705257112</v>
      </c>
      <c r="AR348" s="10">
        <f t="shared" si="42"/>
        <v>1.1129340160724805</v>
      </c>
      <c r="AS348" s="10">
        <f t="shared" si="42"/>
        <v>1.5798081818335661</v>
      </c>
      <c r="AT348" s="10">
        <f t="shared" si="42"/>
        <v>1.5940900124824298</v>
      </c>
      <c r="AU348" s="10">
        <f t="shared" si="39"/>
        <v>1.1108278803546323</v>
      </c>
      <c r="AV348" s="10" cm="1">
        <f t="array" ref="AV348">AVERAGE(IFERROR(AQ348:AS348, ""))</f>
        <v>1.1204992849862059</v>
      </c>
      <c r="AW348" s="10">
        <f t="shared" si="37"/>
        <v>1.5940900124824298</v>
      </c>
      <c r="AX348" s="10" cm="1">
        <f t="array" ref="AX348">AVERAGE(IFERROR(AJ348:AO348, ""))</f>
        <v>1.0315225924449052</v>
      </c>
      <c r="AY348" s="10" cm="1">
        <f t="array" ref="AY348">AVERAGE(IFERROR(AO348:AS348,""))</f>
        <v>0.91483428197021033</v>
      </c>
      <c r="AZ348" s="10" cm="1">
        <f t="array" ref="AZ348">AVERAGE(IFERROR(AJ348:AN348,""))</f>
        <v>1.1064953374217321</v>
      </c>
      <c r="BA348" s="10" cm="1">
        <f t="array" ref="BA348">AVERAGE(IFERROR(AR348:AT348,AI348))</f>
        <v>1.4289440701294922</v>
      </c>
      <c r="BB348" s="10" cm="1">
        <f t="array" ref="BB348">AVERAGE(IFERROR(AQ348:AT348,""))</f>
        <v>1.2388969668602619</v>
      </c>
      <c r="BC348" s="10" cm="1">
        <f t="array" ref="BC348">AVERAGE(IFERROR(AI348:AO348,""))</f>
        <v>1.1169045727832676</v>
      </c>
      <c r="BD348" s="10" cm="1">
        <f t="array" ref="BD348">AVERAGE(IFERROR(AJ348:AM348,""))</f>
        <v>1.1727982298060544</v>
      </c>
      <c r="BE348" s="10" cm="1">
        <f t="array" ref="BE348">AVERAGE(IFERROR(AN348:AO348,""))</f>
        <v>0.74897131772260694</v>
      </c>
      <c r="BF348" s="10" cm="1">
        <f t="array" ref="BF348">AVERAGE(IFERROR(AP348:AT348,""))</f>
        <v>1.1023205109545422</v>
      </c>
      <c r="BG348" s="10" cm="1">
        <f t="array" ref="BG348">AVERAGE(IFERROR(AI348:AN348,""))</f>
        <v>1.1936121903203505</v>
      </c>
    </row>
    <row r="349" spans="2:59" x14ac:dyDescent="0.25">
      <c r="AE349" s="25" t="s">
        <v>557</v>
      </c>
      <c r="AF349" s="11">
        <v>17110004014651</v>
      </c>
      <c r="AG349" s="12">
        <v>2.9223228339105844E-3</v>
      </c>
      <c r="AH349" s="28">
        <v>195</v>
      </c>
      <c r="AI349" s="10">
        <f t="shared" si="42"/>
        <v>0.64704029715808298</v>
      </c>
      <c r="AJ349" s="10">
        <f t="shared" si="42"/>
        <v>0.59729810542559791</v>
      </c>
      <c r="AK349" s="10">
        <f t="shared" si="42"/>
        <v>0.49285484187314127</v>
      </c>
      <c r="AL349" s="10">
        <f t="shared" si="42"/>
        <v>0.40768839282468133</v>
      </c>
      <c r="AM349" s="10">
        <f t="shared" si="42"/>
        <v>0.36528010941859523</v>
      </c>
      <c r="AN349" s="10">
        <f t="shared" si="42"/>
        <v>0.33411839165127216</v>
      </c>
      <c r="AO349" s="10">
        <f t="shared" si="42"/>
        <v>0.26079405435894149</v>
      </c>
      <c r="AP349" s="10">
        <f t="shared" si="42"/>
        <v>0.22082291392939135</v>
      </c>
      <c r="AQ349" s="10">
        <f t="shared" si="42"/>
        <v>0.2655983308747098</v>
      </c>
      <c r="AR349" s="10">
        <f t="shared" si="42"/>
        <v>0.44200510892919681</v>
      </c>
      <c r="AS349" s="10">
        <f t="shared" si="42"/>
        <v>0.62742559524131347</v>
      </c>
      <c r="AT349" s="10">
        <f t="shared" si="42"/>
        <v>0.63309766745808027</v>
      </c>
      <c r="AU349" s="10">
        <f t="shared" si="39"/>
        <v>0.44116865076191702</v>
      </c>
      <c r="AV349" s="10" cm="1">
        <f t="array" ref="AV349">AVERAGE(IFERROR(AQ349:AS349, ""))</f>
        <v>0.44500967834840671</v>
      </c>
      <c r="AW349" s="10">
        <f t="shared" si="37"/>
        <v>0.63309766745808027</v>
      </c>
      <c r="AX349" s="10" cm="1">
        <f t="array" ref="AX349">AVERAGE(IFERROR(AJ349:AO349, ""))</f>
        <v>0.40967231592537151</v>
      </c>
      <c r="AY349" s="10" cm="1">
        <f t="array" ref="AY349">AVERAGE(IFERROR(AO349:AS349,""))</f>
        <v>0.36332920066671059</v>
      </c>
      <c r="AZ349" s="10" cm="1">
        <f t="array" ref="AZ349">AVERAGE(IFERROR(AJ349:AN349,""))</f>
        <v>0.4394479682386575</v>
      </c>
      <c r="BA349" s="10" cm="1">
        <f t="array" ref="BA349">AVERAGE(IFERROR(AR349:AT349,AI349))</f>
        <v>0.56750945720953017</v>
      </c>
      <c r="BB349" s="10" cm="1">
        <f t="array" ref="BB349">AVERAGE(IFERROR(AQ349:AT349,""))</f>
        <v>0.49203167562582506</v>
      </c>
      <c r="BC349" s="10" cm="1">
        <f t="array" ref="BC349">AVERAGE(IFERROR(AI349:AO349,""))</f>
        <v>0.44358202753004466</v>
      </c>
      <c r="BD349" s="10" cm="1">
        <f t="array" ref="BD349">AVERAGE(IFERROR(AJ349:AM349,""))</f>
        <v>0.46578036238550391</v>
      </c>
      <c r="BE349" s="10" cm="1">
        <f t="array" ref="BE349">AVERAGE(IFERROR(AN349:AO349,""))</f>
        <v>0.29745622300510682</v>
      </c>
      <c r="BF349" s="10" cm="1">
        <f t="array" ref="BF349">AVERAGE(IFERROR(AP349:AT349,""))</f>
        <v>0.43778992328653832</v>
      </c>
      <c r="BG349" s="10" cm="1">
        <f t="array" ref="BG349">AVERAGE(IFERROR(AI349:AN349,""))</f>
        <v>0.47404668972522851</v>
      </c>
    </row>
    <row r="350" spans="2:59" x14ac:dyDescent="0.25">
      <c r="AE350" s="25" t="s">
        <v>558</v>
      </c>
      <c r="AF350" s="11">
        <v>17110004014628</v>
      </c>
      <c r="AG350" s="12">
        <v>3.6659963370766491E-5</v>
      </c>
      <c r="AH350" s="28">
        <v>195</v>
      </c>
      <c r="AI350" s="10">
        <f t="shared" si="42"/>
        <v>8.116992865392289E-3</v>
      </c>
      <c r="AJ350" s="10">
        <f t="shared" si="42"/>
        <v>7.4929868843507212E-3</v>
      </c>
      <c r="AK350" s="10">
        <f t="shared" si="42"/>
        <v>6.1827667499678805E-3</v>
      </c>
      <c r="AL350" s="10">
        <f t="shared" si="42"/>
        <v>5.1143704501803115E-3</v>
      </c>
      <c r="AM350" s="10">
        <f t="shared" si="42"/>
        <v>4.5823669020973786E-3</v>
      </c>
      <c r="AN350" s="10">
        <f t="shared" si="42"/>
        <v>4.1914493009809033E-3</v>
      </c>
      <c r="AO350" s="10">
        <f t="shared" si="42"/>
        <v>3.2716099566996067E-3</v>
      </c>
      <c r="AP350" s="10">
        <f t="shared" si="42"/>
        <v>2.7701798864037163E-3</v>
      </c>
      <c r="AQ350" s="10">
        <f t="shared" si="42"/>
        <v>3.3318786576957298E-3</v>
      </c>
      <c r="AR350" s="10">
        <f t="shared" si="42"/>
        <v>5.5448668829488415E-3</v>
      </c>
      <c r="AS350" s="10">
        <f t="shared" si="42"/>
        <v>7.8709302998697019E-3</v>
      </c>
      <c r="AT350" s="10">
        <f t="shared" si="42"/>
        <v>7.9420853267168738E-3</v>
      </c>
      <c r="AU350" s="10">
        <f t="shared" si="39"/>
        <v>5.5343736802753287E-3</v>
      </c>
      <c r="AV350" s="10" cm="1">
        <f t="array" ref="AV350">AVERAGE(IFERROR(AQ350:AS350, ""))</f>
        <v>5.5825586135047579E-3</v>
      </c>
      <c r="AW350" s="10">
        <f t="shared" si="37"/>
        <v>7.9420853267168738E-3</v>
      </c>
      <c r="AX350" s="10" cm="1">
        <f t="array" ref="AX350">AVERAGE(IFERROR(AJ350:AO350, ""))</f>
        <v>5.1392583740461342E-3</v>
      </c>
      <c r="AY350" s="10" cm="1">
        <f t="array" ref="AY350">AVERAGE(IFERROR(AO350:AS350,""))</f>
        <v>4.5578931367235192E-3</v>
      </c>
      <c r="AZ350" s="10" cm="1">
        <f t="array" ref="AZ350">AVERAGE(IFERROR(AJ350:AN350,""))</f>
        <v>5.5127880575154397E-3</v>
      </c>
      <c r="BA350" s="10" cm="1">
        <f t="array" ref="BA350">AVERAGE(IFERROR(AR350:AT350,AI350))</f>
        <v>7.1192941698451388E-3</v>
      </c>
      <c r="BB350" s="10" cm="1">
        <f t="array" ref="BB350">AVERAGE(IFERROR(AQ350:AT350,""))</f>
        <v>6.1724402918077867E-3</v>
      </c>
      <c r="BC350" s="10" cm="1">
        <f t="array" ref="BC350">AVERAGE(IFERROR(AI350:AO350,""))</f>
        <v>5.5646490156670125E-3</v>
      </c>
      <c r="BD350" s="10" cm="1">
        <f t="array" ref="BD350">AVERAGE(IFERROR(AJ350:AM350,""))</f>
        <v>5.8431227466490734E-3</v>
      </c>
      <c r="BE350" s="10" cm="1">
        <f t="array" ref="BE350">AVERAGE(IFERROR(AN350:AO350,""))</f>
        <v>3.731529628840255E-3</v>
      </c>
      <c r="BF350" s="10" cm="1">
        <f t="array" ref="BF350">AVERAGE(IFERROR(AP350:AT350,""))</f>
        <v>5.4919882107269729E-3</v>
      </c>
      <c r="BG350" s="10" cm="1">
        <f t="array" ref="BG350">AVERAGE(IFERROR(AI350:AN350,""))</f>
        <v>5.9468221921615801E-3</v>
      </c>
    </row>
    <row r="351" spans="2:59" x14ac:dyDescent="0.25">
      <c r="AE351" s="25" t="s">
        <v>560</v>
      </c>
      <c r="AF351" s="11">
        <v>17110004014628</v>
      </c>
      <c r="AG351" s="12">
        <v>3.9048098027706146E-2</v>
      </c>
      <c r="AH351" s="28">
        <v>195</v>
      </c>
      <c r="AI351" s="10">
        <f t="shared" si="42"/>
        <v>8.6457569499585283</v>
      </c>
      <c r="AJ351" s="10">
        <f t="shared" si="42"/>
        <v>7.9811014381361609</v>
      </c>
      <c r="AK351" s="10">
        <f t="shared" si="42"/>
        <v>6.5855298242798055</v>
      </c>
      <c r="AL351" s="10">
        <f t="shared" si="42"/>
        <v>5.4475351398712792</v>
      </c>
      <c r="AM351" s="10">
        <f t="shared" si="42"/>
        <v>4.8808753621041445</v>
      </c>
      <c r="AN351" s="10">
        <f t="shared" si="42"/>
        <v>4.4644922726075462</v>
      </c>
      <c r="AO351" s="10">
        <f t="shared" si="42"/>
        <v>3.4847319678310602</v>
      </c>
      <c r="AP351" s="10">
        <f t="shared" si="42"/>
        <v>2.9506373114635918</v>
      </c>
      <c r="AQ351" s="10">
        <f t="shared" si="42"/>
        <v>3.5489267440423142</v>
      </c>
      <c r="AR351" s="10">
        <f t="shared" si="42"/>
        <v>5.9060753390883933</v>
      </c>
      <c r="AS351" s="10">
        <f t="shared" si="42"/>
        <v>8.3836651665516566</v>
      </c>
      <c r="AT351" s="10">
        <f t="shared" si="42"/>
        <v>8.4594554349540534</v>
      </c>
      <c r="AU351" s="10">
        <f t="shared" si="39"/>
        <v>5.8948985792407109</v>
      </c>
      <c r="AV351" s="10" cm="1">
        <f t="array" ref="AV351">AVERAGE(IFERROR(AQ351:AS351, ""))</f>
        <v>5.9462224165607891</v>
      </c>
      <c r="AW351" s="10">
        <f t="shared" si="37"/>
        <v>8.4594554349540534</v>
      </c>
      <c r="AX351" s="10" cm="1">
        <f t="array" ref="AX351">AVERAGE(IFERROR(AJ351:AO351, ""))</f>
        <v>5.4740443341383331</v>
      </c>
      <c r="AY351" s="10" cm="1">
        <f t="array" ref="AY351">AVERAGE(IFERROR(AO351:AS351,""))</f>
        <v>4.8548073057954024</v>
      </c>
      <c r="AZ351" s="10" cm="1">
        <f t="array" ref="AZ351">AVERAGE(IFERROR(AJ351:AN351,""))</f>
        <v>5.8719068073997871</v>
      </c>
      <c r="BA351" s="10" cm="1">
        <f t="array" ref="BA351">AVERAGE(IFERROR(AR351:AT351,AI351))</f>
        <v>7.5830653135313684</v>
      </c>
      <c r="BB351" s="10" cm="1">
        <f t="array" ref="BB351">AVERAGE(IFERROR(AQ351:AT351,""))</f>
        <v>6.5745306711591045</v>
      </c>
      <c r="BC351" s="10" cm="1">
        <f t="array" ref="BC351">AVERAGE(IFERROR(AI351:AO351,""))</f>
        <v>5.9271461363983606</v>
      </c>
      <c r="BD351" s="10" cm="1">
        <f t="array" ref="BD351">AVERAGE(IFERROR(AJ351:AM351,""))</f>
        <v>6.2237604410978475</v>
      </c>
      <c r="BE351" s="10" cm="1">
        <f t="array" ref="BE351">AVERAGE(IFERROR(AN351:AO351,""))</f>
        <v>3.9746121202193034</v>
      </c>
      <c r="BF351" s="10" cm="1">
        <f t="array" ref="BF351">AVERAGE(IFERROR(AP351:AT351,""))</f>
        <v>5.8497519992200013</v>
      </c>
      <c r="BG351" s="10" cm="1">
        <f t="array" ref="BG351">AVERAGE(IFERROR(AI351:AN351,""))</f>
        <v>6.3342151644929103</v>
      </c>
    </row>
    <row r="352" spans="2:59" x14ac:dyDescent="0.25">
      <c r="AE352" s="25" t="s">
        <v>561</v>
      </c>
      <c r="AF352" s="11" t="e">
        <v>#N/A</v>
      </c>
      <c r="AG352" s="12">
        <v>9.6149226010311395E-5</v>
      </c>
      <c r="AH352" s="28">
        <v>0</v>
      </c>
      <c r="AI352" s="10" t="e">
        <f t="shared" si="42"/>
        <v>#N/A</v>
      </c>
      <c r="AJ352" s="10" t="e">
        <f t="shared" si="42"/>
        <v>#N/A</v>
      </c>
      <c r="AK352" s="10" t="e">
        <f t="shared" si="42"/>
        <v>#N/A</v>
      </c>
      <c r="AL352" s="10" t="e">
        <f t="shared" si="42"/>
        <v>#N/A</v>
      </c>
      <c r="AM352" s="10" t="e">
        <f t="shared" si="42"/>
        <v>#N/A</v>
      </c>
      <c r="AN352" s="10" t="e">
        <f t="shared" si="42"/>
        <v>#N/A</v>
      </c>
      <c r="AO352" s="10" t="e">
        <f t="shared" si="42"/>
        <v>#N/A</v>
      </c>
      <c r="AP352" s="10" t="e">
        <f t="shared" si="42"/>
        <v>#N/A</v>
      </c>
      <c r="AQ352" s="10" t="e">
        <f t="shared" si="42"/>
        <v>#N/A</v>
      </c>
      <c r="AR352" s="10" t="e">
        <f t="shared" si="42"/>
        <v>#N/A</v>
      </c>
      <c r="AS352" s="10" t="e">
        <f t="shared" si="42"/>
        <v>#N/A</v>
      </c>
      <c r="AT352" s="10" t="e">
        <f t="shared" si="42"/>
        <v>#N/A</v>
      </c>
      <c r="AU352" s="10" t="e">
        <f t="shared" si="39"/>
        <v>#DIV/0!</v>
      </c>
      <c r="AV352" s="10" t="e" cm="1">
        <f t="array" ref="AV352">AVERAGE(IFERROR(AQ352:AS352, ""))</f>
        <v>#DIV/0!</v>
      </c>
      <c r="AW352" s="10" t="e">
        <f t="shared" si="37"/>
        <v>#N/A</v>
      </c>
      <c r="AX352" s="10" t="e" cm="1">
        <f t="array" ref="AX352">AVERAGE(IFERROR(AJ352:AO352, ""))</f>
        <v>#DIV/0!</v>
      </c>
      <c r="AY352" s="10" t="e" cm="1">
        <f t="array" ref="AY352">AVERAGE(IFERROR(AO352:AS352,""))</f>
        <v>#DIV/0!</v>
      </c>
      <c r="AZ352" s="10" t="e" cm="1">
        <f t="array" ref="AZ352">AVERAGE(IFERROR(AJ352:AN352,""))</f>
        <v>#DIV/0!</v>
      </c>
      <c r="BA352" s="10" t="e" cm="1">
        <f t="array" ref="BA352">AVERAGE(IFERROR(AR352:AT352,AI352))</f>
        <v>#N/A</v>
      </c>
      <c r="BB352" s="10" t="e" cm="1">
        <f t="array" ref="BB352">AVERAGE(IFERROR(AQ352:AT352,""))</f>
        <v>#DIV/0!</v>
      </c>
      <c r="BC352" s="10" t="e" cm="1">
        <f t="array" ref="BC352">AVERAGE(IFERROR(AI352:AO352,""))</f>
        <v>#DIV/0!</v>
      </c>
      <c r="BD352" s="10" t="e" cm="1">
        <f t="array" ref="BD352">AVERAGE(IFERROR(AJ352:AM352,""))</f>
        <v>#DIV/0!</v>
      </c>
      <c r="BE352" s="10" t="e" cm="1">
        <f t="array" ref="BE352">AVERAGE(IFERROR(AN352:AO352,""))</f>
        <v>#DIV/0!</v>
      </c>
      <c r="BF352" s="10" t="e" cm="1">
        <f t="array" ref="BF352">AVERAGE(IFERROR(AP352:AT352,""))</f>
        <v>#DIV/0!</v>
      </c>
      <c r="BG352" s="10" t="e" cm="1">
        <f t="array" ref="BG352">AVERAGE(IFERROR(AI352:AN352,""))</f>
        <v>#DIV/0!</v>
      </c>
    </row>
    <row r="353" spans="31:59" x14ac:dyDescent="0.25">
      <c r="AE353" s="25" t="s">
        <v>562</v>
      </c>
      <c r="AF353" s="11">
        <v>17110004014628</v>
      </c>
      <c r="AG353" s="12">
        <v>3.8943354040384293E-2</v>
      </c>
      <c r="AH353" s="28">
        <v>195</v>
      </c>
      <c r="AI353" s="10">
        <f t="shared" si="42"/>
        <v>8.6225652683633918</v>
      </c>
      <c r="AJ353" s="10">
        <f t="shared" si="42"/>
        <v>7.9596926517912427</v>
      </c>
      <c r="AK353" s="10">
        <f t="shared" si="42"/>
        <v>6.567864568165855</v>
      </c>
      <c r="AL353" s="10">
        <f t="shared" si="42"/>
        <v>5.4329224806011363</v>
      </c>
      <c r="AM353" s="10">
        <f t="shared" si="42"/>
        <v>4.8677827308910944</v>
      </c>
      <c r="AN353" s="10">
        <f t="shared" si="42"/>
        <v>4.4525165619937104</v>
      </c>
      <c r="AO353" s="10">
        <f t="shared" si="42"/>
        <v>3.4753844006128163</v>
      </c>
      <c r="AP353" s="10">
        <f t="shared" si="42"/>
        <v>2.9427224184789438</v>
      </c>
      <c r="AQ353" s="10">
        <f t="shared" si="42"/>
        <v>3.5394069785054527</v>
      </c>
      <c r="AR353" s="10">
        <f t="shared" si="42"/>
        <v>5.8902326755097363</v>
      </c>
      <c r="AS353" s="10">
        <f t="shared" si="42"/>
        <v>8.3611765291462472</v>
      </c>
      <c r="AT353" s="10">
        <f t="shared" si="42"/>
        <v>8.4367634950751906</v>
      </c>
      <c r="AU353" s="10">
        <f t="shared" si="39"/>
        <v>5.8790858965945683</v>
      </c>
      <c r="AV353" s="10" cm="1">
        <f t="array" ref="AV353">AVERAGE(IFERROR(AQ353:AS353, ""))</f>
        <v>5.9302720610538122</v>
      </c>
      <c r="AW353" s="10">
        <f t="shared" si="37"/>
        <v>8.4367634950751906</v>
      </c>
      <c r="AX353" s="10" cm="1">
        <f t="array" ref="AX353">AVERAGE(IFERROR(AJ353:AO353, ""))</f>
        <v>5.4593605656759756</v>
      </c>
      <c r="AY353" s="10" cm="1">
        <f t="array" ref="AY353">AVERAGE(IFERROR(AO353:AS353,""))</f>
        <v>4.8417846004506391</v>
      </c>
      <c r="AZ353" s="10" cm="1">
        <f t="array" ref="AZ353">AVERAGE(IFERROR(AJ353:AN353,""))</f>
        <v>5.8561557986886079</v>
      </c>
      <c r="BA353" s="10" cm="1">
        <f t="array" ref="BA353">AVERAGE(IFERROR(AR353:AT353,AI353))</f>
        <v>7.562724233243725</v>
      </c>
      <c r="BB353" s="10" cm="1">
        <f t="array" ref="BB353">AVERAGE(IFERROR(AQ353:AT353,""))</f>
        <v>6.5568949195591566</v>
      </c>
      <c r="BC353" s="10" cm="1">
        <f t="array" ref="BC353">AVERAGE(IFERROR(AI353:AO353,""))</f>
        <v>5.9112469517741788</v>
      </c>
      <c r="BD353" s="10" cm="1">
        <f t="array" ref="BD353">AVERAGE(IFERROR(AJ353:AM353,""))</f>
        <v>6.2070656078623321</v>
      </c>
      <c r="BE353" s="10" cm="1">
        <f t="array" ref="BE353">AVERAGE(IFERROR(AN353:AO353,""))</f>
        <v>3.9639504813032636</v>
      </c>
      <c r="BF353" s="10" cm="1">
        <f t="array" ref="BF353">AVERAGE(IFERROR(AP353:AT353,""))</f>
        <v>5.834060419343114</v>
      </c>
      <c r="BG353" s="10" cm="1">
        <f t="array" ref="BG353">AVERAGE(IFERROR(AI353:AN353,""))</f>
        <v>6.3172240436344049</v>
      </c>
    </row>
    <row r="354" spans="31:59" x14ac:dyDescent="0.25">
      <c r="AE354" s="25" t="s">
        <v>563</v>
      </c>
      <c r="AF354" s="11">
        <v>17110004013704</v>
      </c>
      <c r="AG354" s="12">
        <v>0.96964555978775024</v>
      </c>
      <c r="AH354" s="28">
        <v>195</v>
      </c>
      <c r="AI354" s="10">
        <f t="shared" si="42"/>
        <v>214.69214279228345</v>
      </c>
      <c r="AJ354" s="10">
        <f t="shared" si="42"/>
        <v>198.18736283168897</v>
      </c>
      <c r="AK354" s="10">
        <f t="shared" si="42"/>
        <v>163.5324145220047</v>
      </c>
      <c r="AL354" s="10">
        <f t="shared" si="42"/>
        <v>135.27363756401184</v>
      </c>
      <c r="AM354" s="10">
        <f t="shared" si="42"/>
        <v>121.20229567605733</v>
      </c>
      <c r="AN354" s="10">
        <f t="shared" si="42"/>
        <v>110.86263678627967</v>
      </c>
      <c r="AO354" s="10">
        <f t="shared" si="42"/>
        <v>86.533148868360172</v>
      </c>
      <c r="AP354" s="10">
        <f t="shared" si="42"/>
        <v>73.270466735017266</v>
      </c>
      <c r="AQ354" s="10">
        <f t="shared" si="42"/>
        <v>88.127238794856581</v>
      </c>
      <c r="AR354" s="10">
        <f t="shared" si="42"/>
        <v>146.66014524588635</v>
      </c>
      <c r="AS354" s="10">
        <f t="shared" si="42"/>
        <v>208.18385821829455</v>
      </c>
      <c r="AT354" s="10">
        <f t="shared" si="42"/>
        <v>210.06588835403539</v>
      </c>
      <c r="AU354" s="10">
        <f t="shared" si="39"/>
        <v>146.38260303239801</v>
      </c>
      <c r="AV354" s="10" cm="1">
        <f t="array" ref="AV354">AVERAGE(IFERROR(AQ354:AS354, ""))</f>
        <v>147.65708075301248</v>
      </c>
      <c r="AW354" s="10">
        <f t="shared" si="37"/>
        <v>210.06588835403539</v>
      </c>
      <c r="AX354" s="10" cm="1">
        <f t="array" ref="AX354">AVERAGE(IFERROR(AJ354:AO354, ""))</f>
        <v>135.93191604140046</v>
      </c>
      <c r="AY354" s="10" cm="1">
        <f t="array" ref="AY354">AVERAGE(IFERROR(AO354:AS354,""))</f>
        <v>120.55497157248298</v>
      </c>
      <c r="AZ354" s="10" cm="1">
        <f t="array" ref="AZ354">AVERAGE(IFERROR(AJ354:AN354,""))</f>
        <v>145.81166947600849</v>
      </c>
      <c r="BA354" s="10" cm="1">
        <f t="array" ref="BA354">AVERAGE(IFERROR(AR354:AT354,AI354))</f>
        <v>188.30329727273875</v>
      </c>
      <c r="BB354" s="10" cm="1">
        <f t="array" ref="BB354">AVERAGE(IFERROR(AQ354:AT354,""))</f>
        <v>163.2592826532682</v>
      </c>
      <c r="BC354" s="10" cm="1">
        <f t="array" ref="BC354">AVERAGE(IFERROR(AI354:AO354,""))</f>
        <v>147.18337700581228</v>
      </c>
      <c r="BD354" s="10" cm="1">
        <f t="array" ref="BD354">AVERAGE(IFERROR(AJ354:AM354,""))</f>
        <v>154.5489276484407</v>
      </c>
      <c r="BE354" s="10" cm="1">
        <f t="array" ref="BE354">AVERAGE(IFERROR(AN354:AO354,""))</f>
        <v>98.697892827319919</v>
      </c>
      <c r="BF354" s="10" cm="1">
        <f t="array" ref="BF354">AVERAGE(IFERROR(AP354:AT354,""))</f>
        <v>145.26151946961804</v>
      </c>
      <c r="BG354" s="10" cm="1">
        <f t="array" ref="BG354">AVERAGE(IFERROR(AI354:AN354,""))</f>
        <v>157.29174836205434</v>
      </c>
    </row>
    <row r="355" spans="31:59" x14ac:dyDescent="0.25">
      <c r="AE355" s="25" t="s">
        <v>564</v>
      </c>
      <c r="AF355" s="11">
        <v>17110004014072</v>
      </c>
      <c r="AG355" s="12">
        <v>0.94477438926696777</v>
      </c>
      <c r="AH355" s="28">
        <v>195</v>
      </c>
      <c r="AI355" s="10">
        <f t="shared" si="42"/>
        <v>209.1853420453921</v>
      </c>
      <c r="AJ355" s="10">
        <f t="shared" si="42"/>
        <v>193.10390563818612</v>
      </c>
      <c r="AK355" s="10">
        <f t="shared" si="42"/>
        <v>159.33784824343343</v>
      </c>
      <c r="AL355" s="10">
        <f t="shared" si="42"/>
        <v>131.80390197572376</v>
      </c>
      <c r="AM355" s="10">
        <f t="shared" si="42"/>
        <v>118.09348655210346</v>
      </c>
      <c r="AN355" s="10">
        <f t="shared" si="42"/>
        <v>108.01903737403805</v>
      </c>
      <c r="AO355" s="10">
        <f t="shared" si="42"/>
        <v>84.313594847325575</v>
      </c>
      <c r="AP355" s="10">
        <f t="shared" si="42"/>
        <v>71.391097254170234</v>
      </c>
      <c r="AQ355" s="10">
        <f t="shared" si="42"/>
        <v>85.866796758621845</v>
      </c>
      <c r="AR355" s="10">
        <f t="shared" si="42"/>
        <v>142.89834853141309</v>
      </c>
      <c r="AS355" s="10">
        <f t="shared" si="42"/>
        <v>202.84399337267507</v>
      </c>
      <c r="AT355" s="10">
        <f t="shared" si="42"/>
        <v>204.6777498975498</v>
      </c>
      <c r="AU355" s="10">
        <f t="shared" si="39"/>
        <v>142.62792520755272</v>
      </c>
      <c r="AV355" s="10" cm="1">
        <f t="array" ref="AV355">AVERAGE(IFERROR(AQ355:AS355, ""))</f>
        <v>143.86971288756999</v>
      </c>
      <c r="AW355" s="10">
        <f t="shared" si="37"/>
        <v>204.6777498975498</v>
      </c>
      <c r="AX355" s="10" cm="1">
        <f t="array" ref="AX355">AVERAGE(IFERROR(AJ355:AO355, ""))</f>
        <v>132.44529577180174</v>
      </c>
      <c r="AY355" s="10" cm="1">
        <f t="array" ref="AY355">AVERAGE(IFERROR(AO355:AS355,""))</f>
        <v>117.46276615284117</v>
      </c>
      <c r="AZ355" s="10" cm="1">
        <f t="array" ref="AZ355">AVERAGE(IFERROR(AJ355:AN355,""))</f>
        <v>142.07163595669698</v>
      </c>
      <c r="BA355" s="10" cm="1">
        <f t="array" ref="BA355">AVERAGE(IFERROR(AR355:AT355,AI355))</f>
        <v>183.47336393387931</v>
      </c>
      <c r="BB355" s="10" cm="1">
        <f t="array" ref="BB355">AVERAGE(IFERROR(AQ355:AT355,""))</f>
        <v>159.07172214006494</v>
      </c>
      <c r="BC355" s="10" cm="1">
        <f t="array" ref="BC355">AVERAGE(IFERROR(AI355:AO355,""))</f>
        <v>143.40815952517178</v>
      </c>
      <c r="BD355" s="10" cm="1">
        <f t="array" ref="BD355">AVERAGE(IFERROR(AJ355:AM355,""))</f>
        <v>150.58478560236171</v>
      </c>
      <c r="BE355" s="10" cm="1">
        <f t="array" ref="BE355">AVERAGE(IFERROR(AN355:AO355,""))</f>
        <v>96.166316110681805</v>
      </c>
      <c r="BF355" s="10" cm="1">
        <f t="array" ref="BF355">AVERAGE(IFERROR(AP355:AT355,""))</f>
        <v>141.53559716288601</v>
      </c>
      <c r="BG355" s="10" cm="1">
        <f t="array" ref="BG355">AVERAGE(IFERROR(AI355:AN355,""))</f>
        <v>153.25725363814612</v>
      </c>
    </row>
    <row r="356" spans="31:59" x14ac:dyDescent="0.25">
      <c r="AE356" s="25" t="s">
        <v>566</v>
      </c>
      <c r="AF356" s="11">
        <v>17110004014447</v>
      </c>
      <c r="AG356" s="12">
        <v>1.0997989011229947E-4</v>
      </c>
      <c r="AH356" s="28">
        <v>195</v>
      </c>
      <c r="AI356" s="10">
        <f t="shared" si="42"/>
        <v>2.4350978596176867E-2</v>
      </c>
      <c r="AJ356" s="10">
        <f t="shared" si="42"/>
        <v>2.2478960653052164E-2</v>
      </c>
      <c r="AK356" s="10">
        <f t="shared" si="42"/>
        <v>1.8548300249903643E-2</v>
      </c>
      <c r="AL356" s="10">
        <f t="shared" si="42"/>
        <v>1.5343111350540934E-2</v>
      </c>
      <c r="AM356" s="10">
        <f t="shared" si="42"/>
        <v>1.3747100706292136E-2</v>
      </c>
      <c r="AN356" s="10">
        <f t="shared" si="42"/>
        <v>1.257434790294271E-2</v>
      </c>
      <c r="AO356" s="10">
        <f t="shared" si="42"/>
        <v>9.81482987009882E-3</v>
      </c>
      <c r="AP356" s="10">
        <f t="shared" si="42"/>
        <v>8.3105396592111479E-3</v>
      </c>
      <c r="AQ356" s="10">
        <f t="shared" si="42"/>
        <v>9.9956359730871899E-3</v>
      </c>
      <c r="AR356" s="10">
        <f t="shared" si="42"/>
        <v>1.6634600648846525E-2</v>
      </c>
      <c r="AS356" s="10">
        <f t="shared" si="42"/>
        <v>2.3612790899609108E-2</v>
      </c>
      <c r="AT356" s="10">
        <f t="shared" si="42"/>
        <v>2.3826255980150621E-2</v>
      </c>
      <c r="AU356" s="10">
        <f t="shared" si="39"/>
        <v>1.660312104082599E-2</v>
      </c>
      <c r="AV356" s="10" cm="1">
        <f t="array" ref="AV356">AVERAGE(IFERROR(AQ356:AS356, ""))</f>
        <v>1.6747675840514273E-2</v>
      </c>
      <c r="AW356" s="10">
        <f t="shared" si="37"/>
        <v>2.3826255980150621E-2</v>
      </c>
      <c r="AX356" s="10" cm="1">
        <f t="array" ref="AX356">AVERAGE(IFERROR(AJ356:AO356, ""))</f>
        <v>1.54177751221384E-2</v>
      </c>
      <c r="AY356" s="10" cm="1">
        <f t="array" ref="AY356">AVERAGE(IFERROR(AO356:AS356,""))</f>
        <v>1.3673679410170558E-2</v>
      </c>
      <c r="AZ356" s="10" cm="1">
        <f t="array" ref="AZ356">AVERAGE(IFERROR(AJ356:AN356,""))</f>
        <v>1.6538364172546317E-2</v>
      </c>
      <c r="BA356" s="10" cm="1">
        <f t="array" ref="BA356">AVERAGE(IFERROR(AR356:AT356,AI356))</f>
        <v>2.1357882509535419E-2</v>
      </c>
      <c r="BB356" s="10" cm="1">
        <f t="array" ref="BB356">AVERAGE(IFERROR(AQ356:AT356,""))</f>
        <v>1.8517320875423359E-2</v>
      </c>
      <c r="BC356" s="10" cm="1">
        <f t="array" ref="BC356">AVERAGE(IFERROR(AI356:AO356,""))</f>
        <v>1.6693947047001039E-2</v>
      </c>
      <c r="BD356" s="10" cm="1">
        <f t="array" ref="BD356">AVERAGE(IFERROR(AJ356:AM356,""))</f>
        <v>1.7529368239947218E-2</v>
      </c>
      <c r="BE356" s="10" cm="1">
        <f t="array" ref="BE356">AVERAGE(IFERROR(AN356:AO356,""))</f>
        <v>1.1194588886520765E-2</v>
      </c>
      <c r="BF356" s="10" cm="1">
        <f t="array" ref="BF356">AVERAGE(IFERROR(AP356:AT356,""))</f>
        <v>1.6475964632180918E-2</v>
      </c>
      <c r="BG356" s="10" cm="1">
        <f t="array" ref="BG356">AVERAGE(IFERROR(AI356:AN356,""))</f>
        <v>1.7840466576484741E-2</v>
      </c>
    </row>
    <row r="357" spans="31:59" x14ac:dyDescent="0.25">
      <c r="AE357" s="25" t="s">
        <v>567</v>
      </c>
      <c r="AF357" s="11">
        <v>17110004014411</v>
      </c>
      <c r="AG357" s="12">
        <v>0.87308323383331299</v>
      </c>
      <c r="AH357" s="28">
        <v>195</v>
      </c>
      <c r="AI357" s="10">
        <f t="shared" si="42"/>
        <v>193.31198747377408</v>
      </c>
      <c r="AJ357" s="10">
        <f t="shared" si="42"/>
        <v>178.45083896827546</v>
      </c>
      <c r="AK357" s="10">
        <f t="shared" si="42"/>
        <v>147.24700986481582</v>
      </c>
      <c r="AL357" s="10">
        <f t="shared" si="42"/>
        <v>121.80238824858385</v>
      </c>
      <c r="AM357" s="10">
        <f t="shared" si="42"/>
        <v>109.13234345139146</v>
      </c>
      <c r="AN357" s="10">
        <f t="shared" si="42"/>
        <v>99.822361335661995</v>
      </c>
      <c r="AO357" s="10">
        <f t="shared" si="42"/>
        <v>77.915729809875046</v>
      </c>
      <c r="AP357" s="10">
        <f t="shared" si="42"/>
        <v>65.973814241451265</v>
      </c>
      <c r="AQ357" s="10">
        <f t="shared" si="42"/>
        <v>79.351072006823017</v>
      </c>
      <c r="AR357" s="10">
        <f t="shared" si="42"/>
        <v>132.0549685328013</v>
      </c>
      <c r="AS357" s="10">
        <f t="shared" si="42"/>
        <v>187.45183157948057</v>
      </c>
      <c r="AT357" s="10">
        <f t="shared" si="42"/>
        <v>189.14643940859708</v>
      </c>
      <c r="AU357" s="10">
        <f t="shared" si="39"/>
        <v>131.80506541012755</v>
      </c>
      <c r="AV357" s="10" cm="1">
        <f t="array" ref="AV357">AVERAGE(IFERROR(AQ357:AS357, ""))</f>
        <v>132.95262403970162</v>
      </c>
      <c r="AW357" s="10">
        <f t="shared" si="37"/>
        <v>189.14643940859708</v>
      </c>
      <c r="AX357" s="10" cm="1">
        <f t="array" ref="AX357">AVERAGE(IFERROR(AJ357:AO357, ""))</f>
        <v>122.39511194643393</v>
      </c>
      <c r="AY357" s="10" cm="1">
        <f t="array" ref="AY357">AVERAGE(IFERROR(AO357:AS357,""))</f>
        <v>108.54948323408624</v>
      </c>
      <c r="AZ357" s="10" cm="1">
        <f t="array" ref="AZ357">AVERAGE(IFERROR(AJ357:AN357,""))</f>
        <v>131.29098837374571</v>
      </c>
      <c r="BA357" s="10" cm="1">
        <f t="array" ref="BA357">AVERAGE(IFERROR(AR357:AT357,AI357))</f>
        <v>169.551079840293</v>
      </c>
      <c r="BB357" s="10" cm="1">
        <f t="array" ref="BB357">AVERAGE(IFERROR(AQ357:AT357,""))</f>
        <v>147.00107788192548</v>
      </c>
      <c r="BC357" s="10" cm="1">
        <f t="array" ref="BC357">AVERAGE(IFERROR(AI357:AO357,""))</f>
        <v>132.52609416462539</v>
      </c>
      <c r="BD357" s="10" cm="1">
        <f t="array" ref="BD357">AVERAGE(IFERROR(AJ357:AM357,""))</f>
        <v>139.15814513326663</v>
      </c>
      <c r="BE357" s="10" cm="1">
        <f t="array" ref="BE357">AVERAGE(IFERROR(AN357:AO357,""))</f>
        <v>88.869045572768528</v>
      </c>
      <c r="BF357" s="10" cm="1">
        <f t="array" ref="BF357">AVERAGE(IFERROR(AP357:AT357,""))</f>
        <v>130.79562515383063</v>
      </c>
      <c r="BG357" s="10" cm="1">
        <f t="array" ref="BG357">AVERAGE(IFERROR(AI357:AN357,""))</f>
        <v>141.62782155708376</v>
      </c>
    </row>
    <row r="358" spans="31:59" x14ac:dyDescent="0.25">
      <c r="AE358" s="25" t="s">
        <v>568</v>
      </c>
      <c r="AF358" s="11">
        <v>17110004014411</v>
      </c>
      <c r="AG358" s="12">
        <v>0.99619007110595703</v>
      </c>
      <c r="AH358" s="28">
        <v>400</v>
      </c>
      <c r="AI358" s="10">
        <f t="shared" si="42"/>
        <v>193.71482318236588</v>
      </c>
      <c r="AJ358" s="10">
        <f t="shared" si="42"/>
        <v>183.37986511441184</v>
      </c>
      <c r="AK358" s="10">
        <f t="shared" si="42"/>
        <v>154.47622181052034</v>
      </c>
      <c r="AL358" s="10">
        <f t="shared" si="42"/>
        <v>129.57508068266441</v>
      </c>
      <c r="AM358" s="10">
        <f t="shared" si="42"/>
        <v>118.23137729039767</v>
      </c>
      <c r="AN358" s="10">
        <f t="shared" si="42"/>
        <v>108.5270096907263</v>
      </c>
      <c r="AO358" s="10">
        <f t="shared" si="42"/>
        <v>84.493250854980985</v>
      </c>
      <c r="AP358" s="10">
        <f t="shared" si="42"/>
        <v>71.101967638512789</v>
      </c>
      <c r="AQ358" s="10">
        <f t="shared" si="42"/>
        <v>83.283392680034353</v>
      </c>
      <c r="AR358" s="10">
        <f t="shared" si="42"/>
        <v>135.01375023991204</v>
      </c>
      <c r="AS358" s="10">
        <f t="shared" si="42"/>
        <v>187.21323895568619</v>
      </c>
      <c r="AT358" s="10">
        <f t="shared" si="42"/>
        <v>188.9890221272203</v>
      </c>
      <c r="AU358" s="10">
        <f t="shared" si="39"/>
        <v>136.49991668895274</v>
      </c>
      <c r="AV358" s="10" cm="1">
        <f t="array" ref="AV358">AVERAGE(IFERROR(AQ358:AS358, ""))</f>
        <v>135.17012729187752</v>
      </c>
      <c r="AW358" s="10">
        <f t="shared" si="37"/>
        <v>188.9890221272203</v>
      </c>
      <c r="AX358" s="10" cm="1">
        <f t="array" ref="AX358">AVERAGE(IFERROR(AJ358:AO358, ""))</f>
        <v>129.78046757395026</v>
      </c>
      <c r="AY358" s="10" cm="1">
        <f t="array" ref="AY358">AVERAGE(IFERROR(AO358:AS358,""))</f>
        <v>112.22112007382528</v>
      </c>
      <c r="AZ358" s="10" cm="1">
        <f t="array" ref="AZ358">AVERAGE(IFERROR(AJ358:AN358,""))</f>
        <v>138.83791091774413</v>
      </c>
      <c r="BA358" s="10" cm="1">
        <f t="array" ref="BA358">AVERAGE(IFERROR(AR358:AT358,AI358))</f>
        <v>170.40533710760619</v>
      </c>
      <c r="BB358" s="10" cm="1">
        <f t="array" ref="BB358">AVERAGE(IFERROR(AQ358:AT358,""))</f>
        <v>148.62485100071322</v>
      </c>
      <c r="BC358" s="10" cm="1">
        <f t="array" ref="BC358">AVERAGE(IFERROR(AI358:AO358,""))</f>
        <v>138.91394694658104</v>
      </c>
      <c r="BD358" s="10" cm="1">
        <f t="array" ref="BD358">AVERAGE(IFERROR(AJ358:AM358,""))</f>
        <v>146.41563622449857</v>
      </c>
      <c r="BE358" s="10" cm="1">
        <f t="array" ref="BE358">AVERAGE(IFERROR(AN358:AO358,""))</f>
        <v>96.510130272853644</v>
      </c>
      <c r="BF358" s="10" cm="1">
        <f t="array" ref="BF358">AVERAGE(IFERROR(AP358:AT358,""))</f>
        <v>133.12027432827315</v>
      </c>
      <c r="BG358" s="10" cm="1">
        <f t="array" ref="BG358">AVERAGE(IFERROR(AI358:AN358,""))</f>
        <v>147.98406296184774</v>
      </c>
    </row>
    <row r="359" spans="31:59" x14ac:dyDescent="0.25">
      <c r="AE359" s="25" t="s">
        <v>569</v>
      </c>
      <c r="AF359" s="11">
        <v>17110004013797</v>
      </c>
      <c r="AG359" s="12">
        <v>0.99432718753814697</v>
      </c>
      <c r="AH359" s="28">
        <v>400</v>
      </c>
      <c r="AI359" s="10">
        <f t="shared" si="42"/>
        <v>193.35257488114857</v>
      </c>
      <c r="AJ359" s="10">
        <f t="shared" si="42"/>
        <v>183.03694326917642</v>
      </c>
      <c r="AK359" s="10">
        <f t="shared" si="42"/>
        <v>154.18735001428902</v>
      </c>
      <c r="AL359" s="10">
        <f t="shared" si="42"/>
        <v>129.33277422368371</v>
      </c>
      <c r="AM359" s="10">
        <f t="shared" si="42"/>
        <v>118.01028364939268</v>
      </c>
      <c r="AN359" s="10">
        <f t="shared" si="42"/>
        <v>108.32406329637813</v>
      </c>
      <c r="AO359" s="10">
        <f t="shared" si="42"/>
        <v>84.335247785914206</v>
      </c>
      <c r="AP359" s="10">
        <f t="shared" si="42"/>
        <v>70.969006378413397</v>
      </c>
      <c r="AQ359" s="10">
        <f t="shared" si="42"/>
        <v>83.127652055634357</v>
      </c>
      <c r="AR359" s="10">
        <f t="shared" si="42"/>
        <v>134.76127342444738</v>
      </c>
      <c r="AS359" s="10">
        <f t="shared" si="42"/>
        <v>186.86314867006442</v>
      </c>
      <c r="AT359" s="10">
        <f t="shared" si="42"/>
        <v>188.63561111256681</v>
      </c>
      <c r="AU359" s="10">
        <f t="shared" si="39"/>
        <v>136.24466073009242</v>
      </c>
      <c r="AV359" s="10" cm="1">
        <f t="array" ref="AV359">AVERAGE(IFERROR(AQ359:AS359, ""))</f>
        <v>134.91735805004873</v>
      </c>
      <c r="AW359" s="10">
        <f t="shared" si="37"/>
        <v>188.63561111256681</v>
      </c>
      <c r="AX359" s="10" cm="1">
        <f t="array" ref="AX359">AVERAGE(IFERROR(AJ359:AO359, ""))</f>
        <v>129.53777703980569</v>
      </c>
      <c r="AY359" s="10" cm="1">
        <f t="array" ref="AY359">AVERAGE(IFERROR(AO359:AS359,""))</f>
        <v>112.01126566289474</v>
      </c>
      <c r="AZ359" s="10" cm="1">
        <f t="array" ref="AZ359">AVERAGE(IFERROR(AJ359:AN359,""))</f>
        <v>138.57828289058398</v>
      </c>
      <c r="BA359" s="10" cm="1">
        <f t="array" ref="BA359">AVERAGE(IFERROR(AR359:AT359,AI359))</f>
        <v>170.08667773569289</v>
      </c>
      <c r="BB359" s="10" cm="1">
        <f t="array" ref="BB359">AVERAGE(IFERROR(AQ359:AT359,""))</f>
        <v>148.34692131567826</v>
      </c>
      <c r="BC359" s="10" cm="1">
        <f t="array" ref="BC359">AVERAGE(IFERROR(AI359:AO359,""))</f>
        <v>138.65417673142611</v>
      </c>
      <c r="BD359" s="10" cm="1">
        <f t="array" ref="BD359">AVERAGE(IFERROR(AJ359:AM359,""))</f>
        <v>146.14183778913545</v>
      </c>
      <c r="BE359" s="10" cm="1">
        <f t="array" ref="BE359">AVERAGE(IFERROR(AN359:AO359,""))</f>
        <v>96.329655541146167</v>
      </c>
      <c r="BF359" s="10" cm="1">
        <f t="array" ref="BF359">AVERAGE(IFERROR(AP359:AT359,""))</f>
        <v>132.87133832822528</v>
      </c>
      <c r="BG359" s="10" cm="1">
        <f t="array" ref="BG359">AVERAGE(IFERROR(AI359:AN359,""))</f>
        <v>147.70733155567808</v>
      </c>
    </row>
    <row r="360" spans="31:59" x14ac:dyDescent="0.25">
      <c r="AE360" s="25" t="s">
        <v>571</v>
      </c>
      <c r="AF360" s="11">
        <v>17110004001191</v>
      </c>
      <c r="AG360" s="12">
        <v>8.5301615297794342E-2</v>
      </c>
      <c r="AH360" s="28">
        <v>56</v>
      </c>
      <c r="AI360" s="10">
        <f t="shared" si="42"/>
        <v>7.7110885771452899</v>
      </c>
      <c r="AJ360" s="10">
        <f t="shared" si="42"/>
        <v>7.0719289689348042</v>
      </c>
      <c r="AK360" s="10">
        <f t="shared" si="42"/>
        <v>6.3558622104805274</v>
      </c>
      <c r="AL360" s="10">
        <f t="shared" si="42"/>
        <v>5.1523440455547167</v>
      </c>
      <c r="AM360" s="10">
        <f t="shared" si="42"/>
        <v>3.8250950060332549</v>
      </c>
      <c r="AN360" s="10">
        <f t="shared" si="42"/>
        <v>2.9539737434032491</v>
      </c>
      <c r="AO360" s="10">
        <f t="shared" si="42"/>
        <v>2.2773149841945131</v>
      </c>
      <c r="AP360" s="10">
        <f t="shared" si="42"/>
        <v>1.8946104398866772</v>
      </c>
      <c r="AQ360" s="10">
        <f t="shared" si="42"/>
        <v>2.2448656078439879</v>
      </c>
      <c r="AR360" s="10">
        <f t="shared" si="42"/>
        <v>3.7596240625807082</v>
      </c>
      <c r="AS360" s="10">
        <f t="shared" si="42"/>
        <v>6.1424188181678199</v>
      </c>
      <c r="AT360" s="10">
        <f t="shared" si="42"/>
        <v>6.7834863564574812</v>
      </c>
      <c r="AU360" s="10">
        <f t="shared" si="39"/>
        <v>4.6810510683902518</v>
      </c>
      <c r="AV360" s="10" cm="1">
        <f t="array" ref="AV360">AVERAGE(IFERROR(AQ360:AS360, ""))</f>
        <v>4.0489694961975049</v>
      </c>
      <c r="AW360" s="10">
        <f t="shared" si="37"/>
        <v>6.7834863564574812</v>
      </c>
      <c r="AX360" s="10" cm="1">
        <f t="array" ref="AX360">AVERAGE(IFERROR(AJ360:AO360, ""))</f>
        <v>4.6060864931001779</v>
      </c>
      <c r="AY360" s="10" cm="1">
        <f t="array" ref="AY360">AVERAGE(IFERROR(AO360:AS360,""))</f>
        <v>3.2637667825347414</v>
      </c>
      <c r="AZ360" s="10" cm="1">
        <f t="array" ref="AZ360">AVERAGE(IFERROR(AJ360:AN360,""))</f>
        <v>5.0718407948813109</v>
      </c>
      <c r="BA360" s="10" cm="1">
        <f t="array" ref="BA360">AVERAGE(IFERROR(AR360:AT360,AI360))</f>
        <v>5.5618430790686695</v>
      </c>
      <c r="BB360" s="10" cm="1">
        <f t="array" ref="BB360">AVERAGE(IFERROR(AQ360:AT360,""))</f>
        <v>4.732598711262499</v>
      </c>
      <c r="BC360" s="10" cm="1">
        <f t="array" ref="BC360">AVERAGE(IFERROR(AI360:AO360,""))</f>
        <v>5.0496582193923354</v>
      </c>
      <c r="BD360" s="10" cm="1">
        <f t="array" ref="BD360">AVERAGE(IFERROR(AJ360:AM360,""))</f>
        <v>5.6013075577508262</v>
      </c>
      <c r="BE360" s="10" cm="1">
        <f t="array" ref="BE360">AVERAGE(IFERROR(AN360:AO360,""))</f>
        <v>2.6156443637988813</v>
      </c>
      <c r="BF360" s="10" cm="1">
        <f t="array" ref="BF360">AVERAGE(IFERROR(AP360:AT360,""))</f>
        <v>4.1650010569873341</v>
      </c>
      <c r="BG360" s="10" cm="1">
        <f t="array" ref="BG360">AVERAGE(IFERROR(AI360:AN360,""))</f>
        <v>5.5117154252586396</v>
      </c>
    </row>
    <row r="361" spans="31:59" x14ac:dyDescent="0.25">
      <c r="AE361" s="25" t="s">
        <v>573</v>
      </c>
      <c r="AF361" s="11">
        <v>17110004000399</v>
      </c>
      <c r="AG361" s="12">
        <v>0.84180635213851929</v>
      </c>
      <c r="AH361" s="28">
        <v>56</v>
      </c>
      <c r="AI361" s="10">
        <f t="shared" si="42"/>
        <v>76.097543094374757</v>
      </c>
      <c r="AJ361" s="10">
        <f t="shared" si="42"/>
        <v>69.789941340954414</v>
      </c>
      <c r="AK361" s="10">
        <f t="shared" si="42"/>
        <v>62.723374738227548</v>
      </c>
      <c r="AL361" s="10">
        <f t="shared" si="42"/>
        <v>50.846351863435189</v>
      </c>
      <c r="AM361" s="10">
        <f t="shared" si="42"/>
        <v>37.74828017465903</v>
      </c>
      <c r="AN361" s="10">
        <f t="shared" si="42"/>
        <v>29.151544816192406</v>
      </c>
      <c r="AO361" s="10">
        <f t="shared" si="42"/>
        <v>22.473879454950282</v>
      </c>
      <c r="AP361" s="10">
        <f t="shared" si="42"/>
        <v>18.697126631854047</v>
      </c>
      <c r="AQ361" s="10">
        <f t="shared" si="42"/>
        <v>22.153649984037646</v>
      </c>
      <c r="AR361" s="10">
        <f t="shared" si="42"/>
        <v>37.102174519022277</v>
      </c>
      <c r="AS361" s="10">
        <f t="shared" si="42"/>
        <v>60.616990200917655</v>
      </c>
      <c r="AT361" s="10">
        <f t="shared" si="42"/>
        <v>66.943420526979665</v>
      </c>
      <c r="AU361" s="10">
        <f t="shared" si="39"/>
        <v>46.195356445467091</v>
      </c>
      <c r="AV361" s="10" cm="1">
        <f t="array" ref="AV361">AVERAGE(IFERROR(AQ361:AS361, ""))</f>
        <v>39.957604901325858</v>
      </c>
      <c r="AW361" s="10">
        <f t="shared" si="37"/>
        <v>66.943420526979665</v>
      </c>
      <c r="AX361" s="10" cm="1">
        <f t="array" ref="AX361">AVERAGE(IFERROR(AJ361:AO361, ""))</f>
        <v>45.455562064736476</v>
      </c>
      <c r="AY361" s="10" cm="1">
        <f t="array" ref="AY361">AVERAGE(IFERROR(AO361:AS361,""))</f>
        <v>32.208764158156377</v>
      </c>
      <c r="AZ361" s="10" cm="1">
        <f t="array" ref="AZ361">AVERAGE(IFERROR(AJ361:AN361,""))</f>
        <v>50.051898586693717</v>
      </c>
      <c r="BA361" s="10" cm="1">
        <f t="array" ref="BA361">AVERAGE(IFERROR(AR361:AT361,AI361))</f>
        <v>54.887528415639871</v>
      </c>
      <c r="BB361" s="10" cm="1">
        <f t="array" ref="BB361">AVERAGE(IFERROR(AQ361:AT361,""))</f>
        <v>46.704058807739315</v>
      </c>
      <c r="BC361" s="10" cm="1">
        <f t="array" ref="BC361">AVERAGE(IFERROR(AI361:AO361,""))</f>
        <v>49.832987926113383</v>
      </c>
      <c r="BD361" s="10" cm="1">
        <f t="array" ref="BD361">AVERAGE(IFERROR(AJ361:AM361,""))</f>
        <v>55.276987029319045</v>
      </c>
      <c r="BE361" s="10" cm="1">
        <f t="array" ref="BE361">AVERAGE(IFERROR(AN361:AO361,""))</f>
        <v>25.812712135571346</v>
      </c>
      <c r="BF361" s="10" cm="1">
        <f t="array" ref="BF361">AVERAGE(IFERROR(AP361:AT361,""))</f>
        <v>41.102672372562253</v>
      </c>
      <c r="BG361" s="10" cm="1">
        <f t="array" ref="BG361">AVERAGE(IFERROR(AI361:AN361,""))</f>
        <v>54.392839337973896</v>
      </c>
    </row>
    <row r="362" spans="31:59" x14ac:dyDescent="0.25">
      <c r="AE362" s="25" t="s">
        <v>574</v>
      </c>
      <c r="AF362" s="11">
        <v>17110004000397</v>
      </c>
      <c r="AG362" s="12">
        <v>0.99946296215057373</v>
      </c>
      <c r="AH362" s="28">
        <v>56</v>
      </c>
      <c r="AI362" s="10">
        <f t="shared" si="42"/>
        <v>90.349372679679661</v>
      </c>
      <c r="AJ362" s="10">
        <f t="shared" si="42"/>
        <v>82.860459919013906</v>
      </c>
      <c r="AK362" s="10">
        <f t="shared" si="42"/>
        <v>74.470440562360807</v>
      </c>
      <c r="AL362" s="10">
        <f t="shared" si="42"/>
        <v>60.369044874606743</v>
      </c>
      <c r="AM362" s="10">
        <f t="shared" si="42"/>
        <v>44.817917830639445</v>
      </c>
      <c r="AN362" s="10">
        <f t="shared" si="42"/>
        <v>34.611154048957033</v>
      </c>
      <c r="AO362" s="10">
        <f t="shared" si="42"/>
        <v>26.682870798013933</v>
      </c>
      <c r="AP362" s="10">
        <f t="shared" si="42"/>
        <v>22.198793724595539</v>
      </c>
      <c r="AQ362" s="10">
        <f t="shared" si="42"/>
        <v>26.302667566293024</v>
      </c>
      <c r="AR362" s="10">
        <f t="shared" si="42"/>
        <v>44.050807115919291</v>
      </c>
      <c r="AS362" s="10">
        <f t="shared" si="42"/>
        <v>71.969564531026833</v>
      </c>
      <c r="AT362" s="10">
        <f t="shared" si="42"/>
        <v>79.480832149122321</v>
      </c>
      <c r="AU362" s="10">
        <f t="shared" si="39"/>
        <v>54.84699381668571</v>
      </c>
      <c r="AV362" s="10" cm="1">
        <f t="array" ref="AV362">AVERAGE(IFERROR(AQ362:AS362, ""))</f>
        <v>47.441013071079716</v>
      </c>
      <c r="AW362" s="10">
        <f t="shared" si="37"/>
        <v>79.480832149122321</v>
      </c>
      <c r="AX362" s="10" cm="1">
        <f t="array" ref="AX362">AVERAGE(IFERROR(AJ362:AO362, ""))</f>
        <v>53.968648005598645</v>
      </c>
      <c r="AY362" s="10" cm="1">
        <f t="array" ref="AY362">AVERAGE(IFERROR(AO362:AS362,""))</f>
        <v>38.240940747169724</v>
      </c>
      <c r="AZ362" s="10" cm="1">
        <f t="array" ref="AZ362">AVERAGE(IFERROR(AJ362:AN362,""))</f>
        <v>59.425803447115584</v>
      </c>
      <c r="BA362" s="10" cm="1">
        <f t="array" ref="BA362">AVERAGE(IFERROR(AR362:AT362,AI362))</f>
        <v>65.167067932022817</v>
      </c>
      <c r="BB362" s="10" cm="1">
        <f t="array" ref="BB362">AVERAGE(IFERROR(AQ362:AT362,""))</f>
        <v>55.450967840590366</v>
      </c>
      <c r="BC362" s="10" cm="1">
        <f t="array" ref="BC362">AVERAGE(IFERROR(AI362:AO362,""))</f>
        <v>59.165894387610216</v>
      </c>
      <c r="BD362" s="10" cm="1">
        <f t="array" ref="BD362">AVERAGE(IFERROR(AJ362:AM362,""))</f>
        <v>65.629465796655225</v>
      </c>
      <c r="BE362" s="10" cm="1">
        <f t="array" ref="BE362">AVERAGE(IFERROR(AN362:AO362,""))</f>
        <v>30.647012423485485</v>
      </c>
      <c r="BF362" s="10" cm="1">
        <f t="array" ref="BF362">AVERAGE(IFERROR(AP362:AT362,""))</f>
        <v>48.800533017391402</v>
      </c>
      <c r="BG362" s="10" cm="1">
        <f t="array" ref="BG362">AVERAGE(IFERROR(AI362:AN362,""))</f>
        <v>64.579731652542932</v>
      </c>
    </row>
    <row r="363" spans="31:59" x14ac:dyDescent="0.25">
      <c r="AE363" s="25" t="s">
        <v>575</v>
      </c>
      <c r="AF363" s="11">
        <v>17110004001195</v>
      </c>
      <c r="AG363" s="12">
        <v>5.1936618983745575E-2</v>
      </c>
      <c r="AH363" s="28">
        <v>7</v>
      </c>
      <c r="AI363" s="10">
        <f t="shared" si="42"/>
        <v>5.0805856698273226</v>
      </c>
      <c r="AJ363" s="10">
        <f t="shared" si="42"/>
        <v>4.6594641993981032</v>
      </c>
      <c r="AK363" s="10">
        <f t="shared" si="42"/>
        <v>4.1876710960703374</v>
      </c>
      <c r="AL363" s="10">
        <f t="shared" si="42"/>
        <v>3.3947120545423268</v>
      </c>
      <c r="AM363" s="10">
        <f t="shared" si="42"/>
        <v>2.5202307842156619</v>
      </c>
      <c r="AN363" s="10">
        <f t="shared" si="42"/>
        <v>1.9462773030468949</v>
      </c>
      <c r="AO363" s="10">
        <f t="shared" si="42"/>
        <v>1.5004488477193465</v>
      </c>
      <c r="AP363" s="10">
        <f t="shared" si="42"/>
        <v>1.2482972592395349</v>
      </c>
      <c r="AQ363" s="10">
        <f t="shared" si="42"/>
        <v>1.4790689962476034</v>
      </c>
      <c r="AR363" s="10">
        <f t="shared" si="42"/>
        <v>2.477094116582816</v>
      </c>
      <c r="AS363" s="10">
        <f t="shared" si="42"/>
        <v>4.0470400940872695</v>
      </c>
      <c r="AT363" s="10">
        <f t="shared" si="42"/>
        <v>4.4694187385882369</v>
      </c>
      <c r="AU363" s="10">
        <f t="shared" si="39"/>
        <v>3.0841924299637884</v>
      </c>
      <c r="AV363" s="10" cm="1">
        <f t="array" ref="AV363">AVERAGE(IFERROR(AQ363:AS363, ""))</f>
        <v>2.6677344023058964</v>
      </c>
      <c r="AW363" s="10">
        <f t="shared" si="37"/>
        <v>4.4694187385882369</v>
      </c>
      <c r="AX363" s="10" cm="1">
        <f t="array" ref="AX363">AVERAGE(IFERROR(AJ363:AO363, ""))</f>
        <v>3.0348007141654452</v>
      </c>
      <c r="AY363" s="10" cm="1">
        <f t="array" ref="AY363">AVERAGE(IFERROR(AO363:AS363,""))</f>
        <v>2.150389862775314</v>
      </c>
      <c r="AZ363" s="10" cm="1">
        <f t="array" ref="AZ363">AVERAGE(IFERROR(AJ363:AN363,""))</f>
        <v>3.3416710874546647</v>
      </c>
      <c r="BA363" s="10" cm="1">
        <f t="array" ref="BA363">AVERAGE(IFERROR(AR363:AT363,AI363))</f>
        <v>3.6645176497527743</v>
      </c>
      <c r="BB363" s="10" cm="1">
        <f t="array" ref="BB363">AVERAGE(IFERROR(AQ363:AT363,""))</f>
        <v>3.1181554863764815</v>
      </c>
      <c r="BC363" s="10" cm="1">
        <f t="array" ref="BC363">AVERAGE(IFERROR(AI363:AO363,""))</f>
        <v>3.3270557078314278</v>
      </c>
      <c r="BD363" s="10" cm="1">
        <f t="array" ref="BD363">AVERAGE(IFERROR(AJ363:AM363,""))</f>
        <v>3.690519533556607</v>
      </c>
      <c r="BE363" s="10" cm="1">
        <f t="array" ref="BE363">AVERAGE(IFERROR(AN363:AO363,""))</f>
        <v>1.7233630753831206</v>
      </c>
      <c r="BF363" s="10" cm="1">
        <f t="array" ref="BF363">AVERAGE(IFERROR(AP363:AT363,""))</f>
        <v>2.7441838409490922</v>
      </c>
      <c r="BG363" s="10" cm="1">
        <f t="array" ref="BG363">AVERAGE(IFERROR(AI363:AN363,""))</f>
        <v>3.6314901845167746</v>
      </c>
    </row>
    <row r="364" spans="31:59" x14ac:dyDescent="0.25">
      <c r="AE364" s="25" t="s">
        <v>576</v>
      </c>
      <c r="AF364" s="11">
        <v>17110004000396</v>
      </c>
      <c r="AG364" s="12">
        <v>0.86924535036087036</v>
      </c>
      <c r="AH364" s="28">
        <v>515</v>
      </c>
      <c r="AI364" s="10">
        <f t="shared" si="42"/>
        <v>94.80067724621496</v>
      </c>
      <c r="AJ364" s="10">
        <f t="shared" si="42"/>
        <v>86.779262970432413</v>
      </c>
      <c r="AK364" s="10">
        <f t="shared" si="42"/>
        <v>77.886425129132121</v>
      </c>
      <c r="AL364" s="10">
        <f t="shared" si="42"/>
        <v>62.274670977681126</v>
      </c>
      <c r="AM364" s="10">
        <f t="shared" si="42"/>
        <v>43.302351934424443</v>
      </c>
      <c r="AN364" s="10">
        <f t="shared" si="42"/>
        <v>30.603254286755654</v>
      </c>
      <c r="AO364" s="10">
        <f t="shared" si="42"/>
        <v>20.209442106397933</v>
      </c>
      <c r="AP364" s="10">
        <f t="shared" si="42"/>
        <v>16.12904010492398</v>
      </c>
      <c r="AQ364" s="10">
        <f t="shared" si="42"/>
        <v>23.831030988803239</v>
      </c>
      <c r="AR364" s="10">
        <f t="shared" si="42"/>
        <v>45.149167320261036</v>
      </c>
      <c r="AS364" s="10">
        <f t="shared" si="42"/>
        <v>75.447035131119421</v>
      </c>
      <c r="AT364" s="10">
        <f t="shared" si="42"/>
        <v>83.414511211765202</v>
      </c>
      <c r="AU364" s="10">
        <f t="shared" si="39"/>
        <v>54.985572450659298</v>
      </c>
      <c r="AV364" s="10" cm="1">
        <f t="array" ref="AV364">AVERAGE(IFERROR(AQ364:AS364, ""))</f>
        <v>48.142411146727902</v>
      </c>
      <c r="AW364" s="10">
        <f t="shared" si="37"/>
        <v>83.414511211765202</v>
      </c>
      <c r="AX364" s="10" cm="1">
        <f t="array" ref="AX364">AVERAGE(IFERROR(AJ364:AO364, ""))</f>
        <v>53.509234567470621</v>
      </c>
      <c r="AY364" s="10" cm="1">
        <f t="array" ref="AY364">AVERAGE(IFERROR(AO364:AS364,""))</f>
        <v>36.153143130301125</v>
      </c>
      <c r="AZ364" s="10" cm="1">
        <f t="array" ref="AZ364">AVERAGE(IFERROR(AJ364:AN364,""))</f>
        <v>60.169193059685156</v>
      </c>
      <c r="BA364" s="10" cm="1">
        <f t="array" ref="BA364">AVERAGE(IFERROR(AR364:AT364,AI364))</f>
        <v>68.00357122104856</v>
      </c>
      <c r="BB364" s="10" cm="1">
        <f t="array" ref="BB364">AVERAGE(IFERROR(AQ364:AT364,""))</f>
        <v>56.960436162987222</v>
      </c>
      <c r="BC364" s="10" cm="1">
        <f t="array" ref="BC364">AVERAGE(IFERROR(AI364:AO364,""))</f>
        <v>59.408012093005524</v>
      </c>
      <c r="BD364" s="10" cm="1">
        <f t="array" ref="BD364">AVERAGE(IFERROR(AJ364:AM364,""))</f>
        <v>67.560677752917528</v>
      </c>
      <c r="BE364" s="10" cm="1">
        <f t="array" ref="BE364">AVERAGE(IFERROR(AN364:AO364,""))</f>
        <v>25.406348196576793</v>
      </c>
      <c r="BF364" s="10" cm="1">
        <f t="array" ref="BF364">AVERAGE(IFERROR(AP364:AT364,""))</f>
        <v>48.794156951374575</v>
      </c>
      <c r="BG364" s="10" cm="1">
        <f t="array" ref="BG364">AVERAGE(IFERROR(AI364:AN364,""))</f>
        <v>65.941107090773457</v>
      </c>
    </row>
    <row r="365" spans="31:59" x14ac:dyDescent="0.25">
      <c r="AE365" s="25" t="s">
        <v>577</v>
      </c>
      <c r="AF365" s="11">
        <v>17110004004396</v>
      </c>
      <c r="AG365" s="12">
        <v>7.1738027036190033E-2</v>
      </c>
      <c r="AH365" s="28">
        <v>63</v>
      </c>
      <c r="AI365" s="10">
        <f t="shared" si="42"/>
        <v>0.83354135178331434</v>
      </c>
      <c r="AJ365" s="10">
        <f t="shared" si="42"/>
        <v>0.73231655840150589</v>
      </c>
      <c r="AK365" s="10">
        <f t="shared" si="42"/>
        <v>0.63088756339877894</v>
      </c>
      <c r="AL365" s="10">
        <f t="shared" si="42"/>
        <v>0.51202718713684447</v>
      </c>
      <c r="AM365" s="10">
        <f t="shared" si="42"/>
        <v>0.37977492544986396</v>
      </c>
      <c r="AN365" s="10">
        <f t="shared" si="42"/>
        <v>0.28964448212751331</v>
      </c>
      <c r="AO365" s="10">
        <f t="shared" si="42"/>
        <v>0.2125058982930334</v>
      </c>
      <c r="AP365" s="10">
        <f t="shared" si="42"/>
        <v>0.1766700281281936</v>
      </c>
      <c r="AQ365" s="10">
        <f t="shared" si="42"/>
        <v>0.23800145507740744</v>
      </c>
      <c r="AR365" s="10">
        <f t="shared" si="42"/>
        <v>0.42325944647570179</v>
      </c>
      <c r="AS365" s="10">
        <f t="shared" si="42"/>
        <v>0.70705297116436561</v>
      </c>
      <c r="AT365" s="10">
        <f t="shared" si="42"/>
        <v>0.76802918934660735</v>
      </c>
      <c r="AU365" s="10">
        <f t="shared" si="39"/>
        <v>0.4919759213985942</v>
      </c>
      <c r="AV365" s="10" cm="1">
        <f t="array" ref="AV365">AVERAGE(IFERROR(AQ365:AS365, ""))</f>
        <v>0.45610462423915826</v>
      </c>
      <c r="AW365" s="10">
        <f t="shared" si="37"/>
        <v>0.76802918934660735</v>
      </c>
      <c r="AX365" s="10" cm="1">
        <f t="array" ref="AX365">AVERAGE(IFERROR(AJ365:AO365, ""))</f>
        <v>0.45952610246792336</v>
      </c>
      <c r="AY365" s="10" cm="1">
        <f t="array" ref="AY365">AVERAGE(IFERROR(AO365:AS365,""))</f>
        <v>0.35149795982774035</v>
      </c>
      <c r="AZ365" s="10" cm="1">
        <f t="array" ref="AZ365">AVERAGE(IFERROR(AJ365:AN365,""))</f>
        <v>0.50893014330290132</v>
      </c>
      <c r="BA365" s="10" cm="1">
        <f t="array" ref="BA365">AVERAGE(IFERROR(AR365:AT365,AI365))</f>
        <v>0.63278053566222492</v>
      </c>
      <c r="BB365" s="10" cm="1">
        <f t="array" ref="BB365">AVERAGE(IFERROR(AQ365:AT365,""))</f>
        <v>0.53408576551602049</v>
      </c>
      <c r="BC365" s="10" cm="1">
        <f t="array" ref="BC365">AVERAGE(IFERROR(AI365:AO365,""))</f>
        <v>0.51295685237012212</v>
      </c>
      <c r="BD365" s="10" cm="1">
        <f t="array" ref="BD365">AVERAGE(IFERROR(AJ365:AM365,""))</f>
        <v>0.5637515585967483</v>
      </c>
      <c r="BE365" s="10" cm="1">
        <f t="array" ref="BE365">AVERAGE(IFERROR(AN365:AO365,""))</f>
        <v>0.25107519021027336</v>
      </c>
      <c r="BF365" s="10" cm="1">
        <f t="array" ref="BF365">AVERAGE(IFERROR(AP365:AT365,""))</f>
        <v>0.46260261803845515</v>
      </c>
      <c r="BG365" s="10" cm="1">
        <f t="array" ref="BG365">AVERAGE(IFERROR(AI365:AN365,""))</f>
        <v>0.56303201138297021</v>
      </c>
    </row>
    <row r="366" spans="31:59" x14ac:dyDescent="0.25">
      <c r="AE366" s="25" t="s">
        <v>578</v>
      </c>
      <c r="AF366" s="11">
        <v>17110004000400</v>
      </c>
      <c r="AG366" s="12">
        <v>0.96883153915405273</v>
      </c>
      <c r="AH366" s="28">
        <v>57</v>
      </c>
      <c r="AI366" s="10">
        <f t="shared" si="42"/>
        <v>53.108318643503949</v>
      </c>
      <c r="AJ366" s="10">
        <f t="shared" si="42"/>
        <v>48.706256551992929</v>
      </c>
      <c r="AK366" s="10">
        <f t="shared" si="42"/>
        <v>43.774514188898699</v>
      </c>
      <c r="AL366" s="10">
        <f t="shared" si="42"/>
        <v>35.485564243082386</v>
      </c>
      <c r="AM366" s="10">
        <f t="shared" si="42"/>
        <v>26.344447236268348</v>
      </c>
      <c r="AN366" s="10">
        <f t="shared" si="42"/>
        <v>20.344803127160034</v>
      </c>
      <c r="AO366" s="10">
        <f t="shared" si="42"/>
        <v>15.684474282379723</v>
      </c>
      <c r="AP366" s="10">
        <f t="shared" si="42"/>
        <v>13.048686186377131</v>
      </c>
      <c r="AQ366" s="10">
        <f t="shared" si="42"/>
        <v>15.4609866696936</v>
      </c>
      <c r="AR366" s="10">
        <f t="shared" si="42"/>
        <v>25.893531474000742</v>
      </c>
      <c r="AS366" s="10">
        <f t="shared" si="42"/>
        <v>42.304472351311205</v>
      </c>
      <c r="AT366" s="10">
        <f t="shared" si="42"/>
        <v>46.719675623318224</v>
      </c>
      <c r="AU366" s="10">
        <f t="shared" si="39"/>
        <v>32.239644214832246</v>
      </c>
      <c r="AV366" s="10" cm="1">
        <f t="array" ref="AV366">AVERAGE(IFERROR(AQ366:AS366, ""))</f>
        <v>27.886330165001851</v>
      </c>
      <c r="AW366" s="10">
        <f t="shared" si="37"/>
        <v>46.719675623318224</v>
      </c>
      <c r="AX366" s="10" cm="1">
        <f t="array" ref="AX366">AVERAGE(IFERROR(AJ366:AO366, ""))</f>
        <v>31.723343271630352</v>
      </c>
      <c r="AY366" s="10" cm="1">
        <f t="array" ref="AY366">AVERAGE(IFERROR(AO366:AS366,""))</f>
        <v>22.47843019275248</v>
      </c>
      <c r="AZ366" s="10" cm="1">
        <f t="array" ref="AZ366">AVERAGE(IFERROR(AJ366:AN366,""))</f>
        <v>34.931117069480479</v>
      </c>
      <c r="BA366" s="10" cm="1">
        <f t="array" ref="BA366">AVERAGE(IFERROR(AR366:AT366,AI366))</f>
        <v>38.305893149543387</v>
      </c>
      <c r="BB366" s="10" cm="1">
        <f t="array" ref="BB366">AVERAGE(IFERROR(AQ366:AT366,""))</f>
        <v>32.594666529580948</v>
      </c>
      <c r="BC366" s="10" cm="1">
        <f t="array" ref="BC366">AVERAGE(IFERROR(AI366:AO366,""))</f>
        <v>34.778339753326577</v>
      </c>
      <c r="BD366" s="10" cm="1">
        <f t="array" ref="BD366">AVERAGE(IFERROR(AJ366:AM366,""))</f>
        <v>38.577695555060586</v>
      </c>
      <c r="BE366" s="10" cm="1">
        <f t="array" ref="BE366">AVERAGE(IFERROR(AN366:AO366,""))</f>
        <v>18.014638704769879</v>
      </c>
      <c r="BF366" s="10" cm="1">
        <f t="array" ref="BF366">AVERAGE(IFERROR(AP366:AT366,""))</f>
        <v>28.685470460940177</v>
      </c>
      <c r="BG366" s="10" cm="1">
        <f t="array" ref="BG366">AVERAGE(IFERROR(AI366:AN366,""))</f>
        <v>37.960650665151057</v>
      </c>
    </row>
    <row r="367" spans="31:59" x14ac:dyDescent="0.25">
      <c r="AE367" s="25" t="s">
        <v>579</v>
      </c>
      <c r="AF367" s="11">
        <v>17110004001192</v>
      </c>
      <c r="AG367" s="12">
        <v>6.7498542368412018E-2</v>
      </c>
      <c r="AH367" s="28">
        <v>56</v>
      </c>
      <c r="AI367" s="10">
        <f t="shared" si="42"/>
        <v>6.1017278185642709</v>
      </c>
      <c r="AJ367" s="10">
        <f t="shared" si="42"/>
        <v>5.5959655097925092</v>
      </c>
      <c r="AK367" s="10">
        <f t="shared" si="42"/>
        <v>5.029347137263434</v>
      </c>
      <c r="AL367" s="10">
        <f t="shared" ref="AL367:AT367" si="43">VLOOKUP($AH367,$D$2:$AC$338,AL$1+1,FALSE)*$AG367</f>
        <v>4.0770120429888612</v>
      </c>
      <c r="AM367" s="10">
        <f t="shared" si="43"/>
        <v>3.0267696154003887</v>
      </c>
      <c r="AN367" s="10">
        <f t="shared" si="43"/>
        <v>2.3374577512770323</v>
      </c>
      <c r="AO367" s="10">
        <f t="shared" si="43"/>
        <v>1.8020226394335059</v>
      </c>
      <c r="AP367" s="10">
        <f t="shared" si="43"/>
        <v>1.4991913412410294</v>
      </c>
      <c r="AQ367" s="10">
        <f t="shared" si="43"/>
        <v>1.7763456859927296</v>
      </c>
      <c r="AR367" s="10">
        <f t="shared" si="43"/>
        <v>2.974962938175064</v>
      </c>
      <c r="AS367" s="10">
        <f t="shared" si="43"/>
        <v>4.8604509468574202</v>
      </c>
      <c r="AT367" s="10">
        <f t="shared" si="43"/>
        <v>5.3677229867032725</v>
      </c>
      <c r="AU367" s="10">
        <f t="shared" si="39"/>
        <v>3.7040813678074596</v>
      </c>
      <c r="AV367" s="10" cm="1">
        <f t="array" ref="AV367">AVERAGE(IFERROR(AQ367:AS367, ""))</f>
        <v>3.2039198570084046</v>
      </c>
      <c r="AW367" s="10">
        <f t="shared" si="37"/>
        <v>5.3677229867032725</v>
      </c>
      <c r="AX367" s="10" cm="1">
        <f t="array" ref="AX367">AVERAGE(IFERROR(AJ367:AO367, ""))</f>
        <v>3.6447624493592889</v>
      </c>
      <c r="AY367" s="10" cm="1">
        <f t="array" ref="AY367">AVERAGE(IFERROR(AO367:AS367,""))</f>
        <v>2.5825947103399498</v>
      </c>
      <c r="AZ367" s="10" cm="1">
        <f t="array" ref="AZ367">AVERAGE(IFERROR(AJ367:AN367,""))</f>
        <v>4.0133104113444453</v>
      </c>
      <c r="BA367" s="10" cm="1">
        <f t="array" ref="BA367">AVERAGE(IFERROR(AR367:AT367,AI367))</f>
        <v>4.4010456239119184</v>
      </c>
      <c r="BB367" s="10" cm="1">
        <f t="array" ref="BB367">AVERAGE(IFERROR(AQ367:AT367,""))</f>
        <v>3.7448706394321216</v>
      </c>
      <c r="BC367" s="10" cm="1">
        <f t="array" ref="BC367">AVERAGE(IFERROR(AI367:AO367,""))</f>
        <v>3.9957575021028577</v>
      </c>
      <c r="BD367" s="10" cm="1">
        <f t="array" ref="BD367">AVERAGE(IFERROR(AJ367:AM367,""))</f>
        <v>4.4322735763612986</v>
      </c>
      <c r="BE367" s="10" cm="1">
        <f t="array" ref="BE367">AVERAGE(IFERROR(AN367:AO367,""))</f>
        <v>2.0697401953552692</v>
      </c>
      <c r="BF367" s="10" cm="1">
        <f t="array" ref="BF367">AVERAGE(IFERROR(AP367:AT367,""))</f>
        <v>3.2957347797939036</v>
      </c>
      <c r="BG367" s="10" cm="1">
        <f t="array" ref="BG367">AVERAGE(IFERROR(AI367:AN367,""))</f>
        <v>4.3613799792144166</v>
      </c>
    </row>
    <row r="368" spans="31:59" x14ac:dyDescent="0.25">
      <c r="AE368" s="25" t="s">
        <v>581</v>
      </c>
      <c r="AF368" s="11">
        <v>17110004000399</v>
      </c>
      <c r="AG368" s="12">
        <v>0.81485038995742798</v>
      </c>
      <c r="AH368" s="28">
        <v>56</v>
      </c>
      <c r="AI368" s="10">
        <f t="shared" ref="AI368:AT389" si="44">VLOOKUP($AH368,$D$2:$AC$338,AI$1+1,FALSE)*$AG368</f>
        <v>73.660780187424876</v>
      </c>
      <c r="AJ368" s="10">
        <f t="shared" si="44"/>
        <v>67.555157753698012</v>
      </c>
      <c r="AK368" s="10">
        <f t="shared" si="44"/>
        <v>60.714873717750741</v>
      </c>
      <c r="AL368" s="10">
        <f t="shared" si="44"/>
        <v>49.218171778555423</v>
      </c>
      <c r="AM368" s="10">
        <f t="shared" si="44"/>
        <v>36.539520927114282</v>
      </c>
      <c r="AN368" s="10">
        <f t="shared" si="44"/>
        <v>28.21806654344071</v>
      </c>
      <c r="AO368" s="10">
        <f t="shared" si="44"/>
        <v>21.754230520119769</v>
      </c>
      <c r="AP368" s="10">
        <f t="shared" si="44"/>
        <v>18.098415257078866</v>
      </c>
      <c r="AQ368" s="10">
        <f t="shared" si="44"/>
        <v>21.444255300063361</v>
      </c>
      <c r="AR368" s="10">
        <f t="shared" si="44"/>
        <v>35.914104589839269</v>
      </c>
      <c r="AS368" s="10">
        <f t="shared" si="44"/>
        <v>58.675938923225893</v>
      </c>
      <c r="AT368" s="10">
        <f t="shared" si="44"/>
        <v>64.799787009111853</v>
      </c>
      <c r="AU368" s="10">
        <f t="shared" si="39"/>
        <v>44.716108542285262</v>
      </c>
      <c r="AV368" s="10" cm="1">
        <f t="array" ref="AV368">AVERAGE(IFERROR(AQ368:AS368, ""))</f>
        <v>38.678099604376172</v>
      </c>
      <c r="AW368" s="10">
        <f t="shared" si="37"/>
        <v>64.799787009111853</v>
      </c>
      <c r="AX368" s="10" cm="1">
        <f t="array" ref="AX368">AVERAGE(IFERROR(AJ368:AO368, ""))</f>
        <v>44.000003540113148</v>
      </c>
      <c r="AY368" s="10" cm="1">
        <f t="array" ref="AY368">AVERAGE(IFERROR(AO368:AS368,""))</f>
        <v>31.177388918065429</v>
      </c>
      <c r="AZ368" s="10" cm="1">
        <f t="array" ref="AZ368">AVERAGE(IFERROR(AJ368:AN368,""))</f>
        <v>48.449158144111827</v>
      </c>
      <c r="BA368" s="10" cm="1">
        <f t="array" ref="BA368">AVERAGE(IFERROR(AR368:AT368,AI368))</f>
        <v>53.129943507392341</v>
      </c>
      <c r="BB368" s="10" cm="1">
        <f t="array" ref="BB368">AVERAGE(IFERROR(AQ368:AT368,""))</f>
        <v>45.208521455560088</v>
      </c>
      <c r="BC368" s="10" cm="1">
        <f t="array" ref="BC368">AVERAGE(IFERROR(AI368:AO368,""))</f>
        <v>48.237257346871978</v>
      </c>
      <c r="BD368" s="10" cm="1">
        <f t="array" ref="BD368">AVERAGE(IFERROR(AJ368:AM368,""))</f>
        <v>53.506931044279611</v>
      </c>
      <c r="BE368" s="10" cm="1">
        <f t="array" ref="BE368">AVERAGE(IFERROR(AN368:AO368,""))</f>
        <v>24.986148531780238</v>
      </c>
      <c r="BF368" s="10" cm="1">
        <f t="array" ref="BF368">AVERAGE(IFERROR(AP368:AT368,""))</f>
        <v>39.786500215863853</v>
      </c>
      <c r="BG368" s="10" cm="1">
        <f t="array" ref="BG368">AVERAGE(IFERROR(AI368:AN368,""))</f>
        <v>52.651095151330679</v>
      </c>
    </row>
    <row r="369" spans="31:59" x14ac:dyDescent="0.25">
      <c r="AE369" s="25" t="s">
        <v>582</v>
      </c>
      <c r="AF369" s="11">
        <v>17110004001297</v>
      </c>
      <c r="AG369" s="12">
        <v>0.14554409682750702</v>
      </c>
      <c r="AH369" s="28">
        <v>56</v>
      </c>
      <c r="AI369" s="10">
        <f t="shared" si="44"/>
        <v>13.156883590064174</v>
      </c>
      <c r="AJ369" s="10">
        <f t="shared" si="44"/>
        <v>12.066330878009918</v>
      </c>
      <c r="AK369" s="10">
        <f t="shared" si="44"/>
        <v>10.844556949537509</v>
      </c>
      <c r="AL369" s="10">
        <f t="shared" si="44"/>
        <v>8.7910792549110734</v>
      </c>
      <c r="AM369" s="10">
        <f t="shared" si="44"/>
        <v>6.5264883436142007</v>
      </c>
      <c r="AN369" s="10">
        <f t="shared" si="44"/>
        <v>5.0401559107042218</v>
      </c>
      <c r="AO369" s="10">
        <f t="shared" si="44"/>
        <v>3.8856210566379414</v>
      </c>
      <c r="AP369" s="10">
        <f t="shared" si="44"/>
        <v>3.2326394330354762</v>
      </c>
      <c r="AQ369" s="10">
        <f t="shared" si="44"/>
        <v>3.8302549869912488</v>
      </c>
      <c r="AR369" s="10">
        <f t="shared" si="44"/>
        <v>6.414779915819727</v>
      </c>
      <c r="AS369" s="10">
        <f t="shared" si="44"/>
        <v>10.480373626050602</v>
      </c>
      <c r="AT369" s="10">
        <f t="shared" si="44"/>
        <v>11.574181703893821</v>
      </c>
      <c r="AU369" s="10">
        <f t="shared" si="39"/>
        <v>7.9869454707724925</v>
      </c>
      <c r="AV369" s="10" cm="1">
        <f t="array" ref="AV369">AVERAGE(IFERROR(AQ369:AS369, ""))</f>
        <v>6.9084695096205264</v>
      </c>
      <c r="AW369" s="10">
        <f t="shared" si="37"/>
        <v>11.574181703893821</v>
      </c>
      <c r="AX369" s="10" cm="1">
        <f t="array" ref="AX369">AVERAGE(IFERROR(AJ369:AO369, ""))</f>
        <v>7.8590387322358106</v>
      </c>
      <c r="AY369" s="10" cm="1">
        <f t="array" ref="AY369">AVERAGE(IFERROR(AO369:AS369,""))</f>
        <v>5.5687338037069996</v>
      </c>
      <c r="AZ369" s="10" cm="1">
        <f t="array" ref="AZ369">AVERAGE(IFERROR(AJ369:AN369,""))</f>
        <v>8.6537222673553842</v>
      </c>
      <c r="BA369" s="10" cm="1">
        <f t="array" ref="BA369">AVERAGE(IFERROR(AR369:AT369,AI369))</f>
        <v>9.4897784152547171</v>
      </c>
      <c r="BB369" s="10" cm="1">
        <f t="array" ref="BB369">AVERAGE(IFERROR(AQ369:AT369,""))</f>
        <v>8.0748975581888498</v>
      </c>
      <c r="BC369" s="10" cm="1">
        <f t="array" ref="BC369">AVERAGE(IFERROR(AI369:AO369,""))</f>
        <v>8.6158737119255768</v>
      </c>
      <c r="BD369" s="10" cm="1">
        <f t="array" ref="BD369">AVERAGE(IFERROR(AJ369:AM369,""))</f>
        <v>9.5571138565181748</v>
      </c>
      <c r="BE369" s="10" cm="1">
        <f t="array" ref="BE369">AVERAGE(IFERROR(AN369:AO369,""))</f>
        <v>4.4628884836710814</v>
      </c>
      <c r="BF369" s="10" cm="1">
        <f t="array" ref="BF369">AVERAGE(IFERROR(AP369:AT369,""))</f>
        <v>7.1064459331581746</v>
      </c>
      <c r="BG369" s="10" cm="1">
        <f t="array" ref="BG369">AVERAGE(IFERROR(AI369:AN369,""))</f>
        <v>9.4042491544735149</v>
      </c>
    </row>
    <row r="370" spans="31:59" x14ac:dyDescent="0.25">
      <c r="AE370" s="25" t="s">
        <v>583</v>
      </c>
      <c r="AF370" s="11">
        <v>17110004001168</v>
      </c>
      <c r="AG370" s="12">
        <v>2.1706447005271912E-2</v>
      </c>
      <c r="AH370" s="28">
        <v>63</v>
      </c>
      <c r="AI370" s="10">
        <f t="shared" si="44"/>
        <v>0.25221241685472684</v>
      </c>
      <c r="AJ370" s="10">
        <f t="shared" si="44"/>
        <v>0.22158388267363796</v>
      </c>
      <c r="AK370" s="10">
        <f t="shared" si="44"/>
        <v>0.19089356129479662</v>
      </c>
      <c r="AL370" s="10">
        <f t="shared" si="44"/>
        <v>0.15492886356126687</v>
      </c>
      <c r="AM370" s="10">
        <f t="shared" si="44"/>
        <v>0.11491205757651923</v>
      </c>
      <c r="AN370" s="10">
        <f t="shared" si="44"/>
        <v>8.764044484382856E-2</v>
      </c>
      <c r="AO370" s="10">
        <f t="shared" si="44"/>
        <v>6.429990076641523E-2</v>
      </c>
      <c r="AP370" s="10">
        <f t="shared" si="44"/>
        <v>5.3456705758717513E-2</v>
      </c>
      <c r="AQ370" s="10">
        <f t="shared" si="44"/>
        <v>7.2014330268786828E-2</v>
      </c>
      <c r="AR370" s="10">
        <f t="shared" si="44"/>
        <v>0.12806957654091464</v>
      </c>
      <c r="AS370" s="10">
        <f t="shared" si="44"/>
        <v>0.21393964237066165</v>
      </c>
      <c r="AT370" s="10">
        <f t="shared" si="44"/>
        <v>0.23238978803590296</v>
      </c>
      <c r="AU370" s="10">
        <f t="shared" si="39"/>
        <v>0.14886176421218122</v>
      </c>
      <c r="AV370" s="10" cm="1">
        <f t="array" ref="AV370">AVERAGE(IFERROR(AQ370:AS370, ""))</f>
        <v>0.1380078497267877</v>
      </c>
      <c r="AW370" s="10">
        <f t="shared" si="37"/>
        <v>0.23238978803590296</v>
      </c>
      <c r="AX370" s="10" cm="1">
        <f t="array" ref="AX370">AVERAGE(IFERROR(AJ370:AO370, ""))</f>
        <v>0.13904311845274409</v>
      </c>
      <c r="AY370" s="10" cm="1">
        <f t="array" ref="AY370">AVERAGE(IFERROR(AO370:AS370,""))</f>
        <v>0.10635603114109918</v>
      </c>
      <c r="AZ370" s="10" cm="1">
        <f t="array" ref="AZ370">AVERAGE(IFERROR(AJ370:AN370,""))</f>
        <v>0.15399176199000986</v>
      </c>
      <c r="BA370" s="10" cm="1">
        <f t="array" ref="BA370">AVERAGE(IFERROR(AR370:AT370,AI370))</f>
        <v>0.19146633564915974</v>
      </c>
      <c r="BB370" s="10" cm="1">
        <f t="array" ref="BB370">AVERAGE(IFERROR(AQ370:AT370,""))</f>
        <v>0.16160333430406651</v>
      </c>
      <c r="BC370" s="10" cm="1">
        <f t="array" ref="BC370">AVERAGE(IFERROR(AI370:AO370,""))</f>
        <v>0.15521016108159877</v>
      </c>
      <c r="BD370" s="10" cm="1">
        <f t="array" ref="BD370">AVERAGE(IFERROR(AJ370:AM370,""))</f>
        <v>0.17057959127655517</v>
      </c>
      <c r="BE370" s="10" cm="1">
        <f t="array" ref="BE370">AVERAGE(IFERROR(AN370:AO370,""))</f>
        <v>7.5970172805121888E-2</v>
      </c>
      <c r="BF370" s="10" cm="1">
        <f t="array" ref="BF370">AVERAGE(IFERROR(AP370:AT370,""))</f>
        <v>0.1399740085949967</v>
      </c>
      <c r="BG370" s="10" cm="1">
        <f t="array" ref="BG370">AVERAGE(IFERROR(AI370:AN370,""))</f>
        <v>0.17036187113412934</v>
      </c>
    </row>
    <row r="371" spans="31:59" x14ac:dyDescent="0.25">
      <c r="AE371" s="25" t="s">
        <v>585</v>
      </c>
      <c r="AF371" s="11">
        <v>17110004001168</v>
      </c>
      <c r="AG371" s="12">
        <v>2.1724238991737366E-2</v>
      </c>
      <c r="AH371" s="28">
        <v>63</v>
      </c>
      <c r="AI371" s="10">
        <f t="shared" si="44"/>
        <v>0.25241914621517947</v>
      </c>
      <c r="AJ371" s="10">
        <f t="shared" si="44"/>
        <v>0.2217655069367214</v>
      </c>
      <c r="AK371" s="10">
        <f t="shared" si="44"/>
        <v>0.19105002981578831</v>
      </c>
      <c r="AL371" s="10">
        <f t="shared" si="44"/>
        <v>0.15505585312537751</v>
      </c>
      <c r="AM371" s="10">
        <f t="shared" si="44"/>
        <v>0.11500624681774431</v>
      </c>
      <c r="AN371" s="10">
        <f t="shared" si="44"/>
        <v>8.7712280534308407E-2</v>
      </c>
      <c r="AO371" s="10">
        <f t="shared" si="44"/>
        <v>6.435260506039242E-2</v>
      </c>
      <c r="AP371" s="10">
        <f t="shared" si="44"/>
        <v>5.3500522279455148E-2</v>
      </c>
      <c r="AQ371" s="10">
        <f t="shared" si="44"/>
        <v>7.2073357800521987E-2</v>
      </c>
      <c r="AR371" s="10">
        <f t="shared" si="44"/>
        <v>0.12817455052269522</v>
      </c>
      <c r="AS371" s="10">
        <f t="shared" si="44"/>
        <v>0.21411500092752533</v>
      </c>
      <c r="AT371" s="10">
        <f t="shared" si="44"/>
        <v>0.23258026950725755</v>
      </c>
      <c r="AU371" s="10">
        <f t="shared" si="39"/>
        <v>0.14898378079524727</v>
      </c>
      <c r="AV371" s="10" cm="1">
        <f t="array" ref="AV371">AVERAGE(IFERROR(AQ371:AS371, ""))</f>
        <v>0.13812096975024751</v>
      </c>
      <c r="AW371" s="10">
        <f t="shared" si="37"/>
        <v>0.23258026950725755</v>
      </c>
      <c r="AX371" s="10" cm="1">
        <f t="array" ref="AX371">AVERAGE(IFERROR(AJ371:AO371, ""))</f>
        <v>0.13915708704838872</v>
      </c>
      <c r="AY371" s="10" cm="1">
        <f t="array" ref="AY371">AVERAGE(IFERROR(AO371:AS371,""))</f>
        <v>0.10644320731811803</v>
      </c>
      <c r="AZ371" s="10" cm="1">
        <f t="array" ref="AZ371">AVERAGE(IFERROR(AJ371:AN371,""))</f>
        <v>0.15411798344598798</v>
      </c>
      <c r="BA371" s="10" cm="1">
        <f t="array" ref="BA371">AVERAGE(IFERROR(AR371:AT371,AI371))</f>
        <v>0.19162327365249268</v>
      </c>
      <c r="BB371" s="10" cm="1">
        <f t="array" ref="BB371">AVERAGE(IFERROR(AQ371:AT371,""))</f>
        <v>0.16173579468950003</v>
      </c>
      <c r="BC371" s="10" cm="1">
        <f t="array" ref="BC371">AVERAGE(IFERROR(AI371:AO371,""))</f>
        <v>0.15533738121507312</v>
      </c>
      <c r="BD371" s="10" cm="1">
        <f t="array" ref="BD371">AVERAGE(IFERROR(AJ371:AM371,""))</f>
        <v>0.17071940917390788</v>
      </c>
      <c r="BE371" s="10" cm="1">
        <f t="array" ref="BE371">AVERAGE(IFERROR(AN371:AO371,""))</f>
        <v>7.6032442797350414E-2</v>
      </c>
      <c r="BF371" s="10" cm="1">
        <f t="array" ref="BF371">AVERAGE(IFERROR(AP371:AT371,""))</f>
        <v>0.14008874020749104</v>
      </c>
      <c r="BG371" s="10" cm="1">
        <f t="array" ref="BG371">AVERAGE(IFERROR(AI371:AN371,""))</f>
        <v>0.17050151057418658</v>
      </c>
    </row>
    <row r="372" spans="31:59" x14ac:dyDescent="0.25">
      <c r="AE372" s="25" t="s">
        <v>587</v>
      </c>
      <c r="AF372" s="11">
        <v>17110002003635</v>
      </c>
      <c r="AG372" s="12">
        <v>0.37039646506309509</v>
      </c>
      <c r="AH372" s="28">
        <v>646</v>
      </c>
      <c r="AI372" s="10">
        <f t="shared" si="44"/>
        <v>1.4402554515601369</v>
      </c>
      <c r="AJ372" s="10">
        <f t="shared" si="44"/>
        <v>1.1349805324537989</v>
      </c>
      <c r="AK372" s="10">
        <f t="shared" si="44"/>
        <v>0.90473165929074284</v>
      </c>
      <c r="AL372" s="10">
        <f t="shared" si="44"/>
        <v>0.7219479386515496</v>
      </c>
      <c r="AM372" s="10">
        <f t="shared" si="44"/>
        <v>0.65435179813267363</v>
      </c>
      <c r="AN372" s="10">
        <f t="shared" si="44"/>
        <v>0.60314964997565823</v>
      </c>
      <c r="AO372" s="10">
        <f t="shared" si="44"/>
        <v>0.5472911395904394</v>
      </c>
      <c r="AP372" s="10">
        <f t="shared" si="44"/>
        <v>0.51792888622067235</v>
      </c>
      <c r="AQ372" s="10">
        <f t="shared" si="44"/>
        <v>0.5936866173592098</v>
      </c>
      <c r="AR372" s="10">
        <f t="shared" si="44"/>
        <v>0.90930762507858709</v>
      </c>
      <c r="AS372" s="10">
        <f t="shared" si="44"/>
        <v>1.3448472519827532</v>
      </c>
      <c r="AT372" s="10">
        <f t="shared" si="44"/>
        <v>1.3752782321746984</v>
      </c>
      <c r="AU372" s="10">
        <f t="shared" si="39"/>
        <v>0.89564639853924344</v>
      </c>
      <c r="AV372" s="10" cm="1">
        <f t="array" ref="AV372">AVERAGE(IFERROR(AQ372:AS372, ""))</f>
        <v>0.94928049814018334</v>
      </c>
      <c r="AW372" s="10">
        <f t="shared" si="37"/>
        <v>1.3752782321746984</v>
      </c>
      <c r="AX372" s="10" cm="1">
        <f t="array" ref="AX372">AVERAGE(IFERROR(AJ372:AO372, ""))</f>
        <v>0.76107545301581048</v>
      </c>
      <c r="AY372" s="10" cm="1">
        <f t="array" ref="AY372">AVERAGE(IFERROR(AO372:AS372,""))</f>
        <v>0.78261230404633242</v>
      </c>
      <c r="AZ372" s="10" cm="1">
        <f t="array" ref="AZ372">AVERAGE(IFERROR(AJ372:AN372,""))</f>
        <v>0.80383231570088465</v>
      </c>
      <c r="BA372" s="10" cm="1">
        <f t="array" ref="BA372">AVERAGE(IFERROR(AR372:AT372,AI372))</f>
        <v>1.2098110364120129</v>
      </c>
      <c r="BB372" s="10" cm="1">
        <f t="array" ref="BB372">AVERAGE(IFERROR(AQ372:AT372,""))</f>
        <v>1.0557799316488121</v>
      </c>
      <c r="BC372" s="10" cm="1">
        <f t="array" ref="BC372">AVERAGE(IFERROR(AI372:AO372,""))</f>
        <v>0.85810116709357143</v>
      </c>
      <c r="BD372" s="10" cm="1">
        <f t="array" ref="BD372">AVERAGE(IFERROR(AJ372:AM372,""))</f>
        <v>0.85400298213219128</v>
      </c>
      <c r="BE372" s="10" cm="1">
        <f t="array" ref="BE372">AVERAGE(IFERROR(AN372:AO372,""))</f>
        <v>0.57522039478304876</v>
      </c>
      <c r="BF372" s="10" cm="1">
        <f t="array" ref="BF372">AVERAGE(IFERROR(AP372:AT372,""))</f>
        <v>0.94820972256318437</v>
      </c>
      <c r="BG372" s="10" cm="1">
        <f t="array" ref="BG372">AVERAGE(IFERROR(AI372:AN372,""))</f>
        <v>0.90990283834409347</v>
      </c>
    </row>
    <row r="373" spans="31:59" x14ac:dyDescent="0.25">
      <c r="AE373" s="25" t="s">
        <v>589</v>
      </c>
      <c r="AF373" s="11">
        <v>17110002000154</v>
      </c>
      <c r="AG373" s="12">
        <v>0.99902838468551636</v>
      </c>
      <c r="AH373" s="28">
        <v>98</v>
      </c>
      <c r="AI373" s="10">
        <f t="shared" si="44"/>
        <v>13.079305013355626</v>
      </c>
      <c r="AJ373" s="10">
        <f t="shared" si="44"/>
        <v>10.280710359794822</v>
      </c>
      <c r="AK373" s="10">
        <f t="shared" si="44"/>
        <v>8.1597365619220863</v>
      </c>
      <c r="AL373" s="10">
        <f t="shared" si="44"/>
        <v>6.3716287027141805</v>
      </c>
      <c r="AM373" s="10">
        <f t="shared" si="44"/>
        <v>4.9894924738467834</v>
      </c>
      <c r="AN373" s="10">
        <f t="shared" si="44"/>
        <v>3.9506262842993105</v>
      </c>
      <c r="AO373" s="10">
        <f t="shared" si="44"/>
        <v>3.014355648929147</v>
      </c>
      <c r="AP373" s="10">
        <f t="shared" si="44"/>
        <v>2.9378843844733109</v>
      </c>
      <c r="AQ373" s="10">
        <f t="shared" si="44"/>
        <v>4.3860126777575106</v>
      </c>
      <c r="AR373" s="10">
        <f t="shared" si="44"/>
        <v>7.9880489350781865</v>
      </c>
      <c r="AS373" s="10">
        <f t="shared" si="44"/>
        <v>12.200865129612762</v>
      </c>
      <c r="AT373" s="10">
        <f t="shared" si="44"/>
        <v>12.483762965724301</v>
      </c>
      <c r="AU373" s="10">
        <f t="shared" si="39"/>
        <v>7.4868690947923362</v>
      </c>
      <c r="AV373" s="10" cm="1">
        <f t="array" ref="AV373">AVERAGE(IFERROR(AQ373:AS373, ""))</f>
        <v>8.1916422474828199</v>
      </c>
      <c r="AW373" s="10">
        <f t="shared" si="37"/>
        <v>12.483762965724301</v>
      </c>
      <c r="AX373" s="10" cm="1">
        <f t="array" ref="AX373">AVERAGE(IFERROR(AJ373:AO373, ""))</f>
        <v>6.1277583385843881</v>
      </c>
      <c r="AY373" s="10" cm="1">
        <f t="array" ref="AY373">AVERAGE(IFERROR(AO373:AS373,""))</f>
        <v>6.1054333551701827</v>
      </c>
      <c r="AZ373" s="10" cm="1">
        <f t="array" ref="AZ373">AVERAGE(IFERROR(AJ373:AN373,""))</f>
        <v>6.7504388765154362</v>
      </c>
      <c r="BA373" s="10" cm="1">
        <f t="array" ref="BA373">AVERAGE(IFERROR(AR373:AT373,AI373))</f>
        <v>10.89089234347175</v>
      </c>
      <c r="BB373" s="10" cm="1">
        <f t="array" ref="BB373">AVERAGE(IFERROR(AQ373:AT373,""))</f>
        <v>9.2646724270431893</v>
      </c>
      <c r="BC373" s="10" cm="1">
        <f t="array" ref="BC373">AVERAGE(IFERROR(AI373:AO373,""))</f>
        <v>7.1208364349802791</v>
      </c>
      <c r="BD373" s="10" cm="1">
        <f t="array" ref="BD373">AVERAGE(IFERROR(AJ373:AM373,""))</f>
        <v>7.4503920245694681</v>
      </c>
      <c r="BE373" s="10" cm="1">
        <f t="array" ref="BE373">AVERAGE(IFERROR(AN373:AO373,""))</f>
        <v>3.482490966614229</v>
      </c>
      <c r="BF373" s="10" cm="1">
        <f t="array" ref="BF373">AVERAGE(IFERROR(AP373:AT373,""))</f>
        <v>7.9993148185292142</v>
      </c>
      <c r="BG373" s="10" cm="1">
        <f t="array" ref="BG373">AVERAGE(IFERROR(AI373:AN373,""))</f>
        <v>7.8052498993221349</v>
      </c>
    </row>
    <row r="374" spans="31:59" x14ac:dyDescent="0.25">
      <c r="AE374" s="25" t="s">
        <v>590</v>
      </c>
      <c r="AF374" s="11">
        <v>17110002000136</v>
      </c>
      <c r="AG374" s="12">
        <v>1</v>
      </c>
      <c r="AH374" s="28">
        <v>114</v>
      </c>
      <c r="AI374" s="10">
        <f t="shared" si="44"/>
        <v>18.546776406458608</v>
      </c>
      <c r="AJ374" s="10">
        <f t="shared" si="44"/>
        <v>16.37099426953916</v>
      </c>
      <c r="AK374" s="10">
        <f t="shared" si="44"/>
        <v>15.44049559193172</v>
      </c>
      <c r="AL374" s="10">
        <f t="shared" si="44"/>
        <v>12.261501584775001</v>
      </c>
      <c r="AM374" s="10">
        <f t="shared" si="44"/>
        <v>9.38975328429356</v>
      </c>
      <c r="AN374" s="10">
        <f t="shared" si="44"/>
        <v>6.3491661627112714</v>
      </c>
      <c r="AO374" s="10">
        <f t="shared" si="44"/>
        <v>3.7143740228124371</v>
      </c>
      <c r="AP374" s="10">
        <f t="shared" si="44"/>
        <v>2.4738454099257061</v>
      </c>
      <c r="AQ374" s="10">
        <f t="shared" si="44"/>
        <v>3.7127067029167589</v>
      </c>
      <c r="AR374" s="10">
        <f t="shared" si="44"/>
        <v>7.0371432002747882</v>
      </c>
      <c r="AS374" s="10">
        <f t="shared" si="44"/>
        <v>11.977153447039839</v>
      </c>
      <c r="AT374" s="10">
        <f t="shared" si="44"/>
        <v>14.70176999083238</v>
      </c>
      <c r="AU374" s="10">
        <f t="shared" si="39"/>
        <v>10.164640006125936</v>
      </c>
      <c r="AV374" s="10" cm="1">
        <f t="array" ref="AV374">AVERAGE(IFERROR(AQ374:AS374, ""))</f>
        <v>7.575667783410462</v>
      </c>
      <c r="AW374" s="10">
        <f t="shared" si="37"/>
        <v>14.70176999083238</v>
      </c>
      <c r="AX374" s="10" cm="1">
        <f t="array" ref="AX374">AVERAGE(IFERROR(AJ374:AO374, ""))</f>
        <v>10.587714152677192</v>
      </c>
      <c r="AY374" s="10" cm="1">
        <f t="array" ref="AY374">AVERAGE(IFERROR(AO374:AS374,""))</f>
        <v>5.7830445565939055</v>
      </c>
      <c r="AZ374" s="10" cm="1">
        <f t="array" ref="AZ374">AVERAGE(IFERROR(AJ374:AN374,""))</f>
        <v>11.962382178650142</v>
      </c>
      <c r="BA374" s="10" cm="1">
        <f t="array" ref="BA374">AVERAGE(IFERROR(AR374:AT374,AI374))</f>
        <v>11.238688879382336</v>
      </c>
      <c r="BB374" s="10" cm="1">
        <f t="array" ref="BB374">AVERAGE(IFERROR(AQ374:AT374,""))</f>
        <v>9.3571933352659418</v>
      </c>
      <c r="BC374" s="10" cm="1">
        <f t="array" ref="BC374">AVERAGE(IFERROR(AI374:AO374,""))</f>
        <v>11.724723046074539</v>
      </c>
      <c r="BD374" s="10" cm="1">
        <f t="array" ref="BD374">AVERAGE(IFERROR(AJ374:AM374,""))</f>
        <v>13.36568618263486</v>
      </c>
      <c r="BE374" s="10" cm="1">
        <f t="array" ref="BE374">AVERAGE(IFERROR(AN374:AO374,""))</f>
        <v>5.0317700927618541</v>
      </c>
      <c r="BF374" s="10" cm="1">
        <f t="array" ref="BF374">AVERAGE(IFERROR(AP374:AT374,""))</f>
        <v>7.9805237501978947</v>
      </c>
      <c r="BG374" s="10" cm="1">
        <f t="array" ref="BG374">AVERAGE(IFERROR(AI374:AN374,""))</f>
        <v>13.059781216618221</v>
      </c>
    </row>
    <row r="375" spans="31:59" x14ac:dyDescent="0.25">
      <c r="AE375" s="25" t="s">
        <v>591</v>
      </c>
      <c r="AF375" s="11" t="e">
        <v>#N/A</v>
      </c>
      <c r="AG375" s="12">
        <v>8.8105727627407759E-5</v>
      </c>
      <c r="AH375" s="28">
        <v>0</v>
      </c>
      <c r="AI375" s="10" t="e">
        <f t="shared" si="44"/>
        <v>#N/A</v>
      </c>
      <c r="AJ375" s="10" t="e">
        <f t="shared" si="44"/>
        <v>#N/A</v>
      </c>
      <c r="AK375" s="10" t="e">
        <f t="shared" si="44"/>
        <v>#N/A</v>
      </c>
      <c r="AL375" s="10" t="e">
        <f t="shared" si="44"/>
        <v>#N/A</v>
      </c>
      <c r="AM375" s="10" t="e">
        <f t="shared" si="44"/>
        <v>#N/A</v>
      </c>
      <c r="AN375" s="10" t="e">
        <f t="shared" si="44"/>
        <v>#N/A</v>
      </c>
      <c r="AO375" s="10" t="e">
        <f t="shared" si="44"/>
        <v>#N/A</v>
      </c>
      <c r="AP375" s="10" t="e">
        <f t="shared" si="44"/>
        <v>#N/A</v>
      </c>
      <c r="AQ375" s="10" t="e">
        <f t="shared" si="44"/>
        <v>#N/A</v>
      </c>
      <c r="AR375" s="10" t="e">
        <f t="shared" si="44"/>
        <v>#N/A</v>
      </c>
      <c r="AS375" s="10" t="e">
        <f t="shared" si="44"/>
        <v>#N/A</v>
      </c>
      <c r="AT375" s="10" t="e">
        <f t="shared" si="44"/>
        <v>#N/A</v>
      </c>
      <c r="AU375" s="10" t="e">
        <f t="shared" si="39"/>
        <v>#DIV/0!</v>
      </c>
      <c r="AV375" s="10" t="e" cm="1">
        <f t="array" ref="AV375">AVERAGE(IFERROR(AQ375:AS375, ""))</f>
        <v>#DIV/0!</v>
      </c>
      <c r="AW375" s="10" t="e">
        <f t="shared" si="37"/>
        <v>#N/A</v>
      </c>
      <c r="AX375" s="10" t="e" cm="1">
        <f t="array" ref="AX375">AVERAGE(IFERROR(AJ375:AO375, ""))</f>
        <v>#DIV/0!</v>
      </c>
      <c r="AY375" s="10" t="e" cm="1">
        <f t="array" ref="AY375">AVERAGE(IFERROR(AO375:AS375,""))</f>
        <v>#DIV/0!</v>
      </c>
      <c r="AZ375" s="10" t="e" cm="1">
        <f t="array" ref="AZ375">AVERAGE(IFERROR(AJ375:AN375,""))</f>
        <v>#DIV/0!</v>
      </c>
      <c r="BA375" s="10" t="e" cm="1">
        <f t="array" ref="BA375">AVERAGE(IFERROR(AR375:AT375,AI375))</f>
        <v>#N/A</v>
      </c>
      <c r="BB375" s="10" t="e" cm="1">
        <f t="array" ref="BB375">AVERAGE(IFERROR(AQ375:AT375,""))</f>
        <v>#DIV/0!</v>
      </c>
      <c r="BC375" s="10" t="e" cm="1">
        <f t="array" ref="BC375">AVERAGE(IFERROR(AI375:AO375,""))</f>
        <v>#DIV/0!</v>
      </c>
      <c r="BD375" s="10" t="e" cm="1">
        <f t="array" ref="BD375">AVERAGE(IFERROR(AJ375:AM375,""))</f>
        <v>#DIV/0!</v>
      </c>
      <c r="BE375" s="10" t="e" cm="1">
        <f t="array" ref="BE375">AVERAGE(IFERROR(AN375:AO375,""))</f>
        <v>#DIV/0!</v>
      </c>
      <c r="BF375" s="10" t="e" cm="1">
        <f t="array" ref="BF375">AVERAGE(IFERROR(AP375:AT375,""))</f>
        <v>#DIV/0!</v>
      </c>
      <c r="BG375" s="10" t="e" cm="1">
        <f t="array" ref="BG375">AVERAGE(IFERROR(AI375:AN375,""))</f>
        <v>#DIV/0!</v>
      </c>
    </row>
    <row r="376" spans="31:59" x14ac:dyDescent="0.25">
      <c r="AE376" s="25" t="s">
        <v>592</v>
      </c>
      <c r="AF376" s="11">
        <v>17110002000848</v>
      </c>
      <c r="AG376" s="12">
        <v>1.8082248279824853E-3</v>
      </c>
      <c r="AH376" s="28">
        <v>98</v>
      </c>
      <c r="AI376" s="10">
        <f t="shared" si="44"/>
        <v>2.3673325423431594E-2</v>
      </c>
      <c r="AJ376" s="10">
        <f t="shared" si="44"/>
        <v>1.8607915457506879E-2</v>
      </c>
      <c r="AK376" s="10">
        <f t="shared" si="44"/>
        <v>1.4768988015999731E-2</v>
      </c>
      <c r="AL376" s="10">
        <f t="shared" si="44"/>
        <v>1.1532542409753864E-2</v>
      </c>
      <c r="AM376" s="10">
        <f t="shared" si="44"/>
        <v>9.030898729750882E-3</v>
      </c>
      <c r="AN376" s="10">
        <f t="shared" si="44"/>
        <v>7.1505681348572915E-3</v>
      </c>
      <c r="AO376" s="10">
        <f t="shared" si="44"/>
        <v>5.4559337935916026E-3</v>
      </c>
      <c r="AP376" s="10">
        <f t="shared" si="44"/>
        <v>5.3175220716265795E-3</v>
      </c>
      <c r="AQ376" s="10">
        <f t="shared" si="44"/>
        <v>7.9386102951055169E-3</v>
      </c>
      <c r="AR376" s="10">
        <f t="shared" si="44"/>
        <v>1.4458236255313514E-2</v>
      </c>
      <c r="AS376" s="10">
        <f t="shared" si="44"/>
        <v>2.2083363784680048E-2</v>
      </c>
      <c r="AT376" s="10">
        <f t="shared" si="44"/>
        <v>2.2595404182011135E-2</v>
      </c>
      <c r="AU376" s="10">
        <f t="shared" si="39"/>
        <v>1.3551109046135721E-2</v>
      </c>
      <c r="AV376" s="10" cm="1">
        <f t="array" ref="AV376">AVERAGE(IFERROR(AQ376:AS376, ""))</f>
        <v>1.4826736778366359E-2</v>
      </c>
      <c r="AW376" s="10">
        <f t="shared" si="37"/>
        <v>2.2595404182011135E-2</v>
      </c>
      <c r="AX376" s="10" cm="1">
        <f t="array" ref="AX376">AVERAGE(IFERROR(AJ376:AO376, ""))</f>
        <v>1.1091141090243374E-2</v>
      </c>
      <c r="AY376" s="10" cm="1">
        <f t="array" ref="AY376">AVERAGE(IFERROR(AO376:AS376,""))</f>
        <v>1.1050733240063452E-2</v>
      </c>
      <c r="AZ376" s="10" cm="1">
        <f t="array" ref="AZ376">AVERAGE(IFERROR(AJ376:AN376,""))</f>
        <v>1.2218182549573728E-2</v>
      </c>
      <c r="BA376" s="10" cm="1">
        <f t="array" ref="BA376">AVERAGE(IFERROR(AR376:AT376,AI376))</f>
        <v>1.9712334740668233E-2</v>
      </c>
      <c r="BB376" s="10" cm="1">
        <f t="array" ref="BB376">AVERAGE(IFERROR(AQ376:AT376,""))</f>
        <v>1.6768903629277555E-2</v>
      </c>
      <c r="BC376" s="10" cm="1">
        <f t="array" ref="BC376">AVERAGE(IFERROR(AI376:AO376,""))</f>
        <v>1.2888595994984551E-2</v>
      </c>
      <c r="BD376" s="10" cm="1">
        <f t="array" ref="BD376">AVERAGE(IFERROR(AJ376:AM376,""))</f>
        <v>1.3485086153252838E-2</v>
      </c>
      <c r="BE376" s="10" cm="1">
        <f t="array" ref="BE376">AVERAGE(IFERROR(AN376:AO376,""))</f>
        <v>6.3032509642244466E-3</v>
      </c>
      <c r="BF376" s="10" cm="1">
        <f t="array" ref="BF376">AVERAGE(IFERROR(AP376:AT376,""))</f>
        <v>1.4478627317747361E-2</v>
      </c>
      <c r="BG376" s="10" cm="1">
        <f t="array" ref="BG376">AVERAGE(IFERROR(AI376:AN376,""))</f>
        <v>1.4127373028550041E-2</v>
      </c>
    </row>
    <row r="377" spans="31:59" x14ac:dyDescent="0.25">
      <c r="AE377" s="25" t="s">
        <v>593</v>
      </c>
      <c r="AF377" s="11">
        <v>17110002000169</v>
      </c>
      <c r="AG377" s="12">
        <v>0.26029106974601746</v>
      </c>
      <c r="AH377" s="28">
        <v>649</v>
      </c>
      <c r="AI377" s="10">
        <f t="shared" si="44"/>
        <v>0.86746899491434126</v>
      </c>
      <c r="AJ377" s="10">
        <f t="shared" si="44"/>
        <v>0.76660552473986265</v>
      </c>
      <c r="AK377" s="10">
        <f t="shared" si="44"/>
        <v>0.72345768537353516</v>
      </c>
      <c r="AL377" s="10">
        <f t="shared" si="44"/>
        <v>0.57813902937603023</v>
      </c>
      <c r="AM377" s="10">
        <f t="shared" si="44"/>
        <v>0.4718588328212846</v>
      </c>
      <c r="AN377" s="10">
        <f t="shared" si="44"/>
        <v>0.38203787301773845</v>
      </c>
      <c r="AO377" s="10">
        <f t="shared" si="44"/>
        <v>0.28042164649077972</v>
      </c>
      <c r="AP377" s="10">
        <f t="shared" si="44"/>
        <v>0.19845149092471168</v>
      </c>
      <c r="AQ377" s="10">
        <f t="shared" si="44"/>
        <v>0.2112414856825863</v>
      </c>
      <c r="AR377" s="10">
        <f t="shared" si="44"/>
        <v>0.33810066417149953</v>
      </c>
      <c r="AS377" s="10">
        <f t="shared" si="44"/>
        <v>0.56224107627638498</v>
      </c>
      <c r="AT377" s="10">
        <f t="shared" si="44"/>
        <v>0.68870664160199457</v>
      </c>
      <c r="AU377" s="10">
        <f t="shared" si="39"/>
        <v>0.50572757878256247</v>
      </c>
      <c r="AV377" s="10" cm="1">
        <f t="array" ref="AV377">AVERAGE(IFERROR(AQ377:AS377, ""))</f>
        <v>0.37052774204349026</v>
      </c>
      <c r="AW377" s="10">
        <f t="shared" si="37"/>
        <v>0.68870664160199457</v>
      </c>
      <c r="AX377" s="10" cm="1">
        <f t="array" ref="AX377">AVERAGE(IFERROR(AJ377:AO377, ""))</f>
        <v>0.53375343196987179</v>
      </c>
      <c r="AY377" s="10" cm="1">
        <f t="array" ref="AY377">AVERAGE(IFERROR(AO377:AS377,""))</f>
        <v>0.31809127270919246</v>
      </c>
      <c r="AZ377" s="10" cm="1">
        <f t="array" ref="AZ377">AVERAGE(IFERROR(AJ377:AN377,""))</f>
        <v>0.58441978906569025</v>
      </c>
      <c r="BA377" s="10" cm="1">
        <f t="array" ref="BA377">AVERAGE(IFERROR(AR377:AT377,AI377))</f>
        <v>0.52968279401662632</v>
      </c>
      <c r="BB377" s="10" cm="1">
        <f t="array" ref="BB377">AVERAGE(IFERROR(AQ377:AT377,""))</f>
        <v>0.45007246693311631</v>
      </c>
      <c r="BC377" s="10" cm="1">
        <f t="array" ref="BC377">AVERAGE(IFERROR(AI377:AO377,""))</f>
        <v>0.58142708381908181</v>
      </c>
      <c r="BD377" s="10" cm="1">
        <f t="array" ref="BD377">AVERAGE(IFERROR(AJ377:AM377,""))</f>
        <v>0.63501526807767816</v>
      </c>
      <c r="BE377" s="10" cm="1">
        <f t="array" ref="BE377">AVERAGE(IFERROR(AN377:AO377,""))</f>
        <v>0.33122975975425906</v>
      </c>
      <c r="BF377" s="10" cm="1">
        <f t="array" ref="BF377">AVERAGE(IFERROR(AP377:AT377,""))</f>
        <v>0.39974827173143546</v>
      </c>
      <c r="BG377" s="10" cm="1">
        <f t="array" ref="BG377">AVERAGE(IFERROR(AI377:AN377,""))</f>
        <v>0.63159465670713211</v>
      </c>
    </row>
    <row r="378" spans="31:59" x14ac:dyDescent="0.25">
      <c r="AE378" s="25" t="s">
        <v>594</v>
      </c>
      <c r="AF378" s="11">
        <v>17110002000137</v>
      </c>
      <c r="AG378" s="12">
        <v>0.99927586317062378</v>
      </c>
      <c r="AH378" s="28">
        <v>648</v>
      </c>
      <c r="AI378" s="10">
        <f t="shared" si="44"/>
        <v>9.7123451743563525</v>
      </c>
      <c r="AJ378" s="10">
        <f t="shared" si="44"/>
        <v>8.5830589099028707</v>
      </c>
      <c r="AK378" s="10">
        <f t="shared" si="44"/>
        <v>8.0999676056401526</v>
      </c>
      <c r="AL378" s="10">
        <f t="shared" si="44"/>
        <v>6.4729527865766148</v>
      </c>
      <c r="AM378" s="10">
        <f t="shared" si="44"/>
        <v>5.2830197800659766</v>
      </c>
      <c r="AN378" s="10">
        <f t="shared" si="44"/>
        <v>4.2773675243247657</v>
      </c>
      <c r="AO378" s="10">
        <f t="shared" si="44"/>
        <v>3.1396532086386926</v>
      </c>
      <c r="AP378" s="10">
        <f t="shared" si="44"/>
        <v>2.221900033641941</v>
      </c>
      <c r="AQ378" s="10">
        <f t="shared" si="44"/>
        <v>2.3650992099166546</v>
      </c>
      <c r="AR378" s="10">
        <f t="shared" si="44"/>
        <v>3.7854382855286923</v>
      </c>
      <c r="AS378" s="10">
        <f t="shared" si="44"/>
        <v>6.2949562786195568</v>
      </c>
      <c r="AT378" s="10">
        <f t="shared" si="44"/>
        <v>7.7108883802010837</v>
      </c>
      <c r="AU378" s="10">
        <f t="shared" si="39"/>
        <v>5.6622205981177798</v>
      </c>
      <c r="AV378" s="10" cm="1">
        <f t="array" ref="AV378">AVERAGE(IFERROR(AQ378:AS378, ""))</f>
        <v>4.1484979246883009</v>
      </c>
      <c r="AW378" s="10">
        <f t="shared" si="37"/>
        <v>7.7108883802010837</v>
      </c>
      <c r="AX378" s="10" cm="1">
        <f t="array" ref="AX378">AVERAGE(IFERROR(AJ378:AO378, ""))</f>
        <v>5.9760033025248456</v>
      </c>
      <c r="AY378" s="10" cm="1">
        <f t="array" ref="AY378">AVERAGE(IFERROR(AO378:AS378,""))</f>
        <v>3.5614094032691073</v>
      </c>
      <c r="AZ378" s="10" cm="1">
        <f t="array" ref="AZ378">AVERAGE(IFERROR(AJ378:AN378,""))</f>
        <v>6.5432733213020766</v>
      </c>
      <c r="BA378" s="10" cm="1">
        <f t="array" ref="BA378">AVERAGE(IFERROR(AR378:AT378,AI378))</f>
        <v>5.9304276481164448</v>
      </c>
      <c r="BB378" s="10" cm="1">
        <f t="array" ref="BB378">AVERAGE(IFERROR(AQ378:AT378,""))</f>
        <v>5.0390955385664968</v>
      </c>
      <c r="BC378" s="10" cm="1">
        <f t="array" ref="BC378">AVERAGE(IFERROR(AI378:AO378,""))</f>
        <v>6.5097664270722033</v>
      </c>
      <c r="BD378" s="10" cm="1">
        <f t="array" ref="BD378">AVERAGE(IFERROR(AJ378:AM378,""))</f>
        <v>7.1097497705464043</v>
      </c>
      <c r="BE378" s="10" cm="1">
        <f t="array" ref="BE378">AVERAGE(IFERROR(AN378:AO378,""))</f>
        <v>3.7085103664817289</v>
      </c>
      <c r="BF378" s="10" cm="1">
        <f t="array" ref="BF378">AVERAGE(IFERROR(AP378:AT378,""))</f>
        <v>4.4756564375815859</v>
      </c>
      <c r="BG378" s="10" cm="1">
        <f t="array" ref="BG378">AVERAGE(IFERROR(AI378:AN378,""))</f>
        <v>7.0714519634777888</v>
      </c>
    </row>
    <row r="379" spans="31:59" x14ac:dyDescent="0.25">
      <c r="AE379" s="25" t="s">
        <v>595</v>
      </c>
      <c r="AF379" s="11">
        <v>17110002000850</v>
      </c>
      <c r="AG379" s="12">
        <v>3.3217649906873703E-2</v>
      </c>
      <c r="AH379" s="28">
        <v>613</v>
      </c>
      <c r="AI379" s="10">
        <f t="shared" si="44"/>
        <v>0.49355247595798346</v>
      </c>
      <c r="AJ379" s="10">
        <f t="shared" si="44"/>
        <v>0.43616550562580408</v>
      </c>
      <c r="AK379" s="10">
        <f t="shared" si="44"/>
        <v>0.41161624681913273</v>
      </c>
      <c r="AL379" s="10">
        <f t="shared" si="44"/>
        <v>0.32893619541893315</v>
      </c>
      <c r="AM379" s="10">
        <f t="shared" si="44"/>
        <v>0.26846734155611907</v>
      </c>
      <c r="AN379" s="10">
        <f t="shared" si="44"/>
        <v>0.21736308604573396</v>
      </c>
      <c r="AO379" s="10">
        <f t="shared" si="44"/>
        <v>0.15954783105653272</v>
      </c>
      <c r="AP379" s="10">
        <f t="shared" si="44"/>
        <v>0.11291034676908758</v>
      </c>
      <c r="AQ379" s="10">
        <f t="shared" si="44"/>
        <v>0.12018730329495508</v>
      </c>
      <c r="AR379" s="10">
        <f t="shared" si="44"/>
        <v>0.19236470749072332</v>
      </c>
      <c r="AS379" s="10">
        <f t="shared" si="44"/>
        <v>0.31989094103880727</v>
      </c>
      <c r="AT379" s="10">
        <f t="shared" si="44"/>
        <v>0.39184439699466017</v>
      </c>
      <c r="AU379" s="10">
        <f t="shared" si="39"/>
        <v>0.2877371981723727</v>
      </c>
      <c r="AV379" s="10" cm="1">
        <f t="array" ref="AV379">AVERAGE(IFERROR(AQ379:AS379, ""))</f>
        <v>0.21081431727482855</v>
      </c>
      <c r="AW379" s="10">
        <f t="shared" si="37"/>
        <v>0.39184439699466017</v>
      </c>
      <c r="AX379" s="10" cm="1">
        <f t="array" ref="AX379">AVERAGE(IFERROR(AJ379:AO379, ""))</f>
        <v>0.30368270108704265</v>
      </c>
      <c r="AY379" s="10" cm="1">
        <f t="array" ref="AY379">AVERAGE(IFERROR(AO379:AS379,""))</f>
        <v>0.18098022593002119</v>
      </c>
      <c r="AZ379" s="10" cm="1">
        <f t="array" ref="AZ379">AVERAGE(IFERROR(AJ379:AN379,""))</f>
        <v>0.33250967509314461</v>
      </c>
      <c r="BA379" s="10" cm="1">
        <f t="array" ref="BA379">AVERAGE(IFERROR(AR379:AT379,AI379))</f>
        <v>0.30136668184139692</v>
      </c>
      <c r="BB379" s="10" cm="1">
        <f t="array" ref="BB379">AVERAGE(IFERROR(AQ379:AT379,""))</f>
        <v>0.25607183720478643</v>
      </c>
      <c r="BC379" s="10" cm="1">
        <f t="array" ref="BC379">AVERAGE(IFERROR(AI379:AO379,""))</f>
        <v>0.33080695464003412</v>
      </c>
      <c r="BD379" s="10" cm="1">
        <f t="array" ref="BD379">AVERAGE(IFERROR(AJ379:AM379,""))</f>
        <v>0.36129632235499731</v>
      </c>
      <c r="BE379" s="10" cm="1">
        <f t="array" ref="BE379">AVERAGE(IFERROR(AN379:AO379,""))</f>
        <v>0.18845545855113333</v>
      </c>
      <c r="BF379" s="10" cm="1">
        <f t="array" ref="BF379">AVERAGE(IFERROR(AP379:AT379,""))</f>
        <v>0.22743953911764669</v>
      </c>
      <c r="BG379" s="10" cm="1">
        <f t="array" ref="BG379">AVERAGE(IFERROR(AI379:AN379,""))</f>
        <v>0.35935014190395104</v>
      </c>
    </row>
    <row r="380" spans="31:59" x14ac:dyDescent="0.25">
      <c r="AE380" s="25" t="s">
        <v>596</v>
      </c>
      <c r="AF380" s="11">
        <v>17110002000848</v>
      </c>
      <c r="AG380" s="12">
        <v>6.1427980661392212E-2</v>
      </c>
      <c r="AH380" s="28">
        <v>98</v>
      </c>
      <c r="AI380" s="10">
        <f t="shared" si="44"/>
        <v>0.80421668467184992</v>
      </c>
      <c r="AJ380" s="10">
        <f t="shared" si="44"/>
        <v>0.63213747161513112</v>
      </c>
      <c r="AK380" s="10">
        <f t="shared" si="44"/>
        <v>0.50172362208265864</v>
      </c>
      <c r="AL380" s="10">
        <f t="shared" si="44"/>
        <v>0.39177694120783735</v>
      </c>
      <c r="AM380" s="10">
        <f t="shared" si="44"/>
        <v>0.30679253151561198</v>
      </c>
      <c r="AN380" s="10">
        <f t="shared" si="44"/>
        <v>0.24291501494096046</v>
      </c>
      <c r="AO380" s="10">
        <f t="shared" si="44"/>
        <v>0.18534586539026743</v>
      </c>
      <c r="AP380" s="10">
        <f t="shared" si="44"/>
        <v>0.18064382145822838</v>
      </c>
      <c r="AQ380" s="10">
        <f t="shared" si="44"/>
        <v>0.26968593293244741</v>
      </c>
      <c r="AR380" s="10">
        <f t="shared" si="44"/>
        <v>0.49116694082791396</v>
      </c>
      <c r="AS380" s="10">
        <f t="shared" si="44"/>
        <v>0.75020341636242294</v>
      </c>
      <c r="AT380" s="10">
        <f t="shared" si="44"/>
        <v>0.7675981601677051</v>
      </c>
      <c r="AU380" s="10">
        <f t="shared" si="39"/>
        <v>0.46035053359775285</v>
      </c>
      <c r="AV380" s="10" cm="1">
        <f t="array" ref="AV380">AVERAGE(IFERROR(AQ380:AS380, ""))</f>
        <v>0.50368543004092814</v>
      </c>
      <c r="AW380" s="10">
        <f t="shared" si="37"/>
        <v>0.7675981601677051</v>
      </c>
      <c r="AX380" s="10" cm="1">
        <f t="array" ref="AX380">AVERAGE(IFERROR(AJ380:AO380, ""))</f>
        <v>0.37678190779207782</v>
      </c>
      <c r="AY380" s="10" cm="1">
        <f t="array" ref="AY380">AVERAGE(IFERROR(AO380:AS380,""))</f>
        <v>0.37540919539425605</v>
      </c>
      <c r="AZ380" s="10" cm="1">
        <f t="array" ref="AZ380">AVERAGE(IFERROR(AJ380:AN380,""))</f>
        <v>0.41506911627243992</v>
      </c>
      <c r="BA380" s="10" cm="1">
        <f t="array" ref="BA380">AVERAGE(IFERROR(AR380:AT380,AI380))</f>
        <v>0.66965617245268072</v>
      </c>
      <c r="BB380" s="10" cm="1">
        <f t="array" ref="BB380">AVERAGE(IFERROR(AQ380:AT380,""))</f>
        <v>0.56966361257262244</v>
      </c>
      <c r="BC380" s="10" cm="1">
        <f t="array" ref="BC380">AVERAGE(IFERROR(AI380:AO380,""))</f>
        <v>0.43784401877490237</v>
      </c>
      <c r="BD380" s="10" cm="1">
        <f t="array" ref="BD380">AVERAGE(IFERROR(AJ380:AM380,""))</f>
        <v>0.45810764160530976</v>
      </c>
      <c r="BE380" s="10" cm="1">
        <f t="array" ref="BE380">AVERAGE(IFERROR(AN380:AO380,""))</f>
        <v>0.21413044016561394</v>
      </c>
      <c r="BF380" s="10" cm="1">
        <f t="array" ref="BF380">AVERAGE(IFERROR(AP380:AT380,""))</f>
        <v>0.49185965434974355</v>
      </c>
      <c r="BG380" s="10" cm="1">
        <f t="array" ref="BG380">AVERAGE(IFERROR(AI380:AN380,""))</f>
        <v>0.47992704433900824</v>
      </c>
    </row>
    <row r="381" spans="31:59" x14ac:dyDescent="0.25">
      <c r="AE381" s="25" t="s">
        <v>597</v>
      </c>
      <c r="AF381" s="11">
        <v>17110002000136</v>
      </c>
      <c r="AG381" s="12">
        <v>0.84612613916397095</v>
      </c>
      <c r="AH381" s="28">
        <v>613</v>
      </c>
      <c r="AI381" s="10">
        <f t="shared" si="44"/>
        <v>12.571860204677872</v>
      </c>
      <c r="AJ381" s="10">
        <f t="shared" si="44"/>
        <v>11.110088653059572</v>
      </c>
      <c r="AK381" s="10">
        <f t="shared" si="44"/>
        <v>10.484765379689541</v>
      </c>
      <c r="AL381" s="10">
        <f t="shared" si="44"/>
        <v>8.3787237761065843</v>
      </c>
      <c r="AM381" s="10">
        <f t="shared" si="44"/>
        <v>6.8384499156121414</v>
      </c>
      <c r="AN381" s="10">
        <f t="shared" si="44"/>
        <v>5.5367128411629496</v>
      </c>
      <c r="AO381" s="10">
        <f t="shared" si="44"/>
        <v>4.0640319433288559</v>
      </c>
      <c r="AP381" s="10">
        <f t="shared" si="44"/>
        <v>2.8760732939034299</v>
      </c>
      <c r="AQ381" s="10">
        <f t="shared" si="44"/>
        <v>3.0614332801564679</v>
      </c>
      <c r="AR381" s="10">
        <f t="shared" si="44"/>
        <v>4.8999495062668936</v>
      </c>
      <c r="AS381" s="10">
        <f t="shared" si="44"/>
        <v>8.1483213789512039</v>
      </c>
      <c r="AT381" s="10">
        <f t="shared" si="44"/>
        <v>9.9811331539597798</v>
      </c>
      <c r="AU381" s="10">
        <f t="shared" si="39"/>
        <v>7.3292952772396083</v>
      </c>
      <c r="AV381" s="10" cm="1">
        <f t="array" ref="AV381">AVERAGE(IFERROR(AQ381:AS381, ""))</f>
        <v>5.3699013884581888</v>
      </c>
      <c r="AW381" s="10">
        <f t="shared" si="37"/>
        <v>9.9811331539597798</v>
      </c>
      <c r="AX381" s="10" cm="1">
        <f t="array" ref="AX381">AVERAGE(IFERROR(AJ381:AO381, ""))</f>
        <v>7.735462084826608</v>
      </c>
      <c r="AY381" s="10" cm="1">
        <f t="array" ref="AY381">AVERAGE(IFERROR(AO381:AS381,""))</f>
        <v>4.6099618805213707</v>
      </c>
      <c r="AZ381" s="10" cm="1">
        <f t="array" ref="AZ381">AVERAGE(IFERROR(AJ381:AN381,""))</f>
        <v>8.4697481131261583</v>
      </c>
      <c r="BA381" s="10" cm="1">
        <f t="array" ref="BA381">AVERAGE(IFERROR(AR381:AT381,AI381))</f>
        <v>7.6764680130592922</v>
      </c>
      <c r="BB381" s="10" cm="1">
        <f t="array" ref="BB381">AVERAGE(IFERROR(AQ381:AT381,""))</f>
        <v>6.522709329833587</v>
      </c>
      <c r="BC381" s="10" cm="1">
        <f t="array" ref="BC381">AVERAGE(IFERROR(AI381:AO381,""))</f>
        <v>8.4263761019482182</v>
      </c>
      <c r="BD381" s="10" cm="1">
        <f t="array" ref="BD381">AVERAGE(IFERROR(AJ381:AM381,""))</f>
        <v>9.2030069311169598</v>
      </c>
      <c r="BE381" s="10" cm="1">
        <f t="array" ref="BE381">AVERAGE(IFERROR(AN381:AO381,""))</f>
        <v>4.8003723922459027</v>
      </c>
      <c r="BF381" s="10" cm="1">
        <f t="array" ref="BF381">AVERAGE(IFERROR(AP381:AT381,""))</f>
        <v>5.7933821226475555</v>
      </c>
      <c r="BG381" s="10" cm="1">
        <f t="array" ref="BG381">AVERAGE(IFERROR(AI381:AN381,""))</f>
        <v>9.1534334617181106</v>
      </c>
    </row>
    <row r="382" spans="31:59" x14ac:dyDescent="0.25">
      <c r="AE382" s="25" t="s">
        <v>598</v>
      </c>
      <c r="AF382" s="11">
        <v>17110004001004</v>
      </c>
      <c r="AG382" s="12">
        <v>0.90475708246231079</v>
      </c>
      <c r="AH382" s="28">
        <v>63</v>
      </c>
      <c r="AI382" s="10">
        <f t="shared" si="44"/>
        <v>10.512589664205725</v>
      </c>
      <c r="AJ382" s="10">
        <f t="shared" si="44"/>
        <v>9.2359466825584384</v>
      </c>
      <c r="AK382" s="10">
        <f t="shared" si="44"/>
        <v>7.9567283183642781</v>
      </c>
      <c r="AL382" s="10">
        <f t="shared" si="44"/>
        <v>6.4576660819179192</v>
      </c>
      <c r="AM382" s="10">
        <f t="shared" si="44"/>
        <v>4.7897059305662371</v>
      </c>
      <c r="AN382" s="10">
        <f t="shared" si="44"/>
        <v>3.6529844411359993</v>
      </c>
      <c r="AO382" s="10">
        <f t="shared" si="44"/>
        <v>2.6801157557433797</v>
      </c>
      <c r="AP382" s="10">
        <f t="shared" si="44"/>
        <v>2.2281552171369561</v>
      </c>
      <c r="AQ382" s="10">
        <f t="shared" si="44"/>
        <v>3.0016646820937734</v>
      </c>
      <c r="AR382" s="10">
        <f t="shared" si="44"/>
        <v>5.338130943087986</v>
      </c>
      <c r="AS382" s="10">
        <f t="shared" si="44"/>
        <v>8.9173233467134736</v>
      </c>
      <c r="AT382" s="10">
        <f t="shared" si="44"/>
        <v>9.6863529331323921</v>
      </c>
      <c r="AU382" s="10">
        <f t="shared" si="39"/>
        <v>6.204780333054714</v>
      </c>
      <c r="AV382" s="10" cm="1">
        <f t="array" ref="AV382">AVERAGE(IFERROR(AQ382:AS382, ""))</f>
        <v>5.752372990631744</v>
      </c>
      <c r="AW382" s="10">
        <f t="shared" si="37"/>
        <v>9.6863529331323921</v>
      </c>
      <c r="AX382" s="10" cm="1">
        <f t="array" ref="AX382">AVERAGE(IFERROR(AJ382:AO382, ""))</f>
        <v>5.7955245350477078</v>
      </c>
      <c r="AY382" s="10" cm="1">
        <f t="array" ref="AY382">AVERAGE(IFERROR(AO382:AS382,""))</f>
        <v>4.4330779889551142</v>
      </c>
      <c r="AZ382" s="10" cm="1">
        <f t="array" ref="AZ382">AVERAGE(IFERROR(AJ382:AN382,""))</f>
        <v>6.4186062909085733</v>
      </c>
      <c r="BA382" s="10" cm="1">
        <f t="array" ref="BA382">AVERAGE(IFERROR(AR382:AT382,AI382))</f>
        <v>7.9806024076446178</v>
      </c>
      <c r="BB382" s="10" cm="1">
        <f t="array" ref="BB382">AVERAGE(IFERROR(AQ382:AT382,""))</f>
        <v>6.7358679762569054</v>
      </c>
      <c r="BC382" s="10" cm="1">
        <f t="array" ref="BC382">AVERAGE(IFERROR(AI382:AO382,""))</f>
        <v>6.4693909820702817</v>
      </c>
      <c r="BD382" s="10" cm="1">
        <f t="array" ref="BD382">AVERAGE(IFERROR(AJ382:AM382,""))</f>
        <v>7.1100117533517171</v>
      </c>
      <c r="BE382" s="10" cm="1">
        <f t="array" ref="BE382">AVERAGE(IFERROR(AN382:AO382,""))</f>
        <v>3.1665500984396893</v>
      </c>
      <c r="BF382" s="10" cm="1">
        <f t="array" ref="BF382">AVERAGE(IFERROR(AP382:AT382,""))</f>
        <v>5.8343254244329161</v>
      </c>
      <c r="BG382" s="10" cm="1">
        <f t="array" ref="BG382">AVERAGE(IFERROR(AI382:AN382,""))</f>
        <v>7.1009368531247654</v>
      </c>
    </row>
    <row r="383" spans="31:59" x14ac:dyDescent="0.25">
      <c r="AE383" s="25" t="s">
        <v>599</v>
      </c>
      <c r="AF383" s="11">
        <v>17110004000394</v>
      </c>
      <c r="AG383" s="12">
        <v>0.78824484348297119</v>
      </c>
      <c r="AH383" s="28">
        <v>65</v>
      </c>
      <c r="AI383" s="10">
        <f t="shared" si="44"/>
        <v>49.588471476416231</v>
      </c>
      <c r="AJ383" s="10">
        <f t="shared" si="44"/>
        <v>43.566475584397857</v>
      </c>
      <c r="AK383" s="10">
        <f t="shared" si="44"/>
        <v>37.532331124425099</v>
      </c>
      <c r="AL383" s="10">
        <f t="shared" si="44"/>
        <v>30.461170734972857</v>
      </c>
      <c r="AM383" s="10">
        <f t="shared" si="44"/>
        <v>22.59330974407575</v>
      </c>
      <c r="AN383" s="10">
        <f t="shared" si="44"/>
        <v>17.23133133505182</v>
      </c>
      <c r="AO383" s="10">
        <f t="shared" si="44"/>
        <v>12.642255484839547</v>
      </c>
      <c r="AP383" s="10">
        <f t="shared" si="44"/>
        <v>10.510332462324799</v>
      </c>
      <c r="AQ383" s="10">
        <f t="shared" si="44"/>
        <v>14.159019595691026</v>
      </c>
      <c r="AR383" s="10">
        <f t="shared" si="44"/>
        <v>25.180261231021387</v>
      </c>
      <c r="AS383" s="10">
        <f t="shared" si="44"/>
        <v>42.06351150095665</v>
      </c>
      <c r="AT383" s="10">
        <f t="shared" si="44"/>
        <v>45.691066858797733</v>
      </c>
      <c r="AU383" s="10">
        <f t="shared" si="39"/>
        <v>29.268294761080899</v>
      </c>
      <c r="AV383" s="10" cm="1">
        <f t="array" ref="AV383">AVERAGE(IFERROR(AQ383:AS383, ""))</f>
        <v>27.134264109223022</v>
      </c>
      <c r="AW383" s="10">
        <f t="shared" si="37"/>
        <v>45.691066858797733</v>
      </c>
      <c r="AX383" s="10" cm="1">
        <f t="array" ref="AX383">AVERAGE(IFERROR(AJ383:AO383, ""))</f>
        <v>27.337812334627159</v>
      </c>
      <c r="AY383" s="10" cm="1">
        <f t="array" ref="AY383">AVERAGE(IFERROR(AO383:AS383,""))</f>
        <v>20.911076054966681</v>
      </c>
      <c r="AZ383" s="10" cm="1">
        <f t="array" ref="AZ383">AVERAGE(IFERROR(AJ383:AN383,""))</f>
        <v>30.276923704584682</v>
      </c>
      <c r="BA383" s="10" cm="1">
        <f t="array" ref="BA383">AVERAGE(IFERROR(AR383:AT383,AI383))</f>
        <v>37.644946530258586</v>
      </c>
      <c r="BB383" s="10" cm="1">
        <f t="array" ref="BB383">AVERAGE(IFERROR(AQ383:AT383,""))</f>
        <v>31.7734647966167</v>
      </c>
      <c r="BC383" s="10" cm="1">
        <f t="array" ref="BC383">AVERAGE(IFERROR(AI383:AO383,""))</f>
        <v>30.516477926311307</v>
      </c>
      <c r="BD383" s="10" cm="1">
        <f t="array" ref="BD383">AVERAGE(IFERROR(AJ383:AM383,""))</f>
        <v>33.538321796967892</v>
      </c>
      <c r="BE383" s="10" cm="1">
        <f t="array" ref="BE383">AVERAGE(IFERROR(AN383:AO383,""))</f>
        <v>14.936793409945682</v>
      </c>
      <c r="BF383" s="10" cm="1">
        <f t="array" ref="BF383">AVERAGE(IFERROR(AP383:AT383,""))</f>
        <v>27.520838329758316</v>
      </c>
      <c r="BG383" s="10" cm="1">
        <f t="array" ref="BG383">AVERAGE(IFERROR(AI383:AN383,""))</f>
        <v>33.495514999889934</v>
      </c>
    </row>
    <row r="384" spans="31:59" x14ac:dyDescent="0.25">
      <c r="AE384" s="25" t="s">
        <v>600</v>
      </c>
      <c r="AF384" s="11">
        <v>17110004000393</v>
      </c>
      <c r="AG384" s="12">
        <v>0.99964135885238647</v>
      </c>
      <c r="AH384" s="28">
        <v>65</v>
      </c>
      <c r="AI384" s="10">
        <f t="shared" si="44"/>
        <v>62.887423140077196</v>
      </c>
      <c r="AJ384" s="10">
        <f t="shared" si="44"/>
        <v>55.250410089790385</v>
      </c>
      <c r="AK384" s="10">
        <f t="shared" si="44"/>
        <v>47.597990391330178</v>
      </c>
      <c r="AL384" s="10">
        <f t="shared" si="44"/>
        <v>38.630441235992237</v>
      </c>
      <c r="AM384" s="10">
        <f t="shared" si="44"/>
        <v>28.652527244891093</v>
      </c>
      <c r="AN384" s="10">
        <f t="shared" si="44"/>
        <v>21.852539363905183</v>
      </c>
      <c r="AO384" s="10">
        <f t="shared" si="44"/>
        <v>16.032735965620127</v>
      </c>
      <c r="AP384" s="10">
        <f t="shared" si="44"/>
        <v>13.329060267878161</v>
      </c>
      <c r="AQ384" s="10">
        <f t="shared" si="44"/>
        <v>17.956275522352868</v>
      </c>
      <c r="AR384" s="10">
        <f t="shared" si="44"/>
        <v>31.933263834640069</v>
      </c>
      <c r="AS384" s="10">
        <f t="shared" si="44"/>
        <v>53.344371539587094</v>
      </c>
      <c r="AT384" s="10">
        <f t="shared" si="44"/>
        <v>57.944787764578045</v>
      </c>
      <c r="AU384" s="10">
        <f t="shared" si="39"/>
        <v>37.117652196720222</v>
      </c>
      <c r="AV384" s="10" cm="1">
        <f t="array" ref="AV384">AVERAGE(IFERROR(AQ384:AS384, ""))</f>
        <v>34.411303632193345</v>
      </c>
      <c r="AW384" s="10">
        <f t="shared" si="37"/>
        <v>57.944787764578045</v>
      </c>
      <c r="AX384" s="10" cm="1">
        <f t="array" ref="AX384">AVERAGE(IFERROR(AJ384:AO384, ""))</f>
        <v>34.669440715254872</v>
      </c>
      <c r="AY384" s="10" cm="1">
        <f t="array" ref="AY384">AVERAGE(IFERROR(AO384:AS384,""))</f>
        <v>26.519141426015665</v>
      </c>
      <c r="AZ384" s="10" cm="1">
        <f t="array" ref="AZ384">AVERAGE(IFERROR(AJ384:AN384,""))</f>
        <v>38.39678166518182</v>
      </c>
      <c r="BA384" s="10" cm="1">
        <f t="array" ref="BA384">AVERAGE(IFERROR(AR384:AT384,AI384))</f>
        <v>47.740807712935066</v>
      </c>
      <c r="BB384" s="10" cm="1">
        <f t="array" ref="BB384">AVERAGE(IFERROR(AQ384:AT384,""))</f>
        <v>40.29467466528952</v>
      </c>
      <c r="BC384" s="10" cm="1">
        <f t="array" ref="BC384">AVERAGE(IFERROR(AI384:AO384,""))</f>
        <v>38.700581061658056</v>
      </c>
      <c r="BD384" s="10" cm="1">
        <f t="array" ref="BD384">AVERAGE(IFERROR(AJ384:AM384,""))</f>
        <v>42.532842240500976</v>
      </c>
      <c r="BE384" s="10" cm="1">
        <f t="array" ref="BE384">AVERAGE(IFERROR(AN384:AO384,""))</f>
        <v>18.942637664762657</v>
      </c>
      <c r="BF384" s="10" cm="1">
        <f t="array" ref="BF384">AVERAGE(IFERROR(AP384:AT384,""))</f>
        <v>34.90155178580725</v>
      </c>
      <c r="BG384" s="10" cm="1">
        <f t="array" ref="BG384">AVERAGE(IFERROR(AI384:AN384,""))</f>
        <v>42.478555244331048</v>
      </c>
    </row>
    <row r="385" spans="31:59" x14ac:dyDescent="0.25">
      <c r="AE385" s="25" t="s">
        <v>601</v>
      </c>
      <c r="AF385" s="11">
        <v>17110004004392</v>
      </c>
      <c r="AG385" s="12">
        <v>3.7506811786442995E-3</v>
      </c>
      <c r="AH385" s="28">
        <v>62</v>
      </c>
      <c r="AI385" s="10">
        <f t="shared" si="44"/>
        <v>0.33143534873679559</v>
      </c>
      <c r="AJ385" s="10">
        <f t="shared" si="44"/>
        <v>0.29118602743082472</v>
      </c>
      <c r="AK385" s="10">
        <f t="shared" si="44"/>
        <v>0.25085551042583348</v>
      </c>
      <c r="AL385" s="10">
        <f t="shared" si="44"/>
        <v>0.20359387021504982</v>
      </c>
      <c r="AM385" s="10">
        <f t="shared" si="44"/>
        <v>0.15100730811961915</v>
      </c>
      <c r="AN385" s="10">
        <f t="shared" si="44"/>
        <v>0.11516935646363134</v>
      </c>
      <c r="AO385" s="10">
        <f t="shared" si="44"/>
        <v>8.4497268783100113E-2</v>
      </c>
      <c r="AP385" s="10">
        <f t="shared" si="44"/>
        <v>7.024809639624699E-2</v>
      </c>
      <c r="AQ385" s="10">
        <f t="shared" si="44"/>
        <v>9.4634891645933097E-2</v>
      </c>
      <c r="AR385" s="10">
        <f t="shared" si="44"/>
        <v>0.16829776179674755</v>
      </c>
      <c r="AS385" s="10">
        <f t="shared" si="44"/>
        <v>0.28114064148689832</v>
      </c>
      <c r="AT385" s="10">
        <f t="shared" si="44"/>
        <v>0.30538619815947149</v>
      </c>
      <c r="AU385" s="10">
        <f t="shared" si="39"/>
        <v>0.19562102330501263</v>
      </c>
      <c r="AV385" s="10" cm="1">
        <f t="array" ref="AV385">AVERAGE(IFERROR(AQ385:AS385, ""))</f>
        <v>0.18135776497652634</v>
      </c>
      <c r="AW385" s="10">
        <f t="shared" si="37"/>
        <v>0.30538619815947149</v>
      </c>
      <c r="AX385" s="10" cm="1">
        <f t="array" ref="AX385">AVERAGE(IFERROR(AJ385:AO385, ""))</f>
        <v>0.18271822357300974</v>
      </c>
      <c r="AY385" s="10" cm="1">
        <f t="array" ref="AY385">AVERAGE(IFERROR(AO385:AS385,""))</f>
        <v>0.13976373202178521</v>
      </c>
      <c r="AZ385" s="10" cm="1">
        <f t="array" ref="AZ385">AVERAGE(IFERROR(AJ385:AN385,""))</f>
        <v>0.20236241453099169</v>
      </c>
      <c r="BA385" s="10" cm="1">
        <f t="array" ref="BA385">AVERAGE(IFERROR(AR385:AT385,AI385))</f>
        <v>0.2516082004810391</v>
      </c>
      <c r="BB385" s="10" cm="1">
        <f t="array" ref="BB385">AVERAGE(IFERROR(AQ385:AT385,""))</f>
        <v>0.21236487327226261</v>
      </c>
      <c r="BC385" s="10" cm="1">
        <f t="array" ref="BC385">AVERAGE(IFERROR(AI385:AO385,""))</f>
        <v>0.20396352716783625</v>
      </c>
      <c r="BD385" s="10" cm="1">
        <f t="array" ref="BD385">AVERAGE(IFERROR(AJ385:AM385,""))</f>
        <v>0.2241606790478318</v>
      </c>
      <c r="BE385" s="10" cm="1">
        <f t="array" ref="BE385">AVERAGE(IFERROR(AN385:AO385,""))</f>
        <v>9.9833312623365728E-2</v>
      </c>
      <c r="BF385" s="10" cm="1">
        <f t="array" ref="BF385">AVERAGE(IFERROR(AP385:AT385,""))</f>
        <v>0.18394151789705951</v>
      </c>
      <c r="BG385" s="10" cm="1">
        <f t="array" ref="BG385">AVERAGE(IFERROR(AI385:AN385,""))</f>
        <v>0.22387457023195897</v>
      </c>
    </row>
    <row r="386" spans="31:59" x14ac:dyDescent="0.25">
      <c r="AE386" s="25" t="s">
        <v>602</v>
      </c>
      <c r="AF386" s="11">
        <v>17110004001001</v>
      </c>
      <c r="AG386" s="12">
        <v>4.0750641375780106E-2</v>
      </c>
      <c r="AH386" s="28">
        <v>62</v>
      </c>
      <c r="AI386" s="10">
        <f t="shared" si="44"/>
        <v>3.6010000296830476</v>
      </c>
      <c r="AJ386" s="10">
        <f t="shared" si="44"/>
        <v>3.1636966226387258</v>
      </c>
      <c r="AK386" s="10">
        <f t="shared" si="44"/>
        <v>2.7255110353571519</v>
      </c>
      <c r="AL386" s="10">
        <f t="shared" si="44"/>
        <v>2.2120197362228078</v>
      </c>
      <c r="AM386" s="10">
        <f t="shared" si="44"/>
        <v>1.6406738843446005</v>
      </c>
      <c r="AN386" s="10">
        <f t="shared" si="44"/>
        <v>1.2512994091449836</v>
      </c>
      <c r="AO386" s="10">
        <f t="shared" si="44"/>
        <v>0.91805134411814093</v>
      </c>
      <c r="AP386" s="10">
        <f t="shared" si="44"/>
        <v>0.76323602226553733</v>
      </c>
      <c r="AQ386" s="10">
        <f t="shared" si="44"/>
        <v>1.0281952390560567</v>
      </c>
      <c r="AR386" s="10">
        <f t="shared" si="44"/>
        <v>1.8285323141767722</v>
      </c>
      <c r="AS386" s="10">
        <f t="shared" si="44"/>
        <v>3.054554869291882</v>
      </c>
      <c r="AT386" s="10">
        <f t="shared" si="44"/>
        <v>3.3179795481331014</v>
      </c>
      <c r="AU386" s="10">
        <f t="shared" si="39"/>
        <v>2.1253958378694007</v>
      </c>
      <c r="AV386" s="10" cm="1">
        <f t="array" ref="AV386">AVERAGE(IFERROR(AQ386:AS386, ""))</f>
        <v>1.9704274741749035</v>
      </c>
      <c r="AW386" s="10">
        <f t="shared" ref="AW386:AW387" si="45">AVERAGE(IFERROR(AT386,AI386))</f>
        <v>3.3179795481331014</v>
      </c>
      <c r="AX386" s="10" cm="1">
        <f t="array" ref="AX386">AVERAGE(IFERROR(AJ386:AO386, ""))</f>
        <v>1.9852086719710684</v>
      </c>
      <c r="AY386" s="10" cm="1">
        <f t="array" ref="AY386">AVERAGE(IFERROR(AO386:AS386,""))</f>
        <v>1.518513957781678</v>
      </c>
      <c r="AZ386" s="10" cm="1">
        <f t="array" ref="AZ386">AVERAGE(IFERROR(AJ386:AN386,""))</f>
        <v>2.1986401375416542</v>
      </c>
      <c r="BA386" s="10" cm="1">
        <f t="array" ref="BA386">AVERAGE(IFERROR(AR386:AT386,AI386))</f>
        <v>2.7336889105339188</v>
      </c>
      <c r="BB386" s="10" cm="1">
        <f t="array" ref="BB386">AVERAGE(IFERROR(AQ386:AT386,""))</f>
        <v>2.3073154926644528</v>
      </c>
      <c r="BC386" s="10" cm="1">
        <f t="array" ref="BC386">AVERAGE(IFERROR(AI386:AO386,""))</f>
        <v>2.2160360087870652</v>
      </c>
      <c r="BD386" s="10" cm="1">
        <f t="array" ref="BD386">AVERAGE(IFERROR(AJ386:AM386,""))</f>
        <v>2.4354753196408216</v>
      </c>
      <c r="BE386" s="10" cm="1">
        <f t="array" ref="BE386">AVERAGE(IFERROR(AN386:AO386,""))</f>
        <v>1.0846753766315622</v>
      </c>
      <c r="BF386" s="10" cm="1">
        <f t="array" ref="BF386">AVERAGE(IFERROR(AP386:AT386,""))</f>
        <v>1.9984995985846699</v>
      </c>
      <c r="BG386" s="10" cm="1">
        <f t="array" ref="BG386">AVERAGE(IFERROR(AI386:AN386,""))</f>
        <v>2.4323667862318863</v>
      </c>
    </row>
    <row r="387" spans="31:59" x14ac:dyDescent="0.25">
      <c r="AE387" s="25" t="s">
        <v>603</v>
      </c>
      <c r="AF387" s="11">
        <v>17110004001003</v>
      </c>
      <c r="AG387" s="12">
        <v>1.2392452917993069E-2</v>
      </c>
      <c r="AH387" s="28">
        <v>62</v>
      </c>
      <c r="AI387" s="10">
        <f t="shared" si="44"/>
        <v>1.0950802691429917</v>
      </c>
      <c r="AJ387" s="10">
        <f t="shared" si="44"/>
        <v>0.96209434058541998</v>
      </c>
      <c r="AK387" s="10">
        <f t="shared" si="44"/>
        <v>0.82884013705876214</v>
      </c>
      <c r="AL387" s="10">
        <f t="shared" si="44"/>
        <v>0.6726851286101464</v>
      </c>
      <c r="AM387" s="10">
        <f t="shared" si="44"/>
        <v>0.49893629103971476</v>
      </c>
      <c r="AN387" s="10">
        <f t="shared" si="44"/>
        <v>0.38052576574556812</v>
      </c>
      <c r="AO387" s="10">
        <f t="shared" si="44"/>
        <v>0.27918353366202747</v>
      </c>
      <c r="AP387" s="10">
        <f t="shared" si="44"/>
        <v>0.23210349952586273</v>
      </c>
      <c r="AQ387" s="10">
        <f t="shared" si="44"/>
        <v>0.3126787864026076</v>
      </c>
      <c r="AR387" s="10">
        <f t="shared" si="44"/>
        <v>0.55606488259918263</v>
      </c>
      <c r="AS387" s="10">
        <f t="shared" si="44"/>
        <v>0.92890384359997025</v>
      </c>
      <c r="AT387" s="10">
        <f t="shared" si="44"/>
        <v>1.009012470599826</v>
      </c>
      <c r="AU387" s="10">
        <f t="shared" ref="AU387" si="46">AVERAGEIF(AI387:AT387,"&gt;=0")</f>
        <v>0.64634241238100665</v>
      </c>
      <c r="AV387" s="10" cm="1">
        <f t="array" ref="AV387">AVERAGE(IFERROR(AQ387:AS387, ""))</f>
        <v>0.59921583753392016</v>
      </c>
      <c r="AW387" s="10">
        <f t="shared" si="45"/>
        <v>1.009012470599826</v>
      </c>
      <c r="AX387" s="10" cm="1">
        <f t="array" ref="AX387">AVERAGE(IFERROR(AJ387:AO387, ""))</f>
        <v>0.6037108661169398</v>
      </c>
      <c r="AY387" s="10" cm="1">
        <f t="array" ref="AY387">AVERAGE(IFERROR(AO387:AS387,""))</f>
        <v>0.46178690915793014</v>
      </c>
      <c r="AZ387" s="10" cm="1">
        <f t="array" ref="AZ387">AVERAGE(IFERROR(AJ387:AN387,""))</f>
        <v>0.6686163326079223</v>
      </c>
      <c r="BA387" s="10" cm="1">
        <f t="array" ref="BA387">AVERAGE(IFERROR(AR387:AT387,AI387))</f>
        <v>0.83132706559965952</v>
      </c>
      <c r="BB387" s="10" cm="1">
        <f t="array" ref="BB387">AVERAGE(IFERROR(AQ387:AT387,""))</f>
        <v>0.70166499580039665</v>
      </c>
      <c r="BC387" s="10" cm="1">
        <f t="array" ref="BC387">AVERAGE(IFERROR(AI387:AO387,""))</f>
        <v>0.67390649512066148</v>
      </c>
      <c r="BD387" s="10" cm="1">
        <f t="array" ref="BD387">AVERAGE(IFERROR(AJ387:AM387,""))</f>
        <v>0.74063897432351078</v>
      </c>
      <c r="BE387" s="10" cm="1">
        <f t="array" ref="BE387">AVERAGE(IFERROR(AN387:AO387,""))</f>
        <v>0.3298546497037978</v>
      </c>
      <c r="BF387" s="10" cm="1">
        <f t="array" ref="BF387">AVERAGE(IFERROR(AP387:AT387,""))</f>
        <v>0.60775269654548991</v>
      </c>
      <c r="BG387" s="10" cm="1">
        <f t="array" ref="BG387">AVERAGE(IFERROR(AI387:AN387,""))</f>
        <v>0.73969365536376719</v>
      </c>
    </row>
    <row r="388" spans="31:59" x14ac:dyDescent="0.25">
      <c r="AE388" s="25" t="s">
        <v>604</v>
      </c>
      <c r="AF388" s="11">
        <v>17110004000416</v>
      </c>
      <c r="AG388" s="12">
        <v>5.8455956168472767E-3</v>
      </c>
      <c r="AH388" s="28">
        <v>63</v>
      </c>
      <c r="AI388" s="10">
        <f t="shared" si="44"/>
        <v>6.7921378294769935E-2</v>
      </c>
      <c r="AJ388" s="10">
        <f t="shared" si="44"/>
        <v>5.9673044280642899E-2</v>
      </c>
      <c r="AK388" s="10">
        <f t="shared" si="44"/>
        <v>5.1408070833435397E-2</v>
      </c>
      <c r="AL388" s="10">
        <f t="shared" si="44"/>
        <v>4.1722695821057816E-2</v>
      </c>
      <c r="AM388" s="10">
        <f t="shared" si="44"/>
        <v>3.0946078827597062E-2</v>
      </c>
      <c r="AN388" s="10">
        <f t="shared" si="44"/>
        <v>2.3601771405205252E-2</v>
      </c>
      <c r="AO388" s="10">
        <f t="shared" si="44"/>
        <v>1.7316109725031587E-2</v>
      </c>
      <c r="AP388" s="10">
        <f t="shared" si="44"/>
        <v>1.4396012613135589E-2</v>
      </c>
      <c r="AQ388" s="10">
        <f t="shared" si="44"/>
        <v>1.9393623160306753E-2</v>
      </c>
      <c r="AR388" s="10">
        <f t="shared" si="44"/>
        <v>3.4489428652106552E-2</v>
      </c>
      <c r="AS388" s="10">
        <f t="shared" si="44"/>
        <v>5.7614432956626917E-2</v>
      </c>
      <c r="AT388" s="10">
        <f t="shared" si="44"/>
        <v>6.2583099206093451E-2</v>
      </c>
      <c r="AU388" s="10">
        <f t="shared" ref="AU388:AU420" si="47">AVERAGEIF(AI388:AT388,"&gt;=0")</f>
        <v>4.0088812148000766E-2</v>
      </c>
      <c r="AV388" s="10" cm="1">
        <f t="array" ref="AV388">AVERAGE(IFERROR(AQ388:AS388, ""))</f>
        <v>3.716582825634674E-2</v>
      </c>
      <c r="AW388" s="10">
        <f t="shared" ref="AW388:AW420" si="48">AVERAGE(IFERROR(AT388,AI388))</f>
        <v>6.2583099206093451E-2</v>
      </c>
      <c r="AX388" s="10" cm="1">
        <f t="array" ref="AX388">AVERAGE(IFERROR(AJ388:AO388, ""))</f>
        <v>3.7444628482161672E-2</v>
      </c>
      <c r="AY388" s="10" cm="1">
        <f t="array" ref="AY388">AVERAGE(IFERROR(AO388:AS388,""))</f>
        <v>2.864192142144148E-2</v>
      </c>
      <c r="AZ388" s="10" cm="1">
        <f t="array" ref="AZ388">AVERAGE(IFERROR(AJ388:AN388,""))</f>
        <v>4.1470332233587689E-2</v>
      </c>
      <c r="BA388" s="10" cm="1">
        <f t="array" ref="BA388">AVERAGE(IFERROR(AR388:AT388,AI388))</f>
        <v>5.1562320271608973E-2</v>
      </c>
      <c r="BB388" s="10" cm="1">
        <f t="array" ref="BB388">AVERAGE(IFERROR(AQ388:AT388,""))</f>
        <v>4.352014599378342E-2</v>
      </c>
      <c r="BC388" s="10" cm="1">
        <f t="array" ref="BC388">AVERAGE(IFERROR(AI388:AO388,""))</f>
        <v>4.1798449883962849E-2</v>
      </c>
      <c r="BD388" s="10" cm="1">
        <f t="array" ref="BD388">AVERAGE(IFERROR(AJ388:AM388,""))</f>
        <v>4.5937472440683295E-2</v>
      </c>
      <c r="BE388" s="10" cm="1">
        <f t="array" ref="BE388">AVERAGE(IFERROR(AN388:AO388,""))</f>
        <v>2.0458940565118419E-2</v>
      </c>
      <c r="BF388" s="10" cm="1">
        <f t="array" ref="BF388">AVERAGE(IFERROR(AP388:AT388,""))</f>
        <v>3.7695319317653853E-2</v>
      </c>
      <c r="BG388" s="10" cm="1">
        <f t="array" ref="BG388">AVERAGE(IFERROR(AI388:AN388,""))</f>
        <v>4.5878839910451392E-2</v>
      </c>
    </row>
    <row r="389" spans="31:59" x14ac:dyDescent="0.25">
      <c r="AE389" s="25" t="s">
        <v>605</v>
      </c>
      <c r="AF389" s="11">
        <v>17110004001004</v>
      </c>
      <c r="AG389" s="12">
        <v>0.99979841709136963</v>
      </c>
      <c r="AH389" s="28">
        <v>63</v>
      </c>
      <c r="AI389" s="10">
        <f t="shared" si="44"/>
        <v>11.616897739224726</v>
      </c>
      <c r="AJ389" s="10">
        <f t="shared" si="44"/>
        <v>10.206148205473568</v>
      </c>
      <c r="AK389" s="10">
        <f t="shared" si="44"/>
        <v>8.7925527549081828</v>
      </c>
      <c r="AL389" s="10">
        <f t="shared" ref="AL389:AT389" si="49">VLOOKUP($AH389,$D$2:$AC$338,AL$1+1,FALSE)*$AG389</f>
        <v>7.1360196587077986</v>
      </c>
      <c r="AM389" s="10">
        <f t="shared" si="49"/>
        <v>5.2928465557634947</v>
      </c>
      <c r="AN389" s="10">
        <f t="shared" si="49"/>
        <v>4.036716741655697</v>
      </c>
      <c r="AO389" s="10">
        <f t="shared" si="49"/>
        <v>2.9616518534691805</v>
      </c>
      <c r="AP389" s="10">
        <f t="shared" si="49"/>
        <v>2.462214557154577</v>
      </c>
      <c r="AQ389" s="10">
        <f t="shared" si="49"/>
        <v>3.3169782872867848</v>
      </c>
      <c r="AR389" s="10">
        <f t="shared" si="49"/>
        <v>5.8988815568052244</v>
      </c>
      <c r="AS389" s="10">
        <f t="shared" si="49"/>
        <v>9.8540546844599444</v>
      </c>
      <c r="AT389" s="10">
        <f t="shared" si="49"/>
        <v>10.703867941633417</v>
      </c>
      <c r="AU389" s="10">
        <f t="shared" si="47"/>
        <v>6.8565692113785488</v>
      </c>
      <c r="AV389" s="10" cm="1">
        <f t="array" ref="AV389">AVERAGE(IFERROR(AQ389:AS389, ""))</f>
        <v>6.356638176183985</v>
      </c>
      <c r="AW389" s="10">
        <f t="shared" si="48"/>
        <v>10.703867941633417</v>
      </c>
      <c r="AX389" s="10" cm="1">
        <f t="array" ref="AX389">AVERAGE(IFERROR(AJ389:AO389, ""))</f>
        <v>6.4043226283296528</v>
      </c>
      <c r="AY389" s="10" cm="1">
        <f t="array" ref="AY389">AVERAGE(IFERROR(AO389:AS389,""))</f>
        <v>4.8987561878351427</v>
      </c>
      <c r="AZ389" s="10" cm="1">
        <f t="array" ref="AZ389">AVERAGE(IFERROR(AJ389:AN389,""))</f>
        <v>7.0928567833017482</v>
      </c>
      <c r="BA389" s="10" cm="1">
        <f t="array" ref="BA389">AVERAGE(IFERROR(AR389:AT389,AI389))</f>
        <v>8.8189347276328629</v>
      </c>
      <c r="BB389" s="10" cm="1">
        <f t="array" ref="BB389">AVERAGE(IFERROR(AQ389:AT389,""))</f>
        <v>7.4434456175463435</v>
      </c>
      <c r="BC389" s="10" cm="1">
        <f t="array" ref="BC389">AVERAGE(IFERROR(AI389:AO389,""))</f>
        <v>7.1489762156003778</v>
      </c>
      <c r="BD389" s="10" cm="1">
        <f t="array" ref="BD389">AVERAGE(IFERROR(AJ389:AM389,""))</f>
        <v>7.8568917937132614</v>
      </c>
      <c r="BE389" s="10" cm="1">
        <f t="array" ref="BE389">AVERAGE(IFERROR(AN389:AO389,""))</f>
        <v>3.4991842975624388</v>
      </c>
      <c r="BF389" s="10" cm="1">
        <f t="array" ref="BF389">AVERAGE(IFERROR(AP389:AT389,""))</f>
        <v>6.4471994054679893</v>
      </c>
      <c r="BG389" s="10" cm="1">
        <f t="array" ref="BG389">AVERAGE(IFERROR(AI389:AN389,""))</f>
        <v>7.8468636092889108</v>
      </c>
    </row>
    <row r="390" spans="31:59" x14ac:dyDescent="0.25">
      <c r="AE390" s="25" t="s">
        <v>606</v>
      </c>
      <c r="AF390" s="11">
        <v>17110004001003</v>
      </c>
      <c r="AG390" s="12">
        <v>5.0811592489480972E-2</v>
      </c>
      <c r="AH390" s="28">
        <v>62</v>
      </c>
      <c r="AI390" s="10">
        <f t="shared" ref="AI390:AT411" si="50">VLOOKUP($AH390,$D$2:$AC$338,AI$1+1,FALSE)*$AG390</f>
        <v>4.4900531595464042</v>
      </c>
      <c r="AJ390" s="10">
        <f t="shared" si="50"/>
        <v>3.9447836432191332</v>
      </c>
      <c r="AK390" s="10">
        <f t="shared" si="50"/>
        <v>3.3984141446289038</v>
      </c>
      <c r="AL390" s="10">
        <f t="shared" si="50"/>
        <v>2.7581466602988125</v>
      </c>
      <c r="AM390" s="10">
        <f t="shared" si="50"/>
        <v>2.0457408768294698</v>
      </c>
      <c r="AN390" s="10">
        <f t="shared" si="50"/>
        <v>1.5602334960448481</v>
      </c>
      <c r="AO390" s="10">
        <f t="shared" si="50"/>
        <v>1.1447096096376039</v>
      </c>
      <c r="AP390" s="10">
        <f t="shared" si="50"/>
        <v>0.95167183699097058</v>
      </c>
      <c r="AQ390" s="10">
        <f t="shared" si="50"/>
        <v>1.2820469990833536</v>
      </c>
      <c r="AR390" s="10">
        <f t="shared" si="50"/>
        <v>2.2799797908706929</v>
      </c>
      <c r="AS390" s="10">
        <f t="shared" si="50"/>
        <v>3.8086958147231798</v>
      </c>
      <c r="AT390" s="10">
        <f t="shared" si="50"/>
        <v>4.1371575758405825</v>
      </c>
      <c r="AU390" s="10">
        <f t="shared" si="47"/>
        <v>2.6501361339761629</v>
      </c>
      <c r="AV390" s="10" cm="1">
        <f t="array" ref="AV390">AVERAGE(IFERROR(AQ390:AS390, ""))</f>
        <v>2.4569075348924088</v>
      </c>
      <c r="AW390" s="10">
        <f t="shared" si="48"/>
        <v>4.1371575758405825</v>
      </c>
      <c r="AX390" s="10" cm="1">
        <f t="array" ref="AX390">AVERAGE(IFERROR(AJ390:AO390, ""))</f>
        <v>2.4753380717764619</v>
      </c>
      <c r="AY390" s="10" cm="1">
        <f t="array" ref="AY390">AVERAGE(IFERROR(AO390:AS390,""))</f>
        <v>1.8934208102611603</v>
      </c>
      <c r="AZ390" s="10" cm="1">
        <f t="array" ref="AZ390">AVERAGE(IFERROR(AJ390:AN390,""))</f>
        <v>2.7414637642042337</v>
      </c>
      <c r="BA390" s="10" cm="1">
        <f t="array" ref="BA390">AVERAGE(IFERROR(AR390:AT390,AI390))</f>
        <v>3.4086110604781514</v>
      </c>
      <c r="BB390" s="10" cm="1">
        <f t="array" ref="BB390">AVERAGE(IFERROR(AQ390:AT390,""))</f>
        <v>2.8769700451294522</v>
      </c>
      <c r="BC390" s="10" cm="1">
        <f t="array" ref="BC390">AVERAGE(IFERROR(AI390:AO390,""))</f>
        <v>2.7631545128864539</v>
      </c>
      <c r="BD390" s="10" cm="1">
        <f t="array" ref="BD390">AVERAGE(IFERROR(AJ390:AM390,""))</f>
        <v>3.0367713312440801</v>
      </c>
      <c r="BE390" s="10" cm="1">
        <f t="array" ref="BE390">AVERAGE(IFERROR(AN390:AO390,""))</f>
        <v>1.3524715528412261</v>
      </c>
      <c r="BF390" s="10" cm="1">
        <f t="array" ref="BF390">AVERAGE(IFERROR(AP390:AT390,""))</f>
        <v>2.4919104035017559</v>
      </c>
      <c r="BG390" s="10" cm="1">
        <f t="array" ref="BG390">AVERAGE(IFERROR(AI390:AN390,""))</f>
        <v>3.0328953300945951</v>
      </c>
    </row>
    <row r="391" spans="31:59" x14ac:dyDescent="0.25">
      <c r="AE391" s="25" t="s">
        <v>607</v>
      </c>
      <c r="AF391" s="11">
        <v>17110004000393</v>
      </c>
      <c r="AG391" s="12">
        <v>1</v>
      </c>
      <c r="AH391" s="28">
        <v>402</v>
      </c>
      <c r="AI391" s="10">
        <f t="shared" si="50"/>
        <v>67.700508077470133</v>
      </c>
      <c r="AJ391" s="10">
        <f t="shared" si="50"/>
        <v>59.478997010507243</v>
      </c>
      <c r="AK391" s="10">
        <f t="shared" si="50"/>
        <v>51.240899708036608</v>
      </c>
      <c r="AL391" s="10">
        <f t="shared" si="50"/>
        <v>41.587019919573038</v>
      </c>
      <c r="AM391" s="10">
        <f t="shared" si="50"/>
        <v>30.84544697121159</v>
      </c>
      <c r="AN391" s="10">
        <f t="shared" si="50"/>
        <v>23.525022402021818</v>
      </c>
      <c r="AO391" s="10">
        <f t="shared" si="50"/>
        <v>17.25980056528925</v>
      </c>
      <c r="AP391" s="10">
        <f t="shared" si="50"/>
        <v>14.349199141997509</v>
      </c>
      <c r="AQ391" s="10">
        <f t="shared" si="50"/>
        <v>19.330558163932121</v>
      </c>
      <c r="AR391" s="10">
        <f t="shared" si="50"/>
        <v>34.377274240700963</v>
      </c>
      <c r="AS391" s="10">
        <f t="shared" si="50"/>
        <v>57.427080309136421</v>
      </c>
      <c r="AT391" s="10">
        <f t="shared" si="50"/>
        <v>62.379589022890023</v>
      </c>
      <c r="AU391" s="10">
        <f t="shared" si="47"/>
        <v>39.958449627730559</v>
      </c>
      <c r="AV391" s="10" cm="1">
        <f t="array" ref="AV391">AVERAGE(IFERROR(AQ391:AS391, ""))</f>
        <v>37.044970904589832</v>
      </c>
      <c r="AW391" s="10">
        <f t="shared" si="48"/>
        <v>62.379589022890023</v>
      </c>
      <c r="AX391" s="10" cm="1">
        <f t="array" ref="AX391">AVERAGE(IFERROR(AJ391:AO391, ""))</f>
        <v>37.322864429439925</v>
      </c>
      <c r="AY391" s="10" cm="1">
        <f t="array" ref="AY391">AVERAGE(IFERROR(AO391:AS391,""))</f>
        <v>28.548782484211252</v>
      </c>
      <c r="AZ391" s="10" cm="1">
        <f t="array" ref="AZ391">AVERAGE(IFERROR(AJ391:AN391,""))</f>
        <v>41.335477202270063</v>
      </c>
      <c r="BA391" s="10" cm="1">
        <f t="array" ref="BA391">AVERAGE(IFERROR(AR391:AT391,AI391))</f>
        <v>51.394647857575798</v>
      </c>
      <c r="BB391" s="10" cm="1">
        <f t="array" ref="BB391">AVERAGE(IFERROR(AQ391:AT391,""))</f>
        <v>43.378625434164881</v>
      </c>
      <c r="BC391" s="10" cm="1">
        <f t="array" ref="BC391">AVERAGE(IFERROR(AI391:AO391,""))</f>
        <v>41.662527807729951</v>
      </c>
      <c r="BD391" s="10" cm="1">
        <f t="array" ref="BD391">AVERAGE(IFERROR(AJ391:AM391,""))</f>
        <v>45.788090902332122</v>
      </c>
      <c r="BE391" s="10" cm="1">
        <f t="array" ref="BE391">AVERAGE(IFERROR(AN391:AO391,""))</f>
        <v>20.392411483655536</v>
      </c>
      <c r="BF391" s="10" cm="1">
        <f t="array" ref="BF391">AVERAGE(IFERROR(AP391:AT391,""))</f>
        <v>37.572740175731404</v>
      </c>
      <c r="BG391" s="10" cm="1">
        <f t="array" ref="BG391">AVERAGE(IFERROR(AI391:AN391,""))</f>
        <v>45.729649014803407</v>
      </c>
    </row>
    <row r="392" spans="31:59" x14ac:dyDescent="0.25">
      <c r="AE392" s="25" t="s">
        <v>608</v>
      </c>
      <c r="AF392" s="11">
        <v>17110004000393</v>
      </c>
      <c r="AG392" s="12">
        <v>0.99472516775131226</v>
      </c>
      <c r="AH392" s="28">
        <v>3</v>
      </c>
      <c r="AI392" s="10">
        <f t="shared" si="50"/>
        <v>65.371294894073472</v>
      </c>
      <c r="AJ392" s="10">
        <f t="shared" si="50"/>
        <v>57.432641337223174</v>
      </c>
      <c r="AK392" s="10">
        <f t="shared" si="50"/>
        <v>49.477973690178004</v>
      </c>
      <c r="AL392" s="10">
        <f t="shared" si="50"/>
        <v>40.156232116692884</v>
      </c>
      <c r="AM392" s="10">
        <f t="shared" si="50"/>
        <v>29.784219534251626</v>
      </c>
      <c r="AN392" s="10">
        <f t="shared" si="50"/>
        <v>22.715651436068306</v>
      </c>
      <c r="AO392" s="10">
        <f t="shared" si="50"/>
        <v>16.665982864046843</v>
      </c>
      <c r="AP392" s="10">
        <f t="shared" si="50"/>
        <v>13.855519512877086</v>
      </c>
      <c r="AQ392" s="10">
        <f t="shared" si="50"/>
        <v>18.665496533735737</v>
      </c>
      <c r="AR392" s="10">
        <f t="shared" si="50"/>
        <v>33.194535536850736</v>
      </c>
      <c r="AS392" s="10">
        <f t="shared" si="50"/>
        <v>55.451319668583523</v>
      </c>
      <c r="AT392" s="10">
        <f t="shared" si="50"/>
        <v>60.233439612239977</v>
      </c>
      <c r="AU392" s="10">
        <f t="shared" si="47"/>
        <v>38.58369222806845</v>
      </c>
      <c r="AV392" s="10" cm="1">
        <f t="array" ref="AV392">AVERAGE(IFERROR(AQ392:AS392, ""))</f>
        <v>35.770450579723331</v>
      </c>
      <c r="AW392" s="10">
        <f t="shared" si="48"/>
        <v>60.233439612239977</v>
      </c>
      <c r="AX392" s="10" cm="1">
        <f t="array" ref="AX392">AVERAGE(IFERROR(AJ392:AO392, ""))</f>
        <v>36.03878349641014</v>
      </c>
      <c r="AY392" s="10" cm="1">
        <f t="array" ref="AY392">AVERAGE(IFERROR(AO392:AS392,""))</f>
        <v>27.566570823218786</v>
      </c>
      <c r="AZ392" s="10" cm="1">
        <f t="array" ref="AZ392">AVERAGE(IFERROR(AJ392:AN392,""))</f>
        <v>39.913343622882799</v>
      </c>
      <c r="BA392" s="10" cm="1">
        <f t="array" ref="BA392">AVERAGE(IFERROR(AR392:AT392,AI392))</f>
        <v>49.626431605891412</v>
      </c>
      <c r="BB392" s="10" cm="1">
        <f t="array" ref="BB392">AVERAGE(IFERROR(AQ392:AT392,""))</f>
        <v>41.886197837852492</v>
      </c>
      <c r="BC392" s="10" cm="1">
        <f t="array" ref="BC392">AVERAGE(IFERROR(AI392:AO392,""))</f>
        <v>40.229142267504905</v>
      </c>
      <c r="BD392" s="10" cm="1">
        <f t="array" ref="BD392">AVERAGE(IFERROR(AJ392:AM392,""))</f>
        <v>44.212766669586422</v>
      </c>
      <c r="BE392" s="10" cm="1">
        <f t="array" ref="BE392">AVERAGE(IFERROR(AN392:AO392,""))</f>
        <v>19.690817150057576</v>
      </c>
      <c r="BF392" s="10" cm="1">
        <f t="array" ref="BF392">AVERAGE(IFERROR(AP392:AT392,""))</f>
        <v>36.280062172857413</v>
      </c>
      <c r="BG392" s="10" cm="1">
        <f t="array" ref="BG392">AVERAGE(IFERROR(AI392:AN392,""))</f>
        <v>44.156335501414581</v>
      </c>
    </row>
    <row r="393" spans="31:59" x14ac:dyDescent="0.25">
      <c r="AE393" s="25" t="s">
        <v>609</v>
      </c>
      <c r="AF393" s="11">
        <v>17110004001001</v>
      </c>
      <c r="AG393" s="12">
        <v>3.5922907292842865E-2</v>
      </c>
      <c r="AH393" s="28">
        <v>62</v>
      </c>
      <c r="AI393" s="10">
        <f t="shared" si="50"/>
        <v>3.1743890613881698</v>
      </c>
      <c r="AJ393" s="10">
        <f t="shared" si="50"/>
        <v>2.788893049061989</v>
      </c>
      <c r="AK393" s="10">
        <f t="shared" si="50"/>
        <v>2.4026193685124748</v>
      </c>
      <c r="AL393" s="10">
        <f t="shared" si="50"/>
        <v>1.9499614541404131</v>
      </c>
      <c r="AM393" s="10">
        <f t="shared" si="50"/>
        <v>1.4463030238372834</v>
      </c>
      <c r="AN393" s="10">
        <f t="shared" si="50"/>
        <v>1.1030577962147179</v>
      </c>
      <c r="AO393" s="10">
        <f t="shared" si="50"/>
        <v>0.80928967523997475</v>
      </c>
      <c r="AP393" s="10">
        <f t="shared" si="50"/>
        <v>0.672815345838914</v>
      </c>
      <c r="AQ393" s="10">
        <f t="shared" si="50"/>
        <v>0.90638480781079633</v>
      </c>
      <c r="AR393" s="10">
        <f t="shared" si="50"/>
        <v>1.6119058396754413</v>
      </c>
      <c r="AS393" s="10">
        <f t="shared" si="50"/>
        <v>2.6926813342302505</v>
      </c>
      <c r="AT393" s="10">
        <f t="shared" si="50"/>
        <v>2.9248980551745323</v>
      </c>
      <c r="AU393" s="10">
        <f t="shared" si="47"/>
        <v>1.8735999009270798</v>
      </c>
      <c r="AV393" s="10" cm="1">
        <f t="array" ref="AV393">AVERAGE(IFERROR(AQ393:AS393, ""))</f>
        <v>1.7369906605721628</v>
      </c>
      <c r="AW393" s="10">
        <f t="shared" si="48"/>
        <v>2.9248980551745323</v>
      </c>
      <c r="AX393" s="10" cm="1">
        <f t="array" ref="AX393">AVERAGE(IFERROR(AJ393:AO393, ""))</f>
        <v>1.7500207278344753</v>
      </c>
      <c r="AY393" s="10" cm="1">
        <f t="array" ref="AY393">AVERAGE(IFERROR(AO393:AS393,""))</f>
        <v>1.3386154005590754</v>
      </c>
      <c r="AZ393" s="10" cm="1">
        <f t="array" ref="AZ393">AVERAGE(IFERROR(AJ393:AN393,""))</f>
        <v>1.9381669383533755</v>
      </c>
      <c r="BA393" s="10" cm="1">
        <f t="array" ref="BA393">AVERAGE(IFERROR(AR393:AT393,AI393))</f>
        <v>2.4098284096934077</v>
      </c>
      <c r="BB393" s="10" cm="1">
        <f t="array" ref="BB393">AVERAGE(IFERROR(AQ393:AT393,""))</f>
        <v>2.0339675092227552</v>
      </c>
      <c r="BC393" s="10" cm="1">
        <f t="array" ref="BC393">AVERAGE(IFERROR(AI393:AO393,""))</f>
        <v>1.9535019183421458</v>
      </c>
      <c r="BD393" s="10" cm="1">
        <f t="array" ref="BD393">AVERAGE(IFERROR(AJ393:AM393,""))</f>
        <v>2.1469442238880401</v>
      </c>
      <c r="BE393" s="10" cm="1">
        <f t="array" ref="BE393">AVERAGE(IFERROR(AN393:AO393,""))</f>
        <v>0.95617373572734632</v>
      </c>
      <c r="BF393" s="10" cm="1">
        <f t="array" ref="BF393">AVERAGE(IFERROR(AP393:AT393,""))</f>
        <v>1.7617370765459868</v>
      </c>
      <c r="BG393" s="10" cm="1">
        <f t="array" ref="BG393">AVERAGE(IFERROR(AI393:AN393,""))</f>
        <v>2.1442039588591744</v>
      </c>
    </row>
    <row r="394" spans="31:59" x14ac:dyDescent="0.25">
      <c r="AE394" s="25" t="s">
        <v>610</v>
      </c>
      <c r="AF394" s="11">
        <v>17110004001004</v>
      </c>
      <c r="AG394" s="12">
        <v>0.90430355072021484</v>
      </c>
      <c r="AH394" s="28">
        <v>63</v>
      </c>
      <c r="AI394" s="10">
        <f t="shared" si="50"/>
        <v>10.507319970056029</v>
      </c>
      <c r="AJ394" s="10">
        <f t="shared" si="50"/>
        <v>9.2313169371051664</v>
      </c>
      <c r="AK394" s="10">
        <f t="shared" si="50"/>
        <v>7.9527398125812772</v>
      </c>
      <c r="AL394" s="10">
        <f t="shared" si="50"/>
        <v>6.4544290179537054</v>
      </c>
      <c r="AM394" s="10">
        <f t="shared" si="50"/>
        <v>4.7873049726550763</v>
      </c>
      <c r="AN394" s="10">
        <f t="shared" si="50"/>
        <v>3.6511532928316073</v>
      </c>
      <c r="AO394" s="10">
        <f t="shared" si="50"/>
        <v>2.6787722817974084</v>
      </c>
      <c r="AP394" s="10">
        <f t="shared" si="50"/>
        <v>2.2270382995279352</v>
      </c>
      <c r="AQ394" s="10">
        <f t="shared" si="50"/>
        <v>3.0001600238392583</v>
      </c>
      <c r="AR394" s="10">
        <f t="shared" si="50"/>
        <v>5.3354550736495661</v>
      </c>
      <c r="AS394" s="10">
        <f t="shared" si="50"/>
        <v>8.9128533190445438</v>
      </c>
      <c r="AT394" s="10">
        <f t="shared" si="50"/>
        <v>9.6814974104672764</v>
      </c>
      <c r="AU394" s="10">
        <f t="shared" si="47"/>
        <v>6.2016700342924045</v>
      </c>
      <c r="AV394" s="10" cm="1">
        <f t="array" ref="AV394">AVERAGE(IFERROR(AQ394:AS394, ""))</f>
        <v>5.7494894721777898</v>
      </c>
      <c r="AW394" s="10">
        <f t="shared" si="48"/>
        <v>9.6814974104672764</v>
      </c>
      <c r="AX394" s="10" cm="1">
        <f t="array" ref="AX394">AVERAGE(IFERROR(AJ394:AO394, ""))</f>
        <v>5.7926193858207062</v>
      </c>
      <c r="AY394" s="10" cm="1">
        <f t="array" ref="AY394">AVERAGE(IFERROR(AO394:AS394,""))</f>
        <v>4.4308557995717424</v>
      </c>
      <c r="AZ394" s="10" cm="1">
        <f t="array" ref="AZ394">AVERAGE(IFERROR(AJ394:AN394,""))</f>
        <v>6.4153888066253657</v>
      </c>
      <c r="BA394" s="10" cm="1">
        <f t="array" ref="BA394">AVERAGE(IFERROR(AR394:AT394,AI394))</f>
        <v>7.9766019343871291</v>
      </c>
      <c r="BB394" s="10" cm="1">
        <f t="array" ref="BB394">AVERAGE(IFERROR(AQ394:AT394,""))</f>
        <v>6.7324914567501617</v>
      </c>
      <c r="BC394" s="10" cm="1">
        <f t="array" ref="BC394">AVERAGE(IFERROR(AI394:AO394,""))</f>
        <v>6.4661480407114675</v>
      </c>
      <c r="BD394" s="10" cm="1">
        <f t="array" ref="BD394">AVERAGE(IFERROR(AJ394:AM394,""))</f>
        <v>7.1064476850738059</v>
      </c>
      <c r="BE394" s="10" cm="1">
        <f t="array" ref="BE394">AVERAGE(IFERROR(AN394:AO394,""))</f>
        <v>3.1649627873145079</v>
      </c>
      <c r="BF394" s="10" cm="1">
        <f t="array" ref="BF394">AVERAGE(IFERROR(AP394:AT394,""))</f>
        <v>5.8314008253057157</v>
      </c>
      <c r="BG394" s="10" cm="1">
        <f t="array" ref="BG394">AVERAGE(IFERROR(AI394:AN394,""))</f>
        <v>7.0973773338638111</v>
      </c>
    </row>
    <row r="395" spans="31:59" x14ac:dyDescent="0.25">
      <c r="AE395" s="25" t="s">
        <v>611</v>
      </c>
      <c r="AF395" s="11" t="e">
        <v>#N/A</v>
      </c>
      <c r="AG395" s="12">
        <v>1.5019525773823261E-2</v>
      </c>
      <c r="AH395" s="28">
        <v>0</v>
      </c>
      <c r="AI395" s="10" t="e">
        <f t="shared" si="50"/>
        <v>#N/A</v>
      </c>
      <c r="AJ395" s="10" t="e">
        <f t="shared" si="50"/>
        <v>#N/A</v>
      </c>
      <c r="AK395" s="10" t="e">
        <f t="shared" si="50"/>
        <v>#N/A</v>
      </c>
      <c r="AL395" s="10" t="e">
        <f t="shared" si="50"/>
        <v>#N/A</v>
      </c>
      <c r="AM395" s="10" t="e">
        <f t="shared" si="50"/>
        <v>#N/A</v>
      </c>
      <c r="AN395" s="10" t="e">
        <f t="shared" si="50"/>
        <v>#N/A</v>
      </c>
      <c r="AO395" s="10" t="e">
        <f t="shared" si="50"/>
        <v>#N/A</v>
      </c>
      <c r="AP395" s="10" t="e">
        <f t="shared" si="50"/>
        <v>#N/A</v>
      </c>
      <c r="AQ395" s="10" t="e">
        <f t="shared" si="50"/>
        <v>#N/A</v>
      </c>
      <c r="AR395" s="10" t="e">
        <f t="shared" si="50"/>
        <v>#N/A</v>
      </c>
      <c r="AS395" s="10" t="e">
        <f t="shared" si="50"/>
        <v>#N/A</v>
      </c>
      <c r="AT395" s="10" t="e">
        <f t="shared" si="50"/>
        <v>#N/A</v>
      </c>
      <c r="AU395" s="10" t="e">
        <f t="shared" si="47"/>
        <v>#DIV/0!</v>
      </c>
      <c r="AV395" s="10" t="e" cm="1">
        <f t="array" ref="AV395">AVERAGE(IFERROR(AQ395:AS395, ""))</f>
        <v>#DIV/0!</v>
      </c>
      <c r="AW395" s="10" t="e">
        <f t="shared" si="48"/>
        <v>#N/A</v>
      </c>
      <c r="AX395" s="10" t="e" cm="1">
        <f t="array" ref="AX395">AVERAGE(IFERROR(AJ395:AO395, ""))</f>
        <v>#DIV/0!</v>
      </c>
      <c r="AY395" s="10" t="e" cm="1">
        <f t="array" ref="AY395">AVERAGE(IFERROR(AO395:AS395,""))</f>
        <v>#DIV/0!</v>
      </c>
      <c r="AZ395" s="10" t="e" cm="1">
        <f t="array" ref="AZ395">AVERAGE(IFERROR(AJ395:AN395,""))</f>
        <v>#DIV/0!</v>
      </c>
      <c r="BA395" s="10" t="e" cm="1">
        <f t="array" ref="BA395">AVERAGE(IFERROR(AR395:AT395,AI395))</f>
        <v>#N/A</v>
      </c>
      <c r="BB395" s="10" t="e" cm="1">
        <f t="array" ref="BB395">AVERAGE(IFERROR(AQ395:AT395,""))</f>
        <v>#DIV/0!</v>
      </c>
      <c r="BC395" s="10" t="e" cm="1">
        <f t="array" ref="BC395">AVERAGE(IFERROR(AI395:AO395,""))</f>
        <v>#DIV/0!</v>
      </c>
      <c r="BD395" s="10" t="e" cm="1">
        <f t="array" ref="BD395">AVERAGE(IFERROR(AJ395:AM395,""))</f>
        <v>#DIV/0!</v>
      </c>
      <c r="BE395" s="10" t="e" cm="1">
        <f t="array" ref="BE395">AVERAGE(IFERROR(AN395:AO395,""))</f>
        <v>#DIV/0!</v>
      </c>
      <c r="BF395" s="10" t="e" cm="1">
        <f t="array" ref="BF395">AVERAGE(IFERROR(AP395:AT395,""))</f>
        <v>#DIV/0!</v>
      </c>
      <c r="BG395" s="10" t="e" cm="1">
        <f t="array" ref="BG395">AVERAGE(IFERROR(AI395:AN395,""))</f>
        <v>#DIV/0!</v>
      </c>
    </row>
    <row r="396" spans="31:59" x14ac:dyDescent="0.25">
      <c r="AE396" s="25" t="s">
        <v>614</v>
      </c>
      <c r="AF396" s="11" t="e">
        <v>#N/A</v>
      </c>
      <c r="AG396" s="12">
        <v>2.7035146486014128E-3</v>
      </c>
      <c r="AH396" s="28">
        <v>0</v>
      </c>
      <c r="AI396" s="10" t="e">
        <f t="shared" si="50"/>
        <v>#N/A</v>
      </c>
      <c r="AJ396" s="10" t="e">
        <f t="shared" si="50"/>
        <v>#N/A</v>
      </c>
      <c r="AK396" s="10" t="e">
        <f t="shared" si="50"/>
        <v>#N/A</v>
      </c>
      <c r="AL396" s="10" t="e">
        <f t="shared" si="50"/>
        <v>#N/A</v>
      </c>
      <c r="AM396" s="10" t="e">
        <f t="shared" si="50"/>
        <v>#N/A</v>
      </c>
      <c r="AN396" s="10" t="e">
        <f t="shared" si="50"/>
        <v>#N/A</v>
      </c>
      <c r="AO396" s="10" t="e">
        <f t="shared" si="50"/>
        <v>#N/A</v>
      </c>
      <c r="AP396" s="10" t="e">
        <f t="shared" si="50"/>
        <v>#N/A</v>
      </c>
      <c r="AQ396" s="10" t="e">
        <f t="shared" si="50"/>
        <v>#N/A</v>
      </c>
      <c r="AR396" s="10" t="e">
        <f t="shared" si="50"/>
        <v>#N/A</v>
      </c>
      <c r="AS396" s="10" t="e">
        <f t="shared" si="50"/>
        <v>#N/A</v>
      </c>
      <c r="AT396" s="10" t="e">
        <f t="shared" si="50"/>
        <v>#N/A</v>
      </c>
      <c r="AU396" s="10" t="e">
        <f t="shared" si="47"/>
        <v>#DIV/0!</v>
      </c>
      <c r="AV396" s="10" t="e" cm="1">
        <f t="array" ref="AV396">AVERAGE(IFERROR(AQ396:AS396, ""))</f>
        <v>#DIV/0!</v>
      </c>
      <c r="AW396" s="10" t="e">
        <f t="shared" si="48"/>
        <v>#N/A</v>
      </c>
      <c r="AX396" s="10" t="e" cm="1">
        <f t="array" ref="AX396">AVERAGE(IFERROR(AJ396:AO396, ""))</f>
        <v>#DIV/0!</v>
      </c>
      <c r="AY396" s="10" t="e" cm="1">
        <f t="array" ref="AY396">AVERAGE(IFERROR(AO396:AS396,""))</f>
        <v>#DIV/0!</v>
      </c>
      <c r="AZ396" s="10" t="e" cm="1">
        <f t="array" ref="AZ396">AVERAGE(IFERROR(AJ396:AN396,""))</f>
        <v>#DIV/0!</v>
      </c>
      <c r="BA396" s="10" t="e" cm="1">
        <f t="array" ref="BA396">AVERAGE(IFERROR(AR396:AT396,AI396))</f>
        <v>#N/A</v>
      </c>
      <c r="BB396" s="10" t="e" cm="1">
        <f t="array" ref="BB396">AVERAGE(IFERROR(AQ396:AT396,""))</f>
        <v>#DIV/0!</v>
      </c>
      <c r="BC396" s="10" t="e" cm="1">
        <f t="array" ref="BC396">AVERAGE(IFERROR(AI396:AO396,""))</f>
        <v>#DIV/0!</v>
      </c>
      <c r="BD396" s="10" t="e" cm="1">
        <f t="array" ref="BD396">AVERAGE(IFERROR(AJ396:AM396,""))</f>
        <v>#DIV/0!</v>
      </c>
      <c r="BE396" s="10" t="e" cm="1">
        <f t="array" ref="BE396">AVERAGE(IFERROR(AN396:AO396,""))</f>
        <v>#DIV/0!</v>
      </c>
      <c r="BF396" s="10" t="e" cm="1">
        <f t="array" ref="BF396">AVERAGE(IFERROR(AP396:AT396,""))</f>
        <v>#DIV/0!</v>
      </c>
      <c r="BG396" s="10" t="e" cm="1">
        <f t="array" ref="BG396">AVERAGE(IFERROR(AI396:AN396,""))</f>
        <v>#DIV/0!</v>
      </c>
    </row>
    <row r="397" spans="31:59" x14ac:dyDescent="0.25">
      <c r="AE397" s="25" t="s">
        <v>615</v>
      </c>
      <c r="AF397" s="11">
        <v>17110004014792</v>
      </c>
      <c r="AG397" s="12">
        <v>1</v>
      </c>
      <c r="AH397" s="28">
        <v>251</v>
      </c>
      <c r="AI397" s="10">
        <f t="shared" si="50"/>
        <v>4.038427683948945</v>
      </c>
      <c r="AJ397" s="10">
        <f t="shared" si="50"/>
        <v>3.2153581736995229</v>
      </c>
      <c r="AK397" s="10">
        <f t="shared" si="50"/>
        <v>2.255036856286055</v>
      </c>
      <c r="AL397" s="10">
        <f t="shared" si="50"/>
        <v>1.651698223136322</v>
      </c>
      <c r="AM397" s="10">
        <f t="shared" si="50"/>
        <v>1.225975304867617</v>
      </c>
      <c r="AN397" s="10">
        <f t="shared" si="50"/>
        <v>1.134250005598443</v>
      </c>
      <c r="AO397" s="10">
        <f t="shared" si="50"/>
        <v>1.023866250056805</v>
      </c>
      <c r="AP397" s="10">
        <f t="shared" si="50"/>
        <v>1.0048861759985459</v>
      </c>
      <c r="AQ397" s="10">
        <f t="shared" si="50"/>
        <v>1.4312820574924849</v>
      </c>
      <c r="AR397" s="10">
        <f t="shared" si="50"/>
        <v>2.6035803975635541</v>
      </c>
      <c r="AS397" s="10">
        <f t="shared" si="50"/>
        <v>4.0136103596291548</v>
      </c>
      <c r="AT397" s="10">
        <f t="shared" si="50"/>
        <v>3.999861602322301</v>
      </c>
      <c r="AU397" s="10">
        <f t="shared" si="47"/>
        <v>2.2998194242166461</v>
      </c>
      <c r="AV397" s="10" cm="1">
        <f t="array" ref="AV397">AVERAGE(IFERROR(AQ397:AS397, ""))</f>
        <v>2.6828242715617314</v>
      </c>
      <c r="AW397" s="10">
        <f t="shared" si="48"/>
        <v>3.999861602322301</v>
      </c>
      <c r="AX397" s="10" cm="1">
        <f t="array" ref="AX397">AVERAGE(IFERROR(AJ397:AO397, ""))</f>
        <v>1.7510308022741274</v>
      </c>
      <c r="AY397" s="10" cm="1">
        <f t="array" ref="AY397">AVERAGE(IFERROR(AO397:AS397,""))</f>
        <v>2.0154450481481088</v>
      </c>
      <c r="AZ397" s="10" cm="1">
        <f t="array" ref="AZ397">AVERAGE(IFERROR(AJ397:AN397,""))</f>
        <v>1.8964637127175918</v>
      </c>
      <c r="BA397" s="10" cm="1">
        <f t="array" ref="BA397">AVERAGE(IFERROR(AR397:AT397,AI397))</f>
        <v>3.5390174531716703</v>
      </c>
      <c r="BB397" s="10" cm="1">
        <f t="array" ref="BB397">AVERAGE(IFERROR(AQ397:AT397,""))</f>
        <v>3.0120836042518739</v>
      </c>
      <c r="BC397" s="10" cm="1">
        <f t="array" ref="BC397">AVERAGE(IFERROR(AI397:AO397,""))</f>
        <v>2.07780178537053</v>
      </c>
      <c r="BD397" s="10" cm="1">
        <f t="array" ref="BD397">AVERAGE(IFERROR(AJ397:AM397,""))</f>
        <v>2.0870171394973793</v>
      </c>
      <c r="BE397" s="10" cm="1">
        <f t="array" ref="BE397">AVERAGE(IFERROR(AN397:AO397,""))</f>
        <v>1.0790581278276239</v>
      </c>
      <c r="BF397" s="10" cm="1">
        <f t="array" ref="BF397">AVERAGE(IFERROR(AP397:AT397,""))</f>
        <v>2.6106441186012086</v>
      </c>
      <c r="BG397" s="10" cm="1">
        <f t="array" ref="BG397">AVERAGE(IFERROR(AI397:AN397,""))</f>
        <v>2.2534577079228177</v>
      </c>
    </row>
    <row r="398" spans="31:59" x14ac:dyDescent="0.25">
      <c r="AE398" s="25" t="s">
        <v>616</v>
      </c>
      <c r="AF398" s="11">
        <v>17110004001337</v>
      </c>
      <c r="AG398" s="12">
        <v>1.7587303773325402E-6</v>
      </c>
      <c r="AH398" s="28">
        <v>174</v>
      </c>
      <c r="AI398" s="10">
        <f t="shared" si="50"/>
        <v>1.6769029063375053E-5</v>
      </c>
      <c r="AJ398" s="10">
        <f t="shared" si="50"/>
        <v>1.3200449436163235E-5</v>
      </c>
      <c r="AK398" s="10">
        <f t="shared" si="50"/>
        <v>1.0755767977237174E-5</v>
      </c>
      <c r="AL398" s="10">
        <f t="shared" si="50"/>
        <v>8.6219114146880793E-6</v>
      </c>
      <c r="AM398" s="10">
        <f t="shared" si="50"/>
        <v>6.2317406541062538E-6</v>
      </c>
      <c r="AN398" s="10">
        <f t="shared" si="50"/>
        <v>4.8257940446040722E-6</v>
      </c>
      <c r="AO398" s="10">
        <f t="shared" si="50"/>
        <v>3.5378243745589582E-6</v>
      </c>
      <c r="AP398" s="10">
        <f t="shared" si="50"/>
        <v>3.4348562966490426E-6</v>
      </c>
      <c r="AQ398" s="10">
        <f t="shared" si="50"/>
        <v>5.4548451932825564E-6</v>
      </c>
      <c r="AR398" s="10">
        <f t="shared" si="50"/>
        <v>1.0317145873203338E-5</v>
      </c>
      <c r="AS398" s="10">
        <f t="shared" si="50"/>
        <v>1.5853971675917813E-5</v>
      </c>
      <c r="AT398" s="10">
        <f t="shared" si="50"/>
        <v>1.6568957451449288E-5</v>
      </c>
      <c r="AU398" s="10">
        <f t="shared" si="47"/>
        <v>9.6310244546029051E-6</v>
      </c>
      <c r="AV398" s="10" cm="1">
        <f t="array" ref="AV398">AVERAGE(IFERROR(AQ398:AS398, ""))</f>
        <v>1.0541987580801235E-5</v>
      </c>
      <c r="AW398" s="10">
        <f t="shared" si="48"/>
        <v>1.6568957451449288E-5</v>
      </c>
      <c r="AX398" s="10" cm="1">
        <f t="array" ref="AX398">AVERAGE(IFERROR(AJ398:AO398, ""))</f>
        <v>7.8622479835596279E-6</v>
      </c>
      <c r="AY398" s="10" cm="1">
        <f t="array" ref="AY398">AVERAGE(IFERROR(AO398:AS398,""))</f>
        <v>7.7197286827223417E-6</v>
      </c>
      <c r="AZ398" s="10" cm="1">
        <f t="array" ref="AZ398">AVERAGE(IFERROR(AJ398:AN398,""))</f>
        <v>8.7271327053597622E-6</v>
      </c>
      <c r="BA398" s="10" cm="1">
        <f t="array" ref="BA398">AVERAGE(IFERROR(AR398:AT398,AI398))</f>
        <v>1.4246691666856812E-5</v>
      </c>
      <c r="BB398" s="10" cm="1">
        <f t="array" ref="BB398">AVERAGE(IFERROR(AQ398:AT398,""))</f>
        <v>1.2048730048463248E-5</v>
      </c>
      <c r="BC398" s="10" cm="1">
        <f t="array" ref="BC398">AVERAGE(IFERROR(AI398:AO398,""))</f>
        <v>9.1346452806761158E-6</v>
      </c>
      <c r="BD398" s="10" cm="1">
        <f t="array" ref="BD398">AVERAGE(IFERROR(AJ398:AM398,""))</f>
        <v>9.7024673705486849E-6</v>
      </c>
      <c r="BE398" s="10" cm="1">
        <f t="array" ref="BE398">AVERAGE(IFERROR(AN398:AO398,""))</f>
        <v>4.1818092095815154E-6</v>
      </c>
      <c r="BF398" s="10" cm="1">
        <f t="array" ref="BF398">AVERAGE(IFERROR(AP398:AT398,""))</f>
        <v>1.0325955298100407E-5</v>
      </c>
      <c r="BG398" s="10" cm="1">
        <f t="array" ref="BG398">AVERAGE(IFERROR(AI398:AN398,""))</f>
        <v>1.0067448765028976E-5</v>
      </c>
    </row>
    <row r="399" spans="31:59" x14ac:dyDescent="0.25">
      <c r="AE399" s="25" t="s">
        <v>618</v>
      </c>
      <c r="AF399" s="11">
        <v>17110004004396</v>
      </c>
      <c r="AG399" s="12">
        <v>6.8562127649784088E-2</v>
      </c>
      <c r="AH399" s="28">
        <v>63</v>
      </c>
      <c r="AI399" s="10">
        <f t="shared" si="50"/>
        <v>0.79663981466218414</v>
      </c>
      <c r="AJ399" s="10">
        <f t="shared" si="50"/>
        <v>0.69989632321286643</v>
      </c>
      <c r="AK399" s="10">
        <f t="shared" si="50"/>
        <v>0.60295767031043768</v>
      </c>
      <c r="AL399" s="10">
        <f t="shared" si="50"/>
        <v>0.4893593372302571</v>
      </c>
      <c r="AM399" s="10">
        <f t="shared" si="50"/>
        <v>0.36296198812026431</v>
      </c>
      <c r="AN399" s="10">
        <f t="shared" si="50"/>
        <v>0.27682169104907201</v>
      </c>
      <c r="AO399" s="10">
        <f t="shared" si="50"/>
        <v>0.20309809353620589</v>
      </c>
      <c r="AP399" s="10">
        <f t="shared" si="50"/>
        <v>0.16884870578201872</v>
      </c>
      <c r="AQ399" s="10">
        <f t="shared" si="50"/>
        <v>0.22746494178909601</v>
      </c>
      <c r="AR399" s="10">
        <f t="shared" si="50"/>
        <v>0.40452141489205407</v>
      </c>
      <c r="AS399" s="10">
        <f t="shared" si="50"/>
        <v>0.6757511750312688</v>
      </c>
      <c r="AT399" s="10">
        <f t="shared" si="50"/>
        <v>0.73402792764537261</v>
      </c>
      <c r="AU399" s="10">
        <f t="shared" si="47"/>
        <v>0.47019575693842475</v>
      </c>
      <c r="AV399" s="10" cm="1">
        <f t="array" ref="AV399">AVERAGE(IFERROR(AQ399:AS399, ""))</f>
        <v>0.43591251057080632</v>
      </c>
      <c r="AW399" s="10">
        <f t="shared" si="48"/>
        <v>0.73402792764537261</v>
      </c>
      <c r="AX399" s="10" cm="1">
        <f t="array" ref="AX399">AVERAGE(IFERROR(AJ399:AO399, ""))</f>
        <v>0.43918251724318386</v>
      </c>
      <c r="AY399" s="10" cm="1">
        <f t="array" ref="AY399">AVERAGE(IFERROR(AO399:AS399,""))</f>
        <v>0.33593686620612873</v>
      </c>
      <c r="AZ399" s="10" cm="1">
        <f t="array" ref="AZ399">AVERAGE(IFERROR(AJ399:AN399,""))</f>
        <v>0.48639940198457954</v>
      </c>
      <c r="BA399" s="10" cm="1">
        <f t="array" ref="BA399">AVERAGE(IFERROR(AR399:AT399,AI399))</f>
        <v>0.6047668391895652</v>
      </c>
      <c r="BB399" s="10" cm="1">
        <f t="array" ref="BB399">AVERAGE(IFERROR(AQ399:AT399,""))</f>
        <v>0.51044136483944791</v>
      </c>
      <c r="BC399" s="10" cm="1">
        <f t="array" ref="BC399">AVERAGE(IFERROR(AI399:AO399,""))</f>
        <v>0.49024784544589817</v>
      </c>
      <c r="BD399" s="10" cm="1">
        <f t="array" ref="BD399">AVERAGE(IFERROR(AJ399:AM399,""))</f>
        <v>0.53879382971845635</v>
      </c>
      <c r="BE399" s="10" cm="1">
        <f t="array" ref="BE399">AVERAGE(IFERROR(AN399:AO399,""))</f>
        <v>0.23995989229263895</v>
      </c>
      <c r="BF399" s="10" cm="1">
        <f t="array" ref="BF399">AVERAGE(IFERROR(AP399:AT399,""))</f>
        <v>0.44212283302796207</v>
      </c>
      <c r="BG399" s="10" cm="1">
        <f t="array" ref="BG399">AVERAGE(IFERROR(AI399:AN399,""))</f>
        <v>0.5381061374308469</v>
      </c>
    </row>
    <row r="400" spans="31:59" x14ac:dyDescent="0.25">
      <c r="AE400" s="25" t="s">
        <v>619</v>
      </c>
      <c r="AF400" s="11">
        <v>17110002000120</v>
      </c>
      <c r="AG400" s="12">
        <v>0.70538997650146484</v>
      </c>
      <c r="AH400" s="28">
        <v>264</v>
      </c>
      <c r="AI400" s="10">
        <f t="shared" si="50"/>
        <v>22.189156134260735</v>
      </c>
      <c r="AJ400" s="10">
        <f t="shared" si="50"/>
        <v>17.539283950245778</v>
      </c>
      <c r="AK400" s="10">
        <f t="shared" si="50"/>
        <v>14.395390742690658</v>
      </c>
      <c r="AL400" s="10">
        <f t="shared" si="50"/>
        <v>11.250348741247606</v>
      </c>
      <c r="AM400" s="10">
        <f t="shared" si="50"/>
        <v>9.8035950138409351</v>
      </c>
      <c r="AN400" s="10">
        <f t="shared" si="50"/>
        <v>9.2288377025131094</v>
      </c>
      <c r="AO400" s="10">
        <f t="shared" si="50"/>
        <v>8.1129326133850856</v>
      </c>
      <c r="AP400" s="10">
        <f t="shared" si="50"/>
        <v>7.285393988945625</v>
      </c>
      <c r="AQ400" s="10">
        <f t="shared" si="50"/>
        <v>8.4884542959798051</v>
      </c>
      <c r="AR400" s="10">
        <f t="shared" si="50"/>
        <v>13.363225656310638</v>
      </c>
      <c r="AS400" s="10">
        <f t="shared" si="50"/>
        <v>20.109072802899984</v>
      </c>
      <c r="AT400" s="10">
        <f t="shared" si="50"/>
        <v>21.32453197383424</v>
      </c>
      <c r="AU400" s="10">
        <f t="shared" si="47"/>
        <v>13.590851968012849</v>
      </c>
      <c r="AV400" s="10" cm="1">
        <f t="array" ref="AV400">AVERAGE(IFERROR(AQ400:AS400, ""))</f>
        <v>13.986917585063475</v>
      </c>
      <c r="AW400" s="10">
        <f t="shared" si="48"/>
        <v>21.32453197383424</v>
      </c>
      <c r="AX400" s="10" cm="1">
        <f t="array" ref="AX400">AVERAGE(IFERROR(AJ400:AO400, ""))</f>
        <v>11.721731460653864</v>
      </c>
      <c r="AY400" s="10" cm="1">
        <f t="array" ref="AY400">AVERAGE(IFERROR(AO400:AS400,""))</f>
        <v>11.471815871504228</v>
      </c>
      <c r="AZ400" s="10" cm="1">
        <f t="array" ref="AZ400">AVERAGE(IFERROR(AJ400:AN400,""))</f>
        <v>12.443491230107618</v>
      </c>
      <c r="BA400" s="10" cm="1">
        <f t="array" ref="BA400">AVERAGE(IFERROR(AR400:AT400,AI400))</f>
        <v>18.265610144348287</v>
      </c>
      <c r="BB400" s="10" cm="1">
        <f t="array" ref="BB400">AVERAGE(IFERROR(AQ400:AT400,""))</f>
        <v>15.821321182256167</v>
      </c>
      <c r="BC400" s="10" cm="1">
        <f t="array" ref="BC400">AVERAGE(IFERROR(AI400:AO400,""))</f>
        <v>13.217077842597702</v>
      </c>
      <c r="BD400" s="10" cm="1">
        <f t="array" ref="BD400">AVERAGE(IFERROR(AJ400:AM400,""))</f>
        <v>13.247154612006245</v>
      </c>
      <c r="BE400" s="10" cm="1">
        <f t="array" ref="BE400">AVERAGE(IFERROR(AN400:AO400,""))</f>
        <v>8.6708851579490975</v>
      </c>
      <c r="BF400" s="10" cm="1">
        <f t="array" ref="BF400">AVERAGE(IFERROR(AP400:AT400,""))</f>
        <v>14.114135743594058</v>
      </c>
      <c r="BG400" s="10" cm="1">
        <f t="array" ref="BG400">AVERAGE(IFERROR(AI400:AN400,""))</f>
        <v>14.067768714133138</v>
      </c>
    </row>
    <row r="401" spans="31:59" x14ac:dyDescent="0.25">
      <c r="AE401" s="25" t="s">
        <v>621</v>
      </c>
      <c r="AF401" s="11">
        <v>17110004000389</v>
      </c>
      <c r="AG401" s="12">
        <v>0</v>
      </c>
      <c r="AH401" s="28">
        <v>90</v>
      </c>
      <c r="AI401" s="10">
        <f t="shared" si="50"/>
        <v>0</v>
      </c>
      <c r="AJ401" s="10">
        <f t="shared" si="50"/>
        <v>0</v>
      </c>
      <c r="AK401" s="10">
        <f t="shared" si="50"/>
        <v>0</v>
      </c>
      <c r="AL401" s="10">
        <f t="shared" si="50"/>
        <v>0</v>
      </c>
      <c r="AM401" s="10">
        <f t="shared" si="50"/>
        <v>0</v>
      </c>
      <c r="AN401" s="10">
        <f t="shared" si="50"/>
        <v>0</v>
      </c>
      <c r="AO401" s="10">
        <f t="shared" si="50"/>
        <v>0</v>
      </c>
      <c r="AP401" s="10">
        <f t="shared" si="50"/>
        <v>0</v>
      </c>
      <c r="AQ401" s="10">
        <f t="shared" si="50"/>
        <v>0</v>
      </c>
      <c r="AR401" s="10">
        <f t="shared" si="50"/>
        <v>0</v>
      </c>
      <c r="AS401" s="10">
        <f t="shared" si="50"/>
        <v>0</v>
      </c>
      <c r="AT401" s="10">
        <f t="shared" si="50"/>
        <v>0</v>
      </c>
      <c r="AU401" s="10">
        <f t="shared" si="47"/>
        <v>0</v>
      </c>
      <c r="AV401" s="10" cm="1">
        <f t="array" ref="AV401">AVERAGE(IFERROR(AQ401:AS401, ""))</f>
        <v>0</v>
      </c>
      <c r="AW401" s="10">
        <f t="shared" si="48"/>
        <v>0</v>
      </c>
      <c r="AX401" s="10" cm="1">
        <f t="array" ref="AX401">AVERAGE(IFERROR(AJ401:AO401, ""))</f>
        <v>0</v>
      </c>
      <c r="AY401" s="10" cm="1">
        <f t="array" ref="AY401">AVERAGE(IFERROR(AO401:AS401,""))</f>
        <v>0</v>
      </c>
      <c r="AZ401" s="10" cm="1">
        <f t="array" ref="AZ401">AVERAGE(IFERROR(AJ401:AN401,""))</f>
        <v>0</v>
      </c>
      <c r="BA401" s="10" cm="1">
        <f t="array" ref="BA401">AVERAGE(IFERROR(AR401:AT401,AI401))</f>
        <v>0</v>
      </c>
      <c r="BB401" s="10" cm="1">
        <f t="array" ref="BB401">AVERAGE(IFERROR(AQ401:AT401,""))</f>
        <v>0</v>
      </c>
      <c r="BC401" s="10" cm="1">
        <f t="array" ref="BC401">AVERAGE(IFERROR(AI401:AO401,""))</f>
        <v>0</v>
      </c>
      <c r="BD401" s="10" cm="1">
        <f t="array" ref="BD401">AVERAGE(IFERROR(AJ401:AM401,""))</f>
        <v>0</v>
      </c>
      <c r="BE401" s="10" cm="1">
        <f t="array" ref="BE401">AVERAGE(IFERROR(AN401:AO401,""))</f>
        <v>0</v>
      </c>
      <c r="BF401" s="10" cm="1">
        <f t="array" ref="BF401">AVERAGE(IFERROR(AP401:AT401,""))</f>
        <v>0</v>
      </c>
      <c r="BG401" s="10" cm="1">
        <f t="array" ref="BG401">AVERAGE(IFERROR(AI401:AN401,""))</f>
        <v>0</v>
      </c>
    </row>
    <row r="402" spans="31:59" x14ac:dyDescent="0.25">
      <c r="AE402" s="25" t="s">
        <v>622</v>
      </c>
      <c r="AF402" s="11">
        <v>17110004000032</v>
      </c>
      <c r="AG402" s="12">
        <v>0.99964475631713867</v>
      </c>
      <c r="AH402" s="28">
        <v>556</v>
      </c>
      <c r="AI402" s="10">
        <f t="shared" si="50"/>
        <v>3263.7410647025422</v>
      </c>
      <c r="AJ402" s="10">
        <f t="shared" si="50"/>
        <v>2850.1735369215417</v>
      </c>
      <c r="AK402" s="10">
        <f t="shared" si="50"/>
        <v>2662.9991536227499</v>
      </c>
      <c r="AL402" s="10">
        <f t="shared" si="50"/>
        <v>2865.3326510047709</v>
      </c>
      <c r="AM402" s="10">
        <f t="shared" si="50"/>
        <v>3718.2389383497639</v>
      </c>
      <c r="AN402" s="10">
        <f t="shared" si="50"/>
        <v>4125.2300718407178</v>
      </c>
      <c r="AO402" s="10">
        <f t="shared" si="50"/>
        <v>3186.2411837597333</v>
      </c>
      <c r="AP402" s="10">
        <f t="shared" si="50"/>
        <v>2144.7556358599436</v>
      </c>
      <c r="AQ402" s="10">
        <f t="shared" si="50"/>
        <v>1980.3901181073286</v>
      </c>
      <c r="AR402" s="10">
        <f t="shared" si="50"/>
        <v>2828.7108312502023</v>
      </c>
      <c r="AS402" s="10">
        <f t="shared" si="50"/>
        <v>3838.9489119572931</v>
      </c>
      <c r="AT402" s="10">
        <f t="shared" si="50"/>
        <v>3348.8126621211454</v>
      </c>
      <c r="AU402" s="10">
        <f t="shared" si="47"/>
        <v>3067.7978966248106</v>
      </c>
      <c r="AV402" s="10" cm="1">
        <f t="array" ref="AV402">AVERAGE(IFERROR(AQ402:AS402, ""))</f>
        <v>2882.6832871049414</v>
      </c>
      <c r="AW402" s="10">
        <f t="shared" si="48"/>
        <v>3348.8126621211454</v>
      </c>
      <c r="AX402" s="10" cm="1">
        <f t="array" ref="AX402">AVERAGE(IFERROR(AJ402:AO402, ""))</f>
        <v>3234.7025892498791</v>
      </c>
      <c r="AY402" s="10" cm="1">
        <f t="array" ref="AY402">AVERAGE(IFERROR(AO402:AS402,""))</f>
        <v>2795.8093361869005</v>
      </c>
      <c r="AZ402" s="10" cm="1">
        <f t="array" ref="AZ402">AVERAGE(IFERROR(AJ402:AN402,""))</f>
        <v>3244.3948703479086</v>
      </c>
      <c r="BA402" s="10" cm="1">
        <f t="array" ref="BA402">AVERAGE(IFERROR(AR402:AT402,AI402))</f>
        <v>3338.8241351095471</v>
      </c>
      <c r="BB402" s="10" cm="1">
        <f t="array" ref="BB402">AVERAGE(IFERROR(AQ402:AT402,""))</f>
        <v>2999.2156308589924</v>
      </c>
      <c r="BC402" s="10" cm="1">
        <f t="array" ref="BC402">AVERAGE(IFERROR(AI402:AO402,""))</f>
        <v>3238.8509428859738</v>
      </c>
      <c r="BD402" s="10" cm="1">
        <f t="array" ref="BD402">AVERAGE(IFERROR(AJ402:AM402,""))</f>
        <v>3024.1860699747067</v>
      </c>
      <c r="BE402" s="10" cm="1">
        <f t="array" ref="BE402">AVERAGE(IFERROR(AN402:AO402,""))</f>
        <v>3655.7356278002253</v>
      </c>
      <c r="BF402" s="10" cm="1">
        <f t="array" ref="BF402">AVERAGE(IFERROR(AP402:AT402,""))</f>
        <v>2828.3236318591826</v>
      </c>
      <c r="BG402" s="10" cm="1">
        <f t="array" ref="BG402">AVERAGE(IFERROR(AI402:AN402,""))</f>
        <v>3247.6192360736809</v>
      </c>
    </row>
    <row r="403" spans="31:59" x14ac:dyDescent="0.25">
      <c r="AE403" s="25" t="s">
        <v>623</v>
      </c>
      <c r="AF403" s="11">
        <v>17110004000033</v>
      </c>
      <c r="AG403" s="12">
        <v>0.99999159574508667</v>
      </c>
      <c r="AH403" s="28">
        <v>38</v>
      </c>
      <c r="AI403" s="10">
        <f t="shared" si="50"/>
        <v>3271.8189535467818</v>
      </c>
      <c r="AJ403" s="10">
        <f t="shared" si="50"/>
        <v>2860.9938844898152</v>
      </c>
      <c r="AK403" s="10">
        <f t="shared" si="50"/>
        <v>2675.3055450651736</v>
      </c>
      <c r="AL403" s="10">
        <f t="shared" si="50"/>
        <v>2879.3587719134275</v>
      </c>
      <c r="AM403" s="10">
        <f t="shared" si="50"/>
        <v>3733.3981944491061</v>
      </c>
      <c r="AN403" s="10">
        <f t="shared" si="50"/>
        <v>4144.047597943204</v>
      </c>
      <c r="AO403" s="10">
        <f t="shared" si="50"/>
        <v>3207.1109323072269</v>
      </c>
      <c r="AP403" s="10">
        <f t="shared" si="50"/>
        <v>2166.0527361783538</v>
      </c>
      <c r="AQ403" s="10">
        <f t="shared" si="50"/>
        <v>2000.0158852268896</v>
      </c>
      <c r="AR403" s="10">
        <f t="shared" si="50"/>
        <v>2843.5120578034321</v>
      </c>
      <c r="AS403" s="10">
        <f t="shared" si="50"/>
        <v>3848.5233299101783</v>
      </c>
      <c r="AT403" s="10">
        <f t="shared" si="50"/>
        <v>3357.1733993170997</v>
      </c>
      <c r="AU403" s="10">
        <f t="shared" si="47"/>
        <v>3082.2759406792243</v>
      </c>
      <c r="AV403" s="10" cm="1">
        <f t="array" ref="AV403">AVERAGE(IFERROR(AQ403:AS403, ""))</f>
        <v>2897.3504243134998</v>
      </c>
      <c r="AW403" s="10">
        <f t="shared" si="48"/>
        <v>3357.1733993170997</v>
      </c>
      <c r="AX403" s="10" cm="1">
        <f t="array" ref="AX403">AVERAGE(IFERROR(AJ403:AO403, ""))</f>
        <v>3250.0358210279924</v>
      </c>
      <c r="AY403" s="10" cm="1">
        <f t="array" ref="AY403">AVERAGE(IFERROR(AO403:AS403,""))</f>
        <v>2813.0429882852159</v>
      </c>
      <c r="AZ403" s="10" cm="1">
        <f t="array" ref="AZ403">AVERAGE(IFERROR(AJ403:AN403,""))</f>
        <v>3258.6207987721455</v>
      </c>
      <c r="BA403" s="10" cm="1">
        <f t="array" ref="BA403">AVERAGE(IFERROR(AR403:AT403,AI403))</f>
        <v>3349.7362623435697</v>
      </c>
      <c r="BB403" s="10" cm="1">
        <f t="array" ref="BB403">AVERAGE(IFERROR(AQ403:AT403,""))</f>
        <v>3012.3061680644</v>
      </c>
      <c r="BC403" s="10" cm="1">
        <f t="array" ref="BC403">AVERAGE(IFERROR(AI403:AO403,""))</f>
        <v>3253.1476971021048</v>
      </c>
      <c r="BD403" s="10" cm="1">
        <f t="array" ref="BD403">AVERAGE(IFERROR(AJ403:AM403,""))</f>
        <v>3037.2640989793808</v>
      </c>
      <c r="BE403" s="10" cm="1">
        <f t="array" ref="BE403">AVERAGE(IFERROR(AN403:AO403,""))</f>
        <v>3675.5792651252154</v>
      </c>
      <c r="BF403" s="10" cm="1">
        <f t="array" ref="BF403">AVERAGE(IFERROR(AP403:AT403,""))</f>
        <v>2843.0554816871909</v>
      </c>
      <c r="BG403" s="10" cm="1">
        <f t="array" ref="BG403">AVERAGE(IFERROR(AI403:AN403,""))</f>
        <v>3260.8204912345846</v>
      </c>
    </row>
    <row r="404" spans="31:59" x14ac:dyDescent="0.25">
      <c r="AE404" s="25" t="s">
        <v>624</v>
      </c>
      <c r="AF404" s="11">
        <v>17110004001209</v>
      </c>
      <c r="AG404" s="12">
        <v>0.99107122421264648</v>
      </c>
      <c r="AH404" s="28">
        <v>561</v>
      </c>
      <c r="AI404" s="10">
        <f t="shared" si="50"/>
        <v>3130.2292662560967</v>
      </c>
      <c r="AJ404" s="10">
        <f t="shared" si="50"/>
        <v>2742.6198333119132</v>
      </c>
      <c r="AK404" s="10">
        <f t="shared" si="50"/>
        <v>2573.4018160979472</v>
      </c>
      <c r="AL404" s="10">
        <f t="shared" si="50"/>
        <v>2794.8664513422818</v>
      </c>
      <c r="AM404" s="10">
        <f t="shared" si="50"/>
        <v>3659.6384194273728</v>
      </c>
      <c r="AN404" s="10">
        <f t="shared" si="50"/>
        <v>4075.3225278024429</v>
      </c>
      <c r="AO404" s="10">
        <f t="shared" si="50"/>
        <v>3154.7846274389058</v>
      </c>
      <c r="AP404" s="10">
        <f t="shared" si="50"/>
        <v>2124.8892869698852</v>
      </c>
      <c r="AQ404" s="10">
        <f t="shared" si="50"/>
        <v>1950.1375641341301</v>
      </c>
      <c r="AR404" s="10">
        <f t="shared" si="50"/>
        <v>2758.2397097633989</v>
      </c>
      <c r="AS404" s="10">
        <f t="shared" si="50"/>
        <v>3713.4625237197661</v>
      </c>
      <c r="AT404" s="10">
        <f t="shared" si="50"/>
        <v>3220.156413660352</v>
      </c>
      <c r="AU404" s="10">
        <f t="shared" si="47"/>
        <v>2991.4790366603738</v>
      </c>
      <c r="AV404" s="10" cm="1">
        <f t="array" ref="AV404">AVERAGE(IFERROR(AQ404:AS404, ""))</f>
        <v>2807.2799325390988</v>
      </c>
      <c r="AW404" s="10">
        <f t="shared" si="48"/>
        <v>3220.156413660352</v>
      </c>
      <c r="AX404" s="10" cm="1">
        <f t="array" ref="AX404">AVERAGE(IFERROR(AJ404:AO404, ""))</f>
        <v>3166.7722792368108</v>
      </c>
      <c r="AY404" s="10" cm="1">
        <f t="array" ref="AY404">AVERAGE(IFERROR(AO404:AS404,""))</f>
        <v>2740.3027424052175</v>
      </c>
      <c r="AZ404" s="10" cm="1">
        <f t="array" ref="AZ404">AVERAGE(IFERROR(AJ404:AN404,""))</f>
        <v>3169.169809596392</v>
      </c>
      <c r="BA404" s="10" cm="1">
        <f t="array" ref="BA404">AVERAGE(IFERROR(AR404:AT404,AI404))</f>
        <v>3230.619549047839</v>
      </c>
      <c r="BB404" s="10" cm="1">
        <f t="array" ref="BB404">AVERAGE(IFERROR(AQ404:AT404,""))</f>
        <v>2910.4990528194121</v>
      </c>
      <c r="BC404" s="10" cm="1">
        <f t="array" ref="BC404">AVERAGE(IFERROR(AI404:AO404,""))</f>
        <v>3161.5518488109942</v>
      </c>
      <c r="BD404" s="10" cm="1">
        <f t="array" ref="BD404">AVERAGE(IFERROR(AJ404:AM404,""))</f>
        <v>2942.6316300448789</v>
      </c>
      <c r="BE404" s="10" cm="1">
        <f t="array" ref="BE404">AVERAGE(IFERROR(AN404:AO404,""))</f>
        <v>3615.0535776206743</v>
      </c>
      <c r="BF404" s="10" cm="1">
        <f t="array" ref="BF404">AVERAGE(IFERROR(AP404:AT404,""))</f>
        <v>2753.3770996495064</v>
      </c>
      <c r="BG404" s="10" cm="1">
        <f t="array" ref="BG404">AVERAGE(IFERROR(AI404:AN404,""))</f>
        <v>3162.6797190396755</v>
      </c>
    </row>
    <row r="405" spans="31:59" x14ac:dyDescent="0.25">
      <c r="AE405" s="25" t="s">
        <v>625</v>
      </c>
      <c r="AF405" s="11">
        <v>17110004000451</v>
      </c>
      <c r="AG405" s="12">
        <v>2.1306741473381408E-6</v>
      </c>
      <c r="AH405" s="28">
        <v>128</v>
      </c>
      <c r="AI405" s="10">
        <f t="shared" si="50"/>
        <v>6.0512821524453472E-5</v>
      </c>
      <c r="AJ405" s="10">
        <f t="shared" si="50"/>
        <v>4.9862686223805987E-5</v>
      </c>
      <c r="AK405" s="10">
        <f t="shared" si="50"/>
        <v>4.1624083687638606E-5</v>
      </c>
      <c r="AL405" s="10">
        <f t="shared" si="50"/>
        <v>2.9499603390464499E-5</v>
      </c>
      <c r="AM405" s="10">
        <f t="shared" si="50"/>
        <v>1.7977787298577549E-5</v>
      </c>
      <c r="AN405" s="10">
        <f t="shared" si="50"/>
        <v>1.1693089033058808E-5</v>
      </c>
      <c r="AO405" s="10">
        <f t="shared" si="50"/>
        <v>6.2605941450239228E-6</v>
      </c>
      <c r="AP405" s="10">
        <f t="shared" si="50"/>
        <v>6.2162566152868019E-6</v>
      </c>
      <c r="AQ405" s="10">
        <f t="shared" si="50"/>
        <v>1.321513525526752E-5</v>
      </c>
      <c r="AR405" s="10">
        <f t="shared" si="50"/>
        <v>3.0370447734451381E-5</v>
      </c>
      <c r="AS405" s="10">
        <f t="shared" si="50"/>
        <v>5.4810948873075889E-5</v>
      </c>
      <c r="AT405" s="10">
        <f t="shared" si="50"/>
        <v>5.8451072903927483E-5</v>
      </c>
      <c r="AU405" s="10">
        <f t="shared" si="47"/>
        <v>3.1707877223752656E-5</v>
      </c>
      <c r="AV405" s="10" cm="1">
        <f t="array" ref="AV405">AVERAGE(IFERROR(AQ405:AS405, ""))</f>
        <v>3.2798843954264933E-5</v>
      </c>
      <c r="AW405" s="10">
        <f t="shared" si="48"/>
        <v>5.8451072903927483E-5</v>
      </c>
      <c r="AX405" s="10" cm="1">
        <f t="array" ref="AX405">AVERAGE(IFERROR(AJ405:AO405, ""))</f>
        <v>2.6152973963094897E-5</v>
      </c>
      <c r="AY405" s="10" cm="1">
        <f t="array" ref="AY405">AVERAGE(IFERROR(AO405:AS405,""))</f>
        <v>2.2174676524621102E-5</v>
      </c>
      <c r="AZ405" s="10" cm="1">
        <f t="array" ref="AZ405">AVERAGE(IFERROR(AJ405:AN405,""))</f>
        <v>3.0131449926709089E-5</v>
      </c>
      <c r="BA405" s="10" cm="1">
        <f t="array" ref="BA405">AVERAGE(IFERROR(AR405:AT405,AI405))</f>
        <v>4.787748983715159E-5</v>
      </c>
      <c r="BB405" s="10" cm="1">
        <f t="array" ref="BB405">AVERAGE(IFERROR(AQ405:AT405,""))</f>
        <v>3.9211901191680567E-5</v>
      </c>
      <c r="BC405" s="10" cm="1">
        <f t="array" ref="BC405">AVERAGE(IFERROR(AI405:AO405,""))</f>
        <v>3.106152361471755E-5</v>
      </c>
      <c r="BD405" s="10" cm="1">
        <f t="array" ref="BD405">AVERAGE(IFERROR(AJ405:AM405,""))</f>
        <v>3.4741040150121663E-5</v>
      </c>
      <c r="BE405" s="10" cm="1">
        <f t="array" ref="BE405">AVERAGE(IFERROR(AN405:AO405,""))</f>
        <v>8.9768415890413659E-6</v>
      </c>
      <c r="BF405" s="10" cm="1">
        <f t="array" ref="BF405">AVERAGE(IFERROR(AP405:AT405,""))</f>
        <v>3.2612772276401817E-5</v>
      </c>
      <c r="BG405" s="10" cm="1">
        <f t="array" ref="BG405">AVERAGE(IFERROR(AI405:AN405,""))</f>
        <v>3.5195011859666485E-5</v>
      </c>
    </row>
    <row r="406" spans="31:59" x14ac:dyDescent="0.25">
      <c r="AE406" s="25" t="s">
        <v>626</v>
      </c>
      <c r="AF406" s="11">
        <v>17110004001427</v>
      </c>
      <c r="AG406" s="12">
        <v>0.99380427598953247</v>
      </c>
      <c r="AH406" s="28">
        <v>165</v>
      </c>
      <c r="AI406" s="10">
        <f t="shared" si="50"/>
        <v>29.020775432692929</v>
      </c>
      <c r="AJ406" s="10">
        <f t="shared" si="50"/>
        <v>22.751454194518697</v>
      </c>
      <c r="AK406" s="10">
        <f t="shared" si="50"/>
        <v>19.447771753593216</v>
      </c>
      <c r="AL406" s="10">
        <f t="shared" si="50"/>
        <v>15.302518305988656</v>
      </c>
      <c r="AM406" s="10">
        <f t="shared" si="50"/>
        <v>12.587245559515138</v>
      </c>
      <c r="AN406" s="10">
        <f t="shared" si="50"/>
        <v>10.700231210104432</v>
      </c>
      <c r="AO406" s="10">
        <f t="shared" si="50"/>
        <v>9.1694925613148985</v>
      </c>
      <c r="AP406" s="10">
        <f t="shared" si="50"/>
        <v>8.7919420395550087</v>
      </c>
      <c r="AQ406" s="10">
        <f t="shared" si="50"/>
        <v>10.965013496154961</v>
      </c>
      <c r="AR406" s="10">
        <f t="shared" si="50"/>
        <v>18.013951654208949</v>
      </c>
      <c r="AS406" s="10">
        <f t="shared" si="50"/>
        <v>27.070021266985513</v>
      </c>
      <c r="AT406" s="10">
        <f t="shared" si="50"/>
        <v>27.044550248561627</v>
      </c>
      <c r="AU406" s="10">
        <f t="shared" si="47"/>
        <v>17.572080643599502</v>
      </c>
      <c r="AV406" s="10" cm="1">
        <f t="array" ref="AV406">AVERAGE(IFERROR(AQ406:AS406, ""))</f>
        <v>18.682995472449807</v>
      </c>
      <c r="AW406" s="10">
        <f t="shared" si="48"/>
        <v>27.044550248561627</v>
      </c>
      <c r="AX406" s="10" cm="1">
        <f t="array" ref="AX406">AVERAGE(IFERROR(AJ406:AO406, ""))</f>
        <v>14.993118930839174</v>
      </c>
      <c r="AY406" s="10" cm="1">
        <f t="array" ref="AY406">AVERAGE(IFERROR(AO406:AS406,""))</f>
        <v>14.802084203643863</v>
      </c>
      <c r="AZ406" s="10" cm="1">
        <f t="array" ref="AZ406">AVERAGE(IFERROR(AJ406:AN406,""))</f>
        <v>16.15784420474403</v>
      </c>
      <c r="BA406" s="10" cm="1">
        <f t="array" ref="BA406">AVERAGE(IFERROR(AR406:AT406,AI406))</f>
        <v>24.04284105658536</v>
      </c>
      <c r="BB406" s="10" cm="1">
        <f t="array" ref="BB406">AVERAGE(IFERROR(AQ406:AT406,""))</f>
        <v>20.773384166477761</v>
      </c>
      <c r="BC406" s="10" cm="1">
        <f t="array" ref="BC406">AVERAGE(IFERROR(AI406:AO406,""))</f>
        <v>16.997069859675424</v>
      </c>
      <c r="BD406" s="10" cm="1">
        <f t="array" ref="BD406">AVERAGE(IFERROR(AJ406:AM406,""))</f>
        <v>17.522247453403928</v>
      </c>
      <c r="BE406" s="10" cm="1">
        <f t="array" ref="BE406">AVERAGE(IFERROR(AN406:AO406,""))</f>
        <v>9.9348618857096653</v>
      </c>
      <c r="BF406" s="10" cm="1">
        <f t="array" ref="BF406">AVERAGE(IFERROR(AP406:AT406,""))</f>
        <v>18.377095741093211</v>
      </c>
      <c r="BG406" s="10" cm="1">
        <f t="array" ref="BG406">AVERAGE(IFERROR(AI406:AN406,""))</f>
        <v>18.301666076068845</v>
      </c>
    </row>
    <row r="407" spans="31:59" x14ac:dyDescent="0.25">
      <c r="AE407" s="25" t="s">
        <v>628</v>
      </c>
      <c r="AF407" s="11">
        <v>17110004001218</v>
      </c>
      <c r="AG407" s="12">
        <v>0.99890267848968506</v>
      </c>
      <c r="AH407" s="28">
        <v>150</v>
      </c>
      <c r="AI407" s="10">
        <f t="shared" si="50"/>
        <v>69.442512220747787</v>
      </c>
      <c r="AJ407" s="10">
        <f t="shared" si="50"/>
        <v>56.868794983835855</v>
      </c>
      <c r="AK407" s="10">
        <f t="shared" si="50"/>
        <v>48.009245779321645</v>
      </c>
      <c r="AL407" s="10">
        <f t="shared" si="50"/>
        <v>35.87552755738546</v>
      </c>
      <c r="AM407" s="10">
        <f t="shared" si="50"/>
        <v>24.618836638526908</v>
      </c>
      <c r="AN407" s="10">
        <f t="shared" si="50"/>
        <v>20.262436756089791</v>
      </c>
      <c r="AO407" s="10">
        <f t="shared" si="50"/>
        <v>16.293736482013848</v>
      </c>
      <c r="AP407" s="10">
        <f t="shared" si="50"/>
        <v>15.521268024470343</v>
      </c>
      <c r="AQ407" s="10">
        <f t="shared" si="50"/>
        <v>21.472855656942851</v>
      </c>
      <c r="AR407" s="10">
        <f t="shared" si="50"/>
        <v>39.015591474958974</v>
      </c>
      <c r="AS407" s="10">
        <f t="shared" si="50"/>
        <v>63.866428895092419</v>
      </c>
      <c r="AT407" s="10">
        <f t="shared" si="50"/>
        <v>66.215759259691893</v>
      </c>
      <c r="AU407" s="10">
        <f t="shared" si="47"/>
        <v>39.788582810756473</v>
      </c>
      <c r="AV407" s="10" cm="1">
        <f t="array" ref="AV407">AVERAGE(IFERROR(AQ407:AS407, ""))</f>
        <v>41.451625342331418</v>
      </c>
      <c r="AW407" s="10">
        <f t="shared" si="48"/>
        <v>66.215759259691893</v>
      </c>
      <c r="AX407" s="10" cm="1">
        <f t="array" ref="AX407">AVERAGE(IFERROR(AJ407:AO407, ""))</f>
        <v>33.654763032862256</v>
      </c>
      <c r="AY407" s="10" cm="1">
        <f t="array" ref="AY407">AVERAGE(IFERROR(AO407:AS407,""))</f>
        <v>31.233976106695685</v>
      </c>
      <c r="AZ407" s="10" cm="1">
        <f t="array" ref="AZ407">AVERAGE(IFERROR(AJ407:AN407,""))</f>
        <v>37.126968343031933</v>
      </c>
      <c r="BA407" s="10" cm="1">
        <f t="array" ref="BA407">AVERAGE(IFERROR(AR407:AT407,AI407))</f>
        <v>56.36592654324776</v>
      </c>
      <c r="BB407" s="10" cm="1">
        <f t="array" ref="BB407">AVERAGE(IFERROR(AQ407:AT407,""))</f>
        <v>47.642658821671532</v>
      </c>
      <c r="BC407" s="10" cm="1">
        <f t="array" ref="BC407">AVERAGE(IFERROR(AI407:AO407,""))</f>
        <v>38.767298631131609</v>
      </c>
      <c r="BD407" s="10" cm="1">
        <f t="array" ref="BD407">AVERAGE(IFERROR(AJ407:AM407,""))</f>
        <v>41.343101239767471</v>
      </c>
      <c r="BE407" s="10" cm="1">
        <f t="array" ref="BE407">AVERAGE(IFERROR(AN407:AO407,""))</f>
        <v>18.27808661905182</v>
      </c>
      <c r="BF407" s="10" cm="1">
        <f t="array" ref="BF407">AVERAGE(IFERROR(AP407:AT407,""))</f>
        <v>41.218380662231297</v>
      </c>
      <c r="BG407" s="10" cm="1">
        <f t="array" ref="BG407">AVERAGE(IFERROR(AI407:AN407,""))</f>
        <v>42.51289232265124</v>
      </c>
    </row>
    <row r="408" spans="31:59" x14ac:dyDescent="0.25">
      <c r="AE408" s="25" t="s">
        <v>629</v>
      </c>
      <c r="AF408" s="11" t="e">
        <v>#N/A</v>
      </c>
      <c r="AG408" s="12">
        <v>1.5259325664374046E-5</v>
      </c>
      <c r="AH408" s="28">
        <v>0</v>
      </c>
      <c r="AI408" s="10" t="e">
        <f t="shared" si="50"/>
        <v>#N/A</v>
      </c>
      <c r="AJ408" s="10" t="e">
        <f t="shared" si="50"/>
        <v>#N/A</v>
      </c>
      <c r="AK408" s="10" t="e">
        <f t="shared" si="50"/>
        <v>#N/A</v>
      </c>
      <c r="AL408" s="10" t="e">
        <f t="shared" si="50"/>
        <v>#N/A</v>
      </c>
      <c r="AM408" s="10" t="e">
        <f t="shared" si="50"/>
        <v>#N/A</v>
      </c>
      <c r="AN408" s="10" t="e">
        <f t="shared" si="50"/>
        <v>#N/A</v>
      </c>
      <c r="AO408" s="10" t="e">
        <f t="shared" si="50"/>
        <v>#N/A</v>
      </c>
      <c r="AP408" s="10" t="e">
        <f t="shared" si="50"/>
        <v>#N/A</v>
      </c>
      <c r="AQ408" s="10" t="e">
        <f t="shared" si="50"/>
        <v>#N/A</v>
      </c>
      <c r="AR408" s="10" t="e">
        <f t="shared" si="50"/>
        <v>#N/A</v>
      </c>
      <c r="AS408" s="10" t="e">
        <f t="shared" si="50"/>
        <v>#N/A</v>
      </c>
      <c r="AT408" s="10" t="e">
        <f t="shared" si="50"/>
        <v>#N/A</v>
      </c>
      <c r="AU408" s="10" t="e">
        <f t="shared" si="47"/>
        <v>#DIV/0!</v>
      </c>
      <c r="AV408" s="10" t="e" cm="1">
        <f t="array" ref="AV408">AVERAGE(IFERROR(AQ408:AS408, ""))</f>
        <v>#DIV/0!</v>
      </c>
      <c r="AW408" s="10" t="e">
        <f t="shared" si="48"/>
        <v>#N/A</v>
      </c>
      <c r="AX408" s="10" t="e" cm="1">
        <f t="array" ref="AX408">AVERAGE(IFERROR(AJ408:AO408, ""))</f>
        <v>#DIV/0!</v>
      </c>
      <c r="AY408" s="10" t="e" cm="1">
        <f t="array" ref="AY408">AVERAGE(IFERROR(AO408:AS408,""))</f>
        <v>#DIV/0!</v>
      </c>
      <c r="AZ408" s="10" t="e" cm="1">
        <f t="array" ref="AZ408">AVERAGE(IFERROR(AJ408:AN408,""))</f>
        <v>#DIV/0!</v>
      </c>
      <c r="BA408" s="10" t="e" cm="1">
        <f t="array" ref="BA408">AVERAGE(IFERROR(AR408:AT408,AI408))</f>
        <v>#N/A</v>
      </c>
      <c r="BB408" s="10" t="e" cm="1">
        <f t="array" ref="BB408">AVERAGE(IFERROR(AQ408:AT408,""))</f>
        <v>#DIV/0!</v>
      </c>
      <c r="BC408" s="10" t="e" cm="1">
        <f t="array" ref="BC408">AVERAGE(IFERROR(AI408:AO408,""))</f>
        <v>#DIV/0!</v>
      </c>
      <c r="BD408" s="10" t="e" cm="1">
        <f t="array" ref="BD408">AVERAGE(IFERROR(AJ408:AM408,""))</f>
        <v>#DIV/0!</v>
      </c>
      <c r="BE408" s="10" t="e" cm="1">
        <f t="array" ref="BE408">AVERAGE(IFERROR(AN408:AO408,""))</f>
        <v>#DIV/0!</v>
      </c>
      <c r="BF408" s="10" t="e" cm="1">
        <f t="array" ref="BF408">AVERAGE(IFERROR(AP408:AT408,""))</f>
        <v>#DIV/0!</v>
      </c>
      <c r="BG408" s="10" t="e" cm="1">
        <f t="array" ref="BG408">AVERAGE(IFERROR(AI408:AN408,""))</f>
        <v>#DIV/0!</v>
      </c>
    </row>
    <row r="409" spans="31:59" x14ac:dyDescent="0.25">
      <c r="AE409" s="25" t="s">
        <v>632</v>
      </c>
      <c r="AF409" s="11" t="e">
        <v>#N/A</v>
      </c>
      <c r="AG409" s="12">
        <v>2.7375510398996994E-5</v>
      </c>
      <c r="AH409" s="28">
        <v>0</v>
      </c>
      <c r="AI409" s="10" t="e">
        <f t="shared" si="50"/>
        <v>#N/A</v>
      </c>
      <c r="AJ409" s="10" t="e">
        <f t="shared" si="50"/>
        <v>#N/A</v>
      </c>
      <c r="AK409" s="10" t="e">
        <f t="shared" si="50"/>
        <v>#N/A</v>
      </c>
      <c r="AL409" s="10" t="e">
        <f t="shared" si="50"/>
        <v>#N/A</v>
      </c>
      <c r="AM409" s="10" t="e">
        <f t="shared" si="50"/>
        <v>#N/A</v>
      </c>
      <c r="AN409" s="10" t="e">
        <f t="shared" si="50"/>
        <v>#N/A</v>
      </c>
      <c r="AO409" s="10" t="e">
        <f t="shared" si="50"/>
        <v>#N/A</v>
      </c>
      <c r="AP409" s="10" t="e">
        <f t="shared" si="50"/>
        <v>#N/A</v>
      </c>
      <c r="AQ409" s="10" t="e">
        <f t="shared" si="50"/>
        <v>#N/A</v>
      </c>
      <c r="AR409" s="10" t="e">
        <f t="shared" si="50"/>
        <v>#N/A</v>
      </c>
      <c r="AS409" s="10" t="e">
        <f t="shared" si="50"/>
        <v>#N/A</v>
      </c>
      <c r="AT409" s="10" t="e">
        <f t="shared" si="50"/>
        <v>#N/A</v>
      </c>
      <c r="AU409" s="10" t="e">
        <f t="shared" si="47"/>
        <v>#DIV/0!</v>
      </c>
      <c r="AV409" s="10" t="e" cm="1">
        <f t="array" ref="AV409">AVERAGE(IFERROR(AQ409:AS409, ""))</f>
        <v>#DIV/0!</v>
      </c>
      <c r="AW409" s="10" t="e">
        <f t="shared" si="48"/>
        <v>#N/A</v>
      </c>
      <c r="AX409" s="10" t="e" cm="1">
        <f t="array" ref="AX409">AVERAGE(IFERROR(AJ409:AO409, ""))</f>
        <v>#DIV/0!</v>
      </c>
      <c r="AY409" s="10" t="e" cm="1">
        <f t="array" ref="AY409">AVERAGE(IFERROR(AO409:AS409,""))</f>
        <v>#DIV/0!</v>
      </c>
      <c r="AZ409" s="10" t="e" cm="1">
        <f t="array" ref="AZ409">AVERAGE(IFERROR(AJ409:AN409,""))</f>
        <v>#DIV/0!</v>
      </c>
      <c r="BA409" s="10" t="e" cm="1">
        <f t="array" ref="BA409">AVERAGE(IFERROR(AR409:AT409,AI409))</f>
        <v>#N/A</v>
      </c>
      <c r="BB409" s="10" t="e" cm="1">
        <f t="array" ref="BB409">AVERAGE(IFERROR(AQ409:AT409,""))</f>
        <v>#DIV/0!</v>
      </c>
      <c r="BC409" s="10" t="e" cm="1">
        <f t="array" ref="BC409">AVERAGE(IFERROR(AI409:AO409,""))</f>
        <v>#DIV/0!</v>
      </c>
      <c r="BD409" s="10" t="e" cm="1">
        <f t="array" ref="BD409">AVERAGE(IFERROR(AJ409:AM409,""))</f>
        <v>#DIV/0!</v>
      </c>
      <c r="BE409" s="10" t="e" cm="1">
        <f t="array" ref="BE409">AVERAGE(IFERROR(AN409:AO409,""))</f>
        <v>#DIV/0!</v>
      </c>
      <c r="BF409" s="10" t="e" cm="1">
        <f t="array" ref="BF409">AVERAGE(IFERROR(AP409:AT409,""))</f>
        <v>#DIV/0!</v>
      </c>
      <c r="BG409" s="10" t="e" cm="1">
        <f t="array" ref="BG409">AVERAGE(IFERROR(AI409:AN409,""))</f>
        <v>#DIV/0!</v>
      </c>
    </row>
    <row r="410" spans="31:59" x14ac:dyDescent="0.25">
      <c r="AE410" s="25" t="s">
        <v>634</v>
      </c>
      <c r="AF410" s="11" t="e">
        <v>#N/A</v>
      </c>
      <c r="AG410" s="12">
        <v>8.7092840112745762E-4</v>
      </c>
      <c r="AH410" s="28">
        <v>0</v>
      </c>
      <c r="AI410" s="10" t="e">
        <f t="shared" si="50"/>
        <v>#N/A</v>
      </c>
      <c r="AJ410" s="10" t="e">
        <f t="shared" si="50"/>
        <v>#N/A</v>
      </c>
      <c r="AK410" s="10" t="e">
        <f t="shared" si="50"/>
        <v>#N/A</v>
      </c>
      <c r="AL410" s="10" t="e">
        <f t="shared" si="50"/>
        <v>#N/A</v>
      </c>
      <c r="AM410" s="10" t="e">
        <f t="shared" si="50"/>
        <v>#N/A</v>
      </c>
      <c r="AN410" s="10" t="e">
        <f t="shared" si="50"/>
        <v>#N/A</v>
      </c>
      <c r="AO410" s="10" t="e">
        <f t="shared" si="50"/>
        <v>#N/A</v>
      </c>
      <c r="AP410" s="10" t="e">
        <f t="shared" si="50"/>
        <v>#N/A</v>
      </c>
      <c r="AQ410" s="10" t="e">
        <f t="shared" si="50"/>
        <v>#N/A</v>
      </c>
      <c r="AR410" s="10" t="e">
        <f t="shared" si="50"/>
        <v>#N/A</v>
      </c>
      <c r="AS410" s="10" t="e">
        <f t="shared" si="50"/>
        <v>#N/A</v>
      </c>
      <c r="AT410" s="10" t="e">
        <f t="shared" si="50"/>
        <v>#N/A</v>
      </c>
      <c r="AU410" s="10" t="e">
        <f t="shared" si="47"/>
        <v>#DIV/0!</v>
      </c>
      <c r="AV410" s="10" t="e" cm="1">
        <f t="array" ref="AV410">AVERAGE(IFERROR(AQ410:AS410, ""))</f>
        <v>#DIV/0!</v>
      </c>
      <c r="AW410" s="10" t="e">
        <f t="shared" si="48"/>
        <v>#N/A</v>
      </c>
      <c r="AX410" s="10" t="e" cm="1">
        <f t="array" ref="AX410">AVERAGE(IFERROR(AJ410:AO410, ""))</f>
        <v>#DIV/0!</v>
      </c>
      <c r="AY410" s="10" t="e" cm="1">
        <f t="array" ref="AY410">AVERAGE(IFERROR(AO410:AS410,""))</f>
        <v>#DIV/0!</v>
      </c>
      <c r="AZ410" s="10" t="e" cm="1">
        <f t="array" ref="AZ410">AVERAGE(IFERROR(AJ410:AN410,""))</f>
        <v>#DIV/0!</v>
      </c>
      <c r="BA410" s="10" t="e" cm="1">
        <f t="array" ref="BA410">AVERAGE(IFERROR(AR410:AT410,AI410))</f>
        <v>#N/A</v>
      </c>
      <c r="BB410" s="10" t="e" cm="1">
        <f t="array" ref="BB410">AVERAGE(IFERROR(AQ410:AT410,""))</f>
        <v>#DIV/0!</v>
      </c>
      <c r="BC410" s="10" t="e" cm="1">
        <f t="array" ref="BC410">AVERAGE(IFERROR(AI410:AO410,""))</f>
        <v>#DIV/0!</v>
      </c>
      <c r="BD410" s="10" t="e" cm="1">
        <f t="array" ref="BD410">AVERAGE(IFERROR(AJ410:AM410,""))</f>
        <v>#DIV/0!</v>
      </c>
      <c r="BE410" s="10" t="e" cm="1">
        <f t="array" ref="BE410">AVERAGE(IFERROR(AN410:AO410,""))</f>
        <v>#DIV/0!</v>
      </c>
      <c r="BF410" s="10" t="e" cm="1">
        <f t="array" ref="BF410">AVERAGE(IFERROR(AP410:AT410,""))</f>
        <v>#DIV/0!</v>
      </c>
      <c r="BG410" s="10" t="e" cm="1">
        <f t="array" ref="BG410">AVERAGE(IFERROR(AI410:AN410,""))</f>
        <v>#DIV/0!</v>
      </c>
    </row>
    <row r="411" spans="31:59" x14ac:dyDescent="0.25">
      <c r="AE411" s="25" t="s">
        <v>636</v>
      </c>
      <c r="AF411" s="11" t="e">
        <v>#N/A</v>
      </c>
      <c r="AG411" s="12">
        <v>1</v>
      </c>
      <c r="AH411" s="28">
        <v>0</v>
      </c>
      <c r="AI411" s="10" t="e">
        <f t="shared" si="50"/>
        <v>#N/A</v>
      </c>
      <c r="AJ411" s="10" t="e">
        <f t="shared" si="50"/>
        <v>#N/A</v>
      </c>
      <c r="AK411" s="10" t="e">
        <f t="shared" si="50"/>
        <v>#N/A</v>
      </c>
      <c r="AL411" s="10" t="e">
        <f t="shared" ref="AL411:AT411" si="51">VLOOKUP($AH411,$D$2:$AC$338,AL$1+1,FALSE)*$AG411</f>
        <v>#N/A</v>
      </c>
      <c r="AM411" s="10" t="e">
        <f t="shared" si="51"/>
        <v>#N/A</v>
      </c>
      <c r="AN411" s="10" t="e">
        <f t="shared" si="51"/>
        <v>#N/A</v>
      </c>
      <c r="AO411" s="10" t="e">
        <f t="shared" si="51"/>
        <v>#N/A</v>
      </c>
      <c r="AP411" s="10" t="e">
        <f t="shared" si="51"/>
        <v>#N/A</v>
      </c>
      <c r="AQ411" s="10" t="e">
        <f t="shared" si="51"/>
        <v>#N/A</v>
      </c>
      <c r="AR411" s="10" t="e">
        <f t="shared" si="51"/>
        <v>#N/A</v>
      </c>
      <c r="AS411" s="10" t="e">
        <f t="shared" si="51"/>
        <v>#N/A</v>
      </c>
      <c r="AT411" s="10" t="e">
        <f t="shared" si="51"/>
        <v>#N/A</v>
      </c>
      <c r="AU411" s="10" t="e">
        <f t="shared" si="47"/>
        <v>#DIV/0!</v>
      </c>
      <c r="AV411" s="10" t="e" cm="1">
        <f t="array" ref="AV411">AVERAGE(IFERROR(AQ411:AS411, ""))</f>
        <v>#DIV/0!</v>
      </c>
      <c r="AW411" s="10" t="e">
        <f t="shared" si="48"/>
        <v>#N/A</v>
      </c>
      <c r="AX411" s="10" t="e" cm="1">
        <f t="array" ref="AX411">AVERAGE(IFERROR(AJ411:AO411, ""))</f>
        <v>#DIV/0!</v>
      </c>
      <c r="AY411" s="10" t="e" cm="1">
        <f t="array" ref="AY411">AVERAGE(IFERROR(AO411:AS411,""))</f>
        <v>#DIV/0!</v>
      </c>
      <c r="AZ411" s="10" t="e" cm="1">
        <f t="array" ref="AZ411">AVERAGE(IFERROR(AJ411:AN411,""))</f>
        <v>#DIV/0!</v>
      </c>
      <c r="BA411" s="10" t="e" cm="1">
        <f t="array" ref="BA411">AVERAGE(IFERROR(AR411:AT411,AI411))</f>
        <v>#N/A</v>
      </c>
      <c r="BB411" s="10" t="e" cm="1">
        <f t="array" ref="BB411">AVERAGE(IFERROR(AQ411:AT411,""))</f>
        <v>#DIV/0!</v>
      </c>
      <c r="BC411" s="10" t="e" cm="1">
        <f t="array" ref="BC411">AVERAGE(IFERROR(AI411:AO411,""))</f>
        <v>#DIV/0!</v>
      </c>
      <c r="BD411" s="10" t="e" cm="1">
        <f t="array" ref="BD411">AVERAGE(IFERROR(AJ411:AM411,""))</f>
        <v>#DIV/0!</v>
      </c>
      <c r="BE411" s="10" t="e" cm="1">
        <f t="array" ref="BE411">AVERAGE(IFERROR(AN411:AO411,""))</f>
        <v>#DIV/0!</v>
      </c>
      <c r="BF411" s="10" t="e" cm="1">
        <f t="array" ref="BF411">AVERAGE(IFERROR(AP411:AT411,""))</f>
        <v>#DIV/0!</v>
      </c>
      <c r="BG411" s="10" t="e" cm="1">
        <f t="array" ref="BG411">AVERAGE(IFERROR(AI411:AN411,""))</f>
        <v>#DIV/0!</v>
      </c>
    </row>
    <row r="412" spans="31:59" x14ac:dyDescent="0.25">
      <c r="AE412" s="25" t="s">
        <v>637</v>
      </c>
      <c r="AF412" s="11">
        <v>17110004001001</v>
      </c>
      <c r="AG412" s="12">
        <v>4.0877357125282288E-2</v>
      </c>
      <c r="AH412" s="28">
        <v>62</v>
      </c>
      <c r="AI412" s="10">
        <f t="shared" ref="AI412:AT433" si="52">VLOOKUP($AH412,$D$2:$AC$338,AI$1+1,FALSE)*$AG412</f>
        <v>3.612197483325823</v>
      </c>
      <c r="AJ412" s="10">
        <f t="shared" si="52"/>
        <v>3.1735342638438886</v>
      </c>
      <c r="AK412" s="10">
        <f t="shared" si="52"/>
        <v>2.7339861209499645</v>
      </c>
      <c r="AL412" s="10">
        <f t="shared" si="52"/>
        <v>2.2188981000798167</v>
      </c>
      <c r="AM412" s="10">
        <f t="shared" si="52"/>
        <v>1.6457756254196978</v>
      </c>
      <c r="AN412" s="10">
        <f t="shared" si="52"/>
        <v>1.2551903747133364</v>
      </c>
      <c r="AO412" s="10">
        <f t="shared" si="52"/>
        <v>0.92090606149740051</v>
      </c>
      <c r="AP412" s="10">
        <f t="shared" si="52"/>
        <v>0.765609335208433</v>
      </c>
      <c r="AQ412" s="10">
        <f t="shared" si="52"/>
        <v>1.0313924532827021</v>
      </c>
      <c r="AR412" s="10">
        <f t="shared" si="52"/>
        <v>1.8342182085543164</v>
      </c>
      <c r="AS412" s="10">
        <f t="shared" si="52"/>
        <v>3.0640531298490252</v>
      </c>
      <c r="AT412" s="10">
        <f t="shared" si="52"/>
        <v>3.3282969382668548</v>
      </c>
      <c r="AU412" s="10">
        <f t="shared" si="47"/>
        <v>2.1320048412492718</v>
      </c>
      <c r="AV412" s="10" cm="1">
        <f t="array" ref="AV412">AVERAGE(IFERROR(AQ412:AS412, ""))</f>
        <v>1.9765545972286811</v>
      </c>
      <c r="AW412" s="10">
        <f t="shared" si="48"/>
        <v>3.3282969382668548</v>
      </c>
      <c r="AX412" s="10" cm="1">
        <f t="array" ref="AX412">AVERAGE(IFERROR(AJ412:AO412, ""))</f>
        <v>1.9913817577506847</v>
      </c>
      <c r="AY412" s="10" cm="1">
        <f t="array" ref="AY412">AVERAGE(IFERROR(AO412:AS412,""))</f>
        <v>1.5232358376783754</v>
      </c>
      <c r="AZ412" s="10" cm="1">
        <f t="array" ref="AZ412">AVERAGE(IFERROR(AJ412:AN412,""))</f>
        <v>2.2054768970013412</v>
      </c>
      <c r="BA412" s="10" cm="1">
        <f t="array" ref="BA412">AVERAGE(IFERROR(AR412:AT412,AI412))</f>
        <v>2.7421894255567323</v>
      </c>
      <c r="BB412" s="10" cm="1">
        <f t="array" ref="BB412">AVERAGE(IFERROR(AQ412:AT412,""))</f>
        <v>2.3144901824882247</v>
      </c>
      <c r="BC412" s="10" cm="1">
        <f t="array" ref="BC412">AVERAGE(IFERROR(AI412:AO412,""))</f>
        <v>2.2229268614042756</v>
      </c>
      <c r="BD412" s="10" cm="1">
        <f t="array" ref="BD412">AVERAGE(IFERROR(AJ412:AM412,""))</f>
        <v>2.4430485275733425</v>
      </c>
      <c r="BE412" s="10" cm="1">
        <f t="array" ref="BE412">AVERAGE(IFERROR(AN412:AO412,""))</f>
        <v>1.0880482181053686</v>
      </c>
      <c r="BF412" s="10" cm="1">
        <f t="array" ref="BF412">AVERAGE(IFERROR(AP412:AT412,""))</f>
        <v>2.0047140130322663</v>
      </c>
      <c r="BG412" s="10" cm="1">
        <f t="array" ref="BG412">AVERAGE(IFERROR(AI412:AN412,""))</f>
        <v>2.4399303280554214</v>
      </c>
    </row>
    <row r="413" spans="31:59" x14ac:dyDescent="0.25">
      <c r="AE413" s="25" t="s">
        <v>638</v>
      </c>
      <c r="AF413" s="11">
        <v>17110002000275</v>
      </c>
      <c r="AG413" s="12">
        <v>0.93135446310043335</v>
      </c>
      <c r="AH413" s="28">
        <v>0</v>
      </c>
      <c r="AI413" s="10" t="e">
        <f t="shared" si="52"/>
        <v>#N/A</v>
      </c>
      <c r="AJ413" s="10" t="e">
        <f t="shared" si="52"/>
        <v>#N/A</v>
      </c>
      <c r="AK413" s="10" t="e">
        <f t="shared" si="52"/>
        <v>#N/A</v>
      </c>
      <c r="AL413" s="10" t="e">
        <f t="shared" si="52"/>
        <v>#N/A</v>
      </c>
      <c r="AM413" s="10" t="e">
        <f t="shared" si="52"/>
        <v>#N/A</v>
      </c>
      <c r="AN413" s="10" t="e">
        <f t="shared" si="52"/>
        <v>#N/A</v>
      </c>
      <c r="AO413" s="10" t="e">
        <f t="shared" si="52"/>
        <v>#N/A</v>
      </c>
      <c r="AP413" s="10" t="e">
        <f t="shared" si="52"/>
        <v>#N/A</v>
      </c>
      <c r="AQ413" s="10" t="e">
        <f t="shared" si="52"/>
        <v>#N/A</v>
      </c>
      <c r="AR413" s="10" t="e">
        <f t="shared" si="52"/>
        <v>#N/A</v>
      </c>
      <c r="AS413" s="10" t="e">
        <f t="shared" si="52"/>
        <v>#N/A</v>
      </c>
      <c r="AT413" s="10" t="e">
        <f t="shared" si="52"/>
        <v>#N/A</v>
      </c>
      <c r="AU413" s="10" t="e">
        <f t="shared" si="47"/>
        <v>#DIV/0!</v>
      </c>
      <c r="AV413" s="10" t="e" cm="1">
        <f t="array" ref="AV413">AVERAGE(IFERROR(AQ413:AS413, ""))</f>
        <v>#DIV/0!</v>
      </c>
      <c r="AW413" s="10" t="e">
        <f t="shared" si="48"/>
        <v>#N/A</v>
      </c>
      <c r="AX413" s="10" t="e" cm="1">
        <f t="array" ref="AX413">AVERAGE(IFERROR(AJ413:AO413, ""))</f>
        <v>#DIV/0!</v>
      </c>
      <c r="AY413" s="10" t="e" cm="1">
        <f t="array" ref="AY413">AVERAGE(IFERROR(AO413:AS413,""))</f>
        <v>#DIV/0!</v>
      </c>
      <c r="AZ413" s="10" t="e" cm="1">
        <f t="array" ref="AZ413">AVERAGE(IFERROR(AJ413:AN413,""))</f>
        <v>#DIV/0!</v>
      </c>
      <c r="BA413" s="10" t="e" cm="1">
        <f t="array" ref="BA413">AVERAGE(IFERROR(AR413:AT413,AI413))</f>
        <v>#N/A</v>
      </c>
      <c r="BB413" s="10" t="e" cm="1">
        <f t="array" ref="BB413">AVERAGE(IFERROR(AQ413:AT413,""))</f>
        <v>#DIV/0!</v>
      </c>
      <c r="BC413" s="10" t="e" cm="1">
        <f t="array" ref="BC413">AVERAGE(IFERROR(AI413:AO413,""))</f>
        <v>#DIV/0!</v>
      </c>
      <c r="BD413" s="10" t="e" cm="1">
        <f t="array" ref="BD413">AVERAGE(IFERROR(AJ413:AM413,""))</f>
        <v>#DIV/0!</v>
      </c>
      <c r="BE413" s="10" t="e" cm="1">
        <f t="array" ref="BE413">AVERAGE(IFERROR(AN413:AO413,""))</f>
        <v>#DIV/0!</v>
      </c>
      <c r="BF413" s="10" t="e" cm="1">
        <f t="array" ref="BF413">AVERAGE(IFERROR(AP413:AT413,""))</f>
        <v>#DIV/0!</v>
      </c>
      <c r="BG413" s="10" t="e" cm="1">
        <f t="array" ref="BG413">AVERAGE(IFERROR(AI413:AN413,""))</f>
        <v>#DIV/0!</v>
      </c>
    </row>
    <row r="414" spans="31:59" x14ac:dyDescent="0.25">
      <c r="AE414" s="25" t="s">
        <v>639</v>
      </c>
      <c r="AF414" s="11" t="e">
        <v>#N/A</v>
      </c>
      <c r="AG414" s="12" t="e">
        <v>#N/A</v>
      </c>
      <c r="AH414" s="28">
        <v>0</v>
      </c>
      <c r="AI414" s="10" t="e">
        <f t="shared" si="52"/>
        <v>#N/A</v>
      </c>
      <c r="AJ414" s="10" t="e">
        <f t="shared" si="52"/>
        <v>#N/A</v>
      </c>
      <c r="AK414" s="10" t="e">
        <f t="shared" si="52"/>
        <v>#N/A</v>
      </c>
      <c r="AL414" s="10" t="e">
        <f t="shared" si="52"/>
        <v>#N/A</v>
      </c>
      <c r="AM414" s="10" t="e">
        <f t="shared" si="52"/>
        <v>#N/A</v>
      </c>
      <c r="AN414" s="10" t="e">
        <f t="shared" si="52"/>
        <v>#N/A</v>
      </c>
      <c r="AO414" s="10" t="e">
        <f t="shared" si="52"/>
        <v>#N/A</v>
      </c>
      <c r="AP414" s="10" t="e">
        <f t="shared" si="52"/>
        <v>#N/A</v>
      </c>
      <c r="AQ414" s="10" t="e">
        <f t="shared" si="52"/>
        <v>#N/A</v>
      </c>
      <c r="AR414" s="10" t="e">
        <f t="shared" si="52"/>
        <v>#N/A</v>
      </c>
      <c r="AS414" s="10" t="e">
        <f t="shared" si="52"/>
        <v>#N/A</v>
      </c>
      <c r="AT414" s="10" t="e">
        <f t="shared" si="52"/>
        <v>#N/A</v>
      </c>
      <c r="AU414" s="10" t="e">
        <f t="shared" si="47"/>
        <v>#DIV/0!</v>
      </c>
      <c r="AV414" s="10" t="e" cm="1">
        <f t="array" ref="AV414">AVERAGE(IFERROR(AQ414:AS414, ""))</f>
        <v>#DIV/0!</v>
      </c>
      <c r="AW414" s="10" t="e">
        <f t="shared" si="48"/>
        <v>#N/A</v>
      </c>
      <c r="AX414" s="10" t="e" cm="1">
        <f t="array" ref="AX414">AVERAGE(IFERROR(AJ414:AO414, ""))</f>
        <v>#DIV/0!</v>
      </c>
      <c r="AY414" s="10" t="e" cm="1">
        <f t="array" ref="AY414">AVERAGE(IFERROR(AO414:AS414,""))</f>
        <v>#DIV/0!</v>
      </c>
      <c r="AZ414" s="10" t="e" cm="1">
        <f t="array" ref="AZ414">AVERAGE(IFERROR(AJ414:AN414,""))</f>
        <v>#DIV/0!</v>
      </c>
      <c r="BA414" s="10" t="e" cm="1">
        <f t="array" ref="BA414">AVERAGE(IFERROR(AR414:AT414,AI414))</f>
        <v>#N/A</v>
      </c>
      <c r="BB414" s="10" t="e" cm="1">
        <f t="array" ref="BB414">AVERAGE(IFERROR(AQ414:AT414,""))</f>
        <v>#DIV/0!</v>
      </c>
      <c r="BC414" s="10" t="e" cm="1">
        <f t="array" ref="BC414">AVERAGE(IFERROR(AI414:AO414,""))</f>
        <v>#DIV/0!</v>
      </c>
      <c r="BD414" s="10" t="e" cm="1">
        <f t="array" ref="BD414">AVERAGE(IFERROR(AJ414:AM414,""))</f>
        <v>#DIV/0!</v>
      </c>
      <c r="BE414" s="10" t="e" cm="1">
        <f t="array" ref="BE414">AVERAGE(IFERROR(AN414:AO414,""))</f>
        <v>#DIV/0!</v>
      </c>
      <c r="BF414" s="10" t="e" cm="1">
        <f t="array" ref="BF414">AVERAGE(IFERROR(AP414:AT414,""))</f>
        <v>#DIV/0!</v>
      </c>
      <c r="BG414" s="10" t="e" cm="1">
        <f t="array" ref="BG414">AVERAGE(IFERROR(AI414:AN414,""))</f>
        <v>#DIV/0!</v>
      </c>
    </row>
    <row r="415" spans="31:59" x14ac:dyDescent="0.25">
      <c r="AE415" s="25" t="s">
        <v>640</v>
      </c>
      <c r="AF415" s="11" t="e">
        <v>#N/A</v>
      </c>
      <c r="AG415" s="12" t="e">
        <v>#N/A</v>
      </c>
      <c r="AH415" s="28">
        <v>0</v>
      </c>
      <c r="AI415" s="10" t="e">
        <f t="shared" si="52"/>
        <v>#N/A</v>
      </c>
      <c r="AJ415" s="10" t="e">
        <f t="shared" si="52"/>
        <v>#N/A</v>
      </c>
      <c r="AK415" s="10" t="e">
        <f t="shared" si="52"/>
        <v>#N/A</v>
      </c>
      <c r="AL415" s="10" t="e">
        <f t="shared" si="52"/>
        <v>#N/A</v>
      </c>
      <c r="AM415" s="10" t="e">
        <f t="shared" si="52"/>
        <v>#N/A</v>
      </c>
      <c r="AN415" s="10" t="e">
        <f t="shared" si="52"/>
        <v>#N/A</v>
      </c>
      <c r="AO415" s="10" t="e">
        <f t="shared" si="52"/>
        <v>#N/A</v>
      </c>
      <c r="AP415" s="10" t="e">
        <f t="shared" si="52"/>
        <v>#N/A</v>
      </c>
      <c r="AQ415" s="10" t="e">
        <f t="shared" si="52"/>
        <v>#N/A</v>
      </c>
      <c r="AR415" s="10" t="e">
        <f t="shared" si="52"/>
        <v>#N/A</v>
      </c>
      <c r="AS415" s="10" t="e">
        <f t="shared" si="52"/>
        <v>#N/A</v>
      </c>
      <c r="AT415" s="10" t="e">
        <f t="shared" si="52"/>
        <v>#N/A</v>
      </c>
      <c r="AU415" s="10" t="e">
        <f t="shared" si="47"/>
        <v>#DIV/0!</v>
      </c>
      <c r="AV415" s="10" t="e" cm="1">
        <f t="array" ref="AV415">AVERAGE(IFERROR(AQ415:AS415, ""))</f>
        <v>#DIV/0!</v>
      </c>
      <c r="AW415" s="10" t="e">
        <f t="shared" si="48"/>
        <v>#N/A</v>
      </c>
      <c r="AX415" s="10" t="e" cm="1">
        <f t="array" ref="AX415">AVERAGE(IFERROR(AJ415:AO415, ""))</f>
        <v>#DIV/0!</v>
      </c>
      <c r="AY415" s="10" t="e" cm="1">
        <f t="array" ref="AY415">AVERAGE(IFERROR(AO415:AS415,""))</f>
        <v>#DIV/0!</v>
      </c>
      <c r="AZ415" s="10" t="e" cm="1">
        <f t="array" ref="AZ415">AVERAGE(IFERROR(AJ415:AN415,""))</f>
        <v>#DIV/0!</v>
      </c>
      <c r="BA415" s="10" t="e" cm="1">
        <f t="array" ref="BA415">AVERAGE(IFERROR(AR415:AT415,AI415))</f>
        <v>#N/A</v>
      </c>
      <c r="BB415" s="10" t="e" cm="1">
        <f t="array" ref="BB415">AVERAGE(IFERROR(AQ415:AT415,""))</f>
        <v>#DIV/0!</v>
      </c>
      <c r="BC415" s="10" t="e" cm="1">
        <f t="array" ref="BC415">AVERAGE(IFERROR(AI415:AO415,""))</f>
        <v>#DIV/0!</v>
      </c>
      <c r="BD415" s="10" t="e" cm="1">
        <f t="array" ref="BD415">AVERAGE(IFERROR(AJ415:AM415,""))</f>
        <v>#DIV/0!</v>
      </c>
      <c r="BE415" s="10" t="e" cm="1">
        <f t="array" ref="BE415">AVERAGE(IFERROR(AN415:AO415,""))</f>
        <v>#DIV/0!</v>
      </c>
      <c r="BF415" s="10" t="e" cm="1">
        <f t="array" ref="BF415">AVERAGE(IFERROR(AP415:AT415,""))</f>
        <v>#DIV/0!</v>
      </c>
      <c r="BG415" s="10" t="e" cm="1">
        <f t="array" ref="BG415">AVERAGE(IFERROR(AI415:AN415,""))</f>
        <v>#DIV/0!</v>
      </c>
    </row>
    <row r="416" spans="31:59" x14ac:dyDescent="0.25">
      <c r="AE416" s="25" t="s">
        <v>641</v>
      </c>
      <c r="AF416" s="11">
        <v>17110002000738</v>
      </c>
      <c r="AG416" s="12">
        <v>1</v>
      </c>
      <c r="AH416" s="28">
        <v>102</v>
      </c>
      <c r="AI416" s="10">
        <f t="shared" si="52"/>
        <v>64.469336340499297</v>
      </c>
      <c r="AJ416" s="10">
        <f t="shared" si="52"/>
        <v>53.01133398562245</v>
      </c>
      <c r="AK416" s="10">
        <f t="shared" si="52"/>
        <v>44.921246513664506</v>
      </c>
      <c r="AL416" s="10">
        <f t="shared" si="52"/>
        <v>35.634913405450646</v>
      </c>
      <c r="AM416" s="10">
        <f t="shared" si="52"/>
        <v>28.594565530937491</v>
      </c>
      <c r="AN416" s="10">
        <f t="shared" si="52"/>
        <v>22.105604160023191</v>
      </c>
      <c r="AO416" s="10">
        <f t="shared" si="52"/>
        <v>16.234166792230571</v>
      </c>
      <c r="AP416" s="10">
        <f t="shared" si="52"/>
        <v>14.51682183762569</v>
      </c>
      <c r="AQ416" s="10">
        <f t="shared" si="52"/>
        <v>19.966942898184008</v>
      </c>
      <c r="AR416" s="10">
        <f t="shared" si="52"/>
        <v>35.302537268804983</v>
      </c>
      <c r="AS416" s="10">
        <f t="shared" si="52"/>
        <v>54.091662603872827</v>
      </c>
      <c r="AT416" s="10">
        <f t="shared" si="52"/>
        <v>58.678367510886957</v>
      </c>
      <c r="AU416" s="10">
        <f t="shared" si="47"/>
        <v>37.293958237316886</v>
      </c>
      <c r="AV416" s="10" cm="1">
        <f t="array" ref="AV416">AVERAGE(IFERROR(AQ416:AS416, ""))</f>
        <v>36.453714256953937</v>
      </c>
      <c r="AW416" s="10">
        <f t="shared" si="48"/>
        <v>58.678367510886957</v>
      </c>
      <c r="AX416" s="10" cm="1">
        <f t="array" ref="AX416">AVERAGE(IFERROR(AJ416:AO416, ""))</f>
        <v>33.416971731321482</v>
      </c>
      <c r="AY416" s="10" cm="1">
        <f t="array" ref="AY416">AVERAGE(IFERROR(AO416:AS416,""))</f>
        <v>28.022426280143616</v>
      </c>
      <c r="AZ416" s="10" cm="1">
        <f t="array" ref="AZ416">AVERAGE(IFERROR(AJ416:AN416,""))</f>
        <v>36.853532719139665</v>
      </c>
      <c r="BA416" s="10" cm="1">
        <f t="array" ref="BA416">AVERAGE(IFERROR(AR416:AT416,AI416))</f>
        <v>49.35752246118826</v>
      </c>
      <c r="BB416" s="10" cm="1">
        <f t="array" ref="BB416">AVERAGE(IFERROR(AQ416:AT416,""))</f>
        <v>42.009877570437197</v>
      </c>
      <c r="BC416" s="10" cm="1">
        <f t="array" ref="BC416">AVERAGE(IFERROR(AI416:AO416,""))</f>
        <v>37.853023818346877</v>
      </c>
      <c r="BD416" s="10" cm="1">
        <f t="array" ref="BD416">AVERAGE(IFERROR(AJ416:AM416,""))</f>
        <v>40.540514858918776</v>
      </c>
      <c r="BE416" s="10" cm="1">
        <f t="array" ref="BE416">AVERAGE(IFERROR(AN416:AO416,""))</f>
        <v>19.169885476126879</v>
      </c>
      <c r="BF416" s="10" cm="1">
        <f t="array" ref="BF416">AVERAGE(IFERROR(AP416:AT416,""))</f>
        <v>36.511266423874893</v>
      </c>
      <c r="BG416" s="10" cm="1">
        <f t="array" ref="BG416">AVERAGE(IFERROR(AI416:AN416,""))</f>
        <v>41.456166656032934</v>
      </c>
    </row>
    <row r="417" spans="31:59" x14ac:dyDescent="0.25">
      <c r="AE417" s="25" t="s">
        <v>642</v>
      </c>
      <c r="AF417" s="11" t="e">
        <v>#N/A</v>
      </c>
      <c r="AG417" s="12" t="e">
        <v>#N/A</v>
      </c>
      <c r="AH417" s="28">
        <v>0</v>
      </c>
      <c r="AI417" s="10" t="e">
        <f t="shared" si="52"/>
        <v>#N/A</v>
      </c>
      <c r="AJ417" s="10" t="e">
        <f t="shared" si="52"/>
        <v>#N/A</v>
      </c>
      <c r="AK417" s="10" t="e">
        <f t="shared" si="52"/>
        <v>#N/A</v>
      </c>
      <c r="AL417" s="10" t="e">
        <f t="shared" si="52"/>
        <v>#N/A</v>
      </c>
      <c r="AM417" s="10" t="e">
        <f t="shared" si="52"/>
        <v>#N/A</v>
      </c>
      <c r="AN417" s="10" t="e">
        <f t="shared" si="52"/>
        <v>#N/A</v>
      </c>
      <c r="AO417" s="10" t="e">
        <f t="shared" si="52"/>
        <v>#N/A</v>
      </c>
      <c r="AP417" s="10" t="e">
        <f t="shared" si="52"/>
        <v>#N/A</v>
      </c>
      <c r="AQ417" s="10" t="e">
        <f t="shared" si="52"/>
        <v>#N/A</v>
      </c>
      <c r="AR417" s="10" t="e">
        <f t="shared" si="52"/>
        <v>#N/A</v>
      </c>
      <c r="AS417" s="10" t="e">
        <f t="shared" si="52"/>
        <v>#N/A</v>
      </c>
      <c r="AT417" s="10" t="e">
        <f t="shared" si="52"/>
        <v>#N/A</v>
      </c>
      <c r="AU417" s="10" t="e">
        <f t="shared" si="47"/>
        <v>#DIV/0!</v>
      </c>
      <c r="AV417" s="10" t="e" cm="1">
        <f t="array" ref="AV417">AVERAGE(IFERROR(AQ417:AS417, ""))</f>
        <v>#DIV/0!</v>
      </c>
      <c r="AW417" s="10" t="e">
        <f t="shared" si="48"/>
        <v>#N/A</v>
      </c>
      <c r="AX417" s="10" t="e" cm="1">
        <f t="array" ref="AX417">AVERAGE(IFERROR(AJ417:AO417, ""))</f>
        <v>#DIV/0!</v>
      </c>
      <c r="AY417" s="10" t="e" cm="1">
        <f t="array" ref="AY417">AVERAGE(IFERROR(AO417:AS417,""))</f>
        <v>#DIV/0!</v>
      </c>
      <c r="AZ417" s="10" t="e" cm="1">
        <f t="array" ref="AZ417">AVERAGE(IFERROR(AJ417:AN417,""))</f>
        <v>#DIV/0!</v>
      </c>
      <c r="BA417" s="10" t="e" cm="1">
        <f t="array" ref="BA417">AVERAGE(IFERROR(AR417:AT417,AI417))</f>
        <v>#N/A</v>
      </c>
      <c r="BB417" s="10" t="e" cm="1">
        <f t="array" ref="BB417">AVERAGE(IFERROR(AQ417:AT417,""))</f>
        <v>#DIV/0!</v>
      </c>
      <c r="BC417" s="10" t="e" cm="1">
        <f t="array" ref="BC417">AVERAGE(IFERROR(AI417:AO417,""))</f>
        <v>#DIV/0!</v>
      </c>
      <c r="BD417" s="10" t="e" cm="1">
        <f t="array" ref="BD417">AVERAGE(IFERROR(AJ417:AM417,""))</f>
        <v>#DIV/0!</v>
      </c>
      <c r="BE417" s="10" t="e" cm="1">
        <f t="array" ref="BE417">AVERAGE(IFERROR(AN417:AO417,""))</f>
        <v>#DIV/0!</v>
      </c>
      <c r="BF417" s="10" t="e" cm="1">
        <f t="array" ref="BF417">AVERAGE(IFERROR(AP417:AT417,""))</f>
        <v>#DIV/0!</v>
      </c>
      <c r="BG417" s="10" t="e" cm="1">
        <f t="array" ref="BG417">AVERAGE(IFERROR(AI417:AN417,""))</f>
        <v>#DIV/0!</v>
      </c>
    </row>
    <row r="418" spans="31:59" x14ac:dyDescent="0.25">
      <c r="AE418" s="25" t="s">
        <v>643</v>
      </c>
      <c r="AF418" s="11" t="e">
        <v>#N/A</v>
      </c>
      <c r="AG418" s="12" t="e">
        <v>#N/A</v>
      </c>
      <c r="AH418" s="28">
        <v>0</v>
      </c>
      <c r="AI418" s="10" t="e">
        <f t="shared" si="52"/>
        <v>#N/A</v>
      </c>
      <c r="AJ418" s="10" t="e">
        <f t="shared" si="52"/>
        <v>#N/A</v>
      </c>
      <c r="AK418" s="10" t="e">
        <f t="shared" si="52"/>
        <v>#N/A</v>
      </c>
      <c r="AL418" s="10" t="e">
        <f t="shared" si="52"/>
        <v>#N/A</v>
      </c>
      <c r="AM418" s="10" t="e">
        <f t="shared" si="52"/>
        <v>#N/A</v>
      </c>
      <c r="AN418" s="10" t="e">
        <f t="shared" si="52"/>
        <v>#N/A</v>
      </c>
      <c r="AO418" s="10" t="e">
        <f t="shared" si="52"/>
        <v>#N/A</v>
      </c>
      <c r="AP418" s="10" t="e">
        <f t="shared" si="52"/>
        <v>#N/A</v>
      </c>
      <c r="AQ418" s="10" t="e">
        <f t="shared" si="52"/>
        <v>#N/A</v>
      </c>
      <c r="AR418" s="10" t="e">
        <f t="shared" si="52"/>
        <v>#N/A</v>
      </c>
      <c r="AS418" s="10" t="e">
        <f t="shared" si="52"/>
        <v>#N/A</v>
      </c>
      <c r="AT418" s="10" t="e">
        <f t="shared" si="52"/>
        <v>#N/A</v>
      </c>
      <c r="AU418" s="10" t="e">
        <f t="shared" si="47"/>
        <v>#DIV/0!</v>
      </c>
      <c r="AV418" s="10" t="e" cm="1">
        <f t="array" ref="AV418">AVERAGE(IFERROR(AQ418:AS418, ""))</f>
        <v>#DIV/0!</v>
      </c>
      <c r="AW418" s="10" t="e">
        <f t="shared" si="48"/>
        <v>#N/A</v>
      </c>
      <c r="AX418" s="10" t="e" cm="1">
        <f t="array" ref="AX418">AVERAGE(IFERROR(AJ418:AO418, ""))</f>
        <v>#DIV/0!</v>
      </c>
      <c r="AY418" s="10" t="e" cm="1">
        <f t="array" ref="AY418">AVERAGE(IFERROR(AO418:AS418,""))</f>
        <v>#DIV/0!</v>
      </c>
      <c r="AZ418" s="10" t="e" cm="1">
        <f t="array" ref="AZ418">AVERAGE(IFERROR(AJ418:AN418,""))</f>
        <v>#DIV/0!</v>
      </c>
      <c r="BA418" s="10" t="e" cm="1">
        <f t="array" ref="BA418">AVERAGE(IFERROR(AR418:AT418,AI418))</f>
        <v>#N/A</v>
      </c>
      <c r="BB418" s="10" t="e" cm="1">
        <f t="array" ref="BB418">AVERAGE(IFERROR(AQ418:AT418,""))</f>
        <v>#DIV/0!</v>
      </c>
      <c r="BC418" s="10" t="e" cm="1">
        <f t="array" ref="BC418">AVERAGE(IFERROR(AI418:AO418,""))</f>
        <v>#DIV/0!</v>
      </c>
      <c r="BD418" s="10" t="e" cm="1">
        <f t="array" ref="BD418">AVERAGE(IFERROR(AJ418:AM418,""))</f>
        <v>#DIV/0!</v>
      </c>
      <c r="BE418" s="10" t="e" cm="1">
        <f t="array" ref="BE418">AVERAGE(IFERROR(AN418:AO418,""))</f>
        <v>#DIV/0!</v>
      </c>
      <c r="BF418" s="10" t="e" cm="1">
        <f t="array" ref="BF418">AVERAGE(IFERROR(AP418:AT418,""))</f>
        <v>#DIV/0!</v>
      </c>
      <c r="BG418" s="10" t="e" cm="1">
        <f t="array" ref="BG418">AVERAGE(IFERROR(AI418:AN418,""))</f>
        <v>#DIV/0!</v>
      </c>
    </row>
    <row r="419" spans="31:59" x14ac:dyDescent="0.25">
      <c r="AE419" s="25" t="s">
        <v>644</v>
      </c>
      <c r="AF419" s="11">
        <v>17110004001003</v>
      </c>
      <c r="AG419" s="12">
        <v>5.643761157989502E-2</v>
      </c>
      <c r="AH419" s="28">
        <v>62</v>
      </c>
      <c r="AI419" s="10">
        <f t="shared" si="52"/>
        <v>4.9872059460451066</v>
      </c>
      <c r="AJ419" s="10">
        <f t="shared" si="52"/>
        <v>4.3815624764922374</v>
      </c>
      <c r="AK419" s="10">
        <f t="shared" si="52"/>
        <v>3.774697231185844</v>
      </c>
      <c r="AL419" s="10">
        <f t="shared" si="52"/>
        <v>3.06353732027892</v>
      </c>
      <c r="AM419" s="10">
        <f t="shared" si="52"/>
        <v>2.2722517312071524</v>
      </c>
      <c r="AN419" s="10">
        <f t="shared" si="52"/>
        <v>1.7329874485226999</v>
      </c>
      <c r="AO419" s="10">
        <f t="shared" si="52"/>
        <v>1.2714554524909807</v>
      </c>
      <c r="AP419" s="10">
        <f t="shared" si="52"/>
        <v>1.057043931436328</v>
      </c>
      <c r="AQ419" s="10">
        <f t="shared" si="52"/>
        <v>1.4239992689938901</v>
      </c>
      <c r="AR419" s="10">
        <f t="shared" si="52"/>
        <v>2.5324263134206846</v>
      </c>
      <c r="AS419" s="10">
        <f t="shared" si="52"/>
        <v>4.2304065762516379</v>
      </c>
      <c r="AT419" s="10">
        <f t="shared" si="52"/>
        <v>4.5952366550693773</v>
      </c>
      <c r="AU419" s="10">
        <f t="shared" si="47"/>
        <v>2.9435675292829049</v>
      </c>
      <c r="AV419" s="10" cm="1">
        <f t="array" ref="AV419">AVERAGE(IFERROR(AQ419:AS419, ""))</f>
        <v>2.7289440528887376</v>
      </c>
      <c r="AW419" s="10">
        <f t="shared" si="48"/>
        <v>4.5952366550693773</v>
      </c>
      <c r="AX419" s="10" cm="1">
        <f t="array" ref="AX419">AVERAGE(IFERROR(AJ419:AO419, ""))</f>
        <v>2.7494152766963058</v>
      </c>
      <c r="AY419" s="10" cm="1">
        <f t="array" ref="AY419">AVERAGE(IFERROR(AO419:AS419,""))</f>
        <v>2.1030663085187045</v>
      </c>
      <c r="AZ419" s="10" cm="1">
        <f t="array" ref="AZ419">AVERAGE(IFERROR(AJ419:AN419,""))</f>
        <v>3.0450072415373706</v>
      </c>
      <c r="BA419" s="10" cm="1">
        <f t="array" ref="BA419">AVERAGE(IFERROR(AR419:AT419,AI419))</f>
        <v>3.7860231815805663</v>
      </c>
      <c r="BB419" s="10" cm="1">
        <f t="array" ref="BB419">AVERAGE(IFERROR(AQ419:AT419,""))</f>
        <v>3.1955172034338979</v>
      </c>
      <c r="BC419" s="10" cm="1">
        <f t="array" ref="BC419">AVERAGE(IFERROR(AI419:AO419,""))</f>
        <v>3.0690996580318486</v>
      </c>
      <c r="BD419" s="10" cm="1">
        <f t="array" ref="BD419">AVERAGE(IFERROR(AJ419:AM419,""))</f>
        <v>3.3730121897910386</v>
      </c>
      <c r="BE419" s="10" cm="1">
        <f t="array" ref="BE419">AVERAGE(IFERROR(AN419:AO419,""))</f>
        <v>1.5022214505068403</v>
      </c>
      <c r="BF419" s="10" cm="1">
        <f t="array" ref="BF419">AVERAGE(IFERROR(AP419:AT419,""))</f>
        <v>2.7678225490343835</v>
      </c>
      <c r="BG419" s="10" cm="1">
        <f t="array" ref="BG419">AVERAGE(IFERROR(AI419:AN419,""))</f>
        <v>3.3687070256219935</v>
      </c>
    </row>
    <row r="420" spans="31:59" x14ac:dyDescent="0.25">
      <c r="AE420" s="25" t="s">
        <v>645</v>
      </c>
      <c r="AF420" s="11">
        <v>17110004014628</v>
      </c>
      <c r="AG420" s="12">
        <v>0.87311989068984985</v>
      </c>
      <c r="AH420" s="28">
        <v>195</v>
      </c>
      <c r="AI420" s="10">
        <f t="shared" si="52"/>
        <v>193.32010377874605</v>
      </c>
      <c r="AJ420" s="10">
        <f t="shared" si="52"/>
        <v>178.4583313201492</v>
      </c>
      <c r="AK420" s="10">
        <f t="shared" si="52"/>
        <v>147.25319210759281</v>
      </c>
      <c r="AL420" s="10">
        <f t="shared" si="52"/>
        <v>121.8075021856048</v>
      </c>
      <c r="AM420" s="10">
        <f t="shared" si="52"/>
        <v>109.13692542995022</v>
      </c>
      <c r="AN420" s="10">
        <f t="shared" si="52"/>
        <v>99.826552429748858</v>
      </c>
      <c r="AO420" s="10">
        <f t="shared" si="52"/>
        <v>77.919001142571545</v>
      </c>
      <c r="AP420" s="10">
        <f t="shared" si="52"/>
        <v>65.976584186572339</v>
      </c>
      <c r="AQ420" s="10">
        <f t="shared" si="52"/>
        <v>79.3544036031129</v>
      </c>
      <c r="AR420" s="10">
        <f t="shared" si="52"/>
        <v>132.06051292977159</v>
      </c>
      <c r="AS420" s="10">
        <f t="shared" si="52"/>
        <v>187.45970184274015</v>
      </c>
      <c r="AT420" s="10">
        <f t="shared" si="52"/>
        <v>189.15438082085331</v>
      </c>
      <c r="AU420" s="10">
        <f t="shared" si="47"/>
        <v>131.81059931478447</v>
      </c>
      <c r="AV420" s="10" cm="1">
        <f t="array" ref="AV420">AVERAGE(IFERROR(AQ420:AS420, ""))</f>
        <v>132.95820612520822</v>
      </c>
      <c r="AW420" s="10">
        <f t="shared" si="48"/>
        <v>189.15438082085331</v>
      </c>
      <c r="AX420" s="10" cm="1">
        <f t="array" ref="AX420">AVERAGE(IFERROR(AJ420:AO420, ""))</f>
        <v>122.40025076926958</v>
      </c>
      <c r="AY420" s="10" cm="1">
        <f t="array" ref="AY420">AVERAGE(IFERROR(AO420:AS420,""))</f>
        <v>108.5540407409537</v>
      </c>
      <c r="AZ420" s="10" cm="1">
        <f t="array" ref="AZ420">AVERAGE(IFERROR(AJ420:AN420,""))</f>
        <v>131.29650069460916</v>
      </c>
      <c r="BA420" s="10" cm="1">
        <f t="array" ref="BA420">AVERAGE(IFERROR(AR420:AT420,AI420))</f>
        <v>169.55819853112169</v>
      </c>
      <c r="BB420" s="10" cm="1">
        <f t="array" ref="BB420">AVERAGE(IFERROR(AQ420:AT420,""))</f>
        <v>147.00724979911951</v>
      </c>
      <c r="BC420" s="10" cm="1">
        <f t="array" ref="BC420">AVERAGE(IFERROR(AI420:AO420,""))</f>
        <v>132.53165834205191</v>
      </c>
      <c r="BD420" s="10" cm="1">
        <f t="array" ref="BD420">AVERAGE(IFERROR(AJ420:AM420,""))</f>
        <v>139.16398776082426</v>
      </c>
      <c r="BE420" s="10" cm="1">
        <f t="array" ref="BE420">AVERAGE(IFERROR(AN420:AO420,""))</f>
        <v>88.872776786160202</v>
      </c>
      <c r="BF420" s="10" cm="1">
        <f t="array" ref="BF420">AVERAGE(IFERROR(AP420:AT420,""))</f>
        <v>130.80111667661009</v>
      </c>
      <c r="BG420" s="10" cm="1">
        <f t="array" ref="BG420">AVERAGE(IFERROR(AI420:AN420,""))</f>
        <v>141.63376787529864</v>
      </c>
    </row>
    <row r="421" spans="31:59" x14ac:dyDescent="0.25">
      <c r="AE421" s="25" t="s">
        <v>646</v>
      </c>
      <c r="AF421" s="11">
        <v>17110004014411</v>
      </c>
      <c r="AG421" s="12">
        <v>6.2845654611010104E-5</v>
      </c>
      <c r="AH421" s="28">
        <v>195</v>
      </c>
      <c r="AI421" s="10">
        <f t="shared" si="52"/>
        <v>1.3914845602526073E-2</v>
      </c>
      <c r="AJ421" s="10">
        <f t="shared" si="52"/>
        <v>1.2845121010520214E-2</v>
      </c>
      <c r="AK421" s="10">
        <f t="shared" si="52"/>
        <v>1.0599029240131912E-2</v>
      </c>
      <c r="AL421" s="10">
        <f t="shared" si="52"/>
        <v>8.7674926353334195E-3</v>
      </c>
      <c r="AM421" s="10">
        <f t="shared" si="52"/>
        <v>7.8554865076537316E-3</v>
      </c>
      <c r="AN421" s="10">
        <f t="shared" si="52"/>
        <v>7.1853420153457749E-3</v>
      </c>
      <c r="AO421" s="10">
        <f t="shared" si="52"/>
        <v>5.6084744897656009E-3</v>
      </c>
      <c r="AP421" s="10">
        <f t="shared" si="52"/>
        <v>4.7488800408928278E-3</v>
      </c>
      <c r="AQ421" s="10">
        <f t="shared" si="52"/>
        <v>5.7117922680282197E-3</v>
      </c>
      <c r="AR421" s="10">
        <f t="shared" si="52"/>
        <v>9.5054865566971576E-3</v>
      </c>
      <c r="AS421" s="10">
        <f t="shared" si="52"/>
        <v>1.3493024040700323E-2</v>
      </c>
      <c r="AT421" s="10">
        <f t="shared" si="52"/>
        <v>1.3615004092776436E-2</v>
      </c>
      <c r="AU421" s="10">
        <f t="shared" ref="AU421:AU484" si="53">AVERAGEIF(AI421:AT421,"&gt;=0")</f>
        <v>9.4874982083643072E-3</v>
      </c>
      <c r="AV421" s="10" cm="1">
        <f t="array" ref="AV421">AVERAGE(IFERROR(AQ421:AS421, ""))</f>
        <v>9.5701009551418994E-3</v>
      </c>
      <c r="AW421" s="10">
        <f t="shared" ref="AW421:AW484" si="54">AVERAGE(IFERROR(AT421,AI421))</f>
        <v>1.3615004092776436E-2</v>
      </c>
      <c r="AX421" s="10" cm="1">
        <f t="array" ref="AX421">AVERAGE(IFERROR(AJ421:AO421, ""))</f>
        <v>8.8101576497917767E-3</v>
      </c>
      <c r="AY421" s="10" cm="1">
        <f t="array" ref="AY421">AVERAGE(IFERROR(AO421:AS421,""))</f>
        <v>7.8135314792168262E-3</v>
      </c>
      <c r="AZ421" s="10" cm="1">
        <f t="array" ref="AZ421">AVERAGE(IFERROR(AJ421:AN421,""))</f>
        <v>9.4504942817970113E-3</v>
      </c>
      <c r="BA421" s="10" cm="1">
        <f t="array" ref="BA421">AVERAGE(IFERROR(AR421:AT421,AI421))</f>
        <v>1.2204504896724639E-2</v>
      </c>
      <c r="BB421" s="10" cm="1">
        <f t="array" ref="BB421">AVERAGE(IFERROR(AQ421:AT421,""))</f>
        <v>1.0581326739550534E-2</v>
      </c>
      <c r="BC421" s="10" cm="1">
        <f t="array" ref="BC421">AVERAGE(IFERROR(AI421:AO421,""))</f>
        <v>9.5393987858966751E-3</v>
      </c>
      <c r="BD421" s="10" cm="1">
        <f t="array" ref="BD421">AVERAGE(IFERROR(AJ421:AM421,""))</f>
        <v>1.001678234840982E-2</v>
      </c>
      <c r="BE421" s="10" cm="1">
        <f t="array" ref="BE421">AVERAGE(IFERROR(AN421:AO421,""))</f>
        <v>6.3969082525556879E-3</v>
      </c>
      <c r="BF421" s="10" cm="1">
        <f t="array" ref="BF421">AVERAGE(IFERROR(AP421:AT421,""))</f>
        <v>9.4148373998189927E-3</v>
      </c>
      <c r="BG421" s="10" cm="1">
        <f t="array" ref="BG421">AVERAGE(IFERROR(AI421:AN421,""))</f>
        <v>1.0194552835251855E-2</v>
      </c>
    </row>
    <row r="422" spans="31:59" x14ac:dyDescent="0.25">
      <c r="AE422" s="25" t="s">
        <v>647</v>
      </c>
      <c r="AF422" s="11">
        <v>17110004013600</v>
      </c>
      <c r="AG422" s="12">
        <v>2.5462962687015533E-2</v>
      </c>
      <c r="AH422" s="28">
        <v>195</v>
      </c>
      <c r="AI422" s="10">
        <f t="shared" si="52"/>
        <v>5.6378312321792645</v>
      </c>
      <c r="AJ422" s="10">
        <f t="shared" si="52"/>
        <v>5.2044145140271061</v>
      </c>
      <c r="AK422" s="10">
        <f t="shared" si="52"/>
        <v>4.2943730593711402</v>
      </c>
      <c r="AL422" s="10">
        <f t="shared" si="52"/>
        <v>3.5522955280517867</v>
      </c>
      <c r="AM422" s="10">
        <f t="shared" si="52"/>
        <v>3.182781070080511</v>
      </c>
      <c r="AN422" s="10">
        <f t="shared" si="52"/>
        <v>2.911260878140987</v>
      </c>
      <c r="AO422" s="10">
        <f t="shared" si="52"/>
        <v>2.2723667618375156</v>
      </c>
      <c r="AP422" s="10">
        <f t="shared" si="52"/>
        <v>1.9240877676399042</v>
      </c>
      <c r="AQ422" s="10">
        <f t="shared" si="52"/>
        <v>2.3142276788585874</v>
      </c>
      <c r="AR422" s="10">
        <f t="shared" si="52"/>
        <v>3.8513060451550172</v>
      </c>
      <c r="AS422" s="10">
        <f t="shared" si="52"/>
        <v>5.4669232074983345</v>
      </c>
      <c r="AT422" s="10">
        <f t="shared" si="52"/>
        <v>5.5163454552861735</v>
      </c>
      <c r="AU422" s="10">
        <f t="shared" si="53"/>
        <v>3.8440177665105271</v>
      </c>
      <c r="AV422" s="10" cm="1">
        <f t="array" ref="AV422">AVERAGE(IFERROR(AQ422:AS422, ""))</f>
        <v>3.8774856438373129</v>
      </c>
      <c r="AW422" s="10">
        <f t="shared" si="54"/>
        <v>5.5163454552861735</v>
      </c>
      <c r="AX422" s="10" cm="1">
        <f t="array" ref="AX422">AVERAGE(IFERROR(AJ422:AO422, ""))</f>
        <v>3.5695819685848407</v>
      </c>
      <c r="AY422" s="10" cm="1">
        <f t="array" ref="AY422">AVERAGE(IFERROR(AO422:AS422,""))</f>
        <v>3.1657822921978718</v>
      </c>
      <c r="AZ422" s="10" cm="1">
        <f t="array" ref="AZ422">AVERAGE(IFERROR(AJ422:AN422,""))</f>
        <v>3.8290250099343064</v>
      </c>
      <c r="BA422" s="10" cm="1">
        <f t="array" ref="BA422">AVERAGE(IFERROR(AR422:AT422,AI422))</f>
        <v>4.944858235979841</v>
      </c>
      <c r="BB422" s="10" cm="1">
        <f t="array" ref="BB422">AVERAGE(IFERROR(AQ422:AT422,""))</f>
        <v>4.2872005966995284</v>
      </c>
      <c r="BC422" s="10" cm="1">
        <f t="array" ref="BC422">AVERAGE(IFERROR(AI422:AO422,""))</f>
        <v>3.8650461490983301</v>
      </c>
      <c r="BD422" s="10" cm="1">
        <f t="array" ref="BD422">AVERAGE(IFERROR(AJ422:AM422,""))</f>
        <v>4.0584660428826362</v>
      </c>
      <c r="BE422" s="10" cm="1">
        <f t="array" ref="BE422">AVERAGE(IFERROR(AN422:AO422,""))</f>
        <v>2.5918138199892513</v>
      </c>
      <c r="BF422" s="10" cm="1">
        <f t="array" ref="BF422">AVERAGE(IFERROR(AP422:AT422,""))</f>
        <v>3.8145780308876036</v>
      </c>
      <c r="BG422" s="10" cm="1">
        <f t="array" ref="BG422">AVERAGE(IFERROR(AI422:AN422,""))</f>
        <v>4.1304927136417993</v>
      </c>
    </row>
    <row r="423" spans="31:59" x14ac:dyDescent="0.25">
      <c r="AE423" s="25" t="s">
        <v>648</v>
      </c>
      <c r="AF423" s="11" t="e">
        <v>#N/A</v>
      </c>
      <c r="AG423" s="12">
        <v>9.2697335639968514E-4</v>
      </c>
      <c r="AH423" s="28">
        <v>0</v>
      </c>
      <c r="AI423" s="10" t="e">
        <f t="shared" si="52"/>
        <v>#N/A</v>
      </c>
      <c r="AJ423" s="10" t="e">
        <f t="shared" si="52"/>
        <v>#N/A</v>
      </c>
      <c r="AK423" s="10" t="e">
        <f t="shared" si="52"/>
        <v>#N/A</v>
      </c>
      <c r="AL423" s="10" t="e">
        <f t="shared" si="52"/>
        <v>#N/A</v>
      </c>
      <c r="AM423" s="10" t="e">
        <f t="shared" si="52"/>
        <v>#N/A</v>
      </c>
      <c r="AN423" s="10" t="e">
        <f t="shared" si="52"/>
        <v>#N/A</v>
      </c>
      <c r="AO423" s="10" t="e">
        <f t="shared" si="52"/>
        <v>#N/A</v>
      </c>
      <c r="AP423" s="10" t="e">
        <f t="shared" si="52"/>
        <v>#N/A</v>
      </c>
      <c r="AQ423" s="10" t="e">
        <f t="shared" si="52"/>
        <v>#N/A</v>
      </c>
      <c r="AR423" s="10" t="e">
        <f t="shared" si="52"/>
        <v>#N/A</v>
      </c>
      <c r="AS423" s="10" t="e">
        <f t="shared" si="52"/>
        <v>#N/A</v>
      </c>
      <c r="AT423" s="10" t="e">
        <f t="shared" si="52"/>
        <v>#N/A</v>
      </c>
      <c r="AU423" s="10" t="e">
        <f t="shared" si="53"/>
        <v>#DIV/0!</v>
      </c>
      <c r="AV423" s="10" t="e" cm="1">
        <f t="array" ref="AV423">AVERAGE(IFERROR(AQ423:AS423, ""))</f>
        <v>#DIV/0!</v>
      </c>
      <c r="AW423" s="10" t="e">
        <f t="shared" si="54"/>
        <v>#N/A</v>
      </c>
      <c r="AX423" s="10" t="e" cm="1">
        <f t="array" ref="AX423">AVERAGE(IFERROR(AJ423:AO423, ""))</f>
        <v>#DIV/0!</v>
      </c>
      <c r="AY423" s="10" t="e" cm="1">
        <f t="array" ref="AY423">AVERAGE(IFERROR(AO423:AS423,""))</f>
        <v>#DIV/0!</v>
      </c>
      <c r="AZ423" s="10" t="e" cm="1">
        <f t="array" ref="AZ423">AVERAGE(IFERROR(AJ423:AN423,""))</f>
        <v>#DIV/0!</v>
      </c>
      <c r="BA423" s="10" t="e" cm="1">
        <f t="array" ref="BA423">AVERAGE(IFERROR(AR423:AT423,AI423))</f>
        <v>#N/A</v>
      </c>
      <c r="BB423" s="10" t="e" cm="1">
        <f t="array" ref="BB423">AVERAGE(IFERROR(AQ423:AT423,""))</f>
        <v>#DIV/0!</v>
      </c>
      <c r="BC423" s="10" t="e" cm="1">
        <f t="array" ref="BC423">AVERAGE(IFERROR(AI423:AO423,""))</f>
        <v>#DIV/0!</v>
      </c>
      <c r="BD423" s="10" t="e" cm="1">
        <f t="array" ref="BD423">AVERAGE(IFERROR(AJ423:AM423,""))</f>
        <v>#DIV/0!</v>
      </c>
      <c r="BE423" s="10" t="e" cm="1">
        <f t="array" ref="BE423">AVERAGE(IFERROR(AN423:AO423,""))</f>
        <v>#DIV/0!</v>
      </c>
      <c r="BF423" s="10" t="e" cm="1">
        <f t="array" ref="BF423">AVERAGE(IFERROR(AP423:AT423,""))</f>
        <v>#DIV/0!</v>
      </c>
      <c r="BG423" s="10" t="e" cm="1">
        <f t="array" ref="BG423">AVERAGE(IFERROR(AI423:AN423,""))</f>
        <v>#DIV/0!</v>
      </c>
    </row>
    <row r="424" spans="31:59" x14ac:dyDescent="0.25">
      <c r="AE424" s="25" t="s">
        <v>650</v>
      </c>
      <c r="AF424" s="11">
        <v>17110004014411</v>
      </c>
      <c r="AG424" s="12">
        <v>0.99920076131820679</v>
      </c>
      <c r="AH424" s="28">
        <v>400</v>
      </c>
      <c r="AI424" s="10">
        <f t="shared" si="52"/>
        <v>194.30026901146891</v>
      </c>
      <c r="AJ424" s="10">
        <f t="shared" si="52"/>
        <v>183.93407658573346</v>
      </c>
      <c r="AK424" s="10">
        <f t="shared" si="52"/>
        <v>154.94308055818277</v>
      </c>
      <c r="AL424" s="10">
        <f t="shared" si="52"/>
        <v>129.96668308714297</v>
      </c>
      <c r="AM424" s="10">
        <f t="shared" si="52"/>
        <v>118.58869670233864</v>
      </c>
      <c r="AN424" s="10">
        <f t="shared" si="52"/>
        <v>108.85500051829786</v>
      </c>
      <c r="AO424" s="10">
        <f t="shared" si="52"/>
        <v>84.748606746119151</v>
      </c>
      <c r="AP424" s="10">
        <f t="shared" si="52"/>
        <v>71.316852331956198</v>
      </c>
      <c r="AQ424" s="10">
        <f t="shared" si="52"/>
        <v>83.535092132234638</v>
      </c>
      <c r="AR424" s="10">
        <f t="shared" si="52"/>
        <v>135.42178941652736</v>
      </c>
      <c r="AS424" s="10">
        <f t="shared" si="52"/>
        <v>187.77903566705243</v>
      </c>
      <c r="AT424" s="10">
        <f t="shared" si="52"/>
        <v>189.56018561865059</v>
      </c>
      <c r="AU424" s="10">
        <f t="shared" si="53"/>
        <v>136.91244736464211</v>
      </c>
      <c r="AV424" s="10" cm="1">
        <f t="array" ref="AV424">AVERAGE(IFERROR(AQ424:AS424, ""))</f>
        <v>135.57863907193814</v>
      </c>
      <c r="AW424" s="10">
        <f t="shared" si="54"/>
        <v>189.56018561865059</v>
      </c>
      <c r="AX424" s="10" cm="1">
        <f t="array" ref="AX424">AVERAGE(IFERROR(AJ424:AO424, ""))</f>
        <v>130.17269069963581</v>
      </c>
      <c r="AY424" s="10" cm="1">
        <f t="array" ref="AY424">AVERAGE(IFERROR(AO424:AS424,""))</f>
        <v>112.56027525877796</v>
      </c>
      <c r="AZ424" s="10" cm="1">
        <f t="array" ref="AZ424">AVERAGE(IFERROR(AJ424:AN424,""))</f>
        <v>139.25750749033915</v>
      </c>
      <c r="BA424" s="10" cm="1">
        <f t="array" ref="BA424">AVERAGE(IFERROR(AR424:AT424,AI424))</f>
        <v>170.92033690074345</v>
      </c>
      <c r="BB424" s="10" cm="1">
        <f t="array" ref="BB424">AVERAGE(IFERROR(AQ424:AT424,""))</f>
        <v>149.07402570861626</v>
      </c>
      <c r="BC424" s="10" cm="1">
        <f t="array" ref="BC424">AVERAGE(IFERROR(AI424:AO424,""))</f>
        <v>139.33377331561198</v>
      </c>
      <c r="BD424" s="10" cm="1">
        <f t="array" ref="BD424">AVERAGE(IFERROR(AJ424:AM424,""))</f>
        <v>146.85813423334946</v>
      </c>
      <c r="BE424" s="10" cm="1">
        <f t="array" ref="BE424">AVERAGE(IFERROR(AN424:AO424,""))</f>
        <v>96.801803632208504</v>
      </c>
      <c r="BF424" s="10" cm="1">
        <f t="array" ref="BF424">AVERAGE(IFERROR(AP424:AT424,""))</f>
        <v>133.52259103328424</v>
      </c>
      <c r="BG424" s="10" cm="1">
        <f t="array" ref="BG424">AVERAGE(IFERROR(AI424:AN424,""))</f>
        <v>148.43130107719409</v>
      </c>
    </row>
    <row r="425" spans="31:59" x14ac:dyDescent="0.25">
      <c r="AE425" s="25" t="s">
        <v>651</v>
      </c>
      <c r="AF425" s="11">
        <v>17110004014207</v>
      </c>
      <c r="AG425" s="12">
        <v>4.5563097228296101E-4</v>
      </c>
      <c r="AH425" s="28">
        <v>195</v>
      </c>
      <c r="AI425" s="10">
        <f t="shared" si="52"/>
        <v>0.10088262538259106</v>
      </c>
      <c r="AJ425" s="10">
        <f t="shared" si="52"/>
        <v>9.3127122493052633E-2</v>
      </c>
      <c r="AK425" s="10">
        <f t="shared" si="52"/>
        <v>7.6842958002871817E-2</v>
      </c>
      <c r="AL425" s="10">
        <f t="shared" si="52"/>
        <v>6.35643183072329E-2</v>
      </c>
      <c r="AM425" s="10">
        <f t="shared" si="52"/>
        <v>5.6952274224714675E-2</v>
      </c>
      <c r="AN425" s="10">
        <f t="shared" si="52"/>
        <v>5.209372690763648E-2</v>
      </c>
      <c r="AO425" s="10">
        <f t="shared" si="52"/>
        <v>4.0661437940506355E-2</v>
      </c>
      <c r="AP425" s="10">
        <f t="shared" si="52"/>
        <v>3.4429378509617366E-2</v>
      </c>
      <c r="AQ425" s="10">
        <f t="shared" si="52"/>
        <v>4.1410491794035081E-2</v>
      </c>
      <c r="AR425" s="10">
        <f t="shared" si="52"/>
        <v>6.891477395943589E-2</v>
      </c>
      <c r="AS425" s="10">
        <f t="shared" si="52"/>
        <v>9.7824419218072681E-2</v>
      </c>
      <c r="AT425" s="10">
        <f t="shared" si="52"/>
        <v>9.8708774549727221E-2</v>
      </c>
      <c r="AU425" s="10">
        <f t="shared" si="53"/>
        <v>6.8784358440791185E-2</v>
      </c>
      <c r="AV425" s="10" cm="1">
        <f t="array" ref="AV425">AVERAGE(IFERROR(AQ425:AS425, ""))</f>
        <v>6.9383228323847884E-2</v>
      </c>
      <c r="AW425" s="10">
        <f t="shared" si="54"/>
        <v>9.8708774549727221E-2</v>
      </c>
      <c r="AX425" s="10" cm="1">
        <f t="array" ref="AX425">AVERAGE(IFERROR(AJ425:AO425, ""))</f>
        <v>6.387363964600247E-2</v>
      </c>
      <c r="AY425" s="10" cm="1">
        <f t="array" ref="AY425">AVERAGE(IFERROR(AO425:AS425,""))</f>
        <v>5.6648100284333466E-2</v>
      </c>
      <c r="AZ425" s="10" cm="1">
        <f t="array" ref="AZ425">AVERAGE(IFERROR(AJ425:AN425,""))</f>
        <v>6.85160799871017E-2</v>
      </c>
      <c r="BA425" s="10" cm="1">
        <f t="array" ref="BA425">AVERAGE(IFERROR(AR425:AT425,AI425))</f>
        <v>8.8482655909078597E-2</v>
      </c>
      <c r="BB425" s="10" cm="1">
        <f t="array" ref="BB425">AVERAGE(IFERROR(AQ425:AT425,""))</f>
        <v>7.6714614880317722E-2</v>
      </c>
      <c r="BC425" s="10" cm="1">
        <f t="array" ref="BC425">AVERAGE(IFERROR(AI425:AO425,""))</f>
        <v>6.916063760837228E-2</v>
      </c>
      <c r="BD425" s="10" cm="1">
        <f t="array" ref="BD425">AVERAGE(IFERROR(AJ425:AM425,""))</f>
        <v>7.2621668256968003E-2</v>
      </c>
      <c r="BE425" s="10" cm="1">
        <f t="array" ref="BE425">AVERAGE(IFERROR(AN425:AO425,""))</f>
        <v>4.6377582424071417E-2</v>
      </c>
      <c r="BF425" s="10" cm="1">
        <f t="array" ref="BF425">AVERAGE(IFERROR(AP425:AT425,""))</f>
        <v>6.8257567606177641E-2</v>
      </c>
      <c r="BG425" s="10" cm="1">
        <f t="array" ref="BG425">AVERAGE(IFERROR(AI425:AN425,""))</f>
        <v>7.391050421968326E-2</v>
      </c>
    </row>
    <row r="426" spans="31:59" x14ac:dyDescent="0.25">
      <c r="AE426" s="25" t="s">
        <v>652</v>
      </c>
      <c r="AF426" s="11">
        <v>17110004014207</v>
      </c>
      <c r="AG426" s="12">
        <v>1.9513575360178947E-2</v>
      </c>
      <c r="AH426" s="28">
        <v>195</v>
      </c>
      <c r="AI426" s="10">
        <f t="shared" si="52"/>
        <v>4.3205594717852991</v>
      </c>
      <c r="AJ426" s="10">
        <f t="shared" si="52"/>
        <v>3.9884099927171635</v>
      </c>
      <c r="AK426" s="10">
        <f t="shared" si="52"/>
        <v>3.2909985121838488</v>
      </c>
      <c r="AL426" s="10">
        <f t="shared" si="52"/>
        <v>2.7223064079504344</v>
      </c>
      <c r="AM426" s="10">
        <f t="shared" si="52"/>
        <v>2.4391285110604128</v>
      </c>
      <c r="AN426" s="10">
        <f t="shared" si="52"/>
        <v>2.2310486504272289</v>
      </c>
      <c r="AO426" s="10">
        <f t="shared" si="52"/>
        <v>1.7414312936842078</v>
      </c>
      <c r="AP426" s="10">
        <f t="shared" si="52"/>
        <v>1.4745272227330286</v>
      </c>
      <c r="AQ426" s="10">
        <f t="shared" si="52"/>
        <v>1.7735114631828428</v>
      </c>
      <c r="AR426" s="10">
        <f t="shared" si="52"/>
        <v>2.9514535158773265</v>
      </c>
      <c r="AS426" s="10">
        <f t="shared" si="52"/>
        <v>4.1895838794999873</v>
      </c>
      <c r="AT426" s="10">
        <f t="shared" si="52"/>
        <v>4.2274586848999585</v>
      </c>
      <c r="AU426" s="10">
        <f t="shared" si="53"/>
        <v>2.9458681338334785</v>
      </c>
      <c r="AV426" s="10" cm="1">
        <f t="array" ref="AV426">AVERAGE(IFERROR(AQ426:AS426, ""))</f>
        <v>2.9715162861867186</v>
      </c>
      <c r="AW426" s="10">
        <f t="shared" si="54"/>
        <v>4.2274586848999585</v>
      </c>
      <c r="AX426" s="10" cm="1">
        <f t="array" ref="AX426">AVERAGE(IFERROR(AJ426:AO426, ""))</f>
        <v>2.7355538946705491</v>
      </c>
      <c r="AY426" s="10" cm="1">
        <f t="array" ref="AY426">AVERAGE(IFERROR(AO426:AS426,""))</f>
        <v>2.4261014749954786</v>
      </c>
      <c r="AZ426" s="10" cm="1">
        <f t="array" ref="AZ426">AVERAGE(IFERROR(AJ426:AN426,""))</f>
        <v>2.9343784148678176</v>
      </c>
      <c r="BA426" s="10" cm="1">
        <f t="array" ref="BA426">AVERAGE(IFERROR(AR426:AT426,AI426))</f>
        <v>3.7894986934257573</v>
      </c>
      <c r="BB426" s="10" cm="1">
        <f t="array" ref="BB426">AVERAGE(IFERROR(AQ426:AT426,""))</f>
        <v>3.2855018858650284</v>
      </c>
      <c r="BC426" s="10" cm="1">
        <f t="array" ref="BC426">AVERAGE(IFERROR(AI426:AO426,""))</f>
        <v>2.9619832628297997</v>
      </c>
      <c r="BD426" s="10" cm="1">
        <f t="array" ref="BD426">AVERAGE(IFERROR(AJ426:AM426,""))</f>
        <v>3.1102108559779644</v>
      </c>
      <c r="BE426" s="10" cm="1">
        <f t="array" ref="BE426">AVERAGE(IFERROR(AN426:AO426,""))</f>
        <v>1.9862399720557185</v>
      </c>
      <c r="BF426" s="10" cm="1">
        <f t="array" ref="BF426">AVERAGE(IFERROR(AP426:AT426,""))</f>
        <v>2.9233069532386287</v>
      </c>
      <c r="BG426" s="10" cm="1">
        <f t="array" ref="BG426">AVERAGE(IFERROR(AI426:AN426,""))</f>
        <v>3.1654085910207317</v>
      </c>
    </row>
    <row r="427" spans="31:59" x14ac:dyDescent="0.25">
      <c r="AE427" s="25" t="s">
        <v>653</v>
      </c>
      <c r="AF427" s="11">
        <v>17110004014207</v>
      </c>
      <c r="AG427" s="12">
        <v>1.5109142288565636E-2</v>
      </c>
      <c r="AH427" s="28">
        <v>195</v>
      </c>
      <c r="AI427" s="10">
        <f t="shared" si="52"/>
        <v>3.3453606845739734</v>
      </c>
      <c r="AJ427" s="10">
        <f t="shared" si="52"/>
        <v>3.0881810725509213</v>
      </c>
      <c r="AK427" s="10">
        <f t="shared" si="52"/>
        <v>2.5481831942246171</v>
      </c>
      <c r="AL427" s="10">
        <f t="shared" si="52"/>
        <v>2.1078512836112022</v>
      </c>
      <c r="AM427" s="10">
        <f t="shared" si="52"/>
        <v>1.8885898177796085</v>
      </c>
      <c r="AN427" s="10">
        <f t="shared" si="52"/>
        <v>1.727475918165527</v>
      </c>
      <c r="AO427" s="10">
        <f t="shared" si="52"/>
        <v>1.3483706966243185</v>
      </c>
      <c r="AP427" s="10">
        <f t="shared" si="52"/>
        <v>1.1417098714826466</v>
      </c>
      <c r="AQ427" s="10">
        <f t="shared" si="52"/>
        <v>1.3732100116473005</v>
      </c>
      <c r="AR427" s="10">
        <f t="shared" si="52"/>
        <v>2.2852773162462059</v>
      </c>
      <c r="AS427" s="10">
        <f t="shared" si="52"/>
        <v>3.2439477541580386</v>
      </c>
      <c r="AT427" s="10">
        <f t="shared" si="52"/>
        <v>3.2732737906929779</v>
      </c>
      <c r="AU427" s="10">
        <f t="shared" si="53"/>
        <v>2.2809526176464452</v>
      </c>
      <c r="AV427" s="10" cm="1">
        <f t="array" ref="AV427">AVERAGE(IFERROR(AQ427:AS427, ""))</f>
        <v>2.3008116940171814</v>
      </c>
      <c r="AW427" s="10">
        <f t="shared" si="54"/>
        <v>3.2732737906929779</v>
      </c>
      <c r="AX427" s="10" cm="1">
        <f t="array" ref="AX427">AVERAGE(IFERROR(AJ427:AO427, ""))</f>
        <v>2.1181086638260327</v>
      </c>
      <c r="AY427" s="10" cm="1">
        <f t="array" ref="AY427">AVERAGE(IFERROR(AO427:AS427,""))</f>
        <v>1.8785031300317019</v>
      </c>
      <c r="AZ427" s="10" cm="1">
        <f t="array" ref="AZ427">AVERAGE(IFERROR(AJ427:AN427,""))</f>
        <v>2.2720562572663754</v>
      </c>
      <c r="BA427" s="10" cm="1">
        <f t="array" ref="BA427">AVERAGE(IFERROR(AR427:AT427,AI427))</f>
        <v>2.9341662870324074</v>
      </c>
      <c r="BB427" s="10" cm="1">
        <f t="array" ref="BB427">AVERAGE(IFERROR(AQ427:AT427,""))</f>
        <v>2.5439272181861305</v>
      </c>
      <c r="BC427" s="10" cm="1">
        <f t="array" ref="BC427">AVERAGE(IFERROR(AI427:AO427,""))</f>
        <v>2.2934303810757384</v>
      </c>
      <c r="BD427" s="10" cm="1">
        <f t="array" ref="BD427">AVERAGE(IFERROR(AJ427:AM427,""))</f>
        <v>2.4082013420415875</v>
      </c>
      <c r="BE427" s="10" cm="1">
        <f t="array" ref="BE427">AVERAGE(IFERROR(AN427:AO427,""))</f>
        <v>1.5379233073949228</v>
      </c>
      <c r="BF427" s="10" cm="1">
        <f t="array" ref="BF427">AVERAGE(IFERROR(AP427:AT427,""))</f>
        <v>2.2634837488454336</v>
      </c>
      <c r="BG427" s="10" cm="1">
        <f t="array" ref="BG427">AVERAGE(IFERROR(AI427:AN427,""))</f>
        <v>2.4509403284843083</v>
      </c>
    </row>
    <row r="428" spans="31:59" x14ac:dyDescent="0.25">
      <c r="AE428" s="25" t="s">
        <v>654</v>
      </c>
      <c r="AF428" s="11">
        <v>17110004014628</v>
      </c>
      <c r="AG428" s="12">
        <v>3.9011437445878983E-2</v>
      </c>
      <c r="AH428" s="28">
        <v>195</v>
      </c>
      <c r="AI428" s="10">
        <f t="shared" si="52"/>
        <v>8.637639820158844</v>
      </c>
      <c r="AJ428" s="10">
        <f t="shared" si="52"/>
        <v>7.9736083248445455</v>
      </c>
      <c r="AK428" s="10">
        <f t="shared" si="52"/>
        <v>6.5793469532260875</v>
      </c>
      <c r="AL428" s="10">
        <f t="shared" si="52"/>
        <v>5.4424206831412771</v>
      </c>
      <c r="AM428" s="10">
        <f t="shared" si="52"/>
        <v>4.8762929178971657</v>
      </c>
      <c r="AN428" s="10">
        <f t="shared" si="52"/>
        <v>4.4603007525964946</v>
      </c>
      <c r="AO428" s="10">
        <f t="shared" si="52"/>
        <v>3.4814603026820494</v>
      </c>
      <c r="AP428" s="10">
        <f t="shared" si="52"/>
        <v>2.9478670848440407</v>
      </c>
      <c r="AQ428" s="10">
        <f t="shared" si="52"/>
        <v>3.54559480917557</v>
      </c>
      <c r="AR428" s="10">
        <f t="shared" si="52"/>
        <v>5.9005303786631149</v>
      </c>
      <c r="AS428" s="10">
        <f t="shared" si="52"/>
        <v>8.3757941034685874</v>
      </c>
      <c r="AT428" s="10">
        <f t="shared" si="52"/>
        <v>8.4515132156437467</v>
      </c>
      <c r="AU428" s="10">
        <f t="shared" si="53"/>
        <v>5.8893641121951275</v>
      </c>
      <c r="AV428" s="10" cm="1">
        <f t="array" ref="AV428">AVERAGE(IFERROR(AQ428:AS428, ""))</f>
        <v>5.9406397637690915</v>
      </c>
      <c r="AW428" s="10">
        <f t="shared" si="54"/>
        <v>8.4515132156437467</v>
      </c>
      <c r="AX428" s="10" cm="1">
        <f t="array" ref="AX428">AVERAGE(IFERROR(AJ428:AO428, ""))</f>
        <v>5.4689049890646046</v>
      </c>
      <c r="AY428" s="10" cm="1">
        <f t="array" ref="AY428">AVERAGE(IFERROR(AO428:AS428,""))</f>
        <v>4.8502493357666721</v>
      </c>
      <c r="AZ428" s="10" cm="1">
        <f t="array" ref="AZ428">AVERAGE(IFERROR(AJ428:AN428,""))</f>
        <v>5.8663939263411153</v>
      </c>
      <c r="BA428" s="10" cm="1">
        <f t="array" ref="BA428">AVERAGE(IFERROR(AR428:AT428,AI428))</f>
        <v>7.5759458992584827</v>
      </c>
      <c r="BB428" s="10" cm="1">
        <f t="array" ref="BB428">AVERAGE(IFERROR(AQ428:AT428,""))</f>
        <v>6.5683581267377553</v>
      </c>
      <c r="BC428" s="10" cm="1">
        <f t="array" ref="BC428">AVERAGE(IFERROR(AI428:AO428,""))</f>
        <v>5.9215813935066395</v>
      </c>
      <c r="BD428" s="10" cm="1">
        <f t="array" ref="BD428">AVERAGE(IFERROR(AJ428:AM428,""))</f>
        <v>6.2179172197772701</v>
      </c>
      <c r="BE428" s="10" cm="1">
        <f t="array" ref="BE428">AVERAGE(IFERROR(AN428:AO428,""))</f>
        <v>3.970880527639272</v>
      </c>
      <c r="BF428" s="10" cm="1">
        <f t="array" ref="BF428">AVERAGE(IFERROR(AP428:AT428,""))</f>
        <v>5.844259918359012</v>
      </c>
      <c r="BG428" s="10" cm="1">
        <f t="array" ref="BG428">AVERAGE(IFERROR(AI428:AN428,""))</f>
        <v>6.3282682419774039</v>
      </c>
    </row>
    <row r="429" spans="31:59" x14ac:dyDescent="0.25">
      <c r="AE429" s="25" t="s">
        <v>655</v>
      </c>
      <c r="AF429" s="11">
        <v>17110004014628</v>
      </c>
      <c r="AG429" s="12">
        <v>3.6659963370766491E-5</v>
      </c>
      <c r="AH429" s="28">
        <v>195</v>
      </c>
      <c r="AI429" s="10">
        <f t="shared" si="52"/>
        <v>8.116992865392289E-3</v>
      </c>
      <c r="AJ429" s="10">
        <f t="shared" si="52"/>
        <v>7.4929868843507212E-3</v>
      </c>
      <c r="AK429" s="10">
        <f t="shared" si="52"/>
        <v>6.1827667499678805E-3</v>
      </c>
      <c r="AL429" s="10">
        <f t="shared" si="52"/>
        <v>5.1143704501803115E-3</v>
      </c>
      <c r="AM429" s="10">
        <f t="shared" si="52"/>
        <v>4.5823669020973786E-3</v>
      </c>
      <c r="AN429" s="10">
        <f t="shared" si="52"/>
        <v>4.1914493009809033E-3</v>
      </c>
      <c r="AO429" s="10">
        <f t="shared" si="52"/>
        <v>3.2716099566996067E-3</v>
      </c>
      <c r="AP429" s="10">
        <f t="shared" si="52"/>
        <v>2.7701798864037163E-3</v>
      </c>
      <c r="AQ429" s="10">
        <f t="shared" si="52"/>
        <v>3.3318786576957298E-3</v>
      </c>
      <c r="AR429" s="10">
        <f t="shared" si="52"/>
        <v>5.5448668829488415E-3</v>
      </c>
      <c r="AS429" s="10">
        <f t="shared" si="52"/>
        <v>7.8709302998697019E-3</v>
      </c>
      <c r="AT429" s="10">
        <f t="shared" si="52"/>
        <v>7.9420853267168738E-3</v>
      </c>
      <c r="AU429" s="10">
        <f t="shared" si="53"/>
        <v>5.5343736802753287E-3</v>
      </c>
      <c r="AV429" s="10" cm="1">
        <f t="array" ref="AV429">AVERAGE(IFERROR(AQ429:AS429, ""))</f>
        <v>5.5825586135047579E-3</v>
      </c>
      <c r="AW429" s="10">
        <f t="shared" si="54"/>
        <v>7.9420853267168738E-3</v>
      </c>
      <c r="AX429" s="10" cm="1">
        <f t="array" ref="AX429">AVERAGE(IFERROR(AJ429:AO429, ""))</f>
        <v>5.1392583740461342E-3</v>
      </c>
      <c r="AY429" s="10" cm="1">
        <f t="array" ref="AY429">AVERAGE(IFERROR(AO429:AS429,""))</f>
        <v>4.5578931367235192E-3</v>
      </c>
      <c r="AZ429" s="10" cm="1">
        <f t="array" ref="AZ429">AVERAGE(IFERROR(AJ429:AN429,""))</f>
        <v>5.5127880575154397E-3</v>
      </c>
      <c r="BA429" s="10" cm="1">
        <f t="array" ref="BA429">AVERAGE(IFERROR(AR429:AT429,AI429))</f>
        <v>7.1192941698451388E-3</v>
      </c>
      <c r="BB429" s="10" cm="1">
        <f t="array" ref="BB429">AVERAGE(IFERROR(AQ429:AT429,""))</f>
        <v>6.1724402918077867E-3</v>
      </c>
      <c r="BC429" s="10" cm="1">
        <f t="array" ref="BC429">AVERAGE(IFERROR(AI429:AO429,""))</f>
        <v>5.5646490156670125E-3</v>
      </c>
      <c r="BD429" s="10" cm="1">
        <f t="array" ref="BD429">AVERAGE(IFERROR(AJ429:AM429,""))</f>
        <v>5.8431227466490734E-3</v>
      </c>
      <c r="BE429" s="10" cm="1">
        <f t="array" ref="BE429">AVERAGE(IFERROR(AN429:AO429,""))</f>
        <v>3.731529628840255E-3</v>
      </c>
      <c r="BF429" s="10" cm="1">
        <f t="array" ref="BF429">AVERAGE(IFERROR(AP429:AT429,""))</f>
        <v>5.4919882107269729E-3</v>
      </c>
      <c r="BG429" s="10" cm="1">
        <f t="array" ref="BG429">AVERAGE(IFERROR(AI429:AN429,""))</f>
        <v>5.9468221921615801E-3</v>
      </c>
    </row>
    <row r="430" spans="31:59" x14ac:dyDescent="0.25">
      <c r="AE430" s="25" t="s">
        <v>656</v>
      </c>
      <c r="AF430" s="11">
        <v>17110004014628</v>
      </c>
      <c r="AG430" s="12">
        <v>3.1422827305505052E-5</v>
      </c>
      <c r="AH430" s="28">
        <v>195</v>
      </c>
      <c r="AI430" s="10">
        <f t="shared" si="52"/>
        <v>6.9574228012630364E-3</v>
      </c>
      <c r="AJ430" s="10">
        <f t="shared" si="52"/>
        <v>6.4225605052601071E-3</v>
      </c>
      <c r="AK430" s="10">
        <f t="shared" si="52"/>
        <v>5.299514620065956E-3</v>
      </c>
      <c r="AL430" s="10">
        <f t="shared" si="52"/>
        <v>4.3837463176667098E-3</v>
      </c>
      <c r="AM430" s="10">
        <f t="shared" si="52"/>
        <v>3.9277432538268658E-3</v>
      </c>
      <c r="AN430" s="10">
        <f t="shared" si="52"/>
        <v>3.5926710076728875E-3</v>
      </c>
      <c r="AO430" s="10">
        <f t="shared" si="52"/>
        <v>2.8042372448828005E-3</v>
      </c>
      <c r="AP430" s="10">
        <f t="shared" si="52"/>
        <v>2.3744400204464139E-3</v>
      </c>
      <c r="AQ430" s="10">
        <f t="shared" si="52"/>
        <v>2.8558961340141098E-3</v>
      </c>
      <c r="AR430" s="10">
        <f t="shared" si="52"/>
        <v>4.7527432783485788E-3</v>
      </c>
      <c r="AS430" s="10">
        <f t="shared" si="52"/>
        <v>6.7465120203501613E-3</v>
      </c>
      <c r="AT430" s="10">
        <f t="shared" si="52"/>
        <v>6.8075020463882179E-3</v>
      </c>
      <c r="AU430" s="10">
        <f t="shared" si="53"/>
        <v>4.7437491041821536E-3</v>
      </c>
      <c r="AV430" s="10" cm="1">
        <f t="array" ref="AV430">AVERAGE(IFERROR(AQ430:AS430, ""))</f>
        <v>4.7850504775709497E-3</v>
      </c>
      <c r="AW430" s="10">
        <f t="shared" si="54"/>
        <v>6.8075020463882179E-3</v>
      </c>
      <c r="AX430" s="10" cm="1">
        <f t="array" ref="AX430">AVERAGE(IFERROR(AJ430:AO430, ""))</f>
        <v>4.4050788248958883E-3</v>
      </c>
      <c r="AY430" s="10" cm="1">
        <f t="array" ref="AY430">AVERAGE(IFERROR(AO430:AS430,""))</f>
        <v>3.9067657396084131E-3</v>
      </c>
      <c r="AZ430" s="10" cm="1">
        <f t="array" ref="AZ430">AVERAGE(IFERROR(AJ430:AN430,""))</f>
        <v>4.7252471408985057E-3</v>
      </c>
      <c r="BA430" s="10" cm="1">
        <f t="array" ref="BA430">AVERAGE(IFERROR(AR430:AT430,AI430))</f>
        <v>6.1022524483623193E-3</v>
      </c>
      <c r="BB430" s="10" cm="1">
        <f t="array" ref="BB430">AVERAGE(IFERROR(AQ430:AT430,""))</f>
        <v>5.290663369775267E-3</v>
      </c>
      <c r="BC430" s="10" cm="1">
        <f t="array" ref="BC430">AVERAGE(IFERROR(AI430:AO430,""))</f>
        <v>4.7696993929483376E-3</v>
      </c>
      <c r="BD430" s="10" cm="1">
        <f t="array" ref="BD430">AVERAGE(IFERROR(AJ430:AM430,""))</f>
        <v>5.0083911742049101E-3</v>
      </c>
      <c r="BE430" s="10" cm="1">
        <f t="array" ref="BE430">AVERAGE(IFERROR(AN430:AO430,""))</f>
        <v>3.198454126277844E-3</v>
      </c>
      <c r="BF430" s="10" cm="1">
        <f t="array" ref="BF430">AVERAGE(IFERROR(AP430:AT430,""))</f>
        <v>4.7074186999094964E-3</v>
      </c>
      <c r="BG430" s="10" cm="1">
        <f t="array" ref="BG430">AVERAGE(IFERROR(AI430:AN430,""))</f>
        <v>5.0972764176259273E-3</v>
      </c>
    </row>
    <row r="431" spans="31:59" x14ac:dyDescent="0.25">
      <c r="AE431" s="25" t="s">
        <v>657</v>
      </c>
      <c r="AF431" s="11" t="e">
        <v>#N/A</v>
      </c>
      <c r="AG431" s="12">
        <v>2.9327969532459974E-3</v>
      </c>
      <c r="AH431" s="28">
        <v>0</v>
      </c>
      <c r="AI431" s="10" t="e">
        <f t="shared" si="52"/>
        <v>#N/A</v>
      </c>
      <c r="AJ431" s="10" t="e">
        <f t="shared" si="52"/>
        <v>#N/A</v>
      </c>
      <c r="AK431" s="10" t="e">
        <f t="shared" si="52"/>
        <v>#N/A</v>
      </c>
      <c r="AL431" s="10" t="e">
        <f t="shared" si="52"/>
        <v>#N/A</v>
      </c>
      <c r="AM431" s="10" t="e">
        <f t="shared" si="52"/>
        <v>#N/A</v>
      </c>
      <c r="AN431" s="10" t="e">
        <f t="shared" si="52"/>
        <v>#N/A</v>
      </c>
      <c r="AO431" s="10" t="e">
        <f t="shared" si="52"/>
        <v>#N/A</v>
      </c>
      <c r="AP431" s="10" t="e">
        <f t="shared" si="52"/>
        <v>#N/A</v>
      </c>
      <c r="AQ431" s="10" t="e">
        <f t="shared" si="52"/>
        <v>#N/A</v>
      </c>
      <c r="AR431" s="10" t="e">
        <f t="shared" si="52"/>
        <v>#N/A</v>
      </c>
      <c r="AS431" s="10" t="e">
        <f t="shared" si="52"/>
        <v>#N/A</v>
      </c>
      <c r="AT431" s="10" t="e">
        <f t="shared" si="52"/>
        <v>#N/A</v>
      </c>
      <c r="AU431" s="10" t="e">
        <f t="shared" si="53"/>
        <v>#DIV/0!</v>
      </c>
      <c r="AV431" s="10" t="e" cm="1">
        <f t="array" ref="AV431">AVERAGE(IFERROR(AQ431:AS431, ""))</f>
        <v>#DIV/0!</v>
      </c>
      <c r="AW431" s="10" t="e">
        <f t="shared" si="54"/>
        <v>#N/A</v>
      </c>
      <c r="AX431" s="10" t="e" cm="1">
        <f t="array" ref="AX431">AVERAGE(IFERROR(AJ431:AO431, ""))</f>
        <v>#DIV/0!</v>
      </c>
      <c r="AY431" s="10" t="e" cm="1">
        <f t="array" ref="AY431">AVERAGE(IFERROR(AO431:AS431,""))</f>
        <v>#DIV/0!</v>
      </c>
      <c r="AZ431" s="10" t="e" cm="1">
        <f t="array" ref="AZ431">AVERAGE(IFERROR(AJ431:AN431,""))</f>
        <v>#DIV/0!</v>
      </c>
      <c r="BA431" s="10" t="e" cm="1">
        <f t="array" ref="BA431">AVERAGE(IFERROR(AR431:AT431,AI431))</f>
        <v>#N/A</v>
      </c>
      <c r="BB431" s="10" t="e" cm="1">
        <f t="array" ref="BB431">AVERAGE(IFERROR(AQ431:AT431,""))</f>
        <v>#DIV/0!</v>
      </c>
      <c r="BC431" s="10" t="e" cm="1">
        <f t="array" ref="BC431">AVERAGE(IFERROR(AI431:AO431,""))</f>
        <v>#DIV/0!</v>
      </c>
      <c r="BD431" s="10" t="e" cm="1">
        <f t="array" ref="BD431">AVERAGE(IFERROR(AJ431:AM431,""))</f>
        <v>#DIV/0!</v>
      </c>
      <c r="BE431" s="10" t="e" cm="1">
        <f t="array" ref="BE431">AVERAGE(IFERROR(AN431:AO431,""))</f>
        <v>#DIV/0!</v>
      </c>
      <c r="BF431" s="10" t="e" cm="1">
        <f t="array" ref="BF431">AVERAGE(IFERROR(AP431:AT431,""))</f>
        <v>#DIV/0!</v>
      </c>
      <c r="BG431" s="10" t="e" cm="1">
        <f t="array" ref="BG431">AVERAGE(IFERROR(AI431:AN431,""))</f>
        <v>#DIV/0!</v>
      </c>
    </row>
    <row r="432" spans="31:59" x14ac:dyDescent="0.25">
      <c r="AE432" s="25" t="s">
        <v>658</v>
      </c>
      <c r="AF432" s="11" t="e">
        <v>#N/A</v>
      </c>
      <c r="AG432" s="12">
        <v>2.7494973037391901E-3</v>
      </c>
      <c r="AH432" s="28">
        <v>0</v>
      </c>
      <c r="AI432" s="10" t="e">
        <f t="shared" si="52"/>
        <v>#N/A</v>
      </c>
      <c r="AJ432" s="10" t="e">
        <f t="shared" si="52"/>
        <v>#N/A</v>
      </c>
      <c r="AK432" s="10" t="e">
        <f t="shared" si="52"/>
        <v>#N/A</v>
      </c>
      <c r="AL432" s="10" t="e">
        <f t="shared" si="52"/>
        <v>#N/A</v>
      </c>
      <c r="AM432" s="10" t="e">
        <f t="shared" si="52"/>
        <v>#N/A</v>
      </c>
      <c r="AN432" s="10" t="e">
        <f t="shared" si="52"/>
        <v>#N/A</v>
      </c>
      <c r="AO432" s="10" t="e">
        <f t="shared" si="52"/>
        <v>#N/A</v>
      </c>
      <c r="AP432" s="10" t="e">
        <f t="shared" si="52"/>
        <v>#N/A</v>
      </c>
      <c r="AQ432" s="10" t="e">
        <f t="shared" si="52"/>
        <v>#N/A</v>
      </c>
      <c r="AR432" s="10" t="e">
        <f t="shared" si="52"/>
        <v>#N/A</v>
      </c>
      <c r="AS432" s="10" t="e">
        <f t="shared" si="52"/>
        <v>#N/A</v>
      </c>
      <c r="AT432" s="10" t="e">
        <f t="shared" si="52"/>
        <v>#N/A</v>
      </c>
      <c r="AU432" s="10" t="e">
        <f t="shared" si="53"/>
        <v>#DIV/0!</v>
      </c>
      <c r="AV432" s="10" t="e" cm="1">
        <f t="array" ref="AV432">AVERAGE(IFERROR(AQ432:AS432, ""))</f>
        <v>#DIV/0!</v>
      </c>
      <c r="AW432" s="10" t="e">
        <f t="shared" si="54"/>
        <v>#N/A</v>
      </c>
      <c r="AX432" s="10" t="e" cm="1">
        <f t="array" ref="AX432">AVERAGE(IFERROR(AJ432:AO432, ""))</f>
        <v>#DIV/0!</v>
      </c>
      <c r="AY432" s="10" t="e" cm="1">
        <f t="array" ref="AY432">AVERAGE(IFERROR(AO432:AS432,""))</f>
        <v>#DIV/0!</v>
      </c>
      <c r="AZ432" s="10" t="e" cm="1">
        <f t="array" ref="AZ432">AVERAGE(IFERROR(AJ432:AN432,""))</f>
        <v>#DIV/0!</v>
      </c>
      <c r="BA432" s="10" t="e" cm="1">
        <f t="array" ref="BA432">AVERAGE(IFERROR(AR432:AT432,AI432))</f>
        <v>#N/A</v>
      </c>
      <c r="BB432" s="10" t="e" cm="1">
        <f t="array" ref="BB432">AVERAGE(IFERROR(AQ432:AT432,""))</f>
        <v>#DIV/0!</v>
      </c>
      <c r="BC432" s="10" t="e" cm="1">
        <f t="array" ref="BC432">AVERAGE(IFERROR(AI432:AO432,""))</f>
        <v>#DIV/0!</v>
      </c>
      <c r="BD432" s="10" t="e" cm="1">
        <f t="array" ref="BD432">AVERAGE(IFERROR(AJ432:AM432,""))</f>
        <v>#DIV/0!</v>
      </c>
      <c r="BE432" s="10" t="e" cm="1">
        <f t="array" ref="BE432">AVERAGE(IFERROR(AN432:AO432,""))</f>
        <v>#DIV/0!</v>
      </c>
      <c r="BF432" s="10" t="e" cm="1">
        <f t="array" ref="BF432">AVERAGE(IFERROR(AP432:AT432,""))</f>
        <v>#DIV/0!</v>
      </c>
      <c r="BG432" s="10" t="e" cm="1">
        <f t="array" ref="BG432">AVERAGE(IFERROR(AI432:AN432,""))</f>
        <v>#DIV/0!</v>
      </c>
    </row>
    <row r="433" spans="31:59" x14ac:dyDescent="0.25">
      <c r="AE433" s="25" t="s">
        <v>659</v>
      </c>
      <c r="AF433" s="11" t="e">
        <v>#N/A</v>
      </c>
      <c r="AG433" s="12">
        <v>1.4821098884567618E-3</v>
      </c>
      <c r="AH433" s="28">
        <v>0</v>
      </c>
      <c r="AI433" s="10" t="e">
        <f t="shared" si="52"/>
        <v>#N/A</v>
      </c>
      <c r="AJ433" s="10" t="e">
        <f t="shared" si="52"/>
        <v>#N/A</v>
      </c>
      <c r="AK433" s="10" t="e">
        <f t="shared" si="52"/>
        <v>#N/A</v>
      </c>
      <c r="AL433" s="10" t="e">
        <f t="shared" ref="AL433:AT433" si="55">VLOOKUP($AH433,$D$2:$AC$338,AL$1+1,FALSE)*$AG433</f>
        <v>#N/A</v>
      </c>
      <c r="AM433" s="10" t="e">
        <f t="shared" si="55"/>
        <v>#N/A</v>
      </c>
      <c r="AN433" s="10" t="e">
        <f t="shared" si="55"/>
        <v>#N/A</v>
      </c>
      <c r="AO433" s="10" t="e">
        <f t="shared" si="55"/>
        <v>#N/A</v>
      </c>
      <c r="AP433" s="10" t="e">
        <f t="shared" si="55"/>
        <v>#N/A</v>
      </c>
      <c r="AQ433" s="10" t="e">
        <f t="shared" si="55"/>
        <v>#N/A</v>
      </c>
      <c r="AR433" s="10" t="e">
        <f t="shared" si="55"/>
        <v>#N/A</v>
      </c>
      <c r="AS433" s="10" t="e">
        <f t="shared" si="55"/>
        <v>#N/A</v>
      </c>
      <c r="AT433" s="10" t="e">
        <f t="shared" si="55"/>
        <v>#N/A</v>
      </c>
      <c r="AU433" s="10" t="e">
        <f t="shared" si="53"/>
        <v>#DIV/0!</v>
      </c>
      <c r="AV433" s="10" t="e" cm="1">
        <f t="array" ref="AV433">AVERAGE(IFERROR(AQ433:AS433, ""))</f>
        <v>#DIV/0!</v>
      </c>
      <c r="AW433" s="10" t="e">
        <f t="shared" si="54"/>
        <v>#N/A</v>
      </c>
      <c r="AX433" s="10" t="e" cm="1">
        <f t="array" ref="AX433">AVERAGE(IFERROR(AJ433:AO433, ""))</f>
        <v>#DIV/0!</v>
      </c>
      <c r="AY433" s="10" t="e" cm="1">
        <f t="array" ref="AY433">AVERAGE(IFERROR(AO433:AS433,""))</f>
        <v>#DIV/0!</v>
      </c>
      <c r="AZ433" s="10" t="e" cm="1">
        <f t="array" ref="AZ433">AVERAGE(IFERROR(AJ433:AN433,""))</f>
        <v>#DIV/0!</v>
      </c>
      <c r="BA433" s="10" t="e" cm="1">
        <f t="array" ref="BA433">AVERAGE(IFERROR(AR433:AT433,AI433))</f>
        <v>#N/A</v>
      </c>
      <c r="BB433" s="10" t="e" cm="1">
        <f t="array" ref="BB433">AVERAGE(IFERROR(AQ433:AT433,""))</f>
        <v>#DIV/0!</v>
      </c>
      <c r="BC433" s="10" t="e" cm="1">
        <f t="array" ref="BC433">AVERAGE(IFERROR(AI433:AO433,""))</f>
        <v>#DIV/0!</v>
      </c>
      <c r="BD433" s="10" t="e" cm="1">
        <f t="array" ref="BD433">AVERAGE(IFERROR(AJ433:AM433,""))</f>
        <v>#DIV/0!</v>
      </c>
      <c r="BE433" s="10" t="e" cm="1">
        <f t="array" ref="BE433">AVERAGE(IFERROR(AN433:AO433,""))</f>
        <v>#DIV/0!</v>
      </c>
      <c r="BF433" s="10" t="e" cm="1">
        <f t="array" ref="BF433">AVERAGE(IFERROR(AP433:AT433,""))</f>
        <v>#DIV/0!</v>
      </c>
      <c r="BG433" s="10" t="e" cm="1">
        <f t="array" ref="BG433">AVERAGE(IFERROR(AI433:AN433,""))</f>
        <v>#DIV/0!</v>
      </c>
    </row>
    <row r="434" spans="31:59" x14ac:dyDescent="0.25">
      <c r="AE434" s="25" t="s">
        <v>660</v>
      </c>
      <c r="AF434" s="11" t="e">
        <v>#N/A</v>
      </c>
      <c r="AG434" s="12">
        <v>1.4559242408722639E-3</v>
      </c>
      <c r="AH434" s="28">
        <v>0</v>
      </c>
      <c r="AI434" s="10" t="e">
        <f t="shared" ref="AI434:AT455" si="56">VLOOKUP($AH434,$D$2:$AC$338,AI$1+1,FALSE)*$AG434</f>
        <v>#N/A</v>
      </c>
      <c r="AJ434" s="10" t="e">
        <f t="shared" si="56"/>
        <v>#N/A</v>
      </c>
      <c r="AK434" s="10" t="e">
        <f t="shared" si="56"/>
        <v>#N/A</v>
      </c>
      <c r="AL434" s="10" t="e">
        <f t="shared" si="56"/>
        <v>#N/A</v>
      </c>
      <c r="AM434" s="10" t="e">
        <f t="shared" si="56"/>
        <v>#N/A</v>
      </c>
      <c r="AN434" s="10" t="e">
        <f t="shared" si="56"/>
        <v>#N/A</v>
      </c>
      <c r="AO434" s="10" t="e">
        <f t="shared" si="56"/>
        <v>#N/A</v>
      </c>
      <c r="AP434" s="10" t="e">
        <f t="shared" si="56"/>
        <v>#N/A</v>
      </c>
      <c r="AQ434" s="10" t="e">
        <f t="shared" si="56"/>
        <v>#N/A</v>
      </c>
      <c r="AR434" s="10" t="e">
        <f t="shared" si="56"/>
        <v>#N/A</v>
      </c>
      <c r="AS434" s="10" t="e">
        <f t="shared" si="56"/>
        <v>#N/A</v>
      </c>
      <c r="AT434" s="10" t="e">
        <f t="shared" si="56"/>
        <v>#N/A</v>
      </c>
      <c r="AU434" s="10" t="e">
        <f t="shared" si="53"/>
        <v>#DIV/0!</v>
      </c>
      <c r="AV434" s="10" t="e" cm="1">
        <f t="array" ref="AV434">AVERAGE(IFERROR(AQ434:AS434, ""))</f>
        <v>#DIV/0!</v>
      </c>
      <c r="AW434" s="10" t="e">
        <f t="shared" si="54"/>
        <v>#N/A</v>
      </c>
      <c r="AX434" s="10" t="e" cm="1">
        <f t="array" ref="AX434">AVERAGE(IFERROR(AJ434:AO434, ""))</f>
        <v>#DIV/0!</v>
      </c>
      <c r="AY434" s="10" t="e" cm="1">
        <f t="array" ref="AY434">AVERAGE(IFERROR(AO434:AS434,""))</f>
        <v>#DIV/0!</v>
      </c>
      <c r="AZ434" s="10" t="e" cm="1">
        <f t="array" ref="AZ434">AVERAGE(IFERROR(AJ434:AN434,""))</f>
        <v>#DIV/0!</v>
      </c>
      <c r="BA434" s="10" t="e" cm="1">
        <f t="array" ref="BA434">AVERAGE(IFERROR(AR434:AT434,AI434))</f>
        <v>#N/A</v>
      </c>
      <c r="BB434" s="10" t="e" cm="1">
        <f t="array" ref="BB434">AVERAGE(IFERROR(AQ434:AT434,""))</f>
        <v>#DIV/0!</v>
      </c>
      <c r="BC434" s="10" t="e" cm="1">
        <f t="array" ref="BC434">AVERAGE(IFERROR(AI434:AO434,""))</f>
        <v>#DIV/0!</v>
      </c>
      <c r="BD434" s="10" t="e" cm="1">
        <f t="array" ref="BD434">AVERAGE(IFERROR(AJ434:AM434,""))</f>
        <v>#DIV/0!</v>
      </c>
      <c r="BE434" s="10" t="e" cm="1">
        <f t="array" ref="BE434">AVERAGE(IFERROR(AN434:AO434,""))</f>
        <v>#DIV/0!</v>
      </c>
      <c r="BF434" s="10" t="e" cm="1">
        <f t="array" ref="BF434">AVERAGE(IFERROR(AP434:AT434,""))</f>
        <v>#DIV/0!</v>
      </c>
      <c r="BG434" s="10" t="e" cm="1">
        <f t="array" ref="BG434">AVERAGE(IFERROR(AI434:AN434,""))</f>
        <v>#DIV/0!</v>
      </c>
    </row>
    <row r="435" spans="31:59" x14ac:dyDescent="0.25">
      <c r="AE435" s="25" t="s">
        <v>661</v>
      </c>
      <c r="AF435" s="11" t="e">
        <v>#N/A</v>
      </c>
      <c r="AG435" s="12">
        <v>1.2569130922202021E-4</v>
      </c>
      <c r="AH435" s="28">
        <v>0</v>
      </c>
      <c r="AI435" s="10" t="e">
        <f t="shared" si="56"/>
        <v>#N/A</v>
      </c>
      <c r="AJ435" s="10" t="e">
        <f t="shared" si="56"/>
        <v>#N/A</v>
      </c>
      <c r="AK435" s="10" t="e">
        <f t="shared" si="56"/>
        <v>#N/A</v>
      </c>
      <c r="AL435" s="10" t="e">
        <f t="shared" si="56"/>
        <v>#N/A</v>
      </c>
      <c r="AM435" s="10" t="e">
        <f t="shared" si="56"/>
        <v>#N/A</v>
      </c>
      <c r="AN435" s="10" t="e">
        <f t="shared" si="56"/>
        <v>#N/A</v>
      </c>
      <c r="AO435" s="10" t="e">
        <f t="shared" si="56"/>
        <v>#N/A</v>
      </c>
      <c r="AP435" s="10" t="e">
        <f t="shared" si="56"/>
        <v>#N/A</v>
      </c>
      <c r="AQ435" s="10" t="e">
        <f t="shared" si="56"/>
        <v>#N/A</v>
      </c>
      <c r="AR435" s="10" t="e">
        <f t="shared" si="56"/>
        <v>#N/A</v>
      </c>
      <c r="AS435" s="10" t="e">
        <f t="shared" si="56"/>
        <v>#N/A</v>
      </c>
      <c r="AT435" s="10" t="e">
        <f t="shared" si="56"/>
        <v>#N/A</v>
      </c>
      <c r="AU435" s="10" t="e">
        <f t="shared" si="53"/>
        <v>#DIV/0!</v>
      </c>
      <c r="AV435" s="10" t="e" cm="1">
        <f t="array" ref="AV435">AVERAGE(IFERROR(AQ435:AS435, ""))</f>
        <v>#DIV/0!</v>
      </c>
      <c r="AW435" s="10" t="e">
        <f t="shared" si="54"/>
        <v>#N/A</v>
      </c>
      <c r="AX435" s="10" t="e" cm="1">
        <f t="array" ref="AX435">AVERAGE(IFERROR(AJ435:AO435, ""))</f>
        <v>#DIV/0!</v>
      </c>
      <c r="AY435" s="10" t="e" cm="1">
        <f t="array" ref="AY435">AVERAGE(IFERROR(AO435:AS435,""))</f>
        <v>#DIV/0!</v>
      </c>
      <c r="AZ435" s="10" t="e" cm="1">
        <f t="array" ref="AZ435">AVERAGE(IFERROR(AJ435:AN435,""))</f>
        <v>#DIV/0!</v>
      </c>
      <c r="BA435" s="10" t="e" cm="1">
        <f t="array" ref="BA435">AVERAGE(IFERROR(AR435:AT435,AI435))</f>
        <v>#N/A</v>
      </c>
      <c r="BB435" s="10" t="e" cm="1">
        <f t="array" ref="BB435">AVERAGE(IFERROR(AQ435:AT435,""))</f>
        <v>#DIV/0!</v>
      </c>
      <c r="BC435" s="10" t="e" cm="1">
        <f t="array" ref="BC435">AVERAGE(IFERROR(AI435:AO435,""))</f>
        <v>#DIV/0!</v>
      </c>
      <c r="BD435" s="10" t="e" cm="1">
        <f t="array" ref="BD435">AVERAGE(IFERROR(AJ435:AM435,""))</f>
        <v>#DIV/0!</v>
      </c>
      <c r="BE435" s="10" t="e" cm="1">
        <f t="array" ref="BE435">AVERAGE(IFERROR(AN435:AO435,""))</f>
        <v>#DIV/0!</v>
      </c>
      <c r="BF435" s="10" t="e" cm="1">
        <f t="array" ref="BF435">AVERAGE(IFERROR(AP435:AT435,""))</f>
        <v>#DIV/0!</v>
      </c>
      <c r="BG435" s="10" t="e" cm="1">
        <f t="array" ref="BG435">AVERAGE(IFERROR(AI435:AN435,""))</f>
        <v>#DIV/0!</v>
      </c>
    </row>
    <row r="436" spans="31:59" x14ac:dyDescent="0.25">
      <c r="AE436" s="25" t="s">
        <v>662</v>
      </c>
      <c r="AF436" s="11">
        <v>17110004014628</v>
      </c>
      <c r="AG436" s="12">
        <v>3.8911931216716766E-2</v>
      </c>
      <c r="AH436" s="28">
        <v>195</v>
      </c>
      <c r="AI436" s="10">
        <f t="shared" si="56"/>
        <v>8.6156078463676238</v>
      </c>
      <c r="AJ436" s="10">
        <f t="shared" si="56"/>
        <v>7.9532700920295554</v>
      </c>
      <c r="AK436" s="10">
        <f t="shared" si="56"/>
        <v>6.5625650541593403</v>
      </c>
      <c r="AL436" s="10">
        <f t="shared" si="56"/>
        <v>5.4285387347909975</v>
      </c>
      <c r="AM436" s="10">
        <f t="shared" si="56"/>
        <v>4.8638549880920019</v>
      </c>
      <c r="AN436" s="10">
        <f t="shared" si="56"/>
        <v>4.4489238914019795</v>
      </c>
      <c r="AO436" s="10">
        <f t="shared" si="56"/>
        <v>3.4725801636925944</v>
      </c>
      <c r="AP436" s="10">
        <f t="shared" si="56"/>
        <v>2.9403479787333984</v>
      </c>
      <c r="AQ436" s="10">
        <f t="shared" si="56"/>
        <v>3.5365510827020801</v>
      </c>
      <c r="AR436" s="10">
        <f t="shared" si="56"/>
        <v>5.8854799327816361</v>
      </c>
      <c r="AS436" s="10">
        <f t="shared" si="56"/>
        <v>8.3544300179069744</v>
      </c>
      <c r="AT436" s="10">
        <f t="shared" si="56"/>
        <v>8.4299559938169413</v>
      </c>
      <c r="AU436" s="10">
        <f t="shared" si="53"/>
        <v>5.8743421480395943</v>
      </c>
      <c r="AV436" s="10" cm="1">
        <f t="array" ref="AV436">AVERAGE(IFERROR(AQ436:AS436, ""))</f>
        <v>5.9254870111302296</v>
      </c>
      <c r="AW436" s="10">
        <f t="shared" si="54"/>
        <v>8.4299559938169413</v>
      </c>
      <c r="AX436" s="10" cm="1">
        <f t="array" ref="AX436">AVERAGE(IFERROR(AJ436:AO436, ""))</f>
        <v>5.4549554873610786</v>
      </c>
      <c r="AY436" s="10" cm="1">
        <f t="array" ref="AY436">AVERAGE(IFERROR(AO436:AS436,""))</f>
        <v>4.8378778351633365</v>
      </c>
      <c r="AZ436" s="10" cm="1">
        <f t="array" ref="AZ436">AVERAGE(IFERROR(AJ436:AN436,""))</f>
        <v>5.851430552094774</v>
      </c>
      <c r="BA436" s="10" cm="1">
        <f t="array" ref="BA436">AVERAGE(IFERROR(AR436:AT436,AI436))</f>
        <v>7.5566219815018512</v>
      </c>
      <c r="BB436" s="10" cm="1">
        <f t="array" ref="BB436">AVERAGE(IFERROR(AQ436:AT436,""))</f>
        <v>6.5516042568019071</v>
      </c>
      <c r="BC436" s="10" cm="1">
        <f t="array" ref="BC436">AVERAGE(IFERROR(AI436:AO436,""))</f>
        <v>5.9064772529334419</v>
      </c>
      <c r="BD436" s="10" cm="1">
        <f t="array" ref="BD436">AVERAGE(IFERROR(AJ436:AM436,""))</f>
        <v>6.2020572172679733</v>
      </c>
      <c r="BE436" s="10" cm="1">
        <f t="array" ref="BE436">AVERAGE(IFERROR(AN436:AO436,""))</f>
        <v>3.9607520275472869</v>
      </c>
      <c r="BF436" s="10" cm="1">
        <f t="array" ref="BF436">AVERAGE(IFERROR(AP436:AT436,""))</f>
        <v>5.8293530011882053</v>
      </c>
      <c r="BG436" s="10" cm="1">
        <f t="array" ref="BG436">AVERAGE(IFERROR(AI436:AN436,""))</f>
        <v>6.3121267678069168</v>
      </c>
    </row>
    <row r="437" spans="31:59" x14ac:dyDescent="0.25">
      <c r="AE437" s="25" t="s">
        <v>663</v>
      </c>
      <c r="AF437" s="11">
        <v>17110004013762</v>
      </c>
      <c r="AG437" s="12">
        <v>0.98745179176330566</v>
      </c>
      <c r="AH437" s="28">
        <v>195</v>
      </c>
      <c r="AI437" s="10">
        <f t="shared" si="56"/>
        <v>218.63467422482594</v>
      </c>
      <c r="AJ437" s="10">
        <f t="shared" si="56"/>
        <v>201.82680625674533</v>
      </c>
      <c r="AK437" s="10">
        <f t="shared" si="56"/>
        <v>166.53546659511366</v>
      </c>
      <c r="AL437" s="10">
        <f t="shared" si="56"/>
        <v>137.75775533913912</v>
      </c>
      <c r="AM437" s="10">
        <f t="shared" si="56"/>
        <v>123.42801224949282</v>
      </c>
      <c r="AN437" s="10">
        <f t="shared" si="56"/>
        <v>112.8984794796349</v>
      </c>
      <c r="AO437" s="10">
        <f t="shared" si="56"/>
        <v>88.122213353595953</v>
      </c>
      <c r="AP437" s="10">
        <f t="shared" si="56"/>
        <v>74.615979963507201</v>
      </c>
      <c r="AQ437" s="10">
        <f t="shared" si="56"/>
        <v>89.745576590050405</v>
      </c>
      <c r="AR437" s="10">
        <f t="shared" si="56"/>
        <v>149.35336086622968</v>
      </c>
      <c r="AS437" s="10">
        <f t="shared" si="56"/>
        <v>212.00687378886295</v>
      </c>
      <c r="AT437" s="10">
        <f t="shared" si="56"/>
        <v>213.9234648678719</v>
      </c>
      <c r="AU437" s="10">
        <f t="shared" si="53"/>
        <v>149.07072196458915</v>
      </c>
      <c r="AV437" s="10" cm="1">
        <f t="array" ref="AV437">AVERAGE(IFERROR(AQ437:AS437, ""))</f>
        <v>150.36860374838102</v>
      </c>
      <c r="AW437" s="10">
        <f t="shared" si="54"/>
        <v>213.9234648678719</v>
      </c>
      <c r="AX437" s="10" cm="1">
        <f t="array" ref="AX437">AVERAGE(IFERROR(AJ437:AO437, ""))</f>
        <v>138.42812221228698</v>
      </c>
      <c r="AY437" s="10" cm="1">
        <f t="array" ref="AY437">AVERAGE(IFERROR(AO437:AS437,""))</f>
        <v>122.76880091244925</v>
      </c>
      <c r="AZ437" s="10" cm="1">
        <f t="array" ref="AZ437">AVERAGE(IFERROR(AJ437:AN437,""))</f>
        <v>148.48930398402518</v>
      </c>
      <c r="BA437" s="10" cm="1">
        <f t="array" ref="BA437">AVERAGE(IFERROR(AR437:AT437,AI437))</f>
        <v>191.76123317432152</v>
      </c>
      <c r="BB437" s="10" cm="1">
        <f t="array" ref="BB437">AVERAGE(IFERROR(AQ437:AT437,""))</f>
        <v>166.25731902825373</v>
      </c>
      <c r="BC437" s="10" cm="1">
        <f t="array" ref="BC437">AVERAGE(IFERROR(AI437:AO437,""))</f>
        <v>149.88620107122111</v>
      </c>
      <c r="BD437" s="10" cm="1">
        <f t="array" ref="BD437">AVERAGE(IFERROR(AJ437:AM437,""))</f>
        <v>157.38701011012273</v>
      </c>
      <c r="BE437" s="10" cm="1">
        <f t="array" ref="BE437">AVERAGE(IFERROR(AN437:AO437,""))</f>
        <v>100.51034641661542</v>
      </c>
      <c r="BF437" s="10" cm="1">
        <f t="array" ref="BF437">AVERAGE(IFERROR(AP437:AT437,""))</f>
        <v>147.92905121530444</v>
      </c>
      <c r="BG437" s="10" cm="1">
        <f t="array" ref="BG437">AVERAGE(IFERROR(AI437:AN437,""))</f>
        <v>160.18019902415864</v>
      </c>
    </row>
    <row r="438" spans="31:59" x14ac:dyDescent="0.25">
      <c r="AE438" s="25" t="s">
        <v>664</v>
      </c>
      <c r="AF438" s="11">
        <v>17110004014207</v>
      </c>
      <c r="AG438" s="12">
        <v>1.8528992310166359E-2</v>
      </c>
      <c r="AH438" s="28">
        <v>195</v>
      </c>
      <c r="AI438" s="10">
        <f t="shared" si="56"/>
        <v>4.1025599743086802</v>
      </c>
      <c r="AJ438" s="10">
        <f t="shared" si="56"/>
        <v>3.7871695330449824</v>
      </c>
      <c r="AK438" s="10">
        <f t="shared" si="56"/>
        <v>3.1249468638874931</v>
      </c>
      <c r="AL438" s="10">
        <f t="shared" si="56"/>
        <v>2.5849488659964175</v>
      </c>
      <c r="AM438" s="10">
        <f t="shared" si="56"/>
        <v>2.3160590814727793</v>
      </c>
      <c r="AN438" s="10">
        <f t="shared" si="56"/>
        <v>2.1184781632449163</v>
      </c>
      <c r="AO438" s="10">
        <f t="shared" si="56"/>
        <v>1.6535650926997438</v>
      </c>
      <c r="AP438" s="10">
        <f t="shared" si="56"/>
        <v>1.4001280168731056</v>
      </c>
      <c r="AQ438" s="10">
        <f t="shared" si="56"/>
        <v>1.6840266151515471</v>
      </c>
      <c r="AR438" s="10">
        <f t="shared" si="56"/>
        <v>2.8025340559118805</v>
      </c>
      <c r="AS438" s="10">
        <f t="shared" si="56"/>
        <v>3.9781929273949479</v>
      </c>
      <c r="AT438" s="10">
        <f t="shared" si="56"/>
        <v>4.0141567097901119</v>
      </c>
      <c r="AU438" s="10">
        <f t="shared" si="53"/>
        <v>2.7972304916480506</v>
      </c>
      <c r="AV438" s="10" cm="1">
        <f t="array" ref="AV438">AVERAGE(IFERROR(AQ438:AS438, ""))</f>
        <v>2.8215845328194589</v>
      </c>
      <c r="AW438" s="10">
        <f t="shared" si="54"/>
        <v>4.0141567097901119</v>
      </c>
      <c r="AX438" s="10" cm="1">
        <f t="array" ref="AX438">AVERAGE(IFERROR(AJ438:AO438, ""))</f>
        <v>2.597527933391055</v>
      </c>
      <c r="AY438" s="10" cm="1">
        <f t="array" ref="AY438">AVERAGE(IFERROR(AO438:AS438,""))</f>
        <v>2.3036893416062449</v>
      </c>
      <c r="AZ438" s="10" cm="1">
        <f t="array" ref="AZ438">AVERAGE(IFERROR(AJ438:AN438,""))</f>
        <v>2.7863205015293175</v>
      </c>
      <c r="BA438" s="10" cm="1">
        <f t="array" ref="BA438">AVERAGE(IFERROR(AR438:AT438,AI438))</f>
        <v>3.5982945643656468</v>
      </c>
      <c r="BB438" s="10" cm="1">
        <f t="array" ref="BB438">AVERAGE(IFERROR(AQ438:AT438,""))</f>
        <v>3.1197275770621218</v>
      </c>
      <c r="BC438" s="10" cm="1">
        <f t="array" ref="BC438">AVERAGE(IFERROR(AI438:AO438,""))</f>
        <v>2.8125325106650014</v>
      </c>
      <c r="BD438" s="10" cm="1">
        <f t="array" ref="BD438">AVERAGE(IFERROR(AJ438:AM438,""))</f>
        <v>2.953281086100418</v>
      </c>
      <c r="BE438" s="10" cm="1">
        <f t="array" ref="BE438">AVERAGE(IFERROR(AN438:AO438,""))</f>
        <v>1.8860216279723301</v>
      </c>
      <c r="BF438" s="10" cm="1">
        <f t="array" ref="BF438">AVERAGE(IFERROR(AP438:AT438,""))</f>
        <v>2.7758076650243191</v>
      </c>
      <c r="BG438" s="10" cm="1">
        <f t="array" ref="BG438">AVERAGE(IFERROR(AI438:AN438,""))</f>
        <v>3.0056937469925447</v>
      </c>
    </row>
    <row r="439" spans="31:59" x14ac:dyDescent="0.25">
      <c r="AE439" s="25" t="s">
        <v>665</v>
      </c>
      <c r="AF439" s="11">
        <v>17110004014411</v>
      </c>
      <c r="AG439" s="12">
        <v>0.99937504529953003</v>
      </c>
      <c r="AH439" s="28">
        <v>400</v>
      </c>
      <c r="AI439" s="10">
        <f t="shared" si="56"/>
        <v>194.33415952253179</v>
      </c>
      <c r="AJ439" s="10">
        <f t="shared" si="56"/>
        <v>183.96615899040066</v>
      </c>
      <c r="AK439" s="10">
        <f t="shared" si="56"/>
        <v>154.97010625512334</v>
      </c>
      <c r="AL439" s="10">
        <f t="shared" si="56"/>
        <v>129.98935231623554</v>
      </c>
      <c r="AM439" s="10">
        <f t="shared" si="56"/>
        <v>118.60938134450599</v>
      </c>
      <c r="AN439" s="10">
        <f t="shared" si="56"/>
        <v>108.87398737620641</v>
      </c>
      <c r="AO439" s="10">
        <f t="shared" si="56"/>
        <v>84.763388885171793</v>
      </c>
      <c r="AP439" s="10">
        <f t="shared" si="56"/>
        <v>71.329291658907323</v>
      </c>
      <c r="AQ439" s="10">
        <f t="shared" si="56"/>
        <v>83.549662605957849</v>
      </c>
      <c r="AR439" s="10">
        <f t="shared" si="56"/>
        <v>135.44541014374366</v>
      </c>
      <c r="AS439" s="10">
        <f t="shared" si="56"/>
        <v>187.81178872250641</v>
      </c>
      <c r="AT439" s="10">
        <f t="shared" si="56"/>
        <v>189.5932493483123</v>
      </c>
      <c r="AU439" s="10">
        <f t="shared" si="53"/>
        <v>136.93632809746694</v>
      </c>
      <c r="AV439" s="10" cm="1">
        <f t="array" ref="AV439">AVERAGE(IFERROR(AQ439:AS439, ""))</f>
        <v>135.60228715740263</v>
      </c>
      <c r="AW439" s="10">
        <f t="shared" si="54"/>
        <v>189.5932493483123</v>
      </c>
      <c r="AX439" s="10" cm="1">
        <f t="array" ref="AX439">AVERAGE(IFERROR(AJ439:AO439, ""))</f>
        <v>130.19539586127397</v>
      </c>
      <c r="AY439" s="10" cm="1">
        <f t="array" ref="AY439">AVERAGE(IFERROR(AO439:AS439,""))</f>
        <v>112.57990840325741</v>
      </c>
      <c r="AZ439" s="10" cm="1">
        <f t="array" ref="AZ439">AVERAGE(IFERROR(AJ439:AN439,""))</f>
        <v>139.28179725649437</v>
      </c>
      <c r="BA439" s="10" cm="1">
        <f t="array" ref="BA439">AVERAGE(IFERROR(AR439:AT439,AI439))</f>
        <v>170.9501494048541</v>
      </c>
      <c r="BB439" s="10" cm="1">
        <f t="array" ref="BB439">AVERAGE(IFERROR(AQ439:AT439,""))</f>
        <v>149.10002770513006</v>
      </c>
      <c r="BC439" s="10" cm="1">
        <f t="array" ref="BC439">AVERAGE(IFERROR(AI439:AO439,""))</f>
        <v>139.35807638431081</v>
      </c>
      <c r="BD439" s="10" cm="1">
        <f t="array" ref="BD439">AVERAGE(IFERROR(AJ439:AM439,""))</f>
        <v>146.88374972656638</v>
      </c>
      <c r="BE439" s="10" cm="1">
        <f t="array" ref="BE439">AVERAGE(IFERROR(AN439:AO439,""))</f>
        <v>96.818688130689111</v>
      </c>
      <c r="BF439" s="10" cm="1">
        <f t="array" ref="BF439">AVERAGE(IFERROR(AP439:AT439,""))</f>
        <v>133.54588049588551</v>
      </c>
      <c r="BG439" s="10" cm="1">
        <f t="array" ref="BG439">AVERAGE(IFERROR(AI439:AN439,""))</f>
        <v>148.45719096750062</v>
      </c>
    </row>
    <row r="440" spans="31:59" x14ac:dyDescent="0.25">
      <c r="AE440" s="25" t="s">
        <v>666</v>
      </c>
      <c r="AF440" s="11">
        <v>17110004014628</v>
      </c>
      <c r="AG440" s="12">
        <v>3.8980014622211456E-2</v>
      </c>
      <c r="AH440" s="28">
        <v>195</v>
      </c>
      <c r="AI440" s="10">
        <f t="shared" si="56"/>
        <v>8.630682398163076</v>
      </c>
      <c r="AJ440" s="10">
        <f t="shared" si="56"/>
        <v>7.9671857650828581</v>
      </c>
      <c r="AK440" s="10">
        <f t="shared" si="56"/>
        <v>6.5740474392195729</v>
      </c>
      <c r="AL440" s="10">
        <f t="shared" si="56"/>
        <v>5.4380369373311384</v>
      </c>
      <c r="AM440" s="10">
        <f t="shared" si="56"/>
        <v>4.8723651750980732</v>
      </c>
      <c r="AN440" s="10">
        <f t="shared" si="56"/>
        <v>4.4567080820047629</v>
      </c>
      <c r="AO440" s="10">
        <f t="shared" si="56"/>
        <v>3.4786560657618275</v>
      </c>
      <c r="AP440" s="10">
        <f t="shared" si="56"/>
        <v>2.9454926450984948</v>
      </c>
      <c r="AQ440" s="10">
        <f t="shared" si="56"/>
        <v>3.5427389133721974</v>
      </c>
      <c r="AR440" s="10">
        <f t="shared" si="56"/>
        <v>5.8957776359350147</v>
      </c>
      <c r="AS440" s="10">
        <f t="shared" si="56"/>
        <v>8.3690475922293146</v>
      </c>
      <c r="AT440" s="10">
        <f t="shared" si="56"/>
        <v>8.4447057143854973</v>
      </c>
      <c r="AU440" s="10">
        <f t="shared" si="53"/>
        <v>5.8846203636401526</v>
      </c>
      <c r="AV440" s="10" cm="1">
        <f t="array" ref="AV440">AVERAGE(IFERROR(AQ440:AS440, ""))</f>
        <v>5.9358547138455089</v>
      </c>
      <c r="AW440" s="10">
        <f t="shared" si="54"/>
        <v>8.4447057143854973</v>
      </c>
      <c r="AX440" s="10" cm="1">
        <f t="array" ref="AX440">AVERAGE(IFERROR(AJ440:AO440, ""))</f>
        <v>5.4644999107497059</v>
      </c>
      <c r="AY440" s="10" cm="1">
        <f t="array" ref="AY440">AVERAGE(IFERROR(AO440:AS440,""))</f>
        <v>4.8463425704793703</v>
      </c>
      <c r="AZ440" s="10" cm="1">
        <f t="array" ref="AZ440">AVERAGE(IFERROR(AJ440:AN440,""))</f>
        <v>5.8616686797472815</v>
      </c>
      <c r="BA440" s="10" cm="1">
        <f t="array" ref="BA440">AVERAGE(IFERROR(AR440:AT440,AI440))</f>
        <v>7.5698436475166089</v>
      </c>
      <c r="BB440" s="10" cm="1">
        <f t="array" ref="BB440">AVERAGE(IFERROR(AQ440:AT440,""))</f>
        <v>6.5630674639805058</v>
      </c>
      <c r="BC440" s="10" cm="1">
        <f t="array" ref="BC440">AVERAGE(IFERROR(AI440:AO440,""))</f>
        <v>5.9168116946659017</v>
      </c>
      <c r="BD440" s="10" cm="1">
        <f t="array" ref="BD440">AVERAGE(IFERROR(AJ440:AM440,""))</f>
        <v>6.2129088291829113</v>
      </c>
      <c r="BE440" s="10" cm="1">
        <f t="array" ref="BE440">AVERAGE(IFERROR(AN440:AO440,""))</f>
        <v>3.967682073883295</v>
      </c>
      <c r="BF440" s="10" cm="1">
        <f t="array" ref="BF440">AVERAGE(IFERROR(AP440:AT440,""))</f>
        <v>5.8395525002041042</v>
      </c>
      <c r="BG440" s="10" cm="1">
        <f t="array" ref="BG440">AVERAGE(IFERROR(AI440:AN440,""))</f>
        <v>6.323170966149914</v>
      </c>
    </row>
    <row r="441" spans="31:59" x14ac:dyDescent="0.25">
      <c r="AE441" s="25" t="s">
        <v>667</v>
      </c>
      <c r="AF441" s="11">
        <v>17110004014628</v>
      </c>
      <c r="AG441" s="12">
        <v>3.8943354040384293E-2</v>
      </c>
      <c r="AH441" s="28">
        <v>195</v>
      </c>
      <c r="AI441" s="10">
        <f t="shared" si="56"/>
        <v>8.6225652683633918</v>
      </c>
      <c r="AJ441" s="10">
        <f t="shared" si="56"/>
        <v>7.9596926517912427</v>
      </c>
      <c r="AK441" s="10">
        <f t="shared" si="56"/>
        <v>6.567864568165855</v>
      </c>
      <c r="AL441" s="10">
        <f t="shared" si="56"/>
        <v>5.4329224806011363</v>
      </c>
      <c r="AM441" s="10">
        <f t="shared" si="56"/>
        <v>4.8677827308910944</v>
      </c>
      <c r="AN441" s="10">
        <f t="shared" si="56"/>
        <v>4.4525165619937104</v>
      </c>
      <c r="AO441" s="10">
        <f t="shared" si="56"/>
        <v>3.4753844006128163</v>
      </c>
      <c r="AP441" s="10">
        <f t="shared" si="56"/>
        <v>2.9427224184789438</v>
      </c>
      <c r="AQ441" s="10">
        <f t="shared" si="56"/>
        <v>3.5394069785054527</v>
      </c>
      <c r="AR441" s="10">
        <f t="shared" si="56"/>
        <v>5.8902326755097363</v>
      </c>
      <c r="AS441" s="10">
        <f t="shared" si="56"/>
        <v>8.3611765291462472</v>
      </c>
      <c r="AT441" s="10">
        <f t="shared" si="56"/>
        <v>8.4367634950751906</v>
      </c>
      <c r="AU441" s="10">
        <f t="shared" si="53"/>
        <v>5.8790858965945683</v>
      </c>
      <c r="AV441" s="10" cm="1">
        <f t="array" ref="AV441">AVERAGE(IFERROR(AQ441:AS441, ""))</f>
        <v>5.9302720610538122</v>
      </c>
      <c r="AW441" s="10">
        <f t="shared" si="54"/>
        <v>8.4367634950751906</v>
      </c>
      <c r="AX441" s="10" cm="1">
        <f t="array" ref="AX441">AVERAGE(IFERROR(AJ441:AO441, ""))</f>
        <v>5.4593605656759756</v>
      </c>
      <c r="AY441" s="10" cm="1">
        <f t="array" ref="AY441">AVERAGE(IFERROR(AO441:AS441,""))</f>
        <v>4.8417846004506391</v>
      </c>
      <c r="AZ441" s="10" cm="1">
        <f t="array" ref="AZ441">AVERAGE(IFERROR(AJ441:AN441,""))</f>
        <v>5.8561557986886079</v>
      </c>
      <c r="BA441" s="10" cm="1">
        <f t="array" ref="BA441">AVERAGE(IFERROR(AR441:AT441,AI441))</f>
        <v>7.562724233243725</v>
      </c>
      <c r="BB441" s="10" cm="1">
        <f t="array" ref="BB441">AVERAGE(IFERROR(AQ441:AT441,""))</f>
        <v>6.5568949195591566</v>
      </c>
      <c r="BC441" s="10" cm="1">
        <f t="array" ref="BC441">AVERAGE(IFERROR(AI441:AO441,""))</f>
        <v>5.9112469517741788</v>
      </c>
      <c r="BD441" s="10" cm="1">
        <f t="array" ref="BD441">AVERAGE(IFERROR(AJ441:AM441,""))</f>
        <v>6.2070656078623321</v>
      </c>
      <c r="BE441" s="10" cm="1">
        <f t="array" ref="BE441">AVERAGE(IFERROR(AN441:AO441,""))</f>
        <v>3.9639504813032636</v>
      </c>
      <c r="BF441" s="10" cm="1">
        <f t="array" ref="BF441">AVERAGE(IFERROR(AP441:AT441,""))</f>
        <v>5.834060419343114</v>
      </c>
      <c r="BG441" s="10" cm="1">
        <f t="array" ref="BG441">AVERAGE(IFERROR(AI441:AN441,""))</f>
        <v>6.3172240436344049</v>
      </c>
    </row>
    <row r="442" spans="31:59" x14ac:dyDescent="0.25">
      <c r="AE442" s="25" t="s">
        <v>668</v>
      </c>
      <c r="AF442" s="11">
        <v>17110004014628</v>
      </c>
      <c r="AG442" s="12">
        <v>3.8911931216716766E-2</v>
      </c>
      <c r="AH442" s="28">
        <v>195</v>
      </c>
      <c r="AI442" s="10">
        <f t="shared" si="56"/>
        <v>8.6156078463676238</v>
      </c>
      <c r="AJ442" s="10">
        <f t="shared" si="56"/>
        <v>7.9532700920295554</v>
      </c>
      <c r="AK442" s="10">
        <f t="shared" si="56"/>
        <v>6.5625650541593403</v>
      </c>
      <c r="AL442" s="10">
        <f t="shared" si="56"/>
        <v>5.4285387347909975</v>
      </c>
      <c r="AM442" s="10">
        <f t="shared" si="56"/>
        <v>4.8638549880920019</v>
      </c>
      <c r="AN442" s="10">
        <f t="shared" si="56"/>
        <v>4.4489238914019795</v>
      </c>
      <c r="AO442" s="10">
        <f t="shared" si="56"/>
        <v>3.4725801636925944</v>
      </c>
      <c r="AP442" s="10">
        <f t="shared" si="56"/>
        <v>2.9403479787333984</v>
      </c>
      <c r="AQ442" s="10">
        <f t="shared" si="56"/>
        <v>3.5365510827020801</v>
      </c>
      <c r="AR442" s="10">
        <f t="shared" si="56"/>
        <v>5.8854799327816361</v>
      </c>
      <c r="AS442" s="10">
        <f t="shared" si="56"/>
        <v>8.3544300179069744</v>
      </c>
      <c r="AT442" s="10">
        <f t="shared" si="56"/>
        <v>8.4299559938169413</v>
      </c>
      <c r="AU442" s="10">
        <f t="shared" si="53"/>
        <v>5.8743421480395943</v>
      </c>
      <c r="AV442" s="10" cm="1">
        <f t="array" ref="AV442">AVERAGE(IFERROR(AQ442:AS442, ""))</f>
        <v>5.9254870111302296</v>
      </c>
      <c r="AW442" s="10">
        <f t="shared" si="54"/>
        <v>8.4299559938169413</v>
      </c>
      <c r="AX442" s="10" cm="1">
        <f t="array" ref="AX442">AVERAGE(IFERROR(AJ442:AO442, ""))</f>
        <v>5.4549554873610786</v>
      </c>
      <c r="AY442" s="10" cm="1">
        <f t="array" ref="AY442">AVERAGE(IFERROR(AO442:AS442,""))</f>
        <v>4.8378778351633365</v>
      </c>
      <c r="AZ442" s="10" cm="1">
        <f t="array" ref="AZ442">AVERAGE(IFERROR(AJ442:AN442,""))</f>
        <v>5.851430552094774</v>
      </c>
      <c r="BA442" s="10" cm="1">
        <f t="array" ref="BA442">AVERAGE(IFERROR(AR442:AT442,AI442))</f>
        <v>7.5566219815018512</v>
      </c>
      <c r="BB442" s="10" cm="1">
        <f t="array" ref="BB442">AVERAGE(IFERROR(AQ442:AT442,""))</f>
        <v>6.5516042568019071</v>
      </c>
      <c r="BC442" s="10" cm="1">
        <f t="array" ref="BC442">AVERAGE(IFERROR(AI442:AO442,""))</f>
        <v>5.9064772529334419</v>
      </c>
      <c r="BD442" s="10" cm="1">
        <f t="array" ref="BD442">AVERAGE(IFERROR(AJ442:AM442,""))</f>
        <v>6.2020572172679733</v>
      </c>
      <c r="BE442" s="10" cm="1">
        <f t="array" ref="BE442">AVERAGE(IFERROR(AN442:AO442,""))</f>
        <v>3.9607520275472869</v>
      </c>
      <c r="BF442" s="10" cm="1">
        <f t="array" ref="BF442">AVERAGE(IFERROR(AP442:AT442,""))</f>
        <v>5.8293530011882053</v>
      </c>
      <c r="BG442" s="10" cm="1">
        <f t="array" ref="BG442">AVERAGE(IFERROR(AI442:AN442,""))</f>
        <v>6.3121267678069168</v>
      </c>
    </row>
    <row r="443" spans="31:59" x14ac:dyDescent="0.25">
      <c r="AE443" s="25" t="s">
        <v>669</v>
      </c>
      <c r="AF443" s="11">
        <v>17110004013821</v>
      </c>
      <c r="AG443" s="12">
        <v>8.7041230872273445E-3</v>
      </c>
      <c r="AH443" s="28">
        <v>195</v>
      </c>
      <c r="AI443" s="10">
        <f t="shared" si="56"/>
        <v>1.9272060990344484</v>
      </c>
      <c r="AJ443" s="10">
        <f t="shared" si="56"/>
        <v>1.7790492443420347</v>
      </c>
      <c r="AK443" s="10">
        <f t="shared" si="56"/>
        <v>1.467965536873689</v>
      </c>
      <c r="AL443" s="10">
        <f t="shared" si="56"/>
        <v>1.2142977193355828</v>
      </c>
      <c r="AM443" s="10">
        <f t="shared" si="56"/>
        <v>1.0879848717606153</v>
      </c>
      <c r="AN443" s="10">
        <f t="shared" si="56"/>
        <v>0.99516986039061628</v>
      </c>
      <c r="AO443" s="10">
        <f t="shared" si="56"/>
        <v>0.776773710014662</v>
      </c>
      <c r="AP443" s="10">
        <f t="shared" si="56"/>
        <v>0.65771987989073855</v>
      </c>
      <c r="AQ443" s="10">
        <f t="shared" si="56"/>
        <v>0.79108322217843774</v>
      </c>
      <c r="AR443" s="10">
        <f t="shared" si="56"/>
        <v>1.3165098765473273</v>
      </c>
      <c r="AS443" s="10">
        <f t="shared" si="56"/>
        <v>1.8687838132343642</v>
      </c>
      <c r="AT443" s="10">
        <f t="shared" si="56"/>
        <v>1.8856780502986223</v>
      </c>
      <c r="AU443" s="10">
        <f t="shared" si="53"/>
        <v>1.3140184903250949</v>
      </c>
      <c r="AV443" s="10" cm="1">
        <f t="array" ref="AV443">AVERAGE(IFERROR(AQ443:AS443, ""))</f>
        <v>1.3254589706533764</v>
      </c>
      <c r="AW443" s="10">
        <f t="shared" si="54"/>
        <v>1.8856780502986223</v>
      </c>
      <c r="AX443" s="10" cm="1">
        <f t="array" ref="AX443">AVERAGE(IFERROR(AJ443:AO443, ""))</f>
        <v>1.2202068237862</v>
      </c>
      <c r="AY443" s="10" cm="1">
        <f t="array" ref="AY443">AVERAGE(IFERROR(AO443:AS443,""))</f>
        <v>1.082174100373106</v>
      </c>
      <c r="AZ443" s="10" cm="1">
        <f t="array" ref="AZ443">AVERAGE(IFERROR(AJ443:AN443,""))</f>
        <v>1.3088934465405075</v>
      </c>
      <c r="BA443" s="10" cm="1">
        <f t="array" ref="BA443">AVERAGE(IFERROR(AR443:AT443,AI443))</f>
        <v>1.6903239133601045</v>
      </c>
      <c r="BB443" s="10" cm="1">
        <f t="array" ref="BB443">AVERAGE(IFERROR(AQ443:AT443,""))</f>
        <v>1.4655137405646879</v>
      </c>
      <c r="BC443" s="10" cm="1">
        <f t="array" ref="BC443">AVERAGE(IFERROR(AI443:AO443,""))</f>
        <v>1.3212067202502358</v>
      </c>
      <c r="BD443" s="10" cm="1">
        <f t="array" ref="BD443">AVERAGE(IFERROR(AJ443:AM443,""))</f>
        <v>1.3873243430779805</v>
      </c>
      <c r="BE443" s="10" cm="1">
        <f t="array" ref="BE443">AVERAGE(IFERROR(AN443:AO443,""))</f>
        <v>0.88597178520263919</v>
      </c>
      <c r="BF443" s="10" cm="1">
        <f t="array" ref="BF443">AVERAGE(IFERROR(AP443:AT443,""))</f>
        <v>1.3039549684298981</v>
      </c>
      <c r="BG443" s="10" cm="1">
        <f t="array" ref="BG443">AVERAGE(IFERROR(AI443:AN443,""))</f>
        <v>1.4119455552894979</v>
      </c>
    </row>
    <row r="444" spans="31:59" x14ac:dyDescent="0.25">
      <c r="AE444" s="25" t="s">
        <v>670</v>
      </c>
      <c r="AF444" s="11">
        <v>17110004013821</v>
      </c>
      <c r="AG444" s="12">
        <v>8.5784317925572395E-3</v>
      </c>
      <c r="AH444" s="28">
        <v>195</v>
      </c>
      <c r="AI444" s="10">
        <f t="shared" si="56"/>
        <v>1.8993764110513798</v>
      </c>
      <c r="AJ444" s="10">
        <f t="shared" si="56"/>
        <v>1.753359005295283</v>
      </c>
      <c r="AK444" s="10">
        <f t="shared" si="56"/>
        <v>1.446767480847631</v>
      </c>
      <c r="AL444" s="10">
        <f t="shared" si="56"/>
        <v>1.1967627360950295</v>
      </c>
      <c r="AM444" s="10">
        <f t="shared" si="56"/>
        <v>1.0722739005642463</v>
      </c>
      <c r="AN444" s="10">
        <f t="shared" si="56"/>
        <v>0.9807991780236911</v>
      </c>
      <c r="AO444" s="10">
        <f t="shared" si="56"/>
        <v>0.76555676233377334</v>
      </c>
      <c r="AP444" s="10">
        <f t="shared" si="56"/>
        <v>0.64822212090855635</v>
      </c>
      <c r="AQ444" s="10">
        <f t="shared" si="56"/>
        <v>0.77965963896494717</v>
      </c>
      <c r="AR444" s="10">
        <f t="shared" si="56"/>
        <v>1.2974989056349291</v>
      </c>
      <c r="AS444" s="10">
        <f t="shared" si="56"/>
        <v>1.8417977682772741</v>
      </c>
      <c r="AT444" s="10">
        <f t="shared" si="56"/>
        <v>1.8584480452656247</v>
      </c>
      <c r="AU444" s="10">
        <f t="shared" si="53"/>
        <v>1.2950434961051973</v>
      </c>
      <c r="AV444" s="10" cm="1">
        <f t="array" ref="AV444">AVERAGE(IFERROR(AQ444:AS444, ""))</f>
        <v>1.3063187709590502</v>
      </c>
      <c r="AW444" s="10">
        <f t="shared" si="54"/>
        <v>1.8584480452656247</v>
      </c>
      <c r="AX444" s="10" cm="1">
        <f t="array" ref="AX444">AVERAGE(IFERROR(AJ444:AO444, ""))</f>
        <v>1.2025865105266089</v>
      </c>
      <c r="AY444" s="10" cm="1">
        <f t="array" ref="AY444">AVERAGE(IFERROR(AO444:AS444,""))</f>
        <v>1.066547039223896</v>
      </c>
      <c r="AZ444" s="10" cm="1">
        <f t="array" ref="AZ444">AVERAGE(IFERROR(AJ444:AN444,""))</f>
        <v>1.2899924601651762</v>
      </c>
      <c r="BA444" s="10" cm="1">
        <f t="array" ref="BA444">AVERAGE(IFERROR(AR444:AT444,AI444))</f>
        <v>1.6659149063926091</v>
      </c>
      <c r="BB444" s="10" cm="1">
        <f t="array" ref="BB444">AVERAGE(IFERROR(AQ444:AT444,""))</f>
        <v>1.4443510895356937</v>
      </c>
      <c r="BC444" s="10" cm="1">
        <f t="array" ref="BC444">AVERAGE(IFERROR(AI444:AO444,""))</f>
        <v>1.3021279248872906</v>
      </c>
      <c r="BD444" s="10" cm="1">
        <f t="array" ref="BD444">AVERAGE(IFERROR(AJ444:AM444,""))</f>
        <v>1.3672907807005474</v>
      </c>
      <c r="BE444" s="10" cm="1">
        <f t="array" ref="BE444">AVERAGE(IFERROR(AN444:AO444,""))</f>
        <v>0.87317797017873222</v>
      </c>
      <c r="BF444" s="10" cm="1">
        <f t="array" ref="BF444">AVERAGE(IFERROR(AP444:AT444,""))</f>
        <v>1.2851252958102664</v>
      </c>
      <c r="BG444" s="10" cm="1">
        <f t="array" ref="BG444">AVERAGE(IFERROR(AI444:AN444,""))</f>
        <v>1.3915564519795434</v>
      </c>
    </row>
    <row r="445" spans="31:59" x14ac:dyDescent="0.25">
      <c r="AE445" s="25" t="s">
        <v>671</v>
      </c>
      <c r="AF445" s="11">
        <v>17110004013821</v>
      </c>
      <c r="AG445" s="12">
        <v>8.5784317925572395E-3</v>
      </c>
      <c r="AH445" s="28">
        <v>195</v>
      </c>
      <c r="AI445" s="10">
        <f t="shared" si="56"/>
        <v>1.8993764110513798</v>
      </c>
      <c r="AJ445" s="10">
        <f t="shared" si="56"/>
        <v>1.753359005295283</v>
      </c>
      <c r="AK445" s="10">
        <f t="shared" si="56"/>
        <v>1.446767480847631</v>
      </c>
      <c r="AL445" s="10">
        <f t="shared" si="56"/>
        <v>1.1967627360950295</v>
      </c>
      <c r="AM445" s="10">
        <f t="shared" si="56"/>
        <v>1.0722739005642463</v>
      </c>
      <c r="AN445" s="10">
        <f t="shared" si="56"/>
        <v>0.9807991780236911</v>
      </c>
      <c r="AO445" s="10">
        <f t="shared" si="56"/>
        <v>0.76555676233377334</v>
      </c>
      <c r="AP445" s="10">
        <f t="shared" si="56"/>
        <v>0.64822212090855635</v>
      </c>
      <c r="AQ445" s="10">
        <f t="shared" si="56"/>
        <v>0.77965963896494717</v>
      </c>
      <c r="AR445" s="10">
        <f t="shared" si="56"/>
        <v>1.2974989056349291</v>
      </c>
      <c r="AS445" s="10">
        <f t="shared" si="56"/>
        <v>1.8417977682772741</v>
      </c>
      <c r="AT445" s="10">
        <f t="shared" si="56"/>
        <v>1.8584480452656247</v>
      </c>
      <c r="AU445" s="10">
        <f t="shared" si="53"/>
        <v>1.2950434961051973</v>
      </c>
      <c r="AV445" s="10" cm="1">
        <f t="array" ref="AV445">AVERAGE(IFERROR(AQ445:AS445, ""))</f>
        <v>1.3063187709590502</v>
      </c>
      <c r="AW445" s="10">
        <f t="shared" si="54"/>
        <v>1.8584480452656247</v>
      </c>
      <c r="AX445" s="10" cm="1">
        <f t="array" ref="AX445">AVERAGE(IFERROR(AJ445:AO445, ""))</f>
        <v>1.2025865105266089</v>
      </c>
      <c r="AY445" s="10" cm="1">
        <f t="array" ref="AY445">AVERAGE(IFERROR(AO445:AS445,""))</f>
        <v>1.066547039223896</v>
      </c>
      <c r="AZ445" s="10" cm="1">
        <f t="array" ref="AZ445">AVERAGE(IFERROR(AJ445:AN445,""))</f>
        <v>1.2899924601651762</v>
      </c>
      <c r="BA445" s="10" cm="1">
        <f t="array" ref="BA445">AVERAGE(IFERROR(AR445:AT445,AI445))</f>
        <v>1.6659149063926091</v>
      </c>
      <c r="BB445" s="10" cm="1">
        <f t="array" ref="BB445">AVERAGE(IFERROR(AQ445:AT445,""))</f>
        <v>1.4443510895356937</v>
      </c>
      <c r="BC445" s="10" cm="1">
        <f t="array" ref="BC445">AVERAGE(IFERROR(AI445:AO445,""))</f>
        <v>1.3021279248872906</v>
      </c>
      <c r="BD445" s="10" cm="1">
        <f t="array" ref="BD445">AVERAGE(IFERROR(AJ445:AM445,""))</f>
        <v>1.3672907807005474</v>
      </c>
      <c r="BE445" s="10" cm="1">
        <f t="array" ref="BE445">AVERAGE(IFERROR(AN445:AO445,""))</f>
        <v>0.87317797017873222</v>
      </c>
      <c r="BF445" s="10" cm="1">
        <f t="array" ref="BF445">AVERAGE(IFERROR(AP445:AT445,""))</f>
        <v>1.2851252958102664</v>
      </c>
      <c r="BG445" s="10" cm="1">
        <f t="array" ref="BG445">AVERAGE(IFERROR(AI445:AN445,""))</f>
        <v>1.3915564519795434</v>
      </c>
    </row>
    <row r="446" spans="31:59" x14ac:dyDescent="0.25">
      <c r="AE446" s="25" t="s">
        <v>672</v>
      </c>
      <c r="AF446" s="11">
        <v>17110004013821</v>
      </c>
      <c r="AG446" s="12">
        <v>7.0910844951868057E-3</v>
      </c>
      <c r="AH446" s="28">
        <v>195</v>
      </c>
      <c r="AI446" s="10">
        <f t="shared" si="56"/>
        <v>1.5700583678494207</v>
      </c>
      <c r="AJ446" s="10">
        <f t="shared" si="56"/>
        <v>1.449357779790563</v>
      </c>
      <c r="AK446" s="10">
        <f t="shared" si="56"/>
        <v>1.19592376551622</v>
      </c>
      <c r="AL446" s="10">
        <f t="shared" si="56"/>
        <v>0.9892653911060606</v>
      </c>
      <c r="AM446" s="10">
        <f t="shared" si="56"/>
        <v>0.88636070260319322</v>
      </c>
      <c r="AN446" s="10">
        <f t="shared" si="56"/>
        <v>0.81074606785472703</v>
      </c>
      <c r="AO446" s="10">
        <f t="shared" si="56"/>
        <v>0.63282285373888258</v>
      </c>
      <c r="AP446" s="10">
        <f t="shared" si="56"/>
        <v>0.53583194949452639</v>
      </c>
      <c r="AQ446" s="10">
        <f t="shared" si="56"/>
        <v>0.64448054272390365</v>
      </c>
      <c r="AR446" s="10">
        <f t="shared" si="56"/>
        <v>1.0725357028836342</v>
      </c>
      <c r="AS446" s="10">
        <f t="shared" si="56"/>
        <v>1.5224628362997497</v>
      </c>
      <c r="AT446" s="10">
        <f t="shared" si="56"/>
        <v>1.5362262517873093</v>
      </c>
      <c r="AU446" s="10">
        <f t="shared" si="53"/>
        <v>1.0705060176373491</v>
      </c>
      <c r="AV446" s="10" cm="1">
        <f t="array" ref="AV446">AVERAGE(IFERROR(AQ446:AS446, ""))</f>
        <v>1.0798263606357625</v>
      </c>
      <c r="AW446" s="10">
        <f t="shared" si="54"/>
        <v>1.5362262517873093</v>
      </c>
      <c r="AX446" s="10" cm="1">
        <f t="array" ref="AX446">AVERAGE(IFERROR(AJ446:AO446, ""))</f>
        <v>0.99407942676827432</v>
      </c>
      <c r="AY446" s="10" cm="1">
        <f t="array" ref="AY446">AVERAGE(IFERROR(AO446:AS446,""))</f>
        <v>0.88162677702813919</v>
      </c>
      <c r="AZ446" s="10" cm="1">
        <f t="array" ref="AZ446">AVERAGE(IFERROR(AJ446:AN446,""))</f>
        <v>1.0663307413741527</v>
      </c>
      <c r="BA446" s="10" cm="1">
        <f t="array" ref="BA446">AVERAGE(IFERROR(AR446:AT446,AI446))</f>
        <v>1.3770749303235643</v>
      </c>
      <c r="BB446" s="10" cm="1">
        <f t="array" ref="BB446">AVERAGE(IFERROR(AQ446:AT446,""))</f>
        <v>1.1939263334236492</v>
      </c>
      <c r="BC446" s="10" cm="1">
        <f t="array" ref="BC446">AVERAGE(IFERROR(AI446:AO446,""))</f>
        <v>1.0763621326370096</v>
      </c>
      <c r="BD446" s="10" cm="1">
        <f t="array" ref="BD446">AVERAGE(IFERROR(AJ446:AM446,""))</f>
        <v>1.1302269097540092</v>
      </c>
      <c r="BE446" s="10" cm="1">
        <f t="array" ref="BE446">AVERAGE(IFERROR(AN446:AO446,""))</f>
        <v>0.72178446079680481</v>
      </c>
      <c r="BF446" s="10" cm="1">
        <f t="array" ref="BF446">AVERAGE(IFERROR(AP446:AT446,""))</f>
        <v>1.0623074566378246</v>
      </c>
      <c r="BG446" s="10" cm="1">
        <f t="array" ref="BG446">AVERAGE(IFERROR(AI446:AN446,""))</f>
        <v>1.1502853457866975</v>
      </c>
    </row>
    <row r="447" spans="31:59" x14ac:dyDescent="0.25">
      <c r="AE447" s="25" t="s">
        <v>673</v>
      </c>
      <c r="AF447" s="11">
        <v>17110004013821</v>
      </c>
      <c r="AG447" s="12">
        <v>6.6092675551772118E-3</v>
      </c>
      <c r="AH447" s="28">
        <v>195</v>
      </c>
      <c r="AI447" s="10">
        <f t="shared" si="56"/>
        <v>1.4633778285120118</v>
      </c>
      <c r="AJ447" s="10">
        <f t="shared" si="56"/>
        <v>1.3508784666598581</v>
      </c>
      <c r="AK447" s="10">
        <f t="shared" si="56"/>
        <v>1.1146644983932723</v>
      </c>
      <c r="AL447" s="10">
        <f t="shared" si="56"/>
        <v>0.92204791204151881</v>
      </c>
      <c r="AM447" s="10">
        <f t="shared" si="56"/>
        <v>0.82613527421309285</v>
      </c>
      <c r="AN447" s="10">
        <f t="shared" si="56"/>
        <v>0.75565841662116429</v>
      </c>
      <c r="AO447" s="10">
        <f t="shared" si="56"/>
        <v>0.58982452659110063</v>
      </c>
      <c r="AP447" s="10">
        <f t="shared" si="56"/>
        <v>0.49942384993795402</v>
      </c>
      <c r="AQ447" s="10">
        <f t="shared" si="56"/>
        <v>0.60069011219078483</v>
      </c>
      <c r="AR447" s="10">
        <f t="shared" si="56"/>
        <v>0.99966026743152603</v>
      </c>
      <c r="AS447" s="10">
        <f t="shared" si="56"/>
        <v>1.4190162639789456</v>
      </c>
      <c r="AT447" s="10">
        <f t="shared" si="56"/>
        <v>1.4318444985729768</v>
      </c>
      <c r="AU447" s="10">
        <f t="shared" si="53"/>
        <v>0.99776849292868386</v>
      </c>
      <c r="AV447" s="10" cm="1">
        <f t="array" ref="AV447">AVERAGE(IFERROR(AQ447:AS447, ""))</f>
        <v>1.0064555478670856</v>
      </c>
      <c r="AW447" s="10">
        <f t="shared" si="54"/>
        <v>1.4318444985729768</v>
      </c>
      <c r="AX447" s="10" cm="1">
        <f t="array" ref="AX447">AVERAGE(IFERROR(AJ447:AO447, ""))</f>
        <v>0.92653484908666783</v>
      </c>
      <c r="AY447" s="10" cm="1">
        <f t="array" ref="AY447">AVERAGE(IFERROR(AO447:AS447,""))</f>
        <v>0.82172300402606224</v>
      </c>
      <c r="AZ447" s="10" cm="1">
        <f t="array" ref="AZ447">AVERAGE(IFERROR(AJ447:AN447,""))</f>
        <v>0.99387691358578123</v>
      </c>
      <c r="BA447" s="10" cm="1">
        <f t="array" ref="BA447">AVERAGE(IFERROR(AR447:AT447,AI447))</f>
        <v>1.2835070099944828</v>
      </c>
      <c r="BB447" s="10" cm="1">
        <f t="array" ref="BB447">AVERAGE(IFERROR(AQ447:AT447,""))</f>
        <v>1.1128027855435583</v>
      </c>
      <c r="BC447" s="10" cm="1">
        <f t="array" ref="BC447">AVERAGE(IFERROR(AI447:AO447,""))</f>
        <v>1.0032267032902884</v>
      </c>
      <c r="BD447" s="10" cm="1">
        <f t="array" ref="BD447">AVERAGE(IFERROR(AJ447:AM447,""))</f>
        <v>1.0534315378269354</v>
      </c>
      <c r="BE447" s="10" cm="1">
        <f t="array" ref="BE447">AVERAGE(IFERROR(AN447:AO447,""))</f>
        <v>0.6727414716061324</v>
      </c>
      <c r="BF447" s="10" cm="1">
        <f t="array" ref="BF447">AVERAGE(IFERROR(AP447:AT447,""))</f>
        <v>0.99012699842243745</v>
      </c>
      <c r="BG447" s="10" cm="1">
        <f t="array" ref="BG447">AVERAGE(IFERROR(AI447:AN447,""))</f>
        <v>1.0721270660734865</v>
      </c>
    </row>
    <row r="448" spans="31:59" x14ac:dyDescent="0.25">
      <c r="AE448" s="25" t="s">
        <v>674</v>
      </c>
      <c r="AF448" s="11">
        <v>17110004013821</v>
      </c>
      <c r="AG448" s="12">
        <v>6.6092675551772118E-3</v>
      </c>
      <c r="AH448" s="28">
        <v>195</v>
      </c>
      <c r="AI448" s="10">
        <f t="shared" si="56"/>
        <v>1.4633778285120118</v>
      </c>
      <c r="AJ448" s="10">
        <f t="shared" si="56"/>
        <v>1.3508784666598581</v>
      </c>
      <c r="AK448" s="10">
        <f t="shared" si="56"/>
        <v>1.1146644983932723</v>
      </c>
      <c r="AL448" s="10">
        <f t="shared" si="56"/>
        <v>0.92204791204151881</v>
      </c>
      <c r="AM448" s="10">
        <f t="shared" si="56"/>
        <v>0.82613527421309285</v>
      </c>
      <c r="AN448" s="10">
        <f t="shared" si="56"/>
        <v>0.75565841662116429</v>
      </c>
      <c r="AO448" s="10">
        <f t="shared" si="56"/>
        <v>0.58982452659110063</v>
      </c>
      <c r="AP448" s="10">
        <f t="shared" si="56"/>
        <v>0.49942384993795402</v>
      </c>
      <c r="AQ448" s="10">
        <f t="shared" si="56"/>
        <v>0.60069011219078483</v>
      </c>
      <c r="AR448" s="10">
        <f t="shared" si="56"/>
        <v>0.99966026743152603</v>
      </c>
      <c r="AS448" s="10">
        <f t="shared" si="56"/>
        <v>1.4190162639789456</v>
      </c>
      <c r="AT448" s="10">
        <f t="shared" si="56"/>
        <v>1.4318444985729768</v>
      </c>
      <c r="AU448" s="10">
        <f t="shared" si="53"/>
        <v>0.99776849292868386</v>
      </c>
      <c r="AV448" s="10" cm="1">
        <f t="array" ref="AV448">AVERAGE(IFERROR(AQ448:AS448, ""))</f>
        <v>1.0064555478670856</v>
      </c>
      <c r="AW448" s="10">
        <f t="shared" si="54"/>
        <v>1.4318444985729768</v>
      </c>
      <c r="AX448" s="10" cm="1">
        <f t="array" ref="AX448">AVERAGE(IFERROR(AJ448:AO448, ""))</f>
        <v>0.92653484908666783</v>
      </c>
      <c r="AY448" s="10" cm="1">
        <f t="array" ref="AY448">AVERAGE(IFERROR(AO448:AS448,""))</f>
        <v>0.82172300402606224</v>
      </c>
      <c r="AZ448" s="10" cm="1">
        <f t="array" ref="AZ448">AVERAGE(IFERROR(AJ448:AN448,""))</f>
        <v>0.99387691358578123</v>
      </c>
      <c r="BA448" s="10" cm="1">
        <f t="array" ref="BA448">AVERAGE(IFERROR(AR448:AT448,AI448))</f>
        <v>1.2835070099944828</v>
      </c>
      <c r="BB448" s="10" cm="1">
        <f t="array" ref="BB448">AVERAGE(IFERROR(AQ448:AT448,""))</f>
        <v>1.1128027855435583</v>
      </c>
      <c r="BC448" s="10" cm="1">
        <f t="array" ref="BC448">AVERAGE(IFERROR(AI448:AO448,""))</f>
        <v>1.0032267032902884</v>
      </c>
      <c r="BD448" s="10" cm="1">
        <f t="array" ref="BD448">AVERAGE(IFERROR(AJ448:AM448,""))</f>
        <v>1.0534315378269354</v>
      </c>
      <c r="BE448" s="10" cm="1">
        <f t="array" ref="BE448">AVERAGE(IFERROR(AN448:AO448,""))</f>
        <v>0.6727414716061324</v>
      </c>
      <c r="BF448" s="10" cm="1">
        <f t="array" ref="BF448">AVERAGE(IFERROR(AP448:AT448,""))</f>
        <v>0.99012699842243745</v>
      </c>
      <c r="BG448" s="10" cm="1">
        <f t="array" ref="BG448">AVERAGE(IFERROR(AI448:AN448,""))</f>
        <v>1.0721270660734865</v>
      </c>
    </row>
    <row r="449" spans="31:59" x14ac:dyDescent="0.25">
      <c r="AE449" s="25" t="s">
        <v>675</v>
      </c>
      <c r="AF449" s="11">
        <v>17110004013821</v>
      </c>
      <c r="AG449" s="12">
        <v>4.3782470747828484E-3</v>
      </c>
      <c r="AH449" s="28">
        <v>195</v>
      </c>
      <c r="AI449" s="10">
        <f t="shared" si="56"/>
        <v>0.96940086681254101</v>
      </c>
      <c r="AJ449" s="10">
        <f t="shared" si="56"/>
        <v>0.89487672358001269</v>
      </c>
      <c r="AK449" s="10">
        <f t="shared" si="56"/>
        <v>0.73839900393074387</v>
      </c>
      <c r="AL449" s="10">
        <f t="shared" si="56"/>
        <v>0.61080195952169636</v>
      </c>
      <c r="AM449" s="10">
        <f t="shared" si="56"/>
        <v>0.54726553547754175</v>
      </c>
      <c r="AN449" s="10">
        <f t="shared" si="56"/>
        <v>0.50057880460824267</v>
      </c>
      <c r="AO449" s="10">
        <f t="shared" si="56"/>
        <v>0.39072370525532818</v>
      </c>
      <c r="AP449" s="10">
        <f t="shared" si="56"/>
        <v>0.3308386280042202</v>
      </c>
      <c r="AQ449" s="10">
        <f t="shared" si="56"/>
        <v>0.39792151015132698</v>
      </c>
      <c r="AR449" s="10">
        <f t="shared" si="56"/>
        <v>0.66221553373645592</v>
      </c>
      <c r="AS449" s="10">
        <f t="shared" si="56"/>
        <v>0.94001396599059661</v>
      </c>
      <c r="AT449" s="10">
        <f t="shared" si="56"/>
        <v>0.94851190923726536</v>
      </c>
      <c r="AU449" s="10">
        <f t="shared" si="53"/>
        <v>0.6609623455254976</v>
      </c>
      <c r="AV449" s="10" cm="1">
        <f t="array" ref="AV449">AVERAGE(IFERROR(AQ449:AS449, ""))</f>
        <v>0.66671700329279326</v>
      </c>
      <c r="AW449" s="10">
        <f t="shared" si="54"/>
        <v>0.94851190923726536</v>
      </c>
      <c r="AX449" s="10" cm="1">
        <f t="array" ref="AX449">AVERAGE(IFERROR(AJ449:AO449, ""))</f>
        <v>0.61377428872892759</v>
      </c>
      <c r="AY449" s="10" cm="1">
        <f t="array" ref="AY449">AVERAGE(IFERROR(AO449:AS449,""))</f>
        <v>0.54434266862758562</v>
      </c>
      <c r="AZ449" s="10" cm="1">
        <f t="array" ref="AZ449">AVERAGE(IFERROR(AJ449:AN449,""))</f>
        <v>0.65838440542364751</v>
      </c>
      <c r="BA449" s="10" cm="1">
        <f t="array" ref="BA449">AVERAGE(IFERROR(AR449:AT449,AI449))</f>
        <v>0.85024713632143933</v>
      </c>
      <c r="BB449" s="10" cm="1">
        <f t="array" ref="BB449">AVERAGE(IFERROR(AQ449:AT449,""))</f>
        <v>0.73716572977891126</v>
      </c>
      <c r="BC449" s="10" cm="1">
        <f t="array" ref="BC449">AVERAGE(IFERROR(AI449:AO449,""))</f>
        <v>0.66457808559801523</v>
      </c>
      <c r="BD449" s="10" cm="1">
        <f t="array" ref="BD449">AVERAGE(IFERROR(AJ449:AM449,""))</f>
        <v>0.6978358056274987</v>
      </c>
      <c r="BE449" s="10" cm="1">
        <f t="array" ref="BE449">AVERAGE(IFERROR(AN449:AO449,""))</f>
        <v>0.44565125493178542</v>
      </c>
      <c r="BF449" s="10" cm="1">
        <f t="array" ref="BF449">AVERAGE(IFERROR(AP449:AT449,""))</f>
        <v>0.65590030942397304</v>
      </c>
      <c r="BG449" s="10" cm="1">
        <f t="array" ref="BG449">AVERAGE(IFERROR(AI449:AN449,""))</f>
        <v>0.71022048232179635</v>
      </c>
    </row>
    <row r="450" spans="31:59" x14ac:dyDescent="0.25">
      <c r="AE450" s="25" t="s">
        <v>676</v>
      </c>
      <c r="AF450" s="11">
        <v>17110004013821</v>
      </c>
      <c r="AG450" s="12">
        <v>3.1527567189186811E-3</v>
      </c>
      <c r="AH450" s="28">
        <v>195</v>
      </c>
      <c r="AI450" s="10">
        <f t="shared" si="56"/>
        <v>0.6980613574258866</v>
      </c>
      <c r="AJ450" s="10">
        <f t="shared" si="56"/>
        <v>0.64439684528556496</v>
      </c>
      <c r="AK450" s="10">
        <f t="shared" si="56"/>
        <v>0.53171791840938487</v>
      </c>
      <c r="AL450" s="10">
        <f t="shared" si="56"/>
        <v>0.43983584044448559</v>
      </c>
      <c r="AM450" s="10">
        <f t="shared" si="56"/>
        <v>0.39408353720992906</v>
      </c>
      <c r="AN450" s="10">
        <f t="shared" si="56"/>
        <v>0.36046462491046016</v>
      </c>
      <c r="AO450" s="10">
        <f t="shared" si="56"/>
        <v>0.28135844458838261</v>
      </c>
      <c r="AP450" s="10">
        <f t="shared" si="56"/>
        <v>0.23823546033428838</v>
      </c>
      <c r="AQ450" s="10">
        <f t="shared" si="56"/>
        <v>0.2865415526587401</v>
      </c>
      <c r="AR450" s="10">
        <f t="shared" si="56"/>
        <v>0.47685853212463636</v>
      </c>
      <c r="AS450" s="10">
        <f t="shared" si="56"/>
        <v>0.67689997766999943</v>
      </c>
      <c r="AT450" s="10">
        <f t="shared" si="56"/>
        <v>0.68301930972465574</v>
      </c>
      <c r="AU450" s="10">
        <f t="shared" si="53"/>
        <v>0.47595611673220112</v>
      </c>
      <c r="AV450" s="10" cm="1">
        <f t="array" ref="AV450">AVERAGE(IFERROR(AQ450:AS450, ""))</f>
        <v>0.48010002081779196</v>
      </c>
      <c r="AW450" s="10">
        <f t="shared" si="54"/>
        <v>0.68301930972465574</v>
      </c>
      <c r="AX450" s="10" cm="1">
        <f t="array" ref="AX450">AVERAGE(IFERROR(AJ450:AO450, ""))</f>
        <v>0.44197620180803449</v>
      </c>
      <c r="AY450" s="10" cm="1">
        <f t="array" ref="AY450">AVERAGE(IFERROR(AO450:AS450,""))</f>
        <v>0.39197879347520936</v>
      </c>
      <c r="AZ450" s="10" cm="1">
        <f t="array" ref="AZ450">AVERAGE(IFERROR(AJ450:AN450,""))</f>
        <v>0.47409975325196491</v>
      </c>
      <c r="BA450" s="10" cm="1">
        <f t="array" ref="BA450">AVERAGE(IFERROR(AR450:AT450,AI450))</f>
        <v>0.61225927317309714</v>
      </c>
      <c r="BB450" s="10" cm="1">
        <f t="array" ref="BB450">AVERAGE(IFERROR(AQ450:AT450,""))</f>
        <v>0.53082984304450798</v>
      </c>
      <c r="BC450" s="10" cm="1">
        <f t="array" ref="BC450">AVERAGE(IFERROR(AI450:AO450,""))</f>
        <v>0.4785597954677277</v>
      </c>
      <c r="BD450" s="10" cm="1">
        <f t="array" ref="BD450">AVERAGE(IFERROR(AJ450:AM450,""))</f>
        <v>0.50250853533734108</v>
      </c>
      <c r="BE450" s="10" cm="1">
        <f t="array" ref="BE450">AVERAGE(IFERROR(AN450:AO450,""))</f>
        <v>0.32091153474942136</v>
      </c>
      <c r="BF450" s="10" cm="1">
        <f t="array" ref="BF450">AVERAGE(IFERROR(AP450:AT450,""))</f>
        <v>0.47231096650246407</v>
      </c>
      <c r="BG450" s="10" cm="1">
        <f t="array" ref="BG450">AVERAGE(IFERROR(AI450:AN450,""))</f>
        <v>0.51142668728095186</v>
      </c>
    </row>
    <row r="451" spans="31:59" x14ac:dyDescent="0.25">
      <c r="AE451" s="25" t="s">
        <v>677</v>
      </c>
      <c r="AF451" s="11">
        <v>17110004013821</v>
      </c>
      <c r="AG451" s="12">
        <v>2.49287742190063E-3</v>
      </c>
      <c r="AH451" s="28">
        <v>195</v>
      </c>
      <c r="AI451" s="10">
        <f t="shared" si="56"/>
        <v>0.55195549551477541</v>
      </c>
      <c r="AJ451" s="10">
        <f t="shared" si="56"/>
        <v>0.50952309029011766</v>
      </c>
      <c r="AK451" s="10">
        <f t="shared" si="56"/>
        <v>0.42042812427258058</v>
      </c>
      <c r="AL451" s="10">
        <f t="shared" si="56"/>
        <v>0.3477771784315804</v>
      </c>
      <c r="AM451" s="10">
        <f t="shared" si="56"/>
        <v>0.31160093842899139</v>
      </c>
      <c r="AN451" s="10">
        <f t="shared" si="56"/>
        <v>0.28501854248410308</v>
      </c>
      <c r="AO451" s="10">
        <f t="shared" si="56"/>
        <v>0.22246946926371755</v>
      </c>
      <c r="AP451" s="10">
        <f t="shared" si="56"/>
        <v>0.18837222567783191</v>
      </c>
      <c r="AQ451" s="10">
        <f t="shared" si="56"/>
        <v>0.2265677407879145</v>
      </c>
      <c r="AR451" s="10">
        <f t="shared" si="56"/>
        <v>0.37705093483454521</v>
      </c>
      <c r="AS451" s="10">
        <f t="shared" si="56"/>
        <v>0.53522324164527646</v>
      </c>
      <c r="AT451" s="10">
        <f t="shared" si="56"/>
        <v>0.54006178330141719</v>
      </c>
      <c r="AU451" s="10">
        <f t="shared" si="53"/>
        <v>0.37633739707773756</v>
      </c>
      <c r="AV451" s="10" cm="1">
        <f t="array" ref="AV451">AVERAGE(IFERROR(AQ451:AS451, ""))</f>
        <v>0.37961397242257872</v>
      </c>
      <c r="AW451" s="10">
        <f t="shared" si="54"/>
        <v>0.54006178330141719</v>
      </c>
      <c r="AX451" s="10" cm="1">
        <f t="array" ref="AX451">AVERAGE(IFERROR(AJ451:AO451, ""))</f>
        <v>0.34946955719518175</v>
      </c>
      <c r="AY451" s="10" cm="1">
        <f t="array" ref="AY451">AVERAGE(IFERROR(AO451:AS451,""))</f>
        <v>0.3099367224418571</v>
      </c>
      <c r="AZ451" s="10" cm="1">
        <f t="array" ref="AZ451">AVERAGE(IFERROR(AJ451:AN451,""))</f>
        <v>0.37486957478147459</v>
      </c>
      <c r="BA451" s="10" cm="1">
        <f t="array" ref="BA451">AVERAGE(IFERROR(AR451:AT451,AI451))</f>
        <v>0.48411198659374627</v>
      </c>
      <c r="BB451" s="10" cm="1">
        <f t="array" ref="BB451">AVERAGE(IFERROR(AQ451:AT451,""))</f>
        <v>0.41972592514228835</v>
      </c>
      <c r="BC451" s="10" cm="1">
        <f t="array" ref="BC451">AVERAGE(IFERROR(AI451:AO451,""))</f>
        <v>0.37839611981226656</v>
      </c>
      <c r="BD451" s="10" cm="1">
        <f t="array" ref="BD451">AVERAGE(IFERROR(AJ451:AM451,""))</f>
        <v>0.39733233285581748</v>
      </c>
      <c r="BE451" s="10" cm="1">
        <f t="array" ref="BE451">AVERAGE(IFERROR(AN451:AO451,""))</f>
        <v>0.25374400587391033</v>
      </c>
      <c r="BF451" s="10" cm="1">
        <f t="array" ref="BF451">AVERAGE(IFERROR(AP451:AT451,""))</f>
        <v>0.37345518524939703</v>
      </c>
      <c r="BG451" s="10" cm="1">
        <f t="array" ref="BG451">AVERAGE(IFERROR(AI451:AN451,""))</f>
        <v>0.40438389490369137</v>
      </c>
    </row>
    <row r="452" spans="31:59" x14ac:dyDescent="0.25">
      <c r="AE452" s="25" t="s">
        <v>678</v>
      </c>
      <c r="AF452" s="11">
        <v>17110004013605</v>
      </c>
      <c r="AG452" s="12">
        <v>5.2371375204529613E-5</v>
      </c>
      <c r="AH452" s="28">
        <v>195</v>
      </c>
      <c r="AI452" s="10">
        <f t="shared" si="56"/>
        <v>1.1595703863275887E-2</v>
      </c>
      <c r="AJ452" s="10">
        <f t="shared" si="56"/>
        <v>1.0704266765194703E-2</v>
      </c>
      <c r="AK452" s="10">
        <f t="shared" si="56"/>
        <v>8.832523753225123E-3</v>
      </c>
      <c r="AL452" s="10">
        <f t="shared" si="56"/>
        <v>7.3062433552494831E-3</v>
      </c>
      <c r="AM452" s="10">
        <f t="shared" si="56"/>
        <v>6.5462383016435125E-3</v>
      </c>
      <c r="AN452" s="10">
        <f t="shared" si="56"/>
        <v>5.9877845968465482E-3</v>
      </c>
      <c r="AO452" s="10">
        <f t="shared" si="56"/>
        <v>4.67372841681068E-3</v>
      </c>
      <c r="AP452" s="10">
        <f t="shared" si="56"/>
        <v>3.9573997591764894E-3</v>
      </c>
      <c r="AQ452" s="10">
        <f t="shared" si="56"/>
        <v>4.7598265593820528E-3</v>
      </c>
      <c r="AR452" s="10">
        <f t="shared" si="56"/>
        <v>7.9212382469986305E-3</v>
      </c>
      <c r="AS452" s="10">
        <f t="shared" si="56"/>
        <v>1.1244185919505963E-2</v>
      </c>
      <c r="AT452" s="10">
        <f t="shared" si="56"/>
        <v>1.1345835955841602E-2</v>
      </c>
      <c r="AU452" s="10">
        <f t="shared" si="53"/>
        <v>7.906247957762555E-3</v>
      </c>
      <c r="AV452" s="10" cm="1">
        <f t="array" ref="AV452">AVERAGE(IFERROR(AQ452:AS452, ""))</f>
        <v>7.9750835752955482E-3</v>
      </c>
      <c r="AW452" s="10">
        <f t="shared" si="54"/>
        <v>1.1345835955841602E-2</v>
      </c>
      <c r="AX452" s="10" cm="1">
        <f t="array" ref="AX452">AVERAGE(IFERROR(AJ452:AO452, ""))</f>
        <v>7.3417975314950083E-3</v>
      </c>
      <c r="AY452" s="10" cm="1">
        <f t="array" ref="AY452">AVERAGE(IFERROR(AO452:AS452,""))</f>
        <v>6.5112757803747635E-3</v>
      </c>
      <c r="AZ452" s="10" cm="1">
        <f t="array" ref="AZ452">AVERAGE(IFERROR(AJ452:AN452,""))</f>
        <v>7.875411354431875E-3</v>
      </c>
      <c r="BA452" s="10" cm="1">
        <f t="array" ref="BA452">AVERAGE(IFERROR(AR452:AT452,AI452))</f>
        <v>1.0170420040782066E-2</v>
      </c>
      <c r="BB452" s="10" cm="1">
        <f t="array" ref="BB452">AVERAGE(IFERROR(AQ452:AT452,""))</f>
        <v>8.8177716704320626E-3</v>
      </c>
      <c r="BC452" s="10" cm="1">
        <f t="array" ref="BC452">AVERAGE(IFERROR(AI452:AO452,""))</f>
        <v>7.9494984360351344E-3</v>
      </c>
      <c r="BD452" s="10" cm="1">
        <f t="array" ref="BD452">AVERAGE(IFERROR(AJ452:AM452,""))</f>
        <v>8.3473180438282061E-3</v>
      </c>
      <c r="BE452" s="10" cm="1">
        <f t="array" ref="BE452">AVERAGE(IFERROR(AN452:AO452,""))</f>
        <v>5.3307565068286145E-3</v>
      </c>
      <c r="BF452" s="10" cm="1">
        <f t="array" ref="BF452">AVERAGE(IFERROR(AP452:AT452,""))</f>
        <v>7.8456972881809466E-3</v>
      </c>
      <c r="BG452" s="10" cm="1">
        <f t="array" ref="BG452">AVERAGE(IFERROR(AI452:AN452,""))</f>
        <v>8.4954601059058759E-3</v>
      </c>
    </row>
    <row r="453" spans="31:59" x14ac:dyDescent="0.25">
      <c r="AE453" s="25" t="s">
        <v>680</v>
      </c>
      <c r="AF453" s="11">
        <v>17110004014411</v>
      </c>
      <c r="AG453" s="12">
        <v>0.99937504529953003</v>
      </c>
      <c r="AH453" s="28">
        <v>400</v>
      </c>
      <c r="AI453" s="10">
        <f t="shared" si="56"/>
        <v>194.33415952253179</v>
      </c>
      <c r="AJ453" s="10">
        <f t="shared" si="56"/>
        <v>183.96615899040066</v>
      </c>
      <c r="AK453" s="10">
        <f t="shared" si="56"/>
        <v>154.97010625512334</v>
      </c>
      <c r="AL453" s="10">
        <f t="shared" si="56"/>
        <v>129.98935231623554</v>
      </c>
      <c r="AM453" s="10">
        <f t="shared" si="56"/>
        <v>118.60938134450599</v>
      </c>
      <c r="AN453" s="10">
        <f t="shared" si="56"/>
        <v>108.87398737620641</v>
      </c>
      <c r="AO453" s="10">
        <f t="shared" si="56"/>
        <v>84.763388885171793</v>
      </c>
      <c r="AP453" s="10">
        <f t="shared" si="56"/>
        <v>71.329291658907323</v>
      </c>
      <c r="AQ453" s="10">
        <f t="shared" si="56"/>
        <v>83.549662605957849</v>
      </c>
      <c r="AR453" s="10">
        <f t="shared" si="56"/>
        <v>135.44541014374366</v>
      </c>
      <c r="AS453" s="10">
        <f t="shared" si="56"/>
        <v>187.81178872250641</v>
      </c>
      <c r="AT453" s="10">
        <f t="shared" si="56"/>
        <v>189.5932493483123</v>
      </c>
      <c r="AU453" s="10">
        <f t="shared" si="53"/>
        <v>136.93632809746694</v>
      </c>
      <c r="AV453" s="10" cm="1">
        <f t="array" ref="AV453">AVERAGE(IFERROR(AQ453:AS453, ""))</f>
        <v>135.60228715740263</v>
      </c>
      <c r="AW453" s="10">
        <f t="shared" si="54"/>
        <v>189.5932493483123</v>
      </c>
      <c r="AX453" s="10" cm="1">
        <f t="array" ref="AX453">AVERAGE(IFERROR(AJ453:AO453, ""))</f>
        <v>130.19539586127397</v>
      </c>
      <c r="AY453" s="10" cm="1">
        <f t="array" ref="AY453">AVERAGE(IFERROR(AO453:AS453,""))</f>
        <v>112.57990840325741</v>
      </c>
      <c r="AZ453" s="10" cm="1">
        <f t="array" ref="AZ453">AVERAGE(IFERROR(AJ453:AN453,""))</f>
        <v>139.28179725649437</v>
      </c>
      <c r="BA453" s="10" cm="1">
        <f t="array" ref="BA453">AVERAGE(IFERROR(AR453:AT453,AI453))</f>
        <v>170.9501494048541</v>
      </c>
      <c r="BB453" s="10" cm="1">
        <f t="array" ref="BB453">AVERAGE(IFERROR(AQ453:AT453,""))</f>
        <v>149.10002770513006</v>
      </c>
      <c r="BC453" s="10" cm="1">
        <f t="array" ref="BC453">AVERAGE(IFERROR(AI453:AO453,""))</f>
        <v>139.35807638431081</v>
      </c>
      <c r="BD453" s="10" cm="1">
        <f t="array" ref="BD453">AVERAGE(IFERROR(AJ453:AM453,""))</f>
        <v>146.88374972656638</v>
      </c>
      <c r="BE453" s="10" cm="1">
        <f t="array" ref="BE453">AVERAGE(IFERROR(AN453:AO453,""))</f>
        <v>96.818688130689111</v>
      </c>
      <c r="BF453" s="10" cm="1">
        <f t="array" ref="BF453">AVERAGE(IFERROR(AP453:AT453,""))</f>
        <v>133.54588049588551</v>
      </c>
      <c r="BG453" s="10" cm="1">
        <f t="array" ref="BG453">AVERAGE(IFERROR(AI453:AN453,""))</f>
        <v>148.45719096750062</v>
      </c>
    </row>
    <row r="454" spans="31:59" x14ac:dyDescent="0.25">
      <c r="AE454" s="25" t="s">
        <v>681</v>
      </c>
      <c r="AF454" s="11">
        <v>17110004000427</v>
      </c>
      <c r="AG454" s="12">
        <v>1.7128882929682732E-2</v>
      </c>
      <c r="AH454" s="28">
        <v>56</v>
      </c>
      <c r="AI454" s="10">
        <f t="shared" si="56"/>
        <v>1.5484153850689242</v>
      </c>
      <c r="AJ454" s="10">
        <f t="shared" si="56"/>
        <v>1.4200697486563112</v>
      </c>
      <c r="AK454" s="10">
        <f t="shared" si="56"/>
        <v>1.2762808692478593</v>
      </c>
      <c r="AL454" s="10">
        <f t="shared" si="56"/>
        <v>1.0346099269240525</v>
      </c>
      <c r="AM454" s="10">
        <f t="shared" si="56"/>
        <v>0.76809336288092345</v>
      </c>
      <c r="AN454" s="10">
        <f t="shared" si="56"/>
        <v>0.59316895994839669</v>
      </c>
      <c r="AO454" s="10">
        <f t="shared" si="56"/>
        <v>0.45729335396640175</v>
      </c>
      <c r="AP454" s="10">
        <f t="shared" si="56"/>
        <v>0.38044485217400953</v>
      </c>
      <c r="AQ454" s="10">
        <f t="shared" si="56"/>
        <v>0.45077739800579125</v>
      </c>
      <c r="AR454" s="10">
        <f t="shared" si="56"/>
        <v>0.75494655291982837</v>
      </c>
      <c r="AS454" s="10">
        <f t="shared" si="56"/>
        <v>1.2334206389195688</v>
      </c>
      <c r="AT454" s="10">
        <f t="shared" si="56"/>
        <v>1.3621493948176699</v>
      </c>
      <c r="AU454" s="10">
        <f t="shared" si="53"/>
        <v>0.93997253696081151</v>
      </c>
      <c r="AV454" s="10" cm="1">
        <f t="array" ref="AV454">AVERAGE(IFERROR(AQ454:AS454, ""))</f>
        <v>0.81304819661506278</v>
      </c>
      <c r="AW454" s="10">
        <f t="shared" si="54"/>
        <v>1.3621493948176699</v>
      </c>
      <c r="AX454" s="10" cm="1">
        <f t="array" ref="AX454">AVERAGE(IFERROR(AJ454:AO454, ""))</f>
        <v>0.92491937027065763</v>
      </c>
      <c r="AY454" s="10" cm="1">
        <f t="array" ref="AY454">AVERAGE(IFERROR(AO454:AS454,""))</f>
        <v>0.6553765591971199</v>
      </c>
      <c r="AZ454" s="10" cm="1">
        <f t="array" ref="AZ454">AVERAGE(IFERROR(AJ454:AN454,""))</f>
        <v>1.0184445735315086</v>
      </c>
      <c r="BA454" s="10" cm="1">
        <f t="array" ref="BA454">AVERAGE(IFERROR(AR454:AT454,AI454))</f>
        <v>1.1168388622190222</v>
      </c>
      <c r="BB454" s="10" cm="1">
        <f t="array" ref="BB454">AVERAGE(IFERROR(AQ454:AT454,""))</f>
        <v>0.95032349616571454</v>
      </c>
      <c r="BC454" s="10" cm="1">
        <f t="array" ref="BC454">AVERAGE(IFERROR(AI454:AO454,""))</f>
        <v>1.0139902295275529</v>
      </c>
      <c r="BD454" s="10" cm="1">
        <f t="array" ref="BD454">AVERAGE(IFERROR(AJ454:AM454,""))</f>
        <v>1.1247634769272867</v>
      </c>
      <c r="BE454" s="10" cm="1">
        <f t="array" ref="BE454">AVERAGE(IFERROR(AN454:AO454,""))</f>
        <v>0.52523115695739919</v>
      </c>
      <c r="BF454" s="10" cm="1">
        <f t="array" ref="BF454">AVERAGE(IFERROR(AP454:AT454,""))</f>
        <v>0.83634776736737348</v>
      </c>
      <c r="BG454" s="10" cm="1">
        <f t="array" ref="BG454">AVERAGE(IFERROR(AI454:AN454,""))</f>
        <v>1.106773042121078</v>
      </c>
    </row>
    <row r="455" spans="31:59" x14ac:dyDescent="0.25">
      <c r="AE455" s="25" t="s">
        <v>683</v>
      </c>
      <c r="AF455" s="11">
        <v>17110002000167</v>
      </c>
      <c r="AG455" s="12">
        <v>1</v>
      </c>
      <c r="AH455" s="28">
        <v>524</v>
      </c>
      <c r="AI455" s="10">
        <f t="shared" si="56"/>
        <v>1.9725767873389131</v>
      </c>
      <c r="AJ455" s="10">
        <f t="shared" si="56"/>
        <v>1.755555171312198</v>
      </c>
      <c r="AK455" s="10">
        <f t="shared" si="56"/>
        <v>1.543149332782457</v>
      </c>
      <c r="AL455" s="10">
        <f t="shared" ref="AL455:AT455" si="57">VLOOKUP($AH455,$D$2:$AC$338,AL$1+1,FALSE)*$AG455</f>
        <v>1.3271323188371671</v>
      </c>
      <c r="AM455" s="10">
        <f t="shared" si="57"/>
        <v>1.2045307437555219</v>
      </c>
      <c r="AN455" s="10">
        <f t="shared" si="57"/>
        <v>1.0798925685849761</v>
      </c>
      <c r="AO455" s="10">
        <f t="shared" si="57"/>
        <v>0.95232653744598339</v>
      </c>
      <c r="AP455" s="10">
        <f t="shared" si="57"/>
        <v>0.85788443456368912</v>
      </c>
      <c r="AQ455" s="10">
        <f t="shared" si="57"/>
        <v>0.88463563847670457</v>
      </c>
      <c r="AR455" s="10">
        <f t="shared" si="57"/>
        <v>1.209945500400943</v>
      </c>
      <c r="AS455" s="10">
        <f t="shared" si="57"/>
        <v>1.637032003175956</v>
      </c>
      <c r="AT455" s="10">
        <f t="shared" si="57"/>
        <v>1.7800023833386529</v>
      </c>
      <c r="AU455" s="10">
        <f t="shared" si="53"/>
        <v>1.3503886183344302</v>
      </c>
      <c r="AV455" s="10" cm="1">
        <f t="array" ref="AV455">AVERAGE(IFERROR(AQ455:AS455, ""))</f>
        <v>1.2438710473512011</v>
      </c>
      <c r="AW455" s="10">
        <f t="shared" si="54"/>
        <v>1.7800023833386529</v>
      </c>
      <c r="AX455" s="10" cm="1">
        <f t="array" ref="AX455">AVERAGE(IFERROR(AJ455:AO455, ""))</f>
        <v>1.3104311121197172</v>
      </c>
      <c r="AY455" s="10" cm="1">
        <f t="array" ref="AY455">AVERAGE(IFERROR(AO455:AS455,""))</f>
        <v>1.1083648228126552</v>
      </c>
      <c r="AZ455" s="10" cm="1">
        <f t="array" ref="AZ455">AVERAGE(IFERROR(AJ455:AN455,""))</f>
        <v>1.3820520270544641</v>
      </c>
      <c r="BA455" s="10" cm="1">
        <f t="array" ref="BA455">AVERAGE(IFERROR(AR455:AT455,AI455))</f>
        <v>1.5423266289718507</v>
      </c>
      <c r="BB455" s="10" cm="1">
        <f t="array" ref="BB455">AVERAGE(IFERROR(AQ455:AT455,""))</f>
        <v>1.3779038813480642</v>
      </c>
      <c r="BC455" s="10" cm="1">
        <f t="array" ref="BC455">AVERAGE(IFERROR(AI455:AO455,""))</f>
        <v>1.4050233514367452</v>
      </c>
      <c r="BD455" s="10" cm="1">
        <f t="array" ref="BD455">AVERAGE(IFERROR(AJ455:AM455,""))</f>
        <v>1.457591891671836</v>
      </c>
      <c r="BE455" s="10" cm="1">
        <f t="array" ref="BE455">AVERAGE(IFERROR(AN455:AO455,""))</f>
        <v>1.0161095530154798</v>
      </c>
      <c r="BF455" s="10" cm="1">
        <f t="array" ref="BF455">AVERAGE(IFERROR(AP455:AT455,""))</f>
        <v>1.2738999919911891</v>
      </c>
      <c r="BG455" s="10" cm="1">
        <f t="array" ref="BG455">AVERAGE(IFERROR(AI455:AN455,""))</f>
        <v>1.4804728204352056</v>
      </c>
    </row>
    <row r="456" spans="31:59" x14ac:dyDescent="0.25">
      <c r="AE456" s="25" t="s">
        <v>685</v>
      </c>
      <c r="AF456" s="11">
        <v>17110002000154</v>
      </c>
      <c r="AG456" s="12">
        <v>0.84759247303009033</v>
      </c>
      <c r="AH456" s="28">
        <v>98</v>
      </c>
      <c r="AI456" s="10">
        <f t="shared" ref="AI456:AT477" si="58">VLOOKUP($AH456,$D$2:$AC$338,AI$1+1,FALSE)*$AG456</f>
        <v>11.096702207590111</v>
      </c>
      <c r="AJ456" s="10">
        <f t="shared" si="58"/>
        <v>8.7223274653077976</v>
      </c>
      <c r="AK456" s="10">
        <f t="shared" si="58"/>
        <v>6.9228576463027256</v>
      </c>
      <c r="AL456" s="10">
        <f t="shared" si="58"/>
        <v>5.4057968844028927</v>
      </c>
      <c r="AM456" s="10">
        <f t="shared" si="58"/>
        <v>4.2331692771713199</v>
      </c>
      <c r="AN456" s="10">
        <f t="shared" si="58"/>
        <v>3.3517777409107432</v>
      </c>
      <c r="AO456" s="10">
        <f t="shared" si="58"/>
        <v>2.5574299972190966</v>
      </c>
      <c r="AP456" s="10">
        <f t="shared" si="58"/>
        <v>2.492550491141535</v>
      </c>
      <c r="AQ456" s="10">
        <f t="shared" si="58"/>
        <v>3.7211668750053217</v>
      </c>
      <c r="AR456" s="10">
        <f t="shared" si="58"/>
        <v>6.7771949779981639</v>
      </c>
      <c r="AS456" s="10">
        <f t="shared" si="58"/>
        <v>10.351419045586404</v>
      </c>
      <c r="AT456" s="10">
        <f t="shared" si="58"/>
        <v>10.591434324631875</v>
      </c>
      <c r="AU456" s="10">
        <f t="shared" si="53"/>
        <v>6.3519855777723322</v>
      </c>
      <c r="AV456" s="10" cm="1">
        <f t="array" ref="AV456">AVERAGE(IFERROR(AQ456:AS456, ""))</f>
        <v>6.9499269661966308</v>
      </c>
      <c r="AW456" s="10">
        <f t="shared" si="54"/>
        <v>10.591434324631875</v>
      </c>
      <c r="AX456" s="10" cm="1">
        <f t="array" ref="AX456">AVERAGE(IFERROR(AJ456:AO456, ""))</f>
        <v>5.1988931685524298</v>
      </c>
      <c r="AY456" s="10" cm="1">
        <f t="array" ref="AY456">AVERAGE(IFERROR(AO456:AS456,""))</f>
        <v>5.1799522773901048</v>
      </c>
      <c r="AZ456" s="10" cm="1">
        <f t="array" ref="AZ456">AVERAGE(IFERROR(AJ456:AN456,""))</f>
        <v>5.7271858028190961</v>
      </c>
      <c r="BA456" s="10" cm="1">
        <f t="array" ref="BA456">AVERAGE(IFERROR(AR456:AT456,AI456))</f>
        <v>9.2400161160721481</v>
      </c>
      <c r="BB456" s="10" cm="1">
        <f t="array" ref="BB456">AVERAGE(IFERROR(AQ456:AT456,""))</f>
        <v>7.860303805805442</v>
      </c>
      <c r="BC456" s="10" cm="1">
        <f t="array" ref="BC456">AVERAGE(IFERROR(AI456:AO456,""))</f>
        <v>6.041437316986384</v>
      </c>
      <c r="BD456" s="10" cm="1">
        <f t="array" ref="BD456">AVERAGE(IFERROR(AJ456:AM456,""))</f>
        <v>6.3210378182961842</v>
      </c>
      <c r="BE456" s="10" cm="1">
        <f t="array" ref="BE456">AVERAGE(IFERROR(AN456:AO456,""))</f>
        <v>2.9546038690649201</v>
      </c>
      <c r="BF456" s="10" cm="1">
        <f t="array" ref="BF456">AVERAGE(IFERROR(AP456:AT456,""))</f>
        <v>6.7867531428726595</v>
      </c>
      <c r="BG456" s="10" cm="1">
        <f t="array" ref="BG456">AVERAGE(IFERROR(AI456:AN456,""))</f>
        <v>6.6221052036142654</v>
      </c>
    </row>
    <row r="457" spans="31:59" x14ac:dyDescent="0.25">
      <c r="AE457" s="25" t="s">
        <v>686</v>
      </c>
      <c r="AF457" s="11">
        <v>17110004000993</v>
      </c>
      <c r="AG457" s="12">
        <v>0.85894978046417236</v>
      </c>
      <c r="AH457" s="28">
        <v>63</v>
      </c>
      <c r="AI457" s="10">
        <f t="shared" si="58"/>
        <v>9.9803436294797798</v>
      </c>
      <c r="AJ457" s="10">
        <f t="shared" si="58"/>
        <v>8.7683363072129836</v>
      </c>
      <c r="AK457" s="10">
        <f t="shared" si="58"/>
        <v>7.5538839924546926</v>
      </c>
      <c r="AL457" s="10">
        <f t="shared" si="58"/>
        <v>6.1307183672755512</v>
      </c>
      <c r="AM457" s="10">
        <f t="shared" si="58"/>
        <v>4.5472060261204916</v>
      </c>
      <c r="AN457" s="10">
        <f t="shared" si="58"/>
        <v>3.4680360558365804</v>
      </c>
      <c r="AO457" s="10">
        <f t="shared" si="58"/>
        <v>2.5444231215622923</v>
      </c>
      <c r="AP457" s="10">
        <f t="shared" si="58"/>
        <v>2.1153450707357289</v>
      </c>
      <c r="AQ457" s="10">
        <f t="shared" si="58"/>
        <v>2.8496922209160038</v>
      </c>
      <c r="AR457" s="10">
        <f t="shared" si="58"/>
        <v>5.0678646130912544</v>
      </c>
      <c r="AS457" s="10">
        <f t="shared" si="58"/>
        <v>8.465844677492921</v>
      </c>
      <c r="AT457" s="10">
        <f t="shared" si="58"/>
        <v>9.1959387626668807</v>
      </c>
      <c r="AU457" s="10">
        <f t="shared" si="53"/>
        <v>5.8906360704037626</v>
      </c>
      <c r="AV457" s="10" cm="1">
        <f t="array" ref="AV457">AVERAGE(IFERROR(AQ457:AS457, ""))</f>
        <v>5.4611338371667264</v>
      </c>
      <c r="AW457" s="10">
        <f t="shared" si="54"/>
        <v>9.1959387626668807</v>
      </c>
      <c r="AX457" s="10" cm="1">
        <f t="array" ref="AX457">AVERAGE(IFERROR(AJ457:AO457, ""))</f>
        <v>5.5021006450770988</v>
      </c>
      <c r="AY457" s="10" cm="1">
        <f t="array" ref="AY457">AVERAGE(IFERROR(AO457:AS457,""))</f>
        <v>4.2086339407596398</v>
      </c>
      <c r="AZ457" s="10" cm="1">
        <f t="array" ref="AZ457">AVERAGE(IFERROR(AJ457:AN457,""))</f>
        <v>6.0936361497800604</v>
      </c>
      <c r="BA457" s="10" cm="1">
        <f t="array" ref="BA457">AVERAGE(IFERROR(AR457:AT457,AI457))</f>
        <v>7.5765493510836848</v>
      </c>
      <c r="BB457" s="10" cm="1">
        <f t="array" ref="BB457">AVERAGE(IFERROR(AQ457:AT457,""))</f>
        <v>6.3948350685417648</v>
      </c>
      <c r="BC457" s="10" cm="1">
        <f t="array" ref="BC457">AVERAGE(IFERROR(AI457:AO457,""))</f>
        <v>6.1418496428489098</v>
      </c>
      <c r="BD457" s="10" cm="1">
        <f t="array" ref="BD457">AVERAGE(IFERROR(AJ457:AM457,""))</f>
        <v>6.7500361732659302</v>
      </c>
      <c r="BE457" s="10" cm="1">
        <f t="array" ref="BE457">AVERAGE(IFERROR(AN457:AO457,""))</f>
        <v>3.0062295886994361</v>
      </c>
      <c r="BF457" s="10" cm="1">
        <f t="array" ref="BF457">AVERAGE(IFERROR(AP457:AT457,""))</f>
        <v>5.5389370689805579</v>
      </c>
      <c r="BG457" s="10" cm="1">
        <f t="array" ref="BG457">AVERAGE(IFERROR(AI457:AN457,""))</f>
        <v>6.7414207297300131</v>
      </c>
    </row>
    <row r="458" spans="31:59" x14ac:dyDescent="0.25">
      <c r="AE458" s="25" t="s">
        <v>687</v>
      </c>
      <c r="AF458" s="11">
        <v>17110004001004</v>
      </c>
      <c r="AG458" s="12">
        <v>0.85905057191848755</v>
      </c>
      <c r="AH458" s="28">
        <v>63</v>
      </c>
      <c r="AI458" s="10">
        <f t="shared" si="58"/>
        <v>9.9815147495753411</v>
      </c>
      <c r="AJ458" s="10">
        <f t="shared" si="58"/>
        <v>8.7693652071422115</v>
      </c>
      <c r="AK458" s="10">
        <f t="shared" si="58"/>
        <v>7.5547703853156536</v>
      </c>
      <c r="AL458" s="10">
        <f t="shared" si="58"/>
        <v>6.1314377620926734</v>
      </c>
      <c r="AM458" s="10">
        <f t="shared" si="58"/>
        <v>4.5477396073831766</v>
      </c>
      <c r="AN458" s="10">
        <f t="shared" si="58"/>
        <v>3.4684430044215095</v>
      </c>
      <c r="AO458" s="10">
        <f t="shared" si="58"/>
        <v>2.5447216909462638</v>
      </c>
      <c r="AP458" s="10">
        <f t="shared" si="58"/>
        <v>2.1155932909587354</v>
      </c>
      <c r="AQ458" s="10">
        <f t="shared" si="58"/>
        <v>2.8500266113889152</v>
      </c>
      <c r="AR458" s="10">
        <f t="shared" si="58"/>
        <v>5.0684592898188621</v>
      </c>
      <c r="AS458" s="10">
        <f t="shared" si="58"/>
        <v>8.4668380822488896</v>
      </c>
      <c r="AT458" s="10">
        <f t="shared" si="58"/>
        <v>9.1970178386067829</v>
      </c>
      <c r="AU458" s="10">
        <f t="shared" si="53"/>
        <v>5.8913272933249177</v>
      </c>
      <c r="AV458" s="10" cm="1">
        <f t="array" ref="AV458">AVERAGE(IFERROR(AQ458:AS458, ""))</f>
        <v>5.461774661152222</v>
      </c>
      <c r="AW458" s="10">
        <f t="shared" si="54"/>
        <v>9.1970178386067829</v>
      </c>
      <c r="AX458" s="10" cm="1">
        <f t="array" ref="AX458">AVERAGE(IFERROR(AJ458:AO458, ""))</f>
        <v>5.5027462762169144</v>
      </c>
      <c r="AY458" s="10" cm="1">
        <f t="array" ref="AY458">AVERAGE(IFERROR(AO458:AS458,""))</f>
        <v>4.2091277930723336</v>
      </c>
      <c r="AZ458" s="10" cm="1">
        <f t="array" ref="AZ458">AVERAGE(IFERROR(AJ458:AN458,""))</f>
        <v>6.094351193271045</v>
      </c>
      <c r="BA458" s="10" cm="1">
        <f t="array" ref="BA458">AVERAGE(IFERROR(AR458:AT458,AI458))</f>
        <v>7.5774384035581788</v>
      </c>
      <c r="BB458" s="10" cm="1">
        <f t="array" ref="BB458">AVERAGE(IFERROR(AQ458:AT458,""))</f>
        <v>6.395585455515862</v>
      </c>
      <c r="BC458" s="10" cm="1">
        <f t="array" ref="BC458">AVERAGE(IFERROR(AI458:AO458,""))</f>
        <v>6.1425703438395463</v>
      </c>
      <c r="BD458" s="10" cm="1">
        <f t="array" ref="BD458">AVERAGE(IFERROR(AJ458:AM458,""))</f>
        <v>6.750828240483429</v>
      </c>
      <c r="BE458" s="10" cm="1">
        <f t="array" ref="BE458">AVERAGE(IFERROR(AN458:AO458,""))</f>
        <v>3.0065823476838869</v>
      </c>
      <c r="BF458" s="10" cm="1">
        <f t="array" ref="BF458">AVERAGE(IFERROR(AP458:AT458,""))</f>
        <v>5.5395870226044366</v>
      </c>
      <c r="BG458" s="10" cm="1">
        <f t="array" ref="BG458">AVERAGE(IFERROR(AI458:AN458,""))</f>
        <v>6.7422117859884274</v>
      </c>
    </row>
    <row r="459" spans="31:59" x14ac:dyDescent="0.25">
      <c r="AE459" s="25" t="s">
        <v>688</v>
      </c>
      <c r="AF459" s="11">
        <v>17110004001002</v>
      </c>
      <c r="AG459" s="12">
        <v>8.4035530686378479E-2</v>
      </c>
      <c r="AH459" s="28">
        <v>62</v>
      </c>
      <c r="AI459" s="10">
        <f t="shared" si="58"/>
        <v>7.4259432067720814</v>
      </c>
      <c r="AJ459" s="10">
        <f t="shared" si="58"/>
        <v>6.5241408635144236</v>
      </c>
      <c r="AK459" s="10">
        <f t="shared" si="58"/>
        <v>5.6205192977391389</v>
      </c>
      <c r="AL459" s="10">
        <f t="shared" si="58"/>
        <v>4.5616031097048735</v>
      </c>
      <c r="AM459" s="10">
        <f t="shared" si="58"/>
        <v>3.3833798904604615</v>
      </c>
      <c r="AN459" s="10">
        <f t="shared" si="58"/>
        <v>2.5804160706424599</v>
      </c>
      <c r="AO459" s="10">
        <f t="shared" si="58"/>
        <v>1.8931955251669741</v>
      </c>
      <c r="AP459" s="10">
        <f t="shared" si="58"/>
        <v>1.5739370474832721</v>
      </c>
      <c r="AQ459" s="10">
        <f t="shared" si="58"/>
        <v>2.1203330707486181</v>
      </c>
      <c r="AR459" s="10">
        <f t="shared" si="58"/>
        <v>3.7707795070524872</v>
      </c>
      <c r="AS459" s="10">
        <f t="shared" si="58"/>
        <v>6.2990699234532181</v>
      </c>
      <c r="AT459" s="10">
        <f t="shared" si="58"/>
        <v>6.8423014392022612</v>
      </c>
      <c r="AU459" s="10">
        <f t="shared" si="53"/>
        <v>4.3829682459950217</v>
      </c>
      <c r="AV459" s="10" cm="1">
        <f t="array" ref="AV459">AVERAGE(IFERROR(AQ459:AS459, ""))</f>
        <v>4.0633941670847742</v>
      </c>
      <c r="AW459" s="10">
        <f t="shared" si="54"/>
        <v>6.8423014392022612</v>
      </c>
      <c r="AX459" s="10" cm="1">
        <f t="array" ref="AX459">AVERAGE(IFERROR(AJ459:AO459, ""))</f>
        <v>4.0938757928713878</v>
      </c>
      <c r="AY459" s="10" cm="1">
        <f t="array" ref="AY459">AVERAGE(IFERROR(AO459:AS459,""))</f>
        <v>3.1314630147809139</v>
      </c>
      <c r="AZ459" s="10" cm="1">
        <f t="array" ref="AZ459">AVERAGE(IFERROR(AJ459:AN459,""))</f>
        <v>4.5340118464122714</v>
      </c>
      <c r="BA459" s="10" cm="1">
        <f t="array" ref="BA459">AVERAGE(IFERROR(AR459:AT459,AI459))</f>
        <v>5.637383623235988</v>
      </c>
      <c r="BB459" s="10" cm="1">
        <f t="array" ref="BB459">AVERAGE(IFERROR(AQ459:AT459,""))</f>
        <v>4.7581209851141466</v>
      </c>
      <c r="BC459" s="10" cm="1">
        <f t="array" ref="BC459">AVERAGE(IFERROR(AI459:AO459,""))</f>
        <v>4.5698854234286301</v>
      </c>
      <c r="BD459" s="10" cm="1">
        <f t="array" ref="BD459">AVERAGE(IFERROR(AJ459:AM459,""))</f>
        <v>5.0224107903547237</v>
      </c>
      <c r="BE459" s="10" cm="1">
        <f t="array" ref="BE459">AVERAGE(IFERROR(AN459:AO459,""))</f>
        <v>2.2368057979047169</v>
      </c>
      <c r="BF459" s="10" cm="1">
        <f t="array" ref="BF459">AVERAGE(IFERROR(AP459:AT459,""))</f>
        <v>4.121284197587971</v>
      </c>
      <c r="BG459" s="10" cm="1">
        <f t="array" ref="BG459">AVERAGE(IFERROR(AI459:AN459,""))</f>
        <v>5.0160004064722399</v>
      </c>
    </row>
    <row r="460" spans="31:59" x14ac:dyDescent="0.25">
      <c r="AE460" s="25" t="s">
        <v>689</v>
      </c>
      <c r="AF460" s="11">
        <v>17110004004392</v>
      </c>
      <c r="AG460" s="12">
        <v>3.8773932028561831E-3</v>
      </c>
      <c r="AH460" s="28">
        <v>62</v>
      </c>
      <c r="AI460" s="10">
        <f t="shared" si="58"/>
        <v>0.34263247318793083</v>
      </c>
      <c r="AJ460" s="10">
        <f t="shared" si="58"/>
        <v>0.30102337942119389</v>
      </c>
      <c r="AK460" s="10">
        <f t="shared" si="58"/>
        <v>0.25933034686134515</v>
      </c>
      <c r="AL460" s="10">
        <f t="shared" si="58"/>
        <v>0.21047203185645202</v>
      </c>
      <c r="AM460" s="10">
        <f t="shared" si="58"/>
        <v>0.15610889920967835</v>
      </c>
      <c r="AN460" s="10">
        <f t="shared" si="58"/>
        <v>0.11906020764228618</v>
      </c>
      <c r="AO460" s="10">
        <f t="shared" si="58"/>
        <v>8.735190223710973E-2</v>
      </c>
      <c r="AP460" s="10">
        <f t="shared" si="58"/>
        <v>7.2621339566602897E-2</v>
      </c>
      <c r="AQ460" s="10">
        <f t="shared" si="58"/>
        <v>9.783201187833386E-2</v>
      </c>
      <c r="AR460" s="10">
        <f t="shared" si="58"/>
        <v>0.17398348901585056</v>
      </c>
      <c r="AS460" s="10">
        <f t="shared" si="58"/>
        <v>0.29063862280662989</v>
      </c>
      <c r="AT460" s="10">
        <f t="shared" si="58"/>
        <v>0.31570328497439104</v>
      </c>
      <c r="AU460" s="10">
        <f t="shared" si="53"/>
        <v>0.20222983238815032</v>
      </c>
      <c r="AV460" s="10" cm="1">
        <f t="array" ref="AV460">AVERAGE(IFERROR(AQ460:AS460, ""))</f>
        <v>0.18748470790027141</v>
      </c>
      <c r="AW460" s="10">
        <f t="shared" si="54"/>
        <v>0.31570328497439104</v>
      </c>
      <c r="AX460" s="10" cm="1">
        <f t="array" ref="AX460">AVERAGE(IFERROR(AJ460:AO460, ""))</f>
        <v>0.18889112787134421</v>
      </c>
      <c r="AY460" s="10" cm="1">
        <f t="array" ref="AY460">AVERAGE(IFERROR(AO460:AS460,""))</f>
        <v>0.14448547310090537</v>
      </c>
      <c r="AZ460" s="10" cm="1">
        <f t="array" ref="AZ460">AVERAGE(IFERROR(AJ460:AN460,""))</f>
        <v>0.20919897299819112</v>
      </c>
      <c r="BA460" s="10" cm="1">
        <f t="array" ref="BA460">AVERAGE(IFERROR(AR460:AT460,AI460))</f>
        <v>0.26010846559895717</v>
      </c>
      <c r="BB460" s="10" cm="1">
        <f t="array" ref="BB460">AVERAGE(IFERROR(AQ460:AT460,""))</f>
        <v>0.21953935216880133</v>
      </c>
      <c r="BC460" s="10" cm="1">
        <f t="array" ref="BC460">AVERAGE(IFERROR(AI460:AO460,""))</f>
        <v>0.21085417720228516</v>
      </c>
      <c r="BD460" s="10" cm="1">
        <f t="array" ref="BD460">AVERAGE(IFERROR(AJ460:AM460,""))</f>
        <v>0.23173366433716736</v>
      </c>
      <c r="BE460" s="10" cm="1">
        <f t="array" ref="BE460">AVERAGE(IFERROR(AN460:AO460,""))</f>
        <v>0.10320605493969795</v>
      </c>
      <c r="BF460" s="10" cm="1">
        <f t="array" ref="BF460">AVERAGE(IFERROR(AP460:AT460,""))</f>
        <v>0.19015574964836163</v>
      </c>
      <c r="BG460" s="10" cm="1">
        <f t="array" ref="BG460">AVERAGE(IFERROR(AI460:AN460,""))</f>
        <v>0.23143788969648108</v>
      </c>
    </row>
    <row r="461" spans="31:59" x14ac:dyDescent="0.25">
      <c r="AE461" s="25" t="s">
        <v>690</v>
      </c>
      <c r="AF461" s="11">
        <v>17110004000389</v>
      </c>
      <c r="AG461" s="12">
        <v>0.96423602104187012</v>
      </c>
      <c r="AH461" s="28">
        <v>41</v>
      </c>
      <c r="AI461" s="10">
        <f t="shared" si="58"/>
        <v>101.71003727086939</v>
      </c>
      <c r="AJ461" s="10">
        <f t="shared" si="58"/>
        <v>89.358427254552012</v>
      </c>
      <c r="AK461" s="10">
        <f t="shared" si="58"/>
        <v>76.981900276969952</v>
      </c>
      <c r="AL461" s="10">
        <f t="shared" si="58"/>
        <v>62.478369024155661</v>
      </c>
      <c r="AM461" s="10">
        <f t="shared" si="58"/>
        <v>46.340738617804917</v>
      </c>
      <c r="AN461" s="10">
        <f t="shared" si="58"/>
        <v>35.342879352518281</v>
      </c>
      <c r="AO461" s="10">
        <f t="shared" si="58"/>
        <v>25.930306746299063</v>
      </c>
      <c r="AP461" s="10">
        <f t="shared" si="58"/>
        <v>21.557556937417548</v>
      </c>
      <c r="AQ461" s="10">
        <f t="shared" si="58"/>
        <v>29.0413145873374</v>
      </c>
      <c r="AR461" s="10">
        <f t="shared" si="58"/>
        <v>51.646788489809246</v>
      </c>
      <c r="AS461" s="10">
        <f t="shared" si="58"/>
        <v>86.275724434269165</v>
      </c>
      <c r="AT461" s="10">
        <f t="shared" si="58"/>
        <v>93.716139621616861</v>
      </c>
      <c r="AU461" s="10">
        <f t="shared" si="53"/>
        <v>60.031681884468291</v>
      </c>
      <c r="AV461" s="10" cm="1">
        <f t="array" ref="AV461">AVERAGE(IFERROR(AQ461:AS461, ""))</f>
        <v>55.654609170471936</v>
      </c>
      <c r="AW461" s="10">
        <f t="shared" si="54"/>
        <v>93.716139621616861</v>
      </c>
      <c r="AX461" s="10" cm="1">
        <f t="array" ref="AX461">AVERAGE(IFERROR(AJ461:AO461, ""))</f>
        <v>56.0721035453833</v>
      </c>
      <c r="AY461" s="10" cm="1">
        <f t="array" ref="AY461">AVERAGE(IFERROR(AO461:AS461,""))</f>
        <v>42.890338239026484</v>
      </c>
      <c r="AZ461" s="10" cm="1">
        <f t="array" ref="AZ461">AVERAGE(IFERROR(AJ461:AN461,""))</f>
        <v>62.100462905200153</v>
      </c>
      <c r="BA461" s="10" cm="1">
        <f t="array" ref="BA461">AVERAGE(IFERROR(AR461:AT461,AI461))</f>
        <v>77.212884181898417</v>
      </c>
      <c r="BB461" s="10" cm="1">
        <f t="array" ref="BB461">AVERAGE(IFERROR(AQ461:AT461,""))</f>
        <v>65.169991783258169</v>
      </c>
      <c r="BC461" s="10" cm="1">
        <f t="array" ref="BC461">AVERAGE(IFERROR(AI461:AO461,""))</f>
        <v>62.591808363309887</v>
      </c>
      <c r="BD461" s="10" cm="1">
        <f t="array" ref="BD461">AVERAGE(IFERROR(AJ461:AM461,""))</f>
        <v>68.789858793370627</v>
      </c>
      <c r="BE461" s="10" cm="1">
        <f t="array" ref="BE461">AVERAGE(IFERROR(AN461:AO461,""))</f>
        <v>30.636593049408674</v>
      </c>
      <c r="BF461" s="10" cm="1">
        <f t="array" ref="BF461">AVERAGE(IFERROR(AP461:AT461,""))</f>
        <v>56.447504814090053</v>
      </c>
      <c r="BG461" s="10" cm="1">
        <f t="array" ref="BG461">AVERAGE(IFERROR(AI461:AN461,""))</f>
        <v>68.702058632811699</v>
      </c>
    </row>
    <row r="462" spans="31:59" x14ac:dyDescent="0.25">
      <c r="AE462" s="25" t="s">
        <v>691</v>
      </c>
      <c r="AF462" s="11">
        <v>17110004013762</v>
      </c>
      <c r="AG462" s="12">
        <v>0.98889726400375366</v>
      </c>
      <c r="AH462" s="28">
        <v>195</v>
      </c>
      <c r="AI462" s="10">
        <f t="shared" si="58"/>
        <v>218.9547205855977</v>
      </c>
      <c r="AJ462" s="10">
        <f t="shared" si="58"/>
        <v>202.12224857429021</v>
      </c>
      <c r="AK462" s="10">
        <f t="shared" si="58"/>
        <v>166.77924800907357</v>
      </c>
      <c r="AL462" s="10">
        <f t="shared" si="58"/>
        <v>137.95941076465976</v>
      </c>
      <c r="AM462" s="10">
        <f t="shared" si="58"/>
        <v>123.60869121214043</v>
      </c>
      <c r="AN462" s="10">
        <f t="shared" si="58"/>
        <v>113.06374488239972</v>
      </c>
      <c r="AO462" s="10">
        <f t="shared" si="58"/>
        <v>88.251210246641236</v>
      </c>
      <c r="AP462" s="10">
        <f t="shared" si="58"/>
        <v>74.725205880793212</v>
      </c>
      <c r="AQ462" s="10">
        <f t="shared" si="58"/>
        <v>89.876949828466692</v>
      </c>
      <c r="AR462" s="10">
        <f t="shared" si="58"/>
        <v>149.57199041245212</v>
      </c>
      <c r="AS462" s="10">
        <f t="shared" si="58"/>
        <v>212.31721810481051</v>
      </c>
      <c r="AT462" s="10">
        <f t="shared" si="58"/>
        <v>214.23661476807592</v>
      </c>
      <c r="AU462" s="10">
        <f t="shared" si="53"/>
        <v>149.28893777245011</v>
      </c>
      <c r="AV462" s="10" cm="1">
        <f t="array" ref="AV462">AVERAGE(IFERROR(AQ462:AS462, ""))</f>
        <v>150.58871944857643</v>
      </c>
      <c r="AW462" s="10">
        <f t="shared" si="54"/>
        <v>214.23661476807592</v>
      </c>
      <c r="AX462" s="10" cm="1">
        <f t="array" ref="AX462">AVERAGE(IFERROR(AJ462:AO462, ""))</f>
        <v>138.63075894820082</v>
      </c>
      <c r="AY462" s="10" cm="1">
        <f t="array" ref="AY462">AVERAGE(IFERROR(AO462:AS462,""))</f>
        <v>122.94851489463277</v>
      </c>
      <c r="AZ462" s="10" cm="1">
        <f t="array" ref="AZ462">AVERAGE(IFERROR(AJ462:AN462,""))</f>
        <v>148.70666868851274</v>
      </c>
      <c r="BA462" s="10" cm="1">
        <f t="array" ref="BA462">AVERAGE(IFERROR(AR462:AT462,AI462))</f>
        <v>192.04194109511286</v>
      </c>
      <c r="BB462" s="10" cm="1">
        <f t="array" ref="BB462">AVERAGE(IFERROR(AQ462:AT462,""))</f>
        <v>166.50069327845131</v>
      </c>
      <c r="BC462" s="10" cm="1">
        <f t="array" ref="BC462">AVERAGE(IFERROR(AI462:AO462,""))</f>
        <v>150.10561061068611</v>
      </c>
      <c r="BD462" s="10" cm="1">
        <f t="array" ref="BD462">AVERAGE(IFERROR(AJ462:AM462,""))</f>
        <v>157.61739964004099</v>
      </c>
      <c r="BE462" s="10" cm="1">
        <f t="array" ref="BE462">AVERAGE(IFERROR(AN462:AO462,""))</f>
        <v>100.65747756452048</v>
      </c>
      <c r="BF462" s="10" cm="1">
        <f t="array" ref="BF462">AVERAGE(IFERROR(AP462:AT462,""))</f>
        <v>148.14559579891971</v>
      </c>
      <c r="BG462" s="10" cm="1">
        <f t="array" ref="BG462">AVERAGE(IFERROR(AI462:AN462,""))</f>
        <v>160.41467733802691</v>
      </c>
    </row>
    <row r="463" spans="31:59" x14ac:dyDescent="0.25">
      <c r="AE463" s="25" t="s">
        <v>692</v>
      </c>
      <c r="AF463" s="11">
        <v>17110004013762</v>
      </c>
      <c r="AG463" s="12">
        <v>0.98882919549942017</v>
      </c>
      <c r="AH463" s="28">
        <v>195</v>
      </c>
      <c r="AI463" s="10">
        <f t="shared" si="58"/>
        <v>218.93964933311321</v>
      </c>
      <c r="AJ463" s="10">
        <f t="shared" si="58"/>
        <v>202.1083359469084</v>
      </c>
      <c r="AK463" s="10">
        <f t="shared" si="58"/>
        <v>166.76776813712016</v>
      </c>
      <c r="AL463" s="10">
        <f t="shared" si="58"/>
        <v>137.94991464095583</v>
      </c>
      <c r="AM463" s="10">
        <f t="shared" si="58"/>
        <v>123.60018288772727</v>
      </c>
      <c r="AN463" s="10">
        <f t="shared" si="58"/>
        <v>113.05596239549372</v>
      </c>
      <c r="AO463" s="10">
        <f t="shared" si="58"/>
        <v>88.245135674382041</v>
      </c>
      <c r="AP463" s="10">
        <f t="shared" si="58"/>
        <v>74.720062340422075</v>
      </c>
      <c r="AQ463" s="10">
        <f t="shared" si="58"/>
        <v>89.870763352104007</v>
      </c>
      <c r="AR463" s="10">
        <f t="shared" si="58"/>
        <v>149.56169496311864</v>
      </c>
      <c r="AS463" s="10">
        <f t="shared" si="58"/>
        <v>212.30260372978216</v>
      </c>
      <c r="AT463" s="10">
        <f t="shared" si="58"/>
        <v>214.22186827572372</v>
      </c>
      <c r="AU463" s="10">
        <f t="shared" si="53"/>
        <v>149.27866180640427</v>
      </c>
      <c r="AV463" s="10" cm="1">
        <f t="array" ref="AV463">AVERAGE(IFERROR(AQ463:AS463, ""))</f>
        <v>150.57835401500162</v>
      </c>
      <c r="AW463" s="10">
        <f t="shared" si="54"/>
        <v>214.22186827572372</v>
      </c>
      <c r="AX463" s="10" cm="1">
        <f t="array" ref="AX463">AVERAGE(IFERROR(AJ463:AO463, ""))</f>
        <v>138.62121661376455</v>
      </c>
      <c r="AY463" s="10" cm="1">
        <f t="array" ref="AY463">AVERAGE(IFERROR(AO463:AS463,""))</f>
        <v>122.94005201196178</v>
      </c>
      <c r="AZ463" s="10" cm="1">
        <f t="array" ref="AZ463">AVERAGE(IFERROR(AJ463:AN463,""))</f>
        <v>148.69643280164104</v>
      </c>
      <c r="BA463" s="10" cm="1">
        <f t="array" ref="BA463">AVERAGE(IFERROR(AR463:AT463,AI463))</f>
        <v>192.02872232287484</v>
      </c>
      <c r="BB463" s="10" cm="1">
        <f t="array" ref="BB463">AVERAGE(IFERROR(AQ463:AT463,""))</f>
        <v>166.48923258018215</v>
      </c>
      <c r="BC463" s="10" cm="1">
        <f t="array" ref="BC463">AVERAGE(IFERROR(AI463:AO463,""))</f>
        <v>150.09527843081437</v>
      </c>
      <c r="BD463" s="10" cm="1">
        <f t="array" ref="BD463">AVERAGE(IFERROR(AJ463:AM463,""))</f>
        <v>157.60655040317789</v>
      </c>
      <c r="BE463" s="10" cm="1">
        <f t="array" ref="BE463">AVERAGE(IFERROR(AN463:AO463,""))</f>
        <v>100.65054903493788</v>
      </c>
      <c r="BF463" s="10" cm="1">
        <f t="array" ref="BF463">AVERAGE(IFERROR(AP463:AT463,""))</f>
        <v>148.13539853223011</v>
      </c>
      <c r="BG463" s="10" cm="1">
        <f t="array" ref="BG463">AVERAGE(IFERROR(AI463:AN463,""))</f>
        <v>160.40363555688643</v>
      </c>
    </row>
    <row r="464" spans="31:59" x14ac:dyDescent="0.25">
      <c r="AE464" s="25" t="s">
        <v>693</v>
      </c>
      <c r="AF464" s="11">
        <v>17110004013762</v>
      </c>
      <c r="AG464" s="12">
        <v>0.9887925386428833</v>
      </c>
      <c r="AH464" s="28">
        <v>195</v>
      </c>
      <c r="AI464" s="10">
        <f t="shared" si="58"/>
        <v>218.93153302814127</v>
      </c>
      <c r="AJ464" s="10">
        <f t="shared" si="58"/>
        <v>202.10084359503466</v>
      </c>
      <c r="AK464" s="10">
        <f t="shared" si="58"/>
        <v>166.76158589434314</v>
      </c>
      <c r="AL464" s="10">
        <f t="shared" si="58"/>
        <v>137.94480070393487</v>
      </c>
      <c r="AM464" s="10">
        <f t="shared" si="58"/>
        <v>123.59560090916852</v>
      </c>
      <c r="AN464" s="10">
        <f t="shared" si="58"/>
        <v>113.05177130140686</v>
      </c>
      <c r="AO464" s="10">
        <f t="shared" si="58"/>
        <v>88.241864341685542</v>
      </c>
      <c r="AP464" s="10">
        <f t="shared" si="58"/>
        <v>74.717292395301016</v>
      </c>
      <c r="AQ464" s="10">
        <f t="shared" si="58"/>
        <v>89.867431755814124</v>
      </c>
      <c r="AR464" s="10">
        <f t="shared" si="58"/>
        <v>149.55615056614835</v>
      </c>
      <c r="AS464" s="10">
        <f t="shared" si="58"/>
        <v>212.29473346652259</v>
      </c>
      <c r="AT464" s="10">
        <f t="shared" si="58"/>
        <v>214.21392686346752</v>
      </c>
      <c r="AU464" s="10">
        <f t="shared" si="53"/>
        <v>149.27312790174736</v>
      </c>
      <c r="AV464" s="10" cm="1">
        <f t="array" ref="AV464">AVERAGE(IFERROR(AQ464:AS464, ""))</f>
        <v>150.57277192949502</v>
      </c>
      <c r="AW464" s="10">
        <f t="shared" si="54"/>
        <v>214.21392686346752</v>
      </c>
      <c r="AX464" s="10" cm="1">
        <f t="array" ref="AX464">AVERAGE(IFERROR(AJ464:AO464, ""))</f>
        <v>138.61607779092893</v>
      </c>
      <c r="AY464" s="10" cm="1">
        <f t="array" ref="AY464">AVERAGE(IFERROR(AO464:AS464,""))</f>
        <v>122.93549450509431</v>
      </c>
      <c r="AZ464" s="10" cm="1">
        <f t="array" ref="AZ464">AVERAGE(IFERROR(AJ464:AN464,""))</f>
        <v>148.69092048077761</v>
      </c>
      <c r="BA464" s="10" cm="1">
        <f t="array" ref="BA464">AVERAGE(IFERROR(AR464:AT464,AI464))</f>
        <v>192.02160363204612</v>
      </c>
      <c r="BB464" s="10" cm="1">
        <f t="array" ref="BB464">AVERAGE(IFERROR(AQ464:AT464,""))</f>
        <v>166.48306066298812</v>
      </c>
      <c r="BC464" s="10" cm="1">
        <f t="array" ref="BC464">AVERAGE(IFERROR(AI464:AO464,""))</f>
        <v>150.08971425338785</v>
      </c>
      <c r="BD464" s="10" cm="1">
        <f t="array" ref="BD464">AVERAGE(IFERROR(AJ464:AM464,""))</f>
        <v>157.60070777562029</v>
      </c>
      <c r="BE464" s="10" cm="1">
        <f t="array" ref="BE464">AVERAGE(IFERROR(AN464:AO464,""))</f>
        <v>100.64681782154619</v>
      </c>
      <c r="BF464" s="10" cm="1">
        <f t="array" ref="BF464">AVERAGE(IFERROR(AP464:AT464,""))</f>
        <v>148.12990700945073</v>
      </c>
      <c r="BG464" s="10" cm="1">
        <f t="array" ref="BG464">AVERAGE(IFERROR(AI464:AN464,""))</f>
        <v>160.39768923867155</v>
      </c>
    </row>
    <row r="465" spans="31:59" x14ac:dyDescent="0.25">
      <c r="AE465" s="25" t="s">
        <v>694</v>
      </c>
      <c r="AF465" s="11">
        <v>17110004013762</v>
      </c>
      <c r="AG465" s="12">
        <v>0.98871922492980957</v>
      </c>
      <c r="AH465" s="28">
        <v>195</v>
      </c>
      <c r="AI465" s="10">
        <f t="shared" si="58"/>
        <v>218.91530041819738</v>
      </c>
      <c r="AJ465" s="10">
        <f t="shared" si="58"/>
        <v>202.08585889128719</v>
      </c>
      <c r="AK465" s="10">
        <f t="shared" si="58"/>
        <v>166.74922140878911</v>
      </c>
      <c r="AL465" s="10">
        <f t="shared" si="58"/>
        <v>137.93457282989297</v>
      </c>
      <c r="AM465" s="10">
        <f t="shared" si="58"/>
        <v>123.58643695205102</v>
      </c>
      <c r="AN465" s="10">
        <f t="shared" si="58"/>
        <v>113.04338911323315</v>
      </c>
      <c r="AO465" s="10">
        <f t="shared" si="58"/>
        <v>88.235321676292543</v>
      </c>
      <c r="AP465" s="10">
        <f t="shared" si="58"/>
        <v>74.711752505058882</v>
      </c>
      <c r="AQ465" s="10">
        <f t="shared" si="58"/>
        <v>89.860768563234359</v>
      </c>
      <c r="AR465" s="10">
        <f t="shared" si="58"/>
        <v>149.54506177220773</v>
      </c>
      <c r="AS465" s="10">
        <f t="shared" si="58"/>
        <v>212.27899294000346</v>
      </c>
      <c r="AT465" s="10">
        <f t="shared" si="58"/>
        <v>214.19804403895509</v>
      </c>
      <c r="AU465" s="10">
        <f t="shared" si="53"/>
        <v>149.26206009243359</v>
      </c>
      <c r="AV465" s="10" cm="1">
        <f t="array" ref="AV465">AVERAGE(IFERROR(AQ465:AS465, ""))</f>
        <v>150.56160775848184</v>
      </c>
      <c r="AW465" s="10">
        <f t="shared" si="54"/>
        <v>214.19804403895509</v>
      </c>
      <c r="AX465" s="10" cm="1">
        <f t="array" ref="AX465">AVERAGE(IFERROR(AJ465:AO465, ""))</f>
        <v>138.60580014525766</v>
      </c>
      <c r="AY465" s="10" cm="1">
        <f t="array" ref="AY465">AVERAGE(IFERROR(AO465:AS465,""))</f>
        <v>122.9263794913594</v>
      </c>
      <c r="AZ465" s="10" cm="1">
        <f t="array" ref="AZ465">AVERAGE(IFERROR(AJ465:AN465,""))</f>
        <v>148.67989583905069</v>
      </c>
      <c r="BA465" s="10" cm="1">
        <f t="array" ref="BA465">AVERAGE(IFERROR(AR465:AT465,AI465))</f>
        <v>192.00736625038874</v>
      </c>
      <c r="BB465" s="10" cm="1">
        <f t="array" ref="BB465">AVERAGE(IFERROR(AQ465:AT465,""))</f>
        <v>166.47071682860016</v>
      </c>
      <c r="BC465" s="10" cm="1">
        <f t="array" ref="BC465">AVERAGE(IFERROR(AI465:AO465,""))</f>
        <v>150.07858589853478</v>
      </c>
      <c r="BD465" s="10" cm="1">
        <f t="array" ref="BD465">AVERAGE(IFERROR(AJ465:AM465,""))</f>
        <v>157.58902252050507</v>
      </c>
      <c r="BE465" s="10" cm="1">
        <f t="array" ref="BE465">AVERAGE(IFERROR(AN465:AO465,""))</f>
        <v>100.63935539476284</v>
      </c>
      <c r="BF465" s="10" cm="1">
        <f t="array" ref="BF465">AVERAGE(IFERROR(AP465:AT465,""))</f>
        <v>148.11892396389192</v>
      </c>
      <c r="BG465" s="10" cm="1">
        <f t="array" ref="BG465">AVERAGE(IFERROR(AI465:AN465,""))</f>
        <v>160.38579660224181</v>
      </c>
    </row>
    <row r="466" spans="31:59" x14ac:dyDescent="0.25">
      <c r="AE466" s="25" t="s">
        <v>695</v>
      </c>
      <c r="AF466" s="11">
        <v>17110004013762</v>
      </c>
      <c r="AG466" s="12">
        <v>1.3092844164930284E-4</v>
      </c>
      <c r="AH466" s="28">
        <v>195</v>
      </c>
      <c r="AI466" s="10">
        <f t="shared" si="58"/>
        <v>2.8989260463685558E-2</v>
      </c>
      <c r="AJ466" s="10">
        <f t="shared" si="58"/>
        <v>2.6760667656558903E-2</v>
      </c>
      <c r="AK466" s="10">
        <f t="shared" si="58"/>
        <v>2.2081309996614278E-2</v>
      </c>
      <c r="AL466" s="10">
        <f t="shared" si="58"/>
        <v>1.8265608895652072E-2</v>
      </c>
      <c r="AM466" s="10">
        <f t="shared" si="58"/>
        <v>1.636559620884338E-2</v>
      </c>
      <c r="AN466" s="10">
        <f t="shared" si="58"/>
        <v>1.4969461908057967E-2</v>
      </c>
      <c r="AO466" s="10">
        <f t="shared" si="58"/>
        <v>1.1684321366687353E-2</v>
      </c>
      <c r="AP466" s="10">
        <f t="shared" si="58"/>
        <v>9.8934996728420911E-3</v>
      </c>
      <c r="AQ466" s="10">
        <f t="shared" si="58"/>
        <v>1.1899566729096596E-2</v>
      </c>
      <c r="AR466" s="10">
        <f t="shared" si="58"/>
        <v>1.9803096167745577E-2</v>
      </c>
      <c r="AS466" s="10">
        <f t="shared" si="58"/>
        <v>2.8110465579842547E-2</v>
      </c>
      <c r="AT466" s="10">
        <f t="shared" si="58"/>
        <v>2.8364590677742767E-2</v>
      </c>
      <c r="AU466" s="10">
        <f t="shared" si="53"/>
        <v>1.9765620443614091E-2</v>
      </c>
      <c r="AV466" s="10" cm="1">
        <f t="array" ref="AV466">AVERAGE(IFERROR(AQ466:AS466, ""))</f>
        <v>1.9937709492228242E-2</v>
      </c>
      <c r="AW466" s="10">
        <f t="shared" si="54"/>
        <v>2.8364590677742767E-2</v>
      </c>
      <c r="AX466" s="10" cm="1">
        <f t="array" ref="AX466">AVERAGE(IFERROR(AJ466:AO466, ""))</f>
        <v>1.835449433873566E-2</v>
      </c>
      <c r="AY466" s="10" cm="1">
        <f t="array" ref="AY466">AVERAGE(IFERROR(AO466:AS466,""))</f>
        <v>1.6278189903242833E-2</v>
      </c>
      <c r="AZ466" s="10" cm="1">
        <f t="array" ref="AZ466">AVERAGE(IFERROR(AJ466:AN466,""))</f>
        <v>1.9688528933145318E-2</v>
      </c>
      <c r="BA466" s="10" cm="1">
        <f t="array" ref="BA466">AVERAGE(IFERROR(AR466:AT466,AI466))</f>
        <v>2.5426050808443634E-2</v>
      </c>
      <c r="BB466" s="10" cm="1">
        <f t="array" ref="BB466">AVERAGE(IFERROR(AQ466:AT466,""))</f>
        <v>2.2044429788606872E-2</v>
      </c>
      <c r="BC466" s="10" cm="1">
        <f t="array" ref="BC466">AVERAGE(IFERROR(AI466:AO466,""))</f>
        <v>1.987374664229993E-2</v>
      </c>
      <c r="BD466" s="10" cm="1">
        <f t="array" ref="BD466">AVERAGE(IFERROR(AJ466:AM466,""))</f>
        <v>2.0868295689417157E-2</v>
      </c>
      <c r="BE466" s="10" cm="1">
        <f t="array" ref="BE466">AVERAGE(IFERROR(AN466:AO466,""))</f>
        <v>1.332689163737266E-2</v>
      </c>
      <c r="BF466" s="10" cm="1">
        <f t="array" ref="BF466">AVERAGE(IFERROR(AP466:AT466,""))</f>
        <v>1.9614243765453915E-2</v>
      </c>
      <c r="BG466" s="10" cm="1">
        <f t="array" ref="BG466">AVERAGE(IFERROR(AI466:AN466,""))</f>
        <v>2.1238650854902025E-2</v>
      </c>
    </row>
    <row r="467" spans="31:59" x14ac:dyDescent="0.25">
      <c r="AE467" s="25" t="s">
        <v>696</v>
      </c>
      <c r="AF467" s="11">
        <v>17110004013704</v>
      </c>
      <c r="AG467" s="12">
        <v>2.1870287135243416E-2</v>
      </c>
      <c r="AH467" s="28">
        <v>195</v>
      </c>
      <c r="AI467" s="10">
        <f t="shared" si="58"/>
        <v>4.8423661214678386</v>
      </c>
      <c r="AJ467" s="10">
        <f t="shared" si="58"/>
        <v>4.4701019748437609</v>
      </c>
      <c r="AK467" s="10">
        <f t="shared" si="58"/>
        <v>3.6884620626724351</v>
      </c>
      <c r="AL467" s="10">
        <f t="shared" si="58"/>
        <v>3.0510873437108104</v>
      </c>
      <c r="AM467" s="10">
        <f t="shared" si="58"/>
        <v>2.733709220992333</v>
      </c>
      <c r="AN467" s="10">
        <f t="shared" si="58"/>
        <v>2.5004989448070756</v>
      </c>
      <c r="AO467" s="10">
        <f t="shared" si="58"/>
        <v>1.9517490627008687</v>
      </c>
      <c r="AP467" s="10">
        <f t="shared" si="58"/>
        <v>1.6526102036489447</v>
      </c>
      <c r="AQ467" s="10">
        <f t="shared" si="58"/>
        <v>1.9877036484357913</v>
      </c>
      <c r="AR467" s="10">
        <f t="shared" si="58"/>
        <v>3.3079092204847949</v>
      </c>
      <c r="AS467" s="10">
        <f t="shared" si="58"/>
        <v>4.6955722224454268</v>
      </c>
      <c r="AT467" s="10">
        <f t="shared" si="58"/>
        <v>4.7380212792686676</v>
      </c>
      <c r="AU467" s="10">
        <f t="shared" si="53"/>
        <v>3.3016492754565618</v>
      </c>
      <c r="AV467" s="10" cm="1">
        <f t="array" ref="AV467">AVERAGE(IFERROR(AQ467:AS467, ""))</f>
        <v>3.3303950304553376</v>
      </c>
      <c r="AW467" s="10">
        <f t="shared" si="54"/>
        <v>4.7380212792686676</v>
      </c>
      <c r="AX467" s="10" cm="1">
        <f t="array" ref="AX467">AVERAGE(IFERROR(AJ467:AO467, ""))</f>
        <v>3.0659347682878804</v>
      </c>
      <c r="AY467" s="10" cm="1">
        <f t="array" ref="AY467">AVERAGE(IFERROR(AO467:AS467,""))</f>
        <v>2.7191088715431655</v>
      </c>
      <c r="AZ467" s="10" cm="1">
        <f t="array" ref="AZ467">AVERAGE(IFERROR(AJ467:AN467,""))</f>
        <v>3.2887719094052827</v>
      </c>
      <c r="BA467" s="10" cm="1">
        <f t="array" ref="BA467">AVERAGE(IFERROR(AR467:AT467,AI467))</f>
        <v>4.247167574066296</v>
      </c>
      <c r="BB467" s="10" cm="1">
        <f t="array" ref="BB467">AVERAGE(IFERROR(AQ467:AT467,""))</f>
        <v>3.6823015926586704</v>
      </c>
      <c r="BC467" s="10" cm="1">
        <f t="array" ref="BC467">AVERAGE(IFERROR(AI467:AO467,""))</f>
        <v>3.3197106758850174</v>
      </c>
      <c r="BD467" s="10" cm="1">
        <f t="array" ref="BD467">AVERAGE(IFERROR(AJ467:AM467,""))</f>
        <v>3.4858401505548349</v>
      </c>
      <c r="BE467" s="10" cm="1">
        <f t="array" ref="BE467">AVERAGE(IFERROR(AN467:AO467,""))</f>
        <v>2.2261240037539722</v>
      </c>
      <c r="BF467" s="10" cm="1">
        <f t="array" ref="BF467">AVERAGE(IFERROR(AP467:AT467,""))</f>
        <v>3.2763633148567251</v>
      </c>
      <c r="BG467" s="10" cm="1">
        <f t="array" ref="BG467">AVERAGE(IFERROR(AI467:AN467,""))</f>
        <v>3.5477042780823758</v>
      </c>
    </row>
    <row r="468" spans="31:59" x14ac:dyDescent="0.25">
      <c r="AE468" s="25" t="s">
        <v>697</v>
      </c>
      <c r="AF468" s="11">
        <v>17110004000057</v>
      </c>
      <c r="AG468" s="12">
        <v>0.99730575084686279</v>
      </c>
      <c r="AH468" s="28">
        <v>518</v>
      </c>
      <c r="AI468" s="10">
        <f t="shared" si="58"/>
        <v>2933.4842637343704</v>
      </c>
      <c r="AJ468" s="10">
        <f t="shared" si="58"/>
        <v>2565.8361908069201</v>
      </c>
      <c r="AK468" s="10">
        <f t="shared" si="58"/>
        <v>2418.9589830245659</v>
      </c>
      <c r="AL468" s="10">
        <f t="shared" si="58"/>
        <v>2675.3132493762432</v>
      </c>
      <c r="AM468" s="10">
        <f t="shared" si="58"/>
        <v>3585.2856602891079</v>
      </c>
      <c r="AN468" s="10">
        <f t="shared" si="58"/>
        <v>4030.6792253745052</v>
      </c>
      <c r="AO468" s="10">
        <f t="shared" si="58"/>
        <v>3127.0859904673275</v>
      </c>
      <c r="AP468" s="10">
        <f t="shared" si="58"/>
        <v>2099.865805398656</v>
      </c>
      <c r="AQ468" s="10">
        <f t="shared" si="58"/>
        <v>1905.8377084635158</v>
      </c>
      <c r="AR468" s="10">
        <f t="shared" si="58"/>
        <v>2669.5621249549577</v>
      </c>
      <c r="AS468" s="10">
        <f t="shared" si="58"/>
        <v>3558.96953150013</v>
      </c>
      <c r="AT468" s="10">
        <f t="shared" si="58"/>
        <v>3045.5072075312978</v>
      </c>
      <c r="AU468" s="10">
        <f t="shared" si="53"/>
        <v>2884.698828410133</v>
      </c>
      <c r="AV468" s="10" cm="1">
        <f t="array" ref="AV468">AVERAGE(IFERROR(AQ468:AS468, ""))</f>
        <v>2711.456454972868</v>
      </c>
      <c r="AW468" s="10">
        <f t="shared" si="54"/>
        <v>3045.5072075312978</v>
      </c>
      <c r="AX468" s="10" cm="1">
        <f t="array" ref="AX468">AVERAGE(IFERROR(AJ468:AO468, ""))</f>
        <v>3067.1932165564449</v>
      </c>
      <c r="AY468" s="10" cm="1">
        <f t="array" ref="AY468">AVERAGE(IFERROR(AO468:AS468,""))</f>
        <v>2672.2642321569174</v>
      </c>
      <c r="AZ468" s="10" cm="1">
        <f t="array" ref="AZ468">AVERAGE(IFERROR(AJ468:AN468,""))</f>
        <v>3055.2146617742683</v>
      </c>
      <c r="BA468" s="10" cm="1">
        <f t="array" ref="BA468">AVERAGE(IFERROR(AR468:AT468,AI468))</f>
        <v>3091.3462879954618</v>
      </c>
      <c r="BB468" s="10" cm="1">
        <f t="array" ref="BB468">AVERAGE(IFERROR(AQ468:AT468,""))</f>
        <v>2794.9691431124752</v>
      </c>
      <c r="BC468" s="10" cm="1">
        <f t="array" ref="BC468">AVERAGE(IFERROR(AI468:AO468,""))</f>
        <v>3048.0919375818626</v>
      </c>
      <c r="BD468" s="10" cm="1">
        <f t="array" ref="BD468">AVERAGE(IFERROR(AJ468:AM468,""))</f>
        <v>2811.3485208742095</v>
      </c>
      <c r="BE468" s="10" cm="1">
        <f t="array" ref="BE468">AVERAGE(IFERROR(AN468:AO468,""))</f>
        <v>3578.8826079209166</v>
      </c>
      <c r="BF468" s="10" cm="1">
        <f t="array" ref="BF468">AVERAGE(IFERROR(AP468:AT468,""))</f>
        <v>2655.9484755697113</v>
      </c>
      <c r="BG468" s="10" cm="1">
        <f t="array" ref="BG468">AVERAGE(IFERROR(AI468:AN468,""))</f>
        <v>3034.9262621009516</v>
      </c>
    </row>
    <row r="469" spans="31:59" x14ac:dyDescent="0.25">
      <c r="AE469" s="25" t="s">
        <v>698</v>
      </c>
      <c r="AF469" s="11">
        <v>17110004000637</v>
      </c>
      <c r="AG469" s="12">
        <v>3.9967146585695446E-4</v>
      </c>
      <c r="AH469" s="28">
        <v>677</v>
      </c>
      <c r="AI469" s="10">
        <f t="shared" si="58"/>
        <v>3.8373514145538089E-3</v>
      </c>
      <c r="AJ469" s="10">
        <f t="shared" si="58"/>
        <v>3.0195698478341273E-3</v>
      </c>
      <c r="AK469" s="10">
        <f t="shared" si="58"/>
        <v>2.4595897005510047E-3</v>
      </c>
      <c r="AL469" s="10">
        <f t="shared" si="58"/>
        <v>1.9718627011231986E-3</v>
      </c>
      <c r="AM469" s="10">
        <f t="shared" si="58"/>
        <v>1.4271818961048965E-3</v>
      </c>
      <c r="AN469" s="10">
        <f t="shared" si="58"/>
        <v>1.1064969993083826E-3</v>
      </c>
      <c r="AO469" s="10">
        <f t="shared" si="58"/>
        <v>8.1284987456345902E-4</v>
      </c>
      <c r="AP469" s="10">
        <f t="shared" si="58"/>
        <v>7.8926120838798469E-4</v>
      </c>
      <c r="AQ469" s="10">
        <f t="shared" si="58"/>
        <v>1.2499509005935616E-3</v>
      </c>
      <c r="AR469" s="10">
        <f t="shared" si="58"/>
        <v>2.3611516179802444E-3</v>
      </c>
      <c r="AS469" s="10">
        <f t="shared" si="58"/>
        <v>3.6283305895897793E-3</v>
      </c>
      <c r="AT469" s="10">
        <f t="shared" si="58"/>
        <v>3.7903940020608045E-3</v>
      </c>
      <c r="AU469" s="10">
        <f t="shared" si="53"/>
        <v>2.2044992293876044E-3</v>
      </c>
      <c r="AV469" s="10" cm="1">
        <f t="array" ref="AV469">AVERAGE(IFERROR(AQ469:AS469, ""))</f>
        <v>2.4131443693878618E-3</v>
      </c>
      <c r="AW469" s="10">
        <f t="shared" si="54"/>
        <v>3.7903940020608045E-3</v>
      </c>
      <c r="AX469" s="10" cm="1">
        <f t="array" ref="AX469">AVERAGE(IFERROR(AJ469:AO469, ""))</f>
        <v>1.7995918365808449E-3</v>
      </c>
      <c r="AY469" s="10" cm="1">
        <f t="array" ref="AY469">AVERAGE(IFERROR(AO469:AS469,""))</f>
        <v>1.7683088382230057E-3</v>
      </c>
      <c r="AZ469" s="10" cm="1">
        <f t="array" ref="AZ469">AVERAGE(IFERROR(AJ469:AN469,""))</f>
        <v>1.996940228984322E-3</v>
      </c>
      <c r="BA469" s="10" cm="1">
        <f t="array" ref="BA469">AVERAGE(IFERROR(AR469:AT469,AI469))</f>
        <v>3.2599587365436094E-3</v>
      </c>
      <c r="BB469" s="10" cm="1">
        <f t="array" ref="BB469">AVERAGE(IFERROR(AQ469:AT469,""))</f>
        <v>2.7574567775560978E-3</v>
      </c>
      <c r="BC469" s="10" cm="1">
        <f t="array" ref="BC469">AVERAGE(IFERROR(AI469:AO469,""))</f>
        <v>2.0907003477198395E-3</v>
      </c>
      <c r="BD469" s="10" cm="1">
        <f t="array" ref="BD469">AVERAGE(IFERROR(AJ469:AM469,""))</f>
        <v>2.2195510364033067E-3</v>
      </c>
      <c r="BE469" s="10" cm="1">
        <f t="array" ref="BE469">AVERAGE(IFERROR(AN469:AO469,""))</f>
        <v>9.5967343693592079E-4</v>
      </c>
      <c r="BF469" s="10" cm="1">
        <f t="array" ref="BF469">AVERAGE(IFERROR(AP469:AT469,""))</f>
        <v>2.3638176637224748E-3</v>
      </c>
      <c r="BG469" s="10" cm="1">
        <f t="array" ref="BG469">AVERAGE(IFERROR(AI469:AN469,""))</f>
        <v>2.3036754265792366E-3</v>
      </c>
    </row>
    <row r="470" spans="31:59" x14ac:dyDescent="0.25">
      <c r="AE470" s="25" t="s">
        <v>700</v>
      </c>
      <c r="AF470" s="11">
        <v>17110004000440</v>
      </c>
      <c r="AG470" s="12">
        <v>0.96959519386291504</v>
      </c>
      <c r="AH470" s="28">
        <v>113</v>
      </c>
      <c r="AI470" s="10">
        <f t="shared" si="58"/>
        <v>25.601047192644735</v>
      </c>
      <c r="AJ470" s="10">
        <f t="shared" si="58"/>
        <v>22.322747329381745</v>
      </c>
      <c r="AK470" s="10">
        <f t="shared" si="58"/>
        <v>19.738208940543128</v>
      </c>
      <c r="AL470" s="10">
        <f t="shared" si="58"/>
        <v>15.505931310837395</v>
      </c>
      <c r="AM470" s="10">
        <f t="shared" si="58"/>
        <v>11.031445383651217</v>
      </c>
      <c r="AN470" s="10">
        <f t="shared" si="58"/>
        <v>8.3888077363043152</v>
      </c>
      <c r="AO470" s="10">
        <f t="shared" si="58"/>
        <v>5.7524030463166422</v>
      </c>
      <c r="AP470" s="10">
        <f t="shared" si="58"/>
        <v>4.9517622727026938</v>
      </c>
      <c r="AQ470" s="10">
        <f t="shared" si="58"/>
        <v>7.2890190237426058</v>
      </c>
      <c r="AR470" s="10">
        <f t="shared" si="58"/>
        <v>13.318693570422242</v>
      </c>
      <c r="AS470" s="10">
        <f t="shared" si="58"/>
        <v>21.96439268320082</v>
      </c>
      <c r="AT470" s="10">
        <f t="shared" si="58"/>
        <v>23.625901431661052</v>
      </c>
      <c r="AU470" s="10">
        <f t="shared" si="53"/>
        <v>14.957529993450718</v>
      </c>
      <c r="AV470" s="10" cm="1">
        <f t="array" ref="AV470">AVERAGE(IFERROR(AQ470:AS470, ""))</f>
        <v>14.190701759121888</v>
      </c>
      <c r="AW470" s="10">
        <f t="shared" si="54"/>
        <v>23.625901431661052</v>
      </c>
      <c r="AX470" s="10" cm="1">
        <f t="array" ref="AX470">AVERAGE(IFERROR(AJ470:AO470, ""))</f>
        <v>13.789923957839074</v>
      </c>
      <c r="AY470" s="10" cm="1">
        <f t="array" ref="AY470">AVERAGE(IFERROR(AO470:AS470,""))</f>
        <v>10.655254119277</v>
      </c>
      <c r="AZ470" s="10" cm="1">
        <f t="array" ref="AZ470">AVERAGE(IFERROR(AJ470:AN470,""))</f>
        <v>15.39742814014356</v>
      </c>
      <c r="BA470" s="10" cm="1">
        <f t="array" ref="BA470">AVERAGE(IFERROR(AR470:AT470,AI470))</f>
        <v>19.636329228428039</v>
      </c>
      <c r="BB470" s="10" cm="1">
        <f t="array" ref="BB470">AVERAGE(IFERROR(AQ470:AT470,""))</f>
        <v>16.549501677256679</v>
      </c>
      <c r="BC470" s="10" cm="1">
        <f t="array" ref="BC470">AVERAGE(IFERROR(AI470:AO470,""))</f>
        <v>15.477227277097027</v>
      </c>
      <c r="BD470" s="10" cm="1">
        <f t="array" ref="BD470">AVERAGE(IFERROR(AJ470:AM470,""))</f>
        <v>17.149583241103372</v>
      </c>
      <c r="BE470" s="10" cm="1">
        <f t="array" ref="BE470">AVERAGE(IFERROR(AN470:AO470,""))</f>
        <v>7.0706053913104787</v>
      </c>
      <c r="BF470" s="10" cm="1">
        <f t="array" ref="BF470">AVERAGE(IFERROR(AP470:AT470,""))</f>
        <v>14.229953796345882</v>
      </c>
      <c r="BG470" s="10" cm="1">
        <f t="array" ref="BG470">AVERAGE(IFERROR(AI470:AN470,""))</f>
        <v>17.098031315560423</v>
      </c>
    </row>
    <row r="471" spans="31:59" x14ac:dyDescent="0.25">
      <c r="AE471" s="25" t="s">
        <v>702</v>
      </c>
      <c r="AF471" s="11">
        <v>17110001000015</v>
      </c>
      <c r="AG471" s="12">
        <v>0.82747882604598999</v>
      </c>
      <c r="AH471" s="28">
        <v>571</v>
      </c>
      <c r="AI471" s="10">
        <f t="shared" si="58"/>
        <v>65.289288605814917</v>
      </c>
      <c r="AJ471" s="10">
        <f t="shared" si="58"/>
        <v>60.560257142293572</v>
      </c>
      <c r="AK471" s="10">
        <f t="shared" si="58"/>
        <v>53.749515543029723</v>
      </c>
      <c r="AL471" s="10">
        <f t="shared" si="58"/>
        <v>44.996768484962935</v>
      </c>
      <c r="AM471" s="10">
        <f t="shared" si="58"/>
        <v>38.126875496228074</v>
      </c>
      <c r="AN471" s="10">
        <f t="shared" si="58"/>
        <v>33.627982976607527</v>
      </c>
      <c r="AO471" s="10">
        <f t="shared" si="58"/>
        <v>28.469935526741271</v>
      </c>
      <c r="AP471" s="10">
        <f t="shared" si="58"/>
        <v>25.444277708324655</v>
      </c>
      <c r="AQ471" s="10">
        <f t="shared" si="58"/>
        <v>28.596096201766862</v>
      </c>
      <c r="AR471" s="10">
        <f t="shared" si="58"/>
        <v>39.991539650244903</v>
      </c>
      <c r="AS471" s="10">
        <f t="shared" si="58"/>
        <v>54.676015130016062</v>
      </c>
      <c r="AT471" s="10">
        <f t="shared" si="58"/>
        <v>59.97597433522786</v>
      </c>
      <c r="AU471" s="10">
        <f t="shared" si="53"/>
        <v>44.458710566771522</v>
      </c>
      <c r="AV471" s="10" cm="1">
        <f t="array" ref="AV471">AVERAGE(IFERROR(AQ471:AS471, ""))</f>
        <v>41.087883660675942</v>
      </c>
      <c r="AW471" s="10">
        <f t="shared" si="54"/>
        <v>59.97597433522786</v>
      </c>
      <c r="AX471" s="10" cm="1">
        <f t="array" ref="AX471">AVERAGE(IFERROR(AJ471:AO471, ""))</f>
        <v>43.255222528310519</v>
      </c>
      <c r="AY471" s="10" cm="1">
        <f t="array" ref="AY471">AVERAGE(IFERROR(AO471:AS471,""))</f>
        <v>35.435572843418747</v>
      </c>
      <c r="AZ471" s="10" cm="1">
        <f t="array" ref="AZ471">AVERAGE(IFERROR(AJ471:AN471,""))</f>
        <v>46.212279928624369</v>
      </c>
      <c r="BA471" s="10" cm="1">
        <f t="array" ref="BA471">AVERAGE(IFERROR(AR471:AT471,AI471))</f>
        <v>51.547843038496275</v>
      </c>
      <c r="BB471" s="10" cm="1">
        <f t="array" ref="BB471">AVERAGE(IFERROR(AQ471:AT471,""))</f>
        <v>45.809906329313918</v>
      </c>
      <c r="BC471" s="10" cm="1">
        <f t="array" ref="BC471">AVERAGE(IFERROR(AI471:AO471,""))</f>
        <v>46.40294625366829</v>
      </c>
      <c r="BD471" s="10" cm="1">
        <f t="array" ref="BD471">AVERAGE(IFERROR(AJ471:AM471,""))</f>
        <v>49.35835416662858</v>
      </c>
      <c r="BE471" s="10" cm="1">
        <f t="array" ref="BE471">AVERAGE(IFERROR(AN471:AO471,""))</f>
        <v>31.048959251674397</v>
      </c>
      <c r="BF471" s="10" cm="1">
        <f t="array" ref="BF471">AVERAGE(IFERROR(AP471:AT471,""))</f>
        <v>41.736780605116067</v>
      </c>
      <c r="BG471" s="10" cm="1">
        <f t="array" ref="BG471">AVERAGE(IFERROR(AI471:AN471,""))</f>
        <v>49.391781374822791</v>
      </c>
    </row>
    <row r="472" spans="31:59" x14ac:dyDescent="0.25">
      <c r="AE472" s="25" t="s">
        <v>703</v>
      </c>
      <c r="AF472" s="11">
        <v>17110002000742</v>
      </c>
      <c r="AG472" s="12">
        <v>1</v>
      </c>
      <c r="AH472" s="28">
        <v>102</v>
      </c>
      <c r="AI472" s="10">
        <f t="shared" si="58"/>
        <v>64.469336340499297</v>
      </c>
      <c r="AJ472" s="10">
        <f t="shared" si="58"/>
        <v>53.01133398562245</v>
      </c>
      <c r="AK472" s="10">
        <f t="shared" si="58"/>
        <v>44.921246513664506</v>
      </c>
      <c r="AL472" s="10">
        <f t="shared" si="58"/>
        <v>35.634913405450646</v>
      </c>
      <c r="AM472" s="10">
        <f t="shared" si="58"/>
        <v>28.594565530937491</v>
      </c>
      <c r="AN472" s="10">
        <f t="shared" si="58"/>
        <v>22.105604160023191</v>
      </c>
      <c r="AO472" s="10">
        <f t="shared" si="58"/>
        <v>16.234166792230571</v>
      </c>
      <c r="AP472" s="10">
        <f t="shared" si="58"/>
        <v>14.51682183762569</v>
      </c>
      <c r="AQ472" s="10">
        <f t="shared" si="58"/>
        <v>19.966942898184008</v>
      </c>
      <c r="AR472" s="10">
        <f t="shared" si="58"/>
        <v>35.302537268804983</v>
      </c>
      <c r="AS472" s="10">
        <f t="shared" si="58"/>
        <v>54.091662603872827</v>
      </c>
      <c r="AT472" s="10">
        <f t="shared" si="58"/>
        <v>58.678367510886957</v>
      </c>
      <c r="AU472" s="10">
        <f t="shared" si="53"/>
        <v>37.293958237316886</v>
      </c>
      <c r="AV472" s="10" cm="1">
        <f t="array" ref="AV472">AVERAGE(IFERROR(AQ472:AS472, ""))</f>
        <v>36.453714256953937</v>
      </c>
      <c r="AW472" s="10">
        <f t="shared" si="54"/>
        <v>58.678367510886957</v>
      </c>
      <c r="AX472" s="10" cm="1">
        <f t="array" ref="AX472">AVERAGE(IFERROR(AJ472:AO472, ""))</f>
        <v>33.416971731321482</v>
      </c>
      <c r="AY472" s="10" cm="1">
        <f t="array" ref="AY472">AVERAGE(IFERROR(AO472:AS472,""))</f>
        <v>28.022426280143616</v>
      </c>
      <c r="AZ472" s="10" cm="1">
        <f t="array" ref="AZ472">AVERAGE(IFERROR(AJ472:AN472,""))</f>
        <v>36.853532719139665</v>
      </c>
      <c r="BA472" s="10" cm="1">
        <f t="array" ref="BA472">AVERAGE(IFERROR(AR472:AT472,AI472))</f>
        <v>49.35752246118826</v>
      </c>
      <c r="BB472" s="10" cm="1">
        <f t="array" ref="BB472">AVERAGE(IFERROR(AQ472:AT472,""))</f>
        <v>42.009877570437197</v>
      </c>
      <c r="BC472" s="10" cm="1">
        <f t="array" ref="BC472">AVERAGE(IFERROR(AI472:AO472,""))</f>
        <v>37.853023818346877</v>
      </c>
      <c r="BD472" s="10" cm="1">
        <f t="array" ref="BD472">AVERAGE(IFERROR(AJ472:AM472,""))</f>
        <v>40.540514858918776</v>
      </c>
      <c r="BE472" s="10" cm="1">
        <f t="array" ref="BE472">AVERAGE(IFERROR(AN472:AO472,""))</f>
        <v>19.169885476126879</v>
      </c>
      <c r="BF472" s="10" cm="1">
        <f t="array" ref="BF472">AVERAGE(IFERROR(AP472:AT472,""))</f>
        <v>36.511266423874893</v>
      </c>
      <c r="BG472" s="10" cm="1">
        <f t="array" ref="BG472">AVERAGE(IFERROR(AI472:AN472,""))</f>
        <v>41.456166656032934</v>
      </c>
    </row>
    <row r="473" spans="31:59" x14ac:dyDescent="0.25">
      <c r="AE473" s="25" t="s">
        <v>706</v>
      </c>
      <c r="AF473" s="11">
        <v>17110002001505</v>
      </c>
      <c r="AG473" s="12">
        <v>0.22326189279556274</v>
      </c>
      <c r="AH473" s="28">
        <v>115</v>
      </c>
      <c r="AI473" s="10">
        <f t="shared" si="58"/>
        <v>8.5346165800973406</v>
      </c>
      <c r="AJ473" s="10">
        <f t="shared" si="58"/>
        <v>6.6636310332510247</v>
      </c>
      <c r="AK473" s="10">
        <f t="shared" si="58"/>
        <v>5.2721381096555131</v>
      </c>
      <c r="AL473" s="10">
        <f t="shared" si="58"/>
        <v>4.1066756820389658</v>
      </c>
      <c r="AM473" s="10">
        <f t="shared" si="58"/>
        <v>3.33880712556169</v>
      </c>
      <c r="AN473" s="10">
        <f t="shared" si="58"/>
        <v>2.6894556612812646</v>
      </c>
      <c r="AO473" s="10">
        <f t="shared" si="58"/>
        <v>2.0588923835602819</v>
      </c>
      <c r="AP473" s="10">
        <f t="shared" si="58"/>
        <v>1.9893736472632608</v>
      </c>
      <c r="AQ473" s="10">
        <f t="shared" si="58"/>
        <v>2.8391662208278352</v>
      </c>
      <c r="AR473" s="10">
        <f t="shared" si="58"/>
        <v>5.1517945226860578</v>
      </c>
      <c r="AS473" s="10">
        <f t="shared" si="58"/>
        <v>8.0010292462006731</v>
      </c>
      <c r="AT473" s="10">
        <f t="shared" si="58"/>
        <v>8.2122659763727697</v>
      </c>
      <c r="AU473" s="10">
        <f t="shared" si="53"/>
        <v>4.9048205157330571</v>
      </c>
      <c r="AV473" s="10" cm="1">
        <f t="array" ref="AV473">AVERAGE(IFERROR(AQ473:AS473, ""))</f>
        <v>5.3306633299048558</v>
      </c>
      <c r="AW473" s="10">
        <f t="shared" si="54"/>
        <v>8.2122659763727697</v>
      </c>
      <c r="AX473" s="10" cm="1">
        <f t="array" ref="AX473">AVERAGE(IFERROR(AJ473:AO473, ""))</f>
        <v>4.0215999992247893</v>
      </c>
      <c r="AY473" s="10" cm="1">
        <f t="array" ref="AY473">AVERAGE(IFERROR(AO473:AS473,""))</f>
        <v>4.0080512041076215</v>
      </c>
      <c r="AZ473" s="10" cm="1">
        <f t="array" ref="AZ473">AVERAGE(IFERROR(AJ473:AN473,""))</f>
        <v>4.4141415223576912</v>
      </c>
      <c r="BA473" s="10" cm="1">
        <f t="array" ref="BA473">AVERAGE(IFERROR(AR473:AT473,AI473))</f>
        <v>7.1216965817531666</v>
      </c>
      <c r="BB473" s="10" cm="1">
        <f t="array" ref="BB473">AVERAGE(IFERROR(AQ473:AT473,""))</f>
        <v>6.0510639915218345</v>
      </c>
      <c r="BC473" s="10" cm="1">
        <f t="array" ref="BC473">AVERAGE(IFERROR(AI473:AO473,""))</f>
        <v>4.666316653635155</v>
      </c>
      <c r="BD473" s="10" cm="1">
        <f t="array" ref="BD473">AVERAGE(IFERROR(AJ473:AM473,""))</f>
        <v>4.845312987626798</v>
      </c>
      <c r="BE473" s="10" cm="1">
        <f t="array" ref="BE473">AVERAGE(IFERROR(AN473:AO473,""))</f>
        <v>2.3741740224207732</v>
      </c>
      <c r="BF473" s="10" cm="1">
        <f t="array" ref="BF473">AVERAGE(IFERROR(AP473:AT473,""))</f>
        <v>5.2387259226701186</v>
      </c>
      <c r="BG473" s="10" cm="1">
        <f t="array" ref="BG473">AVERAGE(IFERROR(AI473:AN473,""))</f>
        <v>5.1008873653142999</v>
      </c>
    </row>
    <row r="474" spans="31:59" x14ac:dyDescent="0.25">
      <c r="AE474" s="25" t="s">
        <v>707</v>
      </c>
      <c r="AF474" s="11">
        <v>17110002000120</v>
      </c>
      <c r="AG474" s="12">
        <v>0.70538997650146484</v>
      </c>
      <c r="AH474" s="28">
        <v>264</v>
      </c>
      <c r="AI474" s="10">
        <f t="shared" si="58"/>
        <v>22.189156134260735</v>
      </c>
      <c r="AJ474" s="10">
        <f t="shared" si="58"/>
        <v>17.539283950245778</v>
      </c>
      <c r="AK474" s="10">
        <f t="shared" si="58"/>
        <v>14.395390742690658</v>
      </c>
      <c r="AL474" s="10">
        <f t="shared" si="58"/>
        <v>11.250348741247606</v>
      </c>
      <c r="AM474" s="10">
        <f t="shared" si="58"/>
        <v>9.8035950138409351</v>
      </c>
      <c r="AN474" s="10">
        <f t="shared" si="58"/>
        <v>9.2288377025131094</v>
      </c>
      <c r="AO474" s="10">
        <f t="shared" si="58"/>
        <v>8.1129326133850856</v>
      </c>
      <c r="AP474" s="10">
        <f t="shared" si="58"/>
        <v>7.285393988945625</v>
      </c>
      <c r="AQ474" s="10">
        <f t="shared" si="58"/>
        <v>8.4884542959798051</v>
      </c>
      <c r="AR474" s="10">
        <f t="shared" si="58"/>
        <v>13.363225656310638</v>
      </c>
      <c r="AS474" s="10">
        <f t="shared" si="58"/>
        <v>20.109072802899984</v>
      </c>
      <c r="AT474" s="10">
        <f t="shared" si="58"/>
        <v>21.32453197383424</v>
      </c>
      <c r="AU474" s="10">
        <f t="shared" si="53"/>
        <v>13.590851968012849</v>
      </c>
      <c r="AV474" s="10" cm="1">
        <f t="array" ref="AV474">AVERAGE(IFERROR(AQ474:AS474, ""))</f>
        <v>13.986917585063475</v>
      </c>
      <c r="AW474" s="10">
        <f t="shared" si="54"/>
        <v>21.32453197383424</v>
      </c>
      <c r="AX474" s="10" cm="1">
        <f t="array" ref="AX474">AVERAGE(IFERROR(AJ474:AO474, ""))</f>
        <v>11.721731460653864</v>
      </c>
      <c r="AY474" s="10" cm="1">
        <f t="array" ref="AY474">AVERAGE(IFERROR(AO474:AS474,""))</f>
        <v>11.471815871504228</v>
      </c>
      <c r="AZ474" s="10" cm="1">
        <f t="array" ref="AZ474">AVERAGE(IFERROR(AJ474:AN474,""))</f>
        <v>12.443491230107618</v>
      </c>
      <c r="BA474" s="10" cm="1">
        <f t="array" ref="BA474">AVERAGE(IFERROR(AR474:AT474,AI474))</f>
        <v>18.265610144348287</v>
      </c>
      <c r="BB474" s="10" cm="1">
        <f t="array" ref="BB474">AVERAGE(IFERROR(AQ474:AT474,""))</f>
        <v>15.821321182256167</v>
      </c>
      <c r="BC474" s="10" cm="1">
        <f t="array" ref="BC474">AVERAGE(IFERROR(AI474:AO474,""))</f>
        <v>13.217077842597702</v>
      </c>
      <c r="BD474" s="10" cm="1">
        <f t="array" ref="BD474">AVERAGE(IFERROR(AJ474:AM474,""))</f>
        <v>13.247154612006245</v>
      </c>
      <c r="BE474" s="10" cm="1">
        <f t="array" ref="BE474">AVERAGE(IFERROR(AN474:AO474,""))</f>
        <v>8.6708851579490975</v>
      </c>
      <c r="BF474" s="10" cm="1">
        <f t="array" ref="BF474">AVERAGE(IFERROR(AP474:AT474,""))</f>
        <v>14.114135743594058</v>
      </c>
      <c r="BG474" s="10" cm="1">
        <f t="array" ref="BG474">AVERAGE(IFERROR(AI474:AN474,""))</f>
        <v>14.067768714133138</v>
      </c>
    </row>
    <row r="475" spans="31:59" x14ac:dyDescent="0.25">
      <c r="AE475" s="25" t="s">
        <v>708</v>
      </c>
      <c r="AF475" s="11">
        <v>17110001003117</v>
      </c>
      <c r="AG475" s="12">
        <v>7.2381170466542244E-3</v>
      </c>
      <c r="AH475" s="28">
        <v>454</v>
      </c>
      <c r="AI475" s="10">
        <f t="shared" si="58"/>
        <v>0.11906703196338901</v>
      </c>
      <c r="AJ475" s="10">
        <f t="shared" si="58"/>
        <v>0.10974458624394642</v>
      </c>
      <c r="AK475" s="10">
        <f t="shared" si="58"/>
        <v>9.898293203950112E-2</v>
      </c>
      <c r="AL475" s="10">
        <f t="shared" si="58"/>
        <v>8.1370341058158394E-2</v>
      </c>
      <c r="AM475" s="10">
        <f t="shared" si="58"/>
        <v>6.8184190097856562E-2</v>
      </c>
      <c r="AN475" s="10">
        <f t="shared" si="58"/>
        <v>5.9410170073491295E-2</v>
      </c>
      <c r="AO475" s="10">
        <f t="shared" si="58"/>
        <v>4.830179967557105E-2</v>
      </c>
      <c r="AP475" s="10">
        <f t="shared" si="58"/>
        <v>4.0444914924580917E-2</v>
      </c>
      <c r="AQ475" s="10">
        <f t="shared" si="58"/>
        <v>4.4009227176897571E-2</v>
      </c>
      <c r="AR475" s="10">
        <f t="shared" si="58"/>
        <v>6.3354339136537E-2</v>
      </c>
      <c r="AS475" s="10">
        <f t="shared" si="58"/>
        <v>9.0551219031935359E-2</v>
      </c>
      <c r="AT475" s="10">
        <f t="shared" si="58"/>
        <v>0.10299590491982891</v>
      </c>
      <c r="AU475" s="10">
        <f t="shared" si="53"/>
        <v>7.7201388028474455E-2</v>
      </c>
      <c r="AV475" s="10" cm="1">
        <f t="array" ref="AV475">AVERAGE(IFERROR(AQ475:AS475, ""))</f>
        <v>6.5971595115123308E-2</v>
      </c>
      <c r="AW475" s="10">
        <f t="shared" si="54"/>
        <v>0.10299590491982891</v>
      </c>
      <c r="AX475" s="10" cm="1">
        <f t="array" ref="AX475">AVERAGE(IFERROR(AJ475:AO475, ""))</f>
        <v>7.766566986475415E-2</v>
      </c>
      <c r="AY475" s="10" cm="1">
        <f t="array" ref="AY475">AVERAGE(IFERROR(AO475:AS475,""))</f>
        <v>5.7332299989104371E-2</v>
      </c>
      <c r="AZ475" s="10" cm="1">
        <f t="array" ref="AZ475">AVERAGE(IFERROR(AJ475:AN475,""))</f>
        <v>8.353844390259077E-2</v>
      </c>
      <c r="BA475" s="10" cm="1">
        <f t="array" ref="BA475">AVERAGE(IFERROR(AR475:AT475,AI475))</f>
        <v>8.5633821029433746E-2</v>
      </c>
      <c r="BB475" s="10" cm="1">
        <f t="array" ref="BB475">AVERAGE(IFERROR(AQ475:AT475,""))</f>
        <v>7.5227672566299711E-2</v>
      </c>
      <c r="BC475" s="10" cm="1">
        <f t="array" ref="BC475">AVERAGE(IFERROR(AI475:AO475,""))</f>
        <v>8.3580150164559108E-2</v>
      </c>
      <c r="BD475" s="10" cm="1">
        <f t="array" ref="BD475">AVERAGE(IFERROR(AJ475:AM475,""))</f>
        <v>8.9570512359865628E-2</v>
      </c>
      <c r="BE475" s="10" cm="1">
        <f t="array" ref="BE475">AVERAGE(IFERROR(AN475:AO475,""))</f>
        <v>5.3855984874531172E-2</v>
      </c>
      <c r="BF475" s="10" cm="1">
        <f t="array" ref="BF475">AVERAGE(IFERROR(AP475:AT475,""))</f>
        <v>6.8271121037955948E-2</v>
      </c>
      <c r="BG475" s="10" cm="1">
        <f t="array" ref="BG475">AVERAGE(IFERROR(AI475:AN475,""))</f>
        <v>8.9459875246057127E-2</v>
      </c>
    </row>
    <row r="476" spans="31:59" x14ac:dyDescent="0.25">
      <c r="AE476" s="25" t="s">
        <v>710</v>
      </c>
      <c r="AF476" s="11">
        <v>17110004001866</v>
      </c>
      <c r="AG476" s="12">
        <v>2.764988224953413E-3</v>
      </c>
      <c r="AH476" s="28">
        <v>558</v>
      </c>
      <c r="AI476" s="10">
        <f t="shared" si="58"/>
        <v>1.3683303194825713</v>
      </c>
      <c r="AJ476" s="10">
        <f t="shared" si="58"/>
        <v>1.1349935509983551</v>
      </c>
      <c r="AK476" s="10">
        <f t="shared" si="58"/>
        <v>1.0290717318244202</v>
      </c>
      <c r="AL476" s="10">
        <f t="shared" si="58"/>
        <v>1.3806629068175369</v>
      </c>
      <c r="AM476" s="10">
        <f t="shared" si="58"/>
        <v>1.9750577111674066</v>
      </c>
      <c r="AN476" s="10">
        <f t="shared" si="58"/>
        <v>2.1053190375726238</v>
      </c>
      <c r="AO476" s="10">
        <f t="shared" si="58"/>
        <v>1.5673976703536854</v>
      </c>
      <c r="AP476" s="10">
        <f t="shared" si="58"/>
        <v>1.0515256994536968</v>
      </c>
      <c r="AQ476" s="10">
        <f t="shared" si="58"/>
        <v>1.0285025367417349</v>
      </c>
      <c r="AR476" s="10">
        <f t="shared" si="58"/>
        <v>1.5349729174232662</v>
      </c>
      <c r="AS476" s="10">
        <f t="shared" si="58"/>
        <v>2.1929027335099587</v>
      </c>
      <c r="AT476" s="10">
        <f t="shared" si="58"/>
        <v>1.5905118969899275</v>
      </c>
      <c r="AU476" s="10">
        <f t="shared" si="53"/>
        <v>1.4966040593612651</v>
      </c>
      <c r="AV476" s="10" cm="1">
        <f t="array" ref="AV476">AVERAGE(IFERROR(AQ476:AS476, ""))</f>
        <v>1.5854593958916532</v>
      </c>
      <c r="AW476" s="10">
        <f t="shared" si="54"/>
        <v>1.5905118969899275</v>
      </c>
      <c r="AX476" s="10" cm="1">
        <f t="array" ref="AX476">AVERAGE(IFERROR(AJ476:AO476, ""))</f>
        <v>1.532083768122338</v>
      </c>
      <c r="AY476" s="10" cm="1">
        <f t="array" ref="AY476">AVERAGE(IFERROR(AO476:AS476,""))</f>
        <v>1.4750603114964682</v>
      </c>
      <c r="AZ476" s="10" cm="1">
        <f t="array" ref="AZ476">AVERAGE(IFERROR(AJ476:AN476,""))</f>
        <v>1.5250209876760685</v>
      </c>
      <c r="BA476" s="10" cm="1">
        <f t="array" ref="BA476">AVERAGE(IFERROR(AR476:AT476,AI476))</f>
        <v>1.7727958493077172</v>
      </c>
      <c r="BB476" s="10" cm="1">
        <f t="array" ref="BB476">AVERAGE(IFERROR(AQ476:AT476,""))</f>
        <v>1.5867225211662217</v>
      </c>
      <c r="BC476" s="10" cm="1">
        <f t="array" ref="BC476">AVERAGE(IFERROR(AI476:AO476,""))</f>
        <v>1.508690418316657</v>
      </c>
      <c r="BD476" s="10" cm="1">
        <f t="array" ref="BD476">AVERAGE(IFERROR(AJ476:AM476,""))</f>
        <v>1.3799464752019297</v>
      </c>
      <c r="BE476" s="10" cm="1">
        <f t="array" ref="BE476">AVERAGE(IFERROR(AN476:AO476,""))</f>
        <v>1.8363583539631545</v>
      </c>
      <c r="BF476" s="10" cm="1">
        <f t="array" ref="BF476">AVERAGE(IFERROR(AP476:AT476,""))</f>
        <v>1.4796831568237168</v>
      </c>
      <c r="BG476" s="10" cm="1">
        <f t="array" ref="BG476">AVERAGE(IFERROR(AI476:AN476,""))</f>
        <v>1.4989058763104854</v>
      </c>
    </row>
    <row r="477" spans="31:59" x14ac:dyDescent="0.25">
      <c r="AE477" s="25" t="s">
        <v>712</v>
      </c>
      <c r="AF477" s="11">
        <v>17110004000220</v>
      </c>
      <c r="AG477" s="12">
        <v>0.99263173341751099</v>
      </c>
      <c r="AH477" s="28">
        <v>591</v>
      </c>
      <c r="AI477" s="10">
        <f t="shared" si="58"/>
        <v>454.51243320498031</v>
      </c>
      <c r="AJ477" s="10">
        <f t="shared" si="58"/>
        <v>371.74168566707488</v>
      </c>
      <c r="AK477" s="10">
        <f t="shared" si="58"/>
        <v>336.82998562961222</v>
      </c>
      <c r="AL477" s="10">
        <f t="shared" ref="AL477:AT477" si="59">VLOOKUP($AH477,$D$2:$AC$338,AL$1+1,FALSE)*$AG477</f>
        <v>461.24520213452257</v>
      </c>
      <c r="AM477" s="10">
        <f t="shared" si="59"/>
        <v>672.30150618788673</v>
      </c>
      <c r="AN477" s="10">
        <f t="shared" si="59"/>
        <v>723.44199708536678</v>
      </c>
      <c r="AO477" s="10">
        <f t="shared" si="59"/>
        <v>538.84858791170063</v>
      </c>
      <c r="AP477" s="10">
        <f t="shared" si="59"/>
        <v>360.03054286795191</v>
      </c>
      <c r="AQ477" s="10">
        <f t="shared" si="59"/>
        <v>352.99601822447528</v>
      </c>
      <c r="AR477" s="10">
        <f t="shared" si="59"/>
        <v>529.40122416046484</v>
      </c>
      <c r="AS477" s="10">
        <f t="shared" si="59"/>
        <v>754.60129633717713</v>
      </c>
      <c r="AT477" s="10">
        <f t="shared" si="59"/>
        <v>536.69343870033447</v>
      </c>
      <c r="AU477" s="10">
        <f t="shared" si="53"/>
        <v>507.7203265092956</v>
      </c>
      <c r="AV477" s="10" cm="1">
        <f t="array" ref="AV477">AVERAGE(IFERROR(AQ477:AS477, ""))</f>
        <v>545.66617957403912</v>
      </c>
      <c r="AW477" s="10">
        <f t="shared" si="54"/>
        <v>536.69343870033447</v>
      </c>
      <c r="AX477" s="10" cm="1">
        <f t="array" ref="AX477">AVERAGE(IFERROR(AJ477:AO477, ""))</f>
        <v>517.40149410269396</v>
      </c>
      <c r="AY477" s="10" cm="1">
        <f t="array" ref="AY477">AVERAGE(IFERROR(AO477:AS477,""))</f>
        <v>507.17553390035391</v>
      </c>
      <c r="AZ477" s="10" cm="1">
        <f t="array" ref="AZ477">AVERAGE(IFERROR(AJ477:AN477,""))</f>
        <v>513.1120753408926</v>
      </c>
      <c r="BA477" s="10" cm="1">
        <f t="array" ref="BA477">AVERAGE(IFERROR(AR477:AT477,AI477))</f>
        <v>606.89865306599211</v>
      </c>
      <c r="BB477" s="10" cm="1">
        <f t="array" ref="BB477">AVERAGE(IFERROR(AQ477:AT477,""))</f>
        <v>543.4229943556129</v>
      </c>
      <c r="BC477" s="10" cm="1">
        <f t="array" ref="BC477">AVERAGE(IFERROR(AI477:AO477,""))</f>
        <v>508.41734254587772</v>
      </c>
      <c r="BD477" s="10" cm="1">
        <f t="array" ref="BD477">AVERAGE(IFERROR(AJ477:AM477,""))</f>
        <v>460.52959490477406</v>
      </c>
      <c r="BE477" s="10" cm="1">
        <f t="array" ref="BE477">AVERAGE(IFERROR(AN477:AO477,""))</f>
        <v>631.14529249853376</v>
      </c>
      <c r="BF477" s="10" cm="1">
        <f t="array" ref="BF477">AVERAGE(IFERROR(AP477:AT477,""))</f>
        <v>506.74450405808074</v>
      </c>
      <c r="BG477" s="10" cm="1">
        <f t="array" ref="BG477">AVERAGE(IFERROR(AI477:AN477,""))</f>
        <v>503.34546831824059</v>
      </c>
    </row>
    <row r="478" spans="31:59" x14ac:dyDescent="0.25">
      <c r="AE478" s="25" t="s">
        <v>714</v>
      </c>
      <c r="AF478" s="11">
        <v>17110004013567</v>
      </c>
      <c r="AG478" s="12">
        <v>0.97485804557800293</v>
      </c>
      <c r="AH478" s="28">
        <v>214</v>
      </c>
      <c r="AI478" s="10">
        <f t="shared" ref="AI478:AT488" si="60">VLOOKUP($AH478,$D$2:$AC$338,AI$1+1,FALSE)*$AG478</f>
        <v>28.144187244275255</v>
      </c>
      <c r="AJ478" s="10">
        <f t="shared" si="60"/>
        <v>27.01678880009888</v>
      </c>
      <c r="AK478" s="10">
        <f t="shared" si="60"/>
        <v>22.323016327267506</v>
      </c>
      <c r="AL478" s="10">
        <f t="shared" si="60"/>
        <v>18.812701438469929</v>
      </c>
      <c r="AM478" s="10">
        <f t="shared" si="60"/>
        <v>15.959812215646084</v>
      </c>
      <c r="AN478" s="10">
        <f t="shared" si="60"/>
        <v>15.227451316778797</v>
      </c>
      <c r="AO478" s="10">
        <f t="shared" si="60"/>
        <v>14.296302877901971</v>
      </c>
      <c r="AP478" s="10">
        <f t="shared" si="60"/>
        <v>13.762661201159021</v>
      </c>
      <c r="AQ478" s="10">
        <f t="shared" si="60"/>
        <v>15.323370556867621</v>
      </c>
      <c r="AR478" s="10">
        <f t="shared" si="60"/>
        <v>20.654655752220396</v>
      </c>
      <c r="AS478" s="10">
        <f t="shared" si="60"/>
        <v>28.129202464782551</v>
      </c>
      <c r="AT478" s="10">
        <f t="shared" si="60"/>
        <v>27.898625744098464</v>
      </c>
      <c r="AU478" s="10">
        <f t="shared" si="53"/>
        <v>20.62906466163054</v>
      </c>
      <c r="AV478" s="10" cm="1">
        <f t="array" ref="AV478">AVERAGE(IFERROR(AQ478:AS478, ""))</f>
        <v>21.369076257956852</v>
      </c>
      <c r="AW478" s="10">
        <f t="shared" si="54"/>
        <v>27.898625744098464</v>
      </c>
      <c r="AX478" s="10" cm="1">
        <f t="array" ref="AX478">AVERAGE(IFERROR(AJ478:AO478, ""))</f>
        <v>18.939345496027194</v>
      </c>
      <c r="AY478" s="10" cm="1">
        <f t="array" ref="AY478">AVERAGE(IFERROR(AO478:AS478,""))</f>
        <v>18.433238570586312</v>
      </c>
      <c r="AZ478" s="10" cm="1">
        <f t="array" ref="AZ478">AVERAGE(IFERROR(AJ478:AN478,""))</f>
        <v>19.867954019652238</v>
      </c>
      <c r="BA478" s="10" cm="1">
        <f t="array" ref="BA478">AVERAGE(IFERROR(AR478:AT478,AI478))</f>
        <v>25.560827987033804</v>
      </c>
      <c r="BB478" s="10" cm="1">
        <f t="array" ref="BB478">AVERAGE(IFERROR(AQ478:AT478,""))</f>
        <v>23.001463629492257</v>
      </c>
      <c r="BC478" s="10" cm="1">
        <f t="array" ref="BC478">AVERAGE(IFERROR(AI478:AO478,""))</f>
        <v>20.254322888634061</v>
      </c>
      <c r="BD478" s="10" cm="1">
        <f t="array" ref="BD478">AVERAGE(IFERROR(AJ478:AM478,""))</f>
        <v>21.0280796953706</v>
      </c>
      <c r="BE478" s="10" cm="1">
        <f t="array" ref="BE478">AVERAGE(IFERROR(AN478:AO478,""))</f>
        <v>14.761877097340385</v>
      </c>
      <c r="BF478" s="10" cm="1">
        <f t="array" ref="BF478">AVERAGE(IFERROR(AP478:AT478,""))</f>
        <v>21.153703143825613</v>
      </c>
      <c r="BG478" s="10" cm="1">
        <f t="array" ref="BG478">AVERAGE(IFERROR(AI478:AN478,""))</f>
        <v>21.247326223756076</v>
      </c>
    </row>
    <row r="479" spans="31:59" x14ac:dyDescent="0.25">
      <c r="AE479" s="25" t="s">
        <v>715</v>
      </c>
      <c r="AF479" s="11">
        <v>17110004013762</v>
      </c>
      <c r="AG479" s="12">
        <v>0.97491413354873657</v>
      </c>
      <c r="AH479" s="28">
        <v>195</v>
      </c>
      <c r="AI479" s="10">
        <f t="shared" si="60"/>
        <v>215.85867357127549</v>
      </c>
      <c r="AJ479" s="10">
        <f t="shared" si="60"/>
        <v>199.26421481026418</v>
      </c>
      <c r="AK479" s="10">
        <f t="shared" si="60"/>
        <v>164.42096867411155</v>
      </c>
      <c r="AL479" s="10">
        <f t="shared" si="60"/>
        <v>136.00864751711154</v>
      </c>
      <c r="AM479" s="10">
        <f t="shared" si="60"/>
        <v>121.86084892608197</v>
      </c>
      <c r="AN479" s="10">
        <f t="shared" si="60"/>
        <v>111.46500945054866</v>
      </c>
      <c r="AO479" s="10">
        <f t="shared" si="60"/>
        <v>87.003327144309949</v>
      </c>
      <c r="AP479" s="10">
        <f t="shared" si="60"/>
        <v>73.668582164514859</v>
      </c>
      <c r="AQ479" s="10">
        <f t="shared" si="60"/>
        <v>88.606078566003873</v>
      </c>
      <c r="AR479" s="10">
        <f t="shared" si="60"/>
        <v>147.45702384263265</v>
      </c>
      <c r="AS479" s="10">
        <f t="shared" si="60"/>
        <v>209.31502620209872</v>
      </c>
      <c r="AT479" s="10">
        <f t="shared" si="60"/>
        <v>211.20728235753356</v>
      </c>
      <c r="AU479" s="10">
        <f t="shared" si="53"/>
        <v>147.17797360220726</v>
      </c>
      <c r="AV479" s="10" cm="1">
        <f t="array" ref="AV479">AVERAGE(IFERROR(AQ479:AS479, ""))</f>
        <v>148.45937620357842</v>
      </c>
      <c r="AW479" s="10">
        <f t="shared" si="54"/>
        <v>211.20728235753356</v>
      </c>
      <c r="AX479" s="10" cm="1">
        <f t="array" ref="AX479">AVERAGE(IFERROR(AJ479:AO479, ""))</f>
        <v>136.67050275373799</v>
      </c>
      <c r="AY479" s="10" cm="1">
        <f t="array" ref="AY479">AVERAGE(IFERROR(AO479:AS479,""))</f>
        <v>121.21000758391202</v>
      </c>
      <c r="AZ479" s="10" cm="1">
        <f t="array" ref="AZ479">AVERAGE(IFERROR(AJ479:AN479,""))</f>
        <v>146.60393787562359</v>
      </c>
      <c r="BA479" s="10" cm="1">
        <f t="array" ref="BA479">AVERAGE(IFERROR(AR479:AT479,AI479))</f>
        <v>189.32644413408832</v>
      </c>
      <c r="BB479" s="10" cm="1">
        <f t="array" ref="BB479">AVERAGE(IFERROR(AQ479:AT479,""))</f>
        <v>164.14635274206719</v>
      </c>
      <c r="BC479" s="10" cm="1">
        <f t="array" ref="BC479">AVERAGE(IFERROR(AI479:AO479,""))</f>
        <v>147.98309858481477</v>
      </c>
      <c r="BD479" s="10" cm="1">
        <f t="array" ref="BD479">AVERAGE(IFERROR(AJ479:AM479,""))</f>
        <v>155.38866998189232</v>
      </c>
      <c r="BE479" s="10" cm="1">
        <f t="array" ref="BE479">AVERAGE(IFERROR(AN479:AO479,""))</f>
        <v>99.234168297429306</v>
      </c>
      <c r="BF479" s="10" cm="1">
        <f t="array" ref="BF479">AVERAGE(IFERROR(AP479:AT479,""))</f>
        <v>146.05079862655674</v>
      </c>
      <c r="BG479" s="10" cm="1">
        <f t="array" ref="BG479">AVERAGE(IFERROR(AI479:AN479,""))</f>
        <v>158.14639382489889</v>
      </c>
    </row>
    <row r="480" spans="31:59" x14ac:dyDescent="0.25">
      <c r="AE480" s="25" t="s">
        <v>716</v>
      </c>
      <c r="AF480" s="11">
        <v>17110004000754</v>
      </c>
      <c r="AG480" s="12">
        <v>8.9473210275173187E-2</v>
      </c>
      <c r="AH480" s="28">
        <v>218</v>
      </c>
      <c r="AI480" s="10">
        <f t="shared" si="60"/>
        <v>3.4807895222973904</v>
      </c>
      <c r="AJ480" s="10">
        <f t="shared" si="60"/>
        <v>3.3440375150256529</v>
      </c>
      <c r="AK480" s="10">
        <f t="shared" si="60"/>
        <v>3.3220207845389185</v>
      </c>
      <c r="AL480" s="10">
        <f t="shared" si="60"/>
        <v>3.6513804686054154</v>
      </c>
      <c r="AM480" s="10">
        <f t="shared" si="60"/>
        <v>4.2117877726247732</v>
      </c>
      <c r="AN480" s="10">
        <f t="shared" si="60"/>
        <v>4.4232279561833971</v>
      </c>
      <c r="AO480" s="10">
        <f t="shared" si="60"/>
        <v>4.0244412723805842</v>
      </c>
      <c r="AP480" s="10">
        <f t="shared" si="60"/>
        <v>3.674363458124454</v>
      </c>
      <c r="AQ480" s="10">
        <f t="shared" si="60"/>
        <v>3.6886612993500796</v>
      </c>
      <c r="AR480" s="10">
        <f t="shared" si="60"/>
        <v>4.3614763453919005</v>
      </c>
      <c r="AS480" s="10">
        <f t="shared" si="60"/>
        <v>4.2661628800853899</v>
      </c>
      <c r="AT480" s="10">
        <f t="shared" si="60"/>
        <v>3.7881446653511639</v>
      </c>
      <c r="AU480" s="10">
        <f t="shared" si="53"/>
        <v>3.8530411616632594</v>
      </c>
      <c r="AV480" s="10" cm="1">
        <f t="array" ref="AV480">AVERAGE(IFERROR(AQ480:AS480, ""))</f>
        <v>4.10543350827579</v>
      </c>
      <c r="AW480" s="10">
        <f t="shared" si="54"/>
        <v>3.7881446653511639</v>
      </c>
      <c r="AX480" s="10" cm="1">
        <f t="array" ref="AX480">AVERAGE(IFERROR(AJ480:AO480, ""))</f>
        <v>3.8294826282264567</v>
      </c>
      <c r="AY480" s="10" cm="1">
        <f t="array" ref="AY480">AVERAGE(IFERROR(AO480:AS480,""))</f>
        <v>4.0030210510664812</v>
      </c>
      <c r="AZ480" s="10" cm="1">
        <f t="array" ref="AZ480">AVERAGE(IFERROR(AJ480:AN480,""))</f>
        <v>3.790490899395631</v>
      </c>
      <c r="BA480" s="10" cm="1">
        <f t="array" ref="BA480">AVERAGE(IFERROR(AR480:AT480,AI480))</f>
        <v>4.1385946302761516</v>
      </c>
      <c r="BB480" s="10" cm="1">
        <f t="array" ref="BB480">AVERAGE(IFERROR(AQ480:AT480,""))</f>
        <v>4.0261112975446336</v>
      </c>
      <c r="BC480" s="10" cm="1">
        <f t="array" ref="BC480">AVERAGE(IFERROR(AI480:AO480,""))</f>
        <v>3.7796693273794473</v>
      </c>
      <c r="BD480" s="10" cm="1">
        <f t="array" ref="BD480">AVERAGE(IFERROR(AJ480:AM480,""))</f>
        <v>3.6323066351986899</v>
      </c>
      <c r="BE480" s="10" cm="1">
        <f t="array" ref="BE480">AVERAGE(IFERROR(AN480:AO480,""))</f>
        <v>4.2238346142819907</v>
      </c>
      <c r="BF480" s="10" cm="1">
        <f t="array" ref="BF480">AVERAGE(IFERROR(AP480:AT480,""))</f>
        <v>3.9557617296605976</v>
      </c>
      <c r="BG480" s="10" cm="1">
        <f t="array" ref="BG480">AVERAGE(IFERROR(AI480:AN480,""))</f>
        <v>3.7388740032125907</v>
      </c>
    </row>
    <row r="481" spans="31:59" x14ac:dyDescent="0.25">
      <c r="AE481" s="25" t="s">
        <v>718</v>
      </c>
      <c r="AF481" s="11">
        <v>17110004016209</v>
      </c>
      <c r="AG481" s="12">
        <v>4.92739854962565E-5</v>
      </c>
      <c r="AH481" s="28">
        <v>84</v>
      </c>
      <c r="AI481" s="10">
        <f t="shared" si="60"/>
        <v>0.1418129785231621</v>
      </c>
      <c r="AJ481" s="10">
        <f t="shared" si="60"/>
        <v>0.12408864863843906</v>
      </c>
      <c r="AK481" s="10">
        <f t="shared" si="60"/>
        <v>0.11720830533795999</v>
      </c>
      <c r="AL481" s="10">
        <f t="shared" si="60"/>
        <v>0.13043356498831643</v>
      </c>
      <c r="AM481" s="10">
        <f t="shared" si="60"/>
        <v>0.17596340303085062</v>
      </c>
      <c r="AN481" s="10">
        <f t="shared" si="60"/>
        <v>0.19830436028167517</v>
      </c>
      <c r="AO481" s="10">
        <f t="shared" si="60"/>
        <v>0.15397248592987914</v>
      </c>
      <c r="AP481" s="10">
        <f t="shared" si="60"/>
        <v>0.10326928347868061</v>
      </c>
      <c r="AQ481" s="10">
        <f t="shared" si="60"/>
        <v>9.3348082635643398E-2</v>
      </c>
      <c r="AR481" s="10">
        <f t="shared" si="60"/>
        <v>0.13027261598997708</v>
      </c>
      <c r="AS481" s="10">
        <f t="shared" si="60"/>
        <v>0.17310436901745679</v>
      </c>
      <c r="AT481" s="10">
        <f t="shared" si="60"/>
        <v>0.14753710260791325</v>
      </c>
      <c r="AU481" s="10">
        <f t="shared" si="53"/>
        <v>0.14077626670499613</v>
      </c>
      <c r="AV481" s="10" cm="1">
        <f t="array" ref="AV481">AVERAGE(IFERROR(AQ481:AS481, ""))</f>
        <v>0.13224168921435908</v>
      </c>
      <c r="AW481" s="10">
        <f t="shared" si="54"/>
        <v>0.14753710260791325</v>
      </c>
      <c r="AX481" s="10" cm="1">
        <f t="array" ref="AX481">AVERAGE(IFERROR(AJ481:AO481, ""))</f>
        <v>0.14999512803452006</v>
      </c>
      <c r="AY481" s="10" cm="1">
        <f t="array" ref="AY481">AVERAGE(IFERROR(AO481:AS481,""))</f>
        <v>0.13079336741032738</v>
      </c>
      <c r="AZ481" s="10" cm="1">
        <f t="array" ref="AZ481">AVERAGE(IFERROR(AJ481:AN481,""))</f>
        <v>0.14919965645544825</v>
      </c>
      <c r="BA481" s="10" cm="1">
        <f t="array" ref="BA481">AVERAGE(IFERROR(AR481:AT481,AI481))</f>
        <v>0.15030469587178238</v>
      </c>
      <c r="BB481" s="10" cm="1">
        <f t="array" ref="BB481">AVERAGE(IFERROR(AQ481:AT481,""))</f>
        <v>0.13606554256274761</v>
      </c>
      <c r="BC481" s="10" cm="1">
        <f t="array" ref="BC481">AVERAGE(IFERROR(AI481:AO481,""))</f>
        <v>0.14882624953289753</v>
      </c>
      <c r="BD481" s="10" cm="1">
        <f t="array" ref="BD481">AVERAGE(IFERROR(AJ481:AM481,""))</f>
        <v>0.13692348049889153</v>
      </c>
      <c r="BE481" s="10" cm="1">
        <f t="array" ref="BE481">AVERAGE(IFERROR(AN481:AO481,""))</f>
        <v>0.17613842310577715</v>
      </c>
      <c r="BF481" s="10" cm="1">
        <f t="array" ref="BF481">AVERAGE(IFERROR(AP481:AT481,""))</f>
        <v>0.12950629074593423</v>
      </c>
      <c r="BG481" s="10" cm="1">
        <f t="array" ref="BG481">AVERAGE(IFERROR(AI481:AN481,""))</f>
        <v>0.14796854346673391</v>
      </c>
    </row>
    <row r="482" spans="31:59" x14ac:dyDescent="0.25">
      <c r="AE482" s="25" t="s">
        <v>720</v>
      </c>
      <c r="AF482" s="11">
        <v>17110004000487</v>
      </c>
      <c r="AG482" s="12">
        <v>7.6912101358175278E-3</v>
      </c>
      <c r="AH482" s="28">
        <v>408</v>
      </c>
      <c r="AI482" s="10">
        <f t="shared" si="60"/>
        <v>6.7331548021111569</v>
      </c>
      <c r="AJ482" s="10">
        <f t="shared" si="60"/>
        <v>6.0393467938443477</v>
      </c>
      <c r="AK482" s="10">
        <f t="shared" si="60"/>
        <v>5.7324263924396668</v>
      </c>
      <c r="AL482" s="10">
        <f t="shared" si="60"/>
        <v>6.7542329615364283</v>
      </c>
      <c r="AM482" s="10">
        <f t="shared" si="60"/>
        <v>11.337531707741014</v>
      </c>
      <c r="AN482" s="10">
        <f t="shared" si="60"/>
        <v>14.967682524512462</v>
      </c>
      <c r="AO482" s="10">
        <f t="shared" si="60"/>
        <v>13.097307182147555</v>
      </c>
      <c r="AP482" s="10">
        <f t="shared" si="60"/>
        <v>8.7048005747964776</v>
      </c>
      <c r="AQ482" s="10">
        <f t="shared" si="60"/>
        <v>6.6843448570569857</v>
      </c>
      <c r="AR482" s="10">
        <f t="shared" si="60"/>
        <v>7.5499052958061927</v>
      </c>
      <c r="AS482" s="10">
        <f t="shared" si="60"/>
        <v>8.9293911372741679</v>
      </c>
      <c r="AT482" s="10">
        <f t="shared" si="60"/>
        <v>7.3702688272208539</v>
      </c>
      <c r="AU482" s="10">
        <f t="shared" si="53"/>
        <v>8.6583660880406104</v>
      </c>
      <c r="AV482" s="10" cm="1">
        <f t="array" ref="AV482">AVERAGE(IFERROR(AQ482:AS482, ""))</f>
        <v>7.721213763379116</v>
      </c>
      <c r="AW482" s="10">
        <f t="shared" si="54"/>
        <v>7.3702688272208539</v>
      </c>
      <c r="AX482" s="10" cm="1">
        <f t="array" ref="AX482">AVERAGE(IFERROR(AJ482:AO482, ""))</f>
        <v>9.6547545937035775</v>
      </c>
      <c r="AY482" s="10" cm="1">
        <f t="array" ref="AY482">AVERAGE(IFERROR(AO482:AS482,""))</f>
        <v>8.9931498094162752</v>
      </c>
      <c r="AZ482" s="10" cm="1">
        <f t="array" ref="AZ482">AVERAGE(IFERROR(AJ482:AN482,""))</f>
        <v>8.9662440760147835</v>
      </c>
      <c r="BA482" s="10" cm="1">
        <f t="array" ref="BA482">AVERAGE(IFERROR(AR482:AT482,AI482))</f>
        <v>7.9498550867670721</v>
      </c>
      <c r="BB482" s="10" cm="1">
        <f t="array" ref="BB482">AVERAGE(IFERROR(AQ482:AT482,""))</f>
        <v>7.6334775293395509</v>
      </c>
      <c r="BC482" s="10" cm="1">
        <f t="array" ref="BC482">AVERAGE(IFERROR(AI482:AO482,""))</f>
        <v>9.2373831949046625</v>
      </c>
      <c r="BD482" s="10" cm="1">
        <f t="array" ref="BD482">AVERAGE(IFERROR(AJ482:AM482,""))</f>
        <v>7.4658844638903643</v>
      </c>
      <c r="BE482" s="10" cm="1">
        <f t="array" ref="BE482">AVERAGE(IFERROR(AN482:AO482,""))</f>
        <v>14.032494853330007</v>
      </c>
      <c r="BF482" s="10" cm="1">
        <f t="array" ref="BF482">AVERAGE(IFERROR(AP482:AT482,""))</f>
        <v>7.8477421384309354</v>
      </c>
      <c r="BG482" s="10" cm="1">
        <f t="array" ref="BG482">AVERAGE(IFERROR(AI482:AN482,""))</f>
        <v>8.5940625303641784</v>
      </c>
    </row>
    <row r="483" spans="31:59" x14ac:dyDescent="0.25">
      <c r="AE483" s="25" t="s">
        <v>386</v>
      </c>
      <c r="AF483" s="11">
        <v>17110004000337</v>
      </c>
      <c r="AG483" s="12">
        <v>0.95247524976730347</v>
      </c>
      <c r="AH483" s="28">
        <v>635</v>
      </c>
      <c r="AI483" s="10">
        <f t="shared" si="60"/>
        <v>10.271030509073571</v>
      </c>
      <c r="AJ483" s="10">
        <f t="shared" si="60"/>
        <v>10.553580705974923</v>
      </c>
      <c r="AK483" s="10">
        <f t="shared" si="60"/>
        <v>11.113855825062274</v>
      </c>
      <c r="AL483" s="10">
        <f t="shared" si="60"/>
        <v>11.610194263603912</v>
      </c>
      <c r="AM483" s="10">
        <f t="shared" si="60"/>
        <v>11.536540006937843</v>
      </c>
      <c r="AN483" s="10">
        <f t="shared" si="60"/>
        <v>10.683501195909351</v>
      </c>
      <c r="AO483" s="10">
        <f t="shared" si="60"/>
        <v>10.100653404070767</v>
      </c>
      <c r="AP483" s="10">
        <f t="shared" si="60"/>
        <v>9.5316091380479193</v>
      </c>
      <c r="AQ483" s="10">
        <f t="shared" si="60"/>
        <v>9.5306860323688891</v>
      </c>
      <c r="AR483" s="10">
        <f t="shared" si="60"/>
        <v>11.223517230719228</v>
      </c>
      <c r="AS483" s="10">
        <f t="shared" si="60"/>
        <v>11.730302583705598</v>
      </c>
      <c r="AT483" s="10">
        <f t="shared" si="60"/>
        <v>10.754815040061983</v>
      </c>
      <c r="AU483" s="10">
        <f t="shared" si="53"/>
        <v>10.720023827961356</v>
      </c>
      <c r="AV483" s="10" cm="1">
        <f t="array" ref="AV483">AVERAGE(IFERROR(AQ483:AS483, ""))</f>
        <v>10.828168615597903</v>
      </c>
      <c r="AW483" s="10">
        <f t="shared" si="54"/>
        <v>10.754815040061983</v>
      </c>
      <c r="AX483" s="10" cm="1">
        <f t="array" ref="AX483">AVERAGE(IFERROR(AJ483:AO483, ""))</f>
        <v>10.933054233593177</v>
      </c>
      <c r="AY483" s="10" cm="1">
        <f t="array" ref="AY483">AVERAGE(IFERROR(AO483:AS483,""))</f>
        <v>10.423353677782481</v>
      </c>
      <c r="AZ483" s="10" cm="1">
        <f t="array" ref="AZ483">AVERAGE(IFERROR(AJ483:AN483,""))</f>
        <v>11.09953439949766</v>
      </c>
      <c r="BA483" s="10" cm="1">
        <f t="array" ref="BA483">AVERAGE(IFERROR(AR483:AT483,AI483))</f>
        <v>11.236211618162271</v>
      </c>
      <c r="BB483" s="10" cm="1">
        <f t="array" ref="BB483">AVERAGE(IFERROR(AQ483:AT483,""))</f>
        <v>10.809830221713923</v>
      </c>
      <c r="BC483" s="10" cm="1">
        <f t="array" ref="BC483">AVERAGE(IFERROR(AI483:AO483,""))</f>
        <v>10.838479415804665</v>
      </c>
      <c r="BD483" s="10" cm="1">
        <f t="array" ref="BD483">AVERAGE(IFERROR(AJ483:AM483,""))</f>
        <v>11.203542700394738</v>
      </c>
      <c r="BE483" s="10" cm="1">
        <f t="array" ref="BE483">AVERAGE(IFERROR(AN483:AO483,""))</f>
        <v>10.39207729999006</v>
      </c>
      <c r="BF483" s="10" cm="1">
        <f t="array" ref="BF483">AVERAGE(IFERROR(AP483:AT483,""))</f>
        <v>10.554186004980725</v>
      </c>
      <c r="BG483" s="10" cm="1">
        <f t="array" ref="BG483">AVERAGE(IFERROR(AI483:AN483,""))</f>
        <v>10.961450417760313</v>
      </c>
    </row>
    <row r="484" spans="31:59" x14ac:dyDescent="0.25">
      <c r="AE484" s="25" t="s">
        <v>443</v>
      </c>
      <c r="AF484" s="11">
        <v>17110004000343</v>
      </c>
      <c r="AG484" s="12">
        <v>0.99122953414916992</v>
      </c>
      <c r="AH484" s="28">
        <v>137</v>
      </c>
      <c r="AI484" s="10">
        <f t="shared" si="60"/>
        <v>134.22057692419347</v>
      </c>
      <c r="AJ484" s="10">
        <f t="shared" si="60"/>
        <v>112.57782277812815</v>
      </c>
      <c r="AK484" s="10">
        <f t="shared" si="60"/>
        <v>102.74547542023946</v>
      </c>
      <c r="AL484" s="10">
        <f t="shared" si="60"/>
        <v>131.43408424665947</v>
      </c>
      <c r="AM484" s="10">
        <f t="shared" si="60"/>
        <v>261.08484198778984</v>
      </c>
      <c r="AN484" s="10">
        <f t="shared" si="60"/>
        <v>366.60481750725683</v>
      </c>
      <c r="AO484" s="10">
        <f t="shared" si="60"/>
        <v>316.64449291430344</v>
      </c>
      <c r="AP484" s="10">
        <f t="shared" si="60"/>
        <v>196.29305536984398</v>
      </c>
      <c r="AQ484" s="10">
        <f t="shared" si="60"/>
        <v>140.43041504746111</v>
      </c>
      <c r="AR484" s="10">
        <f t="shared" si="60"/>
        <v>156.56712721164874</v>
      </c>
      <c r="AS484" s="10">
        <f t="shared" si="60"/>
        <v>192.36930972897423</v>
      </c>
      <c r="AT484" s="10">
        <f t="shared" si="60"/>
        <v>151.10370672745336</v>
      </c>
      <c r="AU484" s="10">
        <f t="shared" si="53"/>
        <v>188.50631048866271</v>
      </c>
      <c r="AV484" s="10" cm="1">
        <f t="array" ref="AV484">AVERAGE(IFERROR(AQ484:AS484, ""))</f>
        <v>163.12228399602805</v>
      </c>
      <c r="AW484" s="10">
        <f t="shared" si="54"/>
        <v>151.10370672745336</v>
      </c>
      <c r="AX484" s="10" cm="1">
        <f t="array" ref="AX484">AVERAGE(IFERROR(AJ484:AO484, ""))</f>
        <v>215.18192247572952</v>
      </c>
      <c r="AY484" s="10" cm="1">
        <f t="array" ref="AY484">AVERAGE(IFERROR(AO484:AS484,""))</f>
        <v>200.46088005444631</v>
      </c>
      <c r="AZ484" s="10" cm="1">
        <f t="array" ref="AZ484">AVERAGE(IFERROR(AJ484:AN484,""))</f>
        <v>194.88940838801474</v>
      </c>
      <c r="BA484" s="10" cm="1">
        <f t="array" ref="BA484">AVERAGE(IFERROR(AR484:AT484,AI484))</f>
        <v>166.68004788935878</v>
      </c>
      <c r="BB484" s="10" cm="1">
        <f t="array" ref="BB484">AVERAGE(IFERROR(AQ484:AT484,""))</f>
        <v>160.11763967888436</v>
      </c>
      <c r="BC484" s="10" cm="1">
        <f t="array" ref="BC484">AVERAGE(IFERROR(AI484:AO484,""))</f>
        <v>203.61601596836726</v>
      </c>
      <c r="BD484" s="10" cm="1">
        <f t="array" ref="BD484">AVERAGE(IFERROR(AJ484:AM484,""))</f>
        <v>151.96055610820423</v>
      </c>
      <c r="BE484" s="10" cm="1">
        <f t="array" ref="BE484">AVERAGE(IFERROR(AN484:AO484,""))</f>
        <v>341.62465521078013</v>
      </c>
      <c r="BF484" s="10" cm="1">
        <f t="array" ref="BF484">AVERAGE(IFERROR(AP484:AT484,""))</f>
        <v>167.35272281707631</v>
      </c>
      <c r="BG484" s="10" cm="1">
        <f t="array" ref="BG484">AVERAGE(IFERROR(AI484:AN484,""))</f>
        <v>184.77793647737789</v>
      </c>
    </row>
    <row r="485" spans="31:59" x14ac:dyDescent="0.25">
      <c r="AE485" s="25" t="s">
        <v>445</v>
      </c>
      <c r="AF485" s="11">
        <v>17110004000343</v>
      </c>
      <c r="AG485" s="12">
        <v>0.99537432193756104</v>
      </c>
      <c r="AH485" s="28">
        <v>137</v>
      </c>
      <c r="AI485" s="10">
        <f t="shared" si="60"/>
        <v>134.78181505221568</v>
      </c>
      <c r="AJ485" s="10">
        <f t="shared" si="60"/>
        <v>113.04856257049619</v>
      </c>
      <c r="AK485" s="10">
        <f t="shared" si="60"/>
        <v>103.17510163411109</v>
      </c>
      <c r="AL485" s="10">
        <f t="shared" si="60"/>
        <v>131.98367076380407</v>
      </c>
      <c r="AM485" s="10">
        <f t="shared" si="60"/>
        <v>262.17655811157738</v>
      </c>
      <c r="AN485" s="10">
        <f t="shared" si="60"/>
        <v>368.1377613092933</v>
      </c>
      <c r="AO485" s="10">
        <f t="shared" si="60"/>
        <v>317.96852955998213</v>
      </c>
      <c r="AP485" s="10">
        <f t="shared" si="60"/>
        <v>197.11384715500932</v>
      </c>
      <c r="AQ485" s="10">
        <f t="shared" si="60"/>
        <v>141.01761937234738</v>
      </c>
      <c r="AR485" s="10">
        <f t="shared" si="60"/>
        <v>157.22180657154831</v>
      </c>
      <c r="AS485" s="10">
        <f t="shared" si="60"/>
        <v>193.17369452417736</v>
      </c>
      <c r="AT485" s="10">
        <f t="shared" si="60"/>
        <v>151.73554100684873</v>
      </c>
      <c r="AU485" s="10">
        <f t="shared" ref="AU485:AU488" si="61">AVERAGEIF(AI485:AT485,"&gt;=0")</f>
        <v>189.29454230261754</v>
      </c>
      <c r="AV485" s="10" cm="1">
        <f t="array" ref="AV485">AVERAGE(IFERROR(AQ485:AS485, ""))</f>
        <v>163.80437348935769</v>
      </c>
      <c r="AW485" s="10">
        <f t="shared" ref="AW485:AW488" si="62">AVERAGE(IFERROR(AT485,AI485))</f>
        <v>151.73554100684873</v>
      </c>
      <c r="AX485" s="10" cm="1">
        <f t="array" ref="AX485">AVERAGE(IFERROR(AJ485:AO485, ""))</f>
        <v>216.08169732487735</v>
      </c>
      <c r="AY485" s="10" cm="1">
        <f t="array" ref="AY485">AVERAGE(IFERROR(AO485:AS485,""))</f>
        <v>201.29909943661292</v>
      </c>
      <c r="AZ485" s="10" cm="1">
        <f t="array" ref="AZ485">AVERAGE(IFERROR(AJ485:AN485,""))</f>
        <v>195.70433087785642</v>
      </c>
      <c r="BA485" s="10" cm="1">
        <f t="array" ref="BA485">AVERAGE(IFERROR(AR485:AT485,AI485))</f>
        <v>167.37701403419146</v>
      </c>
      <c r="BB485" s="10" cm="1">
        <f t="array" ref="BB485">AVERAGE(IFERROR(AQ485:AT485,""))</f>
        <v>160.78716536873046</v>
      </c>
      <c r="BC485" s="10" cm="1">
        <f t="array" ref="BC485">AVERAGE(IFERROR(AI485:AO485,""))</f>
        <v>204.46742842878282</v>
      </c>
      <c r="BD485" s="10" cm="1">
        <f t="array" ref="BD485">AVERAGE(IFERROR(AJ485:AM485,""))</f>
        <v>152.59597326999719</v>
      </c>
      <c r="BE485" s="10" cm="1">
        <f t="array" ref="BE485">AVERAGE(IFERROR(AN485:AO485,""))</f>
        <v>343.05314543463771</v>
      </c>
      <c r="BF485" s="10" cm="1">
        <f t="array" ref="BF485">AVERAGE(IFERROR(AP485:AT485,""))</f>
        <v>168.05250172598622</v>
      </c>
      <c r="BG485" s="10" cm="1">
        <f t="array" ref="BG485">AVERAGE(IFERROR(AI485:AN485,""))</f>
        <v>185.55057824024962</v>
      </c>
    </row>
    <row r="486" spans="31:59" x14ac:dyDescent="0.25">
      <c r="AE486" s="25" t="s">
        <v>494</v>
      </c>
      <c r="AF486" s="11">
        <v>17110004000163</v>
      </c>
      <c r="AG486" s="12">
        <v>0.88079100847244263</v>
      </c>
      <c r="AH486" s="28">
        <v>550</v>
      </c>
      <c r="AI486" s="10">
        <f t="shared" si="60"/>
        <v>308.93944105213535</v>
      </c>
      <c r="AJ486" s="10">
        <f t="shared" si="60"/>
        <v>236.70543671395967</v>
      </c>
      <c r="AK486" s="10">
        <f t="shared" si="60"/>
        <v>240.67186860568438</v>
      </c>
      <c r="AL486" s="10">
        <f t="shared" si="60"/>
        <v>302.70116089946913</v>
      </c>
      <c r="AM486" s="10">
        <f t="shared" si="60"/>
        <v>409.07987582646297</v>
      </c>
      <c r="AN486" s="10">
        <f t="shared" si="60"/>
        <v>406.84652759337592</v>
      </c>
      <c r="AO486" s="10">
        <f t="shared" si="60"/>
        <v>212.43272117080576</v>
      </c>
      <c r="AP486" s="10">
        <f t="shared" si="60"/>
        <v>101.63884162247135</v>
      </c>
      <c r="AQ486" s="10">
        <f t="shared" si="60"/>
        <v>125.47904424835994</v>
      </c>
      <c r="AR486" s="10">
        <f t="shared" si="60"/>
        <v>277.33210630499661</v>
      </c>
      <c r="AS486" s="10">
        <f t="shared" si="60"/>
        <v>407.15050387947497</v>
      </c>
      <c r="AT486" s="10">
        <f t="shared" si="60"/>
        <v>318.63823202445218</v>
      </c>
      <c r="AU486" s="10">
        <f t="shared" si="61"/>
        <v>278.96797999513734</v>
      </c>
      <c r="AV486" s="10" cm="1">
        <f t="array" ref="AV486">AVERAGE(IFERROR(AQ486:AS486, ""))</f>
        <v>269.98721814427716</v>
      </c>
      <c r="AW486" s="10">
        <f t="shared" si="62"/>
        <v>318.63823202445218</v>
      </c>
      <c r="AX486" s="10" cm="1">
        <f t="array" ref="AX486">AVERAGE(IFERROR(AJ486:AO486, ""))</f>
        <v>301.4062651349596</v>
      </c>
      <c r="AY486" s="10" cm="1">
        <f t="array" ref="AY486">AVERAGE(IFERROR(AO486:AS486,""))</f>
        <v>224.80664344522174</v>
      </c>
      <c r="AZ486" s="10" cm="1">
        <f t="array" ref="AZ486">AVERAGE(IFERROR(AJ486:AN486,""))</f>
        <v>319.20097392779041</v>
      </c>
      <c r="BA486" s="10" cm="1">
        <f t="array" ref="BA486">AVERAGE(IFERROR(AR486:AT486,AI486))</f>
        <v>334.37361406964123</v>
      </c>
      <c r="BB486" s="10" cm="1">
        <f t="array" ref="BB486">AVERAGE(IFERROR(AQ486:AT486,""))</f>
        <v>282.14997161432092</v>
      </c>
      <c r="BC486" s="10" cm="1">
        <f t="array" ref="BC486">AVERAGE(IFERROR(AI486:AO486,""))</f>
        <v>302.48243312312758</v>
      </c>
      <c r="BD486" s="10" cm="1">
        <f t="array" ref="BD486">AVERAGE(IFERROR(AJ486:AM486,""))</f>
        <v>297.28958551139402</v>
      </c>
      <c r="BE486" s="10" cm="1">
        <f t="array" ref="BE486">AVERAGE(IFERROR(AN486:AO486,""))</f>
        <v>309.63962438209086</v>
      </c>
      <c r="BF486" s="10" cm="1">
        <f t="array" ref="BF486">AVERAGE(IFERROR(AP486:AT486,""))</f>
        <v>246.04774561595099</v>
      </c>
      <c r="BG486" s="10" cm="1">
        <f t="array" ref="BG486">AVERAGE(IFERROR(AI486:AN486,""))</f>
        <v>317.49071844851454</v>
      </c>
    </row>
    <row r="487" spans="31:59" x14ac:dyDescent="0.25">
      <c r="AE487" s="25" t="s">
        <v>508</v>
      </c>
      <c r="AF487" s="11">
        <v>17110004012639</v>
      </c>
      <c r="AG487" s="12">
        <v>6.9291424006223679E-4</v>
      </c>
      <c r="AH487" s="28">
        <v>550</v>
      </c>
      <c r="AI487" s="10">
        <f t="shared" si="60"/>
        <v>0.24304123902576161</v>
      </c>
      <c r="AJ487" s="10">
        <f t="shared" si="60"/>
        <v>0.18621507965176379</v>
      </c>
      <c r="AK487" s="10">
        <f t="shared" si="60"/>
        <v>0.18933545339942454</v>
      </c>
      <c r="AL487" s="10">
        <f t="shared" si="60"/>
        <v>0.23813361268795794</v>
      </c>
      <c r="AM487" s="10">
        <f t="shared" si="60"/>
        <v>0.32182125902335018</v>
      </c>
      <c r="AN487" s="10">
        <f t="shared" si="60"/>
        <v>0.32006429422825339</v>
      </c>
      <c r="AO487" s="10">
        <f t="shared" si="60"/>
        <v>0.16711984584141826</v>
      </c>
      <c r="AP487" s="10">
        <f t="shared" si="60"/>
        <v>7.9958809781428677E-2</v>
      </c>
      <c r="AQ487" s="10">
        <f t="shared" si="60"/>
        <v>9.8713787666700969E-2</v>
      </c>
      <c r="AR487" s="10">
        <f t="shared" si="60"/>
        <v>0.21817589398245829</v>
      </c>
      <c r="AS487" s="10">
        <f t="shared" si="60"/>
        <v>0.32030343097607805</v>
      </c>
      <c r="AT487" s="10">
        <f t="shared" si="60"/>
        <v>0.25067123332799757</v>
      </c>
      <c r="AU487" s="10">
        <f t="shared" si="61"/>
        <v>0.21946282829938277</v>
      </c>
      <c r="AV487" s="10" cm="1">
        <f t="array" ref="AV487">AVERAGE(IFERROR(AQ487:AS487, ""))</f>
        <v>0.21239770420841242</v>
      </c>
      <c r="AW487" s="10">
        <f t="shared" si="62"/>
        <v>0.25067123332799757</v>
      </c>
      <c r="AX487" s="10" cm="1">
        <f t="array" ref="AX487">AVERAGE(IFERROR(AJ487:AO487, ""))</f>
        <v>0.2371149241386947</v>
      </c>
      <c r="AY487" s="10" cm="1">
        <f t="array" ref="AY487">AVERAGE(IFERROR(AO487:AS487,""))</f>
        <v>0.17685435364961682</v>
      </c>
      <c r="AZ487" s="10" cm="1">
        <f t="array" ref="AZ487">AVERAGE(IFERROR(AJ487:AN487,""))</f>
        <v>0.25111393979815</v>
      </c>
      <c r="BA487" s="10" cm="1">
        <f t="array" ref="BA487">AVERAGE(IFERROR(AR487:AT487,AI487))</f>
        <v>0.26305018609551128</v>
      </c>
      <c r="BB487" s="10" cm="1">
        <f t="array" ref="BB487">AVERAGE(IFERROR(AQ487:AT487,""))</f>
        <v>0.22196608648830871</v>
      </c>
      <c r="BC487" s="10" cm="1">
        <f t="array" ref="BC487">AVERAGE(IFERROR(AI487:AO487,""))</f>
        <v>0.23796154055113283</v>
      </c>
      <c r="BD487" s="10" cm="1">
        <f t="array" ref="BD487">AVERAGE(IFERROR(AJ487:AM487,""))</f>
        <v>0.23387635119062411</v>
      </c>
      <c r="BE487" s="10" cm="1">
        <f t="array" ref="BE487">AVERAGE(IFERROR(AN487:AO487,""))</f>
        <v>0.24359207003483582</v>
      </c>
      <c r="BF487" s="10" cm="1">
        <f t="array" ref="BF487">AVERAGE(IFERROR(AP487:AT487,""))</f>
        <v>0.19356463114693273</v>
      </c>
      <c r="BG487" s="10" cm="1">
        <f t="array" ref="BG487">AVERAGE(IFERROR(AI487:AN487,""))</f>
        <v>0.24976848966941859</v>
      </c>
    </row>
    <row r="488" spans="31:59" x14ac:dyDescent="0.25">
      <c r="AE488" s="25" t="s">
        <v>704</v>
      </c>
      <c r="AF488" s="11">
        <v>17110004003604</v>
      </c>
      <c r="AG488" s="12">
        <v>0.86142069101333618</v>
      </c>
      <c r="AH488" s="28">
        <v>227</v>
      </c>
      <c r="AI488" s="10">
        <f t="shared" si="60"/>
        <v>128.63717981098765</v>
      </c>
      <c r="AJ488" s="10">
        <f t="shared" si="60"/>
        <v>96.089793301320057</v>
      </c>
      <c r="AK488" s="10">
        <f t="shared" si="60"/>
        <v>96.572055308109597</v>
      </c>
      <c r="AL488" s="10">
        <f t="shared" si="60"/>
        <v>126.90255646769864</v>
      </c>
      <c r="AM488" s="10">
        <f t="shared" si="60"/>
        <v>182.56378942094508</v>
      </c>
      <c r="AN488" s="10">
        <f t="shared" si="60"/>
        <v>187.24492748634702</v>
      </c>
      <c r="AO488" s="10">
        <f t="shared" si="60"/>
        <v>97.362126766451368</v>
      </c>
      <c r="AP488" s="10">
        <f t="shared" si="60"/>
        <v>46.17973147329473</v>
      </c>
      <c r="AQ488" s="10">
        <f t="shared" si="60"/>
        <v>56.769513349395005</v>
      </c>
      <c r="AR488" s="10">
        <f t="shared" si="60"/>
        <v>124.05509180175105</v>
      </c>
      <c r="AS488" s="10">
        <f t="shared" si="60"/>
        <v>169.34210146783039</v>
      </c>
      <c r="AT488" s="10">
        <f t="shared" si="60"/>
        <v>132.71048429686024</v>
      </c>
      <c r="AU488" s="10">
        <f t="shared" si="61"/>
        <v>120.36911257924923</v>
      </c>
      <c r="AV488" s="10" cm="1">
        <f t="array" ref="AV488">AVERAGE(IFERROR(AQ488:AS488, ""))</f>
        <v>116.72223553965881</v>
      </c>
      <c r="AW488" s="10">
        <f t="shared" si="62"/>
        <v>132.71048429686024</v>
      </c>
      <c r="AX488" s="10" cm="1">
        <f t="array" ref="AX488">AVERAGE(IFERROR(AJ488:AO488, ""))</f>
        <v>131.12254145847865</v>
      </c>
      <c r="AY488" s="10" cm="1">
        <f t="array" ref="AY488">AVERAGE(IFERROR(AO488:AS488,""))</f>
        <v>98.741712971744505</v>
      </c>
      <c r="AZ488" s="10" cm="1">
        <f t="array" ref="AZ488">AVERAGE(IFERROR(AJ488:AN488,""))</f>
        <v>137.87462439688409</v>
      </c>
      <c r="BA488" s="10" cm="1">
        <f t="array" ref="BA488">AVERAGE(IFERROR(AR488:AT488,AI488))</f>
        <v>142.03589252214724</v>
      </c>
      <c r="BB488" s="10" cm="1">
        <f t="array" ref="BB488">AVERAGE(IFERROR(AQ488:AT488,""))</f>
        <v>120.71929772895916</v>
      </c>
      <c r="BC488" s="10" cm="1">
        <f t="array" ref="BC488">AVERAGE(IFERROR(AI488:AO488,""))</f>
        <v>130.76748979455135</v>
      </c>
      <c r="BD488" s="10" cm="1">
        <f t="array" ref="BD488">AVERAGE(IFERROR(AJ488:AM488,""))</f>
        <v>125.53204862451835</v>
      </c>
      <c r="BE488" s="10" cm="1">
        <f t="array" ref="BE488">AVERAGE(IFERROR(AN488:AO488,""))</f>
        <v>142.30352712639919</v>
      </c>
      <c r="BF488" s="10" cm="1">
        <f t="array" ref="BF488">AVERAGE(IFERROR(AP488:AT488,""))</f>
        <v>105.81138447782628</v>
      </c>
      <c r="BG488" s="10" cm="1">
        <f t="array" ref="BG488">AVERAGE(IFERROR(AI488:AN488,""))</f>
        <v>136.33505029923467</v>
      </c>
    </row>
  </sheetData>
  <conditionalFormatting sqref="E1:AC1048576">
    <cfRule type="cellIs" dxfId="3" priority="1" operator="less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C36FB-859E-471C-8D57-8B929967A93D}">
  <dimension ref="A1:BG488"/>
  <sheetViews>
    <sheetView topLeftCell="Y1" zoomScale="70" zoomScaleNormal="70" workbookViewId="0">
      <selection activeCell="AI2" sqref="AI2"/>
    </sheetView>
  </sheetViews>
  <sheetFormatPr defaultRowHeight="12.75" x14ac:dyDescent="0.2"/>
  <cols>
    <col min="1" max="1" width="11.85546875" bestFit="1" customWidth="1"/>
    <col min="4" max="4" width="9.140625" style="10"/>
    <col min="30" max="30" width="13.5703125" customWidth="1"/>
    <col min="31" max="31" width="20.5703125" style="25" bestFit="1" customWidth="1"/>
    <col min="32" max="32" width="22.85546875" style="11" customWidth="1"/>
    <col min="33" max="33" width="15.28515625" style="12" customWidth="1"/>
    <col min="34" max="34" width="17.85546875" style="28" bestFit="1" customWidth="1"/>
    <col min="35" max="36" width="15.28515625" style="10" customWidth="1"/>
    <col min="37" max="59" width="9.140625" style="10"/>
  </cols>
  <sheetData>
    <row r="1" spans="1:59" x14ac:dyDescent="0.2">
      <c r="A1" t="s">
        <v>929</v>
      </c>
      <c r="B1" t="s">
        <v>910</v>
      </c>
      <c r="C1" t="s">
        <v>911</v>
      </c>
      <c r="D1" s="10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722</v>
      </c>
      <c r="R1" t="s">
        <v>723</v>
      </c>
      <c r="S1" t="s">
        <v>724</v>
      </c>
      <c r="T1" t="s">
        <v>725</v>
      </c>
      <c r="U1" t="s">
        <v>726</v>
      </c>
      <c r="V1" t="s">
        <v>727</v>
      </c>
      <c r="W1" t="s">
        <v>728</v>
      </c>
      <c r="X1" t="s">
        <v>729</v>
      </c>
      <c r="Y1" t="s">
        <v>730</v>
      </c>
      <c r="Z1" t="s">
        <v>731</v>
      </c>
      <c r="AA1" t="s">
        <v>732</v>
      </c>
      <c r="AB1" t="s">
        <v>733</v>
      </c>
      <c r="AC1" t="s">
        <v>734</v>
      </c>
      <c r="AE1" s="21" t="s">
        <v>0</v>
      </c>
      <c r="AF1" s="21" t="s">
        <v>930</v>
      </c>
      <c r="AG1" s="22" t="s">
        <v>909</v>
      </c>
      <c r="AH1" s="21" t="s">
        <v>928</v>
      </c>
      <c r="AI1" s="10">
        <v>1</v>
      </c>
      <c r="AJ1" s="10">
        <v>2</v>
      </c>
      <c r="AK1" s="10">
        <v>3</v>
      </c>
      <c r="AL1" s="10">
        <v>4</v>
      </c>
      <c r="AM1" s="10">
        <v>5</v>
      </c>
      <c r="AN1" s="10">
        <v>6</v>
      </c>
      <c r="AO1" s="10">
        <v>7</v>
      </c>
      <c r="AP1" s="10">
        <v>8</v>
      </c>
      <c r="AQ1" s="10">
        <v>9</v>
      </c>
      <c r="AR1" s="10">
        <v>10</v>
      </c>
      <c r="AS1" s="10">
        <v>11</v>
      </c>
      <c r="AT1" s="10">
        <v>12</v>
      </c>
      <c r="AU1" s="10" t="s">
        <v>722</v>
      </c>
      <c r="AV1" s="10" t="s">
        <v>723</v>
      </c>
      <c r="AW1" s="10" t="s">
        <v>724</v>
      </c>
      <c r="AX1" s="10" t="s">
        <v>725</v>
      </c>
      <c r="AY1" s="10" t="s">
        <v>726</v>
      </c>
      <c r="AZ1" s="10" t="s">
        <v>727</v>
      </c>
      <c r="BA1" s="10" t="s">
        <v>728</v>
      </c>
      <c r="BB1" s="10" t="s">
        <v>729</v>
      </c>
      <c r="BC1" s="10" t="s">
        <v>730</v>
      </c>
      <c r="BD1" s="10" t="s">
        <v>731</v>
      </c>
      <c r="BE1" s="10" t="s">
        <v>732</v>
      </c>
      <c r="BF1" s="10" t="s">
        <v>733</v>
      </c>
      <c r="BG1" s="10" t="s">
        <v>734</v>
      </c>
    </row>
    <row r="2" spans="1:59" ht="15" x14ac:dyDescent="0.25">
      <c r="B2" t="s">
        <v>771</v>
      </c>
      <c r="C2">
        <v>39</v>
      </c>
      <c r="D2" s="10">
        <v>1</v>
      </c>
      <c r="E2">
        <v>17.494579700000003</v>
      </c>
      <c r="F2">
        <v>13.139124180000001</v>
      </c>
      <c r="G2">
        <v>10.696025180000001</v>
      </c>
      <c r="H2">
        <v>14.464985439999998</v>
      </c>
      <c r="I2">
        <v>29.438069389999999</v>
      </c>
      <c r="J2">
        <v>30.908232599999998</v>
      </c>
      <c r="K2">
        <v>28.272560760000005</v>
      </c>
      <c r="L2">
        <v>16.714250630000002</v>
      </c>
      <c r="M2">
        <v>13.16148999</v>
      </c>
      <c r="N2">
        <v>20.088437330000005</v>
      </c>
      <c r="O2">
        <v>24.967215289999999</v>
      </c>
      <c r="P2">
        <v>18.503951280000003</v>
      </c>
      <c r="Q2">
        <v>19.820743480833297</v>
      </c>
      <c r="R2">
        <v>19.405714203333304</v>
      </c>
      <c r="S2">
        <v>16.973231304999999</v>
      </c>
      <c r="T2">
        <v>21.153166258333265</v>
      </c>
      <c r="U2">
        <v>20.640790799999902</v>
      </c>
      <c r="V2">
        <v>19.729287357999901</v>
      </c>
      <c r="W2">
        <v>19.674361949999998</v>
      </c>
      <c r="X2">
        <v>19.180273472500005</v>
      </c>
      <c r="Y2">
        <v>20.630511035714196</v>
      </c>
      <c r="Z2">
        <v>16.934551047499902</v>
      </c>
      <c r="AA2">
        <v>29.590396679999998</v>
      </c>
      <c r="AB2">
        <v>18.687068903999997</v>
      </c>
      <c r="AC2">
        <v>19.356836081666597</v>
      </c>
      <c r="AE2" s="25" t="s">
        <v>9</v>
      </c>
      <c r="AF2" s="11">
        <v>17110004000033</v>
      </c>
      <c r="AG2" s="12">
        <v>0.99838405847549438</v>
      </c>
      <c r="AH2" s="24">
        <v>71</v>
      </c>
      <c r="AI2" s="10">
        <f>VLOOKUP($AH2,$D$2:$AC$338,AI$1+1,FALSE)*$AG2</f>
        <v>1727.5719769799177</v>
      </c>
      <c r="AJ2" s="10">
        <f t="shared" ref="AJ2:AT17" si="0">VLOOKUP($AH2,$D$2:$AC$338,AJ$1+1,FALSE)*$AG2</f>
        <v>1325.4941143937394</v>
      </c>
      <c r="AK2" s="10">
        <f t="shared" si="0"/>
        <v>1026.4192411570639</v>
      </c>
      <c r="AL2" s="10">
        <f t="shared" si="0"/>
        <v>980.10601530405461</v>
      </c>
      <c r="AM2" s="10">
        <f t="shared" si="0"/>
        <v>1298.4781102802058</v>
      </c>
      <c r="AN2" s="10">
        <f t="shared" si="0"/>
        <v>1525.9817980153709</v>
      </c>
      <c r="AO2" s="10">
        <f t="shared" si="0"/>
        <v>1222.2811402834345</v>
      </c>
      <c r="AP2" s="10">
        <f t="shared" si="0"/>
        <v>714.36313543286394</v>
      </c>
      <c r="AQ2" s="10">
        <f t="shared" si="0"/>
        <v>766.14463455570626</v>
      </c>
      <c r="AR2" s="10">
        <f t="shared" si="0"/>
        <v>1695.042513414583</v>
      </c>
      <c r="AS2" s="10">
        <f t="shared" si="0"/>
        <v>2212.3606553012833</v>
      </c>
      <c r="AT2" s="10">
        <f t="shared" si="0"/>
        <v>1757.9634062257346</v>
      </c>
      <c r="AU2" s="10">
        <f t="shared" ref="AU2:AU66" si="1">AVERAGEIF(AI2:AT2,"&gt;=0")</f>
        <v>1354.3505617786632</v>
      </c>
      <c r="AV2" s="10" cm="1">
        <f t="array" ref="AV2">AVERAGE(IFERROR(AQ2:AS2, ""))</f>
        <v>1557.849267757191</v>
      </c>
      <c r="AW2" s="10">
        <f t="shared" ref="AW2" si="2">AVERAGE(IFERROR(AT2,AI2))</f>
        <v>1757.9634062257346</v>
      </c>
      <c r="AX2" s="10" cm="1">
        <f t="array" ref="AX2">AVERAGE(IFERROR(AJ2:AO2, ""))</f>
        <v>1229.7934032389783</v>
      </c>
      <c r="AY2" s="10" cm="1">
        <f t="array" ref="AY2">AVERAGE(IFERROR(AO2:AS2,""))</f>
        <v>1322.0384157975743</v>
      </c>
      <c r="AZ2" s="10" cm="1">
        <f t="array" ref="AZ2">AVERAGE(IFERROR(AJ2:AN2,""))</f>
        <v>1231.295855830087</v>
      </c>
      <c r="BA2" s="10" cm="1">
        <f t="array" ref="BA2">AVERAGE(IFERROR(AR2:AT2,AI2))</f>
        <v>1888.4555249805337</v>
      </c>
      <c r="BB2" s="10" cm="1">
        <f t="array" ref="BB2">AVERAGE(IFERROR(AQ2:AT2,""))</f>
        <v>1607.8778023743268</v>
      </c>
      <c r="BC2" s="10" cm="1">
        <f t="array" ref="BC2">AVERAGE(IFERROR(AI2:AO2,""))</f>
        <v>1300.9046280591124</v>
      </c>
      <c r="BD2" s="10" cm="1">
        <f t="array" ref="BD2">AVERAGE(IFERROR(AJ2:AM2,""))</f>
        <v>1157.624370283766</v>
      </c>
      <c r="BE2" s="10" cm="1">
        <f t="array" ref="BE2">AVERAGE(IFERROR(AN2:AO2,""))</f>
        <v>1374.1314691494026</v>
      </c>
      <c r="BF2" s="10" cm="1">
        <f t="array" ref="BF2">AVERAGE(IFERROR(AP2:AT2,""))</f>
        <v>1429.1748689860342</v>
      </c>
      <c r="BG2" s="10" cm="1">
        <f t="array" ref="BG2">AVERAGE(IFERROR(AI2:AN2,""))</f>
        <v>1314.0085426883923</v>
      </c>
    </row>
    <row r="3" spans="1:59" ht="15" x14ac:dyDescent="0.25">
      <c r="B3" t="s">
        <v>781</v>
      </c>
      <c r="C3">
        <v>49</v>
      </c>
      <c r="D3" s="10">
        <v>2</v>
      </c>
      <c r="E3">
        <v>27.789550689496899</v>
      </c>
      <c r="F3">
        <v>20.173939539099301</v>
      </c>
      <c r="G3">
        <v>15.2458220796196</v>
      </c>
      <c r="H3">
        <v>20.334107488014897</v>
      </c>
      <c r="I3">
        <v>45.694817293159495</v>
      </c>
      <c r="J3">
        <v>50.907540004381005</v>
      </c>
      <c r="K3">
        <v>46.991767488189012</v>
      </c>
      <c r="L3">
        <v>27.968691433024006</v>
      </c>
      <c r="M3">
        <v>22.938467930353301</v>
      </c>
      <c r="N3">
        <v>32.505906009053795</v>
      </c>
      <c r="O3">
        <v>35.190866800104502</v>
      </c>
      <c r="P3">
        <v>29.092739905174401</v>
      </c>
      <c r="Q3">
        <v>31.236184721639241</v>
      </c>
      <c r="R3">
        <v>30.211746913170565</v>
      </c>
      <c r="S3">
        <v>26.699772567335604</v>
      </c>
      <c r="T3">
        <v>33.224665648744107</v>
      </c>
      <c r="U3">
        <v>33.119139932145096</v>
      </c>
      <c r="V3">
        <v>30.471245280854902</v>
      </c>
      <c r="W3">
        <v>30.143582480124067</v>
      </c>
      <c r="X3">
        <v>29.931995161171496</v>
      </c>
      <c r="Y3">
        <v>32.448220654565894</v>
      </c>
      <c r="Z3">
        <v>25.362171599973301</v>
      </c>
      <c r="AA3">
        <v>48.949653746285009</v>
      </c>
      <c r="AB3">
        <v>29.539334415541994</v>
      </c>
      <c r="AC3">
        <v>30.02429618229527</v>
      </c>
      <c r="AE3" s="25" t="s">
        <v>14</v>
      </c>
      <c r="AF3" s="11">
        <v>17110004000932</v>
      </c>
      <c r="AG3" s="12">
        <v>0.99912798404693604</v>
      </c>
      <c r="AH3" s="24">
        <v>540</v>
      </c>
      <c r="AI3" s="10">
        <f t="shared" ref="AI3:AI66" si="3">VLOOKUP($AH3,$D$2:$AC$338,AI$1+1,FALSE)*$AG3</f>
        <v>1488.6923816485305</v>
      </c>
      <c r="AJ3" s="10">
        <f t="shared" si="0"/>
        <v>1152.4175692869815</v>
      </c>
      <c r="AK3" s="10">
        <f t="shared" si="0"/>
        <v>880.44945515801328</v>
      </c>
      <c r="AL3" s="10">
        <f t="shared" si="0"/>
        <v>903.92776396864383</v>
      </c>
      <c r="AM3" s="10">
        <f t="shared" si="0"/>
        <v>1267.8540431727067</v>
      </c>
      <c r="AN3" s="10">
        <f t="shared" si="0"/>
        <v>1476.5594002303203</v>
      </c>
      <c r="AO3" s="10">
        <f t="shared" si="0"/>
        <v>1171.984992925562</v>
      </c>
      <c r="AP3" s="10">
        <f t="shared" si="0"/>
        <v>662.21403426417692</v>
      </c>
      <c r="AQ3" s="10">
        <f t="shared" si="0"/>
        <v>691.42256823576838</v>
      </c>
      <c r="AR3" s="10">
        <f t="shared" si="0"/>
        <v>1510.7005528748832</v>
      </c>
      <c r="AS3" s="10">
        <f t="shared" si="0"/>
        <v>1995.5598370240959</v>
      </c>
      <c r="AT3" s="10">
        <f t="shared" si="0"/>
        <v>1553.2300593652831</v>
      </c>
      <c r="AU3" s="10">
        <f t="shared" si="1"/>
        <v>1229.5843881795806</v>
      </c>
      <c r="AV3" s="10" cm="1">
        <f t="array" ref="AV3">AVERAGE(IFERROR(AQ3:AS3, ""))</f>
        <v>1399.2276527115826</v>
      </c>
      <c r="AW3" s="10">
        <f t="shared" ref="AW3:AW66" si="4">AVERAGE(IFERROR(AT3,AI3))</f>
        <v>1553.2300593652831</v>
      </c>
      <c r="AX3" s="10" cm="1">
        <f t="array" ref="AX3">AVERAGE(IFERROR(AJ3:AO3, ""))</f>
        <v>1142.1988707903713</v>
      </c>
      <c r="AY3" s="10" cm="1">
        <f t="array" ref="AY3">AVERAGE(IFERROR(AO3:AS3,""))</f>
        <v>1206.3763970648972</v>
      </c>
      <c r="AZ3" s="10" cm="1">
        <f t="array" ref="AZ3">AVERAGE(IFERROR(AJ3:AN3,""))</f>
        <v>1136.2416463633331</v>
      </c>
      <c r="BA3" s="10" cm="1">
        <f t="array" ref="BA3">AVERAGE(IFERROR(AR3:AT3,AI3))</f>
        <v>1686.4968164214206</v>
      </c>
      <c r="BB3" s="10" cm="1">
        <f t="array" ref="BB3">AVERAGE(IFERROR(AQ3:AT3,""))</f>
        <v>1437.7282543750075</v>
      </c>
      <c r="BC3" s="10" cm="1">
        <f t="array" ref="BC3">AVERAGE(IFERROR(AI3:AO3,""))</f>
        <v>1191.6979437701084</v>
      </c>
      <c r="BD3" s="10" cm="1">
        <f t="array" ref="BD3">AVERAGE(IFERROR(AJ3:AM3,""))</f>
        <v>1051.1622078965863</v>
      </c>
      <c r="BE3" s="10" cm="1">
        <f t="array" ref="BE3">AVERAGE(IFERROR(AN3:AO3,""))</f>
        <v>1324.272196577941</v>
      </c>
      <c r="BF3" s="10" cm="1">
        <f t="array" ref="BF3">AVERAGE(IFERROR(AP3:AT3,""))</f>
        <v>1282.6254103528415</v>
      </c>
      <c r="BG3" s="10" cm="1">
        <f t="array" ref="BG3">AVERAGE(IFERROR(AI3:AN3,""))</f>
        <v>1194.9834355775326</v>
      </c>
    </row>
    <row r="4" spans="1:59" ht="15" x14ac:dyDescent="0.25">
      <c r="B4" t="s">
        <v>740</v>
      </c>
      <c r="C4">
        <v>7</v>
      </c>
      <c r="D4" s="10">
        <v>3</v>
      </c>
      <c r="E4">
        <v>44.117569046010701</v>
      </c>
      <c r="F4">
        <v>36.963357010746108</v>
      </c>
      <c r="G4">
        <v>27.453185251503502</v>
      </c>
      <c r="H4">
        <v>24.892878511813699</v>
      </c>
      <c r="I4">
        <v>21.272904322559903</v>
      </c>
      <c r="J4">
        <v>19.934446245511403</v>
      </c>
      <c r="K4">
        <v>19.7640739911166</v>
      </c>
      <c r="L4">
        <v>18.554189553993702</v>
      </c>
      <c r="M4">
        <v>18.107757219990802</v>
      </c>
      <c r="N4">
        <v>26.733390058805803</v>
      </c>
      <c r="O4">
        <v>37.609049220250597</v>
      </c>
      <c r="P4">
        <v>38.200401372741098</v>
      </c>
      <c r="Q4">
        <v>27.800266817087035</v>
      </c>
      <c r="R4">
        <v>27.483398833015769</v>
      </c>
      <c r="S4">
        <v>40.784106919375901</v>
      </c>
      <c r="T4">
        <v>25.046807555541832</v>
      </c>
      <c r="U4">
        <v>24.153692008831499</v>
      </c>
      <c r="V4">
        <v>26.103354268426898</v>
      </c>
      <c r="W4">
        <v>38.137242206202096</v>
      </c>
      <c r="X4">
        <v>30.162649467947105</v>
      </c>
      <c r="Y4">
        <v>27.771202054180296</v>
      </c>
      <c r="Z4">
        <v>27.645581274155798</v>
      </c>
      <c r="AA4">
        <v>19.849260118314</v>
      </c>
      <c r="AB4">
        <v>27.840957485156398</v>
      </c>
      <c r="AC4">
        <v>29.105723398024228</v>
      </c>
      <c r="AE4" s="25" t="s">
        <v>16</v>
      </c>
      <c r="AF4" s="11">
        <v>17110004000248</v>
      </c>
      <c r="AG4" s="12">
        <v>0.97164702415466309</v>
      </c>
      <c r="AH4" s="24">
        <v>152</v>
      </c>
      <c r="AI4" s="10">
        <f t="shared" si="3"/>
        <v>503.64992498153504</v>
      </c>
      <c r="AJ4" s="10">
        <f t="shared" si="0"/>
        <v>433.96521667543283</v>
      </c>
      <c r="AK4" s="10">
        <f t="shared" si="0"/>
        <v>327.7847432321368</v>
      </c>
      <c r="AL4" s="10">
        <f t="shared" si="0"/>
        <v>357.65264406478826</v>
      </c>
      <c r="AM4" s="10">
        <f t="shared" si="0"/>
        <v>639.43780614502589</v>
      </c>
      <c r="AN4" s="10">
        <f t="shared" si="0"/>
        <v>677.16854839651478</v>
      </c>
      <c r="AO4" s="10">
        <f t="shared" si="0"/>
        <v>627.16817183317391</v>
      </c>
      <c r="AP4" s="10">
        <f t="shared" si="0"/>
        <v>375.01348856120052</v>
      </c>
      <c r="AQ4" s="10">
        <f t="shared" si="0"/>
        <v>323.66533116501614</v>
      </c>
      <c r="AR4" s="10">
        <f t="shared" si="0"/>
        <v>564.44895074166732</v>
      </c>
      <c r="AS4" s="10">
        <f t="shared" si="0"/>
        <v>664.57009991172833</v>
      </c>
      <c r="AT4" s="10">
        <f t="shared" si="0"/>
        <v>537.16940036905237</v>
      </c>
      <c r="AU4" s="10">
        <f t="shared" si="1"/>
        <v>502.64119383977271</v>
      </c>
      <c r="AV4" s="10" cm="1">
        <f t="array" ref="AV4">AVERAGE(IFERROR(AQ4:AS4, ""))</f>
        <v>517.5614606061373</v>
      </c>
      <c r="AW4" s="10">
        <f t="shared" si="4"/>
        <v>537.16940036905237</v>
      </c>
      <c r="AX4" s="10" cm="1">
        <f t="array" ref="AX4">AVERAGE(IFERROR(AJ4:AO4, ""))</f>
        <v>510.52952172451205</v>
      </c>
      <c r="AY4" s="10" cm="1">
        <f t="array" ref="AY4">AVERAGE(IFERROR(AO4:AS4,""))</f>
        <v>510.97320844255728</v>
      </c>
      <c r="AZ4" s="10" cm="1">
        <f t="array" ref="AZ4">AVERAGE(IFERROR(AJ4:AN4,""))</f>
        <v>487.2017917027797</v>
      </c>
      <c r="BA4" s="10" cm="1">
        <f t="array" ref="BA4">AVERAGE(IFERROR(AR4:AT4,AI4))</f>
        <v>588.72948367414938</v>
      </c>
      <c r="BB4" s="10" cm="1">
        <f t="array" ref="BB4">AVERAGE(IFERROR(AQ4:AT4,""))</f>
        <v>522.46344554686607</v>
      </c>
      <c r="BC4" s="10" cm="1">
        <f t="array" ref="BC4">AVERAGE(IFERROR(AI4:AO4,""))</f>
        <v>509.54672218980107</v>
      </c>
      <c r="BD4" s="10" cm="1">
        <f t="array" ref="BD4">AVERAGE(IFERROR(AJ4:AM4,""))</f>
        <v>439.71010252934593</v>
      </c>
      <c r="BE4" s="10" cm="1">
        <f t="array" ref="BE4">AVERAGE(IFERROR(AN4:AO4,""))</f>
        <v>652.16836011484429</v>
      </c>
      <c r="BF4" s="10" cm="1">
        <f t="array" ref="BF4">AVERAGE(IFERROR(AP4:AT4,""))</f>
        <v>492.97345414973296</v>
      </c>
      <c r="BG4" s="10" cm="1">
        <f t="array" ref="BG4">AVERAGE(IFERROR(AI4:AN4,""))</f>
        <v>489.94314724923896</v>
      </c>
    </row>
    <row r="5" spans="1:59" ht="15" x14ac:dyDescent="0.25">
      <c r="B5" t="s">
        <v>740</v>
      </c>
      <c r="C5">
        <v>7</v>
      </c>
      <c r="D5" s="10">
        <v>4</v>
      </c>
      <c r="E5">
        <v>67.854952214023996</v>
      </c>
      <c r="F5">
        <v>56.851430590631303</v>
      </c>
      <c r="G5">
        <v>42.224325302718</v>
      </c>
      <c r="H5">
        <v>38.286449226034208</v>
      </c>
      <c r="I5">
        <v>32.718756767985894</v>
      </c>
      <c r="J5">
        <v>30.660140952859901</v>
      </c>
      <c r="K5">
        <v>30.398103108556498</v>
      </c>
      <c r="L5">
        <v>28.5372398504907</v>
      </c>
      <c r="M5">
        <v>27.850605502931202</v>
      </c>
      <c r="N5">
        <v>41.117247918792003</v>
      </c>
      <c r="O5">
        <v>57.84453821769479</v>
      </c>
      <c r="P5">
        <v>58.754063632250805</v>
      </c>
      <c r="Q5">
        <v>42.758154440414174</v>
      </c>
      <c r="R5">
        <v>42.270797213139303</v>
      </c>
      <c r="S5">
        <v>62.727927778137499</v>
      </c>
      <c r="T5">
        <v>38.523200991464336</v>
      </c>
      <c r="U5">
        <v>37.149546919692995</v>
      </c>
      <c r="V5">
        <v>40.148220568045907</v>
      </c>
      <c r="W5">
        <v>58.65692331235708</v>
      </c>
      <c r="X5">
        <v>46.391613817917204</v>
      </c>
      <c r="Y5">
        <v>42.713451166115718</v>
      </c>
      <c r="Z5">
        <v>42.520240471842399</v>
      </c>
      <c r="AA5">
        <v>30.529122030708198</v>
      </c>
      <c r="AB5">
        <v>42.820739024431901</v>
      </c>
      <c r="AC5">
        <v>44.766009175708902</v>
      </c>
      <c r="AE5" s="25" t="s">
        <v>18</v>
      </c>
      <c r="AF5" s="11">
        <v>17110004000603</v>
      </c>
      <c r="AG5" s="12">
        <v>0.71234124898910522</v>
      </c>
      <c r="AH5" s="24">
        <v>165</v>
      </c>
      <c r="AI5" s="10">
        <f t="shared" si="3"/>
        <v>14.93801212689325</v>
      </c>
      <c r="AJ5" s="10">
        <f t="shared" si="0"/>
        <v>10.601131018237368</v>
      </c>
      <c r="AK5" s="10">
        <f t="shared" si="0"/>
        <v>8.5740488684394371</v>
      </c>
      <c r="AL5" s="10">
        <f t="shared" si="0"/>
        <v>7.2651280676108776</v>
      </c>
      <c r="AM5" s="10">
        <f t="shared" si="0"/>
        <v>6.6492114659433641</v>
      </c>
      <c r="AN5" s="10">
        <f t="shared" si="0"/>
        <v>6.6987943207494496</v>
      </c>
      <c r="AO5" s="10">
        <f t="shared" si="0"/>
        <v>6.964592764054828</v>
      </c>
      <c r="AP5" s="10">
        <f t="shared" si="0"/>
        <v>6.8227861626671986</v>
      </c>
      <c r="AQ5" s="10">
        <f t="shared" si="0"/>
        <v>6.5315036481029827</v>
      </c>
      <c r="AR5" s="10">
        <f t="shared" si="0"/>
        <v>9.3595067901950113</v>
      </c>
      <c r="AS5" s="10">
        <f t="shared" si="0"/>
        <v>14.384491882427676</v>
      </c>
      <c r="AT5" s="10">
        <f t="shared" si="0"/>
        <v>13.742536471341049</v>
      </c>
      <c r="AU5" s="10">
        <f t="shared" si="1"/>
        <v>9.3776452988885417</v>
      </c>
      <c r="AV5" s="10" cm="1">
        <f t="array" ref="AV5">AVERAGE(IFERROR(AQ5:AS5, ""))</f>
        <v>10.091834106908557</v>
      </c>
      <c r="AW5" s="10">
        <f t="shared" si="4"/>
        <v>13.742536471341049</v>
      </c>
      <c r="AX5" s="10" cm="1">
        <f t="array" ref="AX5">AVERAGE(IFERROR(AJ5:AO5, ""))</f>
        <v>7.7921510841725548</v>
      </c>
      <c r="AY5" s="10" cm="1">
        <f t="array" ref="AY5">AVERAGE(IFERROR(AO5:AS5,""))</f>
        <v>8.8125762494895401</v>
      </c>
      <c r="AZ5" s="10" cm="1">
        <f t="array" ref="AZ5">AVERAGE(IFERROR(AJ5:AN5,""))</f>
        <v>7.9576627481960998</v>
      </c>
      <c r="BA5" s="10" cm="1">
        <f t="array" ref="BA5">AVERAGE(IFERROR(AR5:AT5,AI5))</f>
        <v>12.495511714654578</v>
      </c>
      <c r="BB5" s="10" cm="1">
        <f t="array" ref="BB5">AVERAGE(IFERROR(AQ5:AT5,""))</f>
        <v>11.00450969801668</v>
      </c>
      <c r="BC5" s="10" cm="1">
        <f t="array" ref="BC5">AVERAGE(IFERROR(AI5:AO5,""))</f>
        <v>8.8129883759897965</v>
      </c>
      <c r="BD5" s="10" cm="1">
        <f t="array" ref="BD5">AVERAGE(IFERROR(AJ5:AM5,""))</f>
        <v>8.2723798550577623</v>
      </c>
      <c r="BE5" s="10" cm="1">
        <f t="array" ref="BE5">AVERAGE(IFERROR(AN5:AO5,""))</f>
        <v>6.8316935424021388</v>
      </c>
      <c r="BF5" s="10" cm="1">
        <f t="array" ref="BF5">AVERAGE(IFERROR(AP5:AT5,""))</f>
        <v>10.168164990946783</v>
      </c>
      <c r="BG5" s="10" cm="1">
        <f t="array" ref="BG5">AVERAGE(IFERROR(AI5:AN5,""))</f>
        <v>9.1210543113122906</v>
      </c>
    </row>
    <row r="6" spans="1:59" ht="15" x14ac:dyDescent="0.25">
      <c r="B6" t="s">
        <v>755</v>
      </c>
      <c r="C6">
        <v>23</v>
      </c>
      <c r="D6" s="10">
        <v>5</v>
      </c>
      <c r="E6">
        <v>25.829942945030201</v>
      </c>
      <c r="F6">
        <v>20.092603158194002</v>
      </c>
      <c r="G6">
        <v>15.776616671886201</v>
      </c>
      <c r="H6">
        <v>12.141887534326202</v>
      </c>
      <c r="I6">
        <v>11.4158408180223</v>
      </c>
      <c r="J6">
        <v>11.644223075383499</v>
      </c>
      <c r="K6">
        <v>8.8183971980434013</v>
      </c>
      <c r="L6">
        <v>7.3250411516671505</v>
      </c>
      <c r="M6">
        <v>8.6825671893256988</v>
      </c>
      <c r="N6">
        <v>12.866782951015502</v>
      </c>
      <c r="O6">
        <v>20.125122674838501</v>
      </c>
      <c r="P6">
        <v>22.270062385238397</v>
      </c>
      <c r="Q6">
        <v>14.749090646080866</v>
      </c>
      <c r="R6">
        <v>13.891490938393234</v>
      </c>
      <c r="S6">
        <v>24.6503707716343</v>
      </c>
      <c r="T6">
        <v>13.314928075975967</v>
      </c>
      <c r="U6">
        <v>11.563582232978</v>
      </c>
      <c r="V6">
        <v>14.214234251562401</v>
      </c>
      <c r="W6">
        <v>20.9737245580306</v>
      </c>
      <c r="X6">
        <v>15.986133800104501</v>
      </c>
      <c r="Y6">
        <v>15.102787342983685</v>
      </c>
      <c r="Z6">
        <v>14.856737045607201</v>
      </c>
      <c r="AA6">
        <v>10.2313101367135</v>
      </c>
      <c r="AB6">
        <v>14.253915270417</v>
      </c>
      <c r="AC6">
        <v>16.150185700473699</v>
      </c>
      <c r="AE6" s="25" t="s">
        <v>20</v>
      </c>
      <c r="AF6" s="11">
        <v>17110001000012</v>
      </c>
      <c r="AG6" s="12">
        <v>0.90267044305801392</v>
      </c>
      <c r="AH6" s="24">
        <v>47</v>
      </c>
      <c r="AI6" s="10">
        <f t="shared" si="3"/>
        <v>107.05235367314026</v>
      </c>
      <c r="AJ6" s="10">
        <f t="shared" si="0"/>
        <v>89.183382059374438</v>
      </c>
      <c r="AK6" s="10">
        <f t="shared" si="0"/>
        <v>69.796369128832296</v>
      </c>
      <c r="AL6" s="10">
        <f t="shared" si="0"/>
        <v>55.394358813158604</v>
      </c>
      <c r="AM6" s="10">
        <f t="shared" si="0"/>
        <v>46.046702565559237</v>
      </c>
      <c r="AN6" s="10">
        <f t="shared" si="0"/>
        <v>46.747342213862453</v>
      </c>
      <c r="AO6" s="10">
        <f t="shared" si="0"/>
        <v>43.985809276451697</v>
      </c>
      <c r="AP6" s="10">
        <f t="shared" si="0"/>
        <v>39.30845036903807</v>
      </c>
      <c r="AQ6" s="10">
        <f t="shared" si="0"/>
        <v>40.457996793518014</v>
      </c>
      <c r="AR6" s="10">
        <f t="shared" si="0"/>
        <v>59.581508600053489</v>
      </c>
      <c r="AS6" s="10">
        <f t="shared" si="0"/>
        <v>85.418114439303011</v>
      </c>
      <c r="AT6" s="10">
        <f t="shared" si="0"/>
        <v>92.597586643018886</v>
      </c>
      <c r="AU6" s="10">
        <f t="shared" si="1"/>
        <v>64.630831214609188</v>
      </c>
      <c r="AV6" s="10" cm="1">
        <f t="array" ref="AV6">AVERAGE(IFERROR(AQ6:AS6, ""))</f>
        <v>61.819206610958169</v>
      </c>
      <c r="AW6" s="10">
        <f t="shared" si="4"/>
        <v>92.597586643018886</v>
      </c>
      <c r="AX6" s="10" cm="1">
        <f t="array" ref="AX6">AVERAGE(IFERROR(AJ6:AO6, ""))</f>
        <v>58.525660676206456</v>
      </c>
      <c r="AY6" s="10" cm="1">
        <f t="array" ref="AY6">AVERAGE(IFERROR(AO6:AS6,""))</f>
        <v>53.75037589567286</v>
      </c>
      <c r="AZ6" s="10" cm="1">
        <f t="array" ref="AZ6">AVERAGE(IFERROR(AJ6:AN6,""))</f>
        <v>61.433630956157415</v>
      </c>
      <c r="BA6" s="10" cm="1">
        <f t="array" ref="BA6">AVERAGE(IFERROR(AR6:AT6,AI6))</f>
        <v>79.199069894125117</v>
      </c>
      <c r="BB6" s="10" cm="1">
        <f t="array" ref="BB6">AVERAGE(IFERROR(AQ6:AT6,""))</f>
        <v>69.513801618973346</v>
      </c>
      <c r="BC6" s="10" cm="1">
        <f t="array" ref="BC6">AVERAGE(IFERROR(AI6:AO6,""))</f>
        <v>65.458045390054139</v>
      </c>
      <c r="BD6" s="10" cm="1">
        <f t="array" ref="BD6">AVERAGE(IFERROR(AJ6:AM6,""))</f>
        <v>65.105203141731153</v>
      </c>
      <c r="BE6" s="10" cm="1">
        <f t="array" ref="BE6">AVERAGE(IFERROR(AN6:AO6,""))</f>
        <v>45.366575745157078</v>
      </c>
      <c r="BF6" s="10" cm="1">
        <f t="array" ref="BF6">AVERAGE(IFERROR(AP6:AT6,""))</f>
        <v>63.472731368986295</v>
      </c>
      <c r="BG6" s="10" cm="1">
        <f t="array" ref="BG6">AVERAGE(IFERROR(AI6:AN6,""))</f>
        <v>69.036751408987882</v>
      </c>
    </row>
    <row r="7" spans="1:59" ht="15" x14ac:dyDescent="0.25">
      <c r="B7" t="s">
        <v>772</v>
      </c>
      <c r="C7">
        <v>40</v>
      </c>
      <c r="D7" s="10">
        <v>6</v>
      </c>
      <c r="E7">
        <v>15.1037896603079</v>
      </c>
      <c r="F7">
        <v>11.812522132768599</v>
      </c>
      <c r="G7">
        <v>8.5849638237982013</v>
      </c>
      <c r="H7">
        <v>9.6543065354393001</v>
      </c>
      <c r="I7">
        <v>12.041077900720598</v>
      </c>
      <c r="J7">
        <v>15.773733903159698</v>
      </c>
      <c r="K7">
        <v>19.880069202001501</v>
      </c>
      <c r="L7">
        <v>19.6104087785316</v>
      </c>
      <c r="M7">
        <v>12.166396997741398</v>
      </c>
      <c r="N7">
        <v>9.2984578653391008</v>
      </c>
      <c r="O7">
        <v>13.3615506496797</v>
      </c>
      <c r="P7">
        <v>13.961848148791402</v>
      </c>
      <c r="Q7">
        <v>13.437427133189967</v>
      </c>
      <c r="R7">
        <v>11.608801837586764</v>
      </c>
      <c r="S7">
        <v>14.358947127049701</v>
      </c>
      <c r="T7">
        <v>12.957778916314602</v>
      </c>
      <c r="U7">
        <v>14.863376698658699</v>
      </c>
      <c r="V7">
        <v>11.573320859177297</v>
      </c>
      <c r="W7">
        <v>13.106029410696266</v>
      </c>
      <c r="X7">
        <v>12.1970634153879</v>
      </c>
      <c r="Y7">
        <v>13.264351879742241</v>
      </c>
      <c r="Z7">
        <v>10.523217598181699</v>
      </c>
      <c r="AA7">
        <v>17.826901552580601</v>
      </c>
      <c r="AB7">
        <v>13.679732488016601</v>
      </c>
      <c r="AC7">
        <v>12.161732326032368</v>
      </c>
      <c r="AE7" s="25" t="s">
        <v>22</v>
      </c>
      <c r="AF7" s="11">
        <v>17110001000012</v>
      </c>
      <c r="AG7" s="12">
        <v>0.90178906917572021</v>
      </c>
      <c r="AH7" s="24">
        <v>47</v>
      </c>
      <c r="AI7" s="10">
        <f t="shared" si="3"/>
        <v>106.94782698868838</v>
      </c>
      <c r="AJ7" s="10">
        <f t="shared" si="0"/>
        <v>89.096302766719788</v>
      </c>
      <c r="AK7" s="10">
        <f t="shared" si="0"/>
        <v>69.72821945438335</v>
      </c>
      <c r="AL7" s="10">
        <f t="shared" si="0"/>
        <v>55.340271364677491</v>
      </c>
      <c r="AM7" s="10">
        <f t="shared" si="0"/>
        <v>46.001742235552705</v>
      </c>
      <c r="AN7" s="10">
        <f t="shared" si="0"/>
        <v>46.701697774287844</v>
      </c>
      <c r="AO7" s="10">
        <f t="shared" si="0"/>
        <v>43.942861217405387</v>
      </c>
      <c r="AP7" s="10">
        <f t="shared" si="0"/>
        <v>39.270069316711442</v>
      </c>
      <c r="AQ7" s="10">
        <f t="shared" si="0"/>
        <v>40.418493315833594</v>
      </c>
      <c r="AR7" s="10">
        <f t="shared" si="0"/>
        <v>59.523332788547087</v>
      </c>
      <c r="AS7" s="10">
        <f t="shared" si="0"/>
        <v>85.33471158090596</v>
      </c>
      <c r="AT7" s="10">
        <f t="shared" si="0"/>
        <v>92.507173696568458</v>
      </c>
      <c r="AU7" s="10">
        <f t="shared" si="1"/>
        <v>64.567725208356791</v>
      </c>
      <c r="AV7" s="10" cm="1">
        <f t="array" ref="AV7">AVERAGE(IFERROR(AQ7:AS7, ""))</f>
        <v>61.758845895095554</v>
      </c>
      <c r="AW7" s="10">
        <f t="shared" si="4"/>
        <v>92.507173696568458</v>
      </c>
      <c r="AX7" s="10" cm="1">
        <f t="array" ref="AX7">AVERAGE(IFERROR(AJ7:AO7, ""))</f>
        <v>58.468515802171083</v>
      </c>
      <c r="AY7" s="10" cm="1">
        <f t="array" ref="AY7">AVERAGE(IFERROR(AO7:AS7,""))</f>
        <v>53.697893643880697</v>
      </c>
      <c r="AZ7" s="10" cm="1">
        <f t="array" ref="AZ7">AVERAGE(IFERROR(AJ7:AN7,""))</f>
        <v>61.373646719124224</v>
      </c>
      <c r="BA7" s="10" cm="1">
        <f t="array" ref="BA7">AVERAGE(IFERROR(AR7:AT7,AI7))</f>
        <v>79.121739355340495</v>
      </c>
      <c r="BB7" s="10" cm="1">
        <f t="array" ref="BB7">AVERAGE(IFERROR(AQ7:AT7,""))</f>
        <v>69.445927845463785</v>
      </c>
      <c r="BC7" s="10" cm="1">
        <f t="array" ref="BC7">AVERAGE(IFERROR(AI7:AO7,""))</f>
        <v>65.394131685959266</v>
      </c>
      <c r="BD7" s="10" cm="1">
        <f t="array" ref="BD7">AVERAGE(IFERROR(AJ7:AM7,""))</f>
        <v>65.041633955333324</v>
      </c>
      <c r="BE7" s="10" cm="1">
        <f t="array" ref="BE7">AVERAGE(IFERROR(AN7:AO7,""))</f>
        <v>45.322279495846615</v>
      </c>
      <c r="BF7" s="10" cm="1">
        <f t="array" ref="BF7">AVERAGE(IFERROR(AP7:AT7,""))</f>
        <v>63.410756139713314</v>
      </c>
      <c r="BG7" s="10" cm="1">
        <f t="array" ref="BG7">AVERAGE(IFERROR(AI7:AN7,""))</f>
        <v>68.969343430718254</v>
      </c>
    </row>
    <row r="8" spans="1:59" ht="15" x14ac:dyDescent="0.25">
      <c r="B8" t="s">
        <v>739</v>
      </c>
      <c r="C8">
        <v>6</v>
      </c>
      <c r="D8" s="10">
        <v>7</v>
      </c>
      <c r="E8">
        <v>57.085883564576598</v>
      </c>
      <c r="F8">
        <v>49.611075659614606</v>
      </c>
      <c r="G8">
        <v>39.46717774410061</v>
      </c>
      <c r="H8">
        <v>38.107452426017495</v>
      </c>
      <c r="I8">
        <v>33.881788772904102</v>
      </c>
      <c r="J8">
        <v>31.909940315337796</v>
      </c>
      <c r="K8">
        <v>33.211077020118104</v>
      </c>
      <c r="L8">
        <v>31.386810228890603</v>
      </c>
      <c r="M8">
        <v>25.843540146745198</v>
      </c>
      <c r="N8">
        <v>35.115696792915102</v>
      </c>
      <c r="O8">
        <v>46.769986426564508</v>
      </c>
      <c r="P8">
        <v>48.070004583841701</v>
      </c>
      <c r="Q8">
        <v>39.205036140135533</v>
      </c>
      <c r="R8">
        <v>35.909741122074934</v>
      </c>
      <c r="S8">
        <v>53.953785959209192</v>
      </c>
      <c r="T8">
        <v>37.698085323015405</v>
      </c>
      <c r="U8">
        <v>34.465422123046707</v>
      </c>
      <c r="V8">
        <v>38.59548698359491</v>
      </c>
      <c r="W8">
        <v>50.134801525307836</v>
      </c>
      <c r="X8">
        <v>38.949806987516602</v>
      </c>
      <c r="Y8">
        <v>40.467770786095613</v>
      </c>
      <c r="Z8">
        <v>40.2668736506592</v>
      </c>
      <c r="AA8">
        <v>32.560508667727902</v>
      </c>
      <c r="AB8">
        <v>37.437207635791403</v>
      </c>
      <c r="AC8">
        <v>41.677219747091826</v>
      </c>
      <c r="AE8" s="25" t="s">
        <v>23</v>
      </c>
      <c r="AF8" s="11">
        <v>17110001000015</v>
      </c>
      <c r="AG8" s="12">
        <v>0.78961360454559326</v>
      </c>
      <c r="AH8" s="24">
        <v>571</v>
      </c>
      <c r="AI8" s="10">
        <f t="shared" si="3"/>
        <v>34.019645156733823</v>
      </c>
      <c r="AJ8" s="10">
        <f t="shared" si="0"/>
        <v>28.943041310307553</v>
      </c>
      <c r="AK8" s="10">
        <f t="shared" si="0"/>
        <v>20.707294657613513</v>
      </c>
      <c r="AL8" s="10">
        <f t="shared" si="0"/>
        <v>17.210288102156809</v>
      </c>
      <c r="AM8" s="10">
        <f t="shared" si="0"/>
        <v>14.752032694118032</v>
      </c>
      <c r="AN8" s="10">
        <f t="shared" si="0"/>
        <v>15.211636266127774</v>
      </c>
      <c r="AO8" s="10">
        <f t="shared" si="0"/>
        <v>15.253745059769667</v>
      </c>
      <c r="AP8" s="10">
        <f t="shared" si="0"/>
        <v>14.299955603649302</v>
      </c>
      <c r="AQ8" s="10">
        <f t="shared" si="0"/>
        <v>13.546830381531247</v>
      </c>
      <c r="AR8" s="10">
        <f t="shared" si="0"/>
        <v>19.501826470450141</v>
      </c>
      <c r="AS8" s="10">
        <f t="shared" si="0"/>
        <v>26.885638898701703</v>
      </c>
      <c r="AT8" s="10">
        <f t="shared" si="0"/>
        <v>29.63811223867517</v>
      </c>
      <c r="AU8" s="10">
        <f t="shared" si="1"/>
        <v>20.830837236652894</v>
      </c>
      <c r="AV8" s="10" cm="1">
        <f t="array" ref="AV8">AVERAGE(IFERROR(AQ8:AS8, ""))</f>
        <v>19.978098583561032</v>
      </c>
      <c r="AW8" s="10">
        <f t="shared" si="4"/>
        <v>29.63811223867517</v>
      </c>
      <c r="AX8" s="10" cm="1">
        <f t="array" ref="AX8">AVERAGE(IFERROR(AJ8:AO8, ""))</f>
        <v>18.679673015015556</v>
      </c>
      <c r="AY8" s="10" cm="1">
        <f t="array" ref="AY8">AVERAGE(IFERROR(AO8:AS8,""))</f>
        <v>17.897599282820412</v>
      </c>
      <c r="AZ8" s="10" cm="1">
        <f t="array" ref="AZ8">AVERAGE(IFERROR(AJ8:AN8,""))</f>
        <v>19.364858606064736</v>
      </c>
      <c r="BA8" s="10" cm="1">
        <f t="array" ref="BA8">AVERAGE(IFERROR(AR8:AT8,AI8))</f>
        <v>25.341859202609005</v>
      </c>
      <c r="BB8" s="10" cm="1">
        <f t="array" ref="BB8">AVERAGE(IFERROR(AQ8:AT8,""))</f>
        <v>22.393101997339564</v>
      </c>
      <c r="BC8" s="10" cm="1">
        <f t="array" ref="BC8">AVERAGE(IFERROR(AI8:AO8,""))</f>
        <v>20.871097606689599</v>
      </c>
      <c r="BD8" s="10" cm="1">
        <f t="array" ref="BD8">AVERAGE(IFERROR(AJ8:AM8,""))</f>
        <v>20.403164191048976</v>
      </c>
      <c r="BE8" s="10" cm="1">
        <f t="array" ref="BE8">AVERAGE(IFERROR(AN8:AO8,""))</f>
        <v>15.23269066294872</v>
      </c>
      <c r="BF8" s="10" cm="1">
        <f t="array" ref="BF8">AVERAGE(IFERROR(AP8:AT8,""))</f>
        <v>20.774472718601508</v>
      </c>
      <c r="BG8" s="10" cm="1">
        <f t="array" ref="BG8">AVERAGE(IFERROR(AI8:AN8,""))</f>
        <v>21.807323031176253</v>
      </c>
    </row>
    <row r="9" spans="1:59" ht="15" x14ac:dyDescent="0.25">
      <c r="B9" t="s">
        <v>780</v>
      </c>
      <c r="C9">
        <v>48</v>
      </c>
      <c r="D9" s="10">
        <v>8</v>
      </c>
      <c r="E9">
        <v>354.50960834120599</v>
      </c>
      <c r="F9">
        <v>274.84101424374597</v>
      </c>
      <c r="G9">
        <v>224.52618278220498</v>
      </c>
      <c r="H9">
        <v>284.728577075646</v>
      </c>
      <c r="I9">
        <v>563.26214042257993</v>
      </c>
      <c r="J9">
        <v>607.61524114525014</v>
      </c>
      <c r="K9">
        <v>536.75748555606992</v>
      </c>
      <c r="L9">
        <v>318.91504241590701</v>
      </c>
      <c r="M9">
        <v>260.02881745780002</v>
      </c>
      <c r="N9">
        <v>422.68422928306995</v>
      </c>
      <c r="O9">
        <v>517.895577445566</v>
      </c>
      <c r="P9">
        <v>384.20071753763602</v>
      </c>
      <c r="Q9">
        <v>395.83038614222471</v>
      </c>
      <c r="R9">
        <v>400.20287472881233</v>
      </c>
      <c r="S9">
        <v>349.05557018942102</v>
      </c>
      <c r="T9">
        <v>415.28844020425237</v>
      </c>
      <c r="U9">
        <v>411.25623043168292</v>
      </c>
      <c r="V9">
        <v>390.99463113388799</v>
      </c>
      <c r="W9">
        <v>407.85124377686998</v>
      </c>
      <c r="X9">
        <v>396.20233543101796</v>
      </c>
      <c r="Y9">
        <v>406.60574993810241</v>
      </c>
      <c r="Z9">
        <v>336.83947863104697</v>
      </c>
      <c r="AA9">
        <v>572.18636335066003</v>
      </c>
      <c r="AB9">
        <v>380.74487682799599</v>
      </c>
      <c r="AC9">
        <v>384.9137940017747</v>
      </c>
      <c r="AE9" s="25" t="s">
        <v>25</v>
      </c>
      <c r="AF9" s="11">
        <v>17110004000118</v>
      </c>
      <c r="AG9" s="12">
        <v>0.30861809849739075</v>
      </c>
      <c r="AH9" s="24">
        <v>180</v>
      </c>
      <c r="AI9" s="10">
        <f t="shared" si="3"/>
        <v>212.08990054337687</v>
      </c>
      <c r="AJ9" s="10">
        <f t="shared" si="0"/>
        <v>150.81755686177056</v>
      </c>
      <c r="AK9" s="10">
        <f t="shared" si="0"/>
        <v>123.3515035303945</v>
      </c>
      <c r="AL9" s="10">
        <f t="shared" si="0"/>
        <v>123.49746207805138</v>
      </c>
      <c r="AM9" s="10">
        <f t="shared" si="0"/>
        <v>179.83955918344265</v>
      </c>
      <c r="AN9" s="10">
        <f t="shared" si="0"/>
        <v>167.3159270218292</v>
      </c>
      <c r="AO9" s="10">
        <f t="shared" si="0"/>
        <v>98.78064691551802</v>
      </c>
      <c r="AP9" s="10">
        <f t="shared" si="0"/>
        <v>46.936934065966781</v>
      </c>
      <c r="AQ9" s="10">
        <f t="shared" si="0"/>
        <v>68.472671458202427</v>
      </c>
      <c r="AR9" s="10">
        <f t="shared" si="0"/>
        <v>180.64677836125963</v>
      </c>
      <c r="AS9" s="10">
        <f t="shared" si="0"/>
        <v>243.06175055436782</v>
      </c>
      <c r="AT9" s="10">
        <f t="shared" si="0"/>
        <v>201.55423169280624</v>
      </c>
      <c r="AU9" s="10">
        <f t="shared" si="1"/>
        <v>149.6970768555822</v>
      </c>
      <c r="AV9" s="10" cm="1">
        <f t="array" ref="AV9">AVERAGE(IFERROR(AQ9:AS9, ""))</f>
        <v>164.06040012460997</v>
      </c>
      <c r="AW9" s="10">
        <f t="shared" si="4"/>
        <v>201.55423169280624</v>
      </c>
      <c r="AX9" s="10" cm="1">
        <f t="array" ref="AX9">AVERAGE(IFERROR(AJ9:AO9, ""))</f>
        <v>140.60044259850105</v>
      </c>
      <c r="AY9" s="10" cm="1">
        <f t="array" ref="AY9">AVERAGE(IFERROR(AO9:AS9,""))</f>
        <v>127.57975627106293</v>
      </c>
      <c r="AZ9" s="10" cm="1">
        <f t="array" ref="AZ9">AVERAGE(IFERROR(AJ9:AN9,""))</f>
        <v>148.96440173509765</v>
      </c>
      <c r="BA9" s="10" cm="1">
        <f t="array" ref="BA9">AVERAGE(IFERROR(AR9:AT9,AI9))</f>
        <v>208.4209202028112</v>
      </c>
      <c r="BB9" s="10" cm="1">
        <f t="array" ref="BB9">AVERAGE(IFERROR(AQ9:AT9,""))</f>
        <v>173.43385801665903</v>
      </c>
      <c r="BC9" s="10" cm="1">
        <f t="array" ref="BC9">AVERAGE(IFERROR(AI9:AO9,""))</f>
        <v>150.8132223049119</v>
      </c>
      <c r="BD9" s="10" cm="1">
        <f t="array" ref="BD9">AVERAGE(IFERROR(AJ9:AM9,""))</f>
        <v>144.37652041341477</v>
      </c>
      <c r="BE9" s="10" cm="1">
        <f t="array" ref="BE9">AVERAGE(IFERROR(AN9:AO9,""))</f>
        <v>133.04828696867361</v>
      </c>
      <c r="BF9" s="10" cm="1">
        <f t="array" ref="BF9">AVERAGE(IFERROR(AP9:AT9,""))</f>
        <v>148.13447322652058</v>
      </c>
      <c r="BG9" s="10" cm="1">
        <f t="array" ref="BG9">AVERAGE(IFERROR(AI9:AN9,""))</f>
        <v>159.4853182031442</v>
      </c>
    </row>
    <row r="10" spans="1:59" ht="15" x14ac:dyDescent="0.25">
      <c r="B10" t="s">
        <v>780</v>
      </c>
      <c r="C10">
        <v>48</v>
      </c>
      <c r="D10" s="10">
        <v>9</v>
      </c>
      <c r="E10">
        <v>329.86173513113204</v>
      </c>
      <c r="F10">
        <v>256.12747808490906</v>
      </c>
      <c r="G10">
        <v>209.45705191390203</v>
      </c>
      <c r="H10">
        <v>266.03296856953</v>
      </c>
      <c r="I10">
        <v>528.68325273327002</v>
      </c>
      <c r="J10">
        <v>569.39205914325009</v>
      </c>
      <c r="K10">
        <v>502.20490293469004</v>
      </c>
      <c r="L10">
        <v>298.47568647531796</v>
      </c>
      <c r="M10">
        <v>243.32245894190703</v>
      </c>
      <c r="N10">
        <v>395.78369299698807</v>
      </c>
      <c r="O10">
        <v>483.35301061810395</v>
      </c>
      <c r="P10">
        <v>359.14351111516305</v>
      </c>
      <c r="Q10">
        <v>370.15315072151503</v>
      </c>
      <c r="R10">
        <v>374.15305418566635</v>
      </c>
      <c r="S10">
        <v>326.24344492314799</v>
      </c>
      <c r="T10">
        <v>388.64961889659372</v>
      </c>
      <c r="U10">
        <v>384.6279503934029</v>
      </c>
      <c r="V10">
        <v>365.93856208897301</v>
      </c>
      <c r="W10">
        <v>381.13862309034698</v>
      </c>
      <c r="X10">
        <v>370.40066841804099</v>
      </c>
      <c r="Y10">
        <v>380.2513497872423</v>
      </c>
      <c r="Z10">
        <v>315.07518782540296</v>
      </c>
      <c r="AA10">
        <v>535.79848103897007</v>
      </c>
      <c r="AB10">
        <v>356.01567202949599</v>
      </c>
      <c r="AC10">
        <v>359.92575759600032</v>
      </c>
      <c r="AE10" s="25" t="s">
        <v>27</v>
      </c>
      <c r="AF10" s="11">
        <v>17110004000214</v>
      </c>
      <c r="AG10" s="12">
        <v>0.89564228057861328</v>
      </c>
      <c r="AH10" s="24">
        <v>558</v>
      </c>
      <c r="AI10" s="10">
        <f t="shared" si="3"/>
        <v>259.21667843846893</v>
      </c>
      <c r="AJ10" s="10">
        <f t="shared" si="0"/>
        <v>196.69832214106702</v>
      </c>
      <c r="AK10" s="10">
        <f t="shared" si="0"/>
        <v>161.63503775559084</v>
      </c>
      <c r="AL10" s="10">
        <f t="shared" si="0"/>
        <v>230.59448159399903</v>
      </c>
      <c r="AM10" s="10">
        <f t="shared" si="0"/>
        <v>291.61639422588706</v>
      </c>
      <c r="AN10" s="10">
        <f t="shared" si="0"/>
        <v>343.21391486646553</v>
      </c>
      <c r="AO10" s="10">
        <f t="shared" si="0"/>
        <v>253.64811280238291</v>
      </c>
      <c r="AP10" s="10">
        <f t="shared" si="0"/>
        <v>159.17090638198769</v>
      </c>
      <c r="AQ10" s="10">
        <f t="shared" si="0"/>
        <v>175.40927070908614</v>
      </c>
      <c r="AR10" s="10">
        <f t="shared" si="0"/>
        <v>336.95976077408608</v>
      </c>
      <c r="AS10" s="10">
        <f t="shared" si="0"/>
        <v>497.41382645520434</v>
      </c>
      <c r="AT10" s="10">
        <f t="shared" si="0"/>
        <v>330.66891742279489</v>
      </c>
      <c r="AU10" s="10">
        <f t="shared" si="1"/>
        <v>269.6871352972517</v>
      </c>
      <c r="AV10" s="10" cm="1">
        <f t="array" ref="AV10">AVERAGE(IFERROR(AQ10:AS10, ""))</f>
        <v>336.59428597945885</v>
      </c>
      <c r="AW10" s="10">
        <f t="shared" si="4"/>
        <v>330.66891742279489</v>
      </c>
      <c r="AX10" s="10" cm="1">
        <f t="array" ref="AX10">AVERAGE(IFERROR(AJ10:AO10, ""))</f>
        <v>246.23437723089873</v>
      </c>
      <c r="AY10" s="10" cm="1">
        <f t="array" ref="AY10">AVERAGE(IFERROR(AO10:AS10,""))</f>
        <v>284.52037542454946</v>
      </c>
      <c r="AZ10" s="10" cm="1">
        <f t="array" ref="AZ10">AVERAGE(IFERROR(AJ10:AN10,""))</f>
        <v>244.75163011660189</v>
      </c>
      <c r="BA10" s="10" cm="1">
        <f t="array" ref="BA10">AVERAGE(IFERROR(AR10:AT10,AI10))</f>
        <v>388.34750155069514</v>
      </c>
      <c r="BB10" s="10" cm="1">
        <f t="array" ref="BB10">AVERAGE(IFERROR(AQ10:AT10,""))</f>
        <v>335.11294384029287</v>
      </c>
      <c r="BC10" s="10" cm="1">
        <f t="array" ref="BC10">AVERAGE(IFERROR(AI10:AO10,""))</f>
        <v>248.08899168912305</v>
      </c>
      <c r="BD10" s="10" cm="1">
        <f t="array" ref="BD10">AVERAGE(IFERROR(AJ10:AM10,""))</f>
        <v>220.13605892913597</v>
      </c>
      <c r="BE10" s="10" cm="1">
        <f t="array" ref="BE10">AVERAGE(IFERROR(AN10:AO10,""))</f>
        <v>298.43101383442422</v>
      </c>
      <c r="BF10" s="10" cm="1">
        <f t="array" ref="BF10">AVERAGE(IFERROR(AP10:AT10,""))</f>
        <v>299.92453634863188</v>
      </c>
      <c r="BG10" s="10" cm="1">
        <f t="array" ref="BG10">AVERAGE(IFERROR(AI10:AN10,""))</f>
        <v>247.16247150357972</v>
      </c>
    </row>
    <row r="11" spans="1:59" ht="15" x14ac:dyDescent="0.25">
      <c r="B11" t="s">
        <v>790</v>
      </c>
      <c r="C11">
        <v>58</v>
      </c>
      <c r="D11" s="10">
        <v>10</v>
      </c>
      <c r="E11">
        <v>75.475692963021004</v>
      </c>
      <c r="F11">
        <v>57.337441479589003</v>
      </c>
      <c r="G11">
        <v>46.756282353952002</v>
      </c>
      <c r="H11">
        <v>61.118248536044995</v>
      </c>
      <c r="I11">
        <v>125.36119339286201</v>
      </c>
      <c r="J11">
        <v>135.78587976950999</v>
      </c>
      <c r="K11">
        <v>120.526829205486</v>
      </c>
      <c r="L11">
        <v>72.141589014309986</v>
      </c>
      <c r="M11">
        <v>58.795519213059009</v>
      </c>
      <c r="N11">
        <v>93.563237095800986</v>
      </c>
      <c r="O11">
        <v>111.03732495591201</v>
      </c>
      <c r="P11">
        <v>82.254452724039012</v>
      </c>
      <c r="Q11">
        <v>86.679474225298321</v>
      </c>
      <c r="R11">
        <v>87.798693754924017</v>
      </c>
      <c r="S11">
        <v>74.401860058530005</v>
      </c>
      <c r="T11">
        <v>91.147645789573986</v>
      </c>
      <c r="U11">
        <v>91.212899896913015</v>
      </c>
      <c r="V11">
        <v>85.271809106391984</v>
      </c>
      <c r="W11">
        <v>87.85234441219302</v>
      </c>
      <c r="X11">
        <v>86.412633497203004</v>
      </c>
      <c r="Y11">
        <v>88.908795385780721</v>
      </c>
      <c r="Z11">
        <v>72.643291440611989</v>
      </c>
      <c r="AA11">
        <v>128.15635448749799</v>
      </c>
      <c r="AB11">
        <v>83.558424600623994</v>
      </c>
      <c r="AC11">
        <v>83.639123082496994</v>
      </c>
      <c r="AE11" s="25" t="s">
        <v>29</v>
      </c>
      <c r="AF11" s="11">
        <v>17110004000396</v>
      </c>
      <c r="AG11" s="12">
        <v>0.86924535036087036</v>
      </c>
      <c r="AH11" s="24">
        <v>515</v>
      </c>
      <c r="AI11" s="10">
        <f t="shared" si="3"/>
        <v>55.369820556056204</v>
      </c>
      <c r="AJ11" s="10">
        <f t="shared" si="0"/>
        <v>48.806513316819284</v>
      </c>
      <c r="AK11" s="10">
        <f t="shared" si="0"/>
        <v>38.623282950375838</v>
      </c>
      <c r="AL11" s="10">
        <f t="shared" si="0"/>
        <v>38.428759620419171</v>
      </c>
      <c r="AM11" s="10">
        <f t="shared" si="0"/>
        <v>34.789441423223174</v>
      </c>
      <c r="AN11" s="10">
        <f t="shared" si="0"/>
        <v>31.623345294458193</v>
      </c>
      <c r="AO11" s="10">
        <f t="shared" si="0"/>
        <v>29.811956204122712</v>
      </c>
      <c r="AP11" s="10">
        <f t="shared" si="0"/>
        <v>27.165186682303979</v>
      </c>
      <c r="AQ11" s="10">
        <f t="shared" si="0"/>
        <v>27.704768455858812</v>
      </c>
      <c r="AR11" s="10">
        <f t="shared" si="0"/>
        <v>36.737962868868387</v>
      </c>
      <c r="AS11" s="10">
        <f t="shared" si="0"/>
        <v>45.518310491690521</v>
      </c>
      <c r="AT11" s="10">
        <f t="shared" si="0"/>
        <v>46.614223370560822</v>
      </c>
      <c r="AU11" s="10">
        <f t="shared" si="1"/>
        <v>38.432797602896422</v>
      </c>
      <c r="AV11" s="10" cm="1">
        <f t="array" ref="AV11">AVERAGE(IFERROR(AQ11:AS11, ""))</f>
        <v>36.653680605472573</v>
      </c>
      <c r="AW11" s="10">
        <f t="shared" si="4"/>
        <v>46.614223370560822</v>
      </c>
      <c r="AX11" s="10" cm="1">
        <f t="array" ref="AX11">AVERAGE(IFERROR(AJ11:AO11, ""))</f>
        <v>37.013883134903061</v>
      </c>
      <c r="AY11" s="10" cm="1">
        <f t="array" ref="AY11">AVERAGE(IFERROR(AO11:AS11,""))</f>
        <v>33.387636940568882</v>
      </c>
      <c r="AZ11" s="10" cm="1">
        <f t="array" ref="AZ11">AVERAGE(IFERROR(AJ11:AN11,""))</f>
        <v>38.454268521059134</v>
      </c>
      <c r="BA11" s="10" cm="1">
        <f t="array" ref="BA11">AVERAGE(IFERROR(AR11:AT11,AI11))</f>
        <v>42.956832243706572</v>
      </c>
      <c r="BB11" s="10" cm="1">
        <f t="array" ref="BB11">AVERAGE(IFERROR(AQ11:AT11,""))</f>
        <v>39.143816296744632</v>
      </c>
      <c r="BC11" s="10" cm="1">
        <f t="array" ref="BC11">AVERAGE(IFERROR(AI11:AO11,""))</f>
        <v>39.636159909353509</v>
      </c>
      <c r="BD11" s="10" cm="1">
        <f t="array" ref="BD11">AVERAGE(IFERROR(AJ11:AM11,""))</f>
        <v>40.161999327709367</v>
      </c>
      <c r="BE11" s="10" cm="1">
        <f t="array" ref="BE11">AVERAGE(IFERROR(AN11:AO11,""))</f>
        <v>30.717650749290453</v>
      </c>
      <c r="BF11" s="10" cm="1">
        <f t="array" ref="BF11">AVERAGE(IFERROR(AP11:AT11,""))</f>
        <v>36.748090373856506</v>
      </c>
      <c r="BG11" s="10" cm="1">
        <f t="array" ref="BG11">AVERAGE(IFERROR(AI11:AN11,""))</f>
        <v>41.273527193558643</v>
      </c>
    </row>
    <row r="12" spans="1:59" ht="15" x14ac:dyDescent="0.25">
      <c r="B12" t="s">
        <v>743</v>
      </c>
      <c r="C12">
        <v>11</v>
      </c>
      <c r="D12" s="10">
        <v>11</v>
      </c>
      <c r="E12">
        <v>24.875435474910091</v>
      </c>
      <c r="F12">
        <v>22.787775426585299</v>
      </c>
      <c r="G12">
        <v>17.592428434235103</v>
      </c>
      <c r="H12">
        <v>14.260077601871195</v>
      </c>
      <c r="I12">
        <v>12.430474353590597</v>
      </c>
      <c r="J12">
        <v>13.032459416076705</v>
      </c>
      <c r="K12">
        <v>12.189466198371996</v>
      </c>
      <c r="L12">
        <v>11.2040884951819</v>
      </c>
      <c r="M12">
        <v>9.6424470504703024</v>
      </c>
      <c r="N12">
        <v>14.882784096551301</v>
      </c>
      <c r="O12">
        <v>17.970129614143296</v>
      </c>
      <c r="P12">
        <v>20.652612107864499</v>
      </c>
      <c r="Q12">
        <v>15.960014855821036</v>
      </c>
      <c r="R12">
        <v>14.165120253721632</v>
      </c>
      <c r="S12">
        <v>22.335699221387301</v>
      </c>
      <c r="T12">
        <v>15.382113571788501</v>
      </c>
      <c r="U12">
        <v>13.177783090943798</v>
      </c>
      <c r="V12">
        <v>16.020643046471804</v>
      </c>
      <c r="W12">
        <v>20.533635860033961</v>
      </c>
      <c r="X12">
        <v>15.786993217257404</v>
      </c>
      <c r="Y12">
        <v>16.738302415091617</v>
      </c>
      <c r="Z12">
        <v>16.7676889540706</v>
      </c>
      <c r="AA12">
        <v>12.610962807224304</v>
      </c>
      <c r="AB12">
        <v>14.870412272842302</v>
      </c>
      <c r="AC12">
        <v>17.496441784544828</v>
      </c>
      <c r="AE12" s="25" t="s">
        <v>31</v>
      </c>
      <c r="AF12" s="11">
        <v>17110004001346</v>
      </c>
      <c r="AG12" s="12">
        <v>0.97598499059677124</v>
      </c>
      <c r="AH12" s="24">
        <v>560</v>
      </c>
      <c r="AI12" s="10">
        <f t="shared" si="3"/>
        <v>32.721310653880586</v>
      </c>
      <c r="AJ12" s="10">
        <f t="shared" si="0"/>
        <v>25.26471837201769</v>
      </c>
      <c r="AK12" s="10">
        <f t="shared" si="0"/>
        <v>21.848202438631198</v>
      </c>
      <c r="AL12" s="10">
        <f t="shared" si="0"/>
        <v>18.482758662680485</v>
      </c>
      <c r="AM12" s="10">
        <f t="shared" si="0"/>
        <v>14.024900366516221</v>
      </c>
      <c r="AN12" s="10">
        <f t="shared" si="0"/>
        <v>12.36451579106831</v>
      </c>
      <c r="AO12" s="10">
        <f t="shared" si="0"/>
        <v>11.357101630285571</v>
      </c>
      <c r="AP12" s="10">
        <f t="shared" si="0"/>
        <v>11.051211083925951</v>
      </c>
      <c r="AQ12" s="10">
        <f t="shared" si="0"/>
        <v>13.353355395813432</v>
      </c>
      <c r="AR12" s="10">
        <f t="shared" si="0"/>
        <v>23.578966100313423</v>
      </c>
      <c r="AS12" s="10">
        <f t="shared" si="0"/>
        <v>30.721347419015633</v>
      </c>
      <c r="AT12" s="10">
        <f t="shared" si="0"/>
        <v>29.342986970105311</v>
      </c>
      <c r="AU12" s="10">
        <f t="shared" si="1"/>
        <v>20.342614573687818</v>
      </c>
      <c r="AV12" s="10" cm="1">
        <f t="array" ref="AV12">AVERAGE(IFERROR(AQ12:AS12, ""))</f>
        <v>22.551222971714164</v>
      </c>
      <c r="AW12" s="10">
        <f t="shared" si="4"/>
        <v>29.342986970105311</v>
      </c>
      <c r="AX12" s="10" cm="1">
        <f t="array" ref="AX12">AVERAGE(IFERROR(AJ12:AO12, ""))</f>
        <v>17.223699543533247</v>
      </c>
      <c r="AY12" s="10" cm="1">
        <f t="array" ref="AY12">AVERAGE(IFERROR(AO12:AS12,""))</f>
        <v>18.012396325870803</v>
      </c>
      <c r="AZ12" s="10" cm="1">
        <f t="array" ref="AZ12">AVERAGE(IFERROR(AJ12:AN12,""))</f>
        <v>18.39701912618278</v>
      </c>
      <c r="BA12" s="10" cm="1">
        <f t="array" ref="BA12">AVERAGE(IFERROR(AR12:AT12,AI12))</f>
        <v>27.88110016314479</v>
      </c>
      <c r="BB12" s="10" cm="1">
        <f t="array" ref="BB12">AVERAGE(IFERROR(AQ12:AT12,""))</f>
        <v>24.249163971311951</v>
      </c>
      <c r="BC12" s="10" cm="1">
        <f t="array" ref="BC12">AVERAGE(IFERROR(AI12:AO12,""))</f>
        <v>19.437643987868579</v>
      </c>
      <c r="BD12" s="10" cm="1">
        <f t="array" ref="BD12">AVERAGE(IFERROR(AJ12:AM12,""))</f>
        <v>19.905144959961397</v>
      </c>
      <c r="BE12" s="10" cm="1">
        <f t="array" ref="BE12">AVERAGE(IFERROR(AN12:AO12,""))</f>
        <v>11.860808710676942</v>
      </c>
      <c r="BF12" s="10" cm="1">
        <f t="array" ref="BF12">AVERAGE(IFERROR(AP12:AT12,""))</f>
        <v>21.609573393834751</v>
      </c>
      <c r="BG12" s="10" cm="1">
        <f t="array" ref="BG12">AVERAGE(IFERROR(AI12:AN12,""))</f>
        <v>20.784401047465746</v>
      </c>
    </row>
    <row r="13" spans="1:59" ht="15" x14ac:dyDescent="0.25">
      <c r="B13" t="s">
        <v>785</v>
      </c>
      <c r="C13">
        <v>53</v>
      </c>
      <c r="D13" s="10">
        <v>12</v>
      </c>
      <c r="E13">
        <v>8.0278257598655998</v>
      </c>
      <c r="F13">
        <v>8.3428227598268005</v>
      </c>
      <c r="G13">
        <v>6.1180095798231005</v>
      </c>
      <c r="H13">
        <v>4.8107315582621002</v>
      </c>
      <c r="I13">
        <v>3.6503115255421994</v>
      </c>
      <c r="J13">
        <v>2.8266699103589987</v>
      </c>
      <c r="K13">
        <v>2.2903618541701309</v>
      </c>
      <c r="L13">
        <v>1.9826404942960698</v>
      </c>
      <c r="M13">
        <v>2.501316391309679</v>
      </c>
      <c r="N13">
        <v>4.5883516094017995</v>
      </c>
      <c r="O13">
        <v>6.9243587891779006</v>
      </c>
      <c r="P13">
        <v>7.7994642524419007</v>
      </c>
      <c r="Q13">
        <v>4.9885720403729676</v>
      </c>
      <c r="R13">
        <v>4.6713422632964328</v>
      </c>
      <c r="S13">
        <v>8.3535315986536993</v>
      </c>
      <c r="T13">
        <v>4.6731511979972007</v>
      </c>
      <c r="U13">
        <v>3.6574058276711403</v>
      </c>
      <c r="V13">
        <v>5.1497090667626004</v>
      </c>
      <c r="W13">
        <v>7.2247222946384664</v>
      </c>
      <c r="X13">
        <v>5.4533727605828002</v>
      </c>
      <c r="Y13">
        <v>5.1523904211212432</v>
      </c>
      <c r="Z13">
        <v>5.7304688558636006</v>
      </c>
      <c r="AA13">
        <v>2.558515882264599</v>
      </c>
      <c r="AB13">
        <v>4.7592263073254992</v>
      </c>
      <c r="AC13">
        <v>5.629395182279799</v>
      </c>
      <c r="AE13" s="25" t="s">
        <v>33</v>
      </c>
      <c r="AF13" s="11">
        <v>17110004014459</v>
      </c>
      <c r="AG13" s="12">
        <v>0.99609559774398804</v>
      </c>
      <c r="AH13" s="24">
        <v>519</v>
      </c>
      <c r="AI13" s="10">
        <f t="shared" si="3"/>
        <v>6.2936655311496121</v>
      </c>
      <c r="AJ13" s="10">
        <f t="shared" si="0"/>
        <v>7.6109006751695629</v>
      </c>
      <c r="AK13" s="10">
        <f t="shared" si="0"/>
        <v>7.5109312360165541</v>
      </c>
      <c r="AL13" s="10">
        <f t="shared" si="0"/>
        <v>7.9438985662160331</v>
      </c>
      <c r="AM13" s="10">
        <f t="shared" si="0"/>
        <v>22.319995332198442</v>
      </c>
      <c r="AN13" s="10">
        <f t="shared" si="0"/>
        <v>26.526508724872965</v>
      </c>
      <c r="AO13" s="10">
        <f t="shared" si="0"/>
        <v>17.434971660584146</v>
      </c>
      <c r="AP13" s="10">
        <f t="shared" si="0"/>
        <v>7.049655353031854</v>
      </c>
      <c r="AQ13" s="10">
        <f t="shared" si="0"/>
        <v>5.1484064454788836</v>
      </c>
      <c r="AR13" s="10">
        <f t="shared" si="0"/>
        <v>10.204668041709992</v>
      </c>
      <c r="AS13" s="10">
        <f t="shared" si="0"/>
        <v>12.187909292353753</v>
      </c>
      <c r="AT13" s="10">
        <f t="shared" si="0"/>
        <v>7.6636625919484613</v>
      </c>
      <c r="AU13" s="10">
        <f t="shared" si="1"/>
        <v>11.491264454227521</v>
      </c>
      <c r="AV13" s="10" cm="1">
        <f t="array" ref="AV13">AVERAGE(IFERROR(AQ13:AS13, ""))</f>
        <v>9.1803279265142095</v>
      </c>
      <c r="AW13" s="10">
        <f t="shared" si="4"/>
        <v>7.6636625919484613</v>
      </c>
      <c r="AX13" s="10" cm="1">
        <f t="array" ref="AX13">AVERAGE(IFERROR(AJ13:AO13, ""))</f>
        <v>14.891201032509619</v>
      </c>
      <c r="AY13" s="10" cm="1">
        <f t="array" ref="AY13">AVERAGE(IFERROR(AO13:AS13,""))</f>
        <v>10.405122158631725</v>
      </c>
      <c r="AZ13" s="10" cm="1">
        <f t="array" ref="AZ13">AVERAGE(IFERROR(AJ13:AN13,""))</f>
        <v>14.38244690689471</v>
      </c>
      <c r="BA13" s="10" cm="1">
        <f t="array" ref="BA13">AVERAGE(IFERROR(AR13:AT13,AI13))</f>
        <v>10.01874664200407</v>
      </c>
      <c r="BB13" s="10" cm="1">
        <f t="array" ref="BB13">AVERAGE(IFERROR(AQ13:AT13,""))</f>
        <v>8.8011615928727718</v>
      </c>
      <c r="BC13" s="10" cm="1">
        <f t="array" ref="BC13">AVERAGE(IFERROR(AI13:AO13,""))</f>
        <v>13.662981675172473</v>
      </c>
      <c r="BD13" s="10" cm="1">
        <f t="array" ref="BD13">AVERAGE(IFERROR(AJ13:AM13,""))</f>
        <v>11.346431452400147</v>
      </c>
      <c r="BE13" s="10" cm="1">
        <f t="array" ref="BE13">AVERAGE(IFERROR(AN13:AO13,""))</f>
        <v>21.980740192728554</v>
      </c>
      <c r="BF13" s="10" cm="1">
        <f t="array" ref="BF13">AVERAGE(IFERROR(AP13:AT13,""))</f>
        <v>8.4508603449045872</v>
      </c>
      <c r="BG13" s="10" cm="1">
        <f t="array" ref="BG13">AVERAGE(IFERROR(AI13:AN13,""))</f>
        <v>13.034316677603861</v>
      </c>
    </row>
    <row r="14" spans="1:59" ht="15" x14ac:dyDescent="0.25">
      <c r="B14" t="s">
        <v>805</v>
      </c>
      <c r="C14">
        <v>73</v>
      </c>
      <c r="D14" s="10">
        <v>13</v>
      </c>
      <c r="E14">
        <v>10.850552863994299</v>
      </c>
      <c r="F14">
        <v>12.952162271800102</v>
      </c>
      <c r="G14">
        <v>12.480228659333399</v>
      </c>
      <c r="H14">
        <v>10.6690819473171</v>
      </c>
      <c r="I14">
        <v>8.3048749590782016</v>
      </c>
      <c r="J14">
        <v>6.4887557436967995</v>
      </c>
      <c r="K14">
        <v>5.3651118068437995</v>
      </c>
      <c r="L14">
        <v>4.4447219748513014</v>
      </c>
      <c r="M14">
        <v>4.9419642892430016</v>
      </c>
      <c r="N14">
        <v>9.5030013100052013</v>
      </c>
      <c r="O14">
        <v>11.235081181242601</v>
      </c>
      <c r="P14">
        <v>10.6595905078822</v>
      </c>
      <c r="Q14">
        <v>8.9912606262739985</v>
      </c>
      <c r="R14">
        <v>8.5600155934969688</v>
      </c>
      <c r="S14">
        <v>10.568775145938197</v>
      </c>
      <c r="T14">
        <v>9.3767025646782969</v>
      </c>
      <c r="U14">
        <v>7.0979761124372001</v>
      </c>
      <c r="V14">
        <v>10.179020716245095</v>
      </c>
      <c r="W14">
        <v>10.865200977447765</v>
      </c>
      <c r="X14">
        <v>9.0849093220931998</v>
      </c>
      <c r="Y14">
        <v>9.5872526074376445</v>
      </c>
      <c r="Z14">
        <v>11.101586959382196</v>
      </c>
      <c r="AA14">
        <v>5.9269337752702995</v>
      </c>
      <c r="AB14">
        <v>8.1568718526449011</v>
      </c>
      <c r="AC14">
        <v>10.290942740869966</v>
      </c>
      <c r="AE14" s="25" t="s">
        <v>35</v>
      </c>
      <c r="AF14" s="11">
        <v>17110004001557</v>
      </c>
      <c r="AG14" s="12">
        <v>0.91417461633682251</v>
      </c>
      <c r="AH14" s="24">
        <v>584</v>
      </c>
      <c r="AI14" s="10">
        <f t="shared" si="3"/>
        <v>28.991868458826531</v>
      </c>
      <c r="AJ14" s="10">
        <f t="shared" si="0"/>
        <v>25.048969998225694</v>
      </c>
      <c r="AK14" s="10">
        <f t="shared" si="0"/>
        <v>17.563138796692535</v>
      </c>
      <c r="AL14" s="10">
        <f t="shared" si="0"/>
        <v>13.94867438956679</v>
      </c>
      <c r="AM14" s="10">
        <f t="shared" si="0"/>
        <v>9.9110045294569371</v>
      </c>
      <c r="AN14" s="10">
        <f t="shared" si="0"/>
        <v>9.8257591039656411</v>
      </c>
      <c r="AO14" s="10">
        <f t="shared" si="0"/>
        <v>9.4014153392713702</v>
      </c>
      <c r="AP14" s="10">
        <f t="shared" si="0"/>
        <v>8.5261034731860921</v>
      </c>
      <c r="AQ14" s="10">
        <f t="shared" si="0"/>
        <v>10.433588999227947</v>
      </c>
      <c r="AR14" s="10">
        <f t="shared" si="0"/>
        <v>17.255161644482527</v>
      </c>
      <c r="AS14" s="10">
        <f t="shared" si="0"/>
        <v>24.493123213227012</v>
      </c>
      <c r="AT14" s="10">
        <f t="shared" si="0"/>
        <v>26.050087163141541</v>
      </c>
      <c r="AU14" s="10">
        <f t="shared" si="1"/>
        <v>16.787407925772552</v>
      </c>
      <c r="AV14" s="10" cm="1">
        <f t="array" ref="AV14">AVERAGE(IFERROR(AQ14:AS14, ""))</f>
        <v>17.393957952312494</v>
      </c>
      <c r="AW14" s="10">
        <f t="shared" si="4"/>
        <v>26.050087163141541</v>
      </c>
      <c r="AX14" s="10" cm="1">
        <f t="array" ref="AX14">AVERAGE(IFERROR(AJ14:AO14, ""))</f>
        <v>14.283160359529825</v>
      </c>
      <c r="AY14" s="10" cm="1">
        <f t="array" ref="AY14">AVERAGE(IFERROR(AO14:AS14,""))</f>
        <v>14.02187853387899</v>
      </c>
      <c r="AZ14" s="10" cm="1">
        <f t="array" ref="AZ14">AVERAGE(IFERROR(AJ14:AN14,""))</f>
        <v>15.259509363581518</v>
      </c>
      <c r="BA14" s="10" cm="1">
        <f t="array" ref="BA14">AVERAGE(IFERROR(AR14:AT14,AI14))</f>
        <v>22.599457340283692</v>
      </c>
      <c r="BB14" s="10" cm="1">
        <f t="array" ref="BB14">AVERAGE(IFERROR(AQ14:AT14,""))</f>
        <v>19.557990255019757</v>
      </c>
      <c r="BC14" s="10" cm="1">
        <f t="array" ref="BC14">AVERAGE(IFERROR(AI14:AO14,""))</f>
        <v>16.384404373715068</v>
      </c>
      <c r="BD14" s="10" cm="1">
        <f t="array" ref="BD14">AVERAGE(IFERROR(AJ14:AM14,""))</f>
        <v>16.617946928485487</v>
      </c>
      <c r="BE14" s="10" cm="1">
        <f t="array" ref="BE14">AVERAGE(IFERROR(AN14:AO14,""))</f>
        <v>9.6135872216185057</v>
      </c>
      <c r="BF14" s="10" cm="1">
        <f t="array" ref="BF14">AVERAGE(IFERROR(AP14:AT14,""))</f>
        <v>17.351612898653023</v>
      </c>
      <c r="BG14" s="10" cm="1">
        <f t="array" ref="BG14">AVERAGE(IFERROR(AI14:AN14,""))</f>
        <v>17.548235879455685</v>
      </c>
    </row>
    <row r="15" spans="1:59" ht="15" x14ac:dyDescent="0.25">
      <c r="B15" t="s">
        <v>806</v>
      </c>
      <c r="C15">
        <v>74</v>
      </c>
      <c r="D15" s="10">
        <v>14</v>
      </c>
      <c r="E15">
        <v>491.20030490891997</v>
      </c>
      <c r="F15">
        <v>413.06480500678003</v>
      </c>
      <c r="G15">
        <v>317.20567207266993</v>
      </c>
      <c r="H15">
        <v>357.72082140637008</v>
      </c>
      <c r="I15">
        <v>654.74865645538</v>
      </c>
      <c r="J15">
        <v>690.30322077632991</v>
      </c>
      <c r="K15">
        <v>640.82655789365003</v>
      </c>
      <c r="L15">
        <v>380.30520250335007</v>
      </c>
      <c r="M15">
        <v>326.054584928331</v>
      </c>
      <c r="N15">
        <v>566.00996122267009</v>
      </c>
      <c r="O15">
        <v>666.15060693250996</v>
      </c>
      <c r="P15">
        <v>527.50043585260016</v>
      </c>
      <c r="Q15">
        <v>502.59090249663325</v>
      </c>
      <c r="R15">
        <v>519.40505102783993</v>
      </c>
      <c r="S15">
        <v>489.04718968075997</v>
      </c>
      <c r="T15">
        <v>512.31162226852666</v>
      </c>
      <c r="U15">
        <v>515.86938269610005</v>
      </c>
      <c r="V15">
        <v>486.6086351434999</v>
      </c>
      <c r="W15">
        <v>552.15345397917008</v>
      </c>
      <c r="X15">
        <v>521.42889723402993</v>
      </c>
      <c r="Y15">
        <v>509.29571978858144</v>
      </c>
      <c r="Z15">
        <v>435.68498873529995</v>
      </c>
      <c r="AA15">
        <v>665.56488933499008</v>
      </c>
      <c r="AB15">
        <v>493.20415828788998</v>
      </c>
      <c r="AC15">
        <v>487.37391343774004</v>
      </c>
      <c r="AE15" s="25" t="s">
        <v>37</v>
      </c>
      <c r="AF15" s="11">
        <v>17110004000396</v>
      </c>
      <c r="AG15" s="12">
        <v>0.86924535036087036</v>
      </c>
      <c r="AH15" s="24">
        <v>515</v>
      </c>
      <c r="AI15" s="10">
        <f t="shared" si="3"/>
        <v>55.369820556056204</v>
      </c>
      <c r="AJ15" s="10">
        <f t="shared" si="0"/>
        <v>48.806513316819284</v>
      </c>
      <c r="AK15" s="10">
        <f t="shared" si="0"/>
        <v>38.623282950375838</v>
      </c>
      <c r="AL15" s="10">
        <f t="shared" si="0"/>
        <v>38.428759620419171</v>
      </c>
      <c r="AM15" s="10">
        <f t="shared" si="0"/>
        <v>34.789441423223174</v>
      </c>
      <c r="AN15" s="10">
        <f t="shared" si="0"/>
        <v>31.623345294458193</v>
      </c>
      <c r="AO15" s="10">
        <f t="shared" si="0"/>
        <v>29.811956204122712</v>
      </c>
      <c r="AP15" s="10">
        <f t="shared" si="0"/>
        <v>27.165186682303979</v>
      </c>
      <c r="AQ15" s="10">
        <f t="shared" si="0"/>
        <v>27.704768455858812</v>
      </c>
      <c r="AR15" s="10">
        <f t="shared" si="0"/>
        <v>36.737962868868387</v>
      </c>
      <c r="AS15" s="10">
        <f t="shared" si="0"/>
        <v>45.518310491690521</v>
      </c>
      <c r="AT15" s="10">
        <f t="shared" si="0"/>
        <v>46.614223370560822</v>
      </c>
      <c r="AU15" s="10">
        <f t="shared" si="1"/>
        <v>38.432797602896422</v>
      </c>
      <c r="AV15" s="10" cm="1">
        <f t="array" ref="AV15">AVERAGE(IFERROR(AQ15:AS15, ""))</f>
        <v>36.653680605472573</v>
      </c>
      <c r="AW15" s="10">
        <f t="shared" si="4"/>
        <v>46.614223370560822</v>
      </c>
      <c r="AX15" s="10" cm="1">
        <f t="array" ref="AX15">AVERAGE(IFERROR(AJ15:AO15, ""))</f>
        <v>37.013883134903061</v>
      </c>
      <c r="AY15" s="10" cm="1">
        <f t="array" ref="AY15">AVERAGE(IFERROR(AO15:AS15,""))</f>
        <v>33.387636940568882</v>
      </c>
      <c r="AZ15" s="10" cm="1">
        <f t="array" ref="AZ15">AVERAGE(IFERROR(AJ15:AN15,""))</f>
        <v>38.454268521059134</v>
      </c>
      <c r="BA15" s="10" cm="1">
        <f t="array" ref="BA15">AVERAGE(IFERROR(AR15:AT15,AI15))</f>
        <v>42.956832243706572</v>
      </c>
      <c r="BB15" s="10" cm="1">
        <f t="array" ref="BB15">AVERAGE(IFERROR(AQ15:AT15,""))</f>
        <v>39.143816296744632</v>
      </c>
      <c r="BC15" s="10" cm="1">
        <f t="array" ref="BC15">AVERAGE(IFERROR(AI15:AO15,""))</f>
        <v>39.636159909353509</v>
      </c>
      <c r="BD15" s="10" cm="1">
        <f t="array" ref="BD15">AVERAGE(IFERROR(AJ15:AM15,""))</f>
        <v>40.161999327709367</v>
      </c>
      <c r="BE15" s="10" cm="1">
        <f t="array" ref="BE15">AVERAGE(IFERROR(AN15:AO15,""))</f>
        <v>30.717650749290453</v>
      </c>
      <c r="BF15" s="10" cm="1">
        <f t="array" ref="BF15">AVERAGE(IFERROR(AP15:AT15,""))</f>
        <v>36.748090373856506</v>
      </c>
      <c r="BG15" s="10" cm="1">
        <f t="array" ref="BG15">AVERAGE(IFERROR(AI15:AN15,""))</f>
        <v>41.273527193558643</v>
      </c>
    </row>
    <row r="16" spans="1:59" ht="15" x14ac:dyDescent="0.25">
      <c r="B16" t="s">
        <v>743</v>
      </c>
      <c r="C16">
        <v>11</v>
      </c>
      <c r="D16" s="10">
        <v>15</v>
      </c>
      <c r="E16">
        <v>29.779550768462101</v>
      </c>
      <c r="F16">
        <v>27.280305668645703</v>
      </c>
      <c r="G16">
        <v>21.060709940764099</v>
      </c>
      <c r="H16">
        <v>17.071386915817193</v>
      </c>
      <c r="I16">
        <v>14.881081259417599</v>
      </c>
      <c r="J16">
        <v>15.601761998614904</v>
      </c>
      <c r="K16">
        <v>14.592559809777903</v>
      </c>
      <c r="L16">
        <v>13.412936652622001</v>
      </c>
      <c r="M16">
        <v>11.543423875819897</v>
      </c>
      <c r="N16">
        <v>17.816852535821901</v>
      </c>
      <c r="O16">
        <v>21.5128905835452</v>
      </c>
      <c r="P16">
        <v>24.724195914670105</v>
      </c>
      <c r="Q16">
        <v>19.106471326998168</v>
      </c>
      <c r="R16">
        <v>16.95772233172903</v>
      </c>
      <c r="S16">
        <v>26.739097271566095</v>
      </c>
      <c r="T16">
        <v>18.414634265506201</v>
      </c>
      <c r="U16">
        <v>15.775732691517405</v>
      </c>
      <c r="V16">
        <v>19.179049156651899</v>
      </c>
      <c r="W16">
        <v>24.581765063124791</v>
      </c>
      <c r="X16">
        <v>18.899340727464306</v>
      </c>
      <c r="Y16">
        <v>20.038193765928455</v>
      </c>
      <c r="Z16">
        <v>20.073370946161106</v>
      </c>
      <c r="AA16">
        <v>15.097160904196407</v>
      </c>
      <c r="AB16">
        <v>17.8020599124958</v>
      </c>
      <c r="AC16">
        <v>20.945799425286964</v>
      </c>
      <c r="AE16" s="25" t="s">
        <v>38</v>
      </c>
      <c r="AF16" s="11">
        <v>17110004000056</v>
      </c>
      <c r="AG16" s="12">
        <v>5.3201843053102493E-2</v>
      </c>
      <c r="AH16" s="24">
        <v>516</v>
      </c>
      <c r="AI16" s="10">
        <f t="shared" si="3"/>
        <v>86.530871038731107</v>
      </c>
      <c r="AJ16" s="10">
        <f t="shared" si="0"/>
        <v>66.416637932025807</v>
      </c>
      <c r="AK16" s="10">
        <f t="shared" si="0"/>
        <v>51.313379724761653</v>
      </c>
      <c r="AL16" s="10">
        <f t="shared" si="0"/>
        <v>50.321876314074224</v>
      </c>
      <c r="AM16" s="10">
        <f t="shared" si="0"/>
        <v>68.144655309945847</v>
      </c>
      <c r="AN16" s="10">
        <f t="shared" si="0"/>
        <v>80.195419704060086</v>
      </c>
      <c r="AO16" s="10">
        <f t="shared" si="0"/>
        <v>63.764795283398961</v>
      </c>
      <c r="AP16" s="10">
        <f t="shared" si="0"/>
        <v>36.588816644890393</v>
      </c>
      <c r="AQ16" s="10">
        <f t="shared" si="0"/>
        <v>38.87202159060805</v>
      </c>
      <c r="AR16" s="10">
        <f t="shared" si="0"/>
        <v>85.735575303563934</v>
      </c>
      <c r="AS16" s="10">
        <f t="shared" si="0"/>
        <v>112.56386665410642</v>
      </c>
      <c r="AT16" s="10">
        <f t="shared" si="0"/>
        <v>89.43137947931271</v>
      </c>
      <c r="AU16" s="10">
        <f t="shared" si="1"/>
        <v>69.156607914956595</v>
      </c>
      <c r="AV16" s="10" cm="1">
        <f t="array" ref="AV16">AVERAGE(IFERROR(AQ16:AS16, ""))</f>
        <v>79.057154516092808</v>
      </c>
      <c r="AW16" s="10">
        <f t="shared" si="4"/>
        <v>89.43137947931271</v>
      </c>
      <c r="AX16" s="10" cm="1">
        <f t="array" ref="AX16">AVERAGE(IFERROR(AJ16:AO16, ""))</f>
        <v>63.359460711377757</v>
      </c>
      <c r="AY16" s="10" cm="1">
        <f t="array" ref="AY16">AVERAGE(IFERROR(AO16:AS16,""))</f>
        <v>67.505015095313553</v>
      </c>
      <c r="AZ16" s="10" cm="1">
        <f t="array" ref="AZ16">AVERAGE(IFERROR(AJ16:AN16,""))</f>
        <v>63.278393796973525</v>
      </c>
      <c r="BA16" s="10" cm="1">
        <f t="array" ref="BA16">AVERAGE(IFERROR(AR16:AT16,AI16))</f>
        <v>95.910273812327702</v>
      </c>
      <c r="BB16" s="10" cm="1">
        <f t="array" ref="BB16">AVERAGE(IFERROR(AQ16:AT16,""))</f>
        <v>81.65071075689778</v>
      </c>
      <c r="BC16" s="10" cm="1">
        <f t="array" ref="BC16">AVERAGE(IFERROR(AI16:AO16,""))</f>
        <v>66.66966218671395</v>
      </c>
      <c r="BD16" s="10" cm="1">
        <f t="array" ref="BD16">AVERAGE(IFERROR(AJ16:AM16,""))</f>
        <v>59.049137320201879</v>
      </c>
      <c r="BE16" s="10" cm="1">
        <f t="array" ref="BE16">AVERAGE(IFERROR(AN16:AO16,""))</f>
        <v>71.98010749372952</v>
      </c>
      <c r="BF16" s="10" cm="1">
        <f t="array" ref="BF16">AVERAGE(IFERROR(AP16:AT16,""))</f>
        <v>72.638331934496293</v>
      </c>
      <c r="BG16" s="10" cm="1">
        <f t="array" ref="BG16">AVERAGE(IFERROR(AI16:AN16,""))</f>
        <v>67.153806670599792</v>
      </c>
    </row>
    <row r="17" spans="2:59" ht="15" x14ac:dyDescent="0.25">
      <c r="B17" t="s">
        <v>741</v>
      </c>
      <c r="C17">
        <v>8</v>
      </c>
      <c r="D17" s="10">
        <v>16</v>
      </c>
      <c r="E17">
        <v>68.515606868628993</v>
      </c>
      <c r="F17">
        <v>57.760825768610992</v>
      </c>
      <c r="G17">
        <v>42.971606745467099</v>
      </c>
      <c r="H17">
        <v>35.134787841848599</v>
      </c>
      <c r="I17">
        <v>29.793662505569401</v>
      </c>
      <c r="J17">
        <v>29.465470244362294</v>
      </c>
      <c r="K17">
        <v>28.749270255549604</v>
      </c>
      <c r="L17">
        <v>26.512008521362802</v>
      </c>
      <c r="M17">
        <v>25.043442895519899</v>
      </c>
      <c r="N17">
        <v>37.900755137837294</v>
      </c>
      <c r="O17">
        <v>53.615078020574998</v>
      </c>
      <c r="P17">
        <v>59.558621868919005</v>
      </c>
      <c r="Q17">
        <v>41.251761389521036</v>
      </c>
      <c r="R17">
        <v>38.853092017977467</v>
      </c>
      <c r="S17">
        <v>65.528156238774002</v>
      </c>
      <c r="T17">
        <v>37.31260389356806</v>
      </c>
      <c r="U17">
        <v>34.364110966168894</v>
      </c>
      <c r="V17">
        <v>39.025270621171799</v>
      </c>
      <c r="W17">
        <v>57.379673034823533</v>
      </c>
      <c r="X17">
        <v>44.029474480712999</v>
      </c>
      <c r="Y17">
        <v>41.770175747148194</v>
      </c>
      <c r="Z17">
        <v>41.41522071537409</v>
      </c>
      <c r="AA17">
        <v>29.107370249955892</v>
      </c>
      <c r="AB17">
        <v>40.525981288842893</v>
      </c>
      <c r="AC17">
        <v>43.940326662414655</v>
      </c>
      <c r="AE17" s="25" t="s">
        <v>40</v>
      </c>
      <c r="AF17" s="11">
        <v>17110004000440</v>
      </c>
      <c r="AG17" s="12">
        <v>1</v>
      </c>
      <c r="AH17" s="24">
        <v>667</v>
      </c>
      <c r="AI17" s="10">
        <f t="shared" si="3"/>
        <v>1557.98632649861</v>
      </c>
      <c r="AJ17" s="10">
        <f t="shared" si="0"/>
        <v>1204.4006759574897</v>
      </c>
      <c r="AK17" s="10">
        <f t="shared" si="0"/>
        <v>919.78757968138029</v>
      </c>
      <c r="AL17" s="10">
        <f t="shared" si="0"/>
        <v>925.57748667718033</v>
      </c>
      <c r="AM17" s="10">
        <f t="shared" si="0"/>
        <v>1269.8470624045899</v>
      </c>
      <c r="AN17" s="10">
        <f t="shared" si="0"/>
        <v>1492.3100173594003</v>
      </c>
      <c r="AO17" s="10">
        <f t="shared" si="0"/>
        <v>1189.6455884920701</v>
      </c>
      <c r="AP17" s="10">
        <f t="shared" si="0"/>
        <v>674.84257937589996</v>
      </c>
      <c r="AQ17" s="10">
        <f t="shared" si="0"/>
        <v>711.90786124148008</v>
      </c>
      <c r="AR17" s="10">
        <f t="shared" si="0"/>
        <v>1557.61864858337</v>
      </c>
      <c r="AS17" s="10">
        <f t="shared" si="0"/>
        <v>2054.6029320428597</v>
      </c>
      <c r="AT17" s="10">
        <f t="shared" si="0"/>
        <v>1620.84168781997</v>
      </c>
      <c r="AU17" s="10">
        <f t="shared" si="1"/>
        <v>1264.9473705111916</v>
      </c>
      <c r="AV17" s="10" cm="1">
        <f t="array" ref="AV17">AVERAGE(IFERROR(AQ17:AS17, ""))</f>
        <v>1441.3764806225699</v>
      </c>
      <c r="AW17" s="10">
        <f t="shared" si="4"/>
        <v>1620.84168781997</v>
      </c>
      <c r="AX17" s="10" cm="1">
        <f t="array" ref="AX17">AVERAGE(IFERROR(AJ17:AO17, ""))</f>
        <v>1166.928068428685</v>
      </c>
      <c r="AY17" s="10" cm="1">
        <f t="array" ref="AY17">AVERAGE(IFERROR(AO17:AS17,""))</f>
        <v>1237.7235219471359</v>
      </c>
      <c r="AZ17" s="10" cm="1">
        <f t="array" ref="AZ17">AVERAGE(IFERROR(AJ17:AN17,""))</f>
        <v>1162.3845644160081</v>
      </c>
      <c r="BA17" s="10" cm="1">
        <f t="array" ref="BA17">AVERAGE(IFERROR(AR17:AT17,AI17))</f>
        <v>1744.3544228153999</v>
      </c>
      <c r="BB17" s="10" cm="1">
        <f t="array" ref="BB17">AVERAGE(IFERROR(AQ17:AT17,""))</f>
        <v>1486.2427824219199</v>
      </c>
      <c r="BC17" s="10" cm="1">
        <f t="array" ref="BC17">AVERAGE(IFERROR(AI17:AO17,""))</f>
        <v>1222.7935338672455</v>
      </c>
      <c r="BD17" s="10" cm="1">
        <f t="array" ref="BD17">AVERAGE(IFERROR(AJ17:AM17,""))</f>
        <v>1079.9032011801601</v>
      </c>
      <c r="BE17" s="10" cm="1">
        <f t="array" ref="BE17">AVERAGE(IFERROR(AN17:AO17,""))</f>
        <v>1340.9778029257352</v>
      </c>
      <c r="BF17" s="10" cm="1">
        <f t="array" ref="BF17">AVERAGE(IFERROR(AP17:AT17,""))</f>
        <v>1323.9627418127159</v>
      </c>
      <c r="BG17" s="10" cm="1">
        <f t="array" ref="BG17">AVERAGE(IFERROR(AI17:AN17,""))</f>
        <v>1228.318191429775</v>
      </c>
    </row>
    <row r="18" spans="2:59" ht="15" x14ac:dyDescent="0.25">
      <c r="B18" t="s">
        <v>770</v>
      </c>
      <c r="C18">
        <v>38</v>
      </c>
      <c r="D18" s="10">
        <v>17</v>
      </c>
      <c r="E18">
        <v>420.90969246061707</v>
      </c>
      <c r="F18">
        <v>338.994734401713</v>
      </c>
      <c r="G18">
        <v>274.20476477860893</v>
      </c>
      <c r="H18">
        <v>331.15477164642004</v>
      </c>
      <c r="I18">
        <v>645.58710800312008</v>
      </c>
      <c r="J18">
        <v>682.08139676571</v>
      </c>
      <c r="K18">
        <v>619.04776471815012</v>
      </c>
      <c r="L18">
        <v>367.19268550319998</v>
      </c>
      <c r="M18">
        <v>307.15936760474398</v>
      </c>
      <c r="N18">
        <v>509.53942618675302</v>
      </c>
      <c r="O18">
        <v>605.37765647216997</v>
      </c>
      <c r="P18">
        <v>456.65954492588696</v>
      </c>
      <c r="Q18">
        <v>463.15907612225999</v>
      </c>
      <c r="R18">
        <v>474.02548342122236</v>
      </c>
      <c r="S18">
        <v>414.287997543252</v>
      </c>
      <c r="T18">
        <v>481.84509005228676</v>
      </c>
      <c r="U18">
        <v>481.66338009700007</v>
      </c>
      <c r="V18">
        <v>454.40455511911</v>
      </c>
      <c r="W18">
        <v>482.70353059469033</v>
      </c>
      <c r="X18">
        <v>469.68399879738797</v>
      </c>
      <c r="Y18">
        <v>473.14003325347289</v>
      </c>
      <c r="Z18">
        <v>397.48534470746699</v>
      </c>
      <c r="AA18">
        <v>650.56458074193006</v>
      </c>
      <c r="AB18">
        <v>449.18573613855301</v>
      </c>
      <c r="AC18">
        <v>448.8220780093601</v>
      </c>
      <c r="AE18" s="25" t="s">
        <v>42</v>
      </c>
      <c r="AF18" s="11">
        <v>17110004000465</v>
      </c>
      <c r="AG18" s="12">
        <v>7.1070902049541473E-3</v>
      </c>
      <c r="AH18" s="24">
        <v>561</v>
      </c>
      <c r="AI18" s="10">
        <f t="shared" si="3"/>
        <v>11.969613612243679</v>
      </c>
      <c r="AJ18" s="10">
        <f t="shared" ref="AJ18:AT41" si="5">VLOOKUP($AH18,$D$2:$AC$338,AJ$1+1,FALSE)*$AG18</f>
        <v>9.1306270866388779</v>
      </c>
      <c r="AK18" s="10">
        <f t="shared" si="5"/>
        <v>7.1362090536545724</v>
      </c>
      <c r="AL18" s="10">
        <f t="shared" si="5"/>
        <v>6.8546332159480263</v>
      </c>
      <c r="AM18" s="10">
        <f t="shared" si="5"/>
        <v>9.1668691065969323</v>
      </c>
      <c r="AN18" s="10">
        <f t="shared" si="5"/>
        <v>10.796228182402809</v>
      </c>
      <c r="AO18" s="10">
        <f t="shared" si="5"/>
        <v>8.6063853056922568</v>
      </c>
      <c r="AP18" s="10">
        <f t="shared" si="5"/>
        <v>4.9954096062861986</v>
      </c>
      <c r="AQ18" s="10">
        <f t="shared" si="5"/>
        <v>5.3129434610561717</v>
      </c>
      <c r="AR18" s="10">
        <f t="shared" si="5"/>
        <v>11.744917226255666</v>
      </c>
      <c r="AS18" s="10">
        <f t="shared" si="5"/>
        <v>15.322098764224735</v>
      </c>
      <c r="AT18" s="10">
        <f t="shared" si="5"/>
        <v>12.231626022320635</v>
      </c>
      <c r="AU18" s="10">
        <f t="shared" si="1"/>
        <v>9.4389633869433798</v>
      </c>
      <c r="AV18" s="10" cm="1">
        <f t="array" ref="AV18">AVERAGE(IFERROR(AQ18:AS18, ""))</f>
        <v>10.793319817178856</v>
      </c>
      <c r="AW18" s="10">
        <f t="shared" si="4"/>
        <v>12.231626022320635</v>
      </c>
      <c r="AX18" s="10" cm="1">
        <f t="array" ref="AX18">AVERAGE(IFERROR(AJ18:AO18, ""))</f>
        <v>8.6151586584889124</v>
      </c>
      <c r="AY18" s="10" cm="1">
        <f t="array" ref="AY18">AVERAGE(IFERROR(AO18:AS18,""))</f>
        <v>9.1963508727030057</v>
      </c>
      <c r="AZ18" s="10" cm="1">
        <f t="array" ref="AZ18">AVERAGE(IFERROR(AJ18:AN18,""))</f>
        <v>8.6169133290482431</v>
      </c>
      <c r="BA18" s="10" cm="1">
        <f t="array" ref="BA18">AVERAGE(IFERROR(AR18:AT18,AI18))</f>
        <v>13.099547337600344</v>
      </c>
      <c r="BB18" s="10" cm="1">
        <f t="array" ref="BB18">AVERAGE(IFERROR(AQ18:AT18,""))</f>
        <v>11.152896368464301</v>
      </c>
      <c r="BC18" s="10" cm="1">
        <f t="array" ref="BC18">AVERAGE(IFERROR(AI18:AO18,""))</f>
        <v>9.0943665090253081</v>
      </c>
      <c r="BD18" s="10" cm="1">
        <f t="array" ref="BD18">AVERAGE(IFERROR(AJ18:AM18,""))</f>
        <v>8.0720846157096027</v>
      </c>
      <c r="BE18" s="10" cm="1">
        <f t="array" ref="BE18">AVERAGE(IFERROR(AN18:AO18,""))</f>
        <v>9.7013067440475318</v>
      </c>
      <c r="BF18" s="10" cm="1">
        <f t="array" ref="BF18">AVERAGE(IFERROR(AP18:AT18,""))</f>
        <v>9.9213990160286816</v>
      </c>
      <c r="BG18" s="10" cm="1">
        <f t="array" ref="BG18">AVERAGE(IFERROR(AI18:AN18,""))</f>
        <v>9.1756967095808157</v>
      </c>
    </row>
    <row r="19" spans="2:59" ht="15" x14ac:dyDescent="0.25">
      <c r="B19" t="s">
        <v>799</v>
      </c>
      <c r="C19">
        <v>67</v>
      </c>
      <c r="D19" s="10">
        <v>18</v>
      </c>
      <c r="E19">
        <v>41.262452373954304</v>
      </c>
      <c r="F19">
        <v>32.5774765564163</v>
      </c>
      <c r="G19">
        <v>25.727751920493397</v>
      </c>
      <c r="H19">
        <v>32.451159858226696</v>
      </c>
      <c r="I19">
        <v>68.477019965821995</v>
      </c>
      <c r="J19">
        <v>73.985304169973006</v>
      </c>
      <c r="K19">
        <v>66.722029288103002</v>
      </c>
      <c r="L19">
        <v>44.942199027229009</v>
      </c>
      <c r="M19">
        <v>34.151734200496001</v>
      </c>
      <c r="N19">
        <v>50.290715218080607</v>
      </c>
      <c r="O19">
        <v>61.837080774991506</v>
      </c>
      <c r="P19">
        <v>46.290647501391696</v>
      </c>
      <c r="Q19">
        <v>48.226297571264901</v>
      </c>
      <c r="R19">
        <v>48.759843397855967</v>
      </c>
      <c r="S19">
        <v>41.718753872672998</v>
      </c>
      <c r="T19">
        <v>49.990123626505003</v>
      </c>
      <c r="U19">
        <v>51.588751701779991</v>
      </c>
      <c r="V19">
        <v>46.643742494186306</v>
      </c>
      <c r="W19">
        <v>48.35055368793784</v>
      </c>
      <c r="X19">
        <v>48.142544423739892</v>
      </c>
      <c r="Y19">
        <v>48.743313447569001</v>
      </c>
      <c r="Z19">
        <v>39.808352075239604</v>
      </c>
      <c r="AA19">
        <v>70.353666729037997</v>
      </c>
      <c r="AB19">
        <v>47.502475344437897</v>
      </c>
      <c r="AC19">
        <v>45.746860807480928</v>
      </c>
      <c r="AE19" s="25" t="s">
        <v>44</v>
      </c>
      <c r="AF19" s="11">
        <v>17110004000057</v>
      </c>
      <c r="AG19" s="12">
        <v>0.99978160858154297</v>
      </c>
      <c r="AH19" s="24">
        <v>518</v>
      </c>
      <c r="AI19" s="10">
        <f t="shared" si="3"/>
        <v>1572.1978129959562</v>
      </c>
      <c r="AJ19" s="10">
        <f t="shared" si="5"/>
        <v>1207.8177320895786</v>
      </c>
      <c r="AK19" s="10">
        <f t="shared" si="5"/>
        <v>933.28634401766362</v>
      </c>
      <c r="AL19" s="10">
        <f t="shared" si="5"/>
        <v>928.11206986399543</v>
      </c>
      <c r="AM19" s="10">
        <f t="shared" si="5"/>
        <v>1271.71220196686</v>
      </c>
      <c r="AN19" s="10">
        <f t="shared" si="5"/>
        <v>1491.0498996228328</v>
      </c>
      <c r="AO19" s="10">
        <f t="shared" si="5"/>
        <v>1186.8881491602729</v>
      </c>
      <c r="AP19" s="10">
        <f t="shared" si="5"/>
        <v>677.60362557455232</v>
      </c>
      <c r="AQ19" s="10">
        <f t="shared" si="5"/>
        <v>716.87693248254698</v>
      </c>
      <c r="AR19" s="10">
        <f t="shared" si="5"/>
        <v>1570.1413201891328</v>
      </c>
      <c r="AS19" s="10">
        <f t="shared" si="5"/>
        <v>2064.7479002708101</v>
      </c>
      <c r="AT19" s="10">
        <f t="shared" si="5"/>
        <v>1629.1881950450227</v>
      </c>
      <c r="AU19" s="10">
        <f t="shared" si="1"/>
        <v>1270.8018486066019</v>
      </c>
      <c r="AV19" s="10" cm="1">
        <f t="array" ref="AV19">AVERAGE(IFERROR(AQ19:AS19, ""))</f>
        <v>1450.5887176474964</v>
      </c>
      <c r="AW19" s="10">
        <f t="shared" si="4"/>
        <v>1629.1881950450227</v>
      </c>
      <c r="AX19" s="10" cm="1">
        <f t="array" ref="AX19">AVERAGE(IFERROR(AJ19:AO19, ""))</f>
        <v>1169.8110661202006</v>
      </c>
      <c r="AY19" s="10" cm="1">
        <f t="array" ref="AY19">AVERAGE(IFERROR(AO19:AS19,""))</f>
        <v>1243.2515855354627</v>
      </c>
      <c r="AZ19" s="10" cm="1">
        <f t="array" ref="AZ19">AVERAGE(IFERROR(AJ19:AN19,""))</f>
        <v>1166.3956495121861</v>
      </c>
      <c r="BA19" s="10" cm="1">
        <f t="array" ref="BA19">AVERAGE(IFERROR(AR19:AT19,AI19))</f>
        <v>1754.6924718349885</v>
      </c>
      <c r="BB19" s="10" cm="1">
        <f t="array" ref="BB19">AVERAGE(IFERROR(AQ19:AT19,""))</f>
        <v>1495.238586996878</v>
      </c>
      <c r="BC19" s="10" cm="1">
        <f t="array" ref="BC19">AVERAGE(IFERROR(AI19:AO19,""))</f>
        <v>1227.2948871024512</v>
      </c>
      <c r="BD19" s="10" cm="1">
        <f t="array" ref="BD19">AVERAGE(IFERROR(AJ19:AM19,""))</f>
        <v>1085.2320869845244</v>
      </c>
      <c r="BE19" s="10" cm="1">
        <f t="array" ref="BE19">AVERAGE(IFERROR(AN19:AO19,""))</f>
        <v>1338.9690243915529</v>
      </c>
      <c r="BF19" s="10" cm="1">
        <f t="array" ref="BF19">AVERAGE(IFERROR(AP19:AT19,""))</f>
        <v>1331.711594712413</v>
      </c>
      <c r="BG19" s="10" cm="1">
        <f t="array" ref="BG19">AVERAGE(IFERROR(AI19:AN19,""))</f>
        <v>1234.0293434261475</v>
      </c>
    </row>
    <row r="20" spans="2:59" ht="15" x14ac:dyDescent="0.25">
      <c r="B20" t="s">
        <v>847</v>
      </c>
      <c r="C20">
        <v>115</v>
      </c>
      <c r="D20" s="10">
        <v>19</v>
      </c>
      <c r="E20">
        <v>13.174806696130901</v>
      </c>
      <c r="F20">
        <v>9.7200411895083008</v>
      </c>
      <c r="G20">
        <v>8.5903934805184008</v>
      </c>
      <c r="H20">
        <v>14.1806062649647</v>
      </c>
      <c r="I20">
        <v>19.220355921460403</v>
      </c>
      <c r="J20">
        <v>21.706940901300197</v>
      </c>
      <c r="K20">
        <v>14.8915120340121</v>
      </c>
      <c r="L20">
        <v>8.7422433721058983</v>
      </c>
      <c r="M20">
        <v>9.7722849762397015</v>
      </c>
      <c r="N20">
        <v>20.479080337868602</v>
      </c>
      <c r="O20">
        <v>28.676097031489203</v>
      </c>
      <c r="P20">
        <v>17.623338184391699</v>
      </c>
      <c r="Q20">
        <v>15.564808365832498</v>
      </c>
      <c r="R20">
        <v>19.642487448532467</v>
      </c>
      <c r="S20">
        <v>15.402964820261301</v>
      </c>
      <c r="T20">
        <v>14.718308298627367</v>
      </c>
      <c r="U20">
        <v>16.512243550343101</v>
      </c>
      <c r="V20">
        <v>14.6836675515504</v>
      </c>
      <c r="W20">
        <v>19.932750303636766</v>
      </c>
      <c r="X20">
        <v>19.137700132497301</v>
      </c>
      <c r="Y20">
        <v>14.497808069699271</v>
      </c>
      <c r="Z20">
        <v>12.927849214112898</v>
      </c>
      <c r="AA20">
        <v>18.299226467656098</v>
      </c>
      <c r="AB20">
        <v>17.058608780419</v>
      </c>
      <c r="AC20">
        <v>14.432190742313798</v>
      </c>
      <c r="AE20" s="25" t="s">
        <v>46</v>
      </c>
      <c r="AF20" s="11">
        <v>17110004000032</v>
      </c>
      <c r="AG20" s="12">
        <v>0.99964737892150879</v>
      </c>
      <c r="AH20" s="24">
        <v>556</v>
      </c>
      <c r="AI20" s="10">
        <f t="shared" si="3"/>
        <v>1735.2195055999248</v>
      </c>
      <c r="AJ20" s="10">
        <f t="shared" si="5"/>
        <v>1331.5446671465008</v>
      </c>
      <c r="AK20" s="10">
        <f t="shared" si="5"/>
        <v>1030.4173141202803</v>
      </c>
      <c r="AL20" s="10">
        <f t="shared" si="5"/>
        <v>983.82855951674912</v>
      </c>
      <c r="AM20" s="10">
        <f t="shared" si="5"/>
        <v>1301.257434611284</v>
      </c>
      <c r="AN20" s="10">
        <f t="shared" si="5"/>
        <v>1528.5580482574017</v>
      </c>
      <c r="AO20" s="10">
        <f t="shared" si="5"/>
        <v>1225.5414991686926</v>
      </c>
      <c r="AP20" s="10">
        <f t="shared" si="5"/>
        <v>717.92675453664947</v>
      </c>
      <c r="AQ20" s="10">
        <f t="shared" si="5"/>
        <v>770.07033465815607</v>
      </c>
      <c r="AR20" s="10">
        <f t="shared" si="5"/>
        <v>1701.0951764545525</v>
      </c>
      <c r="AS20" s="10">
        <f t="shared" si="5"/>
        <v>2220.8855837497399</v>
      </c>
      <c r="AT20" s="10">
        <f t="shared" si="5"/>
        <v>1764.1997105437158</v>
      </c>
      <c r="AU20" s="10">
        <f t="shared" si="1"/>
        <v>1359.2120490303039</v>
      </c>
      <c r="AV20" s="10" cm="1">
        <f t="array" ref="AV20">AVERAGE(IFERROR(AQ20:AS20, ""))</f>
        <v>1564.0170316208162</v>
      </c>
      <c r="AW20" s="10">
        <f t="shared" si="4"/>
        <v>1764.1997105437158</v>
      </c>
      <c r="AX20" s="10" cm="1">
        <f t="array" ref="AX20">AVERAGE(IFERROR(AJ20:AO20, ""))</f>
        <v>1233.5245871368179</v>
      </c>
      <c r="AY20" s="10" cm="1">
        <f t="array" ref="AY20">AVERAGE(IFERROR(AO20:AS20,""))</f>
        <v>1327.103869713558</v>
      </c>
      <c r="AZ20" s="10" cm="1">
        <f t="array" ref="AZ20">AVERAGE(IFERROR(AJ20:AN20,""))</f>
        <v>1235.121204730443</v>
      </c>
      <c r="BA20" s="10" cm="1">
        <f t="array" ref="BA20">AVERAGE(IFERROR(AR20:AT20,AI20))</f>
        <v>1895.3934902493359</v>
      </c>
      <c r="BB20" s="10" cm="1">
        <f t="array" ref="BB20">AVERAGE(IFERROR(AQ20:AT20,""))</f>
        <v>1614.0627013515411</v>
      </c>
      <c r="BC20" s="10" cm="1">
        <f t="array" ref="BC20">AVERAGE(IFERROR(AI20:AO20,""))</f>
        <v>1305.1952897744047</v>
      </c>
      <c r="BD20" s="10" cm="1">
        <f t="array" ref="BD20">AVERAGE(IFERROR(AJ20:AM20,""))</f>
        <v>1161.7619938487035</v>
      </c>
      <c r="BE20" s="10" cm="1">
        <f t="array" ref="BE20">AVERAGE(IFERROR(AN20:AO20,""))</f>
        <v>1377.0497737130472</v>
      </c>
      <c r="BF20" s="10" cm="1">
        <f t="array" ref="BF20">AVERAGE(IFERROR(AP20:AT20,""))</f>
        <v>1434.8355119885628</v>
      </c>
      <c r="BG20" s="10" cm="1">
        <f t="array" ref="BG20">AVERAGE(IFERROR(AI20:AN20,""))</f>
        <v>1318.4709215420235</v>
      </c>
    </row>
    <row r="21" spans="2:59" ht="15" x14ac:dyDescent="0.25">
      <c r="B21" t="s">
        <v>817</v>
      </c>
      <c r="C21">
        <v>85</v>
      </c>
      <c r="D21" s="10">
        <v>20</v>
      </c>
      <c r="E21">
        <v>14.587874068085203</v>
      </c>
      <c r="F21">
        <v>17.828267502433402</v>
      </c>
      <c r="G21">
        <v>15.700387391384403</v>
      </c>
      <c r="H21">
        <v>12.126321338430898</v>
      </c>
      <c r="I21">
        <v>8.1626309060992988</v>
      </c>
      <c r="J21">
        <v>5.928558940821798</v>
      </c>
      <c r="K21">
        <v>4.3177554364649016</v>
      </c>
      <c r="L21">
        <v>3.1809390352246005</v>
      </c>
      <c r="M21">
        <v>3.1228161802757999</v>
      </c>
      <c r="N21">
        <v>7.3957633824431994</v>
      </c>
      <c r="O21">
        <v>9.5898876108488018</v>
      </c>
      <c r="P21">
        <v>11.9116844435218</v>
      </c>
      <c r="Q21">
        <v>9.4877405196694955</v>
      </c>
      <c r="R21">
        <v>6.7028223911892333</v>
      </c>
      <c r="S21">
        <v>13.207235320803498</v>
      </c>
      <c r="T21">
        <v>10.677320252605764</v>
      </c>
      <c r="U21">
        <v>5.5214323290514997</v>
      </c>
      <c r="V21">
        <v>11.949233215833996</v>
      </c>
      <c r="W21">
        <v>11.622421245391367</v>
      </c>
      <c r="X21">
        <v>8.0050379042723989</v>
      </c>
      <c r="Y21">
        <v>11.235970797674284</v>
      </c>
      <c r="Z21">
        <v>13.454401784587002</v>
      </c>
      <c r="AA21">
        <v>5.1231571886434004</v>
      </c>
      <c r="AB21">
        <v>7.0402181304628009</v>
      </c>
      <c r="AC21">
        <v>12.389006691209197</v>
      </c>
      <c r="AE21" s="25" t="s">
        <v>48</v>
      </c>
      <c r="AF21" s="11">
        <v>17110004000033</v>
      </c>
      <c r="AG21" s="12">
        <v>0.99999159574508667</v>
      </c>
      <c r="AH21" s="24">
        <v>38</v>
      </c>
      <c r="AI21" s="10">
        <f t="shared" si="3"/>
        <v>1730.0431355874707</v>
      </c>
      <c r="AJ21" s="10">
        <f t="shared" si="5"/>
        <v>1327.4140019073643</v>
      </c>
      <c r="AK21" s="10">
        <f t="shared" si="5"/>
        <v>1027.9265329606503</v>
      </c>
      <c r="AL21" s="10">
        <f t="shared" si="5"/>
        <v>981.57865668398063</v>
      </c>
      <c r="AM21" s="10">
        <f t="shared" si="5"/>
        <v>1300.5330228992029</v>
      </c>
      <c r="AN21" s="10">
        <f t="shared" si="5"/>
        <v>1528.3729042531083</v>
      </c>
      <c r="AO21" s="10">
        <f t="shared" si="5"/>
        <v>1224.1826297815021</v>
      </c>
      <c r="AP21" s="10">
        <f t="shared" si="5"/>
        <v>715.47492058170781</v>
      </c>
      <c r="AQ21" s="10">
        <f t="shared" si="5"/>
        <v>767.28322971928185</v>
      </c>
      <c r="AR21" s="10">
        <f t="shared" si="5"/>
        <v>1697.6120119113921</v>
      </c>
      <c r="AS21" s="10">
        <f t="shared" si="5"/>
        <v>2215.6631658099354</v>
      </c>
      <c r="AT21" s="10">
        <f t="shared" si="5"/>
        <v>1760.563530632395</v>
      </c>
      <c r="AU21" s="10">
        <f t="shared" si="1"/>
        <v>1356.3873118939994</v>
      </c>
      <c r="AV21" s="10" cm="1">
        <f t="array" ref="AV21">AVERAGE(IFERROR(AQ21:AS21, ""))</f>
        <v>1560.1861358135363</v>
      </c>
      <c r="AW21" s="10">
        <f t="shared" si="4"/>
        <v>1760.563530632395</v>
      </c>
      <c r="AX21" s="10" cm="1">
        <f t="array" ref="AX21">AVERAGE(IFERROR(AJ21:AO21, ""))</f>
        <v>1231.667958080968</v>
      </c>
      <c r="AY21" s="10" cm="1">
        <f t="array" ref="AY21">AVERAGE(IFERROR(AO21:AS21,""))</f>
        <v>1324.0431915607637</v>
      </c>
      <c r="AZ21" s="10" cm="1">
        <f t="array" ref="AZ21">AVERAGE(IFERROR(AJ21:AN21,""))</f>
        <v>1233.1650237408612</v>
      </c>
      <c r="BA21" s="10" cm="1">
        <f t="array" ref="BA21">AVERAGE(IFERROR(AR21:AT21,AI21))</f>
        <v>1891.2795694512408</v>
      </c>
      <c r="BB21" s="10" cm="1">
        <f t="array" ref="BB21">AVERAGE(IFERROR(AQ21:AT21,""))</f>
        <v>1610.2804845182509</v>
      </c>
      <c r="BC21" s="10" cm="1">
        <f t="array" ref="BC21">AVERAGE(IFERROR(AI21:AO21,""))</f>
        <v>1302.8644120104686</v>
      </c>
      <c r="BD21" s="10" cm="1">
        <f t="array" ref="BD21">AVERAGE(IFERROR(AJ21:AM21,""))</f>
        <v>1159.3630536127994</v>
      </c>
      <c r="BE21" s="10" cm="1">
        <f t="array" ref="BE21">AVERAGE(IFERROR(AN21:AO21,""))</f>
        <v>1376.2777670173052</v>
      </c>
      <c r="BF21" s="10" cm="1">
        <f t="array" ref="BF21">AVERAGE(IFERROR(AP21:AT21,""))</f>
        <v>1431.3193717309423</v>
      </c>
      <c r="BG21" s="10" cm="1">
        <f t="array" ref="BG21">AVERAGE(IFERROR(AI21:AN21,""))</f>
        <v>1315.978042381963</v>
      </c>
    </row>
    <row r="22" spans="2:59" ht="15" x14ac:dyDescent="0.25">
      <c r="B22" t="s">
        <v>824</v>
      </c>
      <c r="C22">
        <v>92</v>
      </c>
      <c r="D22" s="10">
        <v>21</v>
      </c>
      <c r="E22">
        <v>285.543103879851</v>
      </c>
      <c r="F22">
        <v>216.129279367115</v>
      </c>
      <c r="G22">
        <v>179.15507063734103</v>
      </c>
      <c r="H22">
        <v>260.19363642128894</v>
      </c>
      <c r="I22">
        <v>325.26039002149798</v>
      </c>
      <c r="J22">
        <v>382.665748639085</v>
      </c>
      <c r="K22">
        <v>282.42761777874301</v>
      </c>
      <c r="L22">
        <v>176.59277599658003</v>
      </c>
      <c r="M22">
        <v>194.38402461002698</v>
      </c>
      <c r="N22">
        <v>374.06099929337006</v>
      </c>
      <c r="O22">
        <v>554.01573046470298</v>
      </c>
      <c r="P22">
        <v>365.14580158116598</v>
      </c>
      <c r="Q22">
        <v>299.63118155756433</v>
      </c>
      <c r="R22">
        <v>374.15358478936628</v>
      </c>
      <c r="S22">
        <v>324.19276718050799</v>
      </c>
      <c r="T22">
        <v>274.30529047751196</v>
      </c>
      <c r="U22">
        <v>316.29622962868501</v>
      </c>
      <c r="V22">
        <v>272.68082501726497</v>
      </c>
      <c r="W22">
        <v>393.73726027143869</v>
      </c>
      <c r="X22">
        <v>371.90163898731697</v>
      </c>
      <c r="Y22">
        <v>275.9106923921313</v>
      </c>
      <c r="Z22">
        <v>245.18459411181101</v>
      </c>
      <c r="AA22">
        <v>332.54668320891392</v>
      </c>
      <c r="AB22">
        <v>332.83986638916895</v>
      </c>
      <c r="AC22">
        <v>274.82453816102964</v>
      </c>
      <c r="AE22" s="25" t="s">
        <v>49</v>
      </c>
      <c r="AF22" s="11">
        <v>17110004001209</v>
      </c>
      <c r="AG22" s="12">
        <v>0.99107497930526733</v>
      </c>
      <c r="AH22" s="24">
        <v>561</v>
      </c>
      <c r="AI22" s="10">
        <f t="shared" si="3"/>
        <v>1669.1478820371867</v>
      </c>
      <c r="AJ22" s="10">
        <f t="shared" si="5"/>
        <v>1273.2547062125154</v>
      </c>
      <c r="AK22" s="10">
        <f t="shared" si="5"/>
        <v>995.13556690735663</v>
      </c>
      <c r="AL22" s="10">
        <f t="shared" si="5"/>
        <v>955.8701629965758</v>
      </c>
      <c r="AM22" s="10">
        <f t="shared" si="5"/>
        <v>1278.3086112769076</v>
      </c>
      <c r="AN22" s="10">
        <f t="shared" si="5"/>
        <v>1505.5207284397818</v>
      </c>
      <c r="AO22" s="10">
        <f t="shared" si="5"/>
        <v>1200.1498352710357</v>
      </c>
      <c r="AP22" s="10">
        <f t="shared" si="5"/>
        <v>696.60371958137671</v>
      </c>
      <c r="AQ22" s="10">
        <f t="shared" si="5"/>
        <v>740.88342470253929</v>
      </c>
      <c r="AR22" s="10">
        <f t="shared" si="5"/>
        <v>1637.814247642367</v>
      </c>
      <c r="AS22" s="10">
        <f t="shared" si="5"/>
        <v>2136.6478091247559</v>
      </c>
      <c r="AT22" s="10">
        <f t="shared" si="5"/>
        <v>1705.6851900502088</v>
      </c>
      <c r="AU22" s="10">
        <f t="shared" si="1"/>
        <v>1316.2518236868839</v>
      </c>
      <c r="AV22" s="10" cm="1">
        <f t="array" ref="AV22">AVERAGE(IFERROR(AQ22:AS22, ""))</f>
        <v>1505.1151604898871</v>
      </c>
      <c r="AW22" s="10">
        <f t="shared" si="4"/>
        <v>1705.6851900502088</v>
      </c>
      <c r="AX22" s="10" cm="1">
        <f t="array" ref="AX22">AVERAGE(IFERROR(AJ22:AO22, ""))</f>
        <v>1201.3732685173622</v>
      </c>
      <c r="AY22" s="10" cm="1">
        <f t="array" ref="AY22">AVERAGE(IFERROR(AO22:AS22,""))</f>
        <v>1282.4198072644151</v>
      </c>
      <c r="AZ22" s="10" cm="1">
        <f t="array" ref="AZ22">AVERAGE(IFERROR(AJ22:AN22,""))</f>
        <v>1201.6179551666276</v>
      </c>
      <c r="BA22" s="10" cm="1">
        <f t="array" ref="BA22">AVERAGE(IFERROR(AR22:AT22,AI22))</f>
        <v>1826.7157489391104</v>
      </c>
      <c r="BB22" s="10" cm="1">
        <f t="array" ref="BB22">AVERAGE(IFERROR(AQ22:AT22,""))</f>
        <v>1555.2576678799676</v>
      </c>
      <c r="BC22" s="10" cm="1">
        <f t="array" ref="BC22">AVERAGE(IFERROR(AI22:AO22,""))</f>
        <v>1268.1982133059087</v>
      </c>
      <c r="BD22" s="10" cm="1">
        <f t="array" ref="BD22">AVERAGE(IFERROR(AJ22:AM22,""))</f>
        <v>1125.6422618483389</v>
      </c>
      <c r="BE22" s="10" cm="1">
        <f t="array" ref="BE22">AVERAGE(IFERROR(AN22:AO22,""))</f>
        <v>1352.8352818554088</v>
      </c>
      <c r="BF22" s="10" cm="1">
        <f t="array" ref="BF22">AVERAGE(IFERROR(AP22:AT22,""))</f>
        <v>1383.5268782202495</v>
      </c>
      <c r="BG22" s="10" cm="1">
        <f t="array" ref="BG22">AVERAGE(IFERROR(AI22:AN22,""))</f>
        <v>1279.5396096450543</v>
      </c>
    </row>
    <row r="23" spans="2:59" ht="15" x14ac:dyDescent="0.25">
      <c r="B23" t="s">
        <v>829</v>
      </c>
      <c r="C23">
        <v>97</v>
      </c>
      <c r="D23" s="10">
        <v>22</v>
      </c>
      <c r="E23">
        <v>60.108459160000002</v>
      </c>
      <c r="F23">
        <v>47.907194239999995</v>
      </c>
      <c r="G23">
        <v>40.273545040000002</v>
      </c>
      <c r="H23">
        <v>51.156144080000004</v>
      </c>
      <c r="I23">
        <v>61.647803420000002</v>
      </c>
      <c r="J23">
        <v>66.537860519999995</v>
      </c>
      <c r="K23">
        <v>47.125178349999992</v>
      </c>
      <c r="L23">
        <v>28.481386240000003</v>
      </c>
      <c r="M23">
        <v>30.527165069999999</v>
      </c>
      <c r="N23">
        <v>66.111244470000003</v>
      </c>
      <c r="O23">
        <v>105.7962845</v>
      </c>
      <c r="P23">
        <v>75.050267849999997</v>
      </c>
      <c r="Q23">
        <v>56.726877744999932</v>
      </c>
      <c r="R23">
        <v>67.47823134666632</v>
      </c>
      <c r="S23">
        <v>67.598959614999998</v>
      </c>
      <c r="T23">
        <v>52.441287608332338</v>
      </c>
      <c r="U23">
        <v>55.608251725999992</v>
      </c>
      <c r="V23">
        <v>53.504509459998999</v>
      </c>
      <c r="W23">
        <v>76.834060452500012</v>
      </c>
      <c r="X23">
        <v>69.371240472500006</v>
      </c>
      <c r="Y23">
        <v>53.536597829999856</v>
      </c>
      <c r="Z23">
        <v>50.246171695000001</v>
      </c>
      <c r="AA23">
        <v>56.831519434998995</v>
      </c>
      <c r="AB23">
        <v>61.193269626000003</v>
      </c>
      <c r="AC23">
        <v>54.605167743333006</v>
      </c>
      <c r="AE23" s="25" t="s">
        <v>51</v>
      </c>
      <c r="AF23" s="11">
        <v>17110004000058</v>
      </c>
      <c r="AG23" s="12">
        <v>0.99869048595428467</v>
      </c>
      <c r="AH23" s="24">
        <v>667</v>
      </c>
      <c r="AI23" s="10">
        <f t="shared" si="3"/>
        <v>1555.9461215210276</v>
      </c>
      <c r="AJ23" s="10">
        <f t="shared" si="5"/>
        <v>1202.8234963556545</v>
      </c>
      <c r="AK23" s="10">
        <f t="shared" si="5"/>
        <v>918.58310492671296</v>
      </c>
      <c r="AL23" s="10">
        <f t="shared" si="5"/>
        <v>924.36542995797868</v>
      </c>
      <c r="AM23" s="10">
        <f t="shared" si="5"/>
        <v>1268.1841798404607</v>
      </c>
      <c r="AN23" s="10">
        <f t="shared" si="5"/>
        <v>1490.3558164311064</v>
      </c>
      <c r="AO23" s="10">
        <f t="shared" si="5"/>
        <v>1188.0877308845165</v>
      </c>
      <c r="AP23" s="10">
        <f t="shared" si="5"/>
        <v>673.95886353956041</v>
      </c>
      <c r="AQ23" s="10">
        <f t="shared" si="5"/>
        <v>710.97560789792919</v>
      </c>
      <c r="AR23" s="10">
        <f t="shared" si="5"/>
        <v>1555.5789250851819</v>
      </c>
      <c r="AS23" s="10">
        <f t="shared" si="5"/>
        <v>2051.9124006449815</v>
      </c>
      <c r="AT23" s="10">
        <f t="shared" si="5"/>
        <v>1618.7191728638888</v>
      </c>
      <c r="AU23" s="10">
        <f t="shared" si="1"/>
        <v>1263.2909041624166</v>
      </c>
      <c r="AV23" s="10" cm="1">
        <f t="array" ref="AV23">AVERAGE(IFERROR(AQ23:AS23, ""))</f>
        <v>1439.488977876031</v>
      </c>
      <c r="AW23" s="10">
        <f t="shared" si="4"/>
        <v>1618.7191728638888</v>
      </c>
      <c r="AX23" s="10" cm="1">
        <f t="array" ref="AX23">AVERAGE(IFERROR(AJ23:AO23, ""))</f>
        <v>1165.3999597327384</v>
      </c>
      <c r="AY23" s="10" cm="1">
        <f t="array" ref="AY23">AVERAGE(IFERROR(AO23:AS23,""))</f>
        <v>1236.102705610434</v>
      </c>
      <c r="AZ23" s="10" cm="1">
        <f t="array" ref="AZ23">AVERAGE(IFERROR(AJ23:AN23,""))</f>
        <v>1160.8624055023827</v>
      </c>
      <c r="BA23" s="10" cm="1">
        <f t="array" ref="BA23">AVERAGE(IFERROR(AR23:AT23,AI23))</f>
        <v>1742.0701661980174</v>
      </c>
      <c r="BB23" s="10" cm="1">
        <f t="array" ref="BB23">AVERAGE(IFERROR(AQ23:AT23,""))</f>
        <v>1484.2965266229955</v>
      </c>
      <c r="BC23" s="10" cm="1">
        <f t="array" ref="BC23">AVERAGE(IFERROR(AI23:AO23,""))</f>
        <v>1221.1922685596367</v>
      </c>
      <c r="BD23" s="10" cm="1">
        <f t="array" ref="BD23">AVERAGE(IFERROR(AJ23:AM23,""))</f>
        <v>1078.4890527702019</v>
      </c>
      <c r="BE23" s="10" cm="1">
        <f t="array" ref="BE23">AVERAGE(IFERROR(AN23:AO23,""))</f>
        <v>1339.2217736578114</v>
      </c>
      <c r="BF23" s="10" cm="1">
        <f t="array" ref="BF23">AVERAGE(IFERROR(AP23:AT23,""))</f>
        <v>1322.2289940063083</v>
      </c>
      <c r="BG23" s="10" cm="1">
        <f t="array" ref="BG23">AVERAGE(IFERROR(AI23:AN23,""))</f>
        <v>1226.7096915054901</v>
      </c>
    </row>
    <row r="24" spans="2:59" ht="15" x14ac:dyDescent="0.25">
      <c r="B24" t="s">
        <v>786</v>
      </c>
      <c r="C24">
        <v>54</v>
      </c>
      <c r="D24" s="10">
        <v>23</v>
      </c>
      <c r="E24">
        <v>1472.1400862837099</v>
      </c>
      <c r="F24">
        <v>1139.5654570077702</v>
      </c>
      <c r="G24">
        <v>870.89937732213025</v>
      </c>
      <c r="H24">
        <v>899.49548037320983</v>
      </c>
      <c r="I24">
        <v>1264.1068769891999</v>
      </c>
      <c r="J24">
        <v>1476.7658738200103</v>
      </c>
      <c r="K24">
        <v>1169.4327038223098</v>
      </c>
      <c r="L24">
        <v>659.97744560900992</v>
      </c>
      <c r="M24">
        <v>688.08324235544001</v>
      </c>
      <c r="N24">
        <v>1502.0802429163198</v>
      </c>
      <c r="O24">
        <v>1981.2803514600701</v>
      </c>
      <c r="P24">
        <v>1544.51171306999</v>
      </c>
      <c r="Q24">
        <v>1222.3615709190965</v>
      </c>
      <c r="R24">
        <v>1390.4812789106099</v>
      </c>
      <c r="S24">
        <v>1480.77982117685</v>
      </c>
      <c r="T24">
        <v>1136.7109615557665</v>
      </c>
      <c r="U24">
        <v>1200.1707972326301</v>
      </c>
      <c r="V24">
        <v>1130.1666131024601</v>
      </c>
      <c r="W24">
        <v>1625.6779381825202</v>
      </c>
      <c r="X24">
        <v>1428.98888745046</v>
      </c>
      <c r="Y24">
        <v>1184.6294079454717</v>
      </c>
      <c r="Z24">
        <v>1043.51679792308</v>
      </c>
      <c r="AA24">
        <v>1323.0992888211604</v>
      </c>
      <c r="AB24">
        <v>1275.1865990821702</v>
      </c>
      <c r="AC24">
        <v>1187.1621919660001</v>
      </c>
      <c r="AE24" s="25" t="s">
        <v>53</v>
      </c>
      <c r="AF24" s="11">
        <v>17110004001514</v>
      </c>
      <c r="AG24" s="12">
        <v>0.99765503406524658</v>
      </c>
      <c r="AH24" s="24">
        <v>87</v>
      </c>
      <c r="AI24" s="10">
        <f t="shared" si="3"/>
        <v>1546.0615083744949</v>
      </c>
      <c r="AJ24" s="10">
        <f t="shared" si="5"/>
        <v>1192.4460611904092</v>
      </c>
      <c r="AK24" s="10">
        <f t="shared" si="5"/>
        <v>908.03146528024638</v>
      </c>
      <c r="AL24" s="10">
        <f t="shared" si="5"/>
        <v>916.86408754091951</v>
      </c>
      <c r="AM24" s="10">
        <f t="shared" si="5"/>
        <v>1266.9580623741956</v>
      </c>
      <c r="AN24" s="10">
        <f t="shared" si="5"/>
        <v>1484.4407782258841</v>
      </c>
      <c r="AO24" s="10">
        <f t="shared" si="5"/>
        <v>1182.8935226303208</v>
      </c>
      <c r="AP24" s="10">
        <f t="shared" si="5"/>
        <v>671.26160786376295</v>
      </c>
      <c r="AQ24" s="10">
        <f t="shared" si="5"/>
        <v>706.77728913417025</v>
      </c>
      <c r="AR24" s="10">
        <f t="shared" si="5"/>
        <v>1543.0420259388309</v>
      </c>
      <c r="AS24" s="10">
        <f t="shared" si="5"/>
        <v>2037.2504947700918</v>
      </c>
      <c r="AT24" s="10">
        <f t="shared" si="5"/>
        <v>1604.7305395652468</v>
      </c>
      <c r="AU24" s="10">
        <f t="shared" si="1"/>
        <v>1255.0631202407142</v>
      </c>
      <c r="AV24" s="10" cm="1">
        <f t="array" ref="AV24">AVERAGE(IFERROR(AQ24:AS24, ""))</f>
        <v>1429.0232699476976</v>
      </c>
      <c r="AW24" s="10">
        <f t="shared" si="4"/>
        <v>1604.7305395652468</v>
      </c>
      <c r="AX24" s="10" cm="1">
        <f t="array" ref="AX24">AVERAGE(IFERROR(AJ24:AO24, ""))</f>
        <v>1158.6056628736626</v>
      </c>
      <c r="AY24" s="10" cm="1">
        <f t="array" ref="AY24">AVERAGE(IFERROR(AO24:AS24,""))</f>
        <v>1228.2449880674353</v>
      </c>
      <c r="AZ24" s="10" cm="1">
        <f t="array" ref="AZ24">AVERAGE(IFERROR(AJ24:AN24,""))</f>
        <v>1153.7480909223309</v>
      </c>
      <c r="BA24" s="10" cm="1">
        <f t="array" ref="BA24">AVERAGE(IFERROR(AR24:AT24,AI24))</f>
        <v>1728.3410200913897</v>
      </c>
      <c r="BB24" s="10" cm="1">
        <f t="array" ref="BB24">AVERAGE(IFERROR(AQ24:AT24,""))</f>
        <v>1472.9500873520849</v>
      </c>
      <c r="BC24" s="10" cm="1">
        <f t="array" ref="BC24">AVERAGE(IFERROR(AI24:AO24,""))</f>
        <v>1213.95649794521</v>
      </c>
      <c r="BD24" s="10" cm="1">
        <f t="array" ref="BD24">AVERAGE(IFERROR(AJ24:AM24,""))</f>
        <v>1071.0749190964427</v>
      </c>
      <c r="BE24" s="10" cm="1">
        <f t="array" ref="BE24">AVERAGE(IFERROR(AN24:AO24,""))</f>
        <v>1333.6671504281026</v>
      </c>
      <c r="BF24" s="10" cm="1">
        <f t="array" ref="BF24">AVERAGE(IFERROR(AP24:AT24,""))</f>
        <v>1312.6123914544205</v>
      </c>
      <c r="BG24" s="10" cm="1">
        <f t="array" ref="BG24">AVERAGE(IFERROR(AI24:AN24,""))</f>
        <v>1219.1336604976916</v>
      </c>
    </row>
    <row r="25" spans="2:59" ht="15" x14ac:dyDescent="0.25">
      <c r="B25" t="s">
        <v>882</v>
      </c>
      <c r="C25">
        <v>151</v>
      </c>
      <c r="D25" s="10">
        <v>24</v>
      </c>
      <c r="E25">
        <v>602.02681752984904</v>
      </c>
      <c r="F25">
        <v>410.10494976180297</v>
      </c>
      <c r="G25">
        <v>347.91611461635102</v>
      </c>
      <c r="H25">
        <v>378.38181212251902</v>
      </c>
      <c r="I25">
        <v>566.89994717701302</v>
      </c>
      <c r="J25">
        <v>517.98818202232701</v>
      </c>
      <c r="K25">
        <v>291.32147899584106</v>
      </c>
      <c r="L25">
        <v>130.70648284381298</v>
      </c>
      <c r="M25">
        <v>196.58098810436996</v>
      </c>
      <c r="N25">
        <v>536.47177239033499</v>
      </c>
      <c r="O25">
        <v>728.02728896275994</v>
      </c>
      <c r="P25">
        <v>582.16468539428297</v>
      </c>
      <c r="Q25">
        <v>440.71587666010601</v>
      </c>
      <c r="R25">
        <v>487.02668315249105</v>
      </c>
      <c r="S25">
        <v>585.96449966206603</v>
      </c>
      <c r="T25">
        <v>418.76874744930871</v>
      </c>
      <c r="U25">
        <v>376.62160225942597</v>
      </c>
      <c r="V25">
        <v>444.25820114000305</v>
      </c>
      <c r="W25">
        <v>621.54749349430904</v>
      </c>
      <c r="X25">
        <v>510.81118371293906</v>
      </c>
      <c r="Y25">
        <v>444.94847174652949</v>
      </c>
      <c r="Z25">
        <v>425.82570591942203</v>
      </c>
      <c r="AA25">
        <v>404.65483050908404</v>
      </c>
      <c r="AB25">
        <v>434.79024353911393</v>
      </c>
      <c r="AC25">
        <v>470.55297053831072</v>
      </c>
      <c r="AE25" s="25" t="s">
        <v>55</v>
      </c>
      <c r="AF25" s="11">
        <v>17110004000932</v>
      </c>
      <c r="AG25" s="12">
        <v>4.0693225855648052E-6</v>
      </c>
      <c r="AH25" s="24">
        <v>540</v>
      </c>
      <c r="AI25" s="10">
        <f t="shared" si="3"/>
        <v>6.0632567882475006E-3</v>
      </c>
      <c r="AJ25" s="10">
        <f t="shared" si="5"/>
        <v>4.6936517819331797E-3</v>
      </c>
      <c r="AK25" s="10">
        <f t="shared" si="5"/>
        <v>3.5859598675342676E-3</v>
      </c>
      <c r="AL25" s="10">
        <f t="shared" si="5"/>
        <v>3.6815840656745091E-3</v>
      </c>
      <c r="AM25" s="10">
        <f t="shared" si="5"/>
        <v>5.1638100177964609E-3</v>
      </c>
      <c r="AN25" s="10">
        <f t="shared" si="5"/>
        <v>6.0138406812985422E-3</v>
      </c>
      <c r="AO25" s="10">
        <f t="shared" si="5"/>
        <v>4.7733474367693774E-3</v>
      </c>
      <c r="AP25" s="10">
        <f t="shared" si="5"/>
        <v>2.6971144529394035E-3</v>
      </c>
      <c r="AQ25" s="10">
        <f t="shared" si="5"/>
        <v>2.8160771372798018E-3</v>
      </c>
      <c r="AR25" s="10">
        <f t="shared" si="5"/>
        <v>6.1528933009549341E-3</v>
      </c>
      <c r="AS25" s="10">
        <f t="shared" si="5"/>
        <v>8.1276641684642232E-3</v>
      </c>
      <c r="AT25" s="10">
        <f t="shared" si="5"/>
        <v>6.3261106305439914E-3</v>
      </c>
      <c r="AU25" s="10">
        <f t="shared" si="1"/>
        <v>5.0079425274530158E-3</v>
      </c>
      <c r="AV25" s="10" cm="1">
        <f t="array" ref="AV25">AVERAGE(IFERROR(AQ25:AS25, ""))</f>
        <v>5.6988782022329874E-3</v>
      </c>
      <c r="AW25" s="10">
        <f t="shared" si="4"/>
        <v>6.3261106305439914E-3</v>
      </c>
      <c r="AX25" s="10" cm="1">
        <f t="array" ref="AX25">AVERAGE(IFERROR(AJ25:AO25, ""))</f>
        <v>4.6520323085010558E-3</v>
      </c>
      <c r="AY25" s="10" cm="1">
        <f t="array" ref="AY25">AVERAGE(IFERROR(AO25:AS25,""))</f>
        <v>4.9134192992815479E-3</v>
      </c>
      <c r="AZ25" s="10" cm="1">
        <f t="array" ref="AZ25">AVERAGE(IFERROR(AJ25:AN25,""))</f>
        <v>4.6277692828473917E-3</v>
      </c>
      <c r="BA25" s="10" cm="1">
        <f t="array" ref="BA25">AVERAGE(IFERROR(AR25:AT25,AI25))</f>
        <v>6.8688893666543835E-3</v>
      </c>
      <c r="BB25" s="10" cm="1">
        <f t="array" ref="BB25">AVERAGE(IFERROR(AQ25:AT25,""))</f>
        <v>5.8556863093107382E-3</v>
      </c>
      <c r="BC25" s="10" cm="1">
        <f t="array" ref="BC25">AVERAGE(IFERROR(AI25:AO25,""))</f>
        <v>4.853635805607691E-3</v>
      </c>
      <c r="BD25" s="10" cm="1">
        <f t="array" ref="BD25">AVERAGE(IFERROR(AJ25:AM25,""))</f>
        <v>4.2812514332346042E-3</v>
      </c>
      <c r="BE25" s="10" cm="1">
        <f t="array" ref="BE25">AVERAGE(IFERROR(AN25:AO25,""))</f>
        <v>5.3935940590339598E-3</v>
      </c>
      <c r="BF25" s="10" cm="1">
        <f t="array" ref="BF25">AVERAGE(IFERROR(AP25:AT25,""))</f>
        <v>5.2239719380364705E-3</v>
      </c>
      <c r="BG25" s="10" cm="1">
        <f t="array" ref="BG25">AVERAGE(IFERROR(AI25:AN25,""))</f>
        <v>4.8670172004140764E-3</v>
      </c>
    </row>
    <row r="26" spans="2:59" ht="15" x14ac:dyDescent="0.25">
      <c r="B26" t="s">
        <v>896</v>
      </c>
      <c r="C26">
        <v>168</v>
      </c>
      <c r="D26" s="10">
        <v>25</v>
      </c>
      <c r="E26">
        <v>586.84130520000008</v>
      </c>
      <c r="F26">
        <v>393.66283060000001</v>
      </c>
      <c r="G26">
        <v>334.54160419999994</v>
      </c>
      <c r="H26">
        <v>373.71991029999998</v>
      </c>
      <c r="I26">
        <v>564.05735709999999</v>
      </c>
      <c r="J26">
        <v>511.11248040000004</v>
      </c>
      <c r="K26">
        <v>279.01490640000003</v>
      </c>
      <c r="L26">
        <v>123.75177982999999</v>
      </c>
      <c r="M26">
        <v>187.77046624000002</v>
      </c>
      <c r="N26">
        <v>519.2718003</v>
      </c>
      <c r="O26">
        <v>710.81544410000004</v>
      </c>
      <c r="P26">
        <v>566.49267299999997</v>
      </c>
      <c r="Q26">
        <v>429.25437980583297</v>
      </c>
      <c r="R26">
        <v>472.61923688000002</v>
      </c>
      <c r="S26">
        <v>572.04625170000008</v>
      </c>
      <c r="T26">
        <v>409.35151483333306</v>
      </c>
      <c r="U26">
        <v>364.12487937399902</v>
      </c>
      <c r="V26">
        <v>435.41883652000001</v>
      </c>
      <c r="W26">
        <v>606.22847583333328</v>
      </c>
      <c r="X26">
        <v>496.08759591</v>
      </c>
      <c r="Y26">
        <v>434.7071991714285</v>
      </c>
      <c r="Z26">
        <v>416.49542555000005</v>
      </c>
      <c r="AA26">
        <v>395.06369340000003</v>
      </c>
      <c r="AB26">
        <v>421.62043269399999</v>
      </c>
      <c r="AC26">
        <v>460.65591463333328</v>
      </c>
      <c r="AE26" s="25" t="s">
        <v>56</v>
      </c>
      <c r="AF26" s="11">
        <v>17110004000451</v>
      </c>
      <c r="AG26" s="12">
        <v>1</v>
      </c>
      <c r="AH26" s="24">
        <v>128</v>
      </c>
      <c r="AI26" s="10">
        <f t="shared" si="3"/>
        <v>20.216771760521901</v>
      </c>
      <c r="AJ26" s="10">
        <f t="shared" si="5"/>
        <v>17.3069433292737</v>
      </c>
      <c r="AK26" s="10">
        <f t="shared" si="5"/>
        <v>13.6462631559878</v>
      </c>
      <c r="AL26" s="10">
        <f t="shared" si="5"/>
        <v>14.194313206694201</v>
      </c>
      <c r="AM26" s="10">
        <f t="shared" si="5"/>
        <v>13.5064426331592</v>
      </c>
      <c r="AN26" s="10">
        <f t="shared" si="5"/>
        <v>11.941838303339599</v>
      </c>
      <c r="AO26" s="10">
        <f t="shared" si="5"/>
        <v>9.3994606701399395</v>
      </c>
      <c r="AP26" s="10">
        <f t="shared" si="5"/>
        <v>9.8352139201681492</v>
      </c>
      <c r="AQ26" s="10">
        <f t="shared" si="5"/>
        <v>11.2137438907325</v>
      </c>
      <c r="AR26" s="10">
        <f t="shared" si="5"/>
        <v>14.586589570313301</v>
      </c>
      <c r="AS26" s="10">
        <f t="shared" si="5"/>
        <v>18.3028968113255</v>
      </c>
      <c r="AT26" s="10">
        <f t="shared" si="5"/>
        <v>17.584030357561602</v>
      </c>
      <c r="AU26" s="10">
        <f t="shared" si="1"/>
        <v>14.311208967434782</v>
      </c>
      <c r="AV26" s="10" cm="1">
        <f t="array" ref="AV26">AVERAGE(IFERROR(AQ26:AS26, ""))</f>
        <v>14.701076757457102</v>
      </c>
      <c r="AW26" s="10">
        <f t="shared" si="4"/>
        <v>17.584030357561602</v>
      </c>
      <c r="AX26" s="10" cm="1">
        <f t="array" ref="AX26">AVERAGE(IFERROR(AJ26:AO26, ""))</f>
        <v>13.33254354976574</v>
      </c>
      <c r="AY26" s="10" cm="1">
        <f t="array" ref="AY26">AVERAGE(IFERROR(AO26:AS26,""))</f>
        <v>12.667580972535879</v>
      </c>
      <c r="AZ26" s="10" cm="1">
        <f t="array" ref="AZ26">AVERAGE(IFERROR(AJ26:AN26,""))</f>
        <v>14.1191601256909</v>
      </c>
      <c r="BA26" s="10" cm="1">
        <f t="array" ref="BA26">AVERAGE(IFERROR(AR26:AT26,AI26))</f>
        <v>16.824505579733469</v>
      </c>
      <c r="BB26" s="10" cm="1">
        <f t="array" ref="BB26">AVERAGE(IFERROR(AQ26:AT26,""))</f>
        <v>15.421815157483227</v>
      </c>
      <c r="BC26" s="10" cm="1">
        <f t="array" ref="BC26">AVERAGE(IFERROR(AI26:AO26,""))</f>
        <v>14.316004722730906</v>
      </c>
      <c r="BD26" s="10" cm="1">
        <f t="array" ref="BD26">AVERAGE(IFERROR(AJ26:AM26,""))</f>
        <v>14.663490581278726</v>
      </c>
      <c r="BE26" s="10" cm="1">
        <f t="array" ref="BE26">AVERAGE(IFERROR(AN26:AO26,""))</f>
        <v>10.670649486739769</v>
      </c>
      <c r="BF26" s="10" cm="1">
        <f t="array" ref="BF26">AVERAGE(IFERROR(AP26:AT26,""))</f>
        <v>14.30449491002021</v>
      </c>
      <c r="BG26" s="10" cm="1">
        <f t="array" ref="BG26">AVERAGE(IFERROR(AI26:AN26,""))</f>
        <v>15.135428731496065</v>
      </c>
    </row>
    <row r="27" spans="2:59" ht="15" x14ac:dyDescent="0.25">
      <c r="B27" t="s">
        <v>888</v>
      </c>
      <c r="C27">
        <v>159</v>
      </c>
      <c r="D27" s="10">
        <v>27</v>
      </c>
      <c r="E27">
        <v>15.055944734000001</v>
      </c>
      <c r="F27">
        <v>16.213750253999997</v>
      </c>
      <c r="G27">
        <v>15.007334023999995</v>
      </c>
      <c r="H27">
        <v>18.045480814000008</v>
      </c>
      <c r="I27">
        <v>17.345275974000003</v>
      </c>
      <c r="J27">
        <v>17.113314413999987</v>
      </c>
      <c r="K27">
        <v>15.389878024000005</v>
      </c>
      <c r="L27">
        <v>13.158388714000004</v>
      </c>
      <c r="M27">
        <v>14.633496844000007</v>
      </c>
      <c r="N27">
        <v>25.386849373999993</v>
      </c>
      <c r="O27">
        <v>23.273324024000004</v>
      </c>
      <c r="P27">
        <v>18.293630953999994</v>
      </c>
      <c r="Q27">
        <v>17.409722345666601</v>
      </c>
      <c r="R27">
        <v>21.09789008066663</v>
      </c>
      <c r="S27">
        <v>16.235890064000003</v>
      </c>
      <c r="T27">
        <v>16.519172250666593</v>
      </c>
      <c r="U27">
        <v>18.368387396000003</v>
      </c>
      <c r="V27">
        <v>16.745031095999998</v>
      </c>
      <c r="W27">
        <v>20.521719964833238</v>
      </c>
      <c r="X27">
        <v>20.396825298999993</v>
      </c>
      <c r="Y27">
        <v>16.310139748285707</v>
      </c>
      <c r="Z27">
        <v>16.65296026650001</v>
      </c>
      <c r="AA27">
        <v>16.251596218999993</v>
      </c>
      <c r="AB27">
        <v>18.949137982000003</v>
      </c>
      <c r="AC27">
        <v>16.463516702333337</v>
      </c>
      <c r="AE27" s="25" t="s">
        <v>58</v>
      </c>
      <c r="AF27" s="11">
        <v>17110004000387</v>
      </c>
      <c r="AG27" s="12">
        <v>0.99598246812820435</v>
      </c>
      <c r="AH27" s="24">
        <v>148</v>
      </c>
      <c r="AI27" s="10">
        <f t="shared" si="3"/>
        <v>19.415998187621284</v>
      </c>
      <c r="AJ27" s="10">
        <f t="shared" si="5"/>
        <v>18.311684711914303</v>
      </c>
      <c r="AK27" s="10">
        <f t="shared" si="5"/>
        <v>13.115355373723489</v>
      </c>
      <c r="AL27" s="10">
        <f t="shared" si="5"/>
        <v>10.902020018578106</v>
      </c>
      <c r="AM27" s="10">
        <f t="shared" si="5"/>
        <v>9.9860985173602099</v>
      </c>
      <c r="AN27" s="10">
        <f t="shared" si="5"/>
        <v>10.055322970270554</v>
      </c>
      <c r="AO27" s="10">
        <f t="shared" si="5"/>
        <v>9.2718705698469748</v>
      </c>
      <c r="AP27" s="10">
        <f t="shared" si="5"/>
        <v>8.4119231999866049</v>
      </c>
      <c r="AQ27" s="10">
        <f t="shared" si="5"/>
        <v>8.6760432641042602</v>
      </c>
      <c r="AR27" s="10">
        <f t="shared" si="5"/>
        <v>11.99697634584742</v>
      </c>
      <c r="AS27" s="10">
        <f t="shared" si="5"/>
        <v>16.619035316538856</v>
      </c>
      <c r="AT27" s="10">
        <f t="shared" si="5"/>
        <v>18.047426674315254</v>
      </c>
      <c r="AU27" s="10">
        <f t="shared" si="1"/>
        <v>12.90081292917561</v>
      </c>
      <c r="AV27" s="10" cm="1">
        <f t="array" ref="AV27">AVERAGE(IFERROR(AQ27:AS27, ""))</f>
        <v>12.430684975496845</v>
      </c>
      <c r="AW27" s="10">
        <f t="shared" si="4"/>
        <v>18.047426674315254</v>
      </c>
      <c r="AX27" s="10" cm="1">
        <f t="array" ref="AX27">AVERAGE(IFERROR(AJ27:AO27, ""))</f>
        <v>11.94039202694894</v>
      </c>
      <c r="AY27" s="10" cm="1">
        <f t="array" ref="AY27">AVERAGE(IFERROR(AO27:AS27,""))</f>
        <v>10.995169739264822</v>
      </c>
      <c r="AZ27" s="10" cm="1">
        <f t="array" ref="AZ27">AVERAGE(IFERROR(AJ27:AN27,""))</f>
        <v>12.474096318369332</v>
      </c>
      <c r="BA27" s="10" cm="1">
        <f t="array" ref="BA27">AVERAGE(IFERROR(AR27:AT27,AI27))</f>
        <v>15.554479445567177</v>
      </c>
      <c r="BB27" s="10" cm="1">
        <f t="array" ref="BB27">AVERAGE(IFERROR(AQ27:AT27,""))</f>
        <v>13.834870400201448</v>
      </c>
      <c r="BC27" s="10" cm="1">
        <f t="array" ref="BC27">AVERAGE(IFERROR(AI27:AO27,""))</f>
        <v>13.008335764187844</v>
      </c>
      <c r="BD27" s="10" cm="1">
        <f t="array" ref="BD27">AVERAGE(IFERROR(AJ27:AM27,""))</f>
        <v>13.078789655394027</v>
      </c>
      <c r="BE27" s="10" cm="1">
        <f t="array" ref="BE27">AVERAGE(IFERROR(AN27:AO27,""))</f>
        <v>9.6635967700587635</v>
      </c>
      <c r="BF27" s="10" cm="1">
        <f t="array" ref="BF27">AVERAGE(IFERROR(AP27:AT27,""))</f>
        <v>12.750280960158479</v>
      </c>
      <c r="BG27" s="10" cm="1">
        <f t="array" ref="BG27">AVERAGE(IFERROR(AI27:AN27,""))</f>
        <v>13.631079963244657</v>
      </c>
    </row>
    <row r="28" spans="2:59" ht="15" x14ac:dyDescent="0.25">
      <c r="B28" t="s">
        <v>856</v>
      </c>
      <c r="C28">
        <v>124</v>
      </c>
      <c r="D28" s="10">
        <v>31</v>
      </c>
      <c r="E28">
        <v>123.31926927104701</v>
      </c>
      <c r="F28">
        <v>107.90036173986599</v>
      </c>
      <c r="G28">
        <v>76.986188283694005</v>
      </c>
      <c r="H28">
        <v>57.710446182343986</v>
      </c>
      <c r="I28">
        <v>40.160658386174987</v>
      </c>
      <c r="J28">
        <v>38.699109263875002</v>
      </c>
      <c r="K28">
        <v>35.396165597997701</v>
      </c>
      <c r="L28">
        <v>32.705548863274892</v>
      </c>
      <c r="M28">
        <v>43.510438456693898</v>
      </c>
      <c r="N28">
        <v>79.991267927107003</v>
      </c>
      <c r="O28">
        <v>117.540576274036</v>
      </c>
      <c r="P28">
        <v>119.152283917427</v>
      </c>
      <c r="Q28">
        <v>72.756026180294668</v>
      </c>
      <c r="R28">
        <v>80.347427552612004</v>
      </c>
      <c r="S28">
        <v>121.52424800923701</v>
      </c>
      <c r="T28">
        <v>59.475488242325</v>
      </c>
      <c r="U28">
        <v>61.828799423822005</v>
      </c>
      <c r="V28">
        <v>64.291352771190986</v>
      </c>
      <c r="W28">
        <v>111.28568474073833</v>
      </c>
      <c r="X28">
        <v>90.048641643816012</v>
      </c>
      <c r="Y28">
        <v>68.596028389285991</v>
      </c>
      <c r="Z28">
        <v>70.689413648019979</v>
      </c>
      <c r="AA28">
        <v>37.047637430936007</v>
      </c>
      <c r="AB28">
        <v>78.580023087707985</v>
      </c>
      <c r="AC28">
        <v>74.129338854500332</v>
      </c>
      <c r="AE28" s="25" t="s">
        <v>60</v>
      </c>
      <c r="AF28" s="11">
        <v>17110004001218</v>
      </c>
      <c r="AG28" s="12">
        <v>1</v>
      </c>
      <c r="AH28" s="24">
        <v>150</v>
      </c>
      <c r="AI28" s="10">
        <f t="shared" si="3"/>
        <v>41.713391163732595</v>
      </c>
      <c r="AJ28" s="10">
        <f t="shared" si="5"/>
        <v>32.737399395608399</v>
      </c>
      <c r="AK28" s="10">
        <f t="shared" si="5"/>
        <v>29.027378837115197</v>
      </c>
      <c r="AL28" s="10">
        <f t="shared" si="5"/>
        <v>24.164774605454895</v>
      </c>
      <c r="AM28" s="10">
        <f t="shared" si="5"/>
        <v>18.217262907819396</v>
      </c>
      <c r="AN28" s="10">
        <f t="shared" si="5"/>
        <v>16.20328258296</v>
      </c>
      <c r="AO28" s="10">
        <f t="shared" si="5"/>
        <v>14.964010885733</v>
      </c>
      <c r="AP28" s="10">
        <f t="shared" si="5"/>
        <v>14.662271913326503</v>
      </c>
      <c r="AQ28" s="10">
        <f t="shared" si="5"/>
        <v>17.5866092019434</v>
      </c>
      <c r="AR28" s="10">
        <f t="shared" si="5"/>
        <v>30.776908076305698</v>
      </c>
      <c r="AS28" s="10">
        <f t="shared" si="5"/>
        <v>40.240620232524293</v>
      </c>
      <c r="AT28" s="10">
        <f t="shared" si="5"/>
        <v>37.701043680813896</v>
      </c>
      <c r="AU28" s="10">
        <f t="shared" si="1"/>
        <v>26.499579456944769</v>
      </c>
      <c r="AV28" s="10" cm="1">
        <f t="array" ref="AV28">AVERAGE(IFERROR(AQ28:AS28, ""))</f>
        <v>29.534712503591134</v>
      </c>
      <c r="AW28" s="10">
        <f t="shared" si="4"/>
        <v>37.701043680813896</v>
      </c>
      <c r="AX28" s="10" cm="1">
        <f t="array" ref="AX28">AVERAGE(IFERROR(AJ28:AO28, ""))</f>
        <v>22.552351535781813</v>
      </c>
      <c r="AY28" s="10" cm="1">
        <f t="array" ref="AY28">AVERAGE(IFERROR(AO28:AS28,""))</f>
        <v>23.64608406196658</v>
      </c>
      <c r="AZ28" s="10" cm="1">
        <f t="array" ref="AZ28">AVERAGE(IFERROR(AJ28:AN28,""))</f>
        <v>24.070019665791577</v>
      </c>
      <c r="BA28" s="10" cm="1">
        <f t="array" ref="BA28">AVERAGE(IFERROR(AR28:AT28,AI28))</f>
        <v>36.239523996547966</v>
      </c>
      <c r="BB28" s="10" cm="1">
        <f t="array" ref="BB28">AVERAGE(IFERROR(AQ28:AT28,""))</f>
        <v>31.576295297896824</v>
      </c>
      <c r="BC28" s="10" cm="1">
        <f t="array" ref="BC28">AVERAGE(IFERROR(AI28:AO28,""))</f>
        <v>25.289642911203348</v>
      </c>
      <c r="BD28" s="10" cm="1">
        <f t="array" ref="BD28">AVERAGE(IFERROR(AJ28:AM28,""))</f>
        <v>26.036703936499471</v>
      </c>
      <c r="BE28" s="10" cm="1">
        <f t="array" ref="BE28">AVERAGE(IFERROR(AN28:AO28,""))</f>
        <v>15.5836467343465</v>
      </c>
      <c r="BF28" s="10" cm="1">
        <f t="array" ref="BF28">AVERAGE(IFERROR(AP28:AT28,""))</f>
        <v>28.193490620982754</v>
      </c>
      <c r="BG28" s="10" cm="1">
        <f t="array" ref="BG28">AVERAGE(IFERROR(AI28:AN28,""))</f>
        <v>27.010581582115076</v>
      </c>
    </row>
    <row r="29" spans="2:59" ht="15" x14ac:dyDescent="0.25">
      <c r="B29" t="s">
        <v>867</v>
      </c>
      <c r="C29">
        <v>135</v>
      </c>
      <c r="D29" s="10">
        <v>32</v>
      </c>
      <c r="E29">
        <v>6.9259995149999991</v>
      </c>
      <c r="F29">
        <v>7.1661405360000003</v>
      </c>
      <c r="G29">
        <v>5.4837785369999992</v>
      </c>
      <c r="H29">
        <v>4.4683882830000012</v>
      </c>
      <c r="I29">
        <v>3.2239703259999999</v>
      </c>
      <c r="J29">
        <v>2.8205090510000002</v>
      </c>
      <c r="K29">
        <v>2.4404111169999991</v>
      </c>
      <c r="L29">
        <v>2.1501678919999998</v>
      </c>
      <c r="M29">
        <v>2.4489510679999995</v>
      </c>
      <c r="N29">
        <v>4.7208761629999998</v>
      </c>
      <c r="O29">
        <v>7.209948228</v>
      </c>
      <c r="P29">
        <v>6.405940128000001</v>
      </c>
      <c r="Q29">
        <v>4.6220900703332664</v>
      </c>
      <c r="R29">
        <v>4.7932584863333334</v>
      </c>
      <c r="S29">
        <v>6.8826994829999997</v>
      </c>
      <c r="T29">
        <v>4.2671996416666005</v>
      </c>
      <c r="U29">
        <v>3.7940708935999989</v>
      </c>
      <c r="V29">
        <v>4.6325573465998993</v>
      </c>
      <c r="W29">
        <v>6.6384096471665677</v>
      </c>
      <c r="X29">
        <v>5.1964288967499996</v>
      </c>
      <c r="Y29">
        <v>4.6470281949999581</v>
      </c>
      <c r="Z29">
        <v>5.0855694205000006</v>
      </c>
      <c r="AA29">
        <v>2.6304600839999992</v>
      </c>
      <c r="AB29">
        <v>4.5871766958000002</v>
      </c>
      <c r="AC29">
        <v>5.0147977079999659</v>
      </c>
      <c r="AE29" s="25" t="s">
        <v>62</v>
      </c>
      <c r="AF29" s="11">
        <v>17110004001202</v>
      </c>
      <c r="AG29" s="12">
        <v>1</v>
      </c>
      <c r="AH29" s="24">
        <v>135</v>
      </c>
      <c r="AI29" s="10">
        <f t="shared" si="3"/>
        <v>15.9308530902694</v>
      </c>
      <c r="AJ29" s="10">
        <f t="shared" si="5"/>
        <v>13.2716411158582</v>
      </c>
      <c r="AK29" s="10">
        <f t="shared" si="5"/>
        <v>10.0003586544942</v>
      </c>
      <c r="AL29" s="10">
        <f t="shared" si="5"/>
        <v>13.485211091759201</v>
      </c>
      <c r="AM29" s="10">
        <f t="shared" si="5"/>
        <v>16.664763170375998</v>
      </c>
      <c r="AN29" s="10">
        <f t="shared" si="5"/>
        <v>19.861219723901499</v>
      </c>
      <c r="AO29" s="10">
        <f t="shared" si="5"/>
        <v>21.5480914334589</v>
      </c>
      <c r="AP29" s="10">
        <f t="shared" si="5"/>
        <v>20.745634727640901</v>
      </c>
      <c r="AQ29" s="10">
        <f t="shared" si="5"/>
        <v>15.444621216004</v>
      </c>
      <c r="AR29" s="10">
        <f t="shared" si="5"/>
        <v>10.211447390265299</v>
      </c>
      <c r="AS29" s="10">
        <f t="shared" si="5"/>
        <v>14.388293224188001</v>
      </c>
      <c r="AT29" s="10">
        <f t="shared" si="5"/>
        <v>13.924010402124601</v>
      </c>
      <c r="AU29" s="10">
        <f t="shared" si="1"/>
        <v>15.456345436695017</v>
      </c>
      <c r="AV29" s="10" cm="1">
        <f t="array" ref="AV29">AVERAGE(IFERROR(AQ29:AS29, ""))</f>
        <v>13.348120610152435</v>
      </c>
      <c r="AW29" s="10">
        <f t="shared" si="4"/>
        <v>13.924010402124601</v>
      </c>
      <c r="AX29" s="10" cm="1">
        <f t="array" ref="AX29">AVERAGE(IFERROR(AJ29:AO29, ""))</f>
        <v>15.805214198307999</v>
      </c>
      <c r="AY29" s="10" cm="1">
        <f t="array" ref="AY29">AVERAGE(IFERROR(AO29:AS29,""))</f>
        <v>16.467617598311421</v>
      </c>
      <c r="AZ29" s="10" cm="1">
        <f t="array" ref="AZ29">AVERAGE(IFERROR(AJ29:AN29,""))</f>
        <v>14.65663875127782</v>
      </c>
      <c r="BA29" s="10" cm="1">
        <f t="array" ref="BA29">AVERAGE(IFERROR(AR29:AT29,AI29))</f>
        <v>12.841250338859302</v>
      </c>
      <c r="BB29" s="10" cm="1">
        <f t="array" ref="BB29">AVERAGE(IFERROR(AQ29:AT29,""))</f>
        <v>13.492093058145477</v>
      </c>
      <c r="BC29" s="10" cm="1">
        <f t="array" ref="BC29">AVERAGE(IFERROR(AI29:AO29,""))</f>
        <v>15.823162611445342</v>
      </c>
      <c r="BD29" s="10" cm="1">
        <f t="array" ref="BD29">AVERAGE(IFERROR(AJ29:AM29,""))</f>
        <v>13.355493508121901</v>
      </c>
      <c r="BE29" s="10" cm="1">
        <f t="array" ref="BE29">AVERAGE(IFERROR(AN29:AO29,""))</f>
        <v>20.7046555786802</v>
      </c>
      <c r="BF29" s="10" cm="1">
        <f t="array" ref="BF29">AVERAGE(IFERROR(AP29:AT29,""))</f>
        <v>14.942801392044561</v>
      </c>
      <c r="BG29" s="10" cm="1">
        <f t="array" ref="BG29">AVERAGE(IFERROR(AI29:AN29,""))</f>
        <v>14.869007807776415</v>
      </c>
    </row>
    <row r="30" spans="2:59" ht="15" x14ac:dyDescent="0.25">
      <c r="B30" t="s">
        <v>879</v>
      </c>
      <c r="C30">
        <v>148</v>
      </c>
      <c r="D30" s="10">
        <v>33</v>
      </c>
      <c r="E30">
        <v>15.581519683232802</v>
      </c>
      <c r="F30">
        <v>13.713610335205702</v>
      </c>
      <c r="G30">
        <v>9.2026700287177015</v>
      </c>
      <c r="H30">
        <v>6.2979442305865021</v>
      </c>
      <c r="I30">
        <v>4.0243040858511012</v>
      </c>
      <c r="J30">
        <v>3.8028276139679011</v>
      </c>
      <c r="K30">
        <v>3.4577450118169004</v>
      </c>
      <c r="L30">
        <v>3.3728014557566013</v>
      </c>
      <c r="M30">
        <v>4.9244747517108998</v>
      </c>
      <c r="N30">
        <v>9.690555704116802</v>
      </c>
      <c r="O30">
        <v>15.851444871076701</v>
      </c>
      <c r="P30">
        <v>15.322468222668302</v>
      </c>
      <c r="Q30">
        <v>8.7701971662256657</v>
      </c>
      <c r="R30">
        <v>10.155491775634799</v>
      </c>
      <c r="S30">
        <v>15.438819817950499</v>
      </c>
      <c r="T30">
        <v>6.7498502176910318</v>
      </c>
      <c r="U30">
        <v>7.4594043588956023</v>
      </c>
      <c r="V30">
        <v>7.4082712588657991</v>
      </c>
      <c r="W30">
        <v>14.233479082440367</v>
      </c>
      <c r="X30">
        <v>11.447235887393198</v>
      </c>
      <c r="Y30">
        <v>8.0115172841969713</v>
      </c>
      <c r="Z30">
        <v>8.3096321700902998</v>
      </c>
      <c r="AA30">
        <v>3.6302863128924017</v>
      </c>
      <c r="AB30">
        <v>9.8323490010659</v>
      </c>
      <c r="AC30">
        <v>8.7704793295936003</v>
      </c>
      <c r="AE30" s="25" t="s">
        <v>64</v>
      </c>
      <c r="AF30" s="11">
        <v>17110004000057</v>
      </c>
      <c r="AG30" s="12">
        <v>0.98137581348419189</v>
      </c>
      <c r="AH30" s="24">
        <v>518</v>
      </c>
      <c r="AI30" s="10">
        <f t="shared" si="3"/>
        <v>1543.2539411042112</v>
      </c>
      <c r="AJ30" s="10">
        <f t="shared" si="5"/>
        <v>1185.5820303113389</v>
      </c>
      <c r="AK30" s="10">
        <f t="shared" si="5"/>
        <v>916.10471448207295</v>
      </c>
      <c r="AL30" s="10">
        <f t="shared" si="5"/>
        <v>911.02569776166058</v>
      </c>
      <c r="AM30" s="10">
        <f t="shared" si="5"/>
        <v>1248.3002147775658</v>
      </c>
      <c r="AN30" s="10">
        <f t="shared" si="5"/>
        <v>1463.5999458561093</v>
      </c>
      <c r="AO30" s="10">
        <f t="shared" si="5"/>
        <v>1165.0377571452486</v>
      </c>
      <c r="AP30" s="10">
        <f t="shared" si="5"/>
        <v>665.12906774862665</v>
      </c>
      <c r="AQ30" s="10">
        <f t="shared" si="5"/>
        <v>703.67936031675015</v>
      </c>
      <c r="AR30" s="10">
        <f t="shared" si="5"/>
        <v>1541.2353079508327</v>
      </c>
      <c r="AS30" s="10">
        <f t="shared" si="5"/>
        <v>2026.7362720773406</v>
      </c>
      <c r="AT30" s="10">
        <f t="shared" si="5"/>
        <v>1599.1951407263243</v>
      </c>
      <c r="AU30" s="10">
        <f t="shared" si="1"/>
        <v>1247.40662085484</v>
      </c>
      <c r="AV30" s="10" cm="1">
        <f t="array" ref="AV30">AVERAGE(IFERROR(AQ30:AS30, ""))</f>
        <v>1423.8836467816411</v>
      </c>
      <c r="AW30" s="10">
        <f t="shared" si="4"/>
        <v>1599.1951407263243</v>
      </c>
      <c r="AX30" s="10" cm="1">
        <f t="array" ref="AX30">AVERAGE(IFERROR(AJ30:AO30, ""))</f>
        <v>1148.2750600556658</v>
      </c>
      <c r="AY30" s="10" cm="1">
        <f t="array" ref="AY30">AVERAGE(IFERROR(AO30:AS30,""))</f>
        <v>1220.36355304776</v>
      </c>
      <c r="AZ30" s="10" cm="1">
        <f t="array" ref="AZ30">AVERAGE(IFERROR(AJ30:AN30,""))</f>
        <v>1144.9225206377494</v>
      </c>
      <c r="BA30" s="10" cm="1">
        <f t="array" ref="BA30">AVERAGE(IFERROR(AR30:AT30,AI30))</f>
        <v>1722.388906918166</v>
      </c>
      <c r="BB30" s="10" cm="1">
        <f t="array" ref="BB30">AVERAGE(IFERROR(AQ30:AT30,""))</f>
        <v>1467.7115202678119</v>
      </c>
      <c r="BC30" s="10" cm="1">
        <f t="array" ref="BC30">AVERAGE(IFERROR(AI30:AO30,""))</f>
        <v>1204.7006144911725</v>
      </c>
      <c r="BD30" s="10" cm="1">
        <f t="array" ref="BD30">AVERAGE(IFERROR(AJ30:AM30,""))</f>
        <v>1065.2531643331595</v>
      </c>
      <c r="BE30" s="10" cm="1">
        <f t="array" ref="BE30">AVERAGE(IFERROR(AN30:AO30,""))</f>
        <v>1314.3188515006791</v>
      </c>
      <c r="BF30" s="10" cm="1">
        <f t="array" ref="BF30">AVERAGE(IFERROR(AP30:AT30,""))</f>
        <v>1307.1950297639748</v>
      </c>
      <c r="BG30" s="10" cm="1">
        <f t="array" ref="BG30">AVERAGE(IFERROR(AI30:AN30,""))</f>
        <v>1211.3110907154933</v>
      </c>
    </row>
    <row r="31" spans="2:59" ht="15" x14ac:dyDescent="0.25">
      <c r="B31" t="s">
        <v>857</v>
      </c>
      <c r="C31">
        <v>125</v>
      </c>
      <c r="D31" s="10">
        <v>34</v>
      </c>
      <c r="E31">
        <v>6.0029657650000008</v>
      </c>
      <c r="F31">
        <v>6.0857139209998987</v>
      </c>
      <c r="G31">
        <v>4.6517408549999999</v>
      </c>
      <c r="H31">
        <v>3.9075561459999992</v>
      </c>
      <c r="I31">
        <v>3.0400907109999</v>
      </c>
      <c r="J31">
        <v>2.6495992930000014</v>
      </c>
      <c r="K31">
        <v>2.3022636850000007</v>
      </c>
      <c r="L31">
        <v>2.0232056409999997</v>
      </c>
      <c r="M31">
        <v>2.1758248339999904</v>
      </c>
      <c r="N31">
        <v>3.9610711160000003</v>
      </c>
      <c r="O31">
        <v>5.853211612</v>
      </c>
      <c r="P31">
        <v>5.7644924169999996</v>
      </c>
      <c r="Q31">
        <v>4.0348113329999684</v>
      </c>
      <c r="R31">
        <v>3.9967025206666333</v>
      </c>
      <c r="S31">
        <v>6.1473693469999997</v>
      </c>
      <c r="T31">
        <v>3.7728274351666649</v>
      </c>
      <c r="U31">
        <v>3.263115377600001</v>
      </c>
      <c r="V31">
        <v>4.0669401851999982</v>
      </c>
      <c r="W31">
        <v>5.7434002941666664</v>
      </c>
      <c r="X31">
        <v>4.4386499947499995</v>
      </c>
      <c r="Y31">
        <v>4.0914186251427864</v>
      </c>
      <c r="Z31">
        <v>4.4212754082499988</v>
      </c>
      <c r="AA31">
        <v>2.4759314890000006</v>
      </c>
      <c r="AB31">
        <v>3.955561123999999</v>
      </c>
      <c r="AC31">
        <v>4.3896111151666002</v>
      </c>
      <c r="AE31" s="25" t="s">
        <v>65</v>
      </c>
      <c r="AF31" s="11">
        <v>17110004014411</v>
      </c>
      <c r="AG31" s="12">
        <v>0.99920076131820679</v>
      </c>
      <c r="AH31" s="24">
        <v>400</v>
      </c>
      <c r="AI31" s="10">
        <f t="shared" si="3"/>
        <v>126.22316548716132</v>
      </c>
      <c r="AJ31" s="10">
        <f t="shared" si="5"/>
        <v>109.85362957488097</v>
      </c>
      <c r="AK31" s="10">
        <f t="shared" si="5"/>
        <v>78.370050266467615</v>
      </c>
      <c r="AL31" s="10">
        <f t="shared" si="5"/>
        <v>58.684988293985086</v>
      </c>
      <c r="AM31" s="10">
        <f t="shared" si="5"/>
        <v>40.738642397200465</v>
      </c>
      <c r="AN31" s="10">
        <f t="shared" si="5"/>
        <v>39.188397413978713</v>
      </c>
      <c r="AO31" s="10">
        <f t="shared" si="5"/>
        <v>35.81337182517737</v>
      </c>
      <c r="AP31" s="10">
        <f t="shared" si="5"/>
        <v>33.114470588498065</v>
      </c>
      <c r="AQ31" s="10">
        <f t="shared" si="5"/>
        <v>44.304545586079534</v>
      </c>
      <c r="AR31" s="10">
        <f t="shared" si="5"/>
        <v>81.834568634136602</v>
      </c>
      <c r="AS31" s="10">
        <f t="shared" si="5"/>
        <v>120.40771706656393</v>
      </c>
      <c r="AT31" s="10">
        <f t="shared" si="5"/>
        <v>121.81331681932075</v>
      </c>
      <c r="AU31" s="10">
        <f t="shared" si="1"/>
        <v>74.195571996120876</v>
      </c>
      <c r="AV31" s="10" cm="1">
        <f t="array" ref="AV31">AVERAGE(IFERROR(AQ31:AS31, ""))</f>
        <v>82.182277095593349</v>
      </c>
      <c r="AW31" s="10">
        <f t="shared" si="4"/>
        <v>121.81331681932075</v>
      </c>
      <c r="AX31" s="10" cm="1">
        <f t="array" ref="AX31">AVERAGE(IFERROR(AJ31:AO31, ""))</f>
        <v>60.441513295281709</v>
      </c>
      <c r="AY31" s="10" cm="1">
        <f t="array" ref="AY31">AVERAGE(IFERROR(AO31:AS31,""))</f>
        <v>63.094934740091091</v>
      </c>
      <c r="AZ31" s="10" cm="1">
        <f t="array" ref="AZ31">AVERAGE(IFERROR(AJ31:AN31,""))</f>
        <v>65.367141589302577</v>
      </c>
      <c r="BA31" s="10" cm="1">
        <f t="array" ref="BA31">AVERAGE(IFERROR(AR31:AT31,AI31))</f>
        <v>108.01853417334043</v>
      </c>
      <c r="BB31" s="10" cm="1">
        <f t="array" ref="BB31">AVERAGE(IFERROR(AQ31:AT31,""))</f>
        <v>92.090037026525195</v>
      </c>
      <c r="BC31" s="10" cm="1">
        <f t="array" ref="BC31">AVERAGE(IFERROR(AI31:AO31,""))</f>
        <v>69.838892179835938</v>
      </c>
      <c r="BD31" s="10" cm="1">
        <f t="array" ref="BD31">AVERAGE(IFERROR(AJ31:AM31,""))</f>
        <v>71.911827633133541</v>
      </c>
      <c r="BE31" s="10" cm="1">
        <f t="array" ref="BE31">AVERAGE(IFERROR(AN31:AO31,""))</f>
        <v>37.500884619578045</v>
      </c>
      <c r="BF31" s="10" cm="1">
        <f t="array" ref="BF31">AVERAGE(IFERROR(AP31:AT31,""))</f>
        <v>80.294923738919778</v>
      </c>
      <c r="BG31" s="10" cm="1">
        <f t="array" ref="BG31">AVERAGE(IFERROR(AI31:AN31,""))</f>
        <v>75.509812238945685</v>
      </c>
    </row>
    <row r="32" spans="2:59" ht="15" x14ac:dyDescent="0.25">
      <c r="B32" t="s">
        <v>837</v>
      </c>
      <c r="C32">
        <v>105</v>
      </c>
      <c r="D32" s="10">
        <v>35</v>
      </c>
      <c r="E32">
        <v>31.260668580142301</v>
      </c>
      <c r="F32">
        <v>23.037926882701299</v>
      </c>
      <c r="G32">
        <v>15.329196021664199</v>
      </c>
      <c r="H32">
        <v>10.619273432930601</v>
      </c>
      <c r="I32">
        <v>7.9714684898207997</v>
      </c>
      <c r="J32">
        <v>7.3614396941716009</v>
      </c>
      <c r="K32">
        <v>6.2885590305836008</v>
      </c>
      <c r="L32">
        <v>6.0565290876690705</v>
      </c>
      <c r="M32">
        <v>9.3746870158003013</v>
      </c>
      <c r="N32">
        <v>18.531862493474097</v>
      </c>
      <c r="O32">
        <v>29.3771082850798</v>
      </c>
      <c r="P32">
        <v>29.564035817149403</v>
      </c>
      <c r="Q32">
        <v>16.231062902598968</v>
      </c>
      <c r="R32">
        <v>19.094552598118067</v>
      </c>
      <c r="S32">
        <v>30.228871652145898</v>
      </c>
      <c r="T32">
        <v>11.767977258645399</v>
      </c>
      <c r="U32">
        <v>13.9257491825214</v>
      </c>
      <c r="V32">
        <v>12.863860904257699</v>
      </c>
      <c r="W32">
        <v>27.305784449211398</v>
      </c>
      <c r="X32">
        <v>21.7119234028759</v>
      </c>
      <c r="Y32">
        <v>14.552647447430614</v>
      </c>
      <c r="Z32">
        <v>14.239466206779202</v>
      </c>
      <c r="AA32">
        <v>6.8249993623776</v>
      </c>
      <c r="AB32">
        <v>18.580844539834501</v>
      </c>
      <c r="AC32">
        <v>15.929995516905098</v>
      </c>
      <c r="AE32" s="25" t="s">
        <v>67</v>
      </c>
      <c r="AF32" s="11">
        <v>17110002001075</v>
      </c>
      <c r="AG32" s="12">
        <v>0.95476168394088745</v>
      </c>
      <c r="AH32" s="24">
        <v>240</v>
      </c>
      <c r="AI32" s="10">
        <f t="shared" si="3"/>
        <v>10.604715240666639</v>
      </c>
      <c r="AJ32" s="10">
        <f t="shared" si="5"/>
        <v>7.7657329459609032</v>
      </c>
      <c r="AK32" s="10">
        <f t="shared" si="5"/>
        <v>5.3948285789415129</v>
      </c>
      <c r="AL32" s="10">
        <f t="shared" si="5"/>
        <v>7.4174356802950303</v>
      </c>
      <c r="AM32" s="10">
        <f t="shared" si="5"/>
        <v>10.303519575914066</v>
      </c>
      <c r="AN32" s="10">
        <f t="shared" si="5"/>
        <v>13.71005238237831</v>
      </c>
      <c r="AO32" s="10">
        <f t="shared" si="5"/>
        <v>16.14548905533432</v>
      </c>
      <c r="AP32" s="10">
        <f t="shared" si="5"/>
        <v>15.996970594610444</v>
      </c>
      <c r="AQ32" s="10">
        <f t="shared" si="5"/>
        <v>10.595402656556207</v>
      </c>
      <c r="AR32" s="10">
        <f t="shared" si="5"/>
        <v>6.4480843250713562</v>
      </c>
      <c r="AS32" s="10">
        <f t="shared" si="5"/>
        <v>9.2776563950535262</v>
      </c>
      <c r="AT32" s="10">
        <f t="shared" si="5"/>
        <v>9.2288536876098544</v>
      </c>
      <c r="AU32" s="10">
        <f t="shared" si="1"/>
        <v>10.24072842653268</v>
      </c>
      <c r="AV32" s="10" cm="1">
        <f t="array" ref="AV32">AVERAGE(IFERROR(AQ32:AS32, ""))</f>
        <v>8.7737144588936964</v>
      </c>
      <c r="AW32" s="10">
        <f t="shared" si="4"/>
        <v>9.2288536876098544</v>
      </c>
      <c r="AX32" s="10" cm="1">
        <f t="array" ref="AX32">AVERAGE(IFERROR(AJ32:AO32, ""))</f>
        <v>10.122843036470691</v>
      </c>
      <c r="AY32" s="10" cm="1">
        <f t="array" ref="AY32">AVERAGE(IFERROR(AO32:AS32,""))</f>
        <v>11.692720605325171</v>
      </c>
      <c r="AZ32" s="10" cm="1">
        <f t="array" ref="AZ32">AVERAGE(IFERROR(AJ32:AN32,""))</f>
        <v>8.9183138326979652</v>
      </c>
      <c r="BA32" s="10" cm="1">
        <f t="array" ref="BA32">AVERAGE(IFERROR(AR32:AT32,AI32))</f>
        <v>8.3181981359115795</v>
      </c>
      <c r="BB32" s="10" cm="1">
        <f t="array" ref="BB32">AVERAGE(IFERROR(AQ32:AT32,""))</f>
        <v>8.8874992660727354</v>
      </c>
      <c r="BC32" s="10" cm="1">
        <f t="array" ref="BC32">AVERAGE(IFERROR(AI32:AO32,""))</f>
        <v>10.191681922784397</v>
      </c>
      <c r="BD32" s="10" cm="1">
        <f t="array" ref="BD32">AVERAGE(IFERROR(AJ32:AM32,""))</f>
        <v>7.7203791952778786</v>
      </c>
      <c r="BE32" s="10" cm="1">
        <f t="array" ref="BE32">AVERAGE(IFERROR(AN32:AO32,""))</f>
        <v>14.927770718856316</v>
      </c>
      <c r="BF32" s="10" cm="1">
        <f t="array" ref="BF32">AVERAGE(IFERROR(AP32:AT32,""))</f>
        <v>10.309393531780277</v>
      </c>
      <c r="BG32" s="10" cm="1">
        <f t="array" ref="BG32">AVERAGE(IFERROR(AI32:AN32,""))</f>
        <v>9.1993807340260769</v>
      </c>
    </row>
    <row r="33" spans="2:59" ht="15" x14ac:dyDescent="0.25">
      <c r="B33" t="s">
        <v>811</v>
      </c>
      <c r="C33">
        <v>79</v>
      </c>
      <c r="D33" s="10">
        <v>36</v>
      </c>
      <c r="E33">
        <v>27.795470097138899</v>
      </c>
      <c r="F33">
        <v>23.973581838278999</v>
      </c>
      <c r="G33">
        <v>16.689035137483803</v>
      </c>
      <c r="H33">
        <v>12.689113051478699</v>
      </c>
      <c r="I33">
        <v>8.7084639254695002</v>
      </c>
      <c r="J33">
        <v>8.3365902980595994</v>
      </c>
      <c r="K33">
        <v>7.8187394707048998</v>
      </c>
      <c r="L33">
        <v>7.2067044629439003</v>
      </c>
      <c r="M33">
        <v>8.5341520808594993</v>
      </c>
      <c r="N33">
        <v>15.841754233209901</v>
      </c>
      <c r="O33">
        <v>23.8331132480074</v>
      </c>
      <c r="P33">
        <v>25.196341864343104</v>
      </c>
      <c r="Q33">
        <v>15.551921642331502</v>
      </c>
      <c r="R33">
        <v>16.069673187358966</v>
      </c>
      <c r="S33">
        <v>26.841957965741003</v>
      </c>
      <c r="T33">
        <v>13.035920620245935</v>
      </c>
      <c r="U33">
        <v>12.646892699145099</v>
      </c>
      <c r="V33">
        <v>14.079356850154106</v>
      </c>
      <c r="W33">
        <v>23.909604644841465</v>
      </c>
      <c r="X33">
        <v>18.351340356605</v>
      </c>
      <c r="Y33">
        <v>15.144427688373472</v>
      </c>
      <c r="Z33">
        <v>15.515048488177801</v>
      </c>
      <c r="AA33">
        <v>8.0776648843821999</v>
      </c>
      <c r="AB33">
        <v>16.122413177872801</v>
      </c>
      <c r="AC33">
        <v>16.365375724651638</v>
      </c>
      <c r="AE33" s="25" t="s">
        <v>69</v>
      </c>
      <c r="AF33" s="11">
        <v>17110002000397</v>
      </c>
      <c r="AG33" s="12">
        <v>9.8734407220035791E-4</v>
      </c>
      <c r="AH33" s="24">
        <v>240</v>
      </c>
      <c r="AI33" s="10">
        <f t="shared" si="3"/>
        <v>1.0966613874811992E-2</v>
      </c>
      <c r="AJ33" s="10">
        <f t="shared" si="5"/>
        <v>8.0307479022799135E-3</v>
      </c>
      <c r="AK33" s="10">
        <f t="shared" si="5"/>
        <v>5.578933578449686E-3</v>
      </c>
      <c r="AL33" s="10">
        <f t="shared" si="5"/>
        <v>7.6705645744369376E-3</v>
      </c>
      <c r="AM33" s="10">
        <f t="shared" si="5"/>
        <v>1.0655139546539396E-2</v>
      </c>
      <c r="AN33" s="10">
        <f t="shared" si="5"/>
        <v>1.4177924373152486E-2</v>
      </c>
      <c r="AO33" s="10">
        <f t="shared" si="5"/>
        <v>1.6696473245303659E-2</v>
      </c>
      <c r="AP33" s="10">
        <f t="shared" si="5"/>
        <v>1.6542886413872835E-2</v>
      </c>
      <c r="AQ33" s="10">
        <f t="shared" si="5"/>
        <v>1.09569834875929E-2</v>
      </c>
      <c r="AR33" s="10">
        <f t="shared" si="5"/>
        <v>6.6681329409124255E-3</v>
      </c>
      <c r="AS33" s="10">
        <f t="shared" si="5"/>
        <v>9.5942675535091778E-3</v>
      </c>
      <c r="AT33" s="10">
        <f t="shared" si="5"/>
        <v>9.5437993951066023E-3</v>
      </c>
      <c r="AU33" s="10">
        <f t="shared" si="1"/>
        <v>1.0590205573830667E-2</v>
      </c>
      <c r="AV33" s="10" cm="1">
        <f t="array" ref="AV33">AVERAGE(IFERROR(AQ33:AS33, ""))</f>
        <v>9.0731279940048353E-3</v>
      </c>
      <c r="AW33" s="10">
        <f t="shared" si="4"/>
        <v>9.5437993951066023E-3</v>
      </c>
      <c r="AX33" s="10" cm="1">
        <f t="array" ref="AX33">AVERAGE(IFERROR(AJ33:AO33, ""))</f>
        <v>1.0468297203360346E-2</v>
      </c>
      <c r="AY33" s="10" cm="1">
        <f t="array" ref="AY33">AVERAGE(IFERROR(AO33:AS33,""))</f>
        <v>1.20917487282382E-2</v>
      </c>
      <c r="AZ33" s="10" cm="1">
        <f t="array" ref="AZ33">AVERAGE(IFERROR(AJ33:AN33,""))</f>
        <v>9.222661994971685E-3</v>
      </c>
      <c r="BA33" s="10" cm="1">
        <f t="array" ref="BA33">AVERAGE(IFERROR(AR33:AT33,AI33))</f>
        <v>8.6020666298427355E-3</v>
      </c>
      <c r="BB33" s="10" cm="1">
        <f t="array" ref="BB33">AVERAGE(IFERROR(AQ33:AT33,""))</f>
        <v>9.1907958442802758E-3</v>
      </c>
      <c r="BC33" s="10" cm="1">
        <f t="array" ref="BC33">AVERAGE(IFERROR(AI33:AO33,""))</f>
        <v>1.0539485299282008E-2</v>
      </c>
      <c r="BD33" s="10" cm="1">
        <f t="array" ref="BD33">AVERAGE(IFERROR(AJ33:AM33,""))</f>
        <v>7.9838464004264829E-3</v>
      </c>
      <c r="BE33" s="10" cm="1">
        <f t="array" ref="BE33">AVERAGE(IFERROR(AN33:AO33,""))</f>
        <v>1.5437198809228073E-2</v>
      </c>
      <c r="BF33" s="10" cm="1">
        <f t="array" ref="BF33">AVERAGE(IFERROR(AP33:AT33,""))</f>
        <v>1.066121395819879E-2</v>
      </c>
      <c r="BG33" s="10" cm="1">
        <f t="array" ref="BG33">AVERAGE(IFERROR(AI33:AN33,""))</f>
        <v>9.5133206416117347E-3</v>
      </c>
    </row>
    <row r="34" spans="2:59" ht="15" x14ac:dyDescent="0.25">
      <c r="B34" t="s">
        <v>811</v>
      </c>
      <c r="C34">
        <v>79</v>
      </c>
      <c r="D34" s="10">
        <v>37</v>
      </c>
      <c r="E34">
        <v>20.655270452533998</v>
      </c>
      <c r="F34">
        <v>18.392371625972601</v>
      </c>
      <c r="G34">
        <v>12.6662144340008</v>
      </c>
      <c r="H34">
        <v>9.5924467878585009</v>
      </c>
      <c r="I34">
        <v>6.6729581645099998</v>
      </c>
      <c r="J34">
        <v>6.3902060904948019</v>
      </c>
      <c r="K34">
        <v>6.0166889948241007</v>
      </c>
      <c r="L34">
        <v>5.5643655696390013</v>
      </c>
      <c r="M34">
        <v>6.5864515718453003</v>
      </c>
      <c r="N34">
        <v>12.114855886691</v>
      </c>
      <c r="O34">
        <v>18.342417114266301</v>
      </c>
      <c r="P34">
        <v>19.071187638629297</v>
      </c>
      <c r="Q34">
        <v>11.838786194272135</v>
      </c>
      <c r="R34">
        <v>12.347908190934165</v>
      </c>
      <c r="S34">
        <v>20.1679459105817</v>
      </c>
      <c r="T34">
        <v>9.9551476829434993</v>
      </c>
      <c r="U34">
        <v>9.7249558274530994</v>
      </c>
      <c r="V34">
        <v>10.7428394205674</v>
      </c>
      <c r="W34">
        <v>18.094336107696769</v>
      </c>
      <c r="X34">
        <v>14.028728052858</v>
      </c>
      <c r="Y34">
        <v>11.483736650027859</v>
      </c>
      <c r="Z34">
        <v>11.830997753085502</v>
      </c>
      <c r="AA34">
        <v>6.2034475426594007</v>
      </c>
      <c r="AB34">
        <v>12.3358555562142</v>
      </c>
      <c r="AC34">
        <v>12.394911259228467</v>
      </c>
      <c r="AE34" s="25" t="s">
        <v>71</v>
      </c>
      <c r="AF34" s="11">
        <v>17110002000417</v>
      </c>
      <c r="AG34" s="12">
        <v>0</v>
      </c>
      <c r="AH34" s="24">
        <v>240</v>
      </c>
      <c r="AI34" s="10">
        <f t="shared" si="3"/>
        <v>0</v>
      </c>
      <c r="AJ34" s="10">
        <f t="shared" si="5"/>
        <v>0</v>
      </c>
      <c r="AK34" s="10">
        <f t="shared" si="5"/>
        <v>0</v>
      </c>
      <c r="AL34" s="10">
        <f t="shared" si="5"/>
        <v>0</v>
      </c>
      <c r="AM34" s="10">
        <f t="shared" si="5"/>
        <v>0</v>
      </c>
      <c r="AN34" s="10">
        <f t="shared" si="5"/>
        <v>0</v>
      </c>
      <c r="AO34" s="10">
        <f t="shared" si="5"/>
        <v>0</v>
      </c>
      <c r="AP34" s="10">
        <f t="shared" si="5"/>
        <v>0</v>
      </c>
      <c r="AQ34" s="10">
        <f t="shared" si="5"/>
        <v>0</v>
      </c>
      <c r="AR34" s="10">
        <f t="shared" si="5"/>
        <v>0</v>
      </c>
      <c r="AS34" s="10">
        <f t="shared" si="5"/>
        <v>0</v>
      </c>
      <c r="AT34" s="10">
        <f t="shared" si="5"/>
        <v>0</v>
      </c>
      <c r="AU34" s="10">
        <f t="shared" si="1"/>
        <v>0</v>
      </c>
      <c r="AV34" s="10" cm="1">
        <f t="array" ref="AV34">AVERAGE(IFERROR(AQ34:AS34, ""))</f>
        <v>0</v>
      </c>
      <c r="AW34" s="10">
        <f t="shared" si="4"/>
        <v>0</v>
      </c>
      <c r="AX34" s="10" cm="1">
        <f t="array" ref="AX34">AVERAGE(IFERROR(AJ34:AO34, ""))</f>
        <v>0</v>
      </c>
      <c r="AY34" s="10" cm="1">
        <f t="array" ref="AY34">AVERAGE(IFERROR(AO34:AS34,""))</f>
        <v>0</v>
      </c>
      <c r="AZ34" s="10" cm="1">
        <f t="array" ref="AZ34">AVERAGE(IFERROR(AJ34:AN34,""))</f>
        <v>0</v>
      </c>
      <c r="BA34" s="10" cm="1">
        <f t="array" ref="BA34">AVERAGE(IFERROR(AR34:AT34,AI34))</f>
        <v>0</v>
      </c>
      <c r="BB34" s="10" cm="1">
        <f t="array" ref="BB34">AVERAGE(IFERROR(AQ34:AT34,""))</f>
        <v>0</v>
      </c>
      <c r="BC34" s="10" cm="1">
        <f t="array" ref="BC34">AVERAGE(IFERROR(AI34:AO34,""))</f>
        <v>0</v>
      </c>
      <c r="BD34" s="10" cm="1">
        <f t="array" ref="BD34">AVERAGE(IFERROR(AJ34:AM34,""))</f>
        <v>0</v>
      </c>
      <c r="BE34" s="10" cm="1">
        <f t="array" ref="BE34">AVERAGE(IFERROR(AN34:AO34,""))</f>
        <v>0</v>
      </c>
      <c r="BF34" s="10" cm="1">
        <f t="array" ref="BF34">AVERAGE(IFERROR(AP34:AT34,""))</f>
        <v>0</v>
      </c>
      <c r="BG34" s="10" cm="1">
        <f t="array" ref="BG34">AVERAGE(IFERROR(AI34:AN34,""))</f>
        <v>0</v>
      </c>
    </row>
    <row r="35" spans="2:59" ht="15" x14ac:dyDescent="0.25">
      <c r="B35" t="s">
        <v>778</v>
      </c>
      <c r="C35">
        <v>46</v>
      </c>
      <c r="D35" s="10">
        <v>38</v>
      </c>
      <c r="E35">
        <v>1730.0576754331898</v>
      </c>
      <c r="F35">
        <v>1327.42515792677</v>
      </c>
      <c r="G35">
        <v>1027.93517198987</v>
      </c>
      <c r="H35">
        <v>981.58690619055983</v>
      </c>
      <c r="I35">
        <v>1300.5439530021099</v>
      </c>
      <c r="J35">
        <v>1528.3857491965505</v>
      </c>
      <c r="K35">
        <v>1224.1929182108499</v>
      </c>
      <c r="L35">
        <v>715.48093366585999</v>
      </c>
      <c r="M35">
        <v>767.28967821732999</v>
      </c>
      <c r="N35">
        <v>1697.62627919539</v>
      </c>
      <c r="O35">
        <v>2215.6817869644801</v>
      </c>
      <c r="P35">
        <v>1760.5783269814499</v>
      </c>
      <c r="Q35">
        <v>1356.3987114145359</v>
      </c>
      <c r="R35">
        <v>1560.1992481257332</v>
      </c>
      <c r="S35">
        <v>1717.9007512073201</v>
      </c>
      <c r="T35">
        <v>1231.6783094194566</v>
      </c>
      <c r="U35">
        <v>1324.0543192507803</v>
      </c>
      <c r="V35">
        <v>1233.1753876611701</v>
      </c>
      <c r="W35">
        <v>1871.8159809769631</v>
      </c>
      <c r="X35">
        <v>1610.2940178396602</v>
      </c>
      <c r="Y35">
        <v>1302.8753617071316</v>
      </c>
      <c r="Z35">
        <v>1159.3727972773299</v>
      </c>
      <c r="AA35">
        <v>1376.2893337036999</v>
      </c>
      <c r="AB35">
        <v>1431.3314010049</v>
      </c>
      <c r="AC35">
        <v>1315.989102289843</v>
      </c>
      <c r="AE35" s="25" t="s">
        <v>73</v>
      </c>
      <c r="AF35" s="11">
        <v>17110002000275</v>
      </c>
      <c r="AG35" s="12">
        <v>0.94247788190841675</v>
      </c>
      <c r="AH35" s="24">
        <v>0</v>
      </c>
      <c r="AI35" s="10" t="e">
        <f t="shared" si="3"/>
        <v>#N/A</v>
      </c>
      <c r="AJ35" s="10" t="e">
        <f t="shared" si="5"/>
        <v>#N/A</v>
      </c>
      <c r="AK35" s="10" t="e">
        <f t="shared" si="5"/>
        <v>#N/A</v>
      </c>
      <c r="AL35" s="10" t="e">
        <f t="shared" si="5"/>
        <v>#N/A</v>
      </c>
      <c r="AM35" s="10" t="e">
        <f t="shared" si="5"/>
        <v>#N/A</v>
      </c>
      <c r="AN35" s="10" t="e">
        <f t="shared" si="5"/>
        <v>#N/A</v>
      </c>
      <c r="AO35" s="10" t="e">
        <f t="shared" si="5"/>
        <v>#N/A</v>
      </c>
      <c r="AP35" s="10" t="e">
        <f t="shared" si="5"/>
        <v>#N/A</v>
      </c>
      <c r="AQ35" s="10" t="e">
        <f t="shared" si="5"/>
        <v>#N/A</v>
      </c>
      <c r="AR35" s="10" t="e">
        <f t="shared" si="5"/>
        <v>#N/A</v>
      </c>
      <c r="AS35" s="10" t="e">
        <f t="shared" si="5"/>
        <v>#N/A</v>
      </c>
      <c r="AT35" s="10" t="e">
        <f t="shared" si="5"/>
        <v>#N/A</v>
      </c>
      <c r="AU35" s="10" t="e">
        <f t="shared" si="1"/>
        <v>#DIV/0!</v>
      </c>
      <c r="AV35" s="10" t="e" cm="1">
        <f t="array" ref="AV35">AVERAGE(IFERROR(AQ35:AS35, ""))</f>
        <v>#DIV/0!</v>
      </c>
      <c r="AW35" s="10" t="e">
        <f t="shared" si="4"/>
        <v>#N/A</v>
      </c>
      <c r="AX35" s="10" t="e" cm="1">
        <f t="array" ref="AX35">AVERAGE(IFERROR(AJ35:AO35, ""))</f>
        <v>#DIV/0!</v>
      </c>
      <c r="AY35" s="10" t="e" cm="1">
        <f t="array" ref="AY35">AVERAGE(IFERROR(AO35:AS35,""))</f>
        <v>#DIV/0!</v>
      </c>
      <c r="AZ35" s="10" t="e" cm="1">
        <f t="array" ref="AZ35">AVERAGE(IFERROR(AJ35:AN35,""))</f>
        <v>#DIV/0!</v>
      </c>
      <c r="BA35" s="10" t="e" cm="1">
        <f t="array" ref="BA35">AVERAGE(IFERROR(AR35:AT35,AI35))</f>
        <v>#N/A</v>
      </c>
      <c r="BB35" s="10" t="e" cm="1">
        <f t="array" ref="BB35">AVERAGE(IFERROR(AQ35:AT35,""))</f>
        <v>#DIV/0!</v>
      </c>
      <c r="BC35" s="10" t="e" cm="1">
        <f t="array" ref="BC35">AVERAGE(IFERROR(AI35:AO35,""))</f>
        <v>#DIV/0!</v>
      </c>
      <c r="BD35" s="10" t="e" cm="1">
        <f t="array" ref="BD35">AVERAGE(IFERROR(AJ35:AM35,""))</f>
        <v>#DIV/0!</v>
      </c>
      <c r="BE35" s="10" t="e" cm="1">
        <f t="array" ref="BE35">AVERAGE(IFERROR(AN35:AO35,""))</f>
        <v>#DIV/0!</v>
      </c>
      <c r="BF35" s="10" t="e" cm="1">
        <f t="array" ref="BF35">AVERAGE(IFERROR(AP35:AT35,""))</f>
        <v>#DIV/0!</v>
      </c>
      <c r="BG35" s="10" t="e" cm="1">
        <f t="array" ref="BG35">AVERAGE(IFERROR(AI35:AN35,""))</f>
        <v>#DIV/0!</v>
      </c>
    </row>
    <row r="36" spans="2:59" ht="15" x14ac:dyDescent="0.25">
      <c r="B36" t="s">
        <v>804</v>
      </c>
      <c r="C36">
        <v>72</v>
      </c>
      <c r="D36" s="10">
        <v>39</v>
      </c>
      <c r="E36">
        <v>32.845355533608299</v>
      </c>
      <c r="F36">
        <v>25.368984678607898</v>
      </c>
      <c r="G36">
        <v>21.946911525838097</v>
      </c>
      <c r="H36">
        <v>18.548728563898901</v>
      </c>
      <c r="I36">
        <v>14.110502479411801</v>
      </c>
      <c r="J36">
        <v>12.420851617001698</v>
      </c>
      <c r="K36">
        <v>11.384048757838601</v>
      </c>
      <c r="L36">
        <v>11.077514760972999</v>
      </c>
      <c r="M36">
        <v>13.419872040323202</v>
      </c>
      <c r="N36">
        <v>23.680478068234599</v>
      </c>
      <c r="O36">
        <v>30.844484266013801</v>
      </c>
      <c r="P36">
        <v>29.4565715755915</v>
      </c>
      <c r="Q36">
        <v>20.425358655611795</v>
      </c>
      <c r="R36">
        <v>22.648278124857228</v>
      </c>
      <c r="S36">
        <v>30.780913134599903</v>
      </c>
      <c r="T36">
        <v>17.296671270432803</v>
      </c>
      <c r="U36">
        <v>18.0812795786766</v>
      </c>
      <c r="V36">
        <v>18.479195772951698</v>
      </c>
      <c r="W36">
        <v>30.521168309361997</v>
      </c>
      <c r="X36">
        <v>24.350351487540799</v>
      </c>
      <c r="Y36">
        <v>19.517911879457898</v>
      </c>
      <c r="Z36">
        <v>19.993781811939201</v>
      </c>
      <c r="AA36">
        <v>11.9024501874202</v>
      </c>
      <c r="AB36">
        <v>21.695784142227197</v>
      </c>
      <c r="AC36">
        <v>20.873555733061167</v>
      </c>
      <c r="AE36" s="25" t="s">
        <v>75</v>
      </c>
      <c r="AF36" s="11">
        <v>17110002000738</v>
      </c>
      <c r="AG36" s="12">
        <v>1</v>
      </c>
      <c r="AH36" s="24">
        <v>102</v>
      </c>
      <c r="AI36" s="10">
        <f t="shared" si="3"/>
        <v>50.180258195999997</v>
      </c>
      <c r="AJ36" s="10">
        <f t="shared" si="5"/>
        <v>38.7072294459999</v>
      </c>
      <c r="AK36" s="10">
        <f t="shared" si="5"/>
        <v>29.589620675999999</v>
      </c>
      <c r="AL36" s="10">
        <f t="shared" si="5"/>
        <v>24.859369957999995</v>
      </c>
      <c r="AM36" s="10">
        <f t="shared" si="5"/>
        <v>26.322387207000006</v>
      </c>
      <c r="AN36" s="10">
        <f t="shared" si="5"/>
        <v>29.168908760000001</v>
      </c>
      <c r="AO36" s="10">
        <f t="shared" si="5"/>
        <v>28.120232231999999</v>
      </c>
      <c r="AP36" s="10">
        <f t="shared" si="5"/>
        <v>26.219676800000002</v>
      </c>
      <c r="AQ36" s="10">
        <f t="shared" si="5"/>
        <v>24.5097487869999</v>
      </c>
      <c r="AR36" s="10">
        <f t="shared" si="5"/>
        <v>29.469643726999998</v>
      </c>
      <c r="AS36" s="10">
        <f t="shared" si="5"/>
        <v>42.932051845999894</v>
      </c>
      <c r="AT36" s="10">
        <f t="shared" si="5"/>
        <v>46.130687525999996</v>
      </c>
      <c r="AU36" s="10">
        <f t="shared" si="1"/>
        <v>33.017484596749973</v>
      </c>
      <c r="AV36" s="10" cm="1">
        <f t="array" ref="AV36">AVERAGE(IFERROR(AQ36:AS36, ""))</f>
        <v>32.303814786666599</v>
      </c>
      <c r="AW36" s="10">
        <f t="shared" si="4"/>
        <v>46.130687525999996</v>
      </c>
      <c r="AX36" s="10" cm="1">
        <f t="array" ref="AX36">AVERAGE(IFERROR(AJ36:AO36, ""))</f>
        <v>29.461291379833316</v>
      </c>
      <c r="AY36" s="10" cm="1">
        <f t="array" ref="AY36">AVERAGE(IFERROR(AO36:AS36,""))</f>
        <v>30.250270678399961</v>
      </c>
      <c r="AZ36" s="10" cm="1">
        <f t="array" ref="AZ36">AVERAGE(IFERROR(AJ36:AN36,""))</f>
        <v>29.729503209399979</v>
      </c>
      <c r="BA36" s="10" cm="1">
        <f t="array" ref="BA36">AVERAGE(IFERROR(AR36:AT36,AI36))</f>
        <v>39.5107943663333</v>
      </c>
      <c r="BB36" s="10" cm="1">
        <f t="array" ref="BB36">AVERAGE(IFERROR(AQ36:AT36,""))</f>
        <v>35.760532971499948</v>
      </c>
      <c r="BC36" s="10" cm="1">
        <f t="array" ref="BC36">AVERAGE(IFERROR(AI36:AO36,""))</f>
        <v>32.421143782142842</v>
      </c>
      <c r="BD36" s="10" cm="1">
        <f t="array" ref="BD36">AVERAGE(IFERROR(AJ36:AM36,""))</f>
        <v>29.869651821749972</v>
      </c>
      <c r="BE36" s="10" cm="1">
        <f t="array" ref="BE36">AVERAGE(IFERROR(AN36:AO36,""))</f>
        <v>28.644570496</v>
      </c>
      <c r="BF36" s="10" cm="1">
        <f t="array" ref="BF36">AVERAGE(IFERROR(AP36:AT36,""))</f>
        <v>33.852361737199956</v>
      </c>
      <c r="BG36" s="10" cm="1">
        <f t="array" ref="BG36">AVERAGE(IFERROR(AI36:AN36,""))</f>
        <v>33.137962373833311</v>
      </c>
    </row>
    <row r="37" spans="2:59" ht="15" x14ac:dyDescent="0.25">
      <c r="B37" t="s">
        <v>804</v>
      </c>
      <c r="C37">
        <v>72</v>
      </c>
      <c r="D37" s="10">
        <v>40</v>
      </c>
      <c r="E37">
        <v>28.562766130516902</v>
      </c>
      <c r="F37">
        <v>21.984566137156801</v>
      </c>
      <c r="G37">
        <v>18.927015071150699</v>
      </c>
      <c r="H37">
        <v>16.140978410131201</v>
      </c>
      <c r="I37">
        <v>12.435880664575199</v>
      </c>
      <c r="J37">
        <v>10.843656835495199</v>
      </c>
      <c r="K37">
        <v>9.7645147360018001</v>
      </c>
      <c r="L37">
        <v>9.5021350508423001</v>
      </c>
      <c r="M37">
        <v>11.739078008681901</v>
      </c>
      <c r="N37">
        <v>20.663134257705202</v>
      </c>
      <c r="O37">
        <v>26.733524194576901</v>
      </c>
      <c r="P37">
        <v>25.577211760331902</v>
      </c>
      <c r="Q37">
        <v>17.739538438097135</v>
      </c>
      <c r="R37">
        <v>19.711912153654701</v>
      </c>
      <c r="S37">
        <v>26.727831820424402</v>
      </c>
      <c r="T37">
        <v>15.016101975751866</v>
      </c>
      <c r="U37">
        <v>15.6804772495616</v>
      </c>
      <c r="V37">
        <v>16.066419423701802</v>
      </c>
      <c r="W37">
        <v>26.517620059282699</v>
      </c>
      <c r="X37">
        <v>21.178237055324001</v>
      </c>
      <c r="Y37">
        <v>16.95133971214679</v>
      </c>
      <c r="Z37">
        <v>17.3721100707535</v>
      </c>
      <c r="AA37">
        <v>10.304085785748502</v>
      </c>
      <c r="AB37">
        <v>18.8430166544277</v>
      </c>
      <c r="AC37">
        <v>18.149143874837701</v>
      </c>
      <c r="AE37" s="25" t="s">
        <v>75</v>
      </c>
      <c r="AF37" s="11">
        <v>17110002000738</v>
      </c>
      <c r="AG37" s="12">
        <v>1</v>
      </c>
      <c r="AH37" s="24">
        <v>102</v>
      </c>
      <c r="AI37" s="10">
        <f t="shared" si="3"/>
        <v>50.180258195999997</v>
      </c>
      <c r="AJ37" s="10">
        <f t="shared" si="5"/>
        <v>38.7072294459999</v>
      </c>
      <c r="AK37" s="10">
        <f t="shared" si="5"/>
        <v>29.589620675999999</v>
      </c>
      <c r="AL37" s="10">
        <f t="shared" si="5"/>
        <v>24.859369957999995</v>
      </c>
      <c r="AM37" s="10">
        <f t="shared" si="5"/>
        <v>26.322387207000006</v>
      </c>
      <c r="AN37" s="10">
        <f t="shared" si="5"/>
        <v>29.168908760000001</v>
      </c>
      <c r="AO37" s="10">
        <f t="shared" si="5"/>
        <v>28.120232231999999</v>
      </c>
      <c r="AP37" s="10">
        <f t="shared" si="5"/>
        <v>26.219676800000002</v>
      </c>
      <c r="AQ37" s="10">
        <f t="shared" si="5"/>
        <v>24.5097487869999</v>
      </c>
      <c r="AR37" s="10">
        <f t="shared" si="5"/>
        <v>29.469643726999998</v>
      </c>
      <c r="AS37" s="10">
        <f t="shared" si="5"/>
        <v>42.932051845999894</v>
      </c>
      <c r="AT37" s="10">
        <f t="shared" si="5"/>
        <v>46.130687525999996</v>
      </c>
      <c r="AU37" s="10">
        <f t="shared" si="1"/>
        <v>33.017484596749973</v>
      </c>
      <c r="AV37" s="10" cm="1">
        <f t="array" ref="AV37">AVERAGE(IFERROR(AQ37:AS37, ""))</f>
        <v>32.303814786666599</v>
      </c>
      <c r="AW37" s="10">
        <f t="shared" si="4"/>
        <v>46.130687525999996</v>
      </c>
      <c r="AX37" s="10" cm="1">
        <f t="array" ref="AX37">AVERAGE(IFERROR(AJ37:AO37, ""))</f>
        <v>29.461291379833316</v>
      </c>
      <c r="AY37" s="10" cm="1">
        <f t="array" ref="AY37">AVERAGE(IFERROR(AO37:AS37,""))</f>
        <v>30.250270678399961</v>
      </c>
      <c r="AZ37" s="10" cm="1">
        <f t="array" ref="AZ37">AVERAGE(IFERROR(AJ37:AN37,""))</f>
        <v>29.729503209399979</v>
      </c>
      <c r="BA37" s="10" cm="1">
        <f t="array" ref="BA37">AVERAGE(IFERROR(AR37:AT37,AI37))</f>
        <v>39.5107943663333</v>
      </c>
      <c r="BB37" s="10" cm="1">
        <f t="array" ref="BB37">AVERAGE(IFERROR(AQ37:AT37,""))</f>
        <v>35.760532971499948</v>
      </c>
      <c r="BC37" s="10" cm="1">
        <f t="array" ref="BC37">AVERAGE(IFERROR(AI37:AO37,""))</f>
        <v>32.421143782142842</v>
      </c>
      <c r="BD37" s="10" cm="1">
        <f t="array" ref="BD37">AVERAGE(IFERROR(AJ37:AM37,""))</f>
        <v>29.869651821749972</v>
      </c>
      <c r="BE37" s="10" cm="1">
        <f t="array" ref="BE37">AVERAGE(IFERROR(AN37:AO37,""))</f>
        <v>28.644570496</v>
      </c>
      <c r="BF37" s="10" cm="1">
        <f t="array" ref="BF37">AVERAGE(IFERROR(AP37:AT37,""))</f>
        <v>33.852361737199956</v>
      </c>
      <c r="BG37" s="10" cm="1">
        <f t="array" ref="BG37">AVERAGE(IFERROR(AI37:AN37,""))</f>
        <v>33.137962373833311</v>
      </c>
    </row>
    <row r="38" spans="2:59" ht="15" x14ac:dyDescent="0.25">
      <c r="B38" t="s">
        <v>740</v>
      </c>
      <c r="C38">
        <v>7</v>
      </c>
      <c r="D38" s="10">
        <v>41</v>
      </c>
      <c r="E38">
        <v>70.812193458118998</v>
      </c>
      <c r="F38">
        <v>59.329114423787807</v>
      </c>
      <c r="G38">
        <v>44.064536151070008</v>
      </c>
      <c r="H38">
        <v>39.955038255438204</v>
      </c>
      <c r="I38">
        <v>34.144698065579703</v>
      </c>
      <c r="J38">
        <v>31.996367915612598</v>
      </c>
      <c r="K38">
        <v>31.722906713705704</v>
      </c>
      <c r="L38">
        <v>29.7809440884756</v>
      </c>
      <c r="M38">
        <v>29.064385956357398</v>
      </c>
      <c r="N38">
        <v>42.909211596407502</v>
      </c>
      <c r="O38">
        <v>60.365506539430001</v>
      </c>
      <c r="P38">
        <v>61.314672714569106</v>
      </c>
      <c r="Q38">
        <v>44.621631323212725</v>
      </c>
      <c r="R38">
        <v>44.113034697398305</v>
      </c>
      <c r="S38">
        <v>65.461724786344007</v>
      </c>
      <c r="T38">
        <v>40.202110254198999</v>
      </c>
      <c r="U38">
        <v>38.768590978875196</v>
      </c>
      <c r="V38">
        <v>41.897950962297699</v>
      </c>
      <c r="W38">
        <v>61.213297762964729</v>
      </c>
      <c r="X38">
        <v>48.413444201691</v>
      </c>
      <c r="Y38">
        <v>44.574979283330457</v>
      </c>
      <c r="Z38">
        <v>44.373346723968893</v>
      </c>
      <c r="AA38">
        <v>31.8596373146591</v>
      </c>
      <c r="AB38">
        <v>44.686944179047899</v>
      </c>
      <c r="AC38">
        <v>46.716991378267963</v>
      </c>
      <c r="AE38" s="25" t="s">
        <v>77</v>
      </c>
      <c r="AF38" s="11">
        <v>17110002000738</v>
      </c>
      <c r="AG38" s="12">
        <v>1</v>
      </c>
      <c r="AH38" s="24">
        <v>102</v>
      </c>
      <c r="AI38" s="10">
        <f t="shared" si="3"/>
        <v>50.180258195999997</v>
      </c>
      <c r="AJ38" s="10">
        <f t="shared" si="5"/>
        <v>38.7072294459999</v>
      </c>
      <c r="AK38" s="10">
        <f t="shared" si="5"/>
        <v>29.589620675999999</v>
      </c>
      <c r="AL38" s="10">
        <f t="shared" si="5"/>
        <v>24.859369957999995</v>
      </c>
      <c r="AM38" s="10">
        <f t="shared" si="5"/>
        <v>26.322387207000006</v>
      </c>
      <c r="AN38" s="10">
        <f t="shared" si="5"/>
        <v>29.168908760000001</v>
      </c>
      <c r="AO38" s="10">
        <f t="shared" si="5"/>
        <v>28.120232231999999</v>
      </c>
      <c r="AP38" s="10">
        <f t="shared" si="5"/>
        <v>26.219676800000002</v>
      </c>
      <c r="AQ38" s="10">
        <f t="shared" si="5"/>
        <v>24.5097487869999</v>
      </c>
      <c r="AR38" s="10">
        <f t="shared" si="5"/>
        <v>29.469643726999998</v>
      </c>
      <c r="AS38" s="10">
        <f t="shared" si="5"/>
        <v>42.932051845999894</v>
      </c>
      <c r="AT38" s="10">
        <f t="shared" si="5"/>
        <v>46.130687525999996</v>
      </c>
      <c r="AU38" s="10">
        <f t="shared" si="1"/>
        <v>33.017484596749973</v>
      </c>
      <c r="AV38" s="10" cm="1">
        <f t="array" ref="AV38">AVERAGE(IFERROR(AQ38:AS38, ""))</f>
        <v>32.303814786666599</v>
      </c>
      <c r="AW38" s="10">
        <f t="shared" si="4"/>
        <v>46.130687525999996</v>
      </c>
      <c r="AX38" s="10" cm="1">
        <f t="array" ref="AX38">AVERAGE(IFERROR(AJ38:AO38, ""))</f>
        <v>29.461291379833316</v>
      </c>
      <c r="AY38" s="10" cm="1">
        <f t="array" ref="AY38">AVERAGE(IFERROR(AO38:AS38,""))</f>
        <v>30.250270678399961</v>
      </c>
      <c r="AZ38" s="10" cm="1">
        <f t="array" ref="AZ38">AVERAGE(IFERROR(AJ38:AN38,""))</f>
        <v>29.729503209399979</v>
      </c>
      <c r="BA38" s="10" cm="1">
        <f t="array" ref="BA38">AVERAGE(IFERROR(AR38:AT38,AI38))</f>
        <v>39.5107943663333</v>
      </c>
      <c r="BB38" s="10" cm="1">
        <f t="array" ref="BB38">AVERAGE(IFERROR(AQ38:AT38,""))</f>
        <v>35.760532971499948</v>
      </c>
      <c r="BC38" s="10" cm="1">
        <f t="array" ref="BC38">AVERAGE(IFERROR(AI38:AO38,""))</f>
        <v>32.421143782142842</v>
      </c>
      <c r="BD38" s="10" cm="1">
        <f t="array" ref="BD38">AVERAGE(IFERROR(AJ38:AM38,""))</f>
        <v>29.869651821749972</v>
      </c>
      <c r="BE38" s="10" cm="1">
        <f t="array" ref="BE38">AVERAGE(IFERROR(AN38:AO38,""))</f>
        <v>28.644570496</v>
      </c>
      <c r="BF38" s="10" cm="1">
        <f t="array" ref="BF38">AVERAGE(IFERROR(AP38:AT38,""))</f>
        <v>33.852361737199956</v>
      </c>
      <c r="BG38" s="10" cm="1">
        <f t="array" ref="BG38">AVERAGE(IFERROR(AI38:AN38,""))</f>
        <v>33.137962373833311</v>
      </c>
    </row>
    <row r="39" spans="2:59" ht="15" x14ac:dyDescent="0.25">
      <c r="B39" t="s">
        <v>778</v>
      </c>
      <c r="C39">
        <v>46</v>
      </c>
      <c r="D39" s="10">
        <v>42</v>
      </c>
      <c r="E39">
        <v>1572.3213652939903</v>
      </c>
      <c r="F39">
        <v>1207.95847854107</v>
      </c>
      <c r="G39">
        <v>933.35613409865005</v>
      </c>
      <c r="H39">
        <v>928.2944909683099</v>
      </c>
      <c r="I39">
        <v>1271.9417903793701</v>
      </c>
      <c r="J39">
        <v>1491.3180598020999</v>
      </c>
      <c r="K39">
        <v>1187.1015044770199</v>
      </c>
      <c r="L39">
        <v>677.76008217309027</v>
      </c>
      <c r="M39">
        <v>716.98099445331991</v>
      </c>
      <c r="N39">
        <v>1570.36527335555</v>
      </c>
      <c r="O39">
        <v>2065.1154268456798</v>
      </c>
      <c r="P39">
        <v>1629.45544730237</v>
      </c>
      <c r="Q39">
        <v>1270.9974206408735</v>
      </c>
      <c r="R39">
        <v>1450.82056488485</v>
      </c>
      <c r="S39">
        <v>1573.2759362981801</v>
      </c>
      <c r="T39">
        <v>1169.9950763777565</v>
      </c>
      <c r="U39">
        <v>1243.46465626093</v>
      </c>
      <c r="V39">
        <v>1166.5737907578996</v>
      </c>
      <c r="W39">
        <v>1715.3878038660666</v>
      </c>
      <c r="X39">
        <v>1495.4792854892298</v>
      </c>
      <c r="Y39">
        <v>1227.4702605086443</v>
      </c>
      <c r="Z39">
        <v>1085.38772349685</v>
      </c>
      <c r="AA39">
        <v>1339.2097821395596</v>
      </c>
      <c r="AB39">
        <v>1331.9354448260001</v>
      </c>
      <c r="AC39">
        <v>1234.1983865139166</v>
      </c>
      <c r="AE39" s="25" t="s">
        <v>78</v>
      </c>
      <c r="AF39" s="11">
        <v>17110002000738</v>
      </c>
      <c r="AG39" s="12">
        <v>1</v>
      </c>
      <c r="AH39" s="24">
        <v>102</v>
      </c>
      <c r="AI39" s="10">
        <f t="shared" si="3"/>
        <v>50.180258195999997</v>
      </c>
      <c r="AJ39" s="10">
        <f t="shared" si="5"/>
        <v>38.7072294459999</v>
      </c>
      <c r="AK39" s="10">
        <f t="shared" si="5"/>
        <v>29.589620675999999</v>
      </c>
      <c r="AL39" s="10">
        <f t="shared" si="5"/>
        <v>24.859369957999995</v>
      </c>
      <c r="AM39" s="10">
        <f t="shared" si="5"/>
        <v>26.322387207000006</v>
      </c>
      <c r="AN39" s="10">
        <f t="shared" si="5"/>
        <v>29.168908760000001</v>
      </c>
      <c r="AO39" s="10">
        <f t="shared" si="5"/>
        <v>28.120232231999999</v>
      </c>
      <c r="AP39" s="10">
        <f t="shared" si="5"/>
        <v>26.219676800000002</v>
      </c>
      <c r="AQ39" s="10">
        <f t="shared" si="5"/>
        <v>24.5097487869999</v>
      </c>
      <c r="AR39" s="10">
        <f t="shared" si="5"/>
        <v>29.469643726999998</v>
      </c>
      <c r="AS39" s="10">
        <f t="shared" si="5"/>
        <v>42.932051845999894</v>
      </c>
      <c r="AT39" s="10">
        <f t="shared" si="5"/>
        <v>46.130687525999996</v>
      </c>
      <c r="AU39" s="10">
        <f t="shared" si="1"/>
        <v>33.017484596749973</v>
      </c>
      <c r="AV39" s="10" cm="1">
        <f t="array" ref="AV39">AVERAGE(IFERROR(AQ39:AS39, ""))</f>
        <v>32.303814786666599</v>
      </c>
      <c r="AW39" s="10">
        <f t="shared" si="4"/>
        <v>46.130687525999996</v>
      </c>
      <c r="AX39" s="10" cm="1">
        <f t="array" ref="AX39">AVERAGE(IFERROR(AJ39:AO39, ""))</f>
        <v>29.461291379833316</v>
      </c>
      <c r="AY39" s="10" cm="1">
        <f t="array" ref="AY39">AVERAGE(IFERROR(AO39:AS39,""))</f>
        <v>30.250270678399961</v>
      </c>
      <c r="AZ39" s="10" cm="1">
        <f t="array" ref="AZ39">AVERAGE(IFERROR(AJ39:AN39,""))</f>
        <v>29.729503209399979</v>
      </c>
      <c r="BA39" s="10" cm="1">
        <f t="array" ref="BA39">AVERAGE(IFERROR(AR39:AT39,AI39))</f>
        <v>39.5107943663333</v>
      </c>
      <c r="BB39" s="10" cm="1">
        <f t="array" ref="BB39">AVERAGE(IFERROR(AQ39:AT39,""))</f>
        <v>35.760532971499948</v>
      </c>
      <c r="BC39" s="10" cm="1">
        <f t="array" ref="BC39">AVERAGE(IFERROR(AI39:AO39,""))</f>
        <v>32.421143782142842</v>
      </c>
      <c r="BD39" s="10" cm="1">
        <f t="array" ref="BD39">AVERAGE(IFERROR(AJ39:AM39,""))</f>
        <v>29.869651821749972</v>
      </c>
      <c r="BE39" s="10" cm="1">
        <f t="array" ref="BE39">AVERAGE(IFERROR(AN39:AO39,""))</f>
        <v>28.644570496</v>
      </c>
      <c r="BF39" s="10" cm="1">
        <f t="array" ref="BF39">AVERAGE(IFERROR(AP39:AT39,""))</f>
        <v>33.852361737199956</v>
      </c>
      <c r="BG39" s="10" cm="1">
        <f t="array" ref="BG39">AVERAGE(IFERROR(AI39:AN39,""))</f>
        <v>33.137962373833311</v>
      </c>
    </row>
    <row r="40" spans="2:59" ht="15" x14ac:dyDescent="0.25">
      <c r="B40" t="s">
        <v>740</v>
      </c>
      <c r="C40">
        <v>7</v>
      </c>
      <c r="D40" s="10">
        <v>43</v>
      </c>
      <c r="E40">
        <v>5.4364355501822397</v>
      </c>
      <c r="F40">
        <v>4.5548499392228301</v>
      </c>
      <c r="G40">
        <v>3.38294891809565</v>
      </c>
      <c r="H40">
        <v>3.0674519429411697</v>
      </c>
      <c r="I40">
        <v>2.6213770770445297</v>
      </c>
      <c r="J40">
        <v>2.45644397130412</v>
      </c>
      <c r="K40">
        <v>2.4354497655709699</v>
      </c>
      <c r="L40">
        <v>2.2863602859641201</v>
      </c>
      <c r="M40">
        <v>2.23134819667191</v>
      </c>
      <c r="N40">
        <v>3.2942513614371798</v>
      </c>
      <c r="O40">
        <v>4.6344164386155295</v>
      </c>
      <c r="P40">
        <v>4.70728645552113</v>
      </c>
      <c r="Q40">
        <v>3.4257183252142802</v>
      </c>
      <c r="R40">
        <v>3.386671998908203</v>
      </c>
      <c r="S40">
        <v>5.0256664128516899</v>
      </c>
      <c r="T40">
        <v>3.0864202690298796</v>
      </c>
      <c r="U40">
        <v>2.9763652096519397</v>
      </c>
      <c r="V40">
        <v>3.2166143697216594</v>
      </c>
      <c r="W40">
        <v>4.6995035671056868</v>
      </c>
      <c r="X40">
        <v>3.7168256130614399</v>
      </c>
      <c r="Y40">
        <v>3.4221367377659355</v>
      </c>
      <c r="Z40">
        <v>3.4066569693260496</v>
      </c>
      <c r="AA40">
        <v>2.4459468684375403</v>
      </c>
      <c r="AB40">
        <v>3.4307325476419699</v>
      </c>
      <c r="AC40">
        <v>3.5865845664650928</v>
      </c>
      <c r="AE40" s="25" t="s">
        <v>79</v>
      </c>
      <c r="AF40" s="11">
        <v>17110002000738</v>
      </c>
      <c r="AG40" s="12">
        <v>1</v>
      </c>
      <c r="AH40" s="24">
        <v>102</v>
      </c>
      <c r="AI40" s="10">
        <f t="shared" si="3"/>
        <v>50.180258195999997</v>
      </c>
      <c r="AJ40" s="10">
        <f t="shared" si="5"/>
        <v>38.7072294459999</v>
      </c>
      <c r="AK40" s="10">
        <f t="shared" si="5"/>
        <v>29.589620675999999</v>
      </c>
      <c r="AL40" s="10">
        <f t="shared" si="5"/>
        <v>24.859369957999995</v>
      </c>
      <c r="AM40" s="10">
        <f t="shared" si="5"/>
        <v>26.322387207000006</v>
      </c>
      <c r="AN40" s="10">
        <f t="shared" si="5"/>
        <v>29.168908760000001</v>
      </c>
      <c r="AO40" s="10">
        <f t="shared" si="5"/>
        <v>28.120232231999999</v>
      </c>
      <c r="AP40" s="10">
        <f t="shared" si="5"/>
        <v>26.219676800000002</v>
      </c>
      <c r="AQ40" s="10">
        <f t="shared" si="5"/>
        <v>24.5097487869999</v>
      </c>
      <c r="AR40" s="10">
        <f t="shared" si="5"/>
        <v>29.469643726999998</v>
      </c>
      <c r="AS40" s="10">
        <f t="shared" si="5"/>
        <v>42.932051845999894</v>
      </c>
      <c r="AT40" s="10">
        <f t="shared" si="5"/>
        <v>46.130687525999996</v>
      </c>
      <c r="AU40" s="10">
        <f t="shared" si="1"/>
        <v>33.017484596749973</v>
      </c>
      <c r="AV40" s="10" cm="1">
        <f t="array" ref="AV40">AVERAGE(IFERROR(AQ40:AS40, ""))</f>
        <v>32.303814786666599</v>
      </c>
      <c r="AW40" s="10">
        <f t="shared" si="4"/>
        <v>46.130687525999996</v>
      </c>
      <c r="AX40" s="10" cm="1">
        <f t="array" ref="AX40">AVERAGE(IFERROR(AJ40:AO40, ""))</f>
        <v>29.461291379833316</v>
      </c>
      <c r="AY40" s="10" cm="1">
        <f t="array" ref="AY40">AVERAGE(IFERROR(AO40:AS40,""))</f>
        <v>30.250270678399961</v>
      </c>
      <c r="AZ40" s="10" cm="1">
        <f t="array" ref="AZ40">AVERAGE(IFERROR(AJ40:AN40,""))</f>
        <v>29.729503209399979</v>
      </c>
      <c r="BA40" s="10" cm="1">
        <f t="array" ref="BA40">AVERAGE(IFERROR(AR40:AT40,AI40))</f>
        <v>39.5107943663333</v>
      </c>
      <c r="BB40" s="10" cm="1">
        <f t="array" ref="BB40">AVERAGE(IFERROR(AQ40:AT40,""))</f>
        <v>35.760532971499948</v>
      </c>
      <c r="BC40" s="10" cm="1">
        <f t="array" ref="BC40">AVERAGE(IFERROR(AI40:AO40,""))</f>
        <v>32.421143782142842</v>
      </c>
      <c r="BD40" s="10" cm="1">
        <f t="array" ref="BD40">AVERAGE(IFERROR(AJ40:AM40,""))</f>
        <v>29.869651821749972</v>
      </c>
      <c r="BE40" s="10" cm="1">
        <f t="array" ref="BE40">AVERAGE(IFERROR(AN40:AO40,""))</f>
        <v>28.644570496</v>
      </c>
      <c r="BF40" s="10" cm="1">
        <f t="array" ref="BF40">AVERAGE(IFERROR(AP40:AT40,""))</f>
        <v>33.852361737199956</v>
      </c>
      <c r="BG40" s="10" cm="1">
        <f t="array" ref="BG40">AVERAGE(IFERROR(AI40:AN40,""))</f>
        <v>33.137962373833311</v>
      </c>
    </row>
    <row r="41" spans="2:59" ht="15" x14ac:dyDescent="0.25">
      <c r="B41" t="s">
        <v>739</v>
      </c>
      <c r="C41">
        <v>6</v>
      </c>
      <c r="D41" s="10">
        <v>44</v>
      </c>
      <c r="E41">
        <v>25.617702417525603</v>
      </c>
      <c r="F41">
        <v>22.263330276370802</v>
      </c>
      <c r="G41">
        <v>17.711174265462002</v>
      </c>
      <c r="H41">
        <v>17.100990015203401</v>
      </c>
      <c r="I41">
        <v>15.204694748129802</v>
      </c>
      <c r="J41">
        <v>14.319815922538499</v>
      </c>
      <c r="K41">
        <v>14.9037067746711</v>
      </c>
      <c r="L41">
        <v>14.085055413286899</v>
      </c>
      <c r="M41">
        <v>11.597474833833498</v>
      </c>
      <c r="N41">
        <v>15.758419664080201</v>
      </c>
      <c r="O41">
        <v>20.988365551346298</v>
      </c>
      <c r="P41">
        <v>21.571755957673197</v>
      </c>
      <c r="Q41">
        <v>17.593540486676734</v>
      </c>
      <c r="R41">
        <v>16.114753349753329</v>
      </c>
      <c r="S41">
        <v>24.212144742599399</v>
      </c>
      <c r="T41">
        <v>16.917285333729268</v>
      </c>
      <c r="U41">
        <v>15.466604447443599</v>
      </c>
      <c r="V41">
        <v>17.320001045540899</v>
      </c>
      <c r="W41">
        <v>22.498349502239627</v>
      </c>
      <c r="X41">
        <v>17.479004001733298</v>
      </c>
      <c r="Y41">
        <v>18.160202059985863</v>
      </c>
      <c r="Z41">
        <v>18.070047326291498</v>
      </c>
      <c r="AA41">
        <v>14.611761348604798</v>
      </c>
      <c r="AB41">
        <v>16.800214284043996</v>
      </c>
      <c r="AC41">
        <v>18.702951274205006</v>
      </c>
      <c r="AE41" s="25" t="s">
        <v>80</v>
      </c>
      <c r="AF41" s="11">
        <v>17110002000738</v>
      </c>
      <c r="AG41" s="12">
        <v>1</v>
      </c>
      <c r="AH41" s="24">
        <v>102</v>
      </c>
      <c r="AI41" s="10">
        <f t="shared" si="3"/>
        <v>50.180258195999997</v>
      </c>
      <c r="AJ41" s="10">
        <f t="shared" si="5"/>
        <v>38.7072294459999</v>
      </c>
      <c r="AK41" s="10">
        <f t="shared" si="5"/>
        <v>29.589620675999999</v>
      </c>
      <c r="AL41" s="10">
        <f t="shared" ref="AJ41:AT64" si="6">VLOOKUP($AH41,$D$2:$AC$338,AL$1+1,FALSE)*$AG41</f>
        <v>24.859369957999995</v>
      </c>
      <c r="AM41" s="10">
        <f t="shared" si="6"/>
        <v>26.322387207000006</v>
      </c>
      <c r="AN41" s="10">
        <f t="shared" si="6"/>
        <v>29.168908760000001</v>
      </c>
      <c r="AO41" s="10">
        <f t="shared" si="6"/>
        <v>28.120232231999999</v>
      </c>
      <c r="AP41" s="10">
        <f t="shared" si="6"/>
        <v>26.219676800000002</v>
      </c>
      <c r="AQ41" s="10">
        <f t="shared" si="6"/>
        <v>24.5097487869999</v>
      </c>
      <c r="AR41" s="10">
        <f t="shared" si="6"/>
        <v>29.469643726999998</v>
      </c>
      <c r="AS41" s="10">
        <f t="shared" si="6"/>
        <v>42.932051845999894</v>
      </c>
      <c r="AT41" s="10">
        <f t="shared" si="6"/>
        <v>46.130687525999996</v>
      </c>
      <c r="AU41" s="10">
        <f t="shared" si="1"/>
        <v>33.017484596749973</v>
      </c>
      <c r="AV41" s="10" cm="1">
        <f t="array" ref="AV41">AVERAGE(IFERROR(AQ41:AS41, ""))</f>
        <v>32.303814786666599</v>
      </c>
      <c r="AW41" s="10">
        <f t="shared" si="4"/>
        <v>46.130687525999996</v>
      </c>
      <c r="AX41" s="10" cm="1">
        <f t="array" ref="AX41">AVERAGE(IFERROR(AJ41:AO41, ""))</f>
        <v>29.461291379833316</v>
      </c>
      <c r="AY41" s="10" cm="1">
        <f t="array" ref="AY41">AVERAGE(IFERROR(AO41:AS41,""))</f>
        <v>30.250270678399961</v>
      </c>
      <c r="AZ41" s="10" cm="1">
        <f t="array" ref="AZ41">AVERAGE(IFERROR(AJ41:AN41,""))</f>
        <v>29.729503209399979</v>
      </c>
      <c r="BA41" s="10" cm="1">
        <f t="array" ref="BA41">AVERAGE(IFERROR(AR41:AT41,AI41))</f>
        <v>39.5107943663333</v>
      </c>
      <c r="BB41" s="10" cm="1">
        <f t="array" ref="BB41">AVERAGE(IFERROR(AQ41:AT41,""))</f>
        <v>35.760532971499948</v>
      </c>
      <c r="BC41" s="10" cm="1">
        <f t="array" ref="BC41">AVERAGE(IFERROR(AI41:AO41,""))</f>
        <v>32.421143782142842</v>
      </c>
      <c r="BD41" s="10" cm="1">
        <f t="array" ref="BD41">AVERAGE(IFERROR(AJ41:AM41,""))</f>
        <v>29.869651821749972</v>
      </c>
      <c r="BE41" s="10" cm="1">
        <f t="array" ref="BE41">AVERAGE(IFERROR(AN41:AO41,""))</f>
        <v>28.644570496</v>
      </c>
      <c r="BF41" s="10" cm="1">
        <f t="array" ref="BF41">AVERAGE(IFERROR(AP41:AT41,""))</f>
        <v>33.852361737199956</v>
      </c>
      <c r="BG41" s="10" cm="1">
        <f t="array" ref="BG41">AVERAGE(IFERROR(AI41:AN41,""))</f>
        <v>33.137962373833311</v>
      </c>
    </row>
    <row r="42" spans="2:59" ht="15" x14ac:dyDescent="0.25">
      <c r="B42" t="s">
        <v>740</v>
      </c>
      <c r="C42">
        <v>7</v>
      </c>
      <c r="D42" s="10">
        <v>45</v>
      </c>
      <c r="E42">
        <v>15.832617439133902</v>
      </c>
      <c r="F42">
        <v>13.265162480247501</v>
      </c>
      <c r="G42">
        <v>9.8522159623816012</v>
      </c>
      <c r="H42">
        <v>8.9333906494118001</v>
      </c>
      <c r="I42">
        <v>7.6342788720748</v>
      </c>
      <c r="J42">
        <v>7.1539398445149995</v>
      </c>
      <c r="K42">
        <v>7.0927990963416194</v>
      </c>
      <c r="L42">
        <v>6.6586035486309303</v>
      </c>
      <c r="M42">
        <v>6.4983912792449505</v>
      </c>
      <c r="N42">
        <v>9.5939006339567996</v>
      </c>
      <c r="O42">
        <v>13.496885989005801</v>
      </c>
      <c r="P42">
        <v>13.709106673538299</v>
      </c>
      <c r="Q42">
        <v>9.9767743723735673</v>
      </c>
      <c r="R42">
        <v>9.8630593007359</v>
      </c>
      <c r="S42">
        <v>14.636329761336098</v>
      </c>
      <c r="T42">
        <v>8.9886311508286667</v>
      </c>
      <c r="U42">
        <v>8.6681161094359993</v>
      </c>
      <c r="V42">
        <v>9.3677975617260998</v>
      </c>
      <c r="W42">
        <v>13.686439967575367</v>
      </c>
      <c r="X42">
        <v>10.824571143936499</v>
      </c>
      <c r="Y42">
        <v>9.9663434777294864</v>
      </c>
      <c r="Z42">
        <v>9.9212619910289011</v>
      </c>
      <c r="AA42">
        <v>7.123369470428301</v>
      </c>
      <c r="AB42">
        <v>9.9913776248754012</v>
      </c>
      <c r="AC42">
        <v>10.445267541294101</v>
      </c>
      <c r="AE42" s="25" t="s">
        <v>81</v>
      </c>
      <c r="AF42" s="11">
        <v>17110002000738</v>
      </c>
      <c r="AG42" s="12">
        <v>1</v>
      </c>
      <c r="AH42" s="24">
        <v>102</v>
      </c>
      <c r="AI42" s="10">
        <f t="shared" si="3"/>
        <v>50.180258195999997</v>
      </c>
      <c r="AJ42" s="10">
        <f t="shared" si="6"/>
        <v>38.7072294459999</v>
      </c>
      <c r="AK42" s="10">
        <f t="shared" si="6"/>
        <v>29.589620675999999</v>
      </c>
      <c r="AL42" s="10">
        <f t="shared" si="6"/>
        <v>24.859369957999995</v>
      </c>
      <c r="AM42" s="10">
        <f t="shared" si="6"/>
        <v>26.322387207000006</v>
      </c>
      <c r="AN42" s="10">
        <f t="shared" si="6"/>
        <v>29.168908760000001</v>
      </c>
      <c r="AO42" s="10">
        <f t="shared" si="6"/>
        <v>28.120232231999999</v>
      </c>
      <c r="AP42" s="10">
        <f t="shared" si="6"/>
        <v>26.219676800000002</v>
      </c>
      <c r="AQ42" s="10">
        <f t="shared" si="6"/>
        <v>24.5097487869999</v>
      </c>
      <c r="AR42" s="10">
        <f t="shared" si="6"/>
        <v>29.469643726999998</v>
      </c>
      <c r="AS42" s="10">
        <f t="shared" si="6"/>
        <v>42.932051845999894</v>
      </c>
      <c r="AT42" s="10">
        <f t="shared" si="6"/>
        <v>46.130687525999996</v>
      </c>
      <c r="AU42" s="10">
        <f t="shared" si="1"/>
        <v>33.017484596749973</v>
      </c>
      <c r="AV42" s="10" cm="1">
        <f t="array" ref="AV42">AVERAGE(IFERROR(AQ42:AS42, ""))</f>
        <v>32.303814786666599</v>
      </c>
      <c r="AW42" s="10">
        <f t="shared" si="4"/>
        <v>46.130687525999996</v>
      </c>
      <c r="AX42" s="10" cm="1">
        <f t="array" ref="AX42">AVERAGE(IFERROR(AJ42:AO42, ""))</f>
        <v>29.461291379833316</v>
      </c>
      <c r="AY42" s="10" cm="1">
        <f t="array" ref="AY42">AVERAGE(IFERROR(AO42:AS42,""))</f>
        <v>30.250270678399961</v>
      </c>
      <c r="AZ42" s="10" cm="1">
        <f t="array" ref="AZ42">AVERAGE(IFERROR(AJ42:AN42,""))</f>
        <v>29.729503209399979</v>
      </c>
      <c r="BA42" s="10" cm="1">
        <f t="array" ref="BA42">AVERAGE(IFERROR(AR42:AT42,AI42))</f>
        <v>39.5107943663333</v>
      </c>
      <c r="BB42" s="10" cm="1">
        <f t="array" ref="BB42">AVERAGE(IFERROR(AQ42:AT42,""))</f>
        <v>35.760532971499948</v>
      </c>
      <c r="BC42" s="10" cm="1">
        <f t="array" ref="BC42">AVERAGE(IFERROR(AI42:AO42,""))</f>
        <v>32.421143782142842</v>
      </c>
      <c r="BD42" s="10" cm="1">
        <f t="array" ref="BD42">AVERAGE(IFERROR(AJ42:AM42,""))</f>
        <v>29.869651821749972</v>
      </c>
      <c r="BE42" s="10" cm="1">
        <f t="array" ref="BE42">AVERAGE(IFERROR(AN42:AO42,""))</f>
        <v>28.644570496</v>
      </c>
      <c r="BF42" s="10" cm="1">
        <f t="array" ref="BF42">AVERAGE(IFERROR(AP42:AT42,""))</f>
        <v>33.852361737199956</v>
      </c>
      <c r="BG42" s="10" cm="1">
        <f t="array" ref="BG42">AVERAGE(IFERROR(AI42:AN42,""))</f>
        <v>33.137962373833311</v>
      </c>
    </row>
    <row r="43" spans="2:59" ht="15" x14ac:dyDescent="0.25">
      <c r="B43" t="s">
        <v>744</v>
      </c>
      <c r="C43">
        <v>12</v>
      </c>
      <c r="D43" s="10">
        <v>46</v>
      </c>
      <c r="E43">
        <v>41.693177186249201</v>
      </c>
      <c r="F43">
        <v>34.368699843695595</v>
      </c>
      <c r="G43">
        <v>28.918367107379002</v>
      </c>
      <c r="H43">
        <v>26.995018912662399</v>
      </c>
      <c r="I43">
        <v>26.651366171537603</v>
      </c>
      <c r="J43">
        <v>30.063079486540801</v>
      </c>
      <c r="K43">
        <v>34.325205139878598</v>
      </c>
      <c r="L43">
        <v>33.010699939878101</v>
      </c>
      <c r="M43">
        <v>23.745762683129797</v>
      </c>
      <c r="N43">
        <v>23.804491043168099</v>
      </c>
      <c r="O43">
        <v>34.492545483613299</v>
      </c>
      <c r="P43">
        <v>36.6290636566847</v>
      </c>
      <c r="Q43">
        <v>31.2247897212014</v>
      </c>
      <c r="R43">
        <v>27.347599736637036</v>
      </c>
      <c r="S43">
        <v>40.377961886466899</v>
      </c>
      <c r="T43">
        <v>30.220289443615702</v>
      </c>
      <c r="U43">
        <v>29.8757408579336</v>
      </c>
      <c r="V43">
        <v>29.399306304363094</v>
      </c>
      <c r="W43">
        <v>35.613102087428807</v>
      </c>
      <c r="X43">
        <v>29.667965716649</v>
      </c>
      <c r="Y43">
        <v>31.859273406849031</v>
      </c>
      <c r="Z43">
        <v>29.233363008818699</v>
      </c>
      <c r="AA43">
        <v>32.194142313209696</v>
      </c>
      <c r="AB43">
        <v>30.336512561294803</v>
      </c>
      <c r="AC43">
        <v>31.448284784677398</v>
      </c>
      <c r="AE43" s="25" t="s">
        <v>83</v>
      </c>
      <c r="AF43" s="11">
        <v>17110002003877</v>
      </c>
      <c r="AG43" s="12">
        <v>0</v>
      </c>
      <c r="AH43" s="24">
        <v>0</v>
      </c>
      <c r="AI43" s="10" t="e">
        <f t="shared" si="3"/>
        <v>#N/A</v>
      </c>
      <c r="AJ43" s="10" t="e">
        <f t="shared" si="6"/>
        <v>#N/A</v>
      </c>
      <c r="AK43" s="10" t="e">
        <f t="shared" si="6"/>
        <v>#N/A</v>
      </c>
      <c r="AL43" s="10" t="e">
        <f t="shared" si="6"/>
        <v>#N/A</v>
      </c>
      <c r="AM43" s="10" t="e">
        <f t="shared" si="6"/>
        <v>#N/A</v>
      </c>
      <c r="AN43" s="10" t="e">
        <f t="shared" si="6"/>
        <v>#N/A</v>
      </c>
      <c r="AO43" s="10" t="e">
        <f t="shared" si="6"/>
        <v>#N/A</v>
      </c>
      <c r="AP43" s="10" t="e">
        <f t="shared" si="6"/>
        <v>#N/A</v>
      </c>
      <c r="AQ43" s="10" t="e">
        <f t="shared" si="6"/>
        <v>#N/A</v>
      </c>
      <c r="AR43" s="10" t="e">
        <f t="shared" si="6"/>
        <v>#N/A</v>
      </c>
      <c r="AS43" s="10" t="e">
        <f t="shared" si="6"/>
        <v>#N/A</v>
      </c>
      <c r="AT43" s="10" t="e">
        <f t="shared" si="6"/>
        <v>#N/A</v>
      </c>
      <c r="AU43" s="10" t="e">
        <f t="shared" si="1"/>
        <v>#DIV/0!</v>
      </c>
      <c r="AV43" s="10" t="e" cm="1">
        <f t="array" ref="AV43">AVERAGE(IFERROR(AQ43:AS43, ""))</f>
        <v>#DIV/0!</v>
      </c>
      <c r="AW43" s="10" t="e">
        <f t="shared" si="4"/>
        <v>#N/A</v>
      </c>
      <c r="AX43" s="10" t="e" cm="1">
        <f t="array" ref="AX43">AVERAGE(IFERROR(AJ43:AO43, ""))</f>
        <v>#DIV/0!</v>
      </c>
      <c r="AY43" s="10" t="e" cm="1">
        <f t="array" ref="AY43">AVERAGE(IFERROR(AO43:AS43,""))</f>
        <v>#DIV/0!</v>
      </c>
      <c r="AZ43" s="10" t="e" cm="1">
        <f t="array" ref="AZ43">AVERAGE(IFERROR(AJ43:AN43,""))</f>
        <v>#DIV/0!</v>
      </c>
      <c r="BA43" s="10" t="e" cm="1">
        <f t="array" ref="BA43">AVERAGE(IFERROR(AR43:AT43,AI43))</f>
        <v>#N/A</v>
      </c>
      <c r="BB43" s="10" t="e" cm="1">
        <f t="array" ref="BB43">AVERAGE(IFERROR(AQ43:AT43,""))</f>
        <v>#DIV/0!</v>
      </c>
      <c r="BC43" s="10" t="e" cm="1">
        <f t="array" ref="BC43">AVERAGE(IFERROR(AI43:AO43,""))</f>
        <v>#DIV/0!</v>
      </c>
      <c r="BD43" s="10" t="e" cm="1">
        <f t="array" ref="BD43">AVERAGE(IFERROR(AJ43:AM43,""))</f>
        <v>#DIV/0!</v>
      </c>
      <c r="BE43" s="10" t="e" cm="1">
        <f t="array" ref="BE43">AVERAGE(IFERROR(AN43:AO43,""))</f>
        <v>#DIV/0!</v>
      </c>
      <c r="BF43" s="10" t="e" cm="1">
        <f t="array" ref="BF43">AVERAGE(IFERROR(AP43:AT43,""))</f>
        <v>#DIV/0!</v>
      </c>
      <c r="BG43" s="10" t="e" cm="1">
        <f t="array" ref="BG43">AVERAGE(IFERROR(AI43:AN43,""))</f>
        <v>#DIV/0!</v>
      </c>
    </row>
    <row r="44" spans="2:59" ht="15" x14ac:dyDescent="0.25">
      <c r="B44" t="s">
        <v>741</v>
      </c>
      <c r="C44">
        <v>8</v>
      </c>
      <c r="D44" s="10">
        <v>47</v>
      </c>
      <c r="E44">
        <v>118.59516891953899</v>
      </c>
      <c r="F44">
        <v>98.799492932596991</v>
      </c>
      <c r="G44">
        <v>77.322094309834995</v>
      </c>
      <c r="H44">
        <v>61.367201329310006</v>
      </c>
      <c r="I44">
        <v>51.011643196785002</v>
      </c>
      <c r="J44">
        <v>51.787828629344006</v>
      </c>
      <c r="K44">
        <v>48.728536106088903</v>
      </c>
      <c r="L44">
        <v>43.546845552925397</v>
      </c>
      <c r="M44">
        <v>44.820340695389106</v>
      </c>
      <c r="N44">
        <v>66.005826443377003</v>
      </c>
      <c r="O44">
        <v>94.628239017031007</v>
      </c>
      <c r="P44">
        <v>102.581830783472</v>
      </c>
      <c r="Q44">
        <v>71.599587326307642</v>
      </c>
      <c r="R44">
        <v>68.48480205193232</v>
      </c>
      <c r="S44">
        <v>113.27540945150501</v>
      </c>
      <c r="T44">
        <v>64.836132750659658</v>
      </c>
      <c r="U44">
        <v>59.545957562962002</v>
      </c>
      <c r="V44">
        <v>68.057652079573998</v>
      </c>
      <c r="W44">
        <v>99.769922896688342</v>
      </c>
      <c r="X44">
        <v>77.009059234816988</v>
      </c>
      <c r="Y44">
        <v>72.515995060500131</v>
      </c>
      <c r="Z44">
        <v>72.12510794213199</v>
      </c>
      <c r="AA44">
        <v>50.258182367716699</v>
      </c>
      <c r="AB44">
        <v>70.316616498439004</v>
      </c>
      <c r="AC44">
        <v>76.480571552901978</v>
      </c>
      <c r="AE44" s="25" t="s">
        <v>85</v>
      </c>
      <c r="AF44" s="11" t="e">
        <v>#N/A</v>
      </c>
      <c r="AG44" s="12">
        <v>1</v>
      </c>
      <c r="AH44" s="24">
        <v>0</v>
      </c>
      <c r="AI44" s="10" t="e">
        <f t="shared" si="3"/>
        <v>#N/A</v>
      </c>
      <c r="AJ44" s="10" t="e">
        <f t="shared" si="6"/>
        <v>#N/A</v>
      </c>
      <c r="AK44" s="10" t="e">
        <f t="shared" si="6"/>
        <v>#N/A</v>
      </c>
      <c r="AL44" s="10" t="e">
        <f t="shared" si="6"/>
        <v>#N/A</v>
      </c>
      <c r="AM44" s="10" t="e">
        <f t="shared" si="6"/>
        <v>#N/A</v>
      </c>
      <c r="AN44" s="10" t="e">
        <f t="shared" si="6"/>
        <v>#N/A</v>
      </c>
      <c r="AO44" s="10" t="e">
        <f t="shared" si="6"/>
        <v>#N/A</v>
      </c>
      <c r="AP44" s="10" t="e">
        <f t="shared" si="6"/>
        <v>#N/A</v>
      </c>
      <c r="AQ44" s="10" t="e">
        <f t="shared" si="6"/>
        <v>#N/A</v>
      </c>
      <c r="AR44" s="10" t="e">
        <f t="shared" si="6"/>
        <v>#N/A</v>
      </c>
      <c r="AS44" s="10" t="e">
        <f t="shared" si="6"/>
        <v>#N/A</v>
      </c>
      <c r="AT44" s="10" t="e">
        <f t="shared" si="6"/>
        <v>#N/A</v>
      </c>
      <c r="AU44" s="10" t="e">
        <f t="shared" si="1"/>
        <v>#DIV/0!</v>
      </c>
      <c r="AV44" s="10" t="e" cm="1">
        <f t="array" ref="AV44">AVERAGE(IFERROR(AQ44:AS44, ""))</f>
        <v>#DIV/0!</v>
      </c>
      <c r="AW44" s="10" t="e">
        <f t="shared" si="4"/>
        <v>#N/A</v>
      </c>
      <c r="AX44" s="10" t="e" cm="1">
        <f t="array" ref="AX44">AVERAGE(IFERROR(AJ44:AO44, ""))</f>
        <v>#DIV/0!</v>
      </c>
      <c r="AY44" s="10" t="e" cm="1">
        <f t="array" ref="AY44">AVERAGE(IFERROR(AO44:AS44,""))</f>
        <v>#DIV/0!</v>
      </c>
      <c r="AZ44" s="10" t="e" cm="1">
        <f t="array" ref="AZ44">AVERAGE(IFERROR(AJ44:AN44,""))</f>
        <v>#DIV/0!</v>
      </c>
      <c r="BA44" s="10" t="e" cm="1">
        <f t="array" ref="BA44">AVERAGE(IFERROR(AR44:AT44,AI44))</f>
        <v>#N/A</v>
      </c>
      <c r="BB44" s="10" t="e" cm="1">
        <f t="array" ref="BB44">AVERAGE(IFERROR(AQ44:AT44,""))</f>
        <v>#DIV/0!</v>
      </c>
      <c r="BC44" s="10" t="e" cm="1">
        <f t="array" ref="BC44">AVERAGE(IFERROR(AI44:AO44,""))</f>
        <v>#DIV/0!</v>
      </c>
      <c r="BD44" s="10" t="e" cm="1">
        <f t="array" ref="BD44">AVERAGE(IFERROR(AJ44:AM44,""))</f>
        <v>#DIV/0!</v>
      </c>
      <c r="BE44" s="10" t="e" cm="1">
        <f t="array" ref="BE44">AVERAGE(IFERROR(AN44:AO44,""))</f>
        <v>#DIV/0!</v>
      </c>
      <c r="BF44" s="10" t="e" cm="1">
        <f t="array" ref="BF44">AVERAGE(IFERROR(AP44:AT44,""))</f>
        <v>#DIV/0!</v>
      </c>
      <c r="BG44" s="10" t="e" cm="1">
        <f t="array" ref="BG44">AVERAGE(IFERROR(AI44:AN44,""))</f>
        <v>#DIV/0!</v>
      </c>
    </row>
    <row r="45" spans="2:59" ht="15" x14ac:dyDescent="0.25">
      <c r="B45" t="s">
        <v>779</v>
      </c>
      <c r="C45">
        <v>47</v>
      </c>
      <c r="D45" s="10">
        <v>53</v>
      </c>
      <c r="E45">
        <v>18.887854154056299</v>
      </c>
      <c r="F45">
        <v>15.305640435095899</v>
      </c>
      <c r="G45">
        <v>11.537310469602399</v>
      </c>
      <c r="H45">
        <v>11.746107601339499</v>
      </c>
      <c r="I45">
        <v>12.987233766186201</v>
      </c>
      <c r="J45">
        <v>15.555528827310301</v>
      </c>
      <c r="K45">
        <v>19.487991777568702</v>
      </c>
      <c r="L45">
        <v>18.767612808585902</v>
      </c>
      <c r="M45">
        <v>12.310614704954199</v>
      </c>
      <c r="N45">
        <v>12.073874356638999</v>
      </c>
      <c r="O45">
        <v>17.389785414452898</v>
      </c>
      <c r="P45">
        <v>17.091388139310503</v>
      </c>
      <c r="Q45">
        <v>15.261745204591833</v>
      </c>
      <c r="R45">
        <v>13.924758158682</v>
      </c>
      <c r="S45">
        <v>17.6042752386834</v>
      </c>
      <c r="T45">
        <v>14.4366354795172</v>
      </c>
      <c r="U45">
        <v>16.005975812440198</v>
      </c>
      <c r="V45">
        <v>13.426364219906899</v>
      </c>
      <c r="W45">
        <v>16.876729807698034</v>
      </c>
      <c r="X45">
        <v>14.716415653839201</v>
      </c>
      <c r="Y45">
        <v>15.072523861594172</v>
      </c>
      <c r="Z45">
        <v>12.894073068055999</v>
      </c>
      <c r="AA45">
        <v>17.521760302439503</v>
      </c>
      <c r="AB45">
        <v>15.526655084788498</v>
      </c>
      <c r="AC45">
        <v>14.336612542265133</v>
      </c>
      <c r="AE45" s="25" t="s">
        <v>87</v>
      </c>
      <c r="AF45" s="11">
        <v>17110002000118</v>
      </c>
      <c r="AG45" s="12">
        <v>0.99977761507034302</v>
      </c>
      <c r="AH45" s="24">
        <v>264</v>
      </c>
      <c r="AI45" s="10">
        <f t="shared" si="3"/>
        <v>23.28205997753081</v>
      </c>
      <c r="AJ45" s="10">
        <f t="shared" si="6"/>
        <v>18.208662978353541</v>
      </c>
      <c r="AK45" s="10">
        <f t="shared" si="6"/>
        <v>13.233477389714221</v>
      </c>
      <c r="AL45" s="10">
        <f t="shared" si="6"/>
        <v>14.881839366394217</v>
      </c>
      <c r="AM45" s="10">
        <f t="shared" si="6"/>
        <v>18.56097561875837</v>
      </c>
      <c r="AN45" s="10">
        <f t="shared" si="6"/>
        <v>24.31476060038921</v>
      </c>
      <c r="AO45" s="10">
        <f t="shared" si="6"/>
        <v>30.644559420407784</v>
      </c>
      <c r="AP45" s="10">
        <f t="shared" si="6"/>
        <v>30.22888303310971</v>
      </c>
      <c r="AQ45" s="10">
        <f t="shared" si="6"/>
        <v>18.754151652654404</v>
      </c>
      <c r="AR45" s="10">
        <f t="shared" si="6"/>
        <v>14.333308415447423</v>
      </c>
      <c r="AS45" s="10">
        <f t="shared" si="6"/>
        <v>20.596446224753233</v>
      </c>
      <c r="AT45" s="10">
        <f t="shared" si="6"/>
        <v>21.521790508584534</v>
      </c>
      <c r="AU45" s="10">
        <f t="shared" si="1"/>
        <v>20.713409598841455</v>
      </c>
      <c r="AV45" s="10" cm="1">
        <f t="array" ref="AV45">AVERAGE(IFERROR(AQ45:AS45, ""))</f>
        <v>17.894635430951684</v>
      </c>
      <c r="AW45" s="10">
        <f t="shared" si="4"/>
        <v>21.521790508584534</v>
      </c>
      <c r="AX45" s="10" cm="1">
        <f t="array" ref="AX45">AVERAGE(IFERROR(AJ45:AO45, ""))</f>
        <v>19.974045895669558</v>
      </c>
      <c r="AY45" s="10" cm="1">
        <f t="array" ref="AY45">AVERAGE(IFERROR(AO45:AS45,""))</f>
        <v>22.911469749274509</v>
      </c>
      <c r="AZ45" s="10" cm="1">
        <f t="array" ref="AZ45">AVERAGE(IFERROR(AJ45:AN45,""))</f>
        <v>17.839943190721911</v>
      </c>
      <c r="BA45" s="10" cm="1">
        <f t="array" ref="BA45">AVERAGE(IFERROR(AR45:AT45,AI45))</f>
        <v>18.817181716261729</v>
      </c>
      <c r="BB45" s="10" cm="1">
        <f t="array" ref="BB45">AVERAGE(IFERROR(AQ45:AT45,""))</f>
        <v>18.801424200359897</v>
      </c>
      <c r="BC45" s="10" cm="1">
        <f t="array" ref="BC45">AVERAGE(IFERROR(AI45:AO45,""))</f>
        <v>20.446619335935448</v>
      </c>
      <c r="BD45" s="10" cm="1">
        <f t="array" ref="BD45">AVERAGE(IFERROR(AJ45:AM45,""))</f>
        <v>16.221238838305087</v>
      </c>
      <c r="BE45" s="10" cm="1">
        <f t="array" ref="BE45">AVERAGE(IFERROR(AN45:AO45,""))</f>
        <v>27.479660010398497</v>
      </c>
      <c r="BF45" s="10" cm="1">
        <f t="array" ref="BF45">AVERAGE(IFERROR(AP45:AT45,""))</f>
        <v>21.08691596690986</v>
      </c>
      <c r="BG45" s="10" cm="1">
        <f t="array" ref="BG45">AVERAGE(IFERROR(AI45:AN45,""))</f>
        <v>18.74696265519006</v>
      </c>
    </row>
    <row r="46" spans="2:59" ht="15" x14ac:dyDescent="0.25">
      <c r="B46" t="s">
        <v>779</v>
      </c>
      <c r="C46">
        <v>47</v>
      </c>
      <c r="D46" s="10">
        <v>54</v>
      </c>
      <c r="E46">
        <v>6.1240158136970599</v>
      </c>
      <c r="F46">
        <v>4.9625535287890701</v>
      </c>
      <c r="G46">
        <v>3.7407468543419702</v>
      </c>
      <c r="H46">
        <v>3.8084448755738798</v>
      </c>
      <c r="I46">
        <v>4.2108557206404802</v>
      </c>
      <c r="J46">
        <v>5.0435756302259307</v>
      </c>
      <c r="K46">
        <v>6.31859916643735</v>
      </c>
      <c r="L46">
        <v>6.0850306264984706</v>
      </c>
      <c r="M46">
        <v>3.9914753561127405</v>
      </c>
      <c r="N46">
        <v>3.9147170968838294</v>
      </c>
      <c r="O46">
        <v>5.6382970482631407</v>
      </c>
      <c r="P46">
        <v>5.5415480626141385</v>
      </c>
      <c r="Q46">
        <v>4.9483216483398405</v>
      </c>
      <c r="R46">
        <v>4.5148298337532395</v>
      </c>
      <c r="S46">
        <v>5.7078416371555996</v>
      </c>
      <c r="T46">
        <v>4.6807959626681139</v>
      </c>
      <c r="U46">
        <v>5.1896238588391101</v>
      </c>
      <c r="V46">
        <v>4.3532353219142603</v>
      </c>
      <c r="W46">
        <v>5.4719489756978739</v>
      </c>
      <c r="X46">
        <v>4.7715093909684594</v>
      </c>
      <c r="Y46">
        <v>4.8869702271008171</v>
      </c>
      <c r="Z46">
        <v>4.1806502448363503</v>
      </c>
      <c r="AA46">
        <v>5.6810873983316394</v>
      </c>
      <c r="AB46">
        <v>5.0342136380744602</v>
      </c>
      <c r="AC46">
        <v>4.64836540387806</v>
      </c>
      <c r="AE46" s="25" t="s">
        <v>89</v>
      </c>
      <c r="AF46" s="11">
        <v>17110002000121</v>
      </c>
      <c r="AG46" s="12">
        <v>0.9964640736579895</v>
      </c>
      <c r="AH46" s="24">
        <v>6</v>
      </c>
      <c r="AI46" s="10">
        <f t="shared" si="3"/>
        <v>15.050383772583832</v>
      </c>
      <c r="AJ46" s="10">
        <f t="shared" si="6"/>
        <v>11.770753924593761</v>
      </c>
      <c r="AK46" s="10">
        <f t="shared" si="6"/>
        <v>8.5546080240684255</v>
      </c>
      <c r="AL46" s="10">
        <f t="shared" si="6"/>
        <v>9.6201696186467966</v>
      </c>
      <c r="AM46" s="10">
        <f t="shared" si="6"/>
        <v>11.998501536185239</v>
      </c>
      <c r="AN46" s="10">
        <f t="shared" si="6"/>
        <v>15.717959141939652</v>
      </c>
      <c r="AO46" s="10">
        <f t="shared" si="6"/>
        <v>19.809774741629152</v>
      </c>
      <c r="AP46" s="10">
        <f t="shared" si="6"/>
        <v>19.541067817553994</v>
      </c>
      <c r="AQ46" s="10">
        <f t="shared" si="6"/>
        <v>12.123377514109727</v>
      </c>
      <c r="AR46" s="10">
        <f t="shared" si="6"/>
        <v>9.2655792032329742</v>
      </c>
      <c r="AS46" s="10">
        <f t="shared" si="6"/>
        <v>13.31430519076739</v>
      </c>
      <c r="AT46" s="10">
        <f t="shared" si="6"/>
        <v>13.91248008213894</v>
      </c>
      <c r="AU46" s="10">
        <f t="shared" si="1"/>
        <v>13.389913380620824</v>
      </c>
      <c r="AV46" s="10" cm="1">
        <f t="array" ref="AV46">AVERAGE(IFERROR(AQ46:AS46, ""))</f>
        <v>11.567753969370031</v>
      </c>
      <c r="AW46" s="10">
        <f t="shared" si="4"/>
        <v>13.91248008213894</v>
      </c>
      <c r="AX46" s="10" cm="1">
        <f t="array" ref="AX46">AVERAGE(IFERROR(AJ46:AO46, ""))</f>
        <v>12.911961164510503</v>
      </c>
      <c r="AY46" s="10" cm="1">
        <f t="array" ref="AY46">AVERAGE(IFERROR(AO46:AS46,""))</f>
        <v>14.810820893458649</v>
      </c>
      <c r="AZ46" s="10" cm="1">
        <f t="array" ref="AZ46">AVERAGE(IFERROR(AJ46:AN46,""))</f>
        <v>11.532398449086774</v>
      </c>
      <c r="BA46" s="10" cm="1">
        <f t="array" ref="BA46">AVERAGE(IFERROR(AR46:AT46,AI46))</f>
        <v>12.164121492046435</v>
      </c>
      <c r="BB46" s="10" cm="1">
        <f t="array" ref="BB46">AVERAGE(IFERROR(AQ46:AT46,""))</f>
        <v>12.153935497562259</v>
      </c>
      <c r="BC46" s="10" cm="1">
        <f t="array" ref="BC46">AVERAGE(IFERROR(AI46:AO46,""))</f>
        <v>13.21745010852098</v>
      </c>
      <c r="BD46" s="10" cm="1">
        <f t="array" ref="BD46">AVERAGE(IFERROR(AJ46:AM46,""))</f>
        <v>10.486008275873555</v>
      </c>
      <c r="BE46" s="10" cm="1">
        <f t="array" ref="BE46">AVERAGE(IFERROR(AN46:AO46,""))</f>
        <v>17.7638669417844</v>
      </c>
      <c r="BF46" s="10" cm="1">
        <f t="array" ref="BF46">AVERAGE(IFERROR(AP46:AT46,""))</f>
        <v>13.631361961560605</v>
      </c>
      <c r="BG46" s="10" cm="1">
        <f t="array" ref="BG46">AVERAGE(IFERROR(AI46:AN46,""))</f>
        <v>12.118729336336285</v>
      </c>
    </row>
    <row r="47" spans="2:59" ht="15" x14ac:dyDescent="0.25">
      <c r="B47" t="s">
        <v>739</v>
      </c>
      <c r="C47">
        <v>6</v>
      </c>
      <c r="D47" s="10">
        <v>56</v>
      </c>
      <c r="E47">
        <v>52.753003902568508</v>
      </c>
      <c r="F47">
        <v>45.845534232998297</v>
      </c>
      <c r="G47">
        <v>36.471546341811298</v>
      </c>
      <c r="H47">
        <v>35.215042250429697</v>
      </c>
      <c r="I47">
        <v>31.3101176461868</v>
      </c>
      <c r="J47">
        <v>29.487932149968898</v>
      </c>
      <c r="K47">
        <v>30.690311430642399</v>
      </c>
      <c r="L47">
        <v>29.004506623438598</v>
      </c>
      <c r="M47">
        <v>23.881982177675301</v>
      </c>
      <c r="N47">
        <v>32.4503688327964</v>
      </c>
      <c r="O47">
        <v>43.220080406652002</v>
      </c>
      <c r="P47">
        <v>44.421419229655605</v>
      </c>
      <c r="Q47">
        <v>36.229320435401974</v>
      </c>
      <c r="R47">
        <v>33.184143805707961</v>
      </c>
      <c r="S47">
        <v>49.8586138461121</v>
      </c>
      <c r="T47">
        <v>34.836747342006234</v>
      </c>
      <c r="U47">
        <v>31.849449894240998</v>
      </c>
      <c r="V47">
        <v>35.666034524279006</v>
      </c>
      <c r="W47">
        <v>46.329499922084764</v>
      </c>
      <c r="X47">
        <v>35.993462661694799</v>
      </c>
      <c r="Y47">
        <v>37.396212564943745</v>
      </c>
      <c r="Z47">
        <v>37.210560117856602</v>
      </c>
      <c r="AA47">
        <v>30.089121790305704</v>
      </c>
      <c r="AB47">
        <v>34.595671454043597</v>
      </c>
      <c r="AC47">
        <v>38.513862753993962</v>
      </c>
      <c r="AE47" s="25" t="s">
        <v>91</v>
      </c>
      <c r="AF47" s="11">
        <v>17110002000123</v>
      </c>
      <c r="AG47" s="12">
        <v>0.52204948663711548</v>
      </c>
      <c r="AH47" s="24">
        <v>6</v>
      </c>
      <c r="AI47" s="10">
        <f t="shared" si="3"/>
        <v>7.8849256384387116</v>
      </c>
      <c r="AJ47" s="10">
        <f t="shared" si="6"/>
        <v>6.1667211153014119</v>
      </c>
      <c r="AK47" s="10">
        <f t="shared" si="6"/>
        <v>4.4817759570120588</v>
      </c>
      <c r="AL47" s="10">
        <f t="shared" si="6"/>
        <v>5.0400257706634353</v>
      </c>
      <c r="AM47" s="10">
        <f t="shared" si="6"/>
        <v>6.2860385366287046</v>
      </c>
      <c r="AN47" s="10">
        <f t="shared" si="6"/>
        <v>8.2346696864949838</v>
      </c>
      <c r="AO47" s="10">
        <f t="shared" si="6"/>
        <v>10.378379921215213</v>
      </c>
      <c r="AP47" s="10">
        <f t="shared" si="6"/>
        <v>10.237603835576405</v>
      </c>
      <c r="AQ47" s="10">
        <f t="shared" si="6"/>
        <v>6.3514613068942394</v>
      </c>
      <c r="AR47" s="10">
        <f t="shared" si="6"/>
        <v>4.8542551551171265</v>
      </c>
      <c r="AS47" s="10">
        <f t="shared" si="6"/>
        <v>6.9753906573411042</v>
      </c>
      <c r="AT47" s="10">
        <f t="shared" si="6"/>
        <v>7.2887756585819128</v>
      </c>
      <c r="AU47" s="10">
        <f t="shared" si="1"/>
        <v>7.0150019366054428</v>
      </c>
      <c r="AV47" s="10" cm="1">
        <f t="array" ref="AV47">AVERAGE(IFERROR(AQ47:AS47, ""))</f>
        <v>6.060369039784157</v>
      </c>
      <c r="AW47" s="10">
        <f t="shared" si="4"/>
        <v>7.2887756585819128</v>
      </c>
      <c r="AX47" s="10" cm="1">
        <f t="array" ref="AX47">AVERAGE(IFERROR(AJ47:AO47, ""))</f>
        <v>6.7646018312193013</v>
      </c>
      <c r="AY47" s="10" cm="1">
        <f t="array" ref="AY47">AVERAGE(IFERROR(AO47:AS47,""))</f>
        <v>7.7594181752288183</v>
      </c>
      <c r="AZ47" s="10" cm="1">
        <f t="array" ref="AZ47">AVERAGE(IFERROR(AJ47:AN47,""))</f>
        <v>6.0418462132201185</v>
      </c>
      <c r="BA47" s="10" cm="1">
        <f t="array" ref="BA47">AVERAGE(IFERROR(AR47:AT47,AI47))</f>
        <v>6.3728071570133809</v>
      </c>
      <c r="BB47" s="10" cm="1">
        <f t="array" ref="BB47">AVERAGE(IFERROR(AQ47:AT47,""))</f>
        <v>6.3674706944835959</v>
      </c>
      <c r="BC47" s="10" cm="1">
        <f t="array" ref="BC47">AVERAGE(IFERROR(AI47:AO47,""))</f>
        <v>6.9246480893935027</v>
      </c>
      <c r="BD47" s="10" cm="1">
        <f t="array" ref="BD47">AVERAGE(IFERROR(AJ47:AM47,""))</f>
        <v>5.4936403449014026</v>
      </c>
      <c r="BE47" s="10" cm="1">
        <f t="array" ref="BE47">AVERAGE(IFERROR(AN47:AO47,""))</f>
        <v>9.3065248038550976</v>
      </c>
      <c r="BF47" s="10" cm="1">
        <f t="array" ref="BF47">AVERAGE(IFERROR(AP47:AT47,""))</f>
        <v>7.1414973227021576</v>
      </c>
      <c r="BG47" s="10" cm="1">
        <f t="array" ref="BG47">AVERAGE(IFERROR(AI47:AN47,""))</f>
        <v>6.3490261174232181</v>
      </c>
    </row>
    <row r="48" spans="2:59" ht="15" x14ac:dyDescent="0.25">
      <c r="B48" t="s">
        <v>739</v>
      </c>
      <c r="C48">
        <v>6</v>
      </c>
      <c r="D48" s="10">
        <v>57</v>
      </c>
      <c r="E48">
        <v>31.989173126201901</v>
      </c>
      <c r="F48">
        <v>27.800520513220302</v>
      </c>
      <c r="G48">
        <v>22.116182405799201</v>
      </c>
      <c r="H48">
        <v>21.3542375362934</v>
      </c>
      <c r="I48">
        <v>18.986310583614099</v>
      </c>
      <c r="J48">
        <v>17.881345922052596</v>
      </c>
      <c r="K48">
        <v>18.610461907145002</v>
      </c>
      <c r="L48">
        <v>17.588197711525702</v>
      </c>
      <c r="M48">
        <v>14.481921280556302</v>
      </c>
      <c r="N48">
        <v>19.6777509143636</v>
      </c>
      <c r="O48">
        <v>26.2084553906164</v>
      </c>
      <c r="P48">
        <v>26.936943949073004</v>
      </c>
      <c r="Q48">
        <v>21.969291770038467</v>
      </c>
      <c r="R48">
        <v>20.1227091951788</v>
      </c>
      <c r="S48">
        <v>30.234033227637504</v>
      </c>
      <c r="T48">
        <v>21.124843144687464</v>
      </c>
      <c r="U48">
        <v>19.313357440841401</v>
      </c>
      <c r="V48">
        <v>21.627719392195896</v>
      </c>
      <c r="W48">
        <v>28.093993049813797</v>
      </c>
      <c r="X48">
        <v>21.826267883652399</v>
      </c>
      <c r="Y48">
        <v>22.676890284903742</v>
      </c>
      <c r="Z48">
        <v>22.564312759731703</v>
      </c>
      <c r="AA48">
        <v>18.245903914598799</v>
      </c>
      <c r="AB48">
        <v>20.978653849227001</v>
      </c>
      <c r="AC48">
        <v>23.354628347863571</v>
      </c>
      <c r="AE48" s="25" t="s">
        <v>93</v>
      </c>
      <c r="AF48" s="11">
        <v>17110002003881</v>
      </c>
      <c r="AG48" s="12">
        <v>1</v>
      </c>
      <c r="AH48" s="24">
        <v>102</v>
      </c>
      <c r="AI48" s="10">
        <f t="shared" si="3"/>
        <v>50.180258195999997</v>
      </c>
      <c r="AJ48" s="10">
        <f t="shared" si="6"/>
        <v>38.7072294459999</v>
      </c>
      <c r="AK48" s="10">
        <f t="shared" si="6"/>
        <v>29.589620675999999</v>
      </c>
      <c r="AL48" s="10">
        <f t="shared" si="6"/>
        <v>24.859369957999995</v>
      </c>
      <c r="AM48" s="10">
        <f t="shared" si="6"/>
        <v>26.322387207000006</v>
      </c>
      <c r="AN48" s="10">
        <f t="shared" si="6"/>
        <v>29.168908760000001</v>
      </c>
      <c r="AO48" s="10">
        <f t="shared" si="6"/>
        <v>28.120232231999999</v>
      </c>
      <c r="AP48" s="10">
        <f t="shared" si="6"/>
        <v>26.219676800000002</v>
      </c>
      <c r="AQ48" s="10">
        <f t="shared" si="6"/>
        <v>24.5097487869999</v>
      </c>
      <c r="AR48" s="10">
        <f t="shared" si="6"/>
        <v>29.469643726999998</v>
      </c>
      <c r="AS48" s="10">
        <f t="shared" si="6"/>
        <v>42.932051845999894</v>
      </c>
      <c r="AT48" s="10">
        <f t="shared" si="6"/>
        <v>46.130687525999996</v>
      </c>
      <c r="AU48" s="10">
        <f t="shared" si="1"/>
        <v>33.017484596749973</v>
      </c>
      <c r="AV48" s="10" cm="1">
        <f t="array" ref="AV48">AVERAGE(IFERROR(AQ48:AS48, ""))</f>
        <v>32.303814786666599</v>
      </c>
      <c r="AW48" s="10">
        <f t="shared" si="4"/>
        <v>46.130687525999996</v>
      </c>
      <c r="AX48" s="10" cm="1">
        <f t="array" ref="AX48">AVERAGE(IFERROR(AJ48:AO48, ""))</f>
        <v>29.461291379833316</v>
      </c>
      <c r="AY48" s="10" cm="1">
        <f t="array" ref="AY48">AVERAGE(IFERROR(AO48:AS48,""))</f>
        <v>30.250270678399961</v>
      </c>
      <c r="AZ48" s="10" cm="1">
        <f t="array" ref="AZ48">AVERAGE(IFERROR(AJ48:AN48,""))</f>
        <v>29.729503209399979</v>
      </c>
      <c r="BA48" s="10" cm="1">
        <f t="array" ref="BA48">AVERAGE(IFERROR(AR48:AT48,AI48))</f>
        <v>39.5107943663333</v>
      </c>
      <c r="BB48" s="10" cm="1">
        <f t="array" ref="BB48">AVERAGE(IFERROR(AQ48:AT48,""))</f>
        <v>35.760532971499948</v>
      </c>
      <c r="BC48" s="10" cm="1">
        <f t="array" ref="BC48">AVERAGE(IFERROR(AI48:AO48,""))</f>
        <v>32.421143782142842</v>
      </c>
      <c r="BD48" s="10" cm="1">
        <f t="array" ref="BD48">AVERAGE(IFERROR(AJ48:AM48,""))</f>
        <v>29.869651821749972</v>
      </c>
      <c r="BE48" s="10" cm="1">
        <f t="array" ref="BE48">AVERAGE(IFERROR(AN48:AO48,""))</f>
        <v>28.644570496</v>
      </c>
      <c r="BF48" s="10" cm="1">
        <f t="array" ref="BF48">AVERAGE(IFERROR(AP48:AT48,""))</f>
        <v>33.852361737199956</v>
      </c>
      <c r="BG48" s="10" cm="1">
        <f t="array" ref="BG48">AVERAGE(IFERROR(AI48:AN48,""))</f>
        <v>33.137962373833311</v>
      </c>
    </row>
    <row r="49" spans="2:59" ht="15" x14ac:dyDescent="0.25">
      <c r="B49" t="s">
        <v>804</v>
      </c>
      <c r="C49">
        <v>72</v>
      </c>
      <c r="D49" s="10">
        <v>59</v>
      </c>
      <c r="E49">
        <v>31.339511634403898</v>
      </c>
      <c r="F49">
        <v>24.184400350230302</v>
      </c>
      <c r="G49">
        <v>20.8887734394715</v>
      </c>
      <c r="H49">
        <v>17.6759986428141</v>
      </c>
      <c r="I49">
        <v>13.536619283444299</v>
      </c>
      <c r="J49">
        <v>11.858203808743799</v>
      </c>
      <c r="K49">
        <v>10.8130375048495</v>
      </c>
      <c r="L49">
        <v>10.522069420117699</v>
      </c>
      <c r="M49">
        <v>12.827260758331199</v>
      </c>
      <c r="N49">
        <v>22.596133092152598</v>
      </c>
      <c r="O49">
        <v>29.3877348637455</v>
      </c>
      <c r="P49">
        <v>28.100326277019999</v>
      </c>
      <c r="Q49">
        <v>19.477505756277065</v>
      </c>
      <c r="R49">
        <v>21.603709571409802</v>
      </c>
      <c r="S49">
        <v>29.363417365711999</v>
      </c>
      <c r="T49">
        <v>16.492838838258866</v>
      </c>
      <c r="U49">
        <v>17.229247127839301</v>
      </c>
      <c r="V49">
        <v>17.628799104940803</v>
      </c>
      <c r="W49">
        <v>29.104178334497171</v>
      </c>
      <c r="X49">
        <v>23.2278637478123</v>
      </c>
      <c r="Y49">
        <v>18.613792094851043</v>
      </c>
      <c r="Z49">
        <v>19.071447928989997</v>
      </c>
      <c r="AA49">
        <v>11.335620656796701</v>
      </c>
      <c r="AB49">
        <v>20.686704882273403</v>
      </c>
      <c r="AC49">
        <v>19.91391785985136</v>
      </c>
      <c r="AE49" s="25" t="s">
        <v>94</v>
      </c>
      <c r="AF49" s="11">
        <v>17110002000131</v>
      </c>
      <c r="AG49" s="12">
        <v>0.99910169839859009</v>
      </c>
      <c r="AH49" s="24">
        <v>102</v>
      </c>
      <c r="AI49" s="10">
        <f t="shared" si="3"/>
        <v>50.135181189703367</v>
      </c>
      <c r="AJ49" s="10">
        <f t="shared" si="6"/>
        <v>38.672458679802418</v>
      </c>
      <c r="AK49" s="10">
        <f t="shared" si="6"/>
        <v>29.563040272361636</v>
      </c>
      <c r="AL49" s="10">
        <f t="shared" si="6"/>
        <v>24.837038746156683</v>
      </c>
      <c r="AM49" s="10">
        <f t="shared" si="6"/>
        <v>26.298741764419027</v>
      </c>
      <c r="AN49" s="10">
        <f t="shared" si="6"/>
        <v>29.142706282549515</v>
      </c>
      <c r="AO49" s="10">
        <f t="shared" si="6"/>
        <v>28.094971782353976</v>
      </c>
      <c r="AP49" s="10">
        <f t="shared" si="6"/>
        <v>26.19612362234211</v>
      </c>
      <c r="AQ49" s="10">
        <f t="shared" si="6"/>
        <v>24.487731640414385</v>
      </c>
      <c r="AR49" s="10">
        <f t="shared" si="6"/>
        <v>29.443171098847053</v>
      </c>
      <c r="AS49" s="10">
        <f t="shared" si="6"/>
        <v>42.89348591507482</v>
      </c>
      <c r="AT49" s="10">
        <f t="shared" si="6"/>
        <v>46.089248255521248</v>
      </c>
      <c r="AU49" s="10">
        <f t="shared" si="1"/>
        <v>32.987824937462186</v>
      </c>
      <c r="AV49" s="10" cm="1">
        <f t="array" ref="AV49">AVERAGE(IFERROR(AQ49:AS49, ""))</f>
        <v>32.274796218112087</v>
      </c>
      <c r="AW49" s="10">
        <f t="shared" si="4"/>
        <v>46.089248255521248</v>
      </c>
      <c r="AX49" s="10" cm="1">
        <f t="array" ref="AX49">AVERAGE(IFERROR(AJ49:AO49, ""))</f>
        <v>29.434826254607206</v>
      </c>
      <c r="AY49" s="10" cm="1">
        <f t="array" ref="AY49">AVERAGE(IFERROR(AO49:AS49,""))</f>
        <v>30.223096811806471</v>
      </c>
      <c r="AZ49" s="10" cm="1">
        <f t="array" ref="AZ49">AVERAGE(IFERROR(AJ49:AN49,""))</f>
        <v>29.702797149057851</v>
      </c>
      <c r="BA49" s="10" cm="1">
        <f t="array" ref="BA49">AVERAGE(IFERROR(AR49:AT49,AI49))</f>
        <v>39.475301756481038</v>
      </c>
      <c r="BB49" s="10" cm="1">
        <f t="array" ref="BB49">AVERAGE(IFERROR(AQ49:AT49,""))</f>
        <v>35.728409227464375</v>
      </c>
      <c r="BC49" s="10" cm="1">
        <f t="array" ref="BC49">AVERAGE(IFERROR(AI49:AO49,""))</f>
        <v>32.392019816763799</v>
      </c>
      <c r="BD49" s="10" cm="1">
        <f t="array" ref="BD49">AVERAGE(IFERROR(AJ49:AM49,""))</f>
        <v>29.842819865684937</v>
      </c>
      <c r="BE49" s="10" cm="1">
        <f t="array" ref="BE49">AVERAGE(IFERROR(AN49:AO49,""))</f>
        <v>28.618839032451746</v>
      </c>
      <c r="BF49" s="10" cm="1">
        <f t="array" ref="BF49">AVERAGE(IFERROR(AP49:AT49,""))</f>
        <v>33.821952106439923</v>
      </c>
      <c r="BG49" s="10" cm="1">
        <f t="array" ref="BG49">AVERAGE(IFERROR(AI49:AN49,""))</f>
        <v>33.108194489165435</v>
      </c>
    </row>
    <row r="50" spans="2:59" ht="15" x14ac:dyDescent="0.25">
      <c r="B50" t="s">
        <v>740</v>
      </c>
      <c r="C50">
        <v>7</v>
      </c>
      <c r="D50" s="10">
        <v>61</v>
      </c>
      <c r="E50">
        <v>7.8938994982195005</v>
      </c>
      <c r="F50">
        <v>6.6138065050239998</v>
      </c>
      <c r="G50">
        <v>4.91216312036729</v>
      </c>
      <c r="H50">
        <v>4.4540506667902395</v>
      </c>
      <c r="I50">
        <v>3.8063339268073002</v>
      </c>
      <c r="J50">
        <v>3.5668451679213202</v>
      </c>
      <c r="K50">
        <v>3.5363608871864498</v>
      </c>
      <c r="L50">
        <v>3.3198776527874498</v>
      </c>
      <c r="M50">
        <v>3.2399981698854496</v>
      </c>
      <c r="N50">
        <v>4.7833718162420196</v>
      </c>
      <c r="O50">
        <v>6.7293396119736002</v>
      </c>
      <c r="P50">
        <v>6.8351505612033989</v>
      </c>
      <c r="Q50">
        <v>4.974266465367343</v>
      </c>
      <c r="R50">
        <v>4.9175698660336868</v>
      </c>
      <c r="S50">
        <v>7.2974497582113997</v>
      </c>
      <c r="T50">
        <v>4.4815933790161164</v>
      </c>
      <c r="U50">
        <v>4.3217896276149901</v>
      </c>
      <c r="V50">
        <v>4.6706398773820403</v>
      </c>
      <c r="W50">
        <v>6.823848908159631</v>
      </c>
      <c r="X50">
        <v>5.39696503982612</v>
      </c>
      <c r="Y50">
        <v>4.969065681759453</v>
      </c>
      <c r="Z50">
        <v>4.9465885547472297</v>
      </c>
      <c r="AA50">
        <v>3.5516030275538903</v>
      </c>
      <c r="AB50">
        <v>4.9815475624183803</v>
      </c>
      <c r="AC50">
        <v>5.2078498141882879</v>
      </c>
      <c r="AE50" s="25" t="s">
        <v>96</v>
      </c>
      <c r="AF50" s="11">
        <v>17110002000133</v>
      </c>
      <c r="AG50" s="12">
        <v>1</v>
      </c>
      <c r="AH50" s="24">
        <v>67</v>
      </c>
      <c r="AI50" s="10">
        <f t="shared" si="3"/>
        <v>30.498291650022502</v>
      </c>
      <c r="AJ50" s="10">
        <f t="shared" si="6"/>
        <v>23.484328139990005</v>
      </c>
      <c r="AK50" s="10">
        <f t="shared" si="6"/>
        <v>18.254723533516099</v>
      </c>
      <c r="AL50" s="10">
        <f t="shared" si="6"/>
        <v>13.955336005292699</v>
      </c>
      <c r="AM50" s="10">
        <f t="shared" si="6"/>
        <v>13.376900124183098</v>
      </c>
      <c r="AN50" s="10">
        <f t="shared" si="6"/>
        <v>13.4649984111604</v>
      </c>
      <c r="AO50" s="10">
        <f t="shared" si="6"/>
        <v>10.649592365867599</v>
      </c>
      <c r="AP50" s="10">
        <f t="shared" si="6"/>
        <v>9.0874863725364996</v>
      </c>
      <c r="AQ50" s="10">
        <f t="shared" si="6"/>
        <v>10.4363125021735</v>
      </c>
      <c r="AR50" s="10">
        <f t="shared" si="6"/>
        <v>15.7406702393132</v>
      </c>
      <c r="AS50" s="10">
        <f t="shared" si="6"/>
        <v>24.261815405428806</v>
      </c>
      <c r="AT50" s="10">
        <f t="shared" si="6"/>
        <v>26.715221778668599</v>
      </c>
      <c r="AU50" s="10">
        <f t="shared" si="1"/>
        <v>17.493806377346086</v>
      </c>
      <c r="AV50" s="10" cm="1">
        <f t="array" ref="AV50">AVERAGE(IFERROR(AQ50:AS50, ""))</f>
        <v>16.8129327156385</v>
      </c>
      <c r="AW50" s="10">
        <f t="shared" si="4"/>
        <v>26.715221778668599</v>
      </c>
      <c r="AX50" s="10" cm="1">
        <f t="array" ref="AX50">AVERAGE(IFERROR(AJ50:AO50, ""))</f>
        <v>15.530979763334983</v>
      </c>
      <c r="AY50" s="10" cm="1">
        <f t="array" ref="AY50">AVERAGE(IFERROR(AO50:AS50,""))</f>
        <v>14.035175377063922</v>
      </c>
      <c r="AZ50" s="10" cm="1">
        <f t="array" ref="AZ50">AVERAGE(IFERROR(AJ50:AN50,""))</f>
        <v>16.507257242828459</v>
      </c>
      <c r="BA50" s="10" cm="1">
        <f t="array" ref="BA50">AVERAGE(IFERROR(AR50:AT50,AI50))</f>
        <v>22.239235807803539</v>
      </c>
      <c r="BB50" s="10" cm="1">
        <f t="array" ref="BB50">AVERAGE(IFERROR(AQ50:AT50,""))</f>
        <v>19.288504981396024</v>
      </c>
      <c r="BC50" s="10" cm="1">
        <f t="array" ref="BC50">AVERAGE(IFERROR(AI50:AO50,""))</f>
        <v>17.669167175718915</v>
      </c>
      <c r="BD50" s="10" cm="1">
        <f t="array" ref="BD50">AVERAGE(IFERROR(AJ50:AM50,""))</f>
        <v>17.267821950745475</v>
      </c>
      <c r="BE50" s="10" cm="1">
        <f t="array" ref="BE50">AVERAGE(IFERROR(AN50:AO50,""))</f>
        <v>12.057295388514</v>
      </c>
      <c r="BF50" s="10" cm="1">
        <f t="array" ref="BF50">AVERAGE(IFERROR(AP50:AT50,""))</f>
        <v>17.248301259624121</v>
      </c>
      <c r="BG50" s="10" cm="1">
        <f t="array" ref="BG50">AVERAGE(IFERROR(AI50:AN50,""))</f>
        <v>18.839096310694131</v>
      </c>
    </row>
    <row r="51" spans="2:59" ht="15" x14ac:dyDescent="0.25">
      <c r="B51" t="s">
        <v>740</v>
      </c>
      <c r="C51">
        <v>7</v>
      </c>
      <c r="D51" s="10">
        <v>62</v>
      </c>
      <c r="E51">
        <v>59.3220622391338</v>
      </c>
      <c r="F51">
        <v>49.702255608792505</v>
      </c>
      <c r="G51">
        <v>36.914539890101594</v>
      </c>
      <c r="H51">
        <v>33.471856980335602</v>
      </c>
      <c r="I51">
        <v>28.6043112147416</v>
      </c>
      <c r="J51">
        <v>26.804571236355002</v>
      </c>
      <c r="K51">
        <v>26.575483737924099</v>
      </c>
      <c r="L51">
        <v>24.948630135397302</v>
      </c>
      <c r="M51">
        <v>24.348341000609402</v>
      </c>
      <c r="N51">
        <v>35.946678188747001</v>
      </c>
      <c r="O51">
        <v>50.570478857721703</v>
      </c>
      <c r="P51">
        <v>51.365631672805804</v>
      </c>
      <c r="Q51">
        <v>37.381236730222099</v>
      </c>
      <c r="R51">
        <v>36.955166015692704</v>
      </c>
      <c r="S51">
        <v>54.839774535969809</v>
      </c>
      <c r="T51">
        <v>33.678836444708438</v>
      </c>
      <c r="U51">
        <v>32.477922384079903</v>
      </c>
      <c r="V51">
        <v>35.099506986065293</v>
      </c>
      <c r="W51">
        <v>51.280705995102096</v>
      </c>
      <c r="X51">
        <v>40.557782429970999</v>
      </c>
      <c r="Y51">
        <v>37.342154415340644</v>
      </c>
      <c r="Z51">
        <v>37.173240923492799</v>
      </c>
      <c r="AA51">
        <v>26.690027487139599</v>
      </c>
      <c r="AB51">
        <v>37.435951971056205</v>
      </c>
      <c r="AC51">
        <v>39.13659952824333</v>
      </c>
      <c r="AE51" s="25" t="s">
        <v>98</v>
      </c>
      <c r="AF51" s="11">
        <v>17110002000134</v>
      </c>
      <c r="AG51" s="12">
        <v>0.87108761072158813</v>
      </c>
      <c r="AH51" s="24">
        <v>67</v>
      </c>
      <c r="AI51" s="10">
        <f t="shared" si="3"/>
        <v>26.566684004508264</v>
      </c>
      <c r="AJ51" s="10">
        <f t="shared" si="6"/>
        <v>20.456907288865651</v>
      </c>
      <c r="AK51" s="10">
        <f t="shared" si="6"/>
        <v>15.901463507193686</v>
      </c>
      <c r="AL51" s="10">
        <f t="shared" si="6"/>
        <v>12.156320297667369</v>
      </c>
      <c r="AM51" s="10">
        <f t="shared" si="6"/>
        <v>11.652451968035971</v>
      </c>
      <c r="AN51" s="10">
        <f t="shared" si="6"/>
        <v>11.729193294347693</v>
      </c>
      <c r="AO51" s="10">
        <f t="shared" si="6"/>
        <v>9.2767279691424722</v>
      </c>
      <c r="AP51" s="10">
        <f t="shared" si="6"/>
        <v>7.9159967917178111</v>
      </c>
      <c r="AQ51" s="10">
        <f t="shared" si="6"/>
        <v>9.0909425222621536</v>
      </c>
      <c r="AR51" s="10">
        <f t="shared" si="6"/>
        <v>13.711502829919745</v>
      </c>
      <c r="AS51" s="10">
        <f t="shared" si="6"/>
        <v>21.134166813283198</v>
      </c>
      <c r="AT51" s="10">
        <f t="shared" si="6"/>
        <v>23.271298709077765</v>
      </c>
      <c r="AU51" s="10">
        <f t="shared" si="1"/>
        <v>15.238637999668482</v>
      </c>
      <c r="AV51" s="10" cm="1">
        <f t="array" ref="AV51">AVERAGE(IFERROR(AQ51:AS51, ""))</f>
        <v>14.645537388488364</v>
      </c>
      <c r="AW51" s="10">
        <f t="shared" si="4"/>
        <v>23.271298709077765</v>
      </c>
      <c r="AX51" s="10" cm="1">
        <f t="array" ref="AX51">AVERAGE(IFERROR(AJ51:AO51, ""))</f>
        <v>13.528844054208806</v>
      </c>
      <c r="AY51" s="10" cm="1">
        <f t="array" ref="AY51">AVERAGE(IFERROR(AO51:AS51,""))</f>
        <v>12.225867385265076</v>
      </c>
      <c r="AZ51" s="10" cm="1">
        <f t="array" ref="AZ51">AVERAGE(IFERROR(AJ51:AN51,""))</f>
        <v>14.379267271222073</v>
      </c>
      <c r="BA51" s="10" cm="1">
        <f t="array" ref="BA51">AVERAGE(IFERROR(AR51:AT51,AI51))</f>
        <v>19.372322784093569</v>
      </c>
      <c r="BB51" s="10" cm="1">
        <f t="array" ref="BB51">AVERAGE(IFERROR(AQ51:AT51,""))</f>
        <v>16.801977718635715</v>
      </c>
      <c r="BC51" s="10" cm="1">
        <f t="array" ref="BC51">AVERAGE(IFERROR(AI51:AO51,""))</f>
        <v>15.391392618537299</v>
      </c>
      <c r="BD51" s="10" cm="1">
        <f t="array" ref="BD51">AVERAGE(IFERROR(AJ51:AM51,""))</f>
        <v>15.041785765440668</v>
      </c>
      <c r="BE51" s="10" cm="1">
        <f t="array" ref="BE51">AVERAGE(IFERROR(AN51:AO51,""))</f>
        <v>10.502960631745083</v>
      </c>
      <c r="BF51" s="10" cm="1">
        <f t="array" ref="BF51">AVERAGE(IFERROR(AP51:AT51,""))</f>
        <v>15.024781533252135</v>
      </c>
      <c r="BG51" s="10" cm="1">
        <f t="array" ref="BG51">AVERAGE(IFERROR(AI51:AN51,""))</f>
        <v>16.410503393436439</v>
      </c>
    </row>
    <row r="52" spans="2:59" ht="15" x14ac:dyDescent="0.25">
      <c r="B52" t="s">
        <v>740</v>
      </c>
      <c r="C52">
        <v>7</v>
      </c>
      <c r="D52" s="10">
        <v>63</v>
      </c>
      <c r="E52">
        <v>7.8001920677575001</v>
      </c>
      <c r="F52">
        <v>6.5352932802211994</v>
      </c>
      <c r="G52">
        <v>4.8538505874374209</v>
      </c>
      <c r="H52">
        <v>4.4011769052030294</v>
      </c>
      <c r="I52">
        <v>3.7611489540028198</v>
      </c>
      <c r="J52">
        <v>3.5245033882236099</v>
      </c>
      <c r="K52">
        <v>3.4943809016559002</v>
      </c>
      <c r="L52">
        <v>3.2804675745124197</v>
      </c>
      <c r="M52">
        <v>3.2015362155609601</v>
      </c>
      <c r="N52">
        <v>4.7265886140098994</v>
      </c>
      <c r="O52">
        <v>6.6494556005640408</v>
      </c>
      <c r="P52">
        <v>6.7540096511875003</v>
      </c>
      <c r="Q52">
        <v>4.9152169783613697</v>
      </c>
      <c r="R52">
        <v>4.8591934767116305</v>
      </c>
      <c r="S52">
        <v>7.2108208739724997</v>
      </c>
      <c r="T52">
        <v>4.4283923361239967</v>
      </c>
      <c r="U52">
        <v>4.27048578126064</v>
      </c>
      <c r="V52">
        <v>4.6151946230176204</v>
      </c>
      <c r="W52">
        <v>6.7428427847131029</v>
      </c>
      <c r="X52">
        <v>5.3328975203306204</v>
      </c>
      <c r="Y52">
        <v>4.9100780120716569</v>
      </c>
      <c r="Z52">
        <v>4.8878674317161206</v>
      </c>
      <c r="AA52">
        <v>3.5094421449397597</v>
      </c>
      <c r="AB52">
        <v>4.9224115311669792</v>
      </c>
      <c r="AC52">
        <v>5.1460275304742797</v>
      </c>
      <c r="AE52" s="25" t="s">
        <v>100</v>
      </c>
      <c r="AF52" s="11">
        <v>17110002000742</v>
      </c>
      <c r="AG52" s="12">
        <v>1</v>
      </c>
      <c r="AH52" s="24">
        <v>102</v>
      </c>
      <c r="AI52" s="10">
        <f t="shared" si="3"/>
        <v>50.180258195999997</v>
      </c>
      <c r="AJ52" s="10">
        <f t="shared" si="6"/>
        <v>38.7072294459999</v>
      </c>
      <c r="AK52" s="10">
        <f t="shared" si="6"/>
        <v>29.589620675999999</v>
      </c>
      <c r="AL52" s="10">
        <f t="shared" si="6"/>
        <v>24.859369957999995</v>
      </c>
      <c r="AM52" s="10">
        <f t="shared" si="6"/>
        <v>26.322387207000006</v>
      </c>
      <c r="AN52" s="10">
        <f t="shared" si="6"/>
        <v>29.168908760000001</v>
      </c>
      <c r="AO52" s="10">
        <f t="shared" si="6"/>
        <v>28.120232231999999</v>
      </c>
      <c r="AP52" s="10">
        <f t="shared" si="6"/>
        <v>26.219676800000002</v>
      </c>
      <c r="AQ52" s="10">
        <f t="shared" si="6"/>
        <v>24.5097487869999</v>
      </c>
      <c r="AR52" s="10">
        <f t="shared" si="6"/>
        <v>29.469643726999998</v>
      </c>
      <c r="AS52" s="10">
        <f t="shared" si="6"/>
        <v>42.932051845999894</v>
      </c>
      <c r="AT52" s="10">
        <f t="shared" si="6"/>
        <v>46.130687525999996</v>
      </c>
      <c r="AU52" s="10">
        <f t="shared" si="1"/>
        <v>33.017484596749973</v>
      </c>
      <c r="AV52" s="10" cm="1">
        <f t="array" ref="AV52">AVERAGE(IFERROR(AQ52:AS52, ""))</f>
        <v>32.303814786666599</v>
      </c>
      <c r="AW52" s="10">
        <f t="shared" si="4"/>
        <v>46.130687525999996</v>
      </c>
      <c r="AX52" s="10" cm="1">
        <f t="array" ref="AX52">AVERAGE(IFERROR(AJ52:AO52, ""))</f>
        <v>29.461291379833316</v>
      </c>
      <c r="AY52" s="10" cm="1">
        <f t="array" ref="AY52">AVERAGE(IFERROR(AO52:AS52,""))</f>
        <v>30.250270678399961</v>
      </c>
      <c r="AZ52" s="10" cm="1">
        <f t="array" ref="AZ52">AVERAGE(IFERROR(AJ52:AN52,""))</f>
        <v>29.729503209399979</v>
      </c>
      <c r="BA52" s="10" cm="1">
        <f t="array" ref="BA52">AVERAGE(IFERROR(AR52:AT52,AI52))</f>
        <v>39.5107943663333</v>
      </c>
      <c r="BB52" s="10" cm="1">
        <f t="array" ref="BB52">AVERAGE(IFERROR(AQ52:AT52,""))</f>
        <v>35.760532971499948</v>
      </c>
      <c r="BC52" s="10" cm="1">
        <f t="array" ref="BC52">AVERAGE(IFERROR(AI52:AO52,""))</f>
        <v>32.421143782142842</v>
      </c>
      <c r="BD52" s="10" cm="1">
        <f t="array" ref="BD52">AVERAGE(IFERROR(AJ52:AM52,""))</f>
        <v>29.869651821749972</v>
      </c>
      <c r="BE52" s="10" cm="1">
        <f t="array" ref="BE52">AVERAGE(IFERROR(AN52:AO52,""))</f>
        <v>28.644570496</v>
      </c>
      <c r="BF52" s="10" cm="1">
        <f t="array" ref="BF52">AVERAGE(IFERROR(AP52:AT52,""))</f>
        <v>33.852361737199956</v>
      </c>
      <c r="BG52" s="10" cm="1">
        <f t="array" ref="BG52">AVERAGE(IFERROR(AI52:AN52,""))</f>
        <v>33.137962373833311</v>
      </c>
    </row>
    <row r="53" spans="2:59" ht="15" x14ac:dyDescent="0.25">
      <c r="B53" t="s">
        <v>740</v>
      </c>
      <c r="C53">
        <v>7</v>
      </c>
      <c r="D53" s="10">
        <v>65</v>
      </c>
      <c r="E53">
        <v>42.232536326301101</v>
      </c>
      <c r="F53">
        <v>35.3840064684521</v>
      </c>
      <c r="G53">
        <v>26.2801781287171</v>
      </c>
      <c r="H53">
        <v>23.829266850634902</v>
      </c>
      <c r="I53">
        <v>20.3639663939909</v>
      </c>
      <c r="J53">
        <v>19.082696425112299</v>
      </c>
      <c r="K53">
        <v>18.919604710142298</v>
      </c>
      <c r="L53">
        <v>17.7614159916792</v>
      </c>
      <c r="M53">
        <v>17.3340596837525</v>
      </c>
      <c r="N53">
        <v>25.591141654821403</v>
      </c>
      <c r="O53">
        <v>36.002112756644799</v>
      </c>
      <c r="P53">
        <v>36.568194426768102</v>
      </c>
      <c r="Q53">
        <v>26.612431651418071</v>
      </c>
      <c r="R53">
        <v>26.30910469840623</v>
      </c>
      <c r="S53">
        <v>39.041504766534601</v>
      </c>
      <c r="T53">
        <v>23.97661982950823</v>
      </c>
      <c r="U53">
        <v>23.121666959408</v>
      </c>
      <c r="V53">
        <v>24.988022853381405</v>
      </c>
      <c r="W53">
        <v>36.50773576230057</v>
      </c>
      <c r="X53">
        <v>28.873877130496702</v>
      </c>
      <c r="Y53">
        <v>26.584607900478673</v>
      </c>
      <c r="Z53">
        <v>26.464354460448703</v>
      </c>
      <c r="AA53">
        <v>19.001150567627299</v>
      </c>
      <c r="AB53">
        <v>26.651384902733199</v>
      </c>
      <c r="AC53">
        <v>27.862108432201399</v>
      </c>
      <c r="AE53" s="25" t="s">
        <v>102</v>
      </c>
      <c r="AF53" s="11">
        <v>17110002000154</v>
      </c>
      <c r="AG53" s="12">
        <v>0.9967760443687439</v>
      </c>
      <c r="AH53" s="24">
        <v>98</v>
      </c>
      <c r="AI53" s="10">
        <f t="shared" si="3"/>
        <v>9.6533718832533992</v>
      </c>
      <c r="AJ53" s="10">
        <f t="shared" si="6"/>
        <v>6.9104115292650574</v>
      </c>
      <c r="AK53" s="10">
        <f t="shared" si="6"/>
        <v>4.7064161246207021</v>
      </c>
      <c r="AL53" s="10">
        <f t="shared" si="6"/>
        <v>4.3655121167359301</v>
      </c>
      <c r="AM53" s="10">
        <f t="shared" si="6"/>
        <v>5.8035471574825115</v>
      </c>
      <c r="AN53" s="10">
        <f t="shared" si="6"/>
        <v>6.2765704294457532</v>
      </c>
      <c r="AO53" s="10">
        <f t="shared" si="6"/>
        <v>6.1715205261828494</v>
      </c>
      <c r="AP53" s="10">
        <f t="shared" si="6"/>
        <v>6.1173256623382279</v>
      </c>
      <c r="AQ53" s="10">
        <f t="shared" si="6"/>
        <v>5.6869687967814535</v>
      </c>
      <c r="AR53" s="10">
        <f t="shared" si="6"/>
        <v>6.0694562600657811</v>
      </c>
      <c r="AS53" s="10">
        <f t="shared" si="6"/>
        <v>8.8309861791317577</v>
      </c>
      <c r="AT53" s="10">
        <f t="shared" si="6"/>
        <v>9.1125359267872525</v>
      </c>
      <c r="AU53" s="10">
        <f t="shared" si="1"/>
        <v>6.6420518826742239</v>
      </c>
      <c r="AV53" s="10" cm="1">
        <f t="array" ref="AV53">AVERAGE(IFERROR(AQ53:AS53, ""))</f>
        <v>6.8624704119929971</v>
      </c>
      <c r="AW53" s="10">
        <f t="shared" si="4"/>
        <v>9.1125359267872525</v>
      </c>
      <c r="AX53" s="10" cm="1">
        <f t="array" ref="AX53">AVERAGE(IFERROR(AJ53:AO53, ""))</f>
        <v>5.705662980622134</v>
      </c>
      <c r="AY53" s="10" cm="1">
        <f t="array" ref="AY53">AVERAGE(IFERROR(AO53:AS53,""))</f>
        <v>6.5752514849000132</v>
      </c>
      <c r="AZ53" s="10" cm="1">
        <f t="array" ref="AZ53">AVERAGE(IFERROR(AJ53:AN53,""))</f>
        <v>5.6124914715099905</v>
      </c>
      <c r="BA53" s="10" cm="1">
        <f t="array" ref="BA53">AVERAGE(IFERROR(AR53:AT53,AI53))</f>
        <v>8.0043261219949304</v>
      </c>
      <c r="BB53" s="10" cm="1">
        <f t="array" ref="BB53">AVERAGE(IFERROR(AQ53:AT53,""))</f>
        <v>7.4249867906915608</v>
      </c>
      <c r="BC53" s="10" cm="1">
        <f t="array" ref="BC53">AVERAGE(IFERROR(AI53:AO53,""))</f>
        <v>6.2696213952837434</v>
      </c>
      <c r="BD53" s="10" cm="1">
        <f t="array" ref="BD53">AVERAGE(IFERROR(AJ53:AM53,""))</f>
        <v>5.4464717320260503</v>
      </c>
      <c r="BE53" s="10" cm="1">
        <f t="array" ref="BE53">AVERAGE(IFERROR(AN53:AO53,""))</f>
        <v>6.2240454778143013</v>
      </c>
      <c r="BF53" s="10" cm="1">
        <f t="array" ref="BF53">AVERAGE(IFERROR(AP53:AT53,""))</f>
        <v>7.1634545650208947</v>
      </c>
      <c r="BG53" s="10" cm="1">
        <f t="array" ref="BG53">AVERAGE(IFERROR(AI53:AN53,""))</f>
        <v>6.2859715401338931</v>
      </c>
    </row>
    <row r="54" spans="2:59" ht="15" x14ac:dyDescent="0.25">
      <c r="B54" t="s">
        <v>744</v>
      </c>
      <c r="C54">
        <v>12</v>
      </c>
      <c r="D54" s="10">
        <v>66</v>
      </c>
      <c r="E54">
        <v>31.370635278214902</v>
      </c>
      <c r="F54">
        <v>25.859575694807297</v>
      </c>
      <c r="G54">
        <v>21.758656225529499</v>
      </c>
      <c r="H54">
        <v>20.3114973178131</v>
      </c>
      <c r="I54">
        <v>20.052926360680601</v>
      </c>
      <c r="J54">
        <v>22.619956819036794</v>
      </c>
      <c r="K54">
        <v>25.826848623051198</v>
      </c>
      <c r="L54">
        <v>24.837792171180496</v>
      </c>
      <c r="M54">
        <v>17.866704723573701</v>
      </c>
      <c r="N54">
        <v>17.910891543652802</v>
      </c>
      <c r="O54">
        <v>25.952760655947699</v>
      </c>
      <c r="P54">
        <v>27.5603107968778</v>
      </c>
      <c r="Q54">
        <v>23.494046350863805</v>
      </c>
      <c r="R54">
        <v>20.576785641058031</v>
      </c>
      <c r="S54">
        <v>30.381043642546402</v>
      </c>
      <c r="T54">
        <v>22.7382435068197</v>
      </c>
      <c r="U54">
        <v>22.478999543481201</v>
      </c>
      <c r="V54">
        <v>22.120522483573403</v>
      </c>
      <c r="W54">
        <v>26.79588513558997</v>
      </c>
      <c r="X54">
        <v>22.322666930013</v>
      </c>
      <c r="Y54">
        <v>23.971442331304772</v>
      </c>
      <c r="Z54">
        <v>21.995663899707601</v>
      </c>
      <c r="AA54">
        <v>24.223402721044003</v>
      </c>
      <c r="AB54">
        <v>22.825691978246503</v>
      </c>
      <c r="AC54">
        <v>23.662207949347071</v>
      </c>
      <c r="AE54" s="25" t="s">
        <v>105</v>
      </c>
      <c r="AF54" s="11">
        <v>17110002000154</v>
      </c>
      <c r="AG54" s="12">
        <v>0.84759247303009033</v>
      </c>
      <c r="AH54" s="24">
        <v>98</v>
      </c>
      <c r="AI54" s="10">
        <f t="shared" si="3"/>
        <v>8.2085894758712925</v>
      </c>
      <c r="AJ54" s="10">
        <f t="shared" si="6"/>
        <v>5.8761572680599272</v>
      </c>
      <c r="AK54" s="10">
        <f t="shared" si="6"/>
        <v>4.0020252339654272</v>
      </c>
      <c r="AL54" s="10">
        <f t="shared" si="6"/>
        <v>3.7121429953810177</v>
      </c>
      <c r="AM54" s="10">
        <f t="shared" si="6"/>
        <v>4.9349529569328405</v>
      </c>
      <c r="AN54" s="10">
        <f t="shared" si="6"/>
        <v>5.3371806861696696</v>
      </c>
      <c r="AO54" s="10">
        <f t="shared" si="6"/>
        <v>5.2478531909903845</v>
      </c>
      <c r="AP54" s="10">
        <f t="shared" si="6"/>
        <v>5.2017694604160987</v>
      </c>
      <c r="AQ54" s="10">
        <f t="shared" si="6"/>
        <v>4.8358224234427629</v>
      </c>
      <c r="AR54" s="10">
        <f t="shared" si="6"/>
        <v>5.1610644843246325</v>
      </c>
      <c r="AS54" s="10">
        <f t="shared" si="6"/>
        <v>7.509287023049513</v>
      </c>
      <c r="AT54" s="10">
        <f t="shared" si="6"/>
        <v>7.7486983213491714</v>
      </c>
      <c r="AU54" s="10">
        <f t="shared" si="1"/>
        <v>5.6479619599960609</v>
      </c>
      <c r="AV54" s="10" cm="1">
        <f t="array" ref="AV54">AVERAGE(IFERROR(AQ54:AS54, ""))</f>
        <v>5.8353913102723025</v>
      </c>
      <c r="AW54" s="10">
        <f t="shared" si="4"/>
        <v>7.7486983213491714</v>
      </c>
      <c r="AX54" s="10" cm="1">
        <f t="array" ref="AX54">AVERAGE(IFERROR(AJ54:AO54, ""))</f>
        <v>4.8517187219165443</v>
      </c>
      <c r="AY54" s="10" cm="1">
        <f t="array" ref="AY54">AVERAGE(IFERROR(AO54:AS54,""))</f>
        <v>5.5911593164446787</v>
      </c>
      <c r="AZ54" s="10" cm="1">
        <f t="array" ref="AZ54">AVERAGE(IFERROR(AJ54:AN54,""))</f>
        <v>4.7724918281017761</v>
      </c>
      <c r="BA54" s="10" cm="1">
        <f t="array" ref="BA54">AVERAGE(IFERROR(AR54:AT54,AI54))</f>
        <v>6.8063499429077723</v>
      </c>
      <c r="BB54" s="10" cm="1">
        <f t="array" ref="BB54">AVERAGE(IFERROR(AQ54:AT54,""))</f>
        <v>6.3137180630415193</v>
      </c>
      <c r="BC54" s="10" cm="1">
        <f t="array" ref="BC54">AVERAGE(IFERROR(AI54:AO54,""))</f>
        <v>5.3312716867672227</v>
      </c>
      <c r="BD54" s="10" cm="1">
        <f t="array" ref="BD54">AVERAGE(IFERROR(AJ54:AM54,""))</f>
        <v>4.6313196135848029</v>
      </c>
      <c r="BE54" s="10" cm="1">
        <f t="array" ref="BE54">AVERAGE(IFERROR(AN54:AO54,""))</f>
        <v>5.292516938580027</v>
      </c>
      <c r="BF54" s="10" cm="1">
        <f t="array" ref="BF54">AVERAGE(IFERROR(AP54:AT54,""))</f>
        <v>6.0913283425164355</v>
      </c>
      <c r="BG54" s="10" cm="1">
        <f t="array" ref="BG54">AVERAGE(IFERROR(AI54:AN54,""))</f>
        <v>5.3451747693966958</v>
      </c>
    </row>
    <row r="55" spans="2:59" ht="15" x14ac:dyDescent="0.25">
      <c r="B55" t="s">
        <v>755</v>
      </c>
      <c r="C55">
        <v>23</v>
      </c>
      <c r="D55" s="10">
        <v>67</v>
      </c>
      <c r="E55">
        <v>30.498291650022502</v>
      </c>
      <c r="F55">
        <v>23.484328139990005</v>
      </c>
      <c r="G55">
        <v>18.254723533516099</v>
      </c>
      <c r="H55">
        <v>13.955336005292699</v>
      </c>
      <c r="I55">
        <v>13.376900124183098</v>
      </c>
      <c r="J55">
        <v>13.4649984111604</v>
      </c>
      <c r="K55">
        <v>10.649592365867599</v>
      </c>
      <c r="L55">
        <v>9.0874863725364996</v>
      </c>
      <c r="M55">
        <v>10.4363125021735</v>
      </c>
      <c r="N55">
        <v>15.7406702393132</v>
      </c>
      <c r="O55">
        <v>24.261815405428806</v>
      </c>
      <c r="P55">
        <v>26.715221778668599</v>
      </c>
      <c r="Q55">
        <v>17.493806377346065</v>
      </c>
      <c r="R55">
        <v>16.812932715638468</v>
      </c>
      <c r="S55">
        <v>29.3343656943455</v>
      </c>
      <c r="T55">
        <v>15.530979763334967</v>
      </c>
      <c r="U55">
        <v>14.035175377063901</v>
      </c>
      <c r="V55">
        <v>16.507257242828501</v>
      </c>
      <c r="W55">
        <v>25.135486821358299</v>
      </c>
      <c r="X55">
        <v>19.288504981396002</v>
      </c>
      <c r="Y55">
        <v>17.669167175718886</v>
      </c>
      <c r="Z55">
        <v>17.2678219507455</v>
      </c>
      <c r="AA55">
        <v>12.057295388514</v>
      </c>
      <c r="AB55">
        <v>17.2483012596241</v>
      </c>
      <c r="AC55">
        <v>18.839096310694131</v>
      </c>
      <c r="AE55" s="25" t="s">
        <v>106</v>
      </c>
      <c r="AF55" s="11">
        <v>17110002000136</v>
      </c>
      <c r="AG55" s="12">
        <v>0.99970817565917969</v>
      </c>
      <c r="AH55" s="24">
        <v>114</v>
      </c>
      <c r="AI55" s="10">
        <f t="shared" si="3"/>
        <v>14.665884674647144</v>
      </c>
      <c r="AJ55" s="10">
        <f t="shared" si="6"/>
        <v>11.998606854390768</v>
      </c>
      <c r="AK55" s="10">
        <f t="shared" si="6"/>
        <v>10.372842235150589</v>
      </c>
      <c r="AL55" s="10">
        <f t="shared" si="6"/>
        <v>10.48418755346607</v>
      </c>
      <c r="AM55" s="10">
        <f t="shared" si="6"/>
        <v>11.910529968166378</v>
      </c>
      <c r="AN55" s="10">
        <f t="shared" si="6"/>
        <v>13.230278885793707</v>
      </c>
      <c r="AO55" s="10">
        <f t="shared" si="6"/>
        <v>11.44749521214165</v>
      </c>
      <c r="AP55" s="10">
        <f t="shared" si="6"/>
        <v>9.8535168796309431</v>
      </c>
      <c r="AQ55" s="10">
        <f t="shared" si="6"/>
        <v>8.5484557504185616</v>
      </c>
      <c r="AR55" s="10">
        <f t="shared" si="6"/>
        <v>6.1153345573208879</v>
      </c>
      <c r="AS55" s="10">
        <f t="shared" si="6"/>
        <v>9.7884356373493002</v>
      </c>
      <c r="AT55" s="10">
        <f t="shared" si="6"/>
        <v>11.763770708547455</v>
      </c>
      <c r="AU55" s="10">
        <f t="shared" si="1"/>
        <v>10.848278243085289</v>
      </c>
      <c r="AV55" s="10" cm="1">
        <f t="array" ref="AV55">AVERAGE(IFERROR(AQ55:AS55, ""))</f>
        <v>8.1507419816962496</v>
      </c>
      <c r="AW55" s="10">
        <f t="shared" si="4"/>
        <v>11.763770708547455</v>
      </c>
      <c r="AX55" s="10" cm="1">
        <f t="array" ref="AX55">AVERAGE(IFERROR(AJ55:AO55, ""))</f>
        <v>11.573990118184861</v>
      </c>
      <c r="AY55" s="10" cm="1">
        <f t="array" ref="AY55">AVERAGE(IFERROR(AO55:AS55,""))</f>
        <v>9.1506476073722673</v>
      </c>
      <c r="AZ55" s="10" cm="1">
        <f t="array" ref="AZ55">AVERAGE(IFERROR(AJ55:AN55,""))</f>
        <v>11.599289099393504</v>
      </c>
      <c r="BA55" s="10" cm="1">
        <f t="array" ref="BA55">AVERAGE(IFERROR(AR55:AT55,AI55))</f>
        <v>9.22251363440588</v>
      </c>
      <c r="BB55" s="10" cm="1">
        <f t="array" ref="BB55">AVERAGE(IFERROR(AQ55:AT55,""))</f>
        <v>9.0539991634090509</v>
      </c>
      <c r="BC55" s="10" cm="1">
        <f t="array" ref="BC55">AVERAGE(IFERROR(AI55:AO55,""))</f>
        <v>12.015689340536614</v>
      </c>
      <c r="BD55" s="10" cm="1">
        <f t="array" ref="BD55">AVERAGE(IFERROR(AJ55:AM55,""))</f>
        <v>11.191541652793452</v>
      </c>
      <c r="BE55" s="10" cm="1">
        <f t="array" ref="BE55">AVERAGE(IFERROR(AN55:AO55,""))</f>
        <v>12.338887048967678</v>
      </c>
      <c r="BF55" s="10" cm="1">
        <f t="array" ref="BF55">AVERAGE(IFERROR(AP55:AT55,""))</f>
        <v>9.21390270665343</v>
      </c>
      <c r="BG55" s="10" cm="1">
        <f t="array" ref="BG55">AVERAGE(IFERROR(AI55:AN55,""))</f>
        <v>12.110388361935776</v>
      </c>
    </row>
    <row r="56" spans="2:59" ht="15" x14ac:dyDescent="0.25">
      <c r="B56" t="s">
        <v>778</v>
      </c>
      <c r="C56">
        <v>46</v>
      </c>
      <c r="D56" s="10">
        <v>71</v>
      </c>
      <c r="E56">
        <v>1730.36815072736</v>
      </c>
      <c r="F56">
        <v>1327.6395021949102</v>
      </c>
      <c r="G56">
        <v>1028.0805592232498</v>
      </c>
      <c r="H56">
        <v>981.69237277350976</v>
      </c>
      <c r="I56">
        <v>1300.5797711383202</v>
      </c>
      <c r="J56">
        <v>1528.4516865638902</v>
      </c>
      <c r="K56">
        <v>1224.2594720010102</v>
      </c>
      <c r="L56">
        <v>715.51937289911984</v>
      </c>
      <c r="M56">
        <v>767.38468333077003</v>
      </c>
      <c r="N56">
        <v>1697.7860363704799</v>
      </c>
      <c r="O56">
        <v>2215.9414871662698</v>
      </c>
      <c r="P56">
        <v>1760.8087702342698</v>
      </c>
      <c r="Q56">
        <v>1356.5426553852631</v>
      </c>
      <c r="R56">
        <v>1560.3707356225068</v>
      </c>
      <c r="S56">
        <v>1718.1540824808201</v>
      </c>
      <c r="T56">
        <v>1231.7838939824831</v>
      </c>
      <c r="U56">
        <v>1324.1782103535297</v>
      </c>
      <c r="V56">
        <v>1233.2887783787701</v>
      </c>
      <c r="W56">
        <v>1872.0583497079335</v>
      </c>
      <c r="X56">
        <v>1610.4802442754499</v>
      </c>
      <c r="Y56">
        <v>1303.0102163746017</v>
      </c>
      <c r="Z56">
        <v>1159.4980513324999</v>
      </c>
      <c r="AA56">
        <v>1376.35557928245</v>
      </c>
      <c r="AB56">
        <v>1431.48807000018</v>
      </c>
      <c r="AC56">
        <v>1316.1353404368733</v>
      </c>
      <c r="AE56" s="25" t="s">
        <v>107</v>
      </c>
      <c r="AF56" s="11">
        <v>17110002000137</v>
      </c>
      <c r="AG56" s="12">
        <v>0.99895405769348145</v>
      </c>
      <c r="AH56" s="24">
        <v>648</v>
      </c>
      <c r="AI56" s="10">
        <f t="shared" si="3"/>
        <v>7.6311079136059403</v>
      </c>
      <c r="AJ56" s="10">
        <f t="shared" si="6"/>
        <v>6.2308924007741293</v>
      </c>
      <c r="AK56" s="10">
        <f t="shared" si="6"/>
        <v>5.3972591850781519</v>
      </c>
      <c r="AL56" s="10">
        <f t="shared" si="6"/>
        <v>5.4011170754074485</v>
      </c>
      <c r="AM56" s="10">
        <f t="shared" si="6"/>
        <v>5.9656140683104928</v>
      </c>
      <c r="AN56" s="10">
        <f t="shared" si="6"/>
        <v>6.8932250709257925</v>
      </c>
      <c r="AO56" s="10">
        <f t="shared" si="6"/>
        <v>8.2684364997952979</v>
      </c>
      <c r="AP56" s="10">
        <f t="shared" si="6"/>
        <v>7.8507252871420743</v>
      </c>
      <c r="AQ56" s="10">
        <f t="shared" si="6"/>
        <v>4.622845097308228</v>
      </c>
      <c r="AR56" s="10">
        <f t="shared" si="6"/>
        <v>3.0676492089224552</v>
      </c>
      <c r="AS56" s="10">
        <f t="shared" si="6"/>
        <v>5.0966678910331629</v>
      </c>
      <c r="AT56" s="10">
        <f t="shared" si="6"/>
        <v>6.1224678118737339</v>
      </c>
      <c r="AU56" s="10">
        <f t="shared" si="1"/>
        <v>6.0456672925147421</v>
      </c>
      <c r="AV56" s="10" cm="1">
        <f t="array" ref="AV56">AVERAGE(IFERROR(AQ56:AS56, ""))</f>
        <v>4.2623873990879488</v>
      </c>
      <c r="AW56" s="10">
        <f t="shared" si="4"/>
        <v>6.1224678118737339</v>
      </c>
      <c r="AX56" s="10" cm="1">
        <f t="array" ref="AX56">AVERAGE(IFERROR(AJ56:AO56, ""))</f>
        <v>6.3594240500485526</v>
      </c>
      <c r="AY56" s="10" cm="1">
        <f t="array" ref="AY56">AVERAGE(IFERROR(AO56:AS56,""))</f>
        <v>5.7812647968402437</v>
      </c>
      <c r="AZ56" s="10" cm="1">
        <f t="array" ref="AZ56">AVERAGE(IFERROR(AJ56:AN56,""))</f>
        <v>5.9776215600992035</v>
      </c>
      <c r="BA56" s="10" cm="1">
        <f t="array" ref="BA56">AVERAGE(IFERROR(AR56:AT56,AI56))</f>
        <v>4.7622616372764499</v>
      </c>
      <c r="BB56" s="10" cm="1">
        <f t="array" ref="BB56">AVERAGE(IFERROR(AQ56:AT56,""))</f>
        <v>4.7274075022843949</v>
      </c>
      <c r="BC56" s="10" cm="1">
        <f t="array" ref="BC56">AVERAGE(IFERROR(AI56:AO56,""))</f>
        <v>6.5410931734138931</v>
      </c>
      <c r="BD56" s="10" cm="1">
        <f t="array" ref="BD56">AVERAGE(IFERROR(AJ56:AM56,""))</f>
        <v>5.7487206823925554</v>
      </c>
      <c r="BE56" s="10" cm="1">
        <f t="array" ref="BE56">AVERAGE(IFERROR(AN56:AO56,""))</f>
        <v>7.5808307853605452</v>
      </c>
      <c r="BF56" s="10" cm="1">
        <f t="array" ref="BF56">AVERAGE(IFERROR(AP56:AT56,""))</f>
        <v>5.3520710592559304</v>
      </c>
      <c r="BG56" s="10" cm="1">
        <f t="array" ref="BG56">AVERAGE(IFERROR(AI56:AN56,""))</f>
        <v>6.2532026190169923</v>
      </c>
    </row>
    <row r="57" spans="2:59" ht="15" x14ac:dyDescent="0.25">
      <c r="B57" t="s">
        <v>815</v>
      </c>
      <c r="C57">
        <v>83</v>
      </c>
      <c r="D57" s="10">
        <v>72</v>
      </c>
      <c r="E57">
        <v>2.1418877328180703</v>
      </c>
      <c r="F57">
        <v>1.49807031376255</v>
      </c>
      <c r="G57">
        <v>1.19481280948655</v>
      </c>
      <c r="H57">
        <v>1.49791365102887</v>
      </c>
      <c r="I57">
        <v>1.95968488159878</v>
      </c>
      <c r="J57">
        <v>2.7395142220525899</v>
      </c>
      <c r="K57">
        <v>3.7838019372044602</v>
      </c>
      <c r="L57">
        <v>3.7113687094045198</v>
      </c>
      <c r="M57">
        <v>2.1257456302660396</v>
      </c>
      <c r="N57">
        <v>1.43372438861047</v>
      </c>
      <c r="O57">
        <v>2.1346265360971</v>
      </c>
      <c r="P57">
        <v>2.10934349602161</v>
      </c>
      <c r="Q57">
        <v>2.1942078590293033</v>
      </c>
      <c r="R57">
        <v>1.8980321849912065</v>
      </c>
      <c r="S57">
        <v>2.11786790041984</v>
      </c>
      <c r="T57">
        <v>2.1122996358556265</v>
      </c>
      <c r="U57">
        <v>2.6378534403165204</v>
      </c>
      <c r="V57">
        <v>1.77799917558587</v>
      </c>
      <c r="W57">
        <v>1.9492106063034769</v>
      </c>
      <c r="X57">
        <v>1.95086001274881</v>
      </c>
      <c r="Y57">
        <v>2.1165265068502612</v>
      </c>
      <c r="Z57">
        <v>1.53762041396919</v>
      </c>
      <c r="AA57">
        <v>3.2616580796285199</v>
      </c>
      <c r="AB57">
        <v>2.3029617520799501</v>
      </c>
      <c r="AC57">
        <v>1.8386472684579034</v>
      </c>
      <c r="AE57" s="25" t="s">
        <v>109</v>
      </c>
      <c r="AF57" s="11">
        <v>17110002000745</v>
      </c>
      <c r="AG57" s="12">
        <v>1</v>
      </c>
      <c r="AH57" s="24">
        <v>102</v>
      </c>
      <c r="AI57" s="10">
        <f t="shared" si="3"/>
        <v>50.180258195999997</v>
      </c>
      <c r="AJ57" s="10">
        <f t="shared" si="6"/>
        <v>38.7072294459999</v>
      </c>
      <c r="AK57" s="10">
        <f t="shared" si="6"/>
        <v>29.589620675999999</v>
      </c>
      <c r="AL57" s="10">
        <f t="shared" si="6"/>
        <v>24.859369957999995</v>
      </c>
      <c r="AM57" s="10">
        <f t="shared" si="6"/>
        <v>26.322387207000006</v>
      </c>
      <c r="AN57" s="10">
        <f t="shared" si="6"/>
        <v>29.168908760000001</v>
      </c>
      <c r="AO57" s="10">
        <f t="shared" si="6"/>
        <v>28.120232231999999</v>
      </c>
      <c r="AP57" s="10">
        <f t="shared" si="6"/>
        <v>26.219676800000002</v>
      </c>
      <c r="AQ57" s="10">
        <f t="shared" si="6"/>
        <v>24.5097487869999</v>
      </c>
      <c r="AR57" s="10">
        <f t="shared" si="6"/>
        <v>29.469643726999998</v>
      </c>
      <c r="AS57" s="10">
        <f t="shared" si="6"/>
        <v>42.932051845999894</v>
      </c>
      <c r="AT57" s="10">
        <f t="shared" si="6"/>
        <v>46.130687525999996</v>
      </c>
      <c r="AU57" s="10">
        <f t="shared" si="1"/>
        <v>33.017484596749973</v>
      </c>
      <c r="AV57" s="10" cm="1">
        <f t="array" ref="AV57">AVERAGE(IFERROR(AQ57:AS57, ""))</f>
        <v>32.303814786666599</v>
      </c>
      <c r="AW57" s="10">
        <f t="shared" si="4"/>
        <v>46.130687525999996</v>
      </c>
      <c r="AX57" s="10" cm="1">
        <f t="array" ref="AX57">AVERAGE(IFERROR(AJ57:AO57, ""))</f>
        <v>29.461291379833316</v>
      </c>
      <c r="AY57" s="10" cm="1">
        <f t="array" ref="AY57">AVERAGE(IFERROR(AO57:AS57,""))</f>
        <v>30.250270678399961</v>
      </c>
      <c r="AZ57" s="10" cm="1">
        <f t="array" ref="AZ57">AVERAGE(IFERROR(AJ57:AN57,""))</f>
        <v>29.729503209399979</v>
      </c>
      <c r="BA57" s="10" cm="1">
        <f t="array" ref="BA57">AVERAGE(IFERROR(AR57:AT57,AI57))</f>
        <v>39.5107943663333</v>
      </c>
      <c r="BB57" s="10" cm="1">
        <f t="array" ref="BB57">AVERAGE(IFERROR(AQ57:AT57,""))</f>
        <v>35.760532971499948</v>
      </c>
      <c r="BC57" s="10" cm="1">
        <f t="array" ref="BC57">AVERAGE(IFERROR(AI57:AO57,""))</f>
        <v>32.421143782142842</v>
      </c>
      <c r="BD57" s="10" cm="1">
        <f t="array" ref="BD57">AVERAGE(IFERROR(AJ57:AM57,""))</f>
        <v>29.869651821749972</v>
      </c>
      <c r="BE57" s="10" cm="1">
        <f t="array" ref="BE57">AVERAGE(IFERROR(AN57:AO57,""))</f>
        <v>28.644570496</v>
      </c>
      <c r="BF57" s="10" cm="1">
        <f t="array" ref="BF57">AVERAGE(IFERROR(AP57:AT57,""))</f>
        <v>33.852361737199956</v>
      </c>
      <c r="BG57" s="10" cm="1">
        <f t="array" ref="BG57">AVERAGE(IFERROR(AI57:AN57,""))</f>
        <v>33.137962373833311</v>
      </c>
    </row>
    <row r="58" spans="2:59" ht="15" x14ac:dyDescent="0.25">
      <c r="B58" t="s">
        <v>778</v>
      </c>
      <c r="C58">
        <v>46</v>
      </c>
      <c r="D58" s="10">
        <v>73</v>
      </c>
      <c r="E58">
        <v>1730.1155364880201</v>
      </c>
      <c r="F58">
        <v>1327.4650949767299</v>
      </c>
      <c r="G58">
        <v>1027.9623220333501</v>
      </c>
      <c r="H58">
        <v>981.60650867168988</v>
      </c>
      <c r="I58">
        <v>1300.5506225867798</v>
      </c>
      <c r="J58">
        <v>1528.3984168240995</v>
      </c>
      <c r="K58">
        <v>1224.2053501039697</v>
      </c>
      <c r="L58">
        <v>715.48810082811997</v>
      </c>
      <c r="M58">
        <v>767.30744698374997</v>
      </c>
      <c r="N58">
        <v>1697.6559792280202</v>
      </c>
      <c r="O58">
        <v>2215.7300380020797</v>
      </c>
      <c r="P58">
        <v>1760.62136402857</v>
      </c>
      <c r="Q58">
        <v>1356.4255650629266</v>
      </c>
      <c r="R58">
        <v>1560.2311547379534</v>
      </c>
      <c r="S58">
        <v>1717.94805675829</v>
      </c>
      <c r="T58">
        <v>1231.6980525327733</v>
      </c>
      <c r="U58">
        <v>1324.0773830291901</v>
      </c>
      <c r="V58">
        <v>1233.1965930185297</v>
      </c>
      <c r="W58">
        <v>1871.8611081033368</v>
      </c>
      <c r="X58">
        <v>1610.3287070605998</v>
      </c>
      <c r="Y58">
        <v>1302.9005502406631</v>
      </c>
      <c r="Z58">
        <v>1159.39613706714</v>
      </c>
      <c r="AA58">
        <v>1376.3018834640397</v>
      </c>
      <c r="AB58">
        <v>1431.3605858141102</v>
      </c>
      <c r="AC58">
        <v>1316.0164169301102</v>
      </c>
      <c r="AE58" s="25" t="s">
        <v>111</v>
      </c>
      <c r="AF58" s="11">
        <v>17110002000168</v>
      </c>
      <c r="AG58" s="12">
        <v>7.5069427490234375E-2</v>
      </c>
      <c r="AH58" s="24">
        <v>121</v>
      </c>
      <c r="AI58" s="10">
        <f t="shared" si="3"/>
        <v>1.9916282486136727</v>
      </c>
      <c r="AJ58" s="10">
        <f t="shared" si="6"/>
        <v>1.5545540031613734</v>
      </c>
      <c r="AK58" s="10">
        <f t="shared" si="6"/>
        <v>1.1200682568385922</v>
      </c>
      <c r="AL58" s="10">
        <f t="shared" si="6"/>
        <v>1.1864834213087327</v>
      </c>
      <c r="AM58" s="10">
        <f t="shared" si="6"/>
        <v>1.5629517642677224</v>
      </c>
      <c r="AN58" s="10">
        <f t="shared" si="6"/>
        <v>1.5684029195779354</v>
      </c>
      <c r="AO58" s="10">
        <f t="shared" si="6"/>
        <v>1.4535360247864326</v>
      </c>
      <c r="AP58" s="10">
        <f t="shared" si="6"/>
        <v>1.3719994705765726</v>
      </c>
      <c r="AQ58" s="10">
        <f t="shared" si="6"/>
        <v>1.3506451027871142</v>
      </c>
      <c r="AR58" s="10">
        <f t="shared" si="6"/>
        <v>1.3307119617115784</v>
      </c>
      <c r="AS58" s="10">
        <f t="shared" si="6"/>
        <v>1.760677034023981</v>
      </c>
      <c r="AT58" s="10">
        <f t="shared" si="6"/>
        <v>1.8397115435200253</v>
      </c>
      <c r="AU58" s="10">
        <f t="shared" si="1"/>
        <v>1.5076141459311445</v>
      </c>
      <c r="AV58" s="10" cm="1">
        <f t="array" ref="AV58">AVERAGE(IFERROR(AQ58:AS58, ""))</f>
        <v>1.4806780328408913</v>
      </c>
      <c r="AW58" s="10">
        <f t="shared" si="4"/>
        <v>1.8397115435200253</v>
      </c>
      <c r="AX58" s="10" cm="1">
        <f t="array" ref="AX58">AVERAGE(IFERROR(AJ58:AO58, ""))</f>
        <v>1.4076660649901316</v>
      </c>
      <c r="AY58" s="10" cm="1">
        <f t="array" ref="AY58">AVERAGE(IFERROR(AO58:AS58,""))</f>
        <v>1.4535139187771358</v>
      </c>
      <c r="AZ58" s="10" cm="1">
        <f t="array" ref="AZ58">AVERAGE(IFERROR(AJ58:AN58,""))</f>
        <v>1.3984920730308714</v>
      </c>
      <c r="BA58" s="10" cm="1">
        <f t="array" ref="BA58">AVERAGE(IFERROR(AR58:AT58,AI58))</f>
        <v>1.6437001797518616</v>
      </c>
      <c r="BB58" s="10" cm="1">
        <f t="array" ref="BB58">AVERAGE(IFERROR(AQ58:AT58,""))</f>
        <v>1.5704364105106747</v>
      </c>
      <c r="BC58" s="10" cm="1">
        <f t="array" ref="BC58">AVERAGE(IFERROR(AI58:AO58,""))</f>
        <v>1.4910892340792088</v>
      </c>
      <c r="BD58" s="10" cm="1">
        <f t="array" ref="BD58">AVERAGE(IFERROR(AJ58:AM58,""))</f>
        <v>1.3560143613941054</v>
      </c>
      <c r="BE58" s="10" cm="1">
        <f t="array" ref="BE58">AVERAGE(IFERROR(AN58:AO58,""))</f>
        <v>1.510969472182184</v>
      </c>
      <c r="BF58" s="10" cm="1">
        <f t="array" ref="BF58">AVERAGE(IFERROR(AP58:AT58,""))</f>
        <v>1.5307490225238543</v>
      </c>
      <c r="BG58" s="10" cm="1">
        <f t="array" ref="BG58">AVERAGE(IFERROR(AI58:AN58,""))</f>
        <v>1.4973481022946717</v>
      </c>
    </row>
    <row r="59" spans="2:59" ht="15" x14ac:dyDescent="0.25">
      <c r="B59" t="s">
        <v>778</v>
      </c>
      <c r="C59">
        <v>46</v>
      </c>
      <c r="D59" s="10">
        <v>74</v>
      </c>
      <c r="E59">
        <v>1693.2350514475597</v>
      </c>
      <c r="F59">
        <v>1296.4434632946497</v>
      </c>
      <c r="G59">
        <v>1010.7497363386601</v>
      </c>
      <c r="H59">
        <v>969.31243758551</v>
      </c>
      <c r="I59">
        <v>1292.6948173882301</v>
      </c>
      <c r="J59">
        <v>1518.8469022625704</v>
      </c>
      <c r="K59">
        <v>1214.2418242056501</v>
      </c>
      <c r="L59">
        <v>705.53845024247994</v>
      </c>
      <c r="M59">
        <v>750.81222030850995</v>
      </c>
      <c r="N59">
        <v>1661.4238206651403</v>
      </c>
      <c r="O59">
        <v>2169.7621635022801</v>
      </c>
      <c r="P59">
        <v>1728.7366738020899</v>
      </c>
      <c r="Q59">
        <v>1334.3164634202801</v>
      </c>
      <c r="R59">
        <v>1527.3327348253135</v>
      </c>
      <c r="S59">
        <v>1684.0514701248201</v>
      </c>
      <c r="T59">
        <v>1217.0481968458837</v>
      </c>
      <c r="U59">
        <v>1300.3556957848102</v>
      </c>
      <c r="V59">
        <v>1217.6094713739203</v>
      </c>
      <c r="W59">
        <v>1829.5002265209366</v>
      </c>
      <c r="X59">
        <v>1577.6837195695002</v>
      </c>
      <c r="Y59">
        <v>1285.0748903604099</v>
      </c>
      <c r="Z59">
        <v>1142.3001136517601</v>
      </c>
      <c r="AA59">
        <v>1366.5443632341098</v>
      </c>
      <c r="AB59">
        <v>1403.2546657041</v>
      </c>
      <c r="AC59">
        <v>1296.8804013862002</v>
      </c>
      <c r="AE59" s="25" t="s">
        <v>113</v>
      </c>
      <c r="AF59" s="11">
        <v>17110002000837</v>
      </c>
      <c r="AG59" s="12">
        <v>3.5125758498907089E-2</v>
      </c>
      <c r="AH59" s="24">
        <v>6</v>
      </c>
      <c r="AI59" s="10">
        <f t="shared" si="3"/>
        <v>0.53053206802626518</v>
      </c>
      <c r="AJ59" s="10">
        <f t="shared" si="6"/>
        <v>0.4149237996986247</v>
      </c>
      <c r="AK59" s="10">
        <f t="shared" si="6"/>
        <v>0.30155336599658955</v>
      </c>
      <c r="AL59" s="10">
        <f t="shared" si="6"/>
        <v>0.33911483983826124</v>
      </c>
      <c r="AM59" s="10">
        <f t="shared" si="6"/>
        <v>0.42295199440723891</v>
      </c>
      <c r="AN59" s="10">
        <f t="shared" si="6"/>
        <v>0.55406436770841061</v>
      </c>
      <c r="AO59" s="10">
        <f t="shared" si="6"/>
        <v>0.69830250973106534</v>
      </c>
      <c r="AP59" s="10">
        <f t="shared" si="6"/>
        <v>0.68883048281954851</v>
      </c>
      <c r="AQ59" s="10">
        <f t="shared" si="6"/>
        <v>0.42735392274449258</v>
      </c>
      <c r="AR59" s="10">
        <f t="shared" si="6"/>
        <v>0.32661538539016438</v>
      </c>
      <c r="AS59" s="10">
        <f t="shared" si="6"/>
        <v>0.46933460129156424</v>
      </c>
      <c r="AT59" s="10">
        <f t="shared" si="6"/>
        <v>0.49042050627285982</v>
      </c>
      <c r="AU59" s="10">
        <f t="shared" si="1"/>
        <v>0.47199982032709037</v>
      </c>
      <c r="AV59" s="10" cm="1">
        <f t="array" ref="AV59">AVERAGE(IFERROR(AQ59:AS59, ""))</f>
        <v>0.40776796980874042</v>
      </c>
      <c r="AW59" s="10">
        <f t="shared" si="4"/>
        <v>0.49042050627285982</v>
      </c>
      <c r="AX59" s="10" cm="1">
        <f t="array" ref="AX59">AVERAGE(IFERROR(AJ59:AO59, ""))</f>
        <v>0.45515181289669843</v>
      </c>
      <c r="AY59" s="10" cm="1">
        <f t="array" ref="AY59">AVERAGE(IFERROR(AO59:AS59,""))</f>
        <v>0.52208738039536706</v>
      </c>
      <c r="AZ59" s="10" cm="1">
        <f t="array" ref="AZ59">AVERAGE(IFERROR(AJ59:AN59,""))</f>
        <v>0.40652167352982505</v>
      </c>
      <c r="BA59" s="10" cm="1">
        <f t="array" ref="BA59">AVERAGE(IFERROR(AR59:AT59,AI59))</f>
        <v>0.42879016431819617</v>
      </c>
      <c r="BB59" s="10" cm="1">
        <f t="array" ref="BB59">AVERAGE(IFERROR(AQ59:AT59,""))</f>
        <v>0.42843110392477024</v>
      </c>
      <c r="BC59" s="10" cm="1">
        <f t="array" ref="BC59">AVERAGE(IFERROR(AI59:AO59,""))</f>
        <v>0.4659204207723508</v>
      </c>
      <c r="BD59" s="10" cm="1">
        <f t="array" ref="BD59">AVERAGE(IFERROR(AJ59:AM59,""))</f>
        <v>0.3696359999851786</v>
      </c>
      <c r="BE59" s="10" cm="1">
        <f t="array" ref="BE59">AVERAGE(IFERROR(AN59:AO59,""))</f>
        <v>0.62618343871973803</v>
      </c>
      <c r="BF59" s="10" cm="1">
        <f t="array" ref="BF59">AVERAGE(IFERROR(AP59:AT59,""))</f>
        <v>0.48051097970372592</v>
      </c>
      <c r="BG59" s="10" cm="1">
        <f t="array" ref="BG59">AVERAGE(IFERROR(AI59:AN59,""))</f>
        <v>0.42719007261256503</v>
      </c>
    </row>
    <row r="60" spans="2:59" ht="15" x14ac:dyDescent="0.25">
      <c r="B60" t="s">
        <v>778</v>
      </c>
      <c r="C60">
        <v>46</v>
      </c>
      <c r="D60" s="10">
        <v>76</v>
      </c>
      <c r="E60">
        <v>1693.3392765522499</v>
      </c>
      <c r="F60">
        <v>1296.5244723900698</v>
      </c>
      <c r="G60">
        <v>1010.8063664216997</v>
      </c>
      <c r="H60">
        <v>969.34371650461026</v>
      </c>
      <c r="I60">
        <v>1292.7164115041996</v>
      </c>
      <c r="J60">
        <v>1518.7676354619798</v>
      </c>
      <c r="K60">
        <v>1214.2678039095399</v>
      </c>
      <c r="L60">
        <v>705.55675045969997</v>
      </c>
      <c r="M60">
        <v>750.83999477171005</v>
      </c>
      <c r="N60">
        <v>1661.4812167274099</v>
      </c>
      <c r="O60">
        <v>2169.84577257407</v>
      </c>
      <c r="P60">
        <v>1728.8071308920498</v>
      </c>
      <c r="Q60">
        <v>1334.3580456807699</v>
      </c>
      <c r="R60">
        <v>1527.3889946910567</v>
      </c>
      <c r="S60">
        <v>1684.1300882221499</v>
      </c>
      <c r="T60">
        <v>1217.071067698683</v>
      </c>
      <c r="U60">
        <v>1300.3983076884901</v>
      </c>
      <c r="V60">
        <v>1217.6317204565096</v>
      </c>
      <c r="W60">
        <v>1829.5798838531066</v>
      </c>
      <c r="X60">
        <v>1577.74352874131</v>
      </c>
      <c r="Y60">
        <v>1285.109383249194</v>
      </c>
      <c r="Z60">
        <v>1142.3477417051397</v>
      </c>
      <c r="AA60">
        <v>1366.5177196857599</v>
      </c>
      <c r="AB60">
        <v>1403.30617308499</v>
      </c>
      <c r="AC60">
        <v>1296.9163131391299</v>
      </c>
      <c r="AE60" s="25" t="s">
        <v>115</v>
      </c>
      <c r="AF60" s="11">
        <v>17110002000390</v>
      </c>
      <c r="AG60" s="12">
        <v>0.32480484247207642</v>
      </c>
      <c r="AH60" s="24">
        <v>6</v>
      </c>
      <c r="AI60" s="10">
        <f t="shared" si="3"/>
        <v>4.9057840213476842</v>
      </c>
      <c r="AJ60" s="10">
        <f t="shared" si="6"/>
        <v>3.8367643905318212</v>
      </c>
      <c r="AK60" s="10">
        <f t="shared" si="6"/>
        <v>2.7884378224172495</v>
      </c>
      <c r="AL60" s="10">
        <f t="shared" si="6"/>
        <v>3.1357655134204996</v>
      </c>
      <c r="AM60" s="10">
        <f t="shared" si="6"/>
        <v>3.9110004107375547</v>
      </c>
      <c r="AN60" s="10">
        <f t="shared" si="6"/>
        <v>5.1233851556122367</v>
      </c>
      <c r="AO60" s="10">
        <f t="shared" si="6"/>
        <v>6.4571427454900752</v>
      </c>
      <c r="AP60" s="10">
        <f t="shared" si="6"/>
        <v>6.3695557341239804</v>
      </c>
      <c r="AQ60" s="10">
        <f t="shared" si="6"/>
        <v>3.9517046603041379</v>
      </c>
      <c r="AR60" s="10">
        <f t="shared" si="6"/>
        <v>3.0201841421847067</v>
      </c>
      <c r="AS60" s="10">
        <f t="shared" si="6"/>
        <v>4.3398963539518851</v>
      </c>
      <c r="AT60" s="10">
        <f t="shared" si="6"/>
        <v>4.5348758885872433</v>
      </c>
      <c r="AU60" s="10">
        <f t="shared" si="1"/>
        <v>4.3645414032257559</v>
      </c>
      <c r="AV60" s="10" cm="1">
        <f t="array" ref="AV60">AVERAGE(IFERROR(AQ60:AS60, ""))</f>
        <v>3.7705950521469105</v>
      </c>
      <c r="AW60" s="10">
        <f t="shared" si="4"/>
        <v>4.5348758885872433</v>
      </c>
      <c r="AX60" s="10" cm="1">
        <f t="array" ref="AX60">AVERAGE(IFERROR(AJ60:AO60, ""))</f>
        <v>4.2087493397015727</v>
      </c>
      <c r="AY60" s="10" cm="1">
        <f t="array" ref="AY60">AVERAGE(IFERROR(AO60:AS60,""))</f>
        <v>4.8276967272109577</v>
      </c>
      <c r="AZ60" s="10" cm="1">
        <f t="array" ref="AZ60">AVERAGE(IFERROR(AJ60:AN60,""))</f>
        <v>3.7590706585438722</v>
      </c>
      <c r="BA60" s="10" cm="1">
        <f t="array" ref="BA60">AVERAGE(IFERROR(AR60:AT60,AI60))</f>
        <v>3.9649854615746114</v>
      </c>
      <c r="BB60" s="10" cm="1">
        <f t="array" ref="BB60">AVERAGE(IFERROR(AQ60:AT60,""))</f>
        <v>3.9616652612569938</v>
      </c>
      <c r="BC60" s="10" cm="1">
        <f t="array" ref="BC60">AVERAGE(IFERROR(AI60:AO60,""))</f>
        <v>4.3083257227938745</v>
      </c>
      <c r="BD60" s="10" cm="1">
        <f t="array" ref="BD60">AVERAGE(IFERROR(AJ60:AM60,""))</f>
        <v>3.4179920342767813</v>
      </c>
      <c r="BE60" s="10" cm="1">
        <f t="array" ref="BE60">AVERAGE(IFERROR(AN60:AO60,""))</f>
        <v>5.7902639505511555</v>
      </c>
      <c r="BF60" s="10" cm="1">
        <f t="array" ref="BF60">AVERAGE(IFERROR(AP60:AT60,""))</f>
        <v>4.4432433558303916</v>
      </c>
      <c r="BG60" s="10" cm="1">
        <f t="array" ref="BG60">AVERAGE(IFERROR(AI60:AN60,""))</f>
        <v>3.9501895523445079</v>
      </c>
    </row>
    <row r="61" spans="2:59" ht="15" x14ac:dyDescent="0.25">
      <c r="B61" t="s">
        <v>859</v>
      </c>
      <c r="C61">
        <v>127</v>
      </c>
      <c r="D61" s="10">
        <v>77</v>
      </c>
      <c r="E61">
        <v>36.813485532709805</v>
      </c>
      <c r="F61">
        <v>33.101817680172005</v>
      </c>
      <c r="G61">
        <v>24.332196737432497</v>
      </c>
      <c r="H61">
        <v>18.886621063270304</v>
      </c>
      <c r="I61">
        <v>13.739394293669108</v>
      </c>
      <c r="J61">
        <v>12.424675348856191</v>
      </c>
      <c r="K61">
        <v>10.7222509047362</v>
      </c>
      <c r="L61">
        <v>9.8157018261148039</v>
      </c>
      <c r="M61">
        <v>12.669236033346898</v>
      </c>
      <c r="N61">
        <v>23.171106887684303</v>
      </c>
      <c r="O61">
        <v>33.375200177930104</v>
      </c>
      <c r="P61">
        <v>34.112349037681</v>
      </c>
      <c r="Q61">
        <v>21.93033629363363</v>
      </c>
      <c r="R61">
        <v>23.071847699653766</v>
      </c>
      <c r="S61">
        <v>34.501683750195397</v>
      </c>
      <c r="T61">
        <v>18.867826004689398</v>
      </c>
      <c r="U61">
        <v>17.950699165962497</v>
      </c>
      <c r="V61">
        <v>20.496941024679991</v>
      </c>
      <c r="W61">
        <v>31.535845080667968</v>
      </c>
      <c r="X61">
        <v>25.831973034160605</v>
      </c>
      <c r="Y61">
        <v>21.431491651549401</v>
      </c>
      <c r="Z61">
        <v>22.515007443635994</v>
      </c>
      <c r="AA61">
        <v>11.573463126796206</v>
      </c>
      <c r="AB61">
        <v>22.628718792551403</v>
      </c>
      <c r="AC61">
        <v>23.216365109351628</v>
      </c>
      <c r="AE61" s="25" t="s">
        <v>117</v>
      </c>
      <c r="AF61" s="11">
        <v>17110002000159</v>
      </c>
      <c r="AG61" s="12">
        <v>5.5755175650119781E-2</v>
      </c>
      <c r="AH61" s="24">
        <v>102</v>
      </c>
      <c r="AI61" s="10">
        <f t="shared" si="3"/>
        <v>2.7978091098863427</v>
      </c>
      <c r="AJ61" s="10">
        <f t="shared" si="6"/>
        <v>2.1581283766912129</v>
      </c>
      <c r="AK61" s="10">
        <f t="shared" si="6"/>
        <v>1.649774498210796</v>
      </c>
      <c r="AL61" s="10">
        <f t="shared" si="6"/>
        <v>1.3860385385596006</v>
      </c>
      <c r="AM61" s="10">
        <f t="shared" si="6"/>
        <v>1.4676093222567512</v>
      </c>
      <c r="AN61" s="10">
        <f t="shared" si="6"/>
        <v>1.6263176314361176</v>
      </c>
      <c r="AO61" s="10">
        <f t="shared" si="6"/>
        <v>1.5678484874173197</v>
      </c>
      <c r="AP61" s="10">
        <f t="shared" si="6"/>
        <v>1.4618826854733706</v>
      </c>
      <c r="AQ61" s="10">
        <f t="shared" si="6"/>
        <v>1.3665453487594896</v>
      </c>
      <c r="AR61" s="10">
        <f t="shared" si="6"/>
        <v>1.6430851623453355</v>
      </c>
      <c r="AS61" s="10">
        <f t="shared" si="6"/>
        <v>2.3936840916937734</v>
      </c>
      <c r="AT61" s="10">
        <f t="shared" si="6"/>
        <v>2.5720245858729194</v>
      </c>
      <c r="AU61" s="10">
        <f t="shared" si="1"/>
        <v>1.8408956532169194</v>
      </c>
      <c r="AV61" s="10" cm="1">
        <f t="array" ref="AV61">AVERAGE(IFERROR(AQ61:AS61, ""))</f>
        <v>1.8011048675995329</v>
      </c>
      <c r="AW61" s="10">
        <f t="shared" si="4"/>
        <v>2.5720245858729194</v>
      </c>
      <c r="AX61" s="10" cm="1">
        <f t="array" ref="AX61">AVERAGE(IFERROR(AJ61:AO61, ""))</f>
        <v>1.6426194757619665</v>
      </c>
      <c r="AY61" s="10" cm="1">
        <f t="array" ref="AY61">AVERAGE(IFERROR(AO61:AS61,""))</f>
        <v>1.6866091551378577</v>
      </c>
      <c r="AZ61" s="10" cm="1">
        <f t="array" ref="AZ61">AVERAGE(IFERROR(AJ61:AN61,""))</f>
        <v>1.6575736734308957</v>
      </c>
      <c r="BA61" s="10" cm="1">
        <f t="array" ref="BA61">AVERAGE(IFERROR(AR61:AT61,AI61))</f>
        <v>2.2029312799706759</v>
      </c>
      <c r="BB61" s="10" cm="1">
        <f t="array" ref="BB61">AVERAGE(IFERROR(AQ61:AT61,""))</f>
        <v>1.9938347971678794</v>
      </c>
      <c r="BC61" s="10" cm="1">
        <f t="array" ref="BC61">AVERAGE(IFERROR(AI61:AO61,""))</f>
        <v>1.8076465663511632</v>
      </c>
      <c r="BD61" s="10" cm="1">
        <f t="array" ref="BD61">AVERAGE(IFERROR(AJ61:AM61,""))</f>
        <v>1.6653876839295902</v>
      </c>
      <c r="BE61" s="10" cm="1">
        <f t="array" ref="BE61">AVERAGE(IFERROR(AN61:AO61,""))</f>
        <v>1.5970830594267187</v>
      </c>
      <c r="BF61" s="10" cm="1">
        <f t="array" ref="BF61">AVERAGE(IFERROR(AP61:AT61,""))</f>
        <v>1.8874443748289775</v>
      </c>
      <c r="BG61" s="10" cm="1">
        <f t="array" ref="BG61">AVERAGE(IFERROR(AI61:AN61,""))</f>
        <v>1.8476129128401368</v>
      </c>
    </row>
    <row r="62" spans="2:59" ht="15" x14ac:dyDescent="0.25">
      <c r="B62" t="s">
        <v>859</v>
      </c>
      <c r="C62">
        <v>127</v>
      </c>
      <c r="D62" s="10">
        <v>78</v>
      </c>
      <c r="E62">
        <v>37.257375560589296</v>
      </c>
      <c r="F62">
        <v>33.4600953806722</v>
      </c>
      <c r="G62">
        <v>24.580795072203401</v>
      </c>
      <c r="H62">
        <v>19.0552054624468</v>
      </c>
      <c r="I62">
        <v>13.837078695054295</v>
      </c>
      <c r="J62">
        <v>12.5150566160425</v>
      </c>
      <c r="K62">
        <v>10.791122420418404</v>
      </c>
      <c r="L62">
        <v>9.8866113243463047</v>
      </c>
      <c r="M62">
        <v>12.806739907289099</v>
      </c>
      <c r="N62">
        <v>23.468312945965899</v>
      </c>
      <c r="O62">
        <v>33.785088230988904</v>
      </c>
      <c r="P62">
        <v>34.563187142733597</v>
      </c>
      <c r="Q62">
        <v>22.167222396562572</v>
      </c>
      <c r="R62">
        <v>23.353380361414601</v>
      </c>
      <c r="S62">
        <v>34.949111381661396</v>
      </c>
      <c r="T62">
        <v>19.039892274472955</v>
      </c>
      <c r="U62">
        <v>18.147574965801695</v>
      </c>
      <c r="V62">
        <v>20.689646245283804</v>
      </c>
      <c r="W62">
        <v>31.934012250902732</v>
      </c>
      <c r="X62">
        <v>26.155832056744401</v>
      </c>
      <c r="Y62">
        <v>21.64238988677527</v>
      </c>
      <c r="Z62">
        <v>22.733293652594199</v>
      </c>
      <c r="AA62">
        <v>11.653089518230502</v>
      </c>
      <c r="AB62">
        <v>22.901987910264801</v>
      </c>
      <c r="AC62">
        <v>23.450934464501394</v>
      </c>
      <c r="AE62" s="25" t="s">
        <v>119</v>
      </c>
      <c r="AF62" s="11">
        <v>17110002000161</v>
      </c>
      <c r="AG62" s="12">
        <v>7.1052297949790955E-2</v>
      </c>
      <c r="AH62" s="24">
        <v>592</v>
      </c>
      <c r="AI62" s="10">
        <f t="shared" si="3"/>
        <v>0.13621064570516592</v>
      </c>
      <c r="AJ62" s="10">
        <f t="shared" si="6"/>
        <v>0.10274618315131633</v>
      </c>
      <c r="AK62" s="10">
        <f t="shared" si="6"/>
        <v>8.0101559452901025E-2</v>
      </c>
      <c r="AL62" s="10">
        <f t="shared" si="6"/>
        <v>6.3386869356911762E-2</v>
      </c>
      <c r="AM62" s="10">
        <f t="shared" si="6"/>
        <v>5.8216832401023676E-2</v>
      </c>
      <c r="AN62" s="10">
        <f t="shared" si="6"/>
        <v>5.7887412595825846E-2</v>
      </c>
      <c r="AO62" s="10">
        <f t="shared" si="6"/>
        <v>6.037604416321328E-2</v>
      </c>
      <c r="AP62" s="10">
        <f t="shared" si="6"/>
        <v>5.8104605307639674E-2</v>
      </c>
      <c r="AQ62" s="10">
        <f t="shared" si="6"/>
        <v>4.9903294531285967E-2</v>
      </c>
      <c r="AR62" s="10">
        <f t="shared" si="6"/>
        <v>7.6303687679367113E-2</v>
      </c>
      <c r="AS62" s="10">
        <f t="shared" si="6"/>
        <v>0.11809735134160218</v>
      </c>
      <c r="AT62" s="10">
        <f t="shared" si="6"/>
        <v>0.12307542621541691</v>
      </c>
      <c r="AU62" s="10">
        <f t="shared" si="1"/>
        <v>8.2034159325139133E-2</v>
      </c>
      <c r="AV62" s="10" cm="1">
        <f t="array" ref="AV62">AVERAGE(IFERROR(AQ62:AS62, ""))</f>
        <v>8.1434777850751747E-2</v>
      </c>
      <c r="AW62" s="10">
        <f t="shared" si="4"/>
        <v>0.12307542621541691</v>
      </c>
      <c r="AX62" s="10" cm="1">
        <f t="array" ref="AX62">AVERAGE(IFERROR(AJ62:AO62, ""))</f>
        <v>7.0452483520198658E-2</v>
      </c>
      <c r="AY62" s="10" cm="1">
        <f t="array" ref="AY62">AVERAGE(IFERROR(AO62:AS62,""))</f>
        <v>7.2556996604621643E-2</v>
      </c>
      <c r="AZ62" s="10" cm="1">
        <f t="array" ref="AZ62">AVERAGE(IFERROR(AJ62:AN62,""))</f>
        <v>7.2467771391595728E-2</v>
      </c>
      <c r="BA62" s="10" cm="1">
        <f t="array" ref="BA62">AVERAGE(IFERROR(AR62:AT62,AI62))</f>
        <v>0.10582548841212873</v>
      </c>
      <c r="BB62" s="10" cm="1">
        <f t="array" ref="BB62">AVERAGE(IFERROR(AQ62:AT62,""))</f>
        <v>9.1844939941918044E-2</v>
      </c>
      <c r="BC62" s="10" cm="1">
        <f t="array" ref="BC62">AVERAGE(IFERROR(AI62:AO62,""))</f>
        <v>7.9846506689479679E-2</v>
      </c>
      <c r="BD62" s="10" cm="1">
        <f t="array" ref="BD62">AVERAGE(IFERROR(AJ62:AM62,""))</f>
        <v>7.6112861090538192E-2</v>
      </c>
      <c r="BE62" s="10" cm="1">
        <f t="array" ref="BE62">AVERAGE(IFERROR(AN62:AO62,""))</f>
        <v>5.9131728379519563E-2</v>
      </c>
      <c r="BF62" s="10" cm="1">
        <f t="array" ref="BF62">AVERAGE(IFERROR(AP62:AT62,""))</f>
        <v>8.5096873015062371E-2</v>
      </c>
      <c r="BG62" s="10" cm="1">
        <f t="array" ref="BG62">AVERAGE(IFERROR(AI62:AN62,""))</f>
        <v>8.3091583777190753E-2</v>
      </c>
    </row>
    <row r="63" spans="2:59" ht="15" x14ac:dyDescent="0.25">
      <c r="B63" t="s">
        <v>859</v>
      </c>
      <c r="C63">
        <v>127</v>
      </c>
      <c r="D63" s="10">
        <v>79</v>
      </c>
      <c r="E63">
        <v>37.687782196856098</v>
      </c>
      <c r="F63">
        <v>33.818391879017</v>
      </c>
      <c r="G63">
        <v>24.828801296239909</v>
      </c>
      <c r="H63">
        <v>19.223645586234703</v>
      </c>
      <c r="I63">
        <v>13.934765063967006</v>
      </c>
      <c r="J63">
        <v>12.605410178293596</v>
      </c>
      <c r="K63">
        <v>10.859994381087006</v>
      </c>
      <c r="L63">
        <v>9.9575207106962011</v>
      </c>
      <c r="M63">
        <v>12.944247797493297</v>
      </c>
      <c r="N63">
        <v>23.765865070399499</v>
      </c>
      <c r="O63">
        <v>34.220849998896504</v>
      </c>
      <c r="P63">
        <v>35.014048401141892</v>
      </c>
      <c r="Q63">
        <v>22.405110213360267</v>
      </c>
      <c r="R63">
        <v>23.643654288929802</v>
      </c>
      <c r="S63">
        <v>35.396561063999002</v>
      </c>
      <c r="T63">
        <v>19.211834730806501</v>
      </c>
      <c r="U63">
        <v>18.3496955917145</v>
      </c>
      <c r="V63">
        <v>20.882202800750399</v>
      </c>
      <c r="W63">
        <v>32.340926602656829</v>
      </c>
      <c r="X63">
        <v>26.486252816982805</v>
      </c>
      <c r="Y63">
        <v>21.851255797385065</v>
      </c>
      <c r="Z63">
        <v>22.951400956364608</v>
      </c>
      <c r="AA63">
        <v>11.732702279690301</v>
      </c>
      <c r="AB63">
        <v>23.180506395725502</v>
      </c>
      <c r="AC63">
        <v>23.683132700101368</v>
      </c>
      <c r="AE63" s="25" t="s">
        <v>121</v>
      </c>
      <c r="AF63" s="11">
        <v>17110002001756</v>
      </c>
      <c r="AG63" s="12">
        <v>4.7314818948507309E-2</v>
      </c>
      <c r="AH63" s="24">
        <v>595</v>
      </c>
      <c r="AI63" s="10">
        <f t="shared" si="3"/>
        <v>4.8575272980952537E-2</v>
      </c>
      <c r="AJ63" s="10">
        <f t="shared" si="6"/>
        <v>3.6641224027802538E-2</v>
      </c>
      <c r="AK63" s="10">
        <f t="shared" si="6"/>
        <v>2.8565718243782602E-2</v>
      </c>
      <c r="AL63" s="10">
        <f t="shared" si="6"/>
        <v>2.2604941828188195E-2</v>
      </c>
      <c r="AM63" s="10">
        <f t="shared" si="6"/>
        <v>2.0761221529529167E-2</v>
      </c>
      <c r="AN63" s="10">
        <f t="shared" si="6"/>
        <v>2.0643740985890335E-2</v>
      </c>
      <c r="AO63" s="10">
        <f t="shared" si="6"/>
        <v>2.153123098546119E-2</v>
      </c>
      <c r="AP63" s="10">
        <f t="shared" si="6"/>
        <v>2.0721189763308261E-2</v>
      </c>
      <c r="AQ63" s="10">
        <f t="shared" si="6"/>
        <v>1.7796448153598189E-2</v>
      </c>
      <c r="AR63" s="10">
        <f t="shared" si="6"/>
        <v>2.7211329634835687E-2</v>
      </c>
      <c r="AS63" s="10">
        <f t="shared" si="6"/>
        <v>4.2115730835467123E-2</v>
      </c>
      <c r="AT63" s="10">
        <f t="shared" si="6"/>
        <v>4.3891012541721633E-2</v>
      </c>
      <c r="AU63" s="10">
        <f t="shared" si="1"/>
        <v>2.9254921792544783E-2</v>
      </c>
      <c r="AV63" s="10" cm="1">
        <f t="array" ref="AV63">AVERAGE(IFERROR(AQ63:AS63, ""))</f>
        <v>2.9041169541300333E-2</v>
      </c>
      <c r="AW63" s="10">
        <f t="shared" si="4"/>
        <v>4.3891012541721633E-2</v>
      </c>
      <c r="AX63" s="10" cm="1">
        <f t="array" ref="AX63">AVERAGE(IFERROR(AJ63:AO63, ""))</f>
        <v>2.5124679600109005E-2</v>
      </c>
      <c r="AY63" s="10" cm="1">
        <f t="array" ref="AY63">AVERAGE(IFERROR(AO63:AS63,""))</f>
        <v>2.5875185874534089E-2</v>
      </c>
      <c r="AZ63" s="10" cm="1">
        <f t="array" ref="AZ63">AVERAGE(IFERROR(AJ63:AN63,""))</f>
        <v>2.5843369323038566E-2</v>
      </c>
      <c r="BA63" s="10" cm="1">
        <f t="array" ref="BA63">AVERAGE(IFERROR(AR63:AT63,AI63))</f>
        <v>3.7739357670674815E-2</v>
      </c>
      <c r="BB63" s="10" cm="1">
        <f t="array" ref="BB63">AVERAGE(IFERROR(AQ63:AT63,""))</f>
        <v>3.2753630291405655E-2</v>
      </c>
      <c r="BC63" s="10" cm="1">
        <f t="array" ref="BC63">AVERAGE(IFERROR(AI63:AO63,""))</f>
        <v>2.8474764368800941E-2</v>
      </c>
      <c r="BD63" s="10" cm="1">
        <f t="array" ref="BD63">AVERAGE(IFERROR(AJ63:AM63,""))</f>
        <v>2.7143276407325626E-2</v>
      </c>
      <c r="BE63" s="10" cm="1">
        <f t="array" ref="BE63">AVERAGE(IFERROR(AN63:AO63,""))</f>
        <v>2.1087485985675763E-2</v>
      </c>
      <c r="BF63" s="10" cm="1">
        <f t="array" ref="BF63">AVERAGE(IFERROR(AP63:AT63,""))</f>
        <v>3.0347142185786179E-2</v>
      </c>
      <c r="BG63" s="10" cm="1">
        <f t="array" ref="BG63">AVERAGE(IFERROR(AI63:AN63,""))</f>
        <v>2.9632019932690896E-2</v>
      </c>
    </row>
    <row r="64" spans="2:59" ht="15" x14ac:dyDescent="0.25">
      <c r="B64" t="s">
        <v>879</v>
      </c>
      <c r="C64">
        <v>148</v>
      </c>
      <c r="D64" s="10">
        <v>80</v>
      </c>
      <c r="E64">
        <v>16.371866606847099</v>
      </c>
      <c r="F64">
        <v>14.409209968774201</v>
      </c>
      <c r="G64">
        <v>9.6694610087568016</v>
      </c>
      <c r="H64">
        <v>6.6173968298026011</v>
      </c>
      <c r="I64">
        <v>4.2284298600847006</v>
      </c>
      <c r="J64">
        <v>3.9957200170233005</v>
      </c>
      <c r="K64">
        <v>3.6331343556638007</v>
      </c>
      <c r="L64">
        <v>3.5438821340126996</v>
      </c>
      <c r="M64">
        <v>5.1742589145342013</v>
      </c>
      <c r="N64">
        <v>10.182093506556201</v>
      </c>
      <c r="O64">
        <v>16.655482399656901</v>
      </c>
      <c r="P64">
        <v>16.099677912924903</v>
      </c>
      <c r="Q64">
        <v>9.2150511262197359</v>
      </c>
      <c r="R64">
        <v>10.670611606915733</v>
      </c>
      <c r="S64">
        <v>16.221931379886001</v>
      </c>
      <c r="T64">
        <v>7.092225340017567</v>
      </c>
      <c r="U64">
        <v>7.8377702620848027</v>
      </c>
      <c r="V64">
        <v>7.7840435368882979</v>
      </c>
      <c r="W64">
        <v>14.955449668996298</v>
      </c>
      <c r="X64">
        <v>12.027878183418002</v>
      </c>
      <c r="Y64">
        <v>8.417888378136114</v>
      </c>
      <c r="Z64">
        <v>8.7311244168545983</v>
      </c>
      <c r="AA64">
        <v>3.8144271863436003</v>
      </c>
      <c r="AB64">
        <v>10.331078973537</v>
      </c>
      <c r="AC64">
        <v>9.2153473818814664</v>
      </c>
      <c r="AE64" s="25" t="s">
        <v>123</v>
      </c>
      <c r="AF64" s="11">
        <v>17110002000163</v>
      </c>
      <c r="AG64" s="12">
        <v>0.99318182468414307</v>
      </c>
      <c r="AH64" s="24">
        <v>456</v>
      </c>
      <c r="AI64" s="10">
        <f t="shared" si="3"/>
        <v>2.3795785567165133</v>
      </c>
      <c r="AJ64" s="10">
        <f t="shared" si="6"/>
        <v>1.7158652760442283</v>
      </c>
      <c r="AK64" s="10">
        <f t="shared" si="6"/>
        <v>1.1920643944064295</v>
      </c>
      <c r="AL64" s="10">
        <f t="shared" si="6"/>
        <v>1.1741005554297526</v>
      </c>
      <c r="AM64" s="10">
        <f t="shared" si="6"/>
        <v>1.4044816536028841</v>
      </c>
      <c r="AN64" s="10">
        <f t="shared" ref="AJ64:AT87" si="7">VLOOKUP($AH64,$D$2:$AC$338,AN$1+1,FALSE)*$AG64</f>
        <v>1.7193097924599412</v>
      </c>
      <c r="AO64" s="10">
        <f t="shared" si="7"/>
        <v>2.1176024401456117</v>
      </c>
      <c r="AP64" s="10">
        <f t="shared" si="7"/>
        <v>2.0749820246745236</v>
      </c>
      <c r="AQ64" s="10">
        <f t="shared" si="7"/>
        <v>1.3884525700553365</v>
      </c>
      <c r="AR64" s="10">
        <f t="shared" si="7"/>
        <v>1.3629155831417556</v>
      </c>
      <c r="AS64" s="10">
        <f t="shared" si="7"/>
        <v>2.1489579685988716</v>
      </c>
      <c r="AT64" s="10">
        <f t="shared" si="7"/>
        <v>2.2346137414393104</v>
      </c>
      <c r="AU64" s="10">
        <f t="shared" si="1"/>
        <v>1.7427437130595969</v>
      </c>
      <c r="AV64" s="10" cm="1">
        <f t="array" ref="AV64">AVERAGE(IFERROR(AQ64:AS64, ""))</f>
        <v>1.6334420405986545</v>
      </c>
      <c r="AW64" s="10">
        <f t="shared" si="4"/>
        <v>2.2346137414393104</v>
      </c>
      <c r="AX64" s="10" cm="1">
        <f t="array" ref="AX64">AVERAGE(IFERROR(AJ64:AO64, ""))</f>
        <v>1.5539040186814745</v>
      </c>
      <c r="AY64" s="10" cm="1">
        <f t="array" ref="AY64">AVERAGE(IFERROR(AO64:AS64,""))</f>
        <v>1.8185821173232199</v>
      </c>
      <c r="AZ64" s="10" cm="1">
        <f t="array" ref="AZ64">AVERAGE(IFERROR(AJ64:AN64,""))</f>
        <v>1.4411643343886473</v>
      </c>
      <c r="BA64" s="10" cm="1">
        <f t="array" ref="BA64">AVERAGE(IFERROR(AR64:AT64,AI64))</f>
        <v>1.9154957643933124</v>
      </c>
      <c r="BB64" s="10" cm="1">
        <f t="array" ref="BB64">AVERAGE(IFERROR(AQ64:AT64,""))</f>
        <v>1.7837349658088184</v>
      </c>
      <c r="BC64" s="10" cm="1">
        <f t="array" ref="BC64">AVERAGE(IFERROR(AI64:AO64,""))</f>
        <v>1.6718575241150517</v>
      </c>
      <c r="BD64" s="10" cm="1">
        <f t="array" ref="BD64">AVERAGE(IFERROR(AJ64:AM64,""))</f>
        <v>1.3716279698708238</v>
      </c>
      <c r="BE64" s="10" cm="1">
        <f t="array" ref="BE64">AVERAGE(IFERROR(AN64:AO64,""))</f>
        <v>1.9184561163027765</v>
      </c>
      <c r="BF64" s="10" cm="1">
        <f t="array" ref="BF64">AVERAGE(IFERROR(AP64:AT64,""))</f>
        <v>1.8419843775819593</v>
      </c>
      <c r="BG64" s="10" cm="1">
        <f t="array" ref="BG64">AVERAGE(IFERROR(AI64:AN64,""))</f>
        <v>1.5975667047766251</v>
      </c>
    </row>
    <row r="65" spans="2:59" ht="15" x14ac:dyDescent="0.25">
      <c r="B65" t="s">
        <v>859</v>
      </c>
      <c r="C65">
        <v>127</v>
      </c>
      <c r="D65" s="10">
        <v>81</v>
      </c>
      <c r="E65">
        <v>104.38448205774601</v>
      </c>
      <c r="F65">
        <v>92.974377272440009</v>
      </c>
      <c r="G65">
        <v>66.099602630275015</v>
      </c>
      <c r="H65">
        <v>49.898982190802997</v>
      </c>
      <c r="I65">
        <v>34.054841382064012</v>
      </c>
      <c r="J65">
        <v>30.931609656267014</v>
      </c>
      <c r="K65">
        <v>26.793541516860003</v>
      </c>
      <c r="L65">
        <v>25.2450289827582</v>
      </c>
      <c r="M65">
        <v>34.779835320641993</v>
      </c>
      <c r="N65">
        <v>67.587356115132991</v>
      </c>
      <c r="O65">
        <v>99.076612731029016</v>
      </c>
      <c r="P65">
        <v>100.11381087597701</v>
      </c>
      <c r="Q65">
        <v>60.995006727666336</v>
      </c>
      <c r="R65">
        <v>67.147934722268673</v>
      </c>
      <c r="S65">
        <v>102.198233306861</v>
      </c>
      <c r="T65">
        <v>50.125492441451016</v>
      </c>
      <c r="U65">
        <v>50.696474933284009</v>
      </c>
      <c r="V65">
        <v>54.791882626369997</v>
      </c>
      <c r="W65">
        <v>93.822852094971012</v>
      </c>
      <c r="X65">
        <v>75.389403760695004</v>
      </c>
      <c r="Y65">
        <v>57.876776672350843</v>
      </c>
      <c r="Z65">
        <v>60.756950868895018</v>
      </c>
      <c r="AA65">
        <v>28.862575586562997</v>
      </c>
      <c r="AB65">
        <v>65.36052880510799</v>
      </c>
      <c r="AC65">
        <v>63.057315864932335</v>
      </c>
      <c r="AE65" s="25" t="s">
        <v>125</v>
      </c>
      <c r="AF65" s="11">
        <v>17110002000848</v>
      </c>
      <c r="AG65" s="12">
        <v>6.592271476984024E-2</v>
      </c>
      <c r="AH65" s="24">
        <v>98</v>
      </c>
      <c r="AI65" s="10">
        <f t="shared" si="3"/>
        <v>0.63843476658783982</v>
      </c>
      <c r="AJ65" s="10">
        <f t="shared" si="7"/>
        <v>0.45702652141329969</v>
      </c>
      <c r="AK65" s="10">
        <f t="shared" si="7"/>
        <v>0.3112632266037596</v>
      </c>
      <c r="AL65" s="10">
        <f t="shared" si="7"/>
        <v>0.28871722160830893</v>
      </c>
      <c r="AM65" s="10">
        <f t="shared" si="7"/>
        <v>0.38382301227787563</v>
      </c>
      <c r="AN65" s="10">
        <f t="shared" si="7"/>
        <v>0.41510684821403865</v>
      </c>
      <c r="AO65" s="10">
        <f t="shared" si="7"/>
        <v>0.40815927473600089</v>
      </c>
      <c r="AP65" s="10">
        <f t="shared" si="7"/>
        <v>0.40457504679292078</v>
      </c>
      <c r="AQ65" s="10">
        <f t="shared" si="7"/>
        <v>0.37611299349858368</v>
      </c>
      <c r="AR65" s="10">
        <f t="shared" si="7"/>
        <v>0.40140915915944764</v>
      </c>
      <c r="AS65" s="10">
        <f t="shared" si="7"/>
        <v>0.58404551986598596</v>
      </c>
      <c r="AT65" s="10">
        <f t="shared" si="7"/>
        <v>0.60266607541913231</v>
      </c>
      <c r="AU65" s="10">
        <f t="shared" si="1"/>
        <v>0.43927830551476615</v>
      </c>
      <c r="AV65" s="10" cm="1">
        <f t="array" ref="AV65">AVERAGE(IFERROR(AQ65:AS65, ""))</f>
        <v>0.45385589084133909</v>
      </c>
      <c r="AW65" s="10">
        <f t="shared" si="4"/>
        <v>0.60266607541913231</v>
      </c>
      <c r="AX65" s="10" cm="1">
        <f t="array" ref="AX65">AVERAGE(IFERROR(AJ65:AO65, ""))</f>
        <v>0.3773493508088806</v>
      </c>
      <c r="AY65" s="10" cm="1">
        <f t="array" ref="AY65">AVERAGE(IFERROR(AO65:AS65,""))</f>
        <v>0.4348603988105878</v>
      </c>
      <c r="AZ65" s="10" cm="1">
        <f t="array" ref="AZ65">AVERAGE(IFERROR(AJ65:AN65,""))</f>
        <v>0.37118736602345653</v>
      </c>
      <c r="BA65" s="10" cm="1">
        <f t="array" ref="BA65">AVERAGE(IFERROR(AR65:AT65,AI65))</f>
        <v>0.5293735848148553</v>
      </c>
      <c r="BB65" s="10" cm="1">
        <f t="array" ref="BB65">AVERAGE(IFERROR(AQ65:AT65,""))</f>
        <v>0.49105843698578744</v>
      </c>
      <c r="BC65" s="10" cm="1">
        <f t="array" ref="BC65">AVERAGE(IFERROR(AI65:AO65,""))</f>
        <v>0.41464726734873192</v>
      </c>
      <c r="BD65" s="10" cm="1">
        <f t="array" ref="BD65">AVERAGE(IFERROR(AJ65:AM65,""))</f>
        <v>0.36020749547581099</v>
      </c>
      <c r="BE65" s="10" cm="1">
        <f t="array" ref="BE65">AVERAGE(IFERROR(AN65:AO65,""))</f>
        <v>0.41163306147501977</v>
      </c>
      <c r="BF65" s="10" cm="1">
        <f t="array" ref="BF65">AVERAGE(IFERROR(AP65:AT65,""))</f>
        <v>0.47376175894721406</v>
      </c>
      <c r="BG65" s="10" cm="1">
        <f t="array" ref="BG65">AVERAGE(IFERROR(AI65:AN65,""))</f>
        <v>0.41572859945085372</v>
      </c>
    </row>
    <row r="66" spans="2:59" ht="15" x14ac:dyDescent="0.25">
      <c r="B66" t="s">
        <v>836</v>
      </c>
      <c r="C66">
        <v>104</v>
      </c>
      <c r="D66" s="10">
        <v>82</v>
      </c>
      <c r="E66">
        <v>663.68360660388998</v>
      </c>
      <c r="F66">
        <v>470.035522563683</v>
      </c>
      <c r="G66">
        <v>384.69313699425004</v>
      </c>
      <c r="H66">
        <v>392.53595167504</v>
      </c>
      <c r="I66">
        <v>576.71724074446001</v>
      </c>
      <c r="J66">
        <v>535.69818560529995</v>
      </c>
      <c r="K66">
        <v>312.01686650238599</v>
      </c>
      <c r="L66">
        <v>146.50281801313099</v>
      </c>
      <c r="M66">
        <v>213.29394073506401</v>
      </c>
      <c r="N66">
        <v>569.06595440636806</v>
      </c>
      <c r="O66">
        <v>770.09112409103</v>
      </c>
      <c r="P66">
        <v>633.46527822371991</v>
      </c>
      <c r="Q66">
        <v>472.31663551319485</v>
      </c>
      <c r="R66">
        <v>517.48367307748799</v>
      </c>
      <c r="S66">
        <v>641.99930991380006</v>
      </c>
      <c r="T66">
        <v>445.28281734752198</v>
      </c>
      <c r="U66">
        <v>402.19414074959604</v>
      </c>
      <c r="V66">
        <v>471.93600751654901</v>
      </c>
      <c r="W66">
        <v>669.91313338958321</v>
      </c>
      <c r="X66">
        <v>546.47907436404705</v>
      </c>
      <c r="Y66">
        <v>476.48293009843115</v>
      </c>
      <c r="Z66">
        <v>455.99546299436003</v>
      </c>
      <c r="AA66">
        <v>423.85752605384505</v>
      </c>
      <c r="AB66">
        <v>466.48382309386295</v>
      </c>
      <c r="AC66">
        <v>503.89394069777273</v>
      </c>
      <c r="AE66" s="25" t="s">
        <v>127</v>
      </c>
      <c r="AF66" s="11">
        <v>17110002000850</v>
      </c>
      <c r="AG66" s="12">
        <v>0.11678009480237961</v>
      </c>
      <c r="AH66" s="24">
        <v>613</v>
      </c>
      <c r="AI66" s="10">
        <f t="shared" si="3"/>
        <v>1.363755822600599</v>
      </c>
      <c r="AJ66" s="10">
        <f t="shared" si="7"/>
        <v>1.1135232045447518</v>
      </c>
      <c r="AK66" s="10">
        <f t="shared" si="7"/>
        <v>0.96454438830262279</v>
      </c>
      <c r="AL66" s="10">
        <f t="shared" si="7"/>
        <v>0.96523418616372603</v>
      </c>
      <c r="AM66" s="10">
        <f t="shared" si="7"/>
        <v>1.0661153681427606</v>
      </c>
      <c r="AN66" s="10">
        <f t="shared" si="7"/>
        <v>1.2318886809121112</v>
      </c>
      <c r="AO66" s="10">
        <f t="shared" si="7"/>
        <v>1.477652846525721</v>
      </c>
      <c r="AP66" s="10">
        <f t="shared" si="7"/>
        <v>1.4030037082692441</v>
      </c>
      <c r="AQ66" s="10">
        <f t="shared" si="7"/>
        <v>0.82614899697357747</v>
      </c>
      <c r="AR66" s="10">
        <f t="shared" si="7"/>
        <v>0.54821976147459484</v>
      </c>
      <c r="AS66" s="10">
        <f t="shared" si="7"/>
        <v>0.91082587663130532</v>
      </c>
      <c r="AT66" s="10">
        <f t="shared" si="7"/>
        <v>1.0941466753687059</v>
      </c>
      <c r="AU66" s="10">
        <f t="shared" si="1"/>
        <v>1.08042162632581</v>
      </c>
      <c r="AV66" s="10" cm="1">
        <f t="array" ref="AV66">AVERAGE(IFERROR(AQ66:AS66, ""))</f>
        <v>0.76173154502649254</v>
      </c>
      <c r="AW66" s="10">
        <f t="shared" si="4"/>
        <v>1.0941466753687059</v>
      </c>
      <c r="AX66" s="10" cm="1">
        <f t="array" ref="AX66">AVERAGE(IFERROR(AJ66:AO66, ""))</f>
        <v>1.1364931124319488</v>
      </c>
      <c r="AY66" s="10" cm="1">
        <f t="array" ref="AY66">AVERAGE(IFERROR(AO66:AS66,""))</f>
        <v>1.0331702379748884</v>
      </c>
      <c r="AZ66" s="10" cm="1">
        <f t="array" ref="AZ66">AVERAGE(IFERROR(AJ66:AN66,""))</f>
        <v>1.0682611656131944</v>
      </c>
      <c r="BA66" s="10" cm="1">
        <f t="array" ref="BA66">AVERAGE(IFERROR(AR66:AT66,AI66))</f>
        <v>0.85106410449153547</v>
      </c>
      <c r="BB66" s="10" cm="1">
        <f t="array" ref="BB66">AVERAGE(IFERROR(AQ66:AT66,""))</f>
        <v>0.84483532761204594</v>
      </c>
      <c r="BC66" s="10" cm="1">
        <f t="array" ref="BC66">AVERAGE(IFERROR(AI66:AO66,""))</f>
        <v>1.1689592138846134</v>
      </c>
      <c r="BD66" s="10" cm="1">
        <f t="array" ref="BD66">AVERAGE(IFERROR(AJ66:AM66,""))</f>
        <v>1.0273542867884653</v>
      </c>
      <c r="BE66" s="10" cm="1">
        <f t="array" ref="BE66">AVERAGE(IFERROR(AN66:AO66,""))</f>
        <v>1.3547707637189161</v>
      </c>
      <c r="BF66" s="10" cm="1">
        <f t="array" ref="BF66">AVERAGE(IFERROR(AP66:AT66,""))</f>
        <v>0.95646900374348554</v>
      </c>
      <c r="BG66" s="10" cm="1">
        <f t="array" ref="BG66">AVERAGE(IFERROR(AI66:AN66,""))</f>
        <v>1.1175102751110952</v>
      </c>
    </row>
    <row r="67" spans="2:59" ht="15" x14ac:dyDescent="0.25">
      <c r="B67" t="s">
        <v>841</v>
      </c>
      <c r="C67">
        <v>109</v>
      </c>
      <c r="D67" s="10">
        <v>83</v>
      </c>
      <c r="E67">
        <v>280.12161970901604</v>
      </c>
      <c r="F67">
        <v>211.57753449609501</v>
      </c>
      <c r="G67">
        <v>175.174084221203</v>
      </c>
      <c r="H67">
        <v>256.22149167195903</v>
      </c>
      <c r="I67">
        <v>321.644125156619</v>
      </c>
      <c r="J67">
        <v>378.02844450015198</v>
      </c>
      <c r="K67">
        <v>279.35857078433503</v>
      </c>
      <c r="L67">
        <v>174.80169004914899</v>
      </c>
      <c r="M67">
        <v>192.72346716001098</v>
      </c>
      <c r="N67">
        <v>370.74864302395895</v>
      </c>
      <c r="O67">
        <v>548.28549494720903</v>
      </c>
      <c r="P67">
        <v>359.63522921541403</v>
      </c>
      <c r="Q67">
        <v>295.69336624459334</v>
      </c>
      <c r="R67">
        <v>370.58586837705968</v>
      </c>
      <c r="S67">
        <v>318.64106901221498</v>
      </c>
      <c r="T67">
        <v>270.33404180506102</v>
      </c>
      <c r="U67">
        <v>313.18357319293193</v>
      </c>
      <c r="V67">
        <v>268.52913600920601</v>
      </c>
      <c r="W67">
        <v>388.6551826072324</v>
      </c>
      <c r="X67">
        <v>367.84820858664796</v>
      </c>
      <c r="Y67">
        <v>271.73226721991148</v>
      </c>
      <c r="Z67">
        <v>241.15430888646898</v>
      </c>
      <c r="AA67">
        <v>328.69350764224401</v>
      </c>
      <c r="AB67">
        <v>329.23890487914804</v>
      </c>
      <c r="AC67">
        <v>270.46121662584073</v>
      </c>
      <c r="AE67" s="25" t="s">
        <v>129</v>
      </c>
      <c r="AF67" s="11">
        <v>17110002000169</v>
      </c>
      <c r="AG67" s="12">
        <v>0.26029106974601746</v>
      </c>
      <c r="AH67" s="24">
        <v>649</v>
      </c>
      <c r="AI67" s="10">
        <f t="shared" ref="AI67:AI130" si="8">VLOOKUP($AH67,$D$2:$AC$338,AI$1+1,FALSE)*$AG67</f>
        <v>0.68180052050322504</v>
      </c>
      <c r="AJ67" s="10">
        <f t="shared" si="7"/>
        <v>0.55669841669457087</v>
      </c>
      <c r="AK67" s="10">
        <f t="shared" si="7"/>
        <v>0.48221755065895089</v>
      </c>
      <c r="AL67" s="10">
        <f t="shared" si="7"/>
        <v>0.48256227307757099</v>
      </c>
      <c r="AM67" s="10">
        <f t="shared" si="7"/>
        <v>0.53299717367126609</v>
      </c>
      <c r="AN67" s="10">
        <f t="shared" si="7"/>
        <v>0.61587441675756294</v>
      </c>
      <c r="AO67" s="10">
        <f t="shared" si="7"/>
        <v>0.7387425610231978</v>
      </c>
      <c r="AP67" s="10">
        <f t="shared" si="7"/>
        <v>0.70142221968241758</v>
      </c>
      <c r="AQ67" s="10">
        <f t="shared" si="7"/>
        <v>0.41302760906501695</v>
      </c>
      <c r="AR67" s="10">
        <f t="shared" si="7"/>
        <v>0.27407878051285123</v>
      </c>
      <c r="AS67" s="10">
        <f t="shared" si="7"/>
        <v>0.45536125827895074</v>
      </c>
      <c r="AT67" s="10">
        <f t="shared" si="7"/>
        <v>0.54701124103841314</v>
      </c>
      <c r="AU67" s="10">
        <f t="shared" ref="AU67:AU130" si="9">AVERAGEIF(AI67:AT67,"&gt;=0")</f>
        <v>0.54014950174699949</v>
      </c>
      <c r="AV67" s="10" cm="1">
        <f t="array" ref="AV67">AVERAGE(IFERROR(AQ67:AS67, ""))</f>
        <v>0.38082254928560633</v>
      </c>
      <c r="AW67" s="10">
        <f t="shared" ref="AW67:AW130" si="10">AVERAGE(IFERROR(AT67,AI67))</f>
        <v>0.54701124103841314</v>
      </c>
      <c r="AX67" s="10" cm="1">
        <f t="array" ref="AX67">AVERAGE(IFERROR(AJ67:AO67, ""))</f>
        <v>0.56818206531385329</v>
      </c>
      <c r="AY67" s="10" cm="1">
        <f t="array" ref="AY67">AVERAGE(IFERROR(AO67:AS67,""))</f>
        <v>0.51652648571248683</v>
      </c>
      <c r="AZ67" s="10" cm="1">
        <f t="array" ref="AZ67">AVERAGE(IFERROR(AJ67:AN67,""))</f>
        <v>0.53406996617198432</v>
      </c>
      <c r="BA67" s="10" cm="1">
        <f t="array" ref="BA67">AVERAGE(IFERROR(AR67:AT67,AI67))</f>
        <v>0.42548375994340509</v>
      </c>
      <c r="BB67" s="10" cm="1">
        <f t="array" ref="BB67">AVERAGE(IFERROR(AQ67:AT67,""))</f>
        <v>0.42236972222380803</v>
      </c>
      <c r="BC67" s="10" cm="1">
        <f t="array" ref="BC67">AVERAGE(IFERROR(AI67:AO67,""))</f>
        <v>0.58441327319804925</v>
      </c>
      <c r="BD67" s="10" cm="1">
        <f t="array" ref="BD67">AVERAGE(IFERROR(AJ67:AM67,""))</f>
        <v>0.51361885352558967</v>
      </c>
      <c r="BE67" s="10" cm="1">
        <f t="array" ref="BE67">AVERAGE(IFERROR(AN67:AO67,""))</f>
        <v>0.67730848889038042</v>
      </c>
      <c r="BF67" s="10" cm="1">
        <f t="array" ref="BF67">AVERAGE(IFERROR(AP67:AT67,""))</f>
        <v>0.47818022171552987</v>
      </c>
      <c r="BG67" s="10" cm="1">
        <f t="array" ref="BG67">AVERAGE(IFERROR(AI67:AN67,""))</f>
        <v>0.55869172522719113</v>
      </c>
    </row>
    <row r="68" spans="2:59" ht="15" x14ac:dyDescent="0.25">
      <c r="B68" t="s">
        <v>786</v>
      </c>
      <c r="C68">
        <v>54</v>
      </c>
      <c r="D68" s="10">
        <v>84</v>
      </c>
      <c r="E68">
        <v>1545.1408864768</v>
      </c>
      <c r="F68">
        <v>1193.1738238666799</v>
      </c>
      <c r="G68">
        <v>906.98136884656014</v>
      </c>
      <c r="H68">
        <v>918.93549512109007</v>
      </c>
      <c r="I68">
        <v>1271.9329332888201</v>
      </c>
      <c r="J68">
        <v>1487.3326459271898</v>
      </c>
      <c r="K68">
        <v>1184.5367389815501</v>
      </c>
      <c r="L68">
        <v>674.16597297482986</v>
      </c>
      <c r="M68">
        <v>708.39148801272995</v>
      </c>
      <c r="N68">
        <v>1542.5345638892202</v>
      </c>
      <c r="O68">
        <v>2037.9945381248801</v>
      </c>
      <c r="P68">
        <v>1605.2676424417398</v>
      </c>
      <c r="Q68">
        <v>1256.3656748293399</v>
      </c>
      <c r="R68">
        <v>1429.6401966756134</v>
      </c>
      <c r="S68">
        <v>1547.1831684592701</v>
      </c>
      <c r="T68">
        <v>1160.4821676719769</v>
      </c>
      <c r="U68">
        <v>1229.52466039664</v>
      </c>
      <c r="V68">
        <v>1155.6712534100704</v>
      </c>
      <c r="W68">
        <v>1685.5149083164936</v>
      </c>
      <c r="X68">
        <v>1473.5470581171398</v>
      </c>
      <c r="Y68">
        <v>1215.4334132155288</v>
      </c>
      <c r="Z68">
        <v>1072.7559052807901</v>
      </c>
      <c r="AA68">
        <v>1335.9346924543702</v>
      </c>
      <c r="AB68">
        <v>1313.6708410886802</v>
      </c>
      <c r="AC68">
        <v>1220.5828589211867</v>
      </c>
      <c r="AE68" s="25" t="s">
        <v>131</v>
      </c>
      <c r="AF68" s="11">
        <v>17110002000738</v>
      </c>
      <c r="AG68" s="12">
        <v>1</v>
      </c>
      <c r="AH68" s="24">
        <v>102</v>
      </c>
      <c r="AI68" s="10">
        <f t="shared" si="8"/>
        <v>50.180258195999997</v>
      </c>
      <c r="AJ68" s="10">
        <f t="shared" si="7"/>
        <v>38.7072294459999</v>
      </c>
      <c r="AK68" s="10">
        <f t="shared" si="7"/>
        <v>29.589620675999999</v>
      </c>
      <c r="AL68" s="10">
        <f t="shared" si="7"/>
        <v>24.859369957999995</v>
      </c>
      <c r="AM68" s="10">
        <f t="shared" si="7"/>
        <v>26.322387207000006</v>
      </c>
      <c r="AN68" s="10">
        <f t="shared" si="7"/>
        <v>29.168908760000001</v>
      </c>
      <c r="AO68" s="10">
        <f t="shared" si="7"/>
        <v>28.120232231999999</v>
      </c>
      <c r="AP68" s="10">
        <f t="shared" si="7"/>
        <v>26.219676800000002</v>
      </c>
      <c r="AQ68" s="10">
        <f t="shared" si="7"/>
        <v>24.5097487869999</v>
      </c>
      <c r="AR68" s="10">
        <f t="shared" si="7"/>
        <v>29.469643726999998</v>
      </c>
      <c r="AS68" s="10">
        <f t="shared" si="7"/>
        <v>42.932051845999894</v>
      </c>
      <c r="AT68" s="10">
        <f t="shared" si="7"/>
        <v>46.130687525999996</v>
      </c>
      <c r="AU68" s="10">
        <f t="shared" si="9"/>
        <v>33.017484596749973</v>
      </c>
      <c r="AV68" s="10" cm="1">
        <f t="array" ref="AV68">AVERAGE(IFERROR(AQ68:AS68, ""))</f>
        <v>32.303814786666599</v>
      </c>
      <c r="AW68" s="10">
        <f t="shared" si="10"/>
        <v>46.130687525999996</v>
      </c>
      <c r="AX68" s="10" cm="1">
        <f t="array" ref="AX68">AVERAGE(IFERROR(AJ68:AO68, ""))</f>
        <v>29.461291379833316</v>
      </c>
      <c r="AY68" s="10" cm="1">
        <f t="array" ref="AY68">AVERAGE(IFERROR(AO68:AS68,""))</f>
        <v>30.250270678399961</v>
      </c>
      <c r="AZ68" s="10" cm="1">
        <f t="array" ref="AZ68">AVERAGE(IFERROR(AJ68:AN68,""))</f>
        <v>29.729503209399979</v>
      </c>
      <c r="BA68" s="10" cm="1">
        <f t="array" ref="BA68">AVERAGE(IFERROR(AR68:AT68,AI68))</f>
        <v>39.5107943663333</v>
      </c>
      <c r="BB68" s="10" cm="1">
        <f t="array" ref="BB68">AVERAGE(IFERROR(AQ68:AT68,""))</f>
        <v>35.760532971499948</v>
      </c>
      <c r="BC68" s="10" cm="1">
        <f t="array" ref="BC68">AVERAGE(IFERROR(AI68:AO68,""))</f>
        <v>32.421143782142842</v>
      </c>
      <c r="BD68" s="10" cm="1">
        <f t="array" ref="BD68">AVERAGE(IFERROR(AJ68:AM68,""))</f>
        <v>29.869651821749972</v>
      </c>
      <c r="BE68" s="10" cm="1">
        <f t="array" ref="BE68">AVERAGE(IFERROR(AN68:AO68,""))</f>
        <v>28.644570496</v>
      </c>
      <c r="BF68" s="10" cm="1">
        <f t="array" ref="BF68">AVERAGE(IFERROR(AP68:AT68,""))</f>
        <v>33.852361737199956</v>
      </c>
      <c r="BG68" s="10" cm="1">
        <f t="array" ref="BG68">AVERAGE(IFERROR(AI68:AN68,""))</f>
        <v>33.137962373833311</v>
      </c>
    </row>
    <row r="69" spans="2:59" ht="15" x14ac:dyDescent="0.25">
      <c r="B69" t="s">
        <v>743</v>
      </c>
      <c r="C69">
        <v>11</v>
      </c>
      <c r="D69" s="10">
        <v>85</v>
      </c>
      <c r="E69">
        <v>29.926957267620701</v>
      </c>
      <c r="F69">
        <v>27.415354114347508</v>
      </c>
      <c r="G69">
        <v>21.164959114423894</v>
      </c>
      <c r="H69">
        <v>17.155882915422907</v>
      </c>
      <c r="I69">
        <v>14.954759321268298</v>
      </c>
      <c r="J69">
        <v>15.678973571788497</v>
      </c>
      <c r="K69">
        <v>14.664795896528901</v>
      </c>
      <c r="L69">
        <v>13.479321706701995</v>
      </c>
      <c r="M69">
        <v>11.600562059595397</v>
      </c>
      <c r="N69">
        <v>17.905046049434901</v>
      </c>
      <c r="O69">
        <v>21.619369446670397</v>
      </c>
      <c r="P69">
        <v>24.846570797243203</v>
      </c>
      <c r="Q69">
        <v>19.201046021753932</v>
      </c>
      <c r="R69">
        <v>17.041659185233598</v>
      </c>
      <c r="S69">
        <v>26.871445302431908</v>
      </c>
      <c r="T69">
        <v>18.505787488963364</v>
      </c>
      <c r="U69">
        <v>15.853819031786301</v>
      </c>
      <c r="V69">
        <v>19.273985807450202</v>
      </c>
      <c r="W69">
        <v>24.703437031908976</v>
      </c>
      <c r="X69">
        <v>18.992887088235996</v>
      </c>
      <c r="Y69">
        <v>20.137383171628684</v>
      </c>
      <c r="Z69">
        <v>20.172738866365691</v>
      </c>
      <c r="AA69">
        <v>15.171884734158702</v>
      </c>
      <c r="AB69">
        <v>17.890174011929197</v>
      </c>
      <c r="AC69">
        <v>21.049481050812012</v>
      </c>
      <c r="AE69" s="25" t="s">
        <v>132</v>
      </c>
      <c r="AF69" s="11" t="e">
        <v>#N/A</v>
      </c>
      <c r="AG69" s="12">
        <v>0.9875827431678772</v>
      </c>
      <c r="AH69" s="24">
        <v>0</v>
      </c>
      <c r="AI69" s="10" t="e">
        <f t="shared" si="8"/>
        <v>#N/A</v>
      </c>
      <c r="AJ69" s="10" t="e">
        <f t="shared" si="7"/>
        <v>#N/A</v>
      </c>
      <c r="AK69" s="10" t="e">
        <f t="shared" si="7"/>
        <v>#N/A</v>
      </c>
      <c r="AL69" s="10" t="e">
        <f t="shared" si="7"/>
        <v>#N/A</v>
      </c>
      <c r="AM69" s="10" t="e">
        <f t="shared" si="7"/>
        <v>#N/A</v>
      </c>
      <c r="AN69" s="10" t="e">
        <f t="shared" si="7"/>
        <v>#N/A</v>
      </c>
      <c r="AO69" s="10" t="e">
        <f t="shared" si="7"/>
        <v>#N/A</v>
      </c>
      <c r="AP69" s="10" t="e">
        <f t="shared" si="7"/>
        <v>#N/A</v>
      </c>
      <c r="AQ69" s="10" t="e">
        <f t="shared" si="7"/>
        <v>#N/A</v>
      </c>
      <c r="AR69" s="10" t="e">
        <f t="shared" si="7"/>
        <v>#N/A</v>
      </c>
      <c r="AS69" s="10" t="e">
        <f t="shared" si="7"/>
        <v>#N/A</v>
      </c>
      <c r="AT69" s="10" t="e">
        <f t="shared" si="7"/>
        <v>#N/A</v>
      </c>
      <c r="AU69" s="10" t="e">
        <f t="shared" si="9"/>
        <v>#DIV/0!</v>
      </c>
      <c r="AV69" s="10" t="e" cm="1">
        <f t="array" ref="AV69">AVERAGE(IFERROR(AQ69:AS69, ""))</f>
        <v>#DIV/0!</v>
      </c>
      <c r="AW69" s="10" t="e">
        <f t="shared" si="10"/>
        <v>#N/A</v>
      </c>
      <c r="AX69" s="10" t="e" cm="1">
        <f t="array" ref="AX69">AVERAGE(IFERROR(AJ69:AO69, ""))</f>
        <v>#DIV/0!</v>
      </c>
      <c r="AY69" s="10" t="e" cm="1">
        <f t="array" ref="AY69">AVERAGE(IFERROR(AO69:AS69,""))</f>
        <v>#DIV/0!</v>
      </c>
      <c r="AZ69" s="10" t="e" cm="1">
        <f t="array" ref="AZ69">AVERAGE(IFERROR(AJ69:AN69,""))</f>
        <v>#DIV/0!</v>
      </c>
      <c r="BA69" s="10" t="e" cm="1">
        <f t="array" ref="BA69">AVERAGE(IFERROR(AR69:AT69,AI69))</f>
        <v>#N/A</v>
      </c>
      <c r="BB69" s="10" t="e" cm="1">
        <f t="array" ref="BB69">AVERAGE(IFERROR(AQ69:AT69,""))</f>
        <v>#DIV/0!</v>
      </c>
      <c r="BC69" s="10" t="e" cm="1">
        <f t="array" ref="BC69">AVERAGE(IFERROR(AI69:AO69,""))</f>
        <v>#DIV/0!</v>
      </c>
      <c r="BD69" s="10" t="e" cm="1">
        <f t="array" ref="BD69">AVERAGE(IFERROR(AJ69:AM69,""))</f>
        <v>#DIV/0!</v>
      </c>
      <c r="BE69" s="10" t="e" cm="1">
        <f t="array" ref="BE69">AVERAGE(IFERROR(AN69:AO69,""))</f>
        <v>#DIV/0!</v>
      </c>
      <c r="BF69" s="10" t="e" cm="1">
        <f t="array" ref="BF69">AVERAGE(IFERROR(AP69:AT69,""))</f>
        <v>#DIV/0!</v>
      </c>
      <c r="BG69" s="10" t="e" cm="1">
        <f t="array" ref="BG69">AVERAGE(IFERROR(AI69:AN69,""))</f>
        <v>#DIV/0!</v>
      </c>
    </row>
    <row r="70" spans="2:59" ht="15" x14ac:dyDescent="0.25">
      <c r="B70" t="s">
        <v>778</v>
      </c>
      <c r="C70">
        <v>46</v>
      </c>
      <c r="D70" s="10">
        <v>87</v>
      </c>
      <c r="E70">
        <v>1549.6954915113299</v>
      </c>
      <c r="F70">
        <v>1195.2488790954401</v>
      </c>
      <c r="G70">
        <v>910.16577301294024</v>
      </c>
      <c r="H70">
        <v>919.01915615549001</v>
      </c>
      <c r="I70">
        <v>1269.9360190782504</v>
      </c>
      <c r="J70">
        <v>1487.9299232091098</v>
      </c>
      <c r="K70">
        <v>1185.6738875062497</v>
      </c>
      <c r="L70">
        <v>672.83939332066007</v>
      </c>
      <c r="M70">
        <v>708.43855340877985</v>
      </c>
      <c r="N70">
        <v>1546.6689118494601</v>
      </c>
      <c r="O70">
        <v>2042.0390066781899</v>
      </c>
      <c r="P70">
        <v>1608.50242295304</v>
      </c>
      <c r="Q70">
        <v>1258.0131181482466</v>
      </c>
      <c r="R70">
        <v>1432.3821573121465</v>
      </c>
      <c r="S70">
        <v>1550.7693172321897</v>
      </c>
      <c r="T70">
        <v>1161.3289396762402</v>
      </c>
      <c r="U70">
        <v>1231.1319505526699</v>
      </c>
      <c r="V70">
        <v>1156.4599501102402</v>
      </c>
      <c r="W70">
        <v>1689.7344383313432</v>
      </c>
      <c r="X70">
        <v>1476.4122237223701</v>
      </c>
      <c r="Y70">
        <v>1216.8098756526874</v>
      </c>
      <c r="Z70">
        <v>1073.5924568355299</v>
      </c>
      <c r="AA70">
        <v>1336.80190535768</v>
      </c>
      <c r="AB70">
        <v>1315.69765764203</v>
      </c>
      <c r="AC70">
        <v>1221.999207010427</v>
      </c>
      <c r="AE70" s="25" t="s">
        <v>134</v>
      </c>
      <c r="AF70" s="11">
        <v>17110002000738</v>
      </c>
      <c r="AG70" s="12">
        <v>1</v>
      </c>
      <c r="AH70" s="24">
        <v>102</v>
      </c>
      <c r="AI70" s="10">
        <f t="shared" si="8"/>
        <v>50.180258195999997</v>
      </c>
      <c r="AJ70" s="10">
        <f t="shared" si="7"/>
        <v>38.7072294459999</v>
      </c>
      <c r="AK70" s="10">
        <f t="shared" si="7"/>
        <v>29.589620675999999</v>
      </c>
      <c r="AL70" s="10">
        <f t="shared" si="7"/>
        <v>24.859369957999995</v>
      </c>
      <c r="AM70" s="10">
        <f t="shared" si="7"/>
        <v>26.322387207000006</v>
      </c>
      <c r="AN70" s="10">
        <f t="shared" si="7"/>
        <v>29.168908760000001</v>
      </c>
      <c r="AO70" s="10">
        <f t="shared" si="7"/>
        <v>28.120232231999999</v>
      </c>
      <c r="AP70" s="10">
        <f t="shared" si="7"/>
        <v>26.219676800000002</v>
      </c>
      <c r="AQ70" s="10">
        <f t="shared" si="7"/>
        <v>24.5097487869999</v>
      </c>
      <c r="AR70" s="10">
        <f t="shared" si="7"/>
        <v>29.469643726999998</v>
      </c>
      <c r="AS70" s="10">
        <f t="shared" si="7"/>
        <v>42.932051845999894</v>
      </c>
      <c r="AT70" s="10">
        <f t="shared" si="7"/>
        <v>46.130687525999996</v>
      </c>
      <c r="AU70" s="10">
        <f t="shared" si="9"/>
        <v>33.017484596749973</v>
      </c>
      <c r="AV70" s="10" cm="1">
        <f t="array" ref="AV70">AVERAGE(IFERROR(AQ70:AS70, ""))</f>
        <v>32.303814786666599</v>
      </c>
      <c r="AW70" s="10">
        <f t="shared" si="10"/>
        <v>46.130687525999996</v>
      </c>
      <c r="AX70" s="10" cm="1">
        <f t="array" ref="AX70">AVERAGE(IFERROR(AJ70:AO70, ""))</f>
        <v>29.461291379833316</v>
      </c>
      <c r="AY70" s="10" cm="1">
        <f t="array" ref="AY70">AVERAGE(IFERROR(AO70:AS70,""))</f>
        <v>30.250270678399961</v>
      </c>
      <c r="AZ70" s="10" cm="1">
        <f t="array" ref="AZ70">AVERAGE(IFERROR(AJ70:AN70,""))</f>
        <v>29.729503209399979</v>
      </c>
      <c r="BA70" s="10" cm="1">
        <f t="array" ref="BA70">AVERAGE(IFERROR(AR70:AT70,AI70))</f>
        <v>39.5107943663333</v>
      </c>
      <c r="BB70" s="10" cm="1">
        <f t="array" ref="BB70">AVERAGE(IFERROR(AQ70:AT70,""))</f>
        <v>35.760532971499948</v>
      </c>
      <c r="BC70" s="10" cm="1">
        <f t="array" ref="BC70">AVERAGE(IFERROR(AI70:AO70,""))</f>
        <v>32.421143782142842</v>
      </c>
      <c r="BD70" s="10" cm="1">
        <f t="array" ref="BD70">AVERAGE(IFERROR(AJ70:AM70,""))</f>
        <v>29.869651821749972</v>
      </c>
      <c r="BE70" s="10" cm="1">
        <f t="array" ref="BE70">AVERAGE(IFERROR(AN70:AO70,""))</f>
        <v>28.644570496</v>
      </c>
      <c r="BF70" s="10" cm="1">
        <f t="array" ref="BF70">AVERAGE(IFERROR(AP70:AT70,""))</f>
        <v>33.852361737199956</v>
      </c>
      <c r="BG70" s="10" cm="1">
        <f t="array" ref="BG70">AVERAGE(IFERROR(AI70:AN70,""))</f>
        <v>33.137962373833311</v>
      </c>
    </row>
    <row r="71" spans="2:59" ht="15" x14ac:dyDescent="0.25">
      <c r="B71" t="s">
        <v>779</v>
      </c>
      <c r="C71">
        <v>47</v>
      </c>
      <c r="D71" s="10">
        <v>88</v>
      </c>
      <c r="E71">
        <v>1.75061182572456</v>
      </c>
      <c r="F71">
        <v>1.4185962088412998</v>
      </c>
      <c r="G71">
        <v>1.0693304320677199</v>
      </c>
      <c r="H71">
        <v>1.0886825043923301</v>
      </c>
      <c r="I71">
        <v>1.2037157310139699</v>
      </c>
      <c r="J71">
        <v>1.44175712912409</v>
      </c>
      <c r="K71">
        <v>1.8062355518539401</v>
      </c>
      <c r="L71">
        <v>1.7394675867473701</v>
      </c>
      <c r="M71">
        <v>1.1410036772004202</v>
      </c>
      <c r="N71">
        <v>1.1190615001637401</v>
      </c>
      <c r="O71">
        <v>1.61176437895833</v>
      </c>
      <c r="P71">
        <v>1.5841074495136098</v>
      </c>
      <c r="Q71">
        <v>1.4145278313001202</v>
      </c>
      <c r="R71">
        <v>1.2906098521074967</v>
      </c>
      <c r="S71">
        <v>1.6316441461190898</v>
      </c>
      <c r="T71">
        <v>1.3380529262155632</v>
      </c>
      <c r="U71">
        <v>1.4835065389847599</v>
      </c>
      <c r="V71">
        <v>1.24441640108788</v>
      </c>
      <c r="W71">
        <v>1.5642119767567264</v>
      </c>
      <c r="X71">
        <v>1.3639842514590299</v>
      </c>
      <c r="Y71">
        <v>1.3969899118597071</v>
      </c>
      <c r="Z71">
        <v>1.1950812190788302</v>
      </c>
      <c r="AA71">
        <v>1.6239963404890199</v>
      </c>
      <c r="AB71">
        <v>1.4390809185166999</v>
      </c>
      <c r="AC71">
        <v>1.3287823051940002</v>
      </c>
      <c r="AE71" s="25" t="s">
        <v>135</v>
      </c>
      <c r="AF71" s="11">
        <v>17110004000396</v>
      </c>
      <c r="AG71" s="12">
        <v>0.86924535036087036</v>
      </c>
      <c r="AH71" s="24">
        <v>515</v>
      </c>
      <c r="AI71" s="10">
        <f t="shared" si="8"/>
        <v>55.369820556056204</v>
      </c>
      <c r="AJ71" s="10">
        <f t="shared" si="7"/>
        <v>48.806513316819284</v>
      </c>
      <c r="AK71" s="10">
        <f t="shared" si="7"/>
        <v>38.623282950375838</v>
      </c>
      <c r="AL71" s="10">
        <f t="shared" si="7"/>
        <v>38.428759620419171</v>
      </c>
      <c r="AM71" s="10">
        <f t="shared" si="7"/>
        <v>34.789441423223174</v>
      </c>
      <c r="AN71" s="10">
        <f t="shared" si="7"/>
        <v>31.623345294458193</v>
      </c>
      <c r="AO71" s="10">
        <f t="shared" si="7"/>
        <v>29.811956204122712</v>
      </c>
      <c r="AP71" s="10">
        <f t="shared" si="7"/>
        <v>27.165186682303979</v>
      </c>
      <c r="AQ71" s="10">
        <f t="shared" si="7"/>
        <v>27.704768455858812</v>
      </c>
      <c r="AR71" s="10">
        <f t="shared" si="7"/>
        <v>36.737962868868387</v>
      </c>
      <c r="AS71" s="10">
        <f t="shared" si="7"/>
        <v>45.518310491690521</v>
      </c>
      <c r="AT71" s="10">
        <f t="shared" si="7"/>
        <v>46.614223370560822</v>
      </c>
      <c r="AU71" s="10">
        <f t="shared" si="9"/>
        <v>38.432797602896422</v>
      </c>
      <c r="AV71" s="10" cm="1">
        <f t="array" ref="AV71">AVERAGE(IFERROR(AQ71:AS71, ""))</f>
        <v>36.653680605472573</v>
      </c>
      <c r="AW71" s="10">
        <f t="shared" si="10"/>
        <v>46.614223370560822</v>
      </c>
      <c r="AX71" s="10" cm="1">
        <f t="array" ref="AX71">AVERAGE(IFERROR(AJ71:AO71, ""))</f>
        <v>37.013883134903061</v>
      </c>
      <c r="AY71" s="10" cm="1">
        <f t="array" ref="AY71">AVERAGE(IFERROR(AO71:AS71,""))</f>
        <v>33.387636940568882</v>
      </c>
      <c r="AZ71" s="10" cm="1">
        <f t="array" ref="AZ71">AVERAGE(IFERROR(AJ71:AN71,""))</f>
        <v>38.454268521059134</v>
      </c>
      <c r="BA71" s="10" cm="1">
        <f t="array" ref="BA71">AVERAGE(IFERROR(AR71:AT71,AI71))</f>
        <v>42.956832243706572</v>
      </c>
      <c r="BB71" s="10" cm="1">
        <f t="array" ref="BB71">AVERAGE(IFERROR(AQ71:AT71,""))</f>
        <v>39.143816296744632</v>
      </c>
      <c r="BC71" s="10" cm="1">
        <f t="array" ref="BC71">AVERAGE(IFERROR(AI71:AO71,""))</f>
        <v>39.636159909353509</v>
      </c>
      <c r="BD71" s="10" cm="1">
        <f t="array" ref="BD71">AVERAGE(IFERROR(AJ71:AM71,""))</f>
        <v>40.161999327709367</v>
      </c>
      <c r="BE71" s="10" cm="1">
        <f t="array" ref="BE71">AVERAGE(IFERROR(AN71:AO71,""))</f>
        <v>30.717650749290453</v>
      </c>
      <c r="BF71" s="10" cm="1">
        <f t="array" ref="BF71">AVERAGE(IFERROR(AP71:AT71,""))</f>
        <v>36.748090373856506</v>
      </c>
      <c r="BG71" s="10" cm="1">
        <f t="array" ref="BG71">AVERAGE(IFERROR(AI71:AN71,""))</f>
        <v>41.273527193558643</v>
      </c>
    </row>
    <row r="72" spans="2:59" ht="15" x14ac:dyDescent="0.25">
      <c r="B72" t="s">
        <v>740</v>
      </c>
      <c r="C72">
        <v>7</v>
      </c>
      <c r="D72" s="10">
        <v>90</v>
      </c>
      <c r="E72">
        <v>72.212103742159997</v>
      </c>
      <c r="F72">
        <v>61.0365602718974</v>
      </c>
      <c r="G72">
        <v>45.274828034339095</v>
      </c>
      <c r="H72">
        <v>41.457067730336405</v>
      </c>
      <c r="I72">
        <v>35.535144796326698</v>
      </c>
      <c r="J72">
        <v>32.987518023703302</v>
      </c>
      <c r="K72">
        <v>31.344584726353496</v>
      </c>
      <c r="L72">
        <v>28.958757495968598</v>
      </c>
      <c r="M72">
        <v>30.765139877787302</v>
      </c>
      <c r="N72">
        <v>45.166617567662797</v>
      </c>
      <c r="O72">
        <v>61.52596839265621</v>
      </c>
      <c r="P72">
        <v>62.527258230431407</v>
      </c>
      <c r="Q72">
        <v>45.732629074135289</v>
      </c>
      <c r="R72">
        <v>45.819241946035397</v>
      </c>
      <c r="S72">
        <v>66.749950906294998</v>
      </c>
      <c r="T72">
        <v>41.272617263826078</v>
      </c>
      <c r="U72">
        <v>39.552213612085701</v>
      </c>
      <c r="V72">
        <v>43.258223771320594</v>
      </c>
      <c r="W72">
        <v>62.92021399531103</v>
      </c>
      <c r="X72">
        <v>49.996246017134403</v>
      </c>
      <c r="Y72">
        <v>45.69254390358816</v>
      </c>
      <c r="Z72">
        <v>45.825900208224908</v>
      </c>
      <c r="AA72">
        <v>32.166051375028403</v>
      </c>
      <c r="AB72">
        <v>45.788748312901205</v>
      </c>
      <c r="AC72">
        <v>48.083870433127174</v>
      </c>
      <c r="AE72" s="25" t="s">
        <v>136</v>
      </c>
      <c r="AF72" s="11">
        <v>17110004000400</v>
      </c>
      <c r="AG72" s="12">
        <v>0.99950325489044189</v>
      </c>
      <c r="AH72" s="24">
        <v>57</v>
      </c>
      <c r="AI72" s="10">
        <f t="shared" si="8"/>
        <v>31.973282660892654</v>
      </c>
      <c r="AJ72" s="10">
        <f t="shared" si="7"/>
        <v>27.78671074061219</v>
      </c>
      <c r="AK72" s="10">
        <f t="shared" si="7"/>
        <v>22.105196300347025</v>
      </c>
      <c r="AL72" s="10">
        <f t="shared" si="7"/>
        <v>21.343629923228903</v>
      </c>
      <c r="AM72" s="10">
        <f t="shared" si="7"/>
        <v>18.976879226683138</v>
      </c>
      <c r="AN72" s="10">
        <f t="shared" si="7"/>
        <v>17.8724634509135</v>
      </c>
      <c r="AO72" s="10">
        <f t="shared" si="7"/>
        <v>18.601217251206009</v>
      </c>
      <c r="AP72" s="10">
        <f t="shared" si="7"/>
        <v>17.579460860326559</v>
      </c>
      <c r="AQ72" s="10">
        <f t="shared" si="7"/>
        <v>14.47472745698318</v>
      </c>
      <c r="AR72" s="10">
        <f t="shared" si="7"/>
        <v>19.667976087829786</v>
      </c>
      <c r="AS72" s="10">
        <f t="shared" si="7"/>
        <v>26.195436468572041</v>
      </c>
      <c r="AT72" s="10">
        <f t="shared" si="7"/>
        <v>26.923563153899863</v>
      </c>
      <c r="AU72" s="10">
        <f t="shared" si="9"/>
        <v>21.958378631791238</v>
      </c>
      <c r="AV72" s="10" cm="1">
        <f t="array" ref="AV72">AVERAGE(IFERROR(AQ72:AS72, ""))</f>
        <v>20.112713337795004</v>
      </c>
      <c r="AW72" s="10">
        <f t="shared" si="10"/>
        <v>26.923563153899863</v>
      </c>
      <c r="AX72" s="10" cm="1">
        <f t="array" ref="AX72">AVERAGE(IFERROR(AJ72:AO72, ""))</f>
        <v>21.114349482165128</v>
      </c>
      <c r="AY72" s="10" cm="1">
        <f t="array" ref="AY72">AVERAGE(IFERROR(AO72:AS72,""))</f>
        <v>19.303763624983514</v>
      </c>
      <c r="AZ72" s="10" cm="1">
        <f t="array" ref="AZ72">AVERAGE(IFERROR(AJ72:AN72,""))</f>
        <v>21.61697592835695</v>
      </c>
      <c r="BA72" s="10" cm="1">
        <f t="array" ref="BA72">AVERAGE(IFERROR(AR72:AT72,AI72))</f>
        <v>24.262325236767229</v>
      </c>
      <c r="BB72" s="10" cm="1">
        <f t="array" ref="BB72">AVERAGE(IFERROR(AQ72:AT72,""))</f>
        <v>21.81542579182122</v>
      </c>
      <c r="BC72" s="10" cm="1">
        <f t="array" ref="BC72">AVERAGE(IFERROR(AI72:AO72,""))</f>
        <v>22.665625650554777</v>
      </c>
      <c r="BD72" s="10" cm="1">
        <f t="array" ref="BD72">AVERAGE(IFERROR(AJ72:AM72,""))</f>
        <v>22.553104047717813</v>
      </c>
      <c r="BE72" s="10" cm="1">
        <f t="array" ref="BE72">AVERAGE(IFERROR(AN72:AO72,""))</f>
        <v>18.236840351059755</v>
      </c>
      <c r="BF72" s="10" cm="1">
        <f t="array" ref="BF72">AVERAGE(IFERROR(AP72:AT72,""))</f>
        <v>20.968232805522284</v>
      </c>
      <c r="BG72" s="10" cm="1">
        <f t="array" ref="BG72">AVERAGE(IFERROR(AI72:AN72,""))</f>
        <v>23.343027050446238</v>
      </c>
    </row>
    <row r="73" spans="2:59" ht="15" x14ac:dyDescent="0.25">
      <c r="B73" t="s">
        <v>741</v>
      </c>
      <c r="C73">
        <v>8</v>
      </c>
      <c r="D73" s="10">
        <v>91</v>
      </c>
      <c r="E73">
        <v>105.197977490911</v>
      </c>
      <c r="F73">
        <v>87.706624371018989</v>
      </c>
      <c r="G73">
        <v>68.52234707949701</v>
      </c>
      <c r="H73">
        <v>55.319212660949006</v>
      </c>
      <c r="I73">
        <v>46.802898906255997</v>
      </c>
      <c r="J73">
        <v>52.556929031070993</v>
      </c>
      <c r="K73">
        <v>47.388353693366199</v>
      </c>
      <c r="L73">
        <v>42.209919650760199</v>
      </c>
      <c r="M73">
        <v>45.699647977808695</v>
      </c>
      <c r="N73">
        <v>59.510255946073293</v>
      </c>
      <c r="O73">
        <v>84.693197887253007</v>
      </c>
      <c r="P73">
        <v>91.331705581893999</v>
      </c>
      <c r="Q73">
        <v>65.578255856404667</v>
      </c>
      <c r="R73">
        <v>63.301033937044998</v>
      </c>
      <c r="S73">
        <v>100.61982502640299</v>
      </c>
      <c r="T73">
        <v>59.716060957025988</v>
      </c>
      <c r="U73">
        <v>55.900275031052409</v>
      </c>
      <c r="V73">
        <v>62.181602409757993</v>
      </c>
      <c r="W73">
        <v>89.121921132366339</v>
      </c>
      <c r="X73">
        <v>70.308701848256987</v>
      </c>
      <c r="Y73">
        <v>66.213477604724005</v>
      </c>
      <c r="Z73">
        <v>64.587770754429997</v>
      </c>
      <c r="AA73">
        <v>49.972641362218596</v>
      </c>
      <c r="AB73">
        <v>64.688945408757988</v>
      </c>
      <c r="AC73">
        <v>69.350998256616663</v>
      </c>
      <c r="AE73" s="25" t="s">
        <v>138</v>
      </c>
      <c r="AF73" s="11">
        <v>17110004000400</v>
      </c>
      <c r="AG73" s="12">
        <v>0.99950325489044189</v>
      </c>
      <c r="AH73" s="24">
        <v>57</v>
      </c>
      <c r="AI73" s="10">
        <f t="shared" si="8"/>
        <v>31.973282660892654</v>
      </c>
      <c r="AJ73" s="10">
        <f t="shared" si="7"/>
        <v>27.78671074061219</v>
      </c>
      <c r="AK73" s="10">
        <f t="shared" si="7"/>
        <v>22.105196300347025</v>
      </c>
      <c r="AL73" s="10">
        <f t="shared" si="7"/>
        <v>21.343629923228903</v>
      </c>
      <c r="AM73" s="10">
        <f t="shared" si="7"/>
        <v>18.976879226683138</v>
      </c>
      <c r="AN73" s="10">
        <f t="shared" si="7"/>
        <v>17.8724634509135</v>
      </c>
      <c r="AO73" s="10">
        <f t="shared" si="7"/>
        <v>18.601217251206009</v>
      </c>
      <c r="AP73" s="10">
        <f t="shared" si="7"/>
        <v>17.579460860326559</v>
      </c>
      <c r="AQ73" s="10">
        <f t="shared" si="7"/>
        <v>14.47472745698318</v>
      </c>
      <c r="AR73" s="10">
        <f t="shared" si="7"/>
        <v>19.667976087829786</v>
      </c>
      <c r="AS73" s="10">
        <f t="shared" si="7"/>
        <v>26.195436468572041</v>
      </c>
      <c r="AT73" s="10">
        <f t="shared" si="7"/>
        <v>26.923563153899863</v>
      </c>
      <c r="AU73" s="10">
        <f t="shared" si="9"/>
        <v>21.958378631791238</v>
      </c>
      <c r="AV73" s="10" cm="1">
        <f t="array" ref="AV73">AVERAGE(IFERROR(AQ73:AS73, ""))</f>
        <v>20.112713337795004</v>
      </c>
      <c r="AW73" s="10">
        <f t="shared" si="10"/>
        <v>26.923563153899863</v>
      </c>
      <c r="AX73" s="10" cm="1">
        <f t="array" ref="AX73">AVERAGE(IFERROR(AJ73:AO73, ""))</f>
        <v>21.114349482165128</v>
      </c>
      <c r="AY73" s="10" cm="1">
        <f t="array" ref="AY73">AVERAGE(IFERROR(AO73:AS73,""))</f>
        <v>19.303763624983514</v>
      </c>
      <c r="AZ73" s="10" cm="1">
        <f t="array" ref="AZ73">AVERAGE(IFERROR(AJ73:AN73,""))</f>
        <v>21.61697592835695</v>
      </c>
      <c r="BA73" s="10" cm="1">
        <f t="array" ref="BA73">AVERAGE(IFERROR(AR73:AT73,AI73))</f>
        <v>24.262325236767229</v>
      </c>
      <c r="BB73" s="10" cm="1">
        <f t="array" ref="BB73">AVERAGE(IFERROR(AQ73:AT73,""))</f>
        <v>21.81542579182122</v>
      </c>
      <c r="BC73" s="10" cm="1">
        <f t="array" ref="BC73">AVERAGE(IFERROR(AI73:AO73,""))</f>
        <v>22.665625650554777</v>
      </c>
      <c r="BD73" s="10" cm="1">
        <f t="array" ref="BD73">AVERAGE(IFERROR(AJ73:AM73,""))</f>
        <v>22.553104047717813</v>
      </c>
      <c r="BE73" s="10" cm="1">
        <f t="array" ref="BE73">AVERAGE(IFERROR(AN73:AO73,""))</f>
        <v>18.236840351059755</v>
      </c>
      <c r="BF73" s="10" cm="1">
        <f t="array" ref="BF73">AVERAGE(IFERROR(AP73:AT73,""))</f>
        <v>20.968232805522284</v>
      </c>
      <c r="BG73" s="10" cm="1">
        <f t="array" ref="BG73">AVERAGE(IFERROR(AI73:AN73,""))</f>
        <v>23.343027050446238</v>
      </c>
    </row>
    <row r="74" spans="2:59" ht="15" x14ac:dyDescent="0.25">
      <c r="B74" t="s">
        <v>742</v>
      </c>
      <c r="C74">
        <v>9</v>
      </c>
      <c r="D74" s="10">
        <v>92</v>
      </c>
      <c r="E74">
        <v>32.079689260561196</v>
      </c>
      <c r="F74">
        <v>24.862086669092999</v>
      </c>
      <c r="G74">
        <v>18.490275127355801</v>
      </c>
      <c r="H74">
        <v>21.205520756334504</v>
      </c>
      <c r="I74">
        <v>26.478310935973898</v>
      </c>
      <c r="J74">
        <v>36.531625833663398</v>
      </c>
      <c r="K74">
        <v>40.633360245637796</v>
      </c>
      <c r="L74">
        <v>40.150300487741596</v>
      </c>
      <c r="M74">
        <v>29.553696857565996</v>
      </c>
      <c r="N74">
        <v>21.043619428060996</v>
      </c>
      <c r="O74">
        <v>27.848238157304998</v>
      </c>
      <c r="P74">
        <v>29.655349619881903</v>
      </c>
      <c r="Q74">
        <v>29.044339448264637</v>
      </c>
      <c r="R74">
        <v>26.148518147643966</v>
      </c>
      <c r="S74">
        <v>30.518696670221601</v>
      </c>
      <c r="T74">
        <v>28.03352992800977</v>
      </c>
      <c r="U74">
        <v>31.845843035262298</v>
      </c>
      <c r="V74">
        <v>25.513563864484098</v>
      </c>
      <c r="W74">
        <v>27.903598909785632</v>
      </c>
      <c r="X74">
        <v>27.025226015703495</v>
      </c>
      <c r="Y74">
        <v>28.611552689802739</v>
      </c>
      <c r="Z74">
        <v>22.759048372189305</v>
      </c>
      <c r="AA74">
        <v>38.582493039650601</v>
      </c>
      <c r="AB74">
        <v>29.650240910111094</v>
      </c>
      <c r="AC74">
        <v>26.607918097163665</v>
      </c>
      <c r="AE74" s="25" t="s">
        <v>139</v>
      </c>
      <c r="AF74" s="11">
        <v>17110004001001</v>
      </c>
      <c r="AG74" s="12">
        <v>3.5922907292842865E-2</v>
      </c>
      <c r="AH74" s="24">
        <v>62</v>
      </c>
      <c r="AI74" s="10">
        <f t="shared" si="8"/>
        <v>2.1310209422366579</v>
      </c>
      <c r="AJ74" s="10">
        <f t="shared" si="7"/>
        <v>1.7854495204798324</v>
      </c>
      <c r="AK74" s="10">
        <f t="shared" si="7"/>
        <v>1.3260775942300693</v>
      </c>
      <c r="AL74" s="10">
        <f t="shared" si="7"/>
        <v>1.2024064152238911</v>
      </c>
      <c r="AM74" s="10">
        <f t="shared" si="7"/>
        <v>1.0275500199427881</v>
      </c>
      <c r="AN74" s="10">
        <f t="shared" si="7"/>
        <v>0.96289812754798321</v>
      </c>
      <c r="AO74" s="10">
        <f t="shared" si="7"/>
        <v>0.95466863857990059</v>
      </c>
      <c r="AP74" s="10">
        <f t="shared" si="7"/>
        <v>0.89622732743730305</v>
      </c>
      <c r="AQ74" s="10">
        <f t="shared" si="7"/>
        <v>0.87466319649941637</v>
      </c>
      <c r="AR74" s="10">
        <f t="shared" si="7"/>
        <v>1.2913091880600152</v>
      </c>
      <c r="AS74" s="10">
        <f t="shared" si="7"/>
        <v>1.8166386237606069</v>
      </c>
      <c r="AT74" s="10">
        <f t="shared" si="7"/>
        <v>1.8452028246205161</v>
      </c>
      <c r="AU74" s="10">
        <f t="shared" si="9"/>
        <v>1.3428427015515816</v>
      </c>
      <c r="AV74" s="10" cm="1">
        <f t="array" ref="AV74">AVERAGE(IFERROR(AQ74:AS74, ""))</f>
        <v>1.3275370027733462</v>
      </c>
      <c r="AW74" s="10">
        <f t="shared" si="10"/>
        <v>1.8452028246205161</v>
      </c>
      <c r="AX74" s="10" cm="1">
        <f t="array" ref="AX74">AVERAGE(IFERROR(AJ74:AO74, ""))</f>
        <v>1.2098417193340776</v>
      </c>
      <c r="AY74" s="10" cm="1">
        <f t="array" ref="AY74">AVERAGE(IFERROR(AO74:AS74,""))</f>
        <v>1.1667013948674483</v>
      </c>
      <c r="AZ74" s="10" cm="1">
        <f t="array" ref="AZ74">AVERAGE(IFERROR(AJ74:AN74,""))</f>
        <v>1.2608763354849128</v>
      </c>
      <c r="BA74" s="10" cm="1">
        <f t="array" ref="BA74">AVERAGE(IFERROR(AR74:AT74,AI74))</f>
        <v>1.6510502121470461</v>
      </c>
      <c r="BB74" s="10" cm="1">
        <f t="array" ref="BB74">AVERAGE(IFERROR(AQ74:AT74,""))</f>
        <v>1.4569534582351387</v>
      </c>
      <c r="BC74" s="10" cm="1">
        <f t="array" ref="BC74">AVERAGE(IFERROR(AI74:AO74,""))</f>
        <v>1.3414387511773034</v>
      </c>
      <c r="BD74" s="10" cm="1">
        <f t="array" ref="BD74">AVERAGE(IFERROR(AJ74:AM74,""))</f>
        <v>1.3353708874691455</v>
      </c>
      <c r="BE74" s="10" cm="1">
        <f t="array" ref="BE74">AVERAGE(IFERROR(AN74:AO74,""))</f>
        <v>0.95878338306394184</v>
      </c>
      <c r="BF74" s="10" cm="1">
        <f t="array" ref="BF74">AVERAGE(IFERROR(AP74:AT74,""))</f>
        <v>1.3448082320755717</v>
      </c>
      <c r="BG74" s="10" cm="1">
        <f t="array" ref="BG74">AVERAGE(IFERROR(AI74:AN74,""))</f>
        <v>1.4059004366102039</v>
      </c>
    </row>
    <row r="75" spans="2:59" ht="15" x14ac:dyDescent="0.25">
      <c r="B75" t="s">
        <v>743</v>
      </c>
      <c r="C75">
        <v>11</v>
      </c>
      <c r="D75" s="10">
        <v>93</v>
      </c>
      <c r="E75">
        <v>31.005939915006905</v>
      </c>
      <c r="F75">
        <v>28.403048886421402</v>
      </c>
      <c r="G75">
        <v>21.911932986576701</v>
      </c>
      <c r="H75">
        <v>17.695799014888507</v>
      </c>
      <c r="I75">
        <v>15.759989468723298</v>
      </c>
      <c r="J75">
        <v>16.897288743519603</v>
      </c>
      <c r="K75">
        <v>15.8336008353211</v>
      </c>
      <c r="L75">
        <v>14.246662415494001</v>
      </c>
      <c r="M75">
        <v>12.633773796114099</v>
      </c>
      <c r="N75">
        <v>18.917929424191698</v>
      </c>
      <c r="O75">
        <v>22.394385661640904</v>
      </c>
      <c r="P75">
        <v>25.744109046221993</v>
      </c>
      <c r="Q75">
        <v>20.120371682843292</v>
      </c>
      <c r="R75">
        <v>17.982029627315569</v>
      </c>
      <c r="S75">
        <v>27.841027825614503</v>
      </c>
      <c r="T75">
        <v>19.416943322575072</v>
      </c>
      <c r="U75">
        <v>16.805270426552298</v>
      </c>
      <c r="V75">
        <v>20.133611820025898</v>
      </c>
      <c r="W75">
        <v>25.732024243432065</v>
      </c>
      <c r="X75">
        <v>19.9225494820422</v>
      </c>
      <c r="Y75">
        <v>21.072514264351099</v>
      </c>
      <c r="Z75">
        <v>20.942692589152493</v>
      </c>
      <c r="AA75">
        <v>16.365444789420295</v>
      </c>
      <c r="AB75">
        <v>18.787372068732502</v>
      </c>
      <c r="AC75">
        <v>21.945666502522727</v>
      </c>
      <c r="AE75" s="25" t="s">
        <v>141</v>
      </c>
      <c r="AF75" s="11">
        <v>17110004000437</v>
      </c>
      <c r="AG75" s="12">
        <v>4.3319277465343475E-2</v>
      </c>
      <c r="AH75" s="24">
        <v>0</v>
      </c>
      <c r="AI75" s="10" t="e">
        <f t="shared" si="8"/>
        <v>#N/A</v>
      </c>
      <c r="AJ75" s="10" t="e">
        <f t="shared" si="7"/>
        <v>#N/A</v>
      </c>
      <c r="AK75" s="10" t="e">
        <f t="shared" si="7"/>
        <v>#N/A</v>
      </c>
      <c r="AL75" s="10" t="e">
        <f t="shared" si="7"/>
        <v>#N/A</v>
      </c>
      <c r="AM75" s="10" t="e">
        <f t="shared" si="7"/>
        <v>#N/A</v>
      </c>
      <c r="AN75" s="10" t="e">
        <f t="shared" si="7"/>
        <v>#N/A</v>
      </c>
      <c r="AO75" s="10" t="e">
        <f t="shared" si="7"/>
        <v>#N/A</v>
      </c>
      <c r="AP75" s="10" t="e">
        <f t="shared" si="7"/>
        <v>#N/A</v>
      </c>
      <c r="AQ75" s="10" t="e">
        <f t="shared" si="7"/>
        <v>#N/A</v>
      </c>
      <c r="AR75" s="10" t="e">
        <f t="shared" si="7"/>
        <v>#N/A</v>
      </c>
      <c r="AS75" s="10" t="e">
        <f t="shared" si="7"/>
        <v>#N/A</v>
      </c>
      <c r="AT75" s="10" t="e">
        <f t="shared" si="7"/>
        <v>#N/A</v>
      </c>
      <c r="AU75" s="10" t="e">
        <f t="shared" si="9"/>
        <v>#DIV/0!</v>
      </c>
      <c r="AV75" s="10" t="e" cm="1">
        <f t="array" ref="AV75">AVERAGE(IFERROR(AQ75:AS75, ""))</f>
        <v>#DIV/0!</v>
      </c>
      <c r="AW75" s="10" t="e">
        <f t="shared" si="10"/>
        <v>#N/A</v>
      </c>
      <c r="AX75" s="10" t="e" cm="1">
        <f t="array" ref="AX75">AVERAGE(IFERROR(AJ75:AO75, ""))</f>
        <v>#DIV/0!</v>
      </c>
      <c r="AY75" s="10" t="e" cm="1">
        <f t="array" ref="AY75">AVERAGE(IFERROR(AO75:AS75,""))</f>
        <v>#DIV/0!</v>
      </c>
      <c r="AZ75" s="10" t="e" cm="1">
        <f t="array" ref="AZ75">AVERAGE(IFERROR(AJ75:AN75,""))</f>
        <v>#DIV/0!</v>
      </c>
      <c r="BA75" s="10" t="e" cm="1">
        <f t="array" ref="BA75">AVERAGE(IFERROR(AR75:AT75,AI75))</f>
        <v>#N/A</v>
      </c>
      <c r="BB75" s="10" t="e" cm="1">
        <f t="array" ref="BB75">AVERAGE(IFERROR(AQ75:AT75,""))</f>
        <v>#DIV/0!</v>
      </c>
      <c r="BC75" s="10" t="e" cm="1">
        <f t="array" ref="BC75">AVERAGE(IFERROR(AI75:AO75,""))</f>
        <v>#DIV/0!</v>
      </c>
      <c r="BD75" s="10" t="e" cm="1">
        <f t="array" ref="BD75">AVERAGE(IFERROR(AJ75:AM75,""))</f>
        <v>#DIV/0!</v>
      </c>
      <c r="BE75" s="10" t="e" cm="1">
        <f t="array" ref="BE75">AVERAGE(IFERROR(AN75:AO75,""))</f>
        <v>#DIV/0!</v>
      </c>
      <c r="BF75" s="10" t="e" cm="1">
        <f t="array" ref="BF75">AVERAGE(IFERROR(AP75:AT75,""))</f>
        <v>#DIV/0!</v>
      </c>
      <c r="BG75" s="10" t="e" cm="1">
        <f t="array" ref="BG75">AVERAGE(IFERROR(AI75:AN75,""))</f>
        <v>#DIV/0!</v>
      </c>
    </row>
    <row r="76" spans="2:59" ht="15" x14ac:dyDescent="0.25">
      <c r="B76" t="s">
        <v>744</v>
      </c>
      <c r="C76">
        <v>12</v>
      </c>
      <c r="D76" s="10">
        <v>94</v>
      </c>
      <c r="E76">
        <v>42.095587325348298</v>
      </c>
      <c r="F76">
        <v>34.6942213583133</v>
      </c>
      <c r="G76">
        <v>29.193709418169803</v>
      </c>
      <c r="H76">
        <v>27.253146619244298</v>
      </c>
      <c r="I76">
        <v>26.864250174888902</v>
      </c>
      <c r="J76">
        <v>32.329333939765803</v>
      </c>
      <c r="K76">
        <v>31.3103449102884</v>
      </c>
      <c r="L76">
        <v>28.683646707251999</v>
      </c>
      <c r="M76">
        <v>26.408969169097201</v>
      </c>
      <c r="N76">
        <v>24.196306109666001</v>
      </c>
      <c r="O76">
        <v>34.813818661030602</v>
      </c>
      <c r="P76">
        <v>36.978077027836505</v>
      </c>
      <c r="Q76">
        <v>31.235117618408395</v>
      </c>
      <c r="R76">
        <v>28.473031313264599</v>
      </c>
      <c r="S76">
        <v>40.765631896592396</v>
      </c>
      <c r="T76">
        <v>30.274167736778431</v>
      </c>
      <c r="U76">
        <v>29.082617111466796</v>
      </c>
      <c r="V76">
        <v>30.066932302076498</v>
      </c>
      <c r="W76">
        <v>36.032628104053636</v>
      </c>
      <c r="X76">
        <v>30.5992927419076</v>
      </c>
      <c r="Y76">
        <v>31.962941963717</v>
      </c>
      <c r="Z76">
        <v>29.5013318926541</v>
      </c>
      <c r="AA76">
        <v>31.819839425027098</v>
      </c>
      <c r="AB76">
        <v>30.216163534976399</v>
      </c>
      <c r="AC76">
        <v>32.071708139288397</v>
      </c>
      <c r="AE76" s="25" t="s">
        <v>143</v>
      </c>
      <c r="AF76" s="11">
        <v>17110004001557</v>
      </c>
      <c r="AG76" s="12">
        <v>0.90776830911636353</v>
      </c>
      <c r="AH76" s="24">
        <v>584</v>
      </c>
      <c r="AI76" s="10">
        <f t="shared" si="8"/>
        <v>28.788700690958926</v>
      </c>
      <c r="AJ76" s="10">
        <f t="shared" si="7"/>
        <v>24.873433077273202</v>
      </c>
      <c r="AK76" s="10">
        <f t="shared" si="7"/>
        <v>17.440060709775146</v>
      </c>
      <c r="AL76" s="10">
        <f t="shared" si="7"/>
        <v>13.850925565807293</v>
      </c>
      <c r="AM76" s="10">
        <f t="shared" si="7"/>
        <v>9.8415506868929388</v>
      </c>
      <c r="AN76" s="10">
        <f t="shared" si="7"/>
        <v>9.7569026400370547</v>
      </c>
      <c r="AO76" s="10">
        <f t="shared" si="7"/>
        <v>9.3355325703843395</v>
      </c>
      <c r="AP76" s="10">
        <f t="shared" si="7"/>
        <v>8.4663546710792001</v>
      </c>
      <c r="AQ76" s="10">
        <f t="shared" si="7"/>
        <v>10.360473015315712</v>
      </c>
      <c r="AR76" s="10">
        <f t="shared" si="7"/>
        <v>17.134241784471332</v>
      </c>
      <c r="AS76" s="10">
        <f t="shared" si="7"/>
        <v>24.32148152761421</v>
      </c>
      <c r="AT76" s="10">
        <f t="shared" si="7"/>
        <v>25.867534663318757</v>
      </c>
      <c r="AU76" s="10">
        <f t="shared" si="9"/>
        <v>16.669765966910678</v>
      </c>
      <c r="AV76" s="10" cm="1">
        <f t="array" ref="AV76">AVERAGE(IFERROR(AQ76:AS76, ""))</f>
        <v>17.272065442467085</v>
      </c>
      <c r="AW76" s="10">
        <f t="shared" si="10"/>
        <v>25.867534663318757</v>
      </c>
      <c r="AX76" s="10" cm="1">
        <f t="array" ref="AX76">AVERAGE(IFERROR(AJ76:AO76, ""))</f>
        <v>14.183067541694996</v>
      </c>
      <c r="AY76" s="10" cm="1">
        <f t="array" ref="AY76">AVERAGE(IFERROR(AO76:AS76,""))</f>
        <v>13.923616713772958</v>
      </c>
      <c r="AZ76" s="10" cm="1">
        <f t="array" ref="AZ76">AVERAGE(IFERROR(AJ76:AN76,""))</f>
        <v>15.152574535957125</v>
      </c>
      <c r="BA76" s="10" cm="1">
        <f t="array" ref="BA76">AVERAGE(IFERROR(AR76:AT76,AI76))</f>
        <v>22.44108599180143</v>
      </c>
      <c r="BB76" s="10" cm="1">
        <f t="array" ref="BB76">AVERAGE(IFERROR(AQ76:AT76,""))</f>
        <v>19.420932747680006</v>
      </c>
      <c r="BC76" s="10" cm="1">
        <f t="array" ref="BC76">AVERAGE(IFERROR(AI76:AO76,""))</f>
        <v>16.269586563018414</v>
      </c>
      <c r="BD76" s="10" cm="1">
        <f t="array" ref="BD76">AVERAGE(IFERROR(AJ76:AM76,""))</f>
        <v>16.501492509937144</v>
      </c>
      <c r="BE76" s="10" cm="1">
        <f t="array" ref="BE76">AVERAGE(IFERROR(AN76:AO76,""))</f>
        <v>9.5462176052106962</v>
      </c>
      <c r="BF76" s="10" cm="1">
        <f t="array" ref="BF76">AVERAGE(IFERROR(AP76:AT76,""))</f>
        <v>17.230017132359841</v>
      </c>
      <c r="BG76" s="10" cm="1">
        <f t="array" ref="BG76">AVERAGE(IFERROR(AI76:AN76,""))</f>
        <v>17.425262228457427</v>
      </c>
    </row>
    <row r="77" spans="2:59" ht="15" x14ac:dyDescent="0.25">
      <c r="B77" t="s">
        <v>745</v>
      </c>
      <c r="C77">
        <v>13</v>
      </c>
      <c r="D77" s="10">
        <v>95</v>
      </c>
      <c r="E77">
        <v>4.8092355600000012</v>
      </c>
      <c r="F77">
        <v>4.3895554700000012</v>
      </c>
      <c r="G77">
        <v>4.0808316399999995</v>
      </c>
      <c r="H77">
        <v>6.2364709500000011</v>
      </c>
      <c r="I77">
        <v>7.5143516880000014</v>
      </c>
      <c r="J77">
        <v>7.781661837999998</v>
      </c>
      <c r="K77">
        <v>7.4333663760000022</v>
      </c>
      <c r="L77">
        <v>6.5717520959999973</v>
      </c>
      <c r="M77">
        <v>6.917353637999998</v>
      </c>
      <c r="N77">
        <v>9.2484878999999971</v>
      </c>
      <c r="O77">
        <v>7.261283320000004</v>
      </c>
      <c r="P77">
        <v>5.3306043800000005</v>
      </c>
      <c r="Q77">
        <v>6.464579571333303</v>
      </c>
      <c r="R77">
        <v>7.8090416193332679</v>
      </c>
      <c r="S77">
        <v>4.626135344999998</v>
      </c>
      <c r="T77">
        <v>6.2393729936666027</v>
      </c>
      <c r="U77">
        <v>7.4864486660000011</v>
      </c>
      <c r="V77">
        <v>6.0005743171999981</v>
      </c>
      <c r="W77">
        <v>6.1637198608333321</v>
      </c>
      <c r="X77">
        <v>7.189432309499999</v>
      </c>
      <c r="Y77">
        <v>6.0350676460000017</v>
      </c>
      <c r="Z77">
        <v>5.5553024370000017</v>
      </c>
      <c r="AA77">
        <v>7.6075141070000001</v>
      </c>
      <c r="AB77">
        <v>7.0658962667999958</v>
      </c>
      <c r="AC77">
        <v>5.8020178576666055</v>
      </c>
      <c r="AE77" s="25" t="s">
        <v>144</v>
      </c>
      <c r="AF77" s="11">
        <v>17110004013611</v>
      </c>
      <c r="AG77" s="12">
        <v>0.33969360589981079</v>
      </c>
      <c r="AH77" s="24">
        <v>420</v>
      </c>
      <c r="AI77" s="10">
        <f t="shared" si="8"/>
        <v>5.1595368885337853</v>
      </c>
      <c r="AJ77" s="10">
        <f t="shared" si="7"/>
        <v>4.5410125563662929</v>
      </c>
      <c r="AK77" s="10">
        <f t="shared" si="7"/>
        <v>3.0472967745767265</v>
      </c>
      <c r="AL77" s="10">
        <f t="shared" si="7"/>
        <v>2.0854495512352349</v>
      </c>
      <c r="AM77" s="10">
        <f t="shared" si="7"/>
        <v>1.3325749470975754</v>
      </c>
      <c r="AN77" s="10">
        <f t="shared" si="7"/>
        <v>1.259237694933192</v>
      </c>
      <c r="AO77" s="10">
        <f t="shared" si="7"/>
        <v>1.1449696228555877</v>
      </c>
      <c r="AP77" s="10">
        <f t="shared" si="7"/>
        <v>1.1168425036934733</v>
      </c>
      <c r="AQ77" s="10">
        <f t="shared" si="7"/>
        <v>1.63065028415545</v>
      </c>
      <c r="AR77" s="10">
        <f t="shared" si="7"/>
        <v>3.2088512059947951</v>
      </c>
      <c r="AS77" s="10">
        <f t="shared" si="7"/>
        <v>5.2489184450893287</v>
      </c>
      <c r="AT77" s="10">
        <f t="shared" si="7"/>
        <v>5.0737574085670945</v>
      </c>
      <c r="AU77" s="10">
        <f t="shared" si="9"/>
        <v>2.9040914902582116</v>
      </c>
      <c r="AV77" s="10" cm="1">
        <f t="array" ref="AV77">AVERAGE(IFERROR(AQ77:AS77, ""))</f>
        <v>3.3628066450798584</v>
      </c>
      <c r="AW77" s="10">
        <f t="shared" si="10"/>
        <v>5.0737574085670945</v>
      </c>
      <c r="AX77" s="10" cm="1">
        <f t="array" ref="AX77">AVERAGE(IFERROR(AJ77:AO77, ""))</f>
        <v>2.2350901911774348</v>
      </c>
      <c r="AY77" s="10" cm="1">
        <f t="array" ref="AY77">AVERAGE(IFERROR(AO77:AS77,""))</f>
        <v>2.470046412357727</v>
      </c>
      <c r="AZ77" s="10" cm="1">
        <f t="array" ref="AZ77">AVERAGE(IFERROR(AJ77:AN77,""))</f>
        <v>2.4531143048418045</v>
      </c>
      <c r="BA77" s="10" cm="1">
        <f t="array" ref="BA77">AVERAGE(IFERROR(AR77:AT77,AI77))</f>
        <v>4.510509019883739</v>
      </c>
      <c r="BB77" s="10" cm="1">
        <f t="array" ref="BB77">AVERAGE(IFERROR(AQ77:AT77,""))</f>
        <v>3.7905443359516671</v>
      </c>
      <c r="BC77" s="10" cm="1">
        <f t="array" ref="BC77">AVERAGE(IFERROR(AI77:AO77,""))</f>
        <v>2.6528682907997707</v>
      </c>
      <c r="BD77" s="10" cm="1">
        <f t="array" ref="BD77">AVERAGE(IFERROR(AJ77:AM77,""))</f>
        <v>2.7515834573189575</v>
      </c>
      <c r="BE77" s="10" cm="1">
        <f t="array" ref="BE77">AVERAGE(IFERROR(AN77:AO77,""))</f>
        <v>1.2021036588943899</v>
      </c>
      <c r="BF77" s="10" cm="1">
        <f t="array" ref="BF77">AVERAGE(IFERROR(AP77:AT77,""))</f>
        <v>3.255803969500028</v>
      </c>
      <c r="BG77" s="10" cm="1">
        <f t="array" ref="BG77">AVERAGE(IFERROR(AI77:AN77,""))</f>
        <v>2.9041847354571346</v>
      </c>
    </row>
    <row r="78" spans="2:59" ht="15" x14ac:dyDescent="0.25">
      <c r="B78" t="s">
        <v>746</v>
      </c>
      <c r="C78">
        <v>14</v>
      </c>
      <c r="D78" s="10">
        <v>96</v>
      </c>
      <c r="E78">
        <v>26.986430999999982</v>
      </c>
      <c r="F78">
        <v>24.683311099999997</v>
      </c>
      <c r="G78">
        <v>27.052508799999998</v>
      </c>
      <c r="H78">
        <v>41.36680753600001</v>
      </c>
      <c r="I78">
        <v>45.636956672000025</v>
      </c>
      <c r="J78">
        <v>46.230295807999994</v>
      </c>
      <c r="K78">
        <v>37.484191243999987</v>
      </c>
      <c r="L78">
        <v>33.841276444000016</v>
      </c>
      <c r="M78">
        <v>39.474319072000014</v>
      </c>
      <c r="N78">
        <v>58.821077599999995</v>
      </c>
      <c r="O78">
        <v>50.702532399999996</v>
      </c>
      <c r="P78">
        <v>31.015040299999981</v>
      </c>
      <c r="Q78">
        <v>38.607895664666643</v>
      </c>
      <c r="R78">
        <v>49.665976357333335</v>
      </c>
      <c r="S78">
        <v>26.424424549999998</v>
      </c>
      <c r="T78">
        <v>37.075678526666678</v>
      </c>
      <c r="U78">
        <v>44.064679351999018</v>
      </c>
      <c r="V78">
        <v>36.993975983200016</v>
      </c>
      <c r="W78">
        <v>39.416424374999991</v>
      </c>
      <c r="X78">
        <v>45.003242343000011</v>
      </c>
      <c r="Y78">
        <v>35.634357451428144</v>
      </c>
      <c r="Z78">
        <v>34.684896027000008</v>
      </c>
      <c r="AA78">
        <v>41.857243525999991</v>
      </c>
      <c r="AB78">
        <v>42.770849163200012</v>
      </c>
      <c r="AC78">
        <v>35.326051819332662</v>
      </c>
      <c r="AE78" s="25" t="s">
        <v>146</v>
      </c>
      <c r="AF78" s="11">
        <v>17110004013604</v>
      </c>
      <c r="AG78" s="12">
        <v>0.83437204360961914</v>
      </c>
      <c r="AH78" s="24">
        <v>219</v>
      </c>
      <c r="AI78" s="10">
        <f t="shared" si="8"/>
        <v>10.242136684832218</v>
      </c>
      <c r="AJ78" s="10">
        <f t="shared" si="7"/>
        <v>8.4955308282812219</v>
      </c>
      <c r="AK78" s="10">
        <f t="shared" si="7"/>
        <v>5.6745138007615896</v>
      </c>
      <c r="AL78" s="10">
        <f t="shared" si="7"/>
        <v>4.2337429817724956</v>
      </c>
      <c r="AM78" s="10">
        <f t="shared" si="7"/>
        <v>3.2408760227440476</v>
      </c>
      <c r="AN78" s="10">
        <f t="shared" si="7"/>
        <v>3.0639594166510338</v>
      </c>
      <c r="AO78" s="10">
        <f t="shared" si="7"/>
        <v>2.9201179149427166</v>
      </c>
      <c r="AP78" s="10">
        <f t="shared" si="7"/>
        <v>2.8622415062321664</v>
      </c>
      <c r="AQ78" s="10">
        <f t="shared" si="7"/>
        <v>3.6033166411287398</v>
      </c>
      <c r="AR78" s="10">
        <f t="shared" si="7"/>
        <v>6.3580197744402076</v>
      </c>
      <c r="AS78" s="10">
        <f t="shared" si="7"/>
        <v>10.114270405688414</v>
      </c>
      <c r="AT78" s="10">
        <f t="shared" si="7"/>
        <v>9.6163469254380107</v>
      </c>
      <c r="AU78" s="10">
        <f t="shared" si="9"/>
        <v>5.8687560752427386</v>
      </c>
      <c r="AV78" s="10" cm="1">
        <f t="array" ref="AV78">AVERAGE(IFERROR(AQ78:AS78, ""))</f>
        <v>6.6918689404191198</v>
      </c>
      <c r="AW78" s="10">
        <f t="shared" si="10"/>
        <v>9.6163469254380107</v>
      </c>
      <c r="AX78" s="10" cm="1">
        <f t="array" ref="AX78">AVERAGE(IFERROR(AJ78:AO78, ""))</f>
        <v>4.6047901608588511</v>
      </c>
      <c r="AY78" s="10" cm="1">
        <f t="array" ref="AY78">AVERAGE(IFERROR(AO78:AS78,""))</f>
        <v>5.1715932484864497</v>
      </c>
      <c r="AZ78" s="10" cm="1">
        <f t="array" ref="AZ78">AVERAGE(IFERROR(AJ78:AN78,""))</f>
        <v>4.941724610042078</v>
      </c>
      <c r="BA78" s="10" cm="1">
        <f t="array" ref="BA78">AVERAGE(IFERROR(AR78:AT78,AI78))</f>
        <v>8.696212368522211</v>
      </c>
      <c r="BB78" s="10" cm="1">
        <f t="array" ref="BB78">AVERAGE(IFERROR(AQ78:AT78,""))</f>
        <v>7.4229884366738421</v>
      </c>
      <c r="BC78" s="10" cm="1">
        <f t="array" ref="BC78">AVERAGE(IFERROR(AI78:AO78,""))</f>
        <v>5.4101253785693313</v>
      </c>
      <c r="BD78" s="10" cm="1">
        <f t="array" ref="BD78">AVERAGE(IFERROR(AJ78:AM78,""))</f>
        <v>5.4111659083898385</v>
      </c>
      <c r="BE78" s="10" cm="1">
        <f t="array" ref="BE78">AVERAGE(IFERROR(AN78:AO78,""))</f>
        <v>2.9920386657968754</v>
      </c>
      <c r="BF78" s="10" cm="1">
        <f t="array" ref="BF78">AVERAGE(IFERROR(AP78:AT78,""))</f>
        <v>6.5108390505855072</v>
      </c>
      <c r="BG78" s="10" cm="1">
        <f t="array" ref="BG78">AVERAGE(IFERROR(AI78:AN78,""))</f>
        <v>5.8251266225071001</v>
      </c>
    </row>
    <row r="79" spans="2:59" ht="15" x14ac:dyDescent="0.25">
      <c r="B79" t="s">
        <v>747</v>
      </c>
      <c r="C79">
        <v>15</v>
      </c>
      <c r="D79" s="10">
        <v>97</v>
      </c>
      <c r="E79">
        <v>1.4968033280000004</v>
      </c>
      <c r="F79">
        <v>1.3753654070000003</v>
      </c>
      <c r="G79">
        <v>1.4413475619999998</v>
      </c>
      <c r="H79">
        <v>2.063624152</v>
      </c>
      <c r="I79">
        <v>2.440226579</v>
      </c>
      <c r="J79">
        <v>2.090235476000001</v>
      </c>
      <c r="K79">
        <v>1.8132213749999995</v>
      </c>
      <c r="L79">
        <v>1.6385642530000002</v>
      </c>
      <c r="M79">
        <v>1.7117921510000009</v>
      </c>
      <c r="N79">
        <v>2.7358216320000004</v>
      </c>
      <c r="O79">
        <v>2.3262370609999996</v>
      </c>
      <c r="P79">
        <v>1.6898037370000001</v>
      </c>
      <c r="Q79">
        <v>1.9019202260833294</v>
      </c>
      <c r="R79">
        <v>2.2579502813333292</v>
      </c>
      <c r="S79">
        <v>1.5203434245</v>
      </c>
      <c r="T79">
        <v>1.8706700918333325</v>
      </c>
      <c r="U79">
        <v>2.0451272943999994</v>
      </c>
      <c r="V79">
        <v>1.8821598351999898</v>
      </c>
      <c r="W79">
        <v>1.9792898543333317</v>
      </c>
      <c r="X79">
        <v>2.11591364525</v>
      </c>
      <c r="Y79">
        <v>1.817260554142857</v>
      </c>
      <c r="Z79">
        <v>1.8301409249999994</v>
      </c>
      <c r="AA79">
        <v>1.9517284254999989</v>
      </c>
      <c r="AB79">
        <v>2.0204437668000006</v>
      </c>
      <c r="AC79">
        <v>1.8179337506666631</v>
      </c>
      <c r="AE79" s="25" t="s">
        <v>148</v>
      </c>
      <c r="AF79" s="11">
        <v>17110004000264</v>
      </c>
      <c r="AG79" s="12">
        <v>0.43804353475570679</v>
      </c>
      <c r="AH79" s="24">
        <v>13</v>
      </c>
      <c r="AI79" s="10">
        <f t="shared" si="8"/>
        <v>4.7530145305977207</v>
      </c>
      <c r="AJ79" s="10">
        <f t="shared" si="7"/>
        <v>5.6736109442688223</v>
      </c>
      <c r="AK79" s="10">
        <f t="shared" si="7"/>
        <v>5.4668834764938774</v>
      </c>
      <c r="AL79" s="10">
        <f t="shared" si="7"/>
        <v>4.6735223688010814</v>
      </c>
      <c r="AM79" s="10">
        <f t="shared" si="7"/>
        <v>3.6378967827787712</v>
      </c>
      <c r="AN79" s="10">
        <f t="shared" si="7"/>
        <v>2.8423575021353411</v>
      </c>
      <c r="AO79" s="10">
        <f t="shared" si="7"/>
        <v>2.3501525402294345</v>
      </c>
      <c r="AP79" s="10">
        <f t="shared" si="7"/>
        <v>1.9469817248702297</v>
      </c>
      <c r="AQ79" s="10">
        <f t="shared" si="7"/>
        <v>2.1647955058964787</v>
      </c>
      <c r="AR79" s="10">
        <f t="shared" si="7"/>
        <v>4.1627282846227907</v>
      </c>
      <c r="AS79" s="10">
        <f t="shared" si="7"/>
        <v>4.9214546738988307</v>
      </c>
      <c r="AT79" s="10">
        <f t="shared" si="7"/>
        <v>4.6693647051210982</v>
      </c>
      <c r="AU79" s="10">
        <f t="shared" si="9"/>
        <v>3.9385635866428732</v>
      </c>
      <c r="AV79" s="10" cm="1">
        <f t="array" ref="AV79">AVERAGE(IFERROR(AQ79:AS79, ""))</f>
        <v>3.7496594881393666</v>
      </c>
      <c r="AW79" s="10">
        <f t="shared" si="10"/>
        <v>4.6693647051210982</v>
      </c>
      <c r="AX79" s="10" cm="1">
        <f t="array" ref="AX79">AVERAGE(IFERROR(AJ79:AO79, ""))</f>
        <v>4.1074039357845544</v>
      </c>
      <c r="AY79" s="10" cm="1">
        <f t="array" ref="AY79">AVERAGE(IFERROR(AO79:AS79,""))</f>
        <v>3.109222545903553</v>
      </c>
      <c r="AZ79" s="10" cm="1">
        <f t="array" ref="AZ79">AVERAGE(IFERROR(AJ79:AN79,""))</f>
        <v>4.4588542148955783</v>
      </c>
      <c r="BA79" s="10" cm="1">
        <f t="array" ref="BA79">AVERAGE(IFERROR(AR79:AT79,AI79))</f>
        <v>4.5845158878809071</v>
      </c>
      <c r="BB79" s="10" cm="1">
        <f t="array" ref="BB79">AVERAGE(IFERROR(AQ79:AT79,""))</f>
        <v>3.9795857923847997</v>
      </c>
      <c r="BC79" s="10" cm="1">
        <f t="array" ref="BC79">AVERAGE(IFERROR(AI79:AO79,""))</f>
        <v>4.1996340207578644</v>
      </c>
      <c r="BD79" s="10" cm="1">
        <f t="array" ref="BD79">AVERAGE(IFERROR(AJ79:AM79,""))</f>
        <v>4.8629783930856378</v>
      </c>
      <c r="BE79" s="10" cm="1">
        <f t="array" ref="BE79">AVERAGE(IFERROR(AN79:AO79,""))</f>
        <v>2.5962550211823876</v>
      </c>
      <c r="BF79" s="10" cm="1">
        <f t="array" ref="BF79">AVERAGE(IFERROR(AP79:AT79,""))</f>
        <v>3.5730649788818858</v>
      </c>
      <c r="BG79" s="10" cm="1">
        <f t="array" ref="BG79">AVERAGE(IFERROR(AI79:AN79,""))</f>
        <v>4.5078809341792692</v>
      </c>
    </row>
    <row r="80" spans="2:59" ht="15" x14ac:dyDescent="0.25">
      <c r="B80" t="s">
        <v>748</v>
      </c>
      <c r="C80">
        <v>16</v>
      </c>
      <c r="D80" s="10">
        <v>98</v>
      </c>
      <c r="E80">
        <v>9.684594586507</v>
      </c>
      <c r="F80">
        <v>6.9327624477987992</v>
      </c>
      <c r="G80">
        <v>4.7216384775792495</v>
      </c>
      <c r="H80">
        <v>4.3796318555193601</v>
      </c>
      <c r="I80">
        <v>5.8223180525550102</v>
      </c>
      <c r="J80">
        <v>6.2968712630134398</v>
      </c>
      <c r="K80">
        <v>6.1914815881146703</v>
      </c>
      <c r="L80">
        <v>6.1371114373162099</v>
      </c>
      <c r="M80">
        <v>5.70536263276973</v>
      </c>
      <c r="N80">
        <v>6.0890872070561795</v>
      </c>
      <c r="O80">
        <v>8.8595489719302005</v>
      </c>
      <c r="P80">
        <v>9.1420093593422997</v>
      </c>
      <c r="Q80">
        <v>6.6635348232918652</v>
      </c>
      <c r="R80">
        <v>6.8846662705853863</v>
      </c>
      <c r="S80">
        <v>9.4400806279247007</v>
      </c>
      <c r="T80">
        <v>5.7241172807634229</v>
      </c>
      <c r="U80">
        <v>6.5965183674374099</v>
      </c>
      <c r="V80">
        <v>5.6306444192931799</v>
      </c>
      <c r="W80">
        <v>8.5779899797088994</v>
      </c>
      <c r="X80">
        <v>7.4490020427746195</v>
      </c>
      <c r="Y80">
        <v>6.2898997530125218</v>
      </c>
      <c r="Z80">
        <v>5.4640877083631096</v>
      </c>
      <c r="AA80">
        <v>6.2441764255640599</v>
      </c>
      <c r="AB80">
        <v>7.1866239216829397</v>
      </c>
      <c r="AC80">
        <v>6.3063027804954928</v>
      </c>
      <c r="AE80" s="25" t="s">
        <v>150</v>
      </c>
      <c r="AF80" s="11">
        <v>17110004000723</v>
      </c>
      <c r="AG80" s="12">
        <v>3.8403025828301907E-3</v>
      </c>
      <c r="AH80" s="24">
        <v>191</v>
      </c>
      <c r="AI80" s="10">
        <f t="shared" si="8"/>
        <v>6.8177536754844975E-2</v>
      </c>
      <c r="AJ80" s="10">
        <f t="shared" si="7"/>
        <v>6.2242706622209557E-2</v>
      </c>
      <c r="AK80" s="10">
        <f t="shared" si="7"/>
        <v>4.6625955928665024E-2</v>
      </c>
      <c r="AL80" s="10">
        <f t="shared" si="7"/>
        <v>4.5729077957430947E-2</v>
      </c>
      <c r="AM80" s="10">
        <f t="shared" si="7"/>
        <v>4.6758039495394615E-2</v>
      </c>
      <c r="AN80" s="10">
        <f t="shared" si="7"/>
        <v>5.6154900847288601E-2</v>
      </c>
      <c r="AO80" s="10">
        <f t="shared" si="7"/>
        <v>6.4220231342957679E-2</v>
      </c>
      <c r="AP80" s="10">
        <f t="shared" si="7"/>
        <v>6.2544564812440015E-2</v>
      </c>
      <c r="AQ80" s="10">
        <f t="shared" si="7"/>
        <v>4.8151150986044132E-2</v>
      </c>
      <c r="AR80" s="10">
        <f t="shared" si="7"/>
        <v>4.8057690456077815E-2</v>
      </c>
      <c r="AS80" s="10">
        <f t="shared" si="7"/>
        <v>5.8169239484336846E-2</v>
      </c>
      <c r="AT80" s="10">
        <f t="shared" si="7"/>
        <v>6.4603526797744101E-2</v>
      </c>
      <c r="AU80" s="10">
        <f t="shared" si="9"/>
        <v>5.5952885123786184E-2</v>
      </c>
      <c r="AV80" s="10" cm="1">
        <f t="array" ref="AV80">AVERAGE(IFERROR(AQ80:AS80, ""))</f>
        <v>5.1459360308819591E-2</v>
      </c>
      <c r="AW80" s="10">
        <f t="shared" si="10"/>
        <v>6.4603526797744101E-2</v>
      </c>
      <c r="AX80" s="10" cm="1">
        <f t="array" ref="AX80">AVERAGE(IFERROR(AJ80:AO80, ""))</f>
        <v>5.3621818698991068E-2</v>
      </c>
      <c r="AY80" s="10" cm="1">
        <f t="array" ref="AY80">AVERAGE(IFERROR(AO80:AS80,""))</f>
        <v>5.6228575416371294E-2</v>
      </c>
      <c r="AZ80" s="10" cm="1">
        <f t="array" ref="AZ80">AVERAGE(IFERROR(AJ80:AN80,""))</f>
        <v>5.1502136170197742E-2</v>
      </c>
      <c r="BA80" s="10" cm="1">
        <f t="array" ref="BA80">AVERAGE(IFERROR(AR80:AT80,AI80))</f>
        <v>5.6943485579386256E-2</v>
      </c>
      <c r="BB80" s="10" cm="1">
        <f t="array" ref="BB80">AVERAGE(IFERROR(AQ80:AT80,""))</f>
        <v>5.4745401931050722E-2</v>
      </c>
      <c r="BC80" s="10" cm="1">
        <f t="array" ref="BC80">AVERAGE(IFERROR(AI80:AO80,""))</f>
        <v>5.5701206992684486E-2</v>
      </c>
      <c r="BD80" s="10" cm="1">
        <f t="array" ref="BD80">AVERAGE(IFERROR(AJ80:AM80,""))</f>
        <v>5.0338945000925034E-2</v>
      </c>
      <c r="BE80" s="10" cm="1">
        <f t="array" ref="BE80">AVERAGE(IFERROR(AN80:AO80,""))</f>
        <v>6.0187566095123143E-2</v>
      </c>
      <c r="BF80" s="10" cm="1">
        <f t="array" ref="BF80">AVERAGE(IFERROR(AP80:AT80,""))</f>
        <v>5.6305234507328585E-2</v>
      </c>
      <c r="BG80" s="10" cm="1">
        <f t="array" ref="BG80">AVERAGE(IFERROR(AI80:AN80,""))</f>
        <v>5.4281369600972289E-2</v>
      </c>
    </row>
    <row r="81" spans="2:59" ht="15" x14ac:dyDescent="0.25">
      <c r="B81" t="s">
        <v>749</v>
      </c>
      <c r="C81">
        <v>17</v>
      </c>
      <c r="D81" s="10">
        <v>99</v>
      </c>
      <c r="E81">
        <v>2.2740783000000011</v>
      </c>
      <c r="F81">
        <v>2.0989492600000013</v>
      </c>
      <c r="G81">
        <v>2.2131332599999993</v>
      </c>
      <c r="H81">
        <v>3.4188237599999987</v>
      </c>
      <c r="I81">
        <v>4.0846799499999999</v>
      </c>
      <c r="J81">
        <v>3.63024682</v>
      </c>
      <c r="K81">
        <v>2.9768467000000012</v>
      </c>
      <c r="L81">
        <v>2.5755452400000003</v>
      </c>
      <c r="M81">
        <v>2.90111849</v>
      </c>
      <c r="N81">
        <v>4.4103384000000005</v>
      </c>
      <c r="O81">
        <v>3.7923790999999998</v>
      </c>
      <c r="P81">
        <v>2.5214288600000003</v>
      </c>
      <c r="Q81">
        <v>3.0747973449999648</v>
      </c>
      <c r="R81">
        <v>3.7012786633333015</v>
      </c>
      <c r="S81">
        <v>2.2453555949999995</v>
      </c>
      <c r="T81">
        <v>3.0704466249999331</v>
      </c>
      <c r="U81">
        <v>3.3312455860000014</v>
      </c>
      <c r="V81">
        <v>3.0891666099999995</v>
      </c>
      <c r="W81">
        <v>3.0883807474999987</v>
      </c>
      <c r="X81">
        <v>3.4063162125000002</v>
      </c>
      <c r="Y81">
        <v>2.9566797214285128</v>
      </c>
      <c r="Z81">
        <v>2.9538965575000002</v>
      </c>
      <c r="AA81">
        <v>3.3035467600000015</v>
      </c>
      <c r="AB81">
        <v>3.2401620179999995</v>
      </c>
      <c r="AC81">
        <v>2.9533185583332653</v>
      </c>
      <c r="AE81" s="25" t="s">
        <v>152</v>
      </c>
      <c r="AF81" s="11">
        <v>17110004000402</v>
      </c>
      <c r="AG81" s="12">
        <v>1.2225556187331676E-2</v>
      </c>
      <c r="AH81" s="24">
        <v>191</v>
      </c>
      <c r="AI81" s="10">
        <f t="shared" si="8"/>
        <v>0.21704235234921423</v>
      </c>
      <c r="AJ81" s="10">
        <f t="shared" si="7"/>
        <v>0.19814889338762082</v>
      </c>
      <c r="AK81" s="10">
        <f t="shared" si="7"/>
        <v>0.14843315902827911</v>
      </c>
      <c r="AL81" s="10">
        <f t="shared" si="7"/>
        <v>0.14557795900327966</v>
      </c>
      <c r="AM81" s="10">
        <f t="shared" si="7"/>
        <v>0.14885364544351512</v>
      </c>
      <c r="AN81" s="10">
        <f t="shared" si="7"/>
        <v>0.17876843834441222</v>
      </c>
      <c r="AO81" s="10">
        <f t="shared" si="7"/>
        <v>0.20444431909012531</v>
      </c>
      <c r="AP81" s="10">
        <f t="shared" si="7"/>
        <v>0.19910985523520239</v>
      </c>
      <c r="AQ81" s="10">
        <f t="shared" si="7"/>
        <v>0.15328859879336321</v>
      </c>
      <c r="AR81" s="10">
        <f t="shared" si="7"/>
        <v>0.15299106834211451</v>
      </c>
      <c r="AS81" s="10">
        <f t="shared" si="7"/>
        <v>0.18518106069809079</v>
      </c>
      <c r="AT81" s="10">
        <f t="shared" si="7"/>
        <v>0.20566453547093635</v>
      </c>
      <c r="AU81" s="10">
        <f t="shared" si="9"/>
        <v>0.17812532376551282</v>
      </c>
      <c r="AV81" s="10" cm="1">
        <f t="array" ref="AV81">AVERAGE(IFERROR(AQ81:AS81, ""))</f>
        <v>0.16382024261118952</v>
      </c>
      <c r="AW81" s="10">
        <f t="shared" si="10"/>
        <v>0.20566453547093635</v>
      </c>
      <c r="AX81" s="10" cm="1">
        <f t="array" ref="AX81">AVERAGE(IFERROR(AJ81:AO81, ""))</f>
        <v>0.17070440238287202</v>
      </c>
      <c r="AY81" s="10" cm="1">
        <f t="array" ref="AY81">AVERAGE(IFERROR(AO81:AS81,""))</f>
        <v>0.17900298043177926</v>
      </c>
      <c r="AZ81" s="10" cm="1">
        <f t="array" ref="AZ81">AVERAGE(IFERROR(AJ81:AN81,""))</f>
        <v>0.16395641904142139</v>
      </c>
      <c r="BA81" s="10" cm="1">
        <f t="array" ref="BA81">AVERAGE(IFERROR(AR81:AT81,AI81))</f>
        <v>0.18127888817038054</v>
      </c>
      <c r="BB81" s="10" cm="1">
        <f t="array" ref="BB81">AVERAGE(IFERROR(AQ81:AT81,""))</f>
        <v>0.17428131582612622</v>
      </c>
      <c r="BC81" s="10" cm="1">
        <f t="array" ref="BC81">AVERAGE(IFERROR(AI81:AO81,""))</f>
        <v>0.1773241095209209</v>
      </c>
      <c r="BD81" s="10" cm="1">
        <f t="array" ref="BD81">AVERAGE(IFERROR(AJ81:AM81,""))</f>
        <v>0.16025341421567366</v>
      </c>
      <c r="BE81" s="10" cm="1">
        <f t="array" ref="BE81">AVERAGE(IFERROR(AN81:AO81,""))</f>
        <v>0.19160637871726877</v>
      </c>
      <c r="BF81" s="10" cm="1">
        <f t="array" ref="BF81">AVERAGE(IFERROR(AP81:AT81,""))</f>
        <v>0.17924702370794146</v>
      </c>
      <c r="BG81" s="10" cm="1">
        <f t="array" ref="BG81">AVERAGE(IFERROR(AI81:AN81,""))</f>
        <v>0.17280407459272018</v>
      </c>
    </row>
    <row r="82" spans="2:59" ht="15" x14ac:dyDescent="0.25">
      <c r="B82" t="s">
        <v>750</v>
      </c>
      <c r="C82">
        <v>18</v>
      </c>
      <c r="D82" s="10">
        <v>100</v>
      </c>
      <c r="E82">
        <v>5.4204620500000011</v>
      </c>
      <c r="F82">
        <v>5.2482266800000019</v>
      </c>
      <c r="G82">
        <v>5.5252249399999975</v>
      </c>
      <c r="H82">
        <v>6.9116178099999992</v>
      </c>
      <c r="I82">
        <v>7.3995357999999989</v>
      </c>
      <c r="J82">
        <v>6.167983109999998</v>
      </c>
      <c r="K82">
        <v>5.9293545799999983</v>
      </c>
      <c r="L82">
        <v>5.24861237</v>
      </c>
      <c r="M82">
        <v>5.1713173899999987</v>
      </c>
      <c r="N82">
        <v>8.7112482200000017</v>
      </c>
      <c r="O82">
        <v>8.0080119300000021</v>
      </c>
      <c r="P82">
        <v>6.13361819</v>
      </c>
      <c r="Q82">
        <v>6.3229344224999693</v>
      </c>
      <c r="R82">
        <v>7.2968591799999665</v>
      </c>
      <c r="S82">
        <v>5.6475602949999981</v>
      </c>
      <c r="T82">
        <v>6.1969904866666319</v>
      </c>
      <c r="U82">
        <v>6.6137088979999987</v>
      </c>
      <c r="V82">
        <v>6.250517667999997</v>
      </c>
      <c r="W82">
        <v>6.836686607499999</v>
      </c>
      <c r="X82">
        <v>7.0060489325000006</v>
      </c>
      <c r="Y82">
        <v>6.0860578528571168</v>
      </c>
      <c r="Z82">
        <v>6.2711513074999985</v>
      </c>
      <c r="AA82">
        <v>6.0486688449998987</v>
      </c>
      <c r="AB82">
        <v>6.6545616199998996</v>
      </c>
      <c r="AC82">
        <v>6.1121750649999989</v>
      </c>
      <c r="AE82" s="25" t="s">
        <v>154</v>
      </c>
      <c r="AF82" s="11">
        <v>17110004001003</v>
      </c>
      <c r="AG82" s="12">
        <v>1.2392452917993069E-2</v>
      </c>
      <c r="AH82" s="24">
        <v>62</v>
      </c>
      <c r="AI82" s="10">
        <f t="shared" si="8"/>
        <v>0.73514586329672005</v>
      </c>
      <c r="AJ82" s="10">
        <f t="shared" si="7"/>
        <v>0.615932862550018</v>
      </c>
      <c r="AK82" s="10">
        <f t="shared" si="7"/>
        <v>0.45746169757746102</v>
      </c>
      <c r="AL82" s="10">
        <f t="shared" si="7"/>
        <v>0.41479841170660658</v>
      </c>
      <c r="AM82" s="10">
        <f t="shared" si="7"/>
        <v>0.35447757998030638</v>
      </c>
      <c r="AN82" s="10">
        <f t="shared" si="7"/>
        <v>0.33217438703352065</v>
      </c>
      <c r="AO82" s="10">
        <f t="shared" si="7"/>
        <v>0.32933543099511486</v>
      </c>
      <c r="AP82" s="10">
        <f t="shared" si="7"/>
        <v>0.30917472432133408</v>
      </c>
      <c r="AQ82" s="10">
        <f t="shared" si="7"/>
        <v>0.30173566948129227</v>
      </c>
      <c r="AR82" s="10">
        <f t="shared" si="7"/>
        <v>0.44546751701229559</v>
      </c>
      <c r="AS82" s="10">
        <f t="shared" si="7"/>
        <v>0.6266922782846801</v>
      </c>
      <c r="AT82" s="10">
        <f t="shared" si="7"/>
        <v>0.63654617210821951</v>
      </c>
      <c r="AU82" s="10">
        <f t="shared" si="9"/>
        <v>0.4632452161956308</v>
      </c>
      <c r="AV82" s="10" cm="1">
        <f t="array" ref="AV82">AVERAGE(IFERROR(AQ82:AS82, ""))</f>
        <v>0.4579651549260893</v>
      </c>
      <c r="AW82" s="10">
        <f t="shared" si="10"/>
        <v>0.63654617210821951</v>
      </c>
      <c r="AX82" s="10" cm="1">
        <f t="array" ref="AX82">AVERAGE(IFERROR(AJ82:AO82, ""))</f>
        <v>0.41736339497383784</v>
      </c>
      <c r="AY82" s="10" cm="1">
        <f t="array" ref="AY82">AVERAGE(IFERROR(AO82:AS82,""))</f>
        <v>0.40248112401894331</v>
      </c>
      <c r="AZ82" s="10" cm="1">
        <f t="array" ref="AZ82">AVERAGE(IFERROR(AJ82:AN82,""))</f>
        <v>0.43496898776958248</v>
      </c>
      <c r="BA82" s="10" cm="1">
        <f t="array" ref="BA82">AVERAGE(IFERROR(AR82:AT82,AI82))</f>
        <v>0.56956865580173177</v>
      </c>
      <c r="BB82" s="10" cm="1">
        <f t="array" ref="BB82">AVERAGE(IFERROR(AQ82:AT82,""))</f>
        <v>0.50261040922162192</v>
      </c>
      <c r="BC82" s="10" cm="1">
        <f t="array" ref="BC82">AVERAGE(IFERROR(AI82:AO82,""))</f>
        <v>0.46276089044853536</v>
      </c>
      <c r="BD82" s="10" cm="1">
        <f t="array" ref="BD82">AVERAGE(IFERROR(AJ82:AM82,""))</f>
        <v>0.460667637953598</v>
      </c>
      <c r="BE82" s="10" cm="1">
        <f t="array" ref="BE82">AVERAGE(IFERROR(AN82:AO82,""))</f>
        <v>0.33075490901431776</v>
      </c>
      <c r="BF82" s="10" cm="1">
        <f t="array" ref="BF82">AVERAGE(IFERROR(AP82:AT82,""))</f>
        <v>0.46392327224156438</v>
      </c>
      <c r="BG82" s="10" cm="1">
        <f t="array" ref="BG82">AVERAGE(IFERROR(AI82:AN82,""))</f>
        <v>0.48499846702410543</v>
      </c>
    </row>
    <row r="83" spans="2:59" ht="15" x14ac:dyDescent="0.25">
      <c r="B83" t="s">
        <v>751</v>
      </c>
      <c r="C83">
        <v>19</v>
      </c>
      <c r="D83" s="10">
        <v>101</v>
      </c>
      <c r="E83">
        <v>1.7228412609999999</v>
      </c>
      <c r="F83">
        <v>1.328363331</v>
      </c>
      <c r="G83">
        <v>0.96513117400000015</v>
      </c>
      <c r="H83">
        <v>0.89628413599999002</v>
      </c>
      <c r="I83">
        <v>0.94968457600000011</v>
      </c>
      <c r="J83">
        <v>1.016775457</v>
      </c>
      <c r="K83">
        <v>1.089751189</v>
      </c>
      <c r="L83">
        <v>1.0812028889999901</v>
      </c>
      <c r="M83">
        <v>0.93894821200000012</v>
      </c>
      <c r="N83">
        <v>1.2421271309999899</v>
      </c>
      <c r="O83">
        <v>1.604573749</v>
      </c>
      <c r="P83">
        <v>1.6898164649999901</v>
      </c>
      <c r="Q83">
        <v>1.2104582975</v>
      </c>
      <c r="R83">
        <v>1.2618830306666668</v>
      </c>
      <c r="S83">
        <v>1.7174771395000001</v>
      </c>
      <c r="T83">
        <v>1.0409983105000002</v>
      </c>
      <c r="U83">
        <v>1.1913206339999998</v>
      </c>
      <c r="V83">
        <v>1.0312477348000004</v>
      </c>
      <c r="W83">
        <v>1.5888892684999998</v>
      </c>
      <c r="X83">
        <v>1.3688663892499999</v>
      </c>
      <c r="Y83">
        <v>1.1384044462857144</v>
      </c>
      <c r="Z83">
        <v>1.0348658042500003</v>
      </c>
      <c r="AA83">
        <v>1.0532633229999901</v>
      </c>
      <c r="AB83">
        <v>1.3113336891999998</v>
      </c>
      <c r="AC83">
        <v>1.1465133225000002</v>
      </c>
      <c r="AE83" s="25" t="s">
        <v>156</v>
      </c>
      <c r="AF83" s="11">
        <v>17110004001683</v>
      </c>
      <c r="AG83" s="12">
        <v>4.7411144805664662E-6</v>
      </c>
      <c r="AH83" s="24">
        <v>180</v>
      </c>
      <c r="AI83" s="10">
        <f t="shared" si="8"/>
        <v>3.2582097535560029E-3</v>
      </c>
      <c r="AJ83" s="10">
        <f t="shared" si="7"/>
        <v>2.3169195398533705E-3</v>
      </c>
      <c r="AK83" s="10">
        <f t="shared" si="7"/>
        <v>1.8949750595801283E-3</v>
      </c>
      <c r="AL83" s="10">
        <f t="shared" si="7"/>
        <v>1.8972173330800549E-3</v>
      </c>
      <c r="AM83" s="10">
        <f t="shared" si="7"/>
        <v>2.7627671299080298E-3</v>
      </c>
      <c r="AN83" s="10">
        <f t="shared" si="7"/>
        <v>2.5703740911335541E-3</v>
      </c>
      <c r="AO83" s="10">
        <f t="shared" si="7"/>
        <v>1.5175077475077026E-3</v>
      </c>
      <c r="AP83" s="10">
        <f t="shared" si="7"/>
        <v>7.2106392611783268E-4</v>
      </c>
      <c r="AQ83" s="10">
        <f t="shared" si="7"/>
        <v>1.0519045245698654E-3</v>
      </c>
      <c r="AR83" s="10">
        <f t="shared" si="7"/>
        <v>2.7751679532932194E-3</v>
      </c>
      <c r="AS83" s="10">
        <f t="shared" si="7"/>
        <v>3.7340116825160551E-3</v>
      </c>
      <c r="AT83" s="10">
        <f t="shared" si="7"/>
        <v>3.0963566010899111E-3</v>
      </c>
      <c r="AU83" s="10">
        <f t="shared" si="9"/>
        <v>2.2997062785171441E-3</v>
      </c>
      <c r="AV83" s="10" cm="1">
        <f t="array" ref="AV83">AVERAGE(IFERROR(AQ83:AS83, ""))</f>
        <v>2.5203613867930464E-3</v>
      </c>
      <c r="AW83" s="10">
        <f t="shared" si="10"/>
        <v>3.0963566010899111E-3</v>
      </c>
      <c r="AX83" s="10" cm="1">
        <f t="array" ref="AX83">AVERAGE(IFERROR(AJ83:AO83, ""))</f>
        <v>2.1599601501771401E-3</v>
      </c>
      <c r="AY83" s="10" cm="1">
        <f t="array" ref="AY83">AVERAGE(IFERROR(AO83:AS83,""))</f>
        <v>1.9599311668009349E-3</v>
      </c>
      <c r="AZ83" s="10" cm="1">
        <f t="array" ref="AZ83">AVERAGE(IFERROR(AJ83:AN83,""))</f>
        <v>2.2884506307110273E-3</v>
      </c>
      <c r="BA83" s="10" cm="1">
        <f t="array" ref="BA83">AVERAGE(IFERROR(AR83:AT83,AI83))</f>
        <v>3.2018454122997287E-3</v>
      </c>
      <c r="BB83" s="10" cm="1">
        <f t="array" ref="BB83">AVERAGE(IFERROR(AQ83:AT83,""))</f>
        <v>2.6643601903672629E-3</v>
      </c>
      <c r="BC83" s="10" cm="1">
        <f t="array" ref="BC83">AVERAGE(IFERROR(AI83:AO83,""))</f>
        <v>2.3168529506598346E-3</v>
      </c>
      <c r="BD83" s="10" cm="1">
        <f t="array" ref="BD83">AVERAGE(IFERROR(AJ83:AM83,""))</f>
        <v>2.2179697656053957E-3</v>
      </c>
      <c r="BE83" s="10" cm="1">
        <f t="array" ref="BE83">AVERAGE(IFERROR(AN83:AO83,""))</f>
        <v>2.0439409193206285E-3</v>
      </c>
      <c r="BF83" s="10" cm="1">
        <f t="array" ref="BF83">AVERAGE(IFERROR(AP83:AT83,""))</f>
        <v>2.275700937517377E-3</v>
      </c>
      <c r="BG83" s="10" cm="1">
        <f t="array" ref="BG83">AVERAGE(IFERROR(AI83:AN83,""))</f>
        <v>2.45007715118519E-3</v>
      </c>
    </row>
    <row r="84" spans="2:59" ht="15" x14ac:dyDescent="0.25">
      <c r="B84" t="s">
        <v>752</v>
      </c>
      <c r="C84">
        <v>20</v>
      </c>
      <c r="D84" s="10">
        <v>102</v>
      </c>
      <c r="E84">
        <v>50.180258195999997</v>
      </c>
      <c r="F84">
        <v>38.7072294459999</v>
      </c>
      <c r="G84">
        <v>29.589620675999999</v>
      </c>
      <c r="H84">
        <v>24.859369957999995</v>
      </c>
      <c r="I84">
        <v>26.322387207000006</v>
      </c>
      <c r="J84">
        <v>29.168908760000001</v>
      </c>
      <c r="K84">
        <v>28.120232231999999</v>
      </c>
      <c r="L84">
        <v>26.219676800000002</v>
      </c>
      <c r="M84">
        <v>24.5097487869999</v>
      </c>
      <c r="N84">
        <v>29.469643726999998</v>
      </c>
      <c r="O84">
        <v>42.932051845999894</v>
      </c>
      <c r="P84">
        <v>46.130687525999996</v>
      </c>
      <c r="Q84">
        <v>33.017484596750002</v>
      </c>
      <c r="R84">
        <v>32.303814786666663</v>
      </c>
      <c r="S84">
        <v>49.026171940999994</v>
      </c>
      <c r="T84">
        <v>29.461291379833298</v>
      </c>
      <c r="U84">
        <v>30.2502706784</v>
      </c>
      <c r="V84">
        <v>29.729503209399905</v>
      </c>
      <c r="W84">
        <v>43.288747836333236</v>
      </c>
      <c r="X84">
        <v>35.760532971499998</v>
      </c>
      <c r="Y84">
        <v>32.421143782142785</v>
      </c>
      <c r="Z84">
        <v>29.869651821750001</v>
      </c>
      <c r="AA84">
        <v>28.644570496</v>
      </c>
      <c r="AB84">
        <v>33.852361737199999</v>
      </c>
      <c r="AC84">
        <v>33.137962373833332</v>
      </c>
      <c r="AE84" s="25" t="s">
        <v>158</v>
      </c>
      <c r="AF84" s="11">
        <v>17110002001075</v>
      </c>
      <c r="AG84" s="12">
        <v>0.9551207423210144</v>
      </c>
      <c r="AH84" s="24">
        <v>240</v>
      </c>
      <c r="AI84" s="10">
        <f t="shared" si="8"/>
        <v>10.60870336874097</v>
      </c>
      <c r="AJ84" s="10">
        <f t="shared" si="7"/>
        <v>7.7686534145332971</v>
      </c>
      <c r="AK84" s="10">
        <f t="shared" si="7"/>
        <v>5.3968574186438163</v>
      </c>
      <c r="AL84" s="10">
        <f t="shared" si="7"/>
        <v>7.4202251642938739</v>
      </c>
      <c r="AM84" s="10">
        <f t="shared" si="7"/>
        <v>10.307394432970817</v>
      </c>
      <c r="AN84" s="10">
        <f t="shared" si="7"/>
        <v>13.715208338343732</v>
      </c>
      <c r="AO84" s="10">
        <f t="shared" si="7"/>
        <v>16.151560908912103</v>
      </c>
      <c r="AP84" s="10">
        <f t="shared" si="7"/>
        <v>16.002986594671246</v>
      </c>
      <c r="AQ84" s="10">
        <f t="shared" si="7"/>
        <v>10.59938728243578</v>
      </c>
      <c r="AR84" s="10">
        <f t="shared" si="7"/>
        <v>6.450509263934765</v>
      </c>
      <c r="AS84" s="10">
        <f t="shared" si="7"/>
        <v>9.2811454545042924</v>
      </c>
      <c r="AT84" s="10">
        <f t="shared" si="7"/>
        <v>9.2323243937674615</v>
      </c>
      <c r="AU84" s="10">
        <f t="shared" si="9"/>
        <v>10.244579669646013</v>
      </c>
      <c r="AV84" s="10" cm="1">
        <f t="array" ref="AV84">AVERAGE(IFERROR(AQ84:AS84, ""))</f>
        <v>8.7770140002916133</v>
      </c>
      <c r="AW84" s="10">
        <f t="shared" si="10"/>
        <v>9.2323243937674615</v>
      </c>
      <c r="AX84" s="10" cm="1">
        <f t="array" ref="AX84">AVERAGE(IFERROR(AJ84:AO84, ""))</f>
        <v>10.12664994628294</v>
      </c>
      <c r="AY84" s="10" cm="1">
        <f t="array" ref="AY84">AVERAGE(IFERROR(AO84:AS84,""))</f>
        <v>11.697117900891636</v>
      </c>
      <c r="AZ84" s="10" cm="1">
        <f t="array" ref="AZ84">AVERAGE(IFERROR(AJ84:AN84,""))</f>
        <v>8.9216677537571076</v>
      </c>
      <c r="BA84" s="10" cm="1">
        <f t="array" ref="BA84">AVERAGE(IFERROR(AR84:AT84,AI84))</f>
        <v>8.3213263707355054</v>
      </c>
      <c r="BB84" s="10" cm="1">
        <f t="array" ref="BB84">AVERAGE(IFERROR(AQ84:AT84,""))</f>
        <v>8.8908415986605753</v>
      </c>
      <c r="BC84" s="10" cm="1">
        <f t="array" ref="BC84">AVERAGE(IFERROR(AI84:AO84,""))</f>
        <v>10.195514720919801</v>
      </c>
      <c r="BD84" s="10" cm="1">
        <f t="array" ref="BD84">AVERAGE(IFERROR(AJ84:AM84,""))</f>
        <v>7.723282607610451</v>
      </c>
      <c r="BE84" s="10" cm="1">
        <f t="array" ref="BE84">AVERAGE(IFERROR(AN84:AO84,""))</f>
        <v>14.933384623627918</v>
      </c>
      <c r="BF84" s="10" cm="1">
        <f t="array" ref="BF84">AVERAGE(IFERROR(AP84:AT84,""))</f>
        <v>10.313270597862708</v>
      </c>
      <c r="BG84" s="10" cm="1">
        <f t="array" ref="BG84">AVERAGE(IFERROR(AI84:AN84,""))</f>
        <v>9.2028403562544181</v>
      </c>
    </row>
    <row r="85" spans="2:59" ht="15" x14ac:dyDescent="0.25">
      <c r="B85" t="s">
        <v>753</v>
      </c>
      <c r="C85">
        <v>21</v>
      </c>
      <c r="D85" s="10">
        <v>103</v>
      </c>
      <c r="E85">
        <v>3.8126778734038798</v>
      </c>
      <c r="F85">
        <v>2.7528898417788703</v>
      </c>
      <c r="G85">
        <v>1.9223726700231198</v>
      </c>
      <c r="H85">
        <v>1.92319731743042</v>
      </c>
      <c r="I85">
        <v>2.4486035361729201</v>
      </c>
      <c r="J85">
        <v>2.7814296678200798</v>
      </c>
      <c r="K85">
        <v>3.00358976029068</v>
      </c>
      <c r="L85">
        <v>2.9279702891453798</v>
      </c>
      <c r="M85">
        <v>2.3565382070899599</v>
      </c>
      <c r="N85">
        <v>2.3236042599581799</v>
      </c>
      <c r="O85">
        <v>3.4418080017000396</v>
      </c>
      <c r="P85">
        <v>3.5801490785237293</v>
      </c>
      <c r="Q85">
        <v>2.7729025419447701</v>
      </c>
      <c r="R85">
        <v>2.7073168229160598</v>
      </c>
      <c r="S85">
        <v>3.7364699524638096</v>
      </c>
      <c r="T85">
        <v>2.4720137989193463</v>
      </c>
      <c r="U85">
        <v>2.8107021036368502</v>
      </c>
      <c r="V85">
        <v>2.36569860664508</v>
      </c>
      <c r="W85">
        <v>3.3661453361464604</v>
      </c>
      <c r="X85">
        <v>2.9255248868179802</v>
      </c>
      <c r="Y85">
        <v>2.6635372381314215</v>
      </c>
      <c r="Z85">
        <v>2.26176584135133</v>
      </c>
      <c r="AA85">
        <v>2.8925097140553797</v>
      </c>
      <c r="AB85">
        <v>2.9260139672834602</v>
      </c>
      <c r="AC85">
        <v>2.606861817771553</v>
      </c>
      <c r="AE85" s="25" t="s">
        <v>160</v>
      </c>
      <c r="AF85" s="11" t="e">
        <v>#N/A</v>
      </c>
      <c r="AG85" s="12">
        <v>1.6649229452013969E-2</v>
      </c>
      <c r="AH85" s="24">
        <v>0</v>
      </c>
      <c r="AI85" s="10" t="e">
        <f t="shared" si="8"/>
        <v>#N/A</v>
      </c>
      <c r="AJ85" s="10" t="e">
        <f t="shared" si="7"/>
        <v>#N/A</v>
      </c>
      <c r="AK85" s="10" t="e">
        <f t="shared" si="7"/>
        <v>#N/A</v>
      </c>
      <c r="AL85" s="10" t="e">
        <f t="shared" si="7"/>
        <v>#N/A</v>
      </c>
      <c r="AM85" s="10" t="e">
        <f t="shared" si="7"/>
        <v>#N/A</v>
      </c>
      <c r="AN85" s="10" t="e">
        <f t="shared" si="7"/>
        <v>#N/A</v>
      </c>
      <c r="AO85" s="10" t="e">
        <f t="shared" si="7"/>
        <v>#N/A</v>
      </c>
      <c r="AP85" s="10" t="e">
        <f t="shared" si="7"/>
        <v>#N/A</v>
      </c>
      <c r="AQ85" s="10" t="e">
        <f t="shared" si="7"/>
        <v>#N/A</v>
      </c>
      <c r="AR85" s="10" t="e">
        <f t="shared" si="7"/>
        <v>#N/A</v>
      </c>
      <c r="AS85" s="10" t="e">
        <f t="shared" si="7"/>
        <v>#N/A</v>
      </c>
      <c r="AT85" s="10" t="e">
        <f t="shared" si="7"/>
        <v>#N/A</v>
      </c>
      <c r="AU85" s="10" t="e">
        <f t="shared" si="9"/>
        <v>#DIV/0!</v>
      </c>
      <c r="AV85" s="10" t="e" cm="1">
        <f t="array" ref="AV85">AVERAGE(IFERROR(AQ85:AS85, ""))</f>
        <v>#DIV/0!</v>
      </c>
      <c r="AW85" s="10" t="e">
        <f t="shared" si="10"/>
        <v>#N/A</v>
      </c>
      <c r="AX85" s="10" t="e" cm="1">
        <f t="array" ref="AX85">AVERAGE(IFERROR(AJ85:AO85, ""))</f>
        <v>#DIV/0!</v>
      </c>
      <c r="AY85" s="10" t="e" cm="1">
        <f t="array" ref="AY85">AVERAGE(IFERROR(AO85:AS85,""))</f>
        <v>#DIV/0!</v>
      </c>
      <c r="AZ85" s="10" t="e" cm="1">
        <f t="array" ref="AZ85">AVERAGE(IFERROR(AJ85:AN85,""))</f>
        <v>#DIV/0!</v>
      </c>
      <c r="BA85" s="10" t="e" cm="1">
        <f t="array" ref="BA85">AVERAGE(IFERROR(AR85:AT85,AI85))</f>
        <v>#N/A</v>
      </c>
      <c r="BB85" s="10" t="e" cm="1">
        <f t="array" ref="BB85">AVERAGE(IFERROR(AQ85:AT85,""))</f>
        <v>#DIV/0!</v>
      </c>
      <c r="BC85" s="10" t="e" cm="1">
        <f t="array" ref="BC85">AVERAGE(IFERROR(AI85:AO85,""))</f>
        <v>#DIV/0!</v>
      </c>
      <c r="BD85" s="10" t="e" cm="1">
        <f t="array" ref="BD85">AVERAGE(IFERROR(AJ85:AM85,""))</f>
        <v>#DIV/0!</v>
      </c>
      <c r="BE85" s="10" t="e" cm="1">
        <f t="array" ref="BE85">AVERAGE(IFERROR(AN85:AO85,""))</f>
        <v>#DIV/0!</v>
      </c>
      <c r="BF85" s="10" t="e" cm="1">
        <f t="array" ref="BF85">AVERAGE(IFERROR(AP85:AT85,""))</f>
        <v>#DIV/0!</v>
      </c>
      <c r="BG85" s="10" t="e" cm="1">
        <f t="array" ref="BG85">AVERAGE(IFERROR(AI85:AN85,""))</f>
        <v>#DIV/0!</v>
      </c>
    </row>
    <row r="86" spans="2:59" ht="15" x14ac:dyDescent="0.25">
      <c r="B86" t="s">
        <v>754</v>
      </c>
      <c r="C86">
        <v>22</v>
      </c>
      <c r="D86" s="10">
        <v>104</v>
      </c>
      <c r="E86">
        <v>9.7038383499999981</v>
      </c>
      <c r="F86">
        <v>9.0371691100000007</v>
      </c>
      <c r="G86">
        <v>9.6725325700000013</v>
      </c>
      <c r="H86">
        <v>14.231398624398999</v>
      </c>
      <c r="I86">
        <v>17.579784635315498</v>
      </c>
      <c r="J86">
        <v>15.376143693843993</v>
      </c>
      <c r="K86">
        <v>12.656307596270395</v>
      </c>
      <c r="L86">
        <v>11.5327869288542</v>
      </c>
      <c r="M86">
        <v>13.881640206415</v>
      </c>
      <c r="N86">
        <v>20.022262230000003</v>
      </c>
      <c r="O86">
        <v>16.937870929999995</v>
      </c>
      <c r="P86">
        <v>10.930432289999999</v>
      </c>
      <c r="Q86">
        <v>13.463513930424803</v>
      </c>
      <c r="R86">
        <v>16.947257788804961</v>
      </c>
      <c r="S86">
        <v>9.452762865000004</v>
      </c>
      <c r="T86">
        <v>13.092222704971469</v>
      </c>
      <c r="U86">
        <v>15.006173578307902</v>
      </c>
      <c r="V86">
        <v>13.1794057267117</v>
      </c>
      <c r="W86">
        <v>13.583613999999997</v>
      </c>
      <c r="X86">
        <v>15.443051414103699</v>
      </c>
      <c r="Y86">
        <v>12.608167797118362</v>
      </c>
      <c r="Z86">
        <v>12.630221234928605</v>
      </c>
      <c r="AA86">
        <v>14.01622564505719</v>
      </c>
      <c r="AB86">
        <v>14.660998517053791</v>
      </c>
      <c r="AC86">
        <v>12.60014449725977</v>
      </c>
      <c r="AE86" s="25" t="s">
        <v>162</v>
      </c>
      <c r="AF86" s="11" t="e">
        <v>#N/A</v>
      </c>
      <c r="AG86" s="12">
        <v>1.6649229452013969E-2</v>
      </c>
      <c r="AH86" s="24">
        <v>0</v>
      </c>
      <c r="AI86" s="10" t="e">
        <f t="shared" si="8"/>
        <v>#N/A</v>
      </c>
      <c r="AJ86" s="10" t="e">
        <f t="shared" si="7"/>
        <v>#N/A</v>
      </c>
      <c r="AK86" s="10" t="e">
        <f t="shared" si="7"/>
        <v>#N/A</v>
      </c>
      <c r="AL86" s="10" t="e">
        <f t="shared" si="7"/>
        <v>#N/A</v>
      </c>
      <c r="AM86" s="10" t="e">
        <f t="shared" si="7"/>
        <v>#N/A</v>
      </c>
      <c r="AN86" s="10" t="e">
        <f t="shared" si="7"/>
        <v>#N/A</v>
      </c>
      <c r="AO86" s="10" t="e">
        <f t="shared" si="7"/>
        <v>#N/A</v>
      </c>
      <c r="AP86" s="10" t="e">
        <f t="shared" si="7"/>
        <v>#N/A</v>
      </c>
      <c r="AQ86" s="10" t="e">
        <f t="shared" si="7"/>
        <v>#N/A</v>
      </c>
      <c r="AR86" s="10" t="e">
        <f t="shared" si="7"/>
        <v>#N/A</v>
      </c>
      <c r="AS86" s="10" t="e">
        <f t="shared" si="7"/>
        <v>#N/A</v>
      </c>
      <c r="AT86" s="10" t="e">
        <f t="shared" si="7"/>
        <v>#N/A</v>
      </c>
      <c r="AU86" s="10" t="e">
        <f t="shared" si="9"/>
        <v>#DIV/0!</v>
      </c>
      <c r="AV86" s="10" t="e" cm="1">
        <f t="array" ref="AV86">AVERAGE(IFERROR(AQ86:AS86, ""))</f>
        <v>#DIV/0!</v>
      </c>
      <c r="AW86" s="10" t="e">
        <f t="shared" si="10"/>
        <v>#N/A</v>
      </c>
      <c r="AX86" s="10" t="e" cm="1">
        <f t="array" ref="AX86">AVERAGE(IFERROR(AJ86:AO86, ""))</f>
        <v>#DIV/0!</v>
      </c>
      <c r="AY86" s="10" t="e" cm="1">
        <f t="array" ref="AY86">AVERAGE(IFERROR(AO86:AS86,""))</f>
        <v>#DIV/0!</v>
      </c>
      <c r="AZ86" s="10" t="e" cm="1">
        <f t="array" ref="AZ86">AVERAGE(IFERROR(AJ86:AN86,""))</f>
        <v>#DIV/0!</v>
      </c>
      <c r="BA86" s="10" t="e" cm="1">
        <f t="array" ref="BA86">AVERAGE(IFERROR(AR86:AT86,AI86))</f>
        <v>#N/A</v>
      </c>
      <c r="BB86" s="10" t="e" cm="1">
        <f t="array" ref="BB86">AVERAGE(IFERROR(AQ86:AT86,""))</f>
        <v>#DIV/0!</v>
      </c>
      <c r="BC86" s="10" t="e" cm="1">
        <f t="array" ref="BC86">AVERAGE(IFERROR(AI86:AO86,""))</f>
        <v>#DIV/0!</v>
      </c>
      <c r="BD86" s="10" t="e" cm="1">
        <f t="array" ref="BD86">AVERAGE(IFERROR(AJ86:AM86,""))</f>
        <v>#DIV/0!</v>
      </c>
      <c r="BE86" s="10" t="e" cm="1">
        <f t="array" ref="BE86">AVERAGE(IFERROR(AN86:AO86,""))</f>
        <v>#DIV/0!</v>
      </c>
      <c r="BF86" s="10" t="e" cm="1">
        <f t="array" ref="BF86">AVERAGE(IFERROR(AP86:AT86,""))</f>
        <v>#DIV/0!</v>
      </c>
      <c r="BG86" s="10" t="e" cm="1">
        <f t="array" ref="BG86">AVERAGE(IFERROR(AI86:AN86,""))</f>
        <v>#DIV/0!</v>
      </c>
    </row>
    <row r="87" spans="2:59" ht="15" x14ac:dyDescent="0.25">
      <c r="B87" t="s">
        <v>756</v>
      </c>
      <c r="C87">
        <v>24</v>
      </c>
      <c r="D87" s="10">
        <v>105</v>
      </c>
      <c r="E87">
        <v>10.553802728949599</v>
      </c>
      <c r="F87">
        <v>11.476181823413398</v>
      </c>
      <c r="G87">
        <v>8.8218392668075971</v>
      </c>
      <c r="H87">
        <v>7.3888405601775986</v>
      </c>
      <c r="I87">
        <v>5.9904641942710022</v>
      </c>
      <c r="J87">
        <v>4.9948309283918988</v>
      </c>
      <c r="K87">
        <v>4.5274372392015003</v>
      </c>
      <c r="L87">
        <v>3.8836479431883006</v>
      </c>
      <c r="M87">
        <v>4.3847741046820978</v>
      </c>
      <c r="N87">
        <v>8.3064897011888021</v>
      </c>
      <c r="O87">
        <v>10.160647586339998</v>
      </c>
      <c r="P87">
        <v>10.3392231015584</v>
      </c>
      <c r="Q87">
        <v>7.5690149315141326</v>
      </c>
      <c r="R87">
        <v>7.6173037974036681</v>
      </c>
      <c r="S87">
        <v>10.604510395254</v>
      </c>
      <c r="T87">
        <v>7.1999323353771345</v>
      </c>
      <c r="U87">
        <v>6.2525993149201007</v>
      </c>
      <c r="V87">
        <v>7.7344313546123011</v>
      </c>
      <c r="W87">
        <v>10.237471605342531</v>
      </c>
      <c r="X87">
        <v>8.2977836234422995</v>
      </c>
      <c r="Y87">
        <v>7.6790566773161153</v>
      </c>
      <c r="Z87">
        <v>8.4193314611673991</v>
      </c>
      <c r="AA87">
        <v>4.7611340837967013</v>
      </c>
      <c r="AB87">
        <v>7.4149564873915033</v>
      </c>
      <c r="AC87">
        <v>8.2043265836684647</v>
      </c>
      <c r="AE87" s="25" t="s">
        <v>163</v>
      </c>
      <c r="AF87" s="11" t="e">
        <v>#N/A</v>
      </c>
      <c r="AG87" s="12">
        <v>2.4564436171203852E-3</v>
      </c>
      <c r="AH87" s="24">
        <v>0</v>
      </c>
      <c r="AI87" s="10" t="e">
        <f t="shared" si="8"/>
        <v>#N/A</v>
      </c>
      <c r="AJ87" s="10" t="e">
        <f t="shared" si="7"/>
        <v>#N/A</v>
      </c>
      <c r="AK87" s="10" t="e">
        <f t="shared" si="7"/>
        <v>#N/A</v>
      </c>
      <c r="AL87" s="10" t="e">
        <f t="shared" si="7"/>
        <v>#N/A</v>
      </c>
      <c r="AM87" s="10" t="e">
        <f t="shared" si="7"/>
        <v>#N/A</v>
      </c>
      <c r="AN87" s="10" t="e">
        <f t="shared" si="7"/>
        <v>#N/A</v>
      </c>
      <c r="AO87" s="10" t="e">
        <f t="shared" si="7"/>
        <v>#N/A</v>
      </c>
      <c r="AP87" s="10" t="e">
        <f t="shared" ref="AJ87:AT110" si="11">VLOOKUP($AH87,$D$2:$AC$338,AP$1+1,FALSE)*$AG87</f>
        <v>#N/A</v>
      </c>
      <c r="AQ87" s="10" t="e">
        <f t="shared" si="11"/>
        <v>#N/A</v>
      </c>
      <c r="AR87" s="10" t="e">
        <f t="shared" si="11"/>
        <v>#N/A</v>
      </c>
      <c r="AS87" s="10" t="e">
        <f t="shared" si="11"/>
        <v>#N/A</v>
      </c>
      <c r="AT87" s="10" t="e">
        <f t="shared" si="11"/>
        <v>#N/A</v>
      </c>
      <c r="AU87" s="10" t="e">
        <f t="shared" si="9"/>
        <v>#DIV/0!</v>
      </c>
      <c r="AV87" s="10" t="e" cm="1">
        <f t="array" ref="AV87">AVERAGE(IFERROR(AQ87:AS87, ""))</f>
        <v>#DIV/0!</v>
      </c>
      <c r="AW87" s="10" t="e">
        <f t="shared" si="10"/>
        <v>#N/A</v>
      </c>
      <c r="AX87" s="10" t="e" cm="1">
        <f t="array" ref="AX87">AVERAGE(IFERROR(AJ87:AO87, ""))</f>
        <v>#DIV/0!</v>
      </c>
      <c r="AY87" s="10" t="e" cm="1">
        <f t="array" ref="AY87">AVERAGE(IFERROR(AO87:AS87,""))</f>
        <v>#DIV/0!</v>
      </c>
      <c r="AZ87" s="10" t="e" cm="1">
        <f t="array" ref="AZ87">AVERAGE(IFERROR(AJ87:AN87,""))</f>
        <v>#DIV/0!</v>
      </c>
      <c r="BA87" s="10" t="e" cm="1">
        <f t="array" ref="BA87">AVERAGE(IFERROR(AR87:AT87,AI87))</f>
        <v>#N/A</v>
      </c>
      <c r="BB87" s="10" t="e" cm="1">
        <f t="array" ref="BB87">AVERAGE(IFERROR(AQ87:AT87,""))</f>
        <v>#DIV/0!</v>
      </c>
      <c r="BC87" s="10" t="e" cm="1">
        <f t="array" ref="BC87">AVERAGE(IFERROR(AI87:AO87,""))</f>
        <v>#DIV/0!</v>
      </c>
      <c r="BD87" s="10" t="e" cm="1">
        <f t="array" ref="BD87">AVERAGE(IFERROR(AJ87:AM87,""))</f>
        <v>#DIV/0!</v>
      </c>
      <c r="BE87" s="10" t="e" cm="1">
        <f t="array" ref="BE87">AVERAGE(IFERROR(AN87:AO87,""))</f>
        <v>#DIV/0!</v>
      </c>
      <c r="BF87" s="10" t="e" cm="1">
        <f t="array" ref="BF87">AVERAGE(IFERROR(AP87:AT87,""))</f>
        <v>#DIV/0!</v>
      </c>
      <c r="BG87" s="10" t="e" cm="1">
        <f t="array" ref="BG87">AVERAGE(IFERROR(AI87:AN87,""))</f>
        <v>#DIV/0!</v>
      </c>
    </row>
    <row r="88" spans="2:59" ht="15" x14ac:dyDescent="0.25">
      <c r="B88" t="s">
        <v>757</v>
      </c>
      <c r="C88">
        <v>25</v>
      </c>
      <c r="D88" s="10">
        <v>106</v>
      </c>
      <c r="E88">
        <v>3.4934849199999984</v>
      </c>
      <c r="F88">
        <v>3.6027860199999999</v>
      </c>
      <c r="G88">
        <v>4.3010129699999986</v>
      </c>
      <c r="H88">
        <v>5.4159645499999982</v>
      </c>
      <c r="I88">
        <v>6.0366167699999984</v>
      </c>
      <c r="J88">
        <v>4.73735836</v>
      </c>
      <c r="K88">
        <v>4.1428427800000005</v>
      </c>
      <c r="L88">
        <v>3.5254756599999997</v>
      </c>
      <c r="M88">
        <v>3.9784824000000008</v>
      </c>
      <c r="N88">
        <v>6.7905984099999976</v>
      </c>
      <c r="O88">
        <v>6.5914881400000009</v>
      </c>
      <c r="P88">
        <v>4.0327047099999991</v>
      </c>
      <c r="Q88">
        <v>4.7207346408332693</v>
      </c>
      <c r="R88">
        <v>5.7868563166665989</v>
      </c>
      <c r="S88">
        <v>3.6284286800000007</v>
      </c>
      <c r="T88">
        <v>4.7060969083332349</v>
      </c>
      <c r="U88">
        <v>5.0057774779999971</v>
      </c>
      <c r="V88">
        <v>4.818747733999901</v>
      </c>
      <c r="W88">
        <v>5.0827681241665648</v>
      </c>
      <c r="X88">
        <v>5.3483184149999996</v>
      </c>
      <c r="Y88">
        <v>4.5328666242856723</v>
      </c>
      <c r="Z88">
        <v>4.839095077499902</v>
      </c>
      <c r="AA88">
        <v>4.4401005699999985</v>
      </c>
      <c r="AB88">
        <v>4.983749864</v>
      </c>
      <c r="AC88">
        <v>4.5978705983333317</v>
      </c>
      <c r="AE88" s="25" t="s">
        <v>164</v>
      </c>
      <c r="AF88" s="11" t="e">
        <v>#N/A</v>
      </c>
      <c r="AG88" s="12">
        <v>2.4564436171203852E-3</v>
      </c>
      <c r="AH88" s="24">
        <v>0</v>
      </c>
      <c r="AI88" s="10" t="e">
        <f t="shared" si="8"/>
        <v>#N/A</v>
      </c>
      <c r="AJ88" s="10" t="e">
        <f t="shared" si="11"/>
        <v>#N/A</v>
      </c>
      <c r="AK88" s="10" t="e">
        <f t="shared" si="11"/>
        <v>#N/A</v>
      </c>
      <c r="AL88" s="10" t="e">
        <f t="shared" si="11"/>
        <v>#N/A</v>
      </c>
      <c r="AM88" s="10" t="e">
        <f t="shared" si="11"/>
        <v>#N/A</v>
      </c>
      <c r="AN88" s="10" t="e">
        <f t="shared" si="11"/>
        <v>#N/A</v>
      </c>
      <c r="AO88" s="10" t="e">
        <f t="shared" si="11"/>
        <v>#N/A</v>
      </c>
      <c r="AP88" s="10" t="e">
        <f t="shared" si="11"/>
        <v>#N/A</v>
      </c>
      <c r="AQ88" s="10" t="e">
        <f t="shared" si="11"/>
        <v>#N/A</v>
      </c>
      <c r="AR88" s="10" t="e">
        <f t="shared" si="11"/>
        <v>#N/A</v>
      </c>
      <c r="AS88" s="10" t="e">
        <f t="shared" si="11"/>
        <v>#N/A</v>
      </c>
      <c r="AT88" s="10" t="e">
        <f t="shared" si="11"/>
        <v>#N/A</v>
      </c>
      <c r="AU88" s="10" t="e">
        <f t="shared" si="9"/>
        <v>#DIV/0!</v>
      </c>
      <c r="AV88" s="10" t="e" cm="1">
        <f t="array" ref="AV88">AVERAGE(IFERROR(AQ88:AS88, ""))</f>
        <v>#DIV/0!</v>
      </c>
      <c r="AW88" s="10" t="e">
        <f t="shared" si="10"/>
        <v>#N/A</v>
      </c>
      <c r="AX88" s="10" t="e" cm="1">
        <f t="array" ref="AX88">AVERAGE(IFERROR(AJ88:AO88, ""))</f>
        <v>#DIV/0!</v>
      </c>
      <c r="AY88" s="10" t="e" cm="1">
        <f t="array" ref="AY88">AVERAGE(IFERROR(AO88:AS88,""))</f>
        <v>#DIV/0!</v>
      </c>
      <c r="AZ88" s="10" t="e" cm="1">
        <f t="array" ref="AZ88">AVERAGE(IFERROR(AJ88:AN88,""))</f>
        <v>#DIV/0!</v>
      </c>
      <c r="BA88" s="10" t="e" cm="1">
        <f t="array" ref="BA88">AVERAGE(IFERROR(AR88:AT88,AI88))</f>
        <v>#N/A</v>
      </c>
      <c r="BB88" s="10" t="e" cm="1">
        <f t="array" ref="BB88">AVERAGE(IFERROR(AQ88:AT88,""))</f>
        <v>#DIV/0!</v>
      </c>
      <c r="BC88" s="10" t="e" cm="1">
        <f t="array" ref="BC88">AVERAGE(IFERROR(AI88:AO88,""))</f>
        <v>#DIV/0!</v>
      </c>
      <c r="BD88" s="10" t="e" cm="1">
        <f t="array" ref="BD88">AVERAGE(IFERROR(AJ88:AM88,""))</f>
        <v>#DIV/0!</v>
      </c>
      <c r="BE88" s="10" t="e" cm="1">
        <f t="array" ref="BE88">AVERAGE(IFERROR(AN88:AO88,""))</f>
        <v>#DIV/0!</v>
      </c>
      <c r="BF88" s="10" t="e" cm="1">
        <f t="array" ref="BF88">AVERAGE(IFERROR(AP88:AT88,""))</f>
        <v>#DIV/0!</v>
      </c>
      <c r="BG88" s="10" t="e" cm="1">
        <f t="array" ref="BG88">AVERAGE(IFERROR(AI88:AN88,""))</f>
        <v>#DIV/0!</v>
      </c>
    </row>
    <row r="89" spans="2:59" ht="15" x14ac:dyDescent="0.25">
      <c r="B89" t="s">
        <v>758</v>
      </c>
      <c r="C89">
        <v>26</v>
      </c>
      <c r="D89" s="10">
        <v>107</v>
      </c>
      <c r="E89">
        <v>2.7078065799999997</v>
      </c>
      <c r="F89">
        <v>2.5427993909999991</v>
      </c>
      <c r="G89">
        <v>2.7039328600000001</v>
      </c>
      <c r="H89">
        <v>3.4275153399999994</v>
      </c>
      <c r="I89">
        <v>3.8772365200000003</v>
      </c>
      <c r="J89">
        <v>3.2261477799999998</v>
      </c>
      <c r="K89">
        <v>3.0200489400000006</v>
      </c>
      <c r="L89">
        <v>2.6737528499999996</v>
      </c>
      <c r="M89">
        <v>2.7742662199999994</v>
      </c>
      <c r="N89">
        <v>4.5121017200000004</v>
      </c>
      <c r="O89">
        <v>4.1080164799999999</v>
      </c>
      <c r="P89">
        <v>3.0720192900000001</v>
      </c>
      <c r="Q89">
        <v>3.2204703309166334</v>
      </c>
      <c r="R89">
        <v>3.7981281399999993</v>
      </c>
      <c r="S89">
        <v>2.8067246400000005</v>
      </c>
      <c r="T89">
        <v>3.1329468051665987</v>
      </c>
      <c r="U89">
        <v>3.4176372419999996</v>
      </c>
      <c r="V89">
        <v>3.1555263781999994</v>
      </c>
      <c r="W89">
        <v>3.4805229933333344</v>
      </c>
      <c r="X89">
        <v>3.6166009275000004</v>
      </c>
      <c r="Y89">
        <v>3.0722124872857002</v>
      </c>
      <c r="Z89">
        <v>3.1378710277499984</v>
      </c>
      <c r="AA89">
        <v>3.1230983599999984</v>
      </c>
      <c r="AB89">
        <v>3.4280313119999981</v>
      </c>
      <c r="AC89">
        <v>3.0809064118332987</v>
      </c>
      <c r="AE89" s="25" t="s">
        <v>165</v>
      </c>
      <c r="AF89" s="11" t="e">
        <v>#N/A</v>
      </c>
      <c r="AG89" s="12">
        <v>1.6467269510030746E-2</v>
      </c>
      <c r="AH89" s="24">
        <v>0</v>
      </c>
      <c r="AI89" s="10" t="e">
        <f t="shared" si="8"/>
        <v>#N/A</v>
      </c>
      <c r="AJ89" s="10" t="e">
        <f t="shared" si="11"/>
        <v>#N/A</v>
      </c>
      <c r="AK89" s="10" t="e">
        <f t="shared" si="11"/>
        <v>#N/A</v>
      </c>
      <c r="AL89" s="10" t="e">
        <f t="shared" si="11"/>
        <v>#N/A</v>
      </c>
      <c r="AM89" s="10" t="e">
        <f t="shared" si="11"/>
        <v>#N/A</v>
      </c>
      <c r="AN89" s="10" t="e">
        <f t="shared" si="11"/>
        <v>#N/A</v>
      </c>
      <c r="AO89" s="10" t="e">
        <f t="shared" si="11"/>
        <v>#N/A</v>
      </c>
      <c r="AP89" s="10" t="e">
        <f t="shared" si="11"/>
        <v>#N/A</v>
      </c>
      <c r="AQ89" s="10" t="e">
        <f t="shared" si="11"/>
        <v>#N/A</v>
      </c>
      <c r="AR89" s="10" t="e">
        <f t="shared" si="11"/>
        <v>#N/A</v>
      </c>
      <c r="AS89" s="10" t="e">
        <f t="shared" si="11"/>
        <v>#N/A</v>
      </c>
      <c r="AT89" s="10" t="e">
        <f t="shared" si="11"/>
        <v>#N/A</v>
      </c>
      <c r="AU89" s="10" t="e">
        <f t="shared" si="9"/>
        <v>#DIV/0!</v>
      </c>
      <c r="AV89" s="10" t="e" cm="1">
        <f t="array" ref="AV89">AVERAGE(IFERROR(AQ89:AS89, ""))</f>
        <v>#DIV/0!</v>
      </c>
      <c r="AW89" s="10" t="e">
        <f t="shared" si="10"/>
        <v>#N/A</v>
      </c>
      <c r="AX89" s="10" t="e" cm="1">
        <f t="array" ref="AX89">AVERAGE(IFERROR(AJ89:AO89, ""))</f>
        <v>#DIV/0!</v>
      </c>
      <c r="AY89" s="10" t="e" cm="1">
        <f t="array" ref="AY89">AVERAGE(IFERROR(AO89:AS89,""))</f>
        <v>#DIV/0!</v>
      </c>
      <c r="AZ89" s="10" t="e" cm="1">
        <f t="array" ref="AZ89">AVERAGE(IFERROR(AJ89:AN89,""))</f>
        <v>#DIV/0!</v>
      </c>
      <c r="BA89" s="10" t="e" cm="1">
        <f t="array" ref="BA89">AVERAGE(IFERROR(AR89:AT89,AI89))</f>
        <v>#N/A</v>
      </c>
      <c r="BB89" s="10" t="e" cm="1">
        <f t="array" ref="BB89">AVERAGE(IFERROR(AQ89:AT89,""))</f>
        <v>#DIV/0!</v>
      </c>
      <c r="BC89" s="10" t="e" cm="1">
        <f t="array" ref="BC89">AVERAGE(IFERROR(AI89:AO89,""))</f>
        <v>#DIV/0!</v>
      </c>
      <c r="BD89" s="10" t="e" cm="1">
        <f t="array" ref="BD89">AVERAGE(IFERROR(AJ89:AM89,""))</f>
        <v>#DIV/0!</v>
      </c>
      <c r="BE89" s="10" t="e" cm="1">
        <f t="array" ref="BE89">AVERAGE(IFERROR(AN89:AO89,""))</f>
        <v>#DIV/0!</v>
      </c>
      <c r="BF89" s="10" t="e" cm="1">
        <f t="array" ref="BF89">AVERAGE(IFERROR(AP89:AT89,""))</f>
        <v>#DIV/0!</v>
      </c>
      <c r="BG89" s="10" t="e" cm="1">
        <f t="array" ref="BG89">AVERAGE(IFERROR(AI89:AN89,""))</f>
        <v>#DIV/0!</v>
      </c>
    </row>
    <row r="90" spans="2:59" ht="15" x14ac:dyDescent="0.25">
      <c r="B90" t="s">
        <v>760</v>
      </c>
      <c r="C90">
        <v>28</v>
      </c>
      <c r="D90" s="10">
        <v>109</v>
      </c>
      <c r="E90">
        <v>3.6043261600000029</v>
      </c>
      <c r="F90">
        <v>3.4144308000000017</v>
      </c>
      <c r="G90">
        <v>3.5173102200000024</v>
      </c>
      <c r="H90">
        <v>4.5753492800000011</v>
      </c>
      <c r="I90">
        <v>5.6598855599999993</v>
      </c>
      <c r="J90">
        <v>4.945869560000002</v>
      </c>
      <c r="K90">
        <v>4.4654069700000001</v>
      </c>
      <c r="L90">
        <v>4.0657078599999998</v>
      </c>
      <c r="M90">
        <v>4.3479800200000014</v>
      </c>
      <c r="N90">
        <v>6.3541995399999998</v>
      </c>
      <c r="O90">
        <v>5.697515039999999</v>
      </c>
      <c r="P90">
        <v>4.1107701599999977</v>
      </c>
      <c r="Q90">
        <v>4.5632292641666616</v>
      </c>
      <c r="R90">
        <v>5.466564866666598</v>
      </c>
      <c r="S90">
        <v>3.6486403449999969</v>
      </c>
      <c r="T90">
        <v>4.4297087316666008</v>
      </c>
      <c r="U90">
        <v>4.9861618859999979</v>
      </c>
      <c r="V90">
        <v>4.4225690840000027</v>
      </c>
      <c r="W90">
        <v>4.7055331325000012</v>
      </c>
      <c r="X90">
        <v>5.1276161899998982</v>
      </c>
      <c r="Y90">
        <v>4.3117969357142023</v>
      </c>
      <c r="Z90">
        <v>4.291743965000002</v>
      </c>
      <c r="AA90">
        <v>4.705638265000001</v>
      </c>
      <c r="AB90">
        <v>4.9152345239999988</v>
      </c>
      <c r="AC90">
        <v>4.2861952633333367</v>
      </c>
      <c r="AE90" s="25" t="s">
        <v>166</v>
      </c>
      <c r="AF90" s="11">
        <v>17110004013719</v>
      </c>
      <c r="AG90" s="12">
        <v>9.9229509942233562E-4</v>
      </c>
      <c r="AH90" s="24">
        <v>215</v>
      </c>
      <c r="AI90" s="10">
        <f t="shared" si="8"/>
        <v>1.5531424747488781E-2</v>
      </c>
      <c r="AJ90" s="10">
        <f t="shared" si="11"/>
        <v>1.1981730010154861E-2</v>
      </c>
      <c r="AK90" s="10">
        <f t="shared" si="11"/>
        <v>8.3766271289333252E-3</v>
      </c>
      <c r="AL90" s="10">
        <f t="shared" si="11"/>
        <v>6.5527646651005501E-3</v>
      </c>
      <c r="AM90" s="10">
        <f t="shared" si="11"/>
        <v>5.3654922900004025E-3</v>
      </c>
      <c r="AN90" s="10">
        <f t="shared" si="11"/>
        <v>5.5902584183686122E-3</v>
      </c>
      <c r="AO90" s="10">
        <f t="shared" si="11"/>
        <v>5.7651868687024401E-3</v>
      </c>
      <c r="AP90" s="10">
        <f t="shared" si="11"/>
        <v>5.6040767746044721E-3</v>
      </c>
      <c r="AQ90" s="10">
        <f t="shared" si="11"/>
        <v>6.4413909366996093E-3</v>
      </c>
      <c r="AR90" s="10">
        <f t="shared" si="11"/>
        <v>1.0139523076125624E-2</v>
      </c>
      <c r="AS90" s="10">
        <f t="shared" si="11"/>
        <v>1.5531858357624441E-2</v>
      </c>
      <c r="AT90" s="10">
        <f t="shared" si="11"/>
        <v>1.5507803528803925E-2</v>
      </c>
      <c r="AU90" s="10">
        <f t="shared" si="9"/>
        <v>9.3656780668839226E-3</v>
      </c>
      <c r="AV90" s="10" cm="1">
        <f t="array" ref="AV90">AVERAGE(IFERROR(AQ90:AS90, ""))</f>
        <v>1.0704257456816559E-2</v>
      </c>
      <c r="AW90" s="10">
        <f t="shared" si="10"/>
        <v>1.5507803528803925E-2</v>
      </c>
      <c r="AX90" s="10" cm="1">
        <f t="array" ref="AX90">AVERAGE(IFERROR(AJ90:AO90, ""))</f>
        <v>7.2720098968766982E-3</v>
      </c>
      <c r="AY90" s="10" cm="1">
        <f t="array" ref="AY90">AVERAGE(IFERROR(AO90:AS90,""))</f>
        <v>8.6964072027513172E-3</v>
      </c>
      <c r="AZ90" s="10" cm="1">
        <f t="array" ref="AZ90">AVERAGE(IFERROR(AJ90:AN90,""))</f>
        <v>7.5733745025115496E-3</v>
      </c>
      <c r="BA90" s="10" cm="1">
        <f t="array" ref="BA90">AVERAGE(IFERROR(AR90:AT90,AI90))</f>
        <v>1.3726394987517996E-2</v>
      </c>
      <c r="BB90" s="10" cm="1">
        <f t="array" ref="BB90">AVERAGE(IFERROR(AQ90:AT90,""))</f>
        <v>1.19051439748134E-2</v>
      </c>
      <c r="BC90" s="10" cm="1">
        <f t="array" ref="BC90">AVERAGE(IFERROR(AI90:AO90,""))</f>
        <v>8.4519263041069968E-3</v>
      </c>
      <c r="BD90" s="10" cm="1">
        <f t="array" ref="BD90">AVERAGE(IFERROR(AJ90:AM90,""))</f>
        <v>8.0691535235472844E-3</v>
      </c>
      <c r="BE90" s="10" cm="1">
        <f t="array" ref="BE90">AVERAGE(IFERROR(AN90:AO90,""))</f>
        <v>5.6777226435355266E-3</v>
      </c>
      <c r="BF90" s="10" cm="1">
        <f t="array" ref="BF90">AVERAGE(IFERROR(AP90:AT90,""))</f>
        <v>1.0644930534771615E-2</v>
      </c>
      <c r="BG90" s="10" cm="1">
        <f t="array" ref="BG90">AVERAGE(IFERROR(AI90:AN90,""))</f>
        <v>8.8997162100077562E-3</v>
      </c>
    </row>
    <row r="91" spans="2:59" ht="15" x14ac:dyDescent="0.25">
      <c r="B91" t="s">
        <v>754</v>
      </c>
      <c r="C91">
        <v>22</v>
      </c>
      <c r="D91" s="10">
        <v>110</v>
      </c>
      <c r="E91">
        <v>7.3630788500000008</v>
      </c>
      <c r="F91">
        <v>6.8495010500000006</v>
      </c>
      <c r="G91">
        <v>7.3989361399999964</v>
      </c>
      <c r="H91">
        <v>10.844579483275197</v>
      </c>
      <c r="I91">
        <v>13.409101615489895</v>
      </c>
      <c r="J91">
        <v>11.692176193175499</v>
      </c>
      <c r="K91">
        <v>9.5951454804688012</v>
      </c>
      <c r="L91">
        <v>8.7641433256170984</v>
      </c>
      <c r="M91">
        <v>10.630832838080998</v>
      </c>
      <c r="N91">
        <v>15.291885610000001</v>
      </c>
      <c r="O91">
        <v>12.956146629999999</v>
      </c>
      <c r="P91">
        <v>8.2909838299999947</v>
      </c>
      <c r="Q91">
        <v>10.257209253842234</v>
      </c>
      <c r="R91">
        <v>12.959621692693638</v>
      </c>
      <c r="S91">
        <v>7.1589787849999951</v>
      </c>
      <c r="T91">
        <v>9.9649066604015673</v>
      </c>
      <c r="U91">
        <v>11.4476307768334</v>
      </c>
      <c r="V91">
        <v>10.038858896388099</v>
      </c>
      <c r="W91">
        <v>10.352149940833236</v>
      </c>
      <c r="X91">
        <v>11.792462227020202</v>
      </c>
      <c r="Y91">
        <v>9.5932169732012866</v>
      </c>
      <c r="Z91">
        <v>9.6255295721912972</v>
      </c>
      <c r="AA91">
        <v>10.6436608368222</v>
      </c>
      <c r="AB91">
        <v>11.186798446739594</v>
      </c>
      <c r="AC91">
        <v>9.5928955553234374</v>
      </c>
      <c r="AE91" s="25" t="s">
        <v>168</v>
      </c>
      <c r="AF91" s="11">
        <v>17110004015058</v>
      </c>
      <c r="AG91" s="12">
        <v>0.5224725604057312</v>
      </c>
      <c r="AH91" s="24">
        <v>215</v>
      </c>
      <c r="AI91" s="10">
        <f t="shared" si="8"/>
        <v>8.1777520208387582</v>
      </c>
      <c r="AJ91" s="10">
        <f t="shared" si="11"/>
        <v>6.3087333194934931</v>
      </c>
      <c r="AK91" s="10">
        <f t="shared" si="11"/>
        <v>4.410540600438031</v>
      </c>
      <c r="AL91" s="10">
        <f t="shared" si="11"/>
        <v>3.450223360272926</v>
      </c>
      <c r="AM91" s="10">
        <f t="shared" si="11"/>
        <v>2.8250895285340762</v>
      </c>
      <c r="AN91" s="10">
        <f t="shared" si="11"/>
        <v>2.9434355071138212</v>
      </c>
      <c r="AO91" s="10">
        <f t="shared" si="11"/>
        <v>3.0355404821226948</v>
      </c>
      <c r="AP91" s="10">
        <f t="shared" si="11"/>
        <v>2.9507112781695799</v>
      </c>
      <c r="AQ91" s="10">
        <f t="shared" si="11"/>
        <v>3.3915818159647388</v>
      </c>
      <c r="AR91" s="10">
        <f t="shared" si="11"/>
        <v>5.3387571761266992</v>
      </c>
      <c r="AS91" s="10">
        <f t="shared" si="11"/>
        <v>8.1779803293307864</v>
      </c>
      <c r="AT91" s="10">
        <f t="shared" si="11"/>
        <v>8.165314754330673</v>
      </c>
      <c r="AU91" s="10">
        <f t="shared" si="9"/>
        <v>4.9313050143946899</v>
      </c>
      <c r="AV91" s="10" cm="1">
        <f t="array" ref="AV91">AVERAGE(IFERROR(AQ91:AS91, ""))</f>
        <v>5.6361064404740757</v>
      </c>
      <c r="AW91" s="10">
        <f t="shared" si="10"/>
        <v>8.165314754330673</v>
      </c>
      <c r="AX91" s="10" cm="1">
        <f t="array" ref="AX91">AVERAGE(IFERROR(AJ91:AO91, ""))</f>
        <v>3.8289271329958403</v>
      </c>
      <c r="AY91" s="10" cm="1">
        <f t="array" ref="AY91">AVERAGE(IFERROR(AO91:AS91,""))</f>
        <v>4.5789142163429002</v>
      </c>
      <c r="AZ91" s="10" cm="1">
        <f t="array" ref="AZ91">AVERAGE(IFERROR(AJ91:AN91,""))</f>
        <v>3.9876044631704692</v>
      </c>
      <c r="BA91" s="10" cm="1">
        <f t="array" ref="BA91">AVERAGE(IFERROR(AR91:AT91,AI91))</f>
        <v>7.2273507532627193</v>
      </c>
      <c r="BB91" s="10" cm="1">
        <f t="array" ref="BB91">AVERAGE(IFERROR(AQ91:AT91,""))</f>
        <v>6.2684085189382248</v>
      </c>
      <c r="BC91" s="10" cm="1">
        <f t="array" ref="BC91">AVERAGE(IFERROR(AI91:AO91,""))</f>
        <v>4.4501878312591145</v>
      </c>
      <c r="BD91" s="10" cm="1">
        <f t="array" ref="BD91">AVERAGE(IFERROR(AJ91:AM91,""))</f>
        <v>4.2486467021846313</v>
      </c>
      <c r="BE91" s="10" cm="1">
        <f t="array" ref="BE91">AVERAGE(IFERROR(AN91:AO91,""))</f>
        <v>2.989487994618258</v>
      </c>
      <c r="BF91" s="10" cm="1">
        <f t="array" ref="BF91">AVERAGE(IFERROR(AP91:AT91,""))</f>
        <v>5.6048690707844955</v>
      </c>
      <c r="BG91" s="10" cm="1">
        <f t="array" ref="BG91">AVERAGE(IFERROR(AI91:AN91,""))</f>
        <v>4.6859623894485178</v>
      </c>
    </row>
    <row r="92" spans="2:59" ht="15" x14ac:dyDescent="0.25">
      <c r="B92" t="s">
        <v>763</v>
      </c>
      <c r="C92">
        <v>31</v>
      </c>
      <c r="D92" s="10">
        <v>112</v>
      </c>
      <c r="E92">
        <v>1.7095010369999999</v>
      </c>
      <c r="F92">
        <v>1.6231754970000001</v>
      </c>
      <c r="G92">
        <v>1.7460131500000005</v>
      </c>
      <c r="H92">
        <v>2.2491116</v>
      </c>
      <c r="I92">
        <v>2.433534377</v>
      </c>
      <c r="J92">
        <v>1.979812936000001</v>
      </c>
      <c r="K92">
        <v>1.8640591230000005</v>
      </c>
      <c r="L92">
        <v>1.660455829</v>
      </c>
      <c r="M92">
        <v>1.6758067160000003</v>
      </c>
      <c r="N92">
        <v>2.7427478180000007</v>
      </c>
      <c r="O92">
        <v>2.6113733059999999</v>
      </c>
      <c r="P92">
        <v>1.8998426360000007</v>
      </c>
      <c r="Q92">
        <v>2.0162861687499936</v>
      </c>
      <c r="R92">
        <v>2.3433092799999891</v>
      </c>
      <c r="S92">
        <v>1.7521331425</v>
      </c>
      <c r="T92">
        <v>1.9826177804999894</v>
      </c>
      <c r="U92">
        <v>2.1108885584000001</v>
      </c>
      <c r="V92">
        <v>2.00632951199999</v>
      </c>
      <c r="W92">
        <v>2.1713507428333338</v>
      </c>
      <c r="X92">
        <v>2.2324426189999986</v>
      </c>
      <c r="Y92">
        <v>1.9436011028571354</v>
      </c>
      <c r="Z92">
        <v>2.0129586559999995</v>
      </c>
      <c r="AA92">
        <v>1.9219360294999994</v>
      </c>
      <c r="AB92">
        <v>2.1180452609999989</v>
      </c>
      <c r="AC92">
        <v>1.9568580994999927</v>
      </c>
      <c r="AE92" s="25" t="s">
        <v>170</v>
      </c>
      <c r="AF92" s="11">
        <v>17110004014907</v>
      </c>
      <c r="AG92" s="12">
        <v>0.99734383821487427</v>
      </c>
      <c r="AH92" s="24">
        <v>680</v>
      </c>
      <c r="AI92" s="10">
        <f t="shared" si="8"/>
        <v>35.939255213652231</v>
      </c>
      <c r="AJ92" s="10">
        <f t="shared" si="11"/>
        <v>26.298576589355001</v>
      </c>
      <c r="AK92" s="10">
        <f t="shared" si="11"/>
        <v>17.651809094177185</v>
      </c>
      <c r="AL92" s="10">
        <f t="shared" si="11"/>
        <v>12.249458854427456</v>
      </c>
      <c r="AM92" s="10">
        <f t="shared" si="11"/>
        <v>9.1260369577103297</v>
      </c>
      <c r="AN92" s="10">
        <f t="shared" si="11"/>
        <v>8.3334572237232205</v>
      </c>
      <c r="AO92" s="10">
        <f t="shared" si="11"/>
        <v>7.1435938499868099</v>
      </c>
      <c r="AP92" s="10">
        <f t="shared" si="11"/>
        <v>6.937016510159153</v>
      </c>
      <c r="AQ92" s="10">
        <f t="shared" si="11"/>
        <v>10.776849508347572</v>
      </c>
      <c r="AR92" s="10">
        <f t="shared" si="11"/>
        <v>21.473668630939191</v>
      </c>
      <c r="AS92" s="10">
        <f t="shared" si="11"/>
        <v>34.024939552311182</v>
      </c>
      <c r="AT92" s="10">
        <f t="shared" si="11"/>
        <v>34.155355528591741</v>
      </c>
      <c r="AU92" s="10">
        <f t="shared" si="9"/>
        <v>18.675834792781753</v>
      </c>
      <c r="AV92" s="10" cm="1">
        <f t="array" ref="AV92">AVERAGE(IFERROR(AQ92:AS92, ""))</f>
        <v>22.09181923053265</v>
      </c>
      <c r="AW92" s="10">
        <f t="shared" si="10"/>
        <v>34.155355528591741</v>
      </c>
      <c r="AX92" s="10" cm="1">
        <f t="array" ref="AX92">AVERAGE(IFERROR(AJ92:AO92, ""))</f>
        <v>13.467155428230001</v>
      </c>
      <c r="AY92" s="10" cm="1">
        <f t="array" ref="AY92">AVERAGE(IFERROR(AO92:AS92,""))</f>
        <v>16.071213610348781</v>
      </c>
      <c r="AZ92" s="10" cm="1">
        <f t="array" ref="AZ92">AVERAGE(IFERROR(AJ92:AN92,""))</f>
        <v>14.731867743878638</v>
      </c>
      <c r="BA92" s="10" cm="1">
        <f t="array" ref="BA92">AVERAGE(IFERROR(AR92:AT92,AI92))</f>
        <v>29.884654570614035</v>
      </c>
      <c r="BB92" s="10" cm="1">
        <f t="array" ref="BB92">AVERAGE(IFERROR(AQ92:AT92,""))</f>
        <v>25.107703305047423</v>
      </c>
      <c r="BC92" s="10" cm="1">
        <f t="array" ref="BC92">AVERAGE(IFERROR(AI92:AO92,""))</f>
        <v>16.677455397576033</v>
      </c>
      <c r="BD92" s="10" cm="1">
        <f t="array" ref="BD92">AVERAGE(IFERROR(AJ92:AM92,""))</f>
        <v>16.331470373917494</v>
      </c>
      <c r="BE92" s="10" cm="1">
        <f t="array" ref="BE92">AVERAGE(IFERROR(AN92:AO92,""))</f>
        <v>7.7385255368550148</v>
      </c>
      <c r="BF92" s="10" cm="1">
        <f t="array" ref="BF92">AVERAGE(IFERROR(AP92:AT92,""))</f>
        <v>21.473565946069765</v>
      </c>
      <c r="BG92" s="10" cm="1">
        <f t="array" ref="BG92">AVERAGE(IFERROR(AI92:AN92,""))</f>
        <v>18.266432322174236</v>
      </c>
    </row>
    <row r="93" spans="2:59" ht="15" x14ac:dyDescent="0.25">
      <c r="B93" t="s">
        <v>764</v>
      </c>
      <c r="C93">
        <v>32</v>
      </c>
      <c r="D93" s="10">
        <v>113</v>
      </c>
      <c r="E93">
        <v>17.070271336014098</v>
      </c>
      <c r="F93">
        <v>14.652977239169399</v>
      </c>
      <c r="G93">
        <v>11.2850325170549</v>
      </c>
      <c r="H93">
        <v>14.2852589793935</v>
      </c>
      <c r="I93">
        <v>17.269457653811102</v>
      </c>
      <c r="J93">
        <v>20.716734757798697</v>
      </c>
      <c r="K93">
        <v>24.222517950553801</v>
      </c>
      <c r="L93">
        <v>23.7100390622685</v>
      </c>
      <c r="M93">
        <v>16.053909908701399</v>
      </c>
      <c r="N93">
        <v>11.3057607810472</v>
      </c>
      <c r="O93">
        <v>14.772863719106102</v>
      </c>
      <c r="P93">
        <v>14.377632635815001</v>
      </c>
      <c r="Q93">
        <v>16.643538045061099</v>
      </c>
      <c r="R93">
        <v>14.044178136284867</v>
      </c>
      <c r="S93">
        <v>15.396165103414599</v>
      </c>
      <c r="T93">
        <v>17.071996516296867</v>
      </c>
      <c r="U93">
        <v>18.013018284335402</v>
      </c>
      <c r="V93">
        <v>15.641892229445499</v>
      </c>
      <c r="W93">
        <v>15.023433078995602</v>
      </c>
      <c r="X93">
        <v>14.1275417611674</v>
      </c>
      <c r="Y93">
        <v>17.071750061970743</v>
      </c>
      <c r="Z93">
        <v>14.373181597357201</v>
      </c>
      <c r="AA93">
        <v>22.469626354176199</v>
      </c>
      <c r="AB93">
        <v>16.044041221387602</v>
      </c>
      <c r="AC93">
        <v>15.879955413873667</v>
      </c>
      <c r="AE93" s="25" t="s">
        <v>172</v>
      </c>
      <c r="AF93" s="11">
        <v>17110004014419</v>
      </c>
      <c r="AG93" s="12">
        <v>0.99941021203994751</v>
      </c>
      <c r="AH93" s="24">
        <v>181</v>
      </c>
      <c r="AI93" s="10">
        <f t="shared" si="8"/>
        <v>50.66618263030692</v>
      </c>
      <c r="AJ93" s="10">
        <f t="shared" si="11"/>
        <v>36.522964803661111</v>
      </c>
      <c r="AK93" s="10">
        <f t="shared" si="11"/>
        <v>24.732263514970064</v>
      </c>
      <c r="AL93" s="10">
        <f t="shared" si="11"/>
        <v>17.068531604232394</v>
      </c>
      <c r="AM93" s="10">
        <f t="shared" si="11"/>
        <v>13.011699961614477</v>
      </c>
      <c r="AN93" s="10">
        <f t="shared" si="11"/>
        <v>11.911777529205036</v>
      </c>
      <c r="AO93" s="10">
        <f t="shared" si="11"/>
        <v>10.040303631490826</v>
      </c>
      <c r="AP93" s="10">
        <f t="shared" si="11"/>
        <v>9.7281901603863421</v>
      </c>
      <c r="AQ93" s="10">
        <f t="shared" si="11"/>
        <v>15.272285725878307</v>
      </c>
      <c r="AR93" s="10">
        <f t="shared" si="11"/>
        <v>30.282919031786395</v>
      </c>
      <c r="AS93" s="10">
        <f t="shared" si="11"/>
        <v>48.207648809524578</v>
      </c>
      <c r="AT93" s="10">
        <f t="shared" si="11"/>
        <v>48.095995004878432</v>
      </c>
      <c r="AU93" s="10">
        <f t="shared" si="9"/>
        <v>26.295063533994576</v>
      </c>
      <c r="AV93" s="10" cm="1">
        <f t="array" ref="AV93">AVERAGE(IFERROR(AQ93:AS93, ""))</f>
        <v>31.254284522396429</v>
      </c>
      <c r="AW93" s="10">
        <f t="shared" si="10"/>
        <v>48.095995004878432</v>
      </c>
      <c r="AX93" s="10" cm="1">
        <f t="array" ref="AX93">AVERAGE(IFERROR(AJ93:AO93, ""))</f>
        <v>18.881256840862321</v>
      </c>
      <c r="AY93" s="10" cm="1">
        <f t="array" ref="AY93">AVERAGE(IFERROR(AO93:AS93,""))</f>
        <v>22.70626947181329</v>
      </c>
      <c r="AZ93" s="10" cm="1">
        <f t="array" ref="AZ93">AVERAGE(IFERROR(AJ93:AN93,""))</f>
        <v>20.649447482736619</v>
      </c>
      <c r="BA93" s="10" cm="1">
        <f t="array" ref="BA93">AVERAGE(IFERROR(AR93:AT93,AI93))</f>
        <v>42.195520948729801</v>
      </c>
      <c r="BB93" s="10" cm="1">
        <f t="array" ref="BB93">AVERAGE(IFERROR(AQ93:AT93,""))</f>
        <v>35.464712143016925</v>
      </c>
      <c r="BC93" s="10" cm="1">
        <f t="array" ref="BC93">AVERAGE(IFERROR(AI93:AO93,""))</f>
        <v>23.421960525068691</v>
      </c>
      <c r="BD93" s="10" cm="1">
        <f t="array" ref="BD93">AVERAGE(IFERROR(AJ93:AM93,""))</f>
        <v>22.833864971119514</v>
      </c>
      <c r="BE93" s="10" cm="1">
        <f t="array" ref="BE93">AVERAGE(IFERROR(AN93:AO93,""))</f>
        <v>10.976040580347931</v>
      </c>
      <c r="BF93" s="10" cm="1">
        <f t="array" ref="BF93">AVERAGE(IFERROR(AP93:AT93,""))</f>
        <v>30.317407746490812</v>
      </c>
      <c r="BG93" s="10" cm="1">
        <f t="array" ref="BG93">AVERAGE(IFERROR(AI93:AN93,""))</f>
        <v>25.652236673998335</v>
      </c>
    </row>
    <row r="94" spans="2:59" ht="15" x14ac:dyDescent="0.25">
      <c r="B94" t="s">
        <v>765</v>
      </c>
      <c r="C94">
        <v>33</v>
      </c>
      <c r="D94" s="10">
        <v>114</v>
      </c>
      <c r="E94">
        <v>14.670165786107399</v>
      </c>
      <c r="F94">
        <v>12.0021093620438</v>
      </c>
      <c r="G94">
        <v>10.3758701666224</v>
      </c>
      <c r="H94">
        <v>10.487247987697099</v>
      </c>
      <c r="I94">
        <v>11.9140067653372</v>
      </c>
      <c r="J94">
        <v>13.234140930246999</v>
      </c>
      <c r="K94">
        <v>11.4508368450558</v>
      </c>
      <c r="L94">
        <v>9.8563932150838003</v>
      </c>
      <c r="M94">
        <v>8.5509511260943203</v>
      </c>
      <c r="N94">
        <v>6.1171196817397302</v>
      </c>
      <c r="O94">
        <v>9.7912929749674991</v>
      </c>
      <c r="P94">
        <v>11.767204665292201</v>
      </c>
      <c r="Q94">
        <v>10.8514449588573</v>
      </c>
      <c r="R94">
        <v>8.1531212609338635</v>
      </c>
      <c r="S94">
        <v>13.6898125521998</v>
      </c>
      <c r="T94">
        <v>11.577368676167167</v>
      </c>
      <c r="U94">
        <v>9.1533187685882496</v>
      </c>
      <c r="V94">
        <v>11.6026750423895</v>
      </c>
      <c r="W94">
        <v>11.052584247443367</v>
      </c>
      <c r="X94">
        <v>9.0566421120234004</v>
      </c>
      <c r="Y94">
        <v>12.019196834730115</v>
      </c>
      <c r="Z94">
        <v>11.194808570425099</v>
      </c>
      <c r="AA94">
        <v>12.342488887651401</v>
      </c>
      <c r="AB94">
        <v>9.2165923326354999</v>
      </c>
      <c r="AC94">
        <v>12.113923499675767</v>
      </c>
      <c r="AE94" s="25" t="s">
        <v>174</v>
      </c>
      <c r="AF94" s="11">
        <v>17110004013543</v>
      </c>
      <c r="AG94" s="12">
        <v>0.97042065858840942</v>
      </c>
      <c r="AH94" s="24">
        <v>195</v>
      </c>
      <c r="AI94" s="10">
        <f t="shared" si="8"/>
        <v>145.85424008922732</v>
      </c>
      <c r="AJ94" s="10">
        <f t="shared" si="11"/>
        <v>123.23844844778137</v>
      </c>
      <c r="AK94" s="10">
        <f t="shared" si="11"/>
        <v>85.636888052598749</v>
      </c>
      <c r="AL94" s="10">
        <f t="shared" si="11"/>
        <v>64.741953310523485</v>
      </c>
      <c r="AM94" s="10">
        <f t="shared" si="11"/>
        <v>44.600835438236345</v>
      </c>
      <c r="AN94" s="10">
        <f t="shared" si="11"/>
        <v>42.533284929645298</v>
      </c>
      <c r="AO94" s="10">
        <f t="shared" si="11"/>
        <v>38.578965361199835</v>
      </c>
      <c r="AP94" s="10">
        <f t="shared" si="11"/>
        <v>35.945868958197664</v>
      </c>
      <c r="AQ94" s="10">
        <f t="shared" si="11"/>
        <v>49.608984608133248</v>
      </c>
      <c r="AR94" s="10">
        <f t="shared" si="11"/>
        <v>93.04884873318548</v>
      </c>
      <c r="AS94" s="10">
        <f t="shared" si="11"/>
        <v>139.32984821393995</v>
      </c>
      <c r="AT94" s="10">
        <f t="shared" si="11"/>
        <v>139.52484414860851</v>
      </c>
      <c r="AU94" s="10">
        <f t="shared" si="9"/>
        <v>83.553584190939787</v>
      </c>
      <c r="AV94" s="10" cm="1">
        <f t="array" ref="AV94">AVERAGE(IFERROR(AQ94:AS94, ""))</f>
        <v>93.995893851752896</v>
      </c>
      <c r="AW94" s="10">
        <f t="shared" si="10"/>
        <v>139.52484414860851</v>
      </c>
      <c r="AX94" s="10" cm="1">
        <f t="array" ref="AX94">AVERAGE(IFERROR(AJ94:AO94, ""))</f>
        <v>66.555062589997505</v>
      </c>
      <c r="AY94" s="10" cm="1">
        <f t="array" ref="AY94">AVERAGE(IFERROR(AO94:AS94,""))</f>
        <v>71.302503174931232</v>
      </c>
      <c r="AZ94" s="10" cm="1">
        <f t="array" ref="AZ94">AVERAGE(IFERROR(AJ94:AN94,""))</f>
        <v>72.150282035757044</v>
      </c>
      <c r="BA94" s="10" cm="1">
        <f t="array" ref="BA94">AVERAGE(IFERROR(AR94:AT94,AI94))</f>
        <v>123.96784703191132</v>
      </c>
      <c r="BB94" s="10" cm="1">
        <f t="array" ref="BB94">AVERAGE(IFERROR(AQ94:AT94,""))</f>
        <v>105.3781314259668</v>
      </c>
      <c r="BC94" s="10" cm="1">
        <f t="array" ref="BC94">AVERAGE(IFERROR(AI94:AO94,""))</f>
        <v>77.883516518458919</v>
      </c>
      <c r="BD94" s="10" cm="1">
        <f t="array" ref="BD94">AVERAGE(IFERROR(AJ94:AM94,""))</f>
        <v>79.554531312284979</v>
      </c>
      <c r="BE94" s="10" cm="1">
        <f t="array" ref="BE94">AVERAGE(IFERROR(AN94:AO94,""))</f>
        <v>40.55612514542257</v>
      </c>
      <c r="BF94" s="10" cm="1">
        <f t="array" ref="BF94">AVERAGE(IFERROR(AP94:AT94,""))</f>
        <v>91.491678932412967</v>
      </c>
      <c r="BG94" s="10" cm="1">
        <f t="array" ref="BG94">AVERAGE(IFERROR(AI94:AN94,""))</f>
        <v>84.434275044668752</v>
      </c>
    </row>
    <row r="95" spans="2:59" ht="15" x14ac:dyDescent="0.25">
      <c r="B95" t="s">
        <v>766</v>
      </c>
      <c r="C95">
        <v>34</v>
      </c>
      <c r="D95" s="10">
        <v>115</v>
      </c>
      <c r="E95">
        <v>31.250126891999997</v>
      </c>
      <c r="F95">
        <v>22.952756369999904</v>
      </c>
      <c r="G95">
        <v>16.622439987</v>
      </c>
      <c r="H95">
        <v>15.052278771999999</v>
      </c>
      <c r="I95">
        <v>18.604549472000002</v>
      </c>
      <c r="J95">
        <v>20.930002390999999</v>
      </c>
      <c r="K95">
        <v>21.804752591</v>
      </c>
      <c r="L95">
        <v>21.304832219000001</v>
      </c>
      <c r="M95">
        <v>18.935597594999997</v>
      </c>
      <c r="N95">
        <v>20.054982580000001</v>
      </c>
      <c r="O95">
        <v>29.204123185</v>
      </c>
      <c r="P95">
        <v>30.006466965000001</v>
      </c>
      <c r="Q95">
        <v>22.226909084916599</v>
      </c>
      <c r="R95">
        <v>22.731567786666634</v>
      </c>
      <c r="S95">
        <v>30.72837835</v>
      </c>
      <c r="T95">
        <v>19.327796597166632</v>
      </c>
      <c r="U95">
        <v>22.260857634000001</v>
      </c>
      <c r="V95">
        <v>18.832405398399899</v>
      </c>
      <c r="W95">
        <v>28.003990538333333</v>
      </c>
      <c r="X95">
        <v>24.550292581249998</v>
      </c>
      <c r="Y95">
        <v>21.030986639285672</v>
      </c>
      <c r="Z95">
        <v>18.308006150249899</v>
      </c>
      <c r="AA95">
        <v>21.367377491000003</v>
      </c>
      <c r="AB95">
        <v>23.901200508799999</v>
      </c>
      <c r="AC95">
        <v>20.902025647333268</v>
      </c>
      <c r="AE95" s="25" t="s">
        <v>176</v>
      </c>
      <c r="AF95" s="11">
        <v>17110004000993</v>
      </c>
      <c r="AG95" s="12">
        <v>0.97954040765762329</v>
      </c>
      <c r="AH95" s="24">
        <v>63</v>
      </c>
      <c r="AI95" s="10">
        <f t="shared" si="8"/>
        <v>7.6406033178589414</v>
      </c>
      <c r="AJ95" s="10">
        <f t="shared" si="11"/>
        <v>6.4015838438700001</v>
      </c>
      <c r="AK95" s="10">
        <f t="shared" si="11"/>
        <v>4.7545427831276452</v>
      </c>
      <c r="AL95" s="10">
        <f t="shared" si="11"/>
        <v>4.3111306198958923</v>
      </c>
      <c r="AM95" s="10">
        <f t="shared" si="11"/>
        <v>3.6841973796649654</v>
      </c>
      <c r="AN95" s="10">
        <f t="shared" si="11"/>
        <v>3.4523934856912293</v>
      </c>
      <c r="AO95" s="10">
        <f t="shared" si="11"/>
        <v>3.4228872929190337</v>
      </c>
      <c r="AP95" s="10">
        <f t="shared" si="11"/>
        <v>3.2133505452455102</v>
      </c>
      <c r="AQ95" s="10">
        <f t="shared" si="11"/>
        <v>3.1360340897212273</v>
      </c>
      <c r="AR95" s="10">
        <f t="shared" si="11"/>
        <v>4.6298845377971372</v>
      </c>
      <c r="AS95" s="10">
        <f t="shared" si="11"/>
        <v>6.5134104496777665</v>
      </c>
      <c r="AT95" s="10">
        <f t="shared" si="11"/>
        <v>6.6158253670477265</v>
      </c>
      <c r="AU95" s="10">
        <f t="shared" si="9"/>
        <v>4.8146536427097564</v>
      </c>
      <c r="AV95" s="10" cm="1">
        <f t="array" ref="AV95">AVERAGE(IFERROR(AQ95:AS95, ""))</f>
        <v>4.759776359065377</v>
      </c>
      <c r="AW95" s="10">
        <f t="shared" si="10"/>
        <v>6.6158253670477265</v>
      </c>
      <c r="AX95" s="10" cm="1">
        <f t="array" ref="AX95">AVERAGE(IFERROR(AJ95:AO95, ""))</f>
        <v>4.3377892341947941</v>
      </c>
      <c r="AY95" s="10" cm="1">
        <f t="array" ref="AY95">AVERAGE(IFERROR(AO95:AS95,""))</f>
        <v>4.1831133830721345</v>
      </c>
      <c r="AZ95" s="10" cm="1">
        <f t="array" ref="AZ95">AVERAGE(IFERROR(AJ95:AN95,""))</f>
        <v>4.5207696224499463</v>
      </c>
      <c r="BA95" s="10" cm="1">
        <f t="array" ref="BA95">AVERAGE(IFERROR(AR95:AT95,AI95))</f>
        <v>5.9197067848408764</v>
      </c>
      <c r="BB95" s="10" cm="1">
        <f t="array" ref="BB95">AVERAGE(IFERROR(AQ95:AT95,""))</f>
        <v>5.2237886110609644</v>
      </c>
      <c r="BC95" s="10" cm="1">
        <f t="array" ref="BC95">AVERAGE(IFERROR(AI95:AO95,""))</f>
        <v>4.8096198175753866</v>
      </c>
      <c r="BD95" s="10" cm="1">
        <f t="array" ref="BD95">AVERAGE(IFERROR(AJ95:AM95,""))</f>
        <v>4.787863656639626</v>
      </c>
      <c r="BE95" s="10" cm="1">
        <f t="array" ref="BE95">AVERAGE(IFERROR(AN95:AO95,""))</f>
        <v>3.4376403893051313</v>
      </c>
      <c r="BF95" s="10" cm="1">
        <f t="array" ref="BF95">AVERAGE(IFERROR(AP95:AT95,""))</f>
        <v>4.8217009978978735</v>
      </c>
      <c r="BG95" s="10" cm="1">
        <f t="array" ref="BG95">AVERAGE(IFERROR(AI95:AN95,""))</f>
        <v>5.0407419050181117</v>
      </c>
    </row>
    <row r="96" spans="2:59" ht="15" x14ac:dyDescent="0.25">
      <c r="B96" t="s">
        <v>767</v>
      </c>
      <c r="C96">
        <v>35</v>
      </c>
      <c r="D96" s="10">
        <v>116</v>
      </c>
      <c r="E96">
        <v>10.325095447000002</v>
      </c>
      <c r="F96">
        <v>10.831354386999998</v>
      </c>
      <c r="G96">
        <v>12.509640406999999</v>
      </c>
      <c r="H96">
        <v>14.690250927000001</v>
      </c>
      <c r="I96">
        <v>16.078646327000001</v>
      </c>
      <c r="J96">
        <v>13.085473727</v>
      </c>
      <c r="K96">
        <v>11.667120357000002</v>
      </c>
      <c r="L96">
        <v>9.8755897970000035</v>
      </c>
      <c r="M96">
        <v>11.175045836999999</v>
      </c>
      <c r="N96">
        <v>19.154925407</v>
      </c>
      <c r="O96">
        <v>18.769960107000003</v>
      </c>
      <c r="P96">
        <v>11.965501846999999</v>
      </c>
      <c r="Q96">
        <v>13.344050381166632</v>
      </c>
      <c r="R96">
        <v>16.366643783666603</v>
      </c>
      <c r="S96">
        <v>10.688390381999994</v>
      </c>
      <c r="T96">
        <v>13.1437476886666</v>
      </c>
      <c r="U96">
        <v>14.128528300999996</v>
      </c>
      <c r="V96">
        <v>13.439073155000003</v>
      </c>
      <c r="W96">
        <v>14.691955957833336</v>
      </c>
      <c r="X96">
        <v>15.266358299499998</v>
      </c>
      <c r="Y96">
        <v>12.741083082714226</v>
      </c>
      <c r="Z96">
        <v>13.527473012000002</v>
      </c>
      <c r="AA96">
        <v>12.376297042000004</v>
      </c>
      <c r="AB96">
        <v>14.188204598999995</v>
      </c>
      <c r="AC96">
        <v>12.920076870333297</v>
      </c>
      <c r="AE96" s="25" t="s">
        <v>178</v>
      </c>
      <c r="AF96" s="11">
        <v>17110004000993</v>
      </c>
      <c r="AG96" s="12">
        <v>0.90445476770401001</v>
      </c>
      <c r="AH96" s="24">
        <v>63</v>
      </c>
      <c r="AI96" s="10">
        <f t="shared" si="8"/>
        <v>7.0549209046902712</v>
      </c>
      <c r="AJ96" s="10">
        <f t="shared" si="11"/>
        <v>5.9108771656400423</v>
      </c>
      <c r="AK96" s="10">
        <f t="shared" si="11"/>
        <v>4.3900883055306847</v>
      </c>
      <c r="AL96" s="10">
        <f t="shared" si="11"/>
        <v>3.9806654354196596</v>
      </c>
      <c r="AM96" s="10">
        <f t="shared" si="11"/>
        <v>3.4017891034928005</v>
      </c>
      <c r="AN96" s="10">
        <f t="shared" si="11"/>
        <v>3.1877538932677814</v>
      </c>
      <c r="AO96" s="10">
        <f t="shared" si="11"/>
        <v>3.1605094666765163</v>
      </c>
      <c r="AP96" s="10">
        <f t="shared" si="11"/>
        <v>2.9670345380661676</v>
      </c>
      <c r="AQ96" s="10">
        <f t="shared" si="11"/>
        <v>2.8956446941411635</v>
      </c>
      <c r="AR96" s="10">
        <f t="shared" si="11"/>
        <v>4.2749856069167418</v>
      </c>
      <c r="AS96" s="10">
        <f t="shared" si="11"/>
        <v>6.0141318205662779</v>
      </c>
      <c r="AT96" s="10">
        <f t="shared" si="11"/>
        <v>6.1086962301354326</v>
      </c>
      <c r="AU96" s="10">
        <f t="shared" si="9"/>
        <v>4.4455914303786281</v>
      </c>
      <c r="AV96" s="10" cm="1">
        <f t="array" ref="AV96">AVERAGE(IFERROR(AQ96:AS96, ""))</f>
        <v>4.3949207072080609</v>
      </c>
      <c r="AW96" s="10">
        <f t="shared" si="10"/>
        <v>6.1086962301354326</v>
      </c>
      <c r="AX96" s="10" cm="1">
        <f t="array" ref="AX96">AVERAGE(IFERROR(AJ96:AO96, ""))</f>
        <v>4.0052805616712472</v>
      </c>
      <c r="AY96" s="10" cm="1">
        <f t="array" ref="AY96">AVERAGE(IFERROR(AO96:AS96,""))</f>
        <v>3.8624612252733734</v>
      </c>
      <c r="AZ96" s="10" cm="1">
        <f t="array" ref="AZ96">AVERAGE(IFERROR(AJ96:AN96,""))</f>
        <v>4.1742347806701936</v>
      </c>
      <c r="BA96" s="10" cm="1">
        <f t="array" ref="BA96">AVERAGE(IFERROR(AR96:AT96,AI96))</f>
        <v>5.465937885872818</v>
      </c>
      <c r="BB96" s="10" cm="1">
        <f t="array" ref="BB96">AVERAGE(IFERROR(AQ96:AT96,""))</f>
        <v>4.8233645879399036</v>
      </c>
      <c r="BC96" s="10" cm="1">
        <f t="array" ref="BC96">AVERAGE(IFERROR(AI96:AO96,""))</f>
        <v>4.4409434678168216</v>
      </c>
      <c r="BD96" s="10" cm="1">
        <f t="array" ref="BD96">AVERAGE(IFERROR(AJ96:AM96,""))</f>
        <v>4.4208550025207964</v>
      </c>
      <c r="BE96" s="10" cm="1">
        <f t="array" ref="BE96">AVERAGE(IFERROR(AN96:AO96,""))</f>
        <v>3.1741316799721488</v>
      </c>
      <c r="BF96" s="10" cm="1">
        <f t="array" ref="BF96">AVERAGE(IFERROR(AP96:AT96,""))</f>
        <v>4.452098577965157</v>
      </c>
      <c r="BG96" s="10" cm="1">
        <f t="array" ref="BG96">AVERAGE(IFERROR(AI96:AN96,""))</f>
        <v>4.6543491346735397</v>
      </c>
    </row>
    <row r="97" spans="2:59" ht="15" x14ac:dyDescent="0.25">
      <c r="B97" t="s">
        <v>768</v>
      </c>
      <c r="C97">
        <v>36</v>
      </c>
      <c r="D97" s="10">
        <v>117</v>
      </c>
      <c r="E97">
        <v>1.9957462689999996</v>
      </c>
      <c r="F97">
        <v>1.9817793860000004</v>
      </c>
      <c r="G97">
        <v>2.3127245910000003</v>
      </c>
      <c r="H97">
        <v>2.988803935</v>
      </c>
      <c r="I97">
        <v>3.5005961019999994</v>
      </c>
      <c r="J97">
        <v>2.8281236459999999</v>
      </c>
      <c r="K97">
        <v>2.5227634739999996</v>
      </c>
      <c r="L97">
        <v>2.1155540389999992</v>
      </c>
      <c r="M97">
        <v>2.3216736400000002</v>
      </c>
      <c r="N97">
        <v>3.9069408980000002</v>
      </c>
      <c r="O97">
        <v>3.5647411399999989</v>
      </c>
      <c r="P97">
        <v>2.3433707869999996</v>
      </c>
      <c r="Q97">
        <v>2.6985681589165651</v>
      </c>
      <c r="R97">
        <v>3.264451892666667</v>
      </c>
      <c r="S97">
        <v>2.1132807170000003</v>
      </c>
      <c r="T97">
        <v>2.6891318556666324</v>
      </c>
      <c r="U97">
        <v>2.8863346381999992</v>
      </c>
      <c r="V97">
        <v>2.7224055319999998</v>
      </c>
      <c r="W97">
        <v>2.8659252433333329</v>
      </c>
      <c r="X97">
        <v>3.0341816162500006</v>
      </c>
      <c r="Y97">
        <v>2.5900767718571149</v>
      </c>
      <c r="Z97">
        <v>2.6959760035000002</v>
      </c>
      <c r="AA97">
        <v>2.6754435600000015</v>
      </c>
      <c r="AB97">
        <v>2.8504561008000007</v>
      </c>
      <c r="AC97">
        <v>2.6012956548332671</v>
      </c>
      <c r="AE97" s="25" t="s">
        <v>179</v>
      </c>
      <c r="AF97" s="11">
        <v>17110004001004</v>
      </c>
      <c r="AG97" s="12">
        <v>0.86343479156494141</v>
      </c>
      <c r="AH97" s="24">
        <v>63</v>
      </c>
      <c r="AI97" s="10">
        <f t="shared" si="8"/>
        <v>6.7349572121907064</v>
      </c>
      <c r="AJ97" s="10">
        <f t="shared" si="11"/>
        <v>5.6427995912235538</v>
      </c>
      <c r="AK97" s="10">
        <f t="shared" si="11"/>
        <v>4.1909834702513979</v>
      </c>
      <c r="AL97" s="10">
        <f t="shared" si="11"/>
        <v>3.8001292637844117</v>
      </c>
      <c r="AM97" s="10">
        <f t="shared" si="11"/>
        <v>3.247506863144122</v>
      </c>
      <c r="AN97" s="10">
        <f t="shared" si="11"/>
        <v>3.0431788483807822</v>
      </c>
      <c r="AO97" s="10">
        <f t="shared" si="11"/>
        <v>3.0171700454697743</v>
      </c>
      <c r="AP97" s="10">
        <f t="shared" si="11"/>
        <v>2.8324698364346799</v>
      </c>
      <c r="AQ97" s="10">
        <f t="shared" si="11"/>
        <v>2.7643177549704889</v>
      </c>
      <c r="AR97" s="10">
        <f t="shared" si="11"/>
        <v>4.0811010547508628</v>
      </c>
      <c r="AS97" s="10">
        <f t="shared" si="11"/>
        <v>5.7413713104933448</v>
      </c>
      <c r="AT97" s="10">
        <f t="shared" si="11"/>
        <v>5.8316469154006816</v>
      </c>
      <c r="AU97" s="10">
        <f t="shared" si="9"/>
        <v>4.2439693472079005</v>
      </c>
      <c r="AV97" s="10" cm="1">
        <f t="array" ref="AV97">AVERAGE(IFERROR(AQ97:AS97, ""))</f>
        <v>4.1955967067382325</v>
      </c>
      <c r="AW97" s="10">
        <f t="shared" si="10"/>
        <v>5.8316469154006816</v>
      </c>
      <c r="AX97" s="10" cm="1">
        <f t="array" ref="AX97">AVERAGE(IFERROR(AJ97:AO97, ""))</f>
        <v>3.8236280137090071</v>
      </c>
      <c r="AY97" s="10" cm="1">
        <f t="array" ref="AY97">AVERAGE(IFERROR(AO97:AS97,""))</f>
        <v>3.6872860004238306</v>
      </c>
      <c r="AZ97" s="10" cm="1">
        <f t="array" ref="AZ97">AVERAGE(IFERROR(AJ97:AN97,""))</f>
        <v>3.9849196073568534</v>
      </c>
      <c r="BA97" s="10" cm="1">
        <f t="array" ref="BA97">AVERAGE(IFERROR(AR97:AT97,AI97))</f>
        <v>5.2180397602149631</v>
      </c>
      <c r="BB97" s="10" cm="1">
        <f t="array" ref="BB97">AVERAGE(IFERROR(AQ97:AT97,""))</f>
        <v>4.604609258903845</v>
      </c>
      <c r="BC97" s="10" cm="1">
        <f t="array" ref="BC97">AVERAGE(IFERROR(AI97:AO97,""))</f>
        <v>4.2395321849206793</v>
      </c>
      <c r="BD97" s="10" cm="1">
        <f t="array" ref="BD97">AVERAGE(IFERROR(AJ97:AM97,""))</f>
        <v>4.220354797100871</v>
      </c>
      <c r="BE97" s="10" cm="1">
        <f t="array" ref="BE97">AVERAGE(IFERROR(AN97:AO97,""))</f>
        <v>3.0301744469252783</v>
      </c>
      <c r="BF97" s="10" cm="1">
        <f t="array" ref="BF97">AVERAGE(IFERROR(AP97:AT97,""))</f>
        <v>4.2501813744100119</v>
      </c>
      <c r="BG97" s="10" cm="1">
        <f t="array" ref="BG97">AVERAGE(IFERROR(AI97:AN97,""))</f>
        <v>4.4432592081624964</v>
      </c>
    </row>
    <row r="98" spans="2:59" ht="15" x14ac:dyDescent="0.25">
      <c r="B98" t="s">
        <v>770</v>
      </c>
      <c r="C98">
        <v>38</v>
      </c>
      <c r="D98" s="10">
        <v>119</v>
      </c>
      <c r="E98">
        <v>446.88125752363607</v>
      </c>
      <c r="F98">
        <v>368.42728093880504</v>
      </c>
      <c r="G98">
        <v>291.883490829312</v>
      </c>
      <c r="H98">
        <v>341.50481953660005</v>
      </c>
      <c r="I98">
        <v>652.76790297342006</v>
      </c>
      <c r="J98">
        <v>685.76158262315994</v>
      </c>
      <c r="K98">
        <v>627.80188195484993</v>
      </c>
      <c r="L98">
        <v>372.16049584615007</v>
      </c>
      <c r="M98">
        <v>314.47314610870694</v>
      </c>
      <c r="N98">
        <v>532.03629552698999</v>
      </c>
      <c r="O98">
        <v>629.85319665543</v>
      </c>
      <c r="P98">
        <v>486.85434975521906</v>
      </c>
      <c r="Q98">
        <v>479.20047502269006</v>
      </c>
      <c r="R98">
        <v>492.12087943037329</v>
      </c>
      <c r="S98">
        <v>445.63235093942802</v>
      </c>
      <c r="T98">
        <v>494.69115980935987</v>
      </c>
      <c r="U98">
        <v>495.26500321842002</v>
      </c>
      <c r="V98">
        <v>468.06901538026</v>
      </c>
      <c r="W98">
        <v>510.2929522153201</v>
      </c>
      <c r="X98">
        <v>490.80424701158807</v>
      </c>
      <c r="Y98">
        <v>487.86117376853861</v>
      </c>
      <c r="Z98">
        <v>413.64587356953496</v>
      </c>
      <c r="AA98">
        <v>656.78173228901005</v>
      </c>
      <c r="AB98">
        <v>467.0754967785</v>
      </c>
      <c r="AC98">
        <v>464.53772240415674</v>
      </c>
      <c r="AE98" s="25" t="s">
        <v>180</v>
      </c>
      <c r="AF98" s="11">
        <v>17110004001004</v>
      </c>
      <c r="AG98" s="12">
        <v>0.97954040765762329</v>
      </c>
      <c r="AH98" s="24">
        <v>63</v>
      </c>
      <c r="AI98" s="10">
        <f t="shared" si="8"/>
        <v>7.6406033178589414</v>
      </c>
      <c r="AJ98" s="10">
        <f t="shared" si="11"/>
        <v>6.4015838438700001</v>
      </c>
      <c r="AK98" s="10">
        <f t="shared" si="11"/>
        <v>4.7545427831276452</v>
      </c>
      <c r="AL98" s="10">
        <f t="shared" si="11"/>
        <v>4.3111306198958923</v>
      </c>
      <c r="AM98" s="10">
        <f t="shared" si="11"/>
        <v>3.6841973796649654</v>
      </c>
      <c r="AN98" s="10">
        <f t="shared" si="11"/>
        <v>3.4523934856912293</v>
      </c>
      <c r="AO98" s="10">
        <f t="shared" si="11"/>
        <v>3.4228872929190337</v>
      </c>
      <c r="AP98" s="10">
        <f t="shared" si="11"/>
        <v>3.2133505452455102</v>
      </c>
      <c r="AQ98" s="10">
        <f t="shared" si="11"/>
        <v>3.1360340897212273</v>
      </c>
      <c r="AR98" s="10">
        <f t="shared" si="11"/>
        <v>4.6298845377971372</v>
      </c>
      <c r="AS98" s="10">
        <f t="shared" si="11"/>
        <v>6.5134104496777665</v>
      </c>
      <c r="AT98" s="10">
        <f t="shared" si="11"/>
        <v>6.6158253670477265</v>
      </c>
      <c r="AU98" s="10">
        <f t="shared" si="9"/>
        <v>4.8146536427097564</v>
      </c>
      <c r="AV98" s="10" cm="1">
        <f t="array" ref="AV98">AVERAGE(IFERROR(AQ98:AS98, ""))</f>
        <v>4.759776359065377</v>
      </c>
      <c r="AW98" s="10">
        <f t="shared" si="10"/>
        <v>6.6158253670477265</v>
      </c>
      <c r="AX98" s="10" cm="1">
        <f t="array" ref="AX98">AVERAGE(IFERROR(AJ98:AO98, ""))</f>
        <v>4.3377892341947941</v>
      </c>
      <c r="AY98" s="10" cm="1">
        <f t="array" ref="AY98">AVERAGE(IFERROR(AO98:AS98,""))</f>
        <v>4.1831133830721345</v>
      </c>
      <c r="AZ98" s="10" cm="1">
        <f t="array" ref="AZ98">AVERAGE(IFERROR(AJ98:AN98,""))</f>
        <v>4.5207696224499463</v>
      </c>
      <c r="BA98" s="10" cm="1">
        <f t="array" ref="BA98">AVERAGE(IFERROR(AR98:AT98,AI98))</f>
        <v>5.9197067848408764</v>
      </c>
      <c r="BB98" s="10" cm="1">
        <f t="array" ref="BB98">AVERAGE(IFERROR(AQ98:AT98,""))</f>
        <v>5.2237886110609644</v>
      </c>
      <c r="BC98" s="10" cm="1">
        <f t="array" ref="BC98">AVERAGE(IFERROR(AI98:AO98,""))</f>
        <v>4.8096198175753866</v>
      </c>
      <c r="BD98" s="10" cm="1">
        <f t="array" ref="BD98">AVERAGE(IFERROR(AJ98:AM98,""))</f>
        <v>4.787863656639626</v>
      </c>
      <c r="BE98" s="10" cm="1">
        <f t="array" ref="BE98">AVERAGE(IFERROR(AN98:AO98,""))</f>
        <v>3.4376403893051313</v>
      </c>
      <c r="BF98" s="10" cm="1">
        <f t="array" ref="BF98">AVERAGE(IFERROR(AP98:AT98,""))</f>
        <v>4.8217009978978735</v>
      </c>
      <c r="BG98" s="10" cm="1">
        <f t="array" ref="BG98">AVERAGE(IFERROR(AI98:AN98,""))</f>
        <v>5.0407419050181117</v>
      </c>
    </row>
    <row r="99" spans="2:59" ht="15" x14ac:dyDescent="0.25">
      <c r="B99" t="s">
        <v>771</v>
      </c>
      <c r="C99">
        <v>39</v>
      </c>
      <c r="D99" s="10">
        <v>120</v>
      </c>
      <c r="E99">
        <v>20.274352179999998</v>
      </c>
      <c r="F99">
        <v>15.226845039999999</v>
      </c>
      <c r="G99">
        <v>12.395553019999999</v>
      </c>
      <c r="H99">
        <v>16.763372999999998</v>
      </c>
      <c r="I99">
        <v>34.115588349999996</v>
      </c>
      <c r="J99">
        <v>35.819357150000002</v>
      </c>
      <c r="K99">
        <v>32.764879390000004</v>
      </c>
      <c r="L99">
        <v>19.370034960000002</v>
      </c>
      <c r="M99">
        <v>15.252760740000003</v>
      </c>
      <c r="N99">
        <v>23.280355580000002</v>
      </c>
      <c r="O99">
        <v>28.934340419999998</v>
      </c>
      <c r="P99">
        <v>21.44410542</v>
      </c>
      <c r="Q99">
        <v>22.970128770833302</v>
      </c>
      <c r="R99">
        <v>22.489152246666666</v>
      </c>
      <c r="S99">
        <v>19.670164084999904</v>
      </c>
      <c r="T99">
        <v>24.514265991666569</v>
      </c>
      <c r="U99">
        <v>23.920474217999903</v>
      </c>
      <c r="V99">
        <v>22.864143311999896</v>
      </c>
      <c r="W99">
        <v>22.800486876666668</v>
      </c>
      <c r="X99">
        <v>22.227890540000001</v>
      </c>
      <c r="Y99">
        <v>23.908564018571344</v>
      </c>
      <c r="Z99">
        <v>19.625339852499902</v>
      </c>
      <c r="AA99">
        <v>34.292118270000003</v>
      </c>
      <c r="AB99">
        <v>21.656319423999904</v>
      </c>
      <c r="AC99">
        <v>22.432511456666603</v>
      </c>
      <c r="AE99" s="25" t="s">
        <v>182</v>
      </c>
      <c r="AF99" s="11">
        <v>17110004001004</v>
      </c>
      <c r="AG99" s="12">
        <v>0.90445476770401001</v>
      </c>
      <c r="AH99" s="24">
        <v>63</v>
      </c>
      <c r="AI99" s="10">
        <f t="shared" si="8"/>
        <v>7.0549209046902712</v>
      </c>
      <c r="AJ99" s="10">
        <f t="shared" si="11"/>
        <v>5.9108771656400423</v>
      </c>
      <c r="AK99" s="10">
        <f t="shared" si="11"/>
        <v>4.3900883055306847</v>
      </c>
      <c r="AL99" s="10">
        <f t="shared" si="11"/>
        <v>3.9806654354196596</v>
      </c>
      <c r="AM99" s="10">
        <f t="shared" si="11"/>
        <v>3.4017891034928005</v>
      </c>
      <c r="AN99" s="10">
        <f t="shared" si="11"/>
        <v>3.1877538932677814</v>
      </c>
      <c r="AO99" s="10">
        <f t="shared" si="11"/>
        <v>3.1605094666765163</v>
      </c>
      <c r="AP99" s="10">
        <f t="shared" si="11"/>
        <v>2.9670345380661676</v>
      </c>
      <c r="AQ99" s="10">
        <f t="shared" si="11"/>
        <v>2.8956446941411635</v>
      </c>
      <c r="AR99" s="10">
        <f t="shared" si="11"/>
        <v>4.2749856069167418</v>
      </c>
      <c r="AS99" s="10">
        <f t="shared" si="11"/>
        <v>6.0141318205662779</v>
      </c>
      <c r="AT99" s="10">
        <f t="shared" si="11"/>
        <v>6.1086962301354326</v>
      </c>
      <c r="AU99" s="10">
        <f t="shared" si="9"/>
        <v>4.4455914303786281</v>
      </c>
      <c r="AV99" s="10" cm="1">
        <f t="array" ref="AV99">AVERAGE(IFERROR(AQ99:AS99, ""))</f>
        <v>4.3949207072080609</v>
      </c>
      <c r="AW99" s="10">
        <f t="shared" si="10"/>
        <v>6.1086962301354326</v>
      </c>
      <c r="AX99" s="10" cm="1">
        <f t="array" ref="AX99">AVERAGE(IFERROR(AJ99:AO99, ""))</f>
        <v>4.0052805616712472</v>
      </c>
      <c r="AY99" s="10" cm="1">
        <f t="array" ref="AY99">AVERAGE(IFERROR(AO99:AS99,""))</f>
        <v>3.8624612252733734</v>
      </c>
      <c r="AZ99" s="10" cm="1">
        <f t="array" ref="AZ99">AVERAGE(IFERROR(AJ99:AN99,""))</f>
        <v>4.1742347806701936</v>
      </c>
      <c r="BA99" s="10" cm="1">
        <f t="array" ref="BA99">AVERAGE(IFERROR(AR99:AT99,AI99))</f>
        <v>5.465937885872818</v>
      </c>
      <c r="BB99" s="10" cm="1">
        <f t="array" ref="BB99">AVERAGE(IFERROR(AQ99:AT99,""))</f>
        <v>4.8233645879399036</v>
      </c>
      <c r="BC99" s="10" cm="1">
        <f t="array" ref="BC99">AVERAGE(IFERROR(AI99:AO99,""))</f>
        <v>4.4409434678168216</v>
      </c>
      <c r="BD99" s="10" cm="1">
        <f t="array" ref="BD99">AVERAGE(IFERROR(AJ99:AM99,""))</f>
        <v>4.4208550025207964</v>
      </c>
      <c r="BE99" s="10" cm="1">
        <f t="array" ref="BE99">AVERAGE(IFERROR(AN99:AO99,""))</f>
        <v>3.1741316799721488</v>
      </c>
      <c r="BF99" s="10" cm="1">
        <f t="array" ref="BF99">AVERAGE(IFERROR(AP99:AT99,""))</f>
        <v>4.452098577965157</v>
      </c>
      <c r="BG99" s="10" cm="1">
        <f t="array" ref="BG99">AVERAGE(IFERROR(AI99:AN99,""))</f>
        <v>4.6543491346735397</v>
      </c>
    </row>
    <row r="100" spans="2:59" ht="15" x14ac:dyDescent="0.25">
      <c r="B100" t="s">
        <v>772</v>
      </c>
      <c r="C100">
        <v>40</v>
      </c>
      <c r="D100" s="10">
        <v>121</v>
      </c>
      <c r="E100">
        <v>26.530484049219098</v>
      </c>
      <c r="F100">
        <v>20.708217114931401</v>
      </c>
      <c r="G100">
        <v>14.920431582940999</v>
      </c>
      <c r="H100">
        <v>15.805148127219699</v>
      </c>
      <c r="I100">
        <v>20.820083708125303</v>
      </c>
      <c r="J100">
        <v>20.892698559369801</v>
      </c>
      <c r="K100">
        <v>19.362556414534001</v>
      </c>
      <c r="L100">
        <v>18.276407806028001</v>
      </c>
      <c r="M100">
        <v>17.991946228214101</v>
      </c>
      <c r="N100">
        <v>17.726416814417398</v>
      </c>
      <c r="O100">
        <v>23.453982438497</v>
      </c>
      <c r="P100">
        <v>24.506801304157403</v>
      </c>
      <c r="Q100">
        <v>20.082931178971133</v>
      </c>
      <c r="R100">
        <v>19.724115160376101</v>
      </c>
      <c r="S100">
        <v>25.2114746176882</v>
      </c>
      <c r="T100">
        <v>18.751522584520199</v>
      </c>
      <c r="U100">
        <v>19.362261940338101</v>
      </c>
      <c r="V100">
        <v>18.629315818517501</v>
      </c>
      <c r="W100">
        <v>23.541487960739367</v>
      </c>
      <c r="X100">
        <v>20.919786696321498</v>
      </c>
      <c r="Y100">
        <v>19.862802793762942</v>
      </c>
      <c r="Z100">
        <v>18.063470133304399</v>
      </c>
      <c r="AA100">
        <v>20.127627486951901</v>
      </c>
      <c r="AB100">
        <v>20.3911109182628</v>
      </c>
      <c r="AC100">
        <v>19.946177190301032</v>
      </c>
      <c r="AE100" s="25" t="s">
        <v>183</v>
      </c>
      <c r="AF100" s="11">
        <v>17110004001004</v>
      </c>
      <c r="AG100" s="12">
        <v>0.85920178890228271</v>
      </c>
      <c r="AH100" s="24">
        <v>63</v>
      </c>
      <c r="AI100" s="10">
        <f t="shared" si="8"/>
        <v>6.7019389783986396</v>
      </c>
      <c r="AJ100" s="10">
        <f t="shared" si="11"/>
        <v>5.6151356773671219</v>
      </c>
      <c r="AK100" s="10">
        <f t="shared" si="11"/>
        <v>4.1704371077906277</v>
      </c>
      <c r="AL100" s="10">
        <f t="shared" si="11"/>
        <v>3.7814990702258551</v>
      </c>
      <c r="AM100" s="10">
        <f t="shared" si="11"/>
        <v>3.2315859096071722</v>
      </c>
      <c r="AN100" s="10">
        <f t="shared" si="11"/>
        <v>3.0282596161538824</v>
      </c>
      <c r="AO100" s="10">
        <f t="shared" si="11"/>
        <v>3.0023783218087212</v>
      </c>
      <c r="AP100" s="10">
        <f t="shared" si="11"/>
        <v>2.8185836084570033</v>
      </c>
      <c r="AQ100" s="10">
        <f t="shared" si="11"/>
        <v>2.7507656436454213</v>
      </c>
      <c r="AR100" s="10">
        <f t="shared" si="11"/>
        <v>4.0610933925624666</v>
      </c>
      <c r="AS100" s="10">
        <f t="shared" si="11"/>
        <v>5.7132241472309264</v>
      </c>
      <c r="AT100" s="10">
        <f t="shared" si="11"/>
        <v>5.8030571745635831</v>
      </c>
      <c r="AU100" s="10">
        <f t="shared" si="9"/>
        <v>4.2231632206509522</v>
      </c>
      <c r="AV100" s="10" cm="1">
        <f t="array" ref="AV100">AVERAGE(IFERROR(AQ100:AS100, ""))</f>
        <v>4.175027727812938</v>
      </c>
      <c r="AW100" s="10">
        <f t="shared" si="10"/>
        <v>5.8030571745635831</v>
      </c>
      <c r="AX100" s="10" cm="1">
        <f t="array" ref="AX100">AVERAGE(IFERROR(AJ100:AO100, ""))</f>
        <v>3.804882617158897</v>
      </c>
      <c r="AY100" s="10" cm="1">
        <f t="array" ref="AY100">AVERAGE(IFERROR(AO100:AS100,""))</f>
        <v>3.6692090227409082</v>
      </c>
      <c r="AZ100" s="10" cm="1">
        <f t="array" ref="AZ100">AVERAGE(IFERROR(AJ100:AN100,""))</f>
        <v>3.9653834762289319</v>
      </c>
      <c r="BA100" s="10" cm="1">
        <f t="array" ref="BA100">AVERAGE(IFERROR(AR100:AT100,AI100))</f>
        <v>5.1924582381189923</v>
      </c>
      <c r="BB100" s="10" cm="1">
        <f t="array" ref="BB100">AVERAGE(IFERROR(AQ100:AT100,""))</f>
        <v>4.5820350895005992</v>
      </c>
      <c r="BC100" s="10" cm="1">
        <f t="array" ref="BC100">AVERAGE(IFERROR(AI100:AO100,""))</f>
        <v>4.218747811621717</v>
      </c>
      <c r="BD100" s="10" cm="1">
        <f t="array" ref="BD100">AVERAGE(IFERROR(AJ100:AM100,""))</f>
        <v>4.1996644412476947</v>
      </c>
      <c r="BE100" s="10" cm="1">
        <f t="array" ref="BE100">AVERAGE(IFERROR(AN100:AO100,""))</f>
        <v>3.015318968981302</v>
      </c>
      <c r="BF100" s="10" cm="1">
        <f t="array" ref="BF100">AVERAGE(IFERROR(AP100:AT100,""))</f>
        <v>4.2293447932918804</v>
      </c>
      <c r="BG100" s="10" cm="1">
        <f t="array" ref="BG100">AVERAGE(IFERROR(AI100:AN100,""))</f>
        <v>4.4214760599238838</v>
      </c>
    </row>
    <row r="101" spans="2:59" ht="15" x14ac:dyDescent="0.25">
      <c r="B101" t="s">
        <v>773</v>
      </c>
      <c r="C101">
        <v>41</v>
      </c>
      <c r="D101" s="10">
        <v>122</v>
      </c>
      <c r="E101">
        <v>1.6076496860000011</v>
      </c>
      <c r="F101">
        <v>1.4691681250000004</v>
      </c>
      <c r="G101">
        <v>1.4175407389999997</v>
      </c>
      <c r="H101">
        <v>2.025618613999999</v>
      </c>
      <c r="I101">
        <v>2.7583195420000006</v>
      </c>
      <c r="J101">
        <v>2.5496890719999996</v>
      </c>
      <c r="K101">
        <v>2.2194163140000001</v>
      </c>
      <c r="L101">
        <v>2.0222754520000006</v>
      </c>
      <c r="M101">
        <v>2.3070496830000007</v>
      </c>
      <c r="N101">
        <v>3.0174479349999999</v>
      </c>
      <c r="O101">
        <v>2.4510828110000009</v>
      </c>
      <c r="P101">
        <v>1.7816655999999984</v>
      </c>
      <c r="Q101">
        <v>2.1355769644166323</v>
      </c>
      <c r="R101">
        <v>2.5918601429999999</v>
      </c>
      <c r="S101">
        <v>1.5579344259999992</v>
      </c>
      <c r="T101">
        <v>2.0732920676666318</v>
      </c>
      <c r="U101">
        <v>2.403454438999999</v>
      </c>
      <c r="V101">
        <v>2.0440672184000004</v>
      </c>
      <c r="W101">
        <v>2.0751369241666655</v>
      </c>
      <c r="X101">
        <v>2.3893115072499995</v>
      </c>
      <c r="Y101">
        <v>2.006771727428557</v>
      </c>
      <c r="Z101">
        <v>1.9176617550000001</v>
      </c>
      <c r="AA101">
        <v>2.3845526929999998</v>
      </c>
      <c r="AB101">
        <v>2.3159042961998999</v>
      </c>
      <c r="AC101">
        <v>1.971330962999934</v>
      </c>
      <c r="AE101" s="25" t="s">
        <v>184</v>
      </c>
      <c r="AF101" s="11">
        <v>17110004001002</v>
      </c>
      <c r="AG101" s="12">
        <v>8.4136903285980225E-2</v>
      </c>
      <c r="AH101" s="24">
        <v>62</v>
      </c>
      <c r="AI101" s="10">
        <f t="shared" si="8"/>
        <v>4.9911746133388997</v>
      </c>
      <c r="AJ101" s="10">
        <f t="shared" si="11"/>
        <v>4.181793873252043</v>
      </c>
      <c r="AK101" s="10">
        <f t="shared" si="11"/>
        <v>3.1058750725799369</v>
      </c>
      <c r="AL101" s="10">
        <f t="shared" si="11"/>
        <v>2.8162183935566585</v>
      </c>
      <c r="AM101" s="10">
        <f t="shared" si="11"/>
        <v>2.4066781662367935</v>
      </c>
      <c r="AN101" s="10">
        <f t="shared" si="11"/>
        <v>2.2552536177353684</v>
      </c>
      <c r="AO101" s="10">
        <f t="shared" si="11"/>
        <v>2.2359789050358603</v>
      </c>
      <c r="AP101" s="10">
        <f t="shared" si="11"/>
        <v>2.0991004808196143</v>
      </c>
      <c r="AQ101" s="10">
        <f t="shared" si="11"/>
        <v>2.04859401194234</v>
      </c>
      <c r="AR101" s="10">
        <f t="shared" si="11"/>
        <v>3.0244421862188613</v>
      </c>
      <c r="AS101" s="10">
        <f t="shared" si="11"/>
        <v>4.2548434887778388</v>
      </c>
      <c r="AT101" s="10">
        <f t="shared" si="11"/>
        <v>4.3217451842781447</v>
      </c>
      <c r="AU101" s="10">
        <f t="shared" si="9"/>
        <v>3.1451414994810296</v>
      </c>
      <c r="AV101" s="10" cm="1">
        <f t="array" ref="AV101">AVERAGE(IFERROR(AQ101:AS101, ""))</f>
        <v>3.1092932289796802</v>
      </c>
      <c r="AW101" s="10">
        <f t="shared" si="10"/>
        <v>4.3217451842781447</v>
      </c>
      <c r="AX101" s="10" cm="1">
        <f t="array" ref="AX101">AVERAGE(IFERROR(AJ101:AO101, ""))</f>
        <v>2.8336330047327767</v>
      </c>
      <c r="AY101" s="10" cm="1">
        <f t="array" ref="AY101">AVERAGE(IFERROR(AO101:AS101,""))</f>
        <v>2.7325918145589028</v>
      </c>
      <c r="AZ101" s="10" cm="1">
        <f t="array" ref="AZ101">AVERAGE(IFERROR(AJ101:AN101,""))</f>
        <v>2.9531638246721603</v>
      </c>
      <c r="BA101" s="10" cm="1">
        <f t="array" ref="BA101">AVERAGE(IFERROR(AR101:AT101,AI101))</f>
        <v>3.8670102864249483</v>
      </c>
      <c r="BB101" s="10" cm="1">
        <f t="array" ref="BB101">AVERAGE(IFERROR(AQ101:AT101,""))</f>
        <v>3.4124062178042962</v>
      </c>
      <c r="BC101" s="10" cm="1">
        <f t="array" ref="BC101">AVERAGE(IFERROR(AI101:AO101,""))</f>
        <v>3.1418532345336514</v>
      </c>
      <c r="BD101" s="10" cm="1">
        <f t="array" ref="BD101">AVERAGE(IFERROR(AJ101:AM101,""))</f>
        <v>3.1276413764063582</v>
      </c>
      <c r="BE101" s="10" cm="1">
        <f t="array" ref="BE101">AVERAGE(IFERROR(AN101:AO101,""))</f>
        <v>2.2456162613856145</v>
      </c>
      <c r="BF101" s="10" cm="1">
        <f t="array" ref="BF101">AVERAGE(IFERROR(AP101:AT101,""))</f>
        <v>3.1497450704073597</v>
      </c>
      <c r="BG101" s="10" cm="1">
        <f t="array" ref="BG101">AVERAGE(IFERROR(AI101:AN101,""))</f>
        <v>3.2928322894499495</v>
      </c>
    </row>
    <row r="102" spans="2:59" ht="15" x14ac:dyDescent="0.25">
      <c r="B102" t="s">
        <v>774</v>
      </c>
      <c r="C102">
        <v>42</v>
      </c>
      <c r="D102" s="10">
        <v>123</v>
      </c>
      <c r="E102">
        <v>0.95956923299999985</v>
      </c>
      <c r="F102">
        <v>0.95548735399999973</v>
      </c>
      <c r="G102">
        <v>1.0511317070000001</v>
      </c>
      <c r="H102">
        <v>1.3378675860000007</v>
      </c>
      <c r="I102">
        <v>1.4938297110000001</v>
      </c>
      <c r="J102">
        <v>1.3581973600000001</v>
      </c>
      <c r="K102">
        <v>1.1666548329999999</v>
      </c>
      <c r="L102">
        <v>1.0111274479999999</v>
      </c>
      <c r="M102">
        <v>1.0947627149999999</v>
      </c>
      <c r="N102">
        <v>1.791752732</v>
      </c>
      <c r="O102">
        <v>1.6036184850000001</v>
      </c>
      <c r="P102">
        <v>1.1231517369999997</v>
      </c>
      <c r="Q102">
        <v>1.245595908416667</v>
      </c>
      <c r="R102">
        <v>1.4967113106666625</v>
      </c>
      <c r="S102">
        <v>1.008853684</v>
      </c>
      <c r="T102">
        <v>1.2271947584999996</v>
      </c>
      <c r="U102">
        <v>1.3335832425999898</v>
      </c>
      <c r="V102">
        <v>1.2393027435999899</v>
      </c>
      <c r="W102">
        <v>1.3369704252499996</v>
      </c>
      <c r="X102">
        <v>1.4033214172499999</v>
      </c>
      <c r="Y102">
        <v>1.1889625405714215</v>
      </c>
      <c r="Z102">
        <v>1.2095790895</v>
      </c>
      <c r="AA102">
        <v>1.2624260964999898</v>
      </c>
      <c r="AB102">
        <v>1.3248826234000006</v>
      </c>
      <c r="AC102">
        <v>1.1926804918333236</v>
      </c>
      <c r="AE102" s="25" t="s">
        <v>186</v>
      </c>
      <c r="AF102" s="11">
        <v>17110004010335</v>
      </c>
      <c r="AG102" s="12">
        <v>9.7406273707747459E-3</v>
      </c>
      <c r="AH102" s="24">
        <v>160</v>
      </c>
      <c r="AI102" s="10">
        <f t="shared" si="8"/>
        <v>3.162754984853431E-2</v>
      </c>
      <c r="AJ102" s="10">
        <f t="shared" si="11"/>
        <v>3.6250945195255291E-2</v>
      </c>
      <c r="AK102" s="10">
        <f t="shared" si="11"/>
        <v>2.8473760805319971E-2</v>
      </c>
      <c r="AL102" s="10">
        <f t="shared" si="11"/>
        <v>2.4204373774117358E-2</v>
      </c>
      <c r="AM102" s="10">
        <f t="shared" si="11"/>
        <v>1.9401695771304357E-2</v>
      </c>
      <c r="AN102" s="10">
        <f t="shared" si="11"/>
        <v>1.6128001962387607E-2</v>
      </c>
      <c r="AO102" s="10">
        <f t="shared" si="11"/>
        <v>1.3934927373239403E-2</v>
      </c>
      <c r="AP102" s="10">
        <f t="shared" si="11"/>
        <v>1.1963142704191668E-2</v>
      </c>
      <c r="AQ102" s="10">
        <f t="shared" si="11"/>
        <v>1.173733804226736E-2</v>
      </c>
      <c r="AR102" s="10">
        <f t="shared" si="11"/>
        <v>1.8011077890535132E-2</v>
      </c>
      <c r="AS102" s="10">
        <f t="shared" si="11"/>
        <v>2.5379323245654346E-2</v>
      </c>
      <c r="AT102" s="10">
        <f t="shared" si="11"/>
        <v>2.8004427543054409E-2</v>
      </c>
      <c r="AU102" s="10">
        <f t="shared" si="9"/>
        <v>2.2093047012988434E-2</v>
      </c>
      <c r="AV102" s="10" cm="1">
        <f t="array" ref="AV102">AVERAGE(IFERROR(AQ102:AS102, ""))</f>
        <v>1.8375913059485615E-2</v>
      </c>
      <c r="AW102" s="10">
        <f t="shared" si="10"/>
        <v>2.8004427543054409E-2</v>
      </c>
      <c r="AX102" s="10" cm="1">
        <f t="array" ref="AX102">AVERAGE(IFERROR(AJ102:AO102, ""))</f>
        <v>2.3065617480270664E-2</v>
      </c>
      <c r="AY102" s="10" cm="1">
        <f t="array" ref="AY102">AVERAGE(IFERROR(AO102:AS102,""))</f>
        <v>1.6205161851177579E-2</v>
      </c>
      <c r="AZ102" s="10" cm="1">
        <f t="array" ref="AZ102">AVERAGE(IFERROR(AJ102:AN102,""))</f>
        <v>2.4891755501676913E-2</v>
      </c>
      <c r="BA102" s="10" cm="1">
        <f t="array" ref="BA102">AVERAGE(IFERROR(AR102:AT102,AI102))</f>
        <v>2.379827622641463E-2</v>
      </c>
      <c r="BB102" s="10" cm="1">
        <f t="array" ref="BB102">AVERAGE(IFERROR(AQ102:AT102,""))</f>
        <v>2.0783041680377812E-2</v>
      </c>
      <c r="BC102" s="10" cm="1">
        <f t="array" ref="BC102">AVERAGE(IFERROR(AI102:AO102,""))</f>
        <v>2.4288750675736898E-2</v>
      </c>
      <c r="BD102" s="10" cm="1">
        <f t="array" ref="BD102">AVERAGE(IFERROR(AJ102:AM102,""))</f>
        <v>2.708269388649924E-2</v>
      </c>
      <c r="BE102" s="10" cm="1">
        <f t="array" ref="BE102">AVERAGE(IFERROR(AN102:AO102,""))</f>
        <v>1.5031464667813504E-2</v>
      </c>
      <c r="BF102" s="10" cm="1">
        <f t="array" ref="BF102">AVERAGE(IFERROR(AP102:AT102,""))</f>
        <v>1.9019061885140583E-2</v>
      </c>
      <c r="BG102" s="10" cm="1">
        <f t="array" ref="BG102">AVERAGE(IFERROR(AI102:AN102,""))</f>
        <v>2.6014387892819815E-2</v>
      </c>
    </row>
    <row r="103" spans="2:59" ht="15" x14ac:dyDescent="0.25">
      <c r="B103" t="s">
        <v>775</v>
      </c>
      <c r="C103">
        <v>43</v>
      </c>
      <c r="D103" s="10">
        <v>124</v>
      </c>
      <c r="E103">
        <v>2.4266635999999995</v>
      </c>
      <c r="F103">
        <v>2.2316075719999997</v>
      </c>
      <c r="G103">
        <v>2.1617571439999992</v>
      </c>
      <c r="H103">
        <v>3.0465684500000005</v>
      </c>
      <c r="I103">
        <v>4.1519320800000017</v>
      </c>
      <c r="J103">
        <v>3.7832082399999987</v>
      </c>
      <c r="K103">
        <v>3.0359959300000003</v>
      </c>
      <c r="L103">
        <v>2.8001584699999995</v>
      </c>
      <c r="M103">
        <v>3.4884211700000005</v>
      </c>
      <c r="N103">
        <v>4.7612793100000008</v>
      </c>
      <c r="O103">
        <v>3.8573343700000002</v>
      </c>
      <c r="P103">
        <v>2.7140052199999989</v>
      </c>
      <c r="Q103">
        <v>3.2049109629999339</v>
      </c>
      <c r="R103">
        <v>4.0356782833333327</v>
      </c>
      <c r="S103">
        <v>2.3721551899999991</v>
      </c>
      <c r="T103">
        <v>3.0685115693333334</v>
      </c>
      <c r="U103">
        <v>3.5886378499999996</v>
      </c>
      <c r="V103">
        <v>3.0750146972000003</v>
      </c>
      <c r="W103">
        <v>3.2226009433332319</v>
      </c>
      <c r="X103">
        <v>3.7052600175000006</v>
      </c>
      <c r="Y103">
        <v>2.9768190022856409</v>
      </c>
      <c r="Z103">
        <v>2.8979663114999994</v>
      </c>
      <c r="AA103">
        <v>3.4096020849999995</v>
      </c>
      <c r="AB103">
        <v>3.5242397079999996</v>
      </c>
      <c r="AC103">
        <v>2.9669561809998992</v>
      </c>
      <c r="AE103" s="25" t="s">
        <v>188</v>
      </c>
      <c r="AF103" s="11">
        <v>17110004000263</v>
      </c>
      <c r="AG103" s="12">
        <v>0.61783170700073242</v>
      </c>
      <c r="AH103" s="24">
        <v>13</v>
      </c>
      <c r="AI103" s="10">
        <f t="shared" si="8"/>
        <v>6.7038155978632838</v>
      </c>
      <c r="AJ103" s="10">
        <f t="shared" si="11"/>
        <v>8.0022565257367422</v>
      </c>
      <c r="AK103" s="10">
        <f t="shared" si="11"/>
        <v>7.710680976355416</v>
      </c>
      <c r="AL103" s="10">
        <f t="shared" si="11"/>
        <v>6.5916971116416221</v>
      </c>
      <c r="AM103" s="10">
        <f t="shared" si="11"/>
        <v>5.1310150723949235</v>
      </c>
      <c r="AN103" s="10">
        <f t="shared" si="11"/>
        <v>4.0089590374390003</v>
      </c>
      <c r="AO103" s="10">
        <f t="shared" si="11"/>
        <v>3.3147361858720883</v>
      </c>
      <c r="AP103" s="10">
        <f t="shared" si="11"/>
        <v>2.7460901648660458</v>
      </c>
      <c r="AQ103" s="10">
        <f t="shared" si="11"/>
        <v>3.0533022327596648</v>
      </c>
      <c r="AR103" s="10">
        <f t="shared" si="11"/>
        <v>5.8712555209907098</v>
      </c>
      <c r="AS103" s="10">
        <f t="shared" si="11"/>
        <v>6.9413893844989207</v>
      </c>
      <c r="AT103" s="10">
        <f t="shared" si="11"/>
        <v>6.5858329994136637</v>
      </c>
      <c r="AU103" s="10">
        <f t="shared" si="9"/>
        <v>5.5550859008193392</v>
      </c>
      <c r="AV103" s="10" cm="1">
        <f t="array" ref="AV103">AVERAGE(IFERROR(AQ103:AS103, ""))</f>
        <v>5.2886490460830986</v>
      </c>
      <c r="AW103" s="10">
        <f t="shared" si="10"/>
        <v>6.5858329994136637</v>
      </c>
      <c r="AX103" s="10" cm="1">
        <f t="array" ref="AX103">AVERAGE(IFERROR(AJ103:AO103, ""))</f>
        <v>5.7932241515732983</v>
      </c>
      <c r="AY103" s="10" cm="1">
        <f t="array" ref="AY103">AVERAGE(IFERROR(AO103:AS103,""))</f>
        <v>4.385354697797486</v>
      </c>
      <c r="AZ103" s="10" cm="1">
        <f t="array" ref="AZ103">AVERAGE(IFERROR(AJ103:AN103,""))</f>
        <v>6.2889217447135408</v>
      </c>
      <c r="BA103" s="10" cm="1">
        <f t="array" ref="BA103">AVERAGE(IFERROR(AR103:AT103,AI103))</f>
        <v>6.4661593016344314</v>
      </c>
      <c r="BB103" s="10" cm="1">
        <f t="array" ref="BB103">AVERAGE(IFERROR(AQ103:AT103,""))</f>
        <v>5.6129450344157394</v>
      </c>
      <c r="BC103" s="10" cm="1">
        <f t="array" ref="BC103">AVERAGE(IFERROR(AI103:AO103,""))</f>
        <v>5.9233086439004392</v>
      </c>
      <c r="BD103" s="10" cm="1">
        <f t="array" ref="BD103">AVERAGE(IFERROR(AJ103:AM103,""))</f>
        <v>6.8589124215321764</v>
      </c>
      <c r="BE103" s="10" cm="1">
        <f t="array" ref="BE103">AVERAGE(IFERROR(AN103:AO103,""))</f>
        <v>3.6618476116555443</v>
      </c>
      <c r="BF103" s="10" cm="1">
        <f t="array" ref="BF103">AVERAGE(IFERROR(AP103:AT103,""))</f>
        <v>5.0395740605058013</v>
      </c>
      <c r="BG103" s="10" cm="1">
        <f t="array" ref="BG103">AVERAGE(IFERROR(AI103:AN103,""))</f>
        <v>6.3580707202384978</v>
      </c>
    </row>
    <row r="104" spans="2:59" ht="15" x14ac:dyDescent="0.25">
      <c r="B104" t="s">
        <v>776</v>
      </c>
      <c r="C104">
        <v>44</v>
      </c>
      <c r="D104" s="10">
        <v>125</v>
      </c>
      <c r="E104">
        <v>244.34004904916898</v>
      </c>
      <c r="F104">
        <v>189.793543839265</v>
      </c>
      <c r="G104">
        <v>155.20551985999799</v>
      </c>
      <c r="H104">
        <v>197.55982936819299</v>
      </c>
      <c r="I104">
        <v>392.04571618028893</v>
      </c>
      <c r="J104">
        <v>422.22468486731987</v>
      </c>
      <c r="K104">
        <v>372.270146557217</v>
      </c>
      <c r="L104">
        <v>221.26395670910603</v>
      </c>
      <c r="M104">
        <v>180.418404742577</v>
      </c>
      <c r="N104">
        <v>293.24775760187197</v>
      </c>
      <c r="O104">
        <v>358.13206123462203</v>
      </c>
      <c r="P104">
        <v>266.13423674869699</v>
      </c>
      <c r="Q104">
        <v>274.38632556319465</v>
      </c>
      <c r="R104">
        <v>277.26607452635767</v>
      </c>
      <c r="S104">
        <v>241.75429854893298</v>
      </c>
      <c r="T104">
        <v>288.18324011204828</v>
      </c>
      <c r="U104">
        <v>285.06646536907908</v>
      </c>
      <c r="V104">
        <v>271.36585882301398</v>
      </c>
      <c r="W104">
        <v>282.40200806692337</v>
      </c>
      <c r="X104">
        <v>274.483115081942</v>
      </c>
      <c r="Y104">
        <v>281.91992710306499</v>
      </c>
      <c r="Z104">
        <v>233.65115231193599</v>
      </c>
      <c r="AA104">
        <v>397.24741571227196</v>
      </c>
      <c r="AB104">
        <v>263.83928340737498</v>
      </c>
      <c r="AC104">
        <v>266.86155719404002</v>
      </c>
      <c r="AE104" s="25" t="s">
        <v>190</v>
      </c>
      <c r="AF104" s="11">
        <v>17110004000393</v>
      </c>
      <c r="AG104" s="12">
        <v>1</v>
      </c>
      <c r="AH104" s="24">
        <v>402</v>
      </c>
      <c r="AI104" s="10">
        <f t="shared" si="8"/>
        <v>45.448494004803095</v>
      </c>
      <c r="AJ104" s="10">
        <f t="shared" si="11"/>
        <v>38.078456013200501</v>
      </c>
      <c r="AK104" s="10">
        <f t="shared" si="11"/>
        <v>28.281383997259098</v>
      </c>
      <c r="AL104" s="10">
        <f t="shared" si="11"/>
        <v>25.643839848621699</v>
      </c>
      <c r="AM104" s="10">
        <f t="shared" si="11"/>
        <v>21.914658595346499</v>
      </c>
      <c r="AN104" s="10">
        <f t="shared" si="11"/>
        <v>20.5358253180868</v>
      </c>
      <c r="AO104" s="10">
        <f t="shared" si="11"/>
        <v>20.360312307466998</v>
      </c>
      <c r="AP104" s="10">
        <f t="shared" si="11"/>
        <v>19.1139280124336</v>
      </c>
      <c r="AQ104" s="10">
        <f t="shared" si="11"/>
        <v>18.654026570213301</v>
      </c>
      <c r="AR104" s="10">
        <f t="shared" si="11"/>
        <v>27.539877026328604</v>
      </c>
      <c r="AS104" s="10">
        <f t="shared" si="11"/>
        <v>38.743631911778103</v>
      </c>
      <c r="AT104" s="10">
        <f t="shared" si="11"/>
        <v>39.352820953227592</v>
      </c>
      <c r="AU104" s="10">
        <f t="shared" si="9"/>
        <v>28.638937879897156</v>
      </c>
      <c r="AV104" s="10" cm="1">
        <f t="array" ref="AV104">AVERAGE(IFERROR(AQ104:AS104, ""))</f>
        <v>28.312511836106665</v>
      </c>
      <c r="AW104" s="10">
        <f t="shared" si="10"/>
        <v>39.352820953227592</v>
      </c>
      <c r="AX104" s="10" cm="1">
        <f t="array" ref="AX104">AVERAGE(IFERROR(AJ104:AO104, ""))</f>
        <v>25.802412679996934</v>
      </c>
      <c r="AY104" s="10" cm="1">
        <f t="array" ref="AY104">AVERAGE(IFERROR(AO104:AS104,""))</f>
        <v>24.882355165644121</v>
      </c>
      <c r="AZ104" s="10" cm="1">
        <f t="array" ref="AZ104">AVERAGE(IFERROR(AJ104:AN104,""))</f>
        <v>26.890832754502917</v>
      </c>
      <c r="BA104" s="10" cm="1">
        <f t="array" ref="BA104">AVERAGE(IFERROR(AR104:AT104,AI104))</f>
        <v>35.212109963778097</v>
      </c>
      <c r="BB104" s="10" cm="1">
        <f t="array" ref="BB104">AVERAGE(IFERROR(AQ104:AT104,""))</f>
        <v>31.072589115386897</v>
      </c>
      <c r="BC104" s="10" cm="1">
        <f t="array" ref="BC104">AVERAGE(IFERROR(AI104:AO104,""))</f>
        <v>28.608995726397811</v>
      </c>
      <c r="BD104" s="10" cm="1">
        <f t="array" ref="BD104">AVERAGE(IFERROR(AJ104:AM104,""))</f>
        <v>28.479584613606949</v>
      </c>
      <c r="BE104" s="10" cm="1">
        <f t="array" ref="BE104">AVERAGE(IFERROR(AN104:AO104,""))</f>
        <v>20.448068812776899</v>
      </c>
      <c r="BF104" s="10" cm="1">
        <f t="array" ref="BF104">AVERAGE(IFERROR(AP104:AT104,""))</f>
        <v>28.680856894796239</v>
      </c>
      <c r="BG104" s="10" cm="1">
        <f t="array" ref="BG104">AVERAGE(IFERROR(AI104:AN104,""))</f>
        <v>29.983776296219617</v>
      </c>
    </row>
    <row r="105" spans="2:59" ht="15" x14ac:dyDescent="0.25">
      <c r="B105" t="s">
        <v>777</v>
      </c>
      <c r="C105">
        <v>45</v>
      </c>
      <c r="D105" s="10">
        <v>126</v>
      </c>
      <c r="E105">
        <v>11.056684130000001</v>
      </c>
      <c r="F105">
        <v>11.969313020000001</v>
      </c>
      <c r="G105">
        <v>13.67701787</v>
      </c>
      <c r="H105">
        <v>15.612777809999997</v>
      </c>
      <c r="I105">
        <v>16.824071539999991</v>
      </c>
      <c r="J105">
        <v>13.920662590000006</v>
      </c>
      <c r="K105">
        <v>12.317111150000002</v>
      </c>
      <c r="L105">
        <v>10.584151210000002</v>
      </c>
      <c r="M105">
        <v>11.967592799999998</v>
      </c>
      <c r="N105">
        <v>20.615062079999994</v>
      </c>
      <c r="O105">
        <v>20.008096310000006</v>
      </c>
      <c r="P105">
        <v>13.305147460000001</v>
      </c>
      <c r="Q105">
        <v>14.321473997499936</v>
      </c>
      <c r="R105">
        <v>17.530250396666666</v>
      </c>
      <c r="S105">
        <v>12.010536639999998</v>
      </c>
      <c r="T105">
        <v>14.053492329999926</v>
      </c>
      <c r="U105">
        <v>15.098402709999995</v>
      </c>
      <c r="V105">
        <v>14.400768566000004</v>
      </c>
      <c r="W105">
        <v>16.053191317500001</v>
      </c>
      <c r="X105">
        <v>16.473974662499998</v>
      </c>
      <c r="Y105">
        <v>13.625376872857139</v>
      </c>
      <c r="Z105">
        <v>14.520795059999998</v>
      </c>
      <c r="AA105">
        <v>13.118886870000004</v>
      </c>
      <c r="AB105">
        <v>15.296009972</v>
      </c>
      <c r="AC105">
        <v>13.843421159999934</v>
      </c>
      <c r="AE105" s="25" t="s">
        <v>192</v>
      </c>
      <c r="AF105" s="11">
        <v>17110004000394</v>
      </c>
      <c r="AG105" s="12">
        <v>0.78877335786819458</v>
      </c>
      <c r="AH105" s="24">
        <v>65</v>
      </c>
      <c r="AI105" s="10">
        <f t="shared" si="8"/>
        <v>33.311899489387024</v>
      </c>
      <c r="AJ105" s="10">
        <f t="shared" si="11"/>
        <v>27.909961596950879</v>
      </c>
      <c r="AK105" s="10">
        <f t="shared" si="11"/>
        <v>20.729104347962473</v>
      </c>
      <c r="AL105" s="10">
        <f t="shared" si="11"/>
        <v>18.795890829312551</v>
      </c>
      <c r="AM105" s="10">
        <f t="shared" si="11"/>
        <v>16.062554152103271</v>
      </c>
      <c r="AN105" s="10">
        <f t="shared" si="11"/>
        <v>15.051922536415221</v>
      </c>
      <c r="AO105" s="10">
        <f t="shared" si="11"/>
        <v>14.923280136757851</v>
      </c>
      <c r="AP105" s="10">
        <f t="shared" si="11"/>
        <v>14.009731732250652</v>
      </c>
      <c r="AQ105" s="10">
        <f t="shared" si="11"/>
        <v>13.672644462241154</v>
      </c>
      <c r="AR105" s="10">
        <f t="shared" si="11"/>
        <v>20.185610734754103</v>
      </c>
      <c r="AS105" s="10">
        <f t="shared" si="11"/>
        <v>28.397507369408082</v>
      </c>
      <c r="AT105" s="10">
        <f t="shared" si="11"/>
        <v>28.844017509178876</v>
      </c>
      <c r="AU105" s="10">
        <f t="shared" si="9"/>
        <v>20.991177074726846</v>
      </c>
      <c r="AV105" s="10" cm="1">
        <f t="array" ref="AV105">AVERAGE(IFERROR(AQ105:AS105, ""))</f>
        <v>20.75192085546778</v>
      </c>
      <c r="AW105" s="10">
        <f t="shared" si="10"/>
        <v>28.844017509178876</v>
      </c>
      <c r="AX105" s="10" cm="1">
        <f t="array" ref="AX105">AVERAGE(IFERROR(AJ105:AO105, ""))</f>
        <v>18.912118933250376</v>
      </c>
      <c r="AY105" s="10" cm="1">
        <f t="array" ref="AY105">AVERAGE(IFERROR(AO105:AS105,""))</f>
        <v>18.237754887082367</v>
      </c>
      <c r="AZ105" s="10" cm="1">
        <f t="array" ref="AZ105">AVERAGE(IFERROR(AJ105:AN105,""))</f>
        <v>19.709886692548881</v>
      </c>
      <c r="BA105" s="10" cm="1">
        <f t="array" ref="BA105">AVERAGE(IFERROR(AR105:AT105,AI105))</f>
        <v>25.809045204447017</v>
      </c>
      <c r="BB105" s="10" cm="1">
        <f t="array" ref="BB105">AVERAGE(IFERROR(AQ105:AT105,""))</f>
        <v>22.774945018895554</v>
      </c>
      <c r="BC105" s="10" cm="1">
        <f t="array" ref="BC105">AVERAGE(IFERROR(AI105:AO105,""))</f>
        <v>20.969230441269897</v>
      </c>
      <c r="BD105" s="10" cm="1">
        <f t="array" ref="BD105">AVERAGE(IFERROR(AJ105:AM105,""))</f>
        <v>20.874377731582296</v>
      </c>
      <c r="BE105" s="10" cm="1">
        <f t="array" ref="BE105">AVERAGE(IFERROR(AN105:AO105,""))</f>
        <v>14.987601336586536</v>
      </c>
      <c r="BF105" s="10" cm="1">
        <f t="array" ref="BF105">AVERAGE(IFERROR(AP105:AT105,""))</f>
        <v>21.021902361566571</v>
      </c>
      <c r="BG105" s="10" cm="1">
        <f t="array" ref="BG105">AVERAGE(IFERROR(AI105:AN105,""))</f>
        <v>21.976888825355235</v>
      </c>
    </row>
    <row r="106" spans="2:59" ht="15" x14ac:dyDescent="0.25">
      <c r="B106" t="s">
        <v>778</v>
      </c>
      <c r="C106">
        <v>46</v>
      </c>
      <c r="D106" s="10">
        <v>127</v>
      </c>
      <c r="E106">
        <v>1730.6379889935001</v>
      </c>
      <c r="F106">
        <v>1327.72972810239</v>
      </c>
      <c r="G106">
        <v>1028.4370901279999</v>
      </c>
      <c r="H106">
        <v>981.83929747837988</v>
      </c>
      <c r="I106">
        <v>1300.4791579885</v>
      </c>
      <c r="J106">
        <v>1528.32699640804</v>
      </c>
      <c r="K106">
        <v>1224.7962774922098</v>
      </c>
      <c r="L106">
        <v>716.01771312585015</v>
      </c>
      <c r="M106">
        <v>767.45450532489986</v>
      </c>
      <c r="N106">
        <v>1697.7831546755599</v>
      </c>
      <c r="O106">
        <v>2216.0816010634098</v>
      </c>
      <c r="P106">
        <v>1760.9313228372298</v>
      </c>
      <c r="Q106">
        <v>1356.7095694681634</v>
      </c>
      <c r="R106">
        <v>1560.4397536879599</v>
      </c>
      <c r="S106">
        <v>1718.3092069153599</v>
      </c>
      <c r="T106">
        <v>1231.9347579329235</v>
      </c>
      <c r="U106">
        <v>1324.4266503363897</v>
      </c>
      <c r="V106">
        <v>1233.3624540210599</v>
      </c>
      <c r="W106">
        <v>1872.4425932257532</v>
      </c>
      <c r="X106">
        <v>1610.56264597527</v>
      </c>
      <c r="Y106">
        <v>1303.1780766558586</v>
      </c>
      <c r="Z106">
        <v>1159.6213184243202</v>
      </c>
      <c r="AA106">
        <v>1376.5616369501199</v>
      </c>
      <c r="AB106">
        <v>1431.65365940539</v>
      </c>
      <c r="AC106">
        <v>1316.2417098498033</v>
      </c>
      <c r="AE106" s="25" t="s">
        <v>194</v>
      </c>
      <c r="AF106" s="11">
        <v>17110004014753</v>
      </c>
      <c r="AG106" s="12">
        <v>0.38897967338562012</v>
      </c>
      <c r="AH106" s="24">
        <v>215</v>
      </c>
      <c r="AI106" s="10">
        <f t="shared" si="8"/>
        <v>6.0883184135531137</v>
      </c>
      <c r="AJ106" s="10">
        <f t="shared" si="11"/>
        <v>4.6968380965076983</v>
      </c>
      <c r="AK106" s="10">
        <f t="shared" si="11"/>
        <v>3.2836377873703602</v>
      </c>
      <c r="AL106" s="10">
        <f t="shared" si="11"/>
        <v>2.5686837118186729</v>
      </c>
      <c r="AM106" s="10">
        <f t="shared" si="11"/>
        <v>2.1032729474653311</v>
      </c>
      <c r="AN106" s="10">
        <f t="shared" si="11"/>
        <v>2.1913812685199381</v>
      </c>
      <c r="AO106" s="10">
        <f t="shared" si="11"/>
        <v>2.2599532200657197</v>
      </c>
      <c r="AP106" s="10">
        <f t="shared" si="11"/>
        <v>2.1967980640865798</v>
      </c>
      <c r="AQ106" s="10">
        <f t="shared" si="11"/>
        <v>2.5250252109126858</v>
      </c>
      <c r="AR106" s="10">
        <f t="shared" si="11"/>
        <v>3.9746929887423028</v>
      </c>
      <c r="AS106" s="10">
        <f t="shared" si="11"/>
        <v>6.0884883887238512</v>
      </c>
      <c r="AT106" s="10">
        <f t="shared" si="11"/>
        <v>6.0790588959616683</v>
      </c>
      <c r="AU106" s="10">
        <f t="shared" si="9"/>
        <v>3.6713457494773265</v>
      </c>
      <c r="AV106" s="10" cm="1">
        <f t="array" ref="AV106">AVERAGE(IFERROR(AQ106:AS106, ""))</f>
        <v>4.1960688627929468</v>
      </c>
      <c r="AW106" s="10">
        <f t="shared" si="10"/>
        <v>6.0790588959616683</v>
      </c>
      <c r="AX106" s="10" cm="1">
        <f t="array" ref="AX106">AVERAGE(IFERROR(AJ106:AO106, ""))</f>
        <v>2.8506278386246202</v>
      </c>
      <c r="AY106" s="10" cm="1">
        <f t="array" ref="AY106">AVERAGE(IFERROR(AO106:AS106,""))</f>
        <v>3.4089915745062278</v>
      </c>
      <c r="AZ106" s="10" cm="1">
        <f t="array" ref="AZ106">AVERAGE(IFERROR(AJ106:AN106,""))</f>
        <v>2.9687627623364006</v>
      </c>
      <c r="BA106" s="10" cm="1">
        <f t="array" ref="BA106">AVERAGE(IFERROR(AR106:AT106,AI106))</f>
        <v>5.3807467578092742</v>
      </c>
      <c r="BB106" s="10" cm="1">
        <f t="array" ref="BB106">AVERAGE(IFERROR(AQ106:AT106,""))</f>
        <v>4.6668163710851269</v>
      </c>
      <c r="BC106" s="10" cm="1">
        <f t="array" ref="BC106">AVERAGE(IFERROR(AI106:AO106,""))</f>
        <v>3.3131550636144049</v>
      </c>
      <c r="BD106" s="10" cm="1">
        <f t="array" ref="BD106">AVERAGE(IFERROR(AJ106:AM106,""))</f>
        <v>3.163108135790516</v>
      </c>
      <c r="BE106" s="10" cm="1">
        <f t="array" ref="BE106">AVERAGE(IFERROR(AN106:AO106,""))</f>
        <v>2.2256672442928291</v>
      </c>
      <c r="BF106" s="10" cm="1">
        <f t="array" ref="BF106">AVERAGE(IFERROR(AP106:AT106,""))</f>
        <v>4.1728127096854175</v>
      </c>
      <c r="BG106" s="10" cm="1">
        <f t="array" ref="BG106">AVERAGE(IFERROR(AI106:AN106,""))</f>
        <v>3.4886887042058521</v>
      </c>
    </row>
    <row r="107" spans="2:59" ht="15" x14ac:dyDescent="0.25">
      <c r="B107" t="s">
        <v>779</v>
      </c>
      <c r="C107">
        <v>47</v>
      </c>
      <c r="D107" s="10">
        <v>128</v>
      </c>
      <c r="E107">
        <v>20.216771760521901</v>
      </c>
      <c r="F107">
        <v>17.3069433292737</v>
      </c>
      <c r="G107">
        <v>13.6462631559878</v>
      </c>
      <c r="H107">
        <v>14.194313206694201</v>
      </c>
      <c r="I107">
        <v>13.5064426331592</v>
      </c>
      <c r="J107">
        <v>11.941838303339599</v>
      </c>
      <c r="K107">
        <v>9.3994606701399395</v>
      </c>
      <c r="L107">
        <v>9.8352139201681492</v>
      </c>
      <c r="M107">
        <v>11.2137438907325</v>
      </c>
      <c r="N107">
        <v>14.586589570313301</v>
      </c>
      <c r="O107">
        <v>18.3028968113255</v>
      </c>
      <c r="P107">
        <v>17.584030357561602</v>
      </c>
      <c r="Q107">
        <v>14.311208967434801</v>
      </c>
      <c r="R107">
        <v>14.701076757457102</v>
      </c>
      <c r="S107">
        <v>18.063747791041799</v>
      </c>
      <c r="T107">
        <v>13.332543549765766</v>
      </c>
      <c r="U107">
        <v>12.6675809725359</v>
      </c>
      <c r="V107">
        <v>14.1191601256909</v>
      </c>
      <c r="W107">
        <v>18.306325837597267</v>
      </c>
      <c r="X107">
        <v>15.421815157483302</v>
      </c>
      <c r="Y107">
        <v>14.316004722730884</v>
      </c>
      <c r="Z107">
        <v>14.663490581278701</v>
      </c>
      <c r="AA107">
        <v>10.6706494867397</v>
      </c>
      <c r="AB107">
        <v>14.3044949100202</v>
      </c>
      <c r="AC107">
        <v>15.135428731496066</v>
      </c>
      <c r="AE107" s="25" t="s">
        <v>196</v>
      </c>
      <c r="AF107" s="11">
        <v>17110004001148</v>
      </c>
      <c r="AG107" s="12">
        <v>0.11822320520877838</v>
      </c>
      <c r="AH107" s="24">
        <v>537</v>
      </c>
      <c r="AI107" s="10">
        <f t="shared" si="8"/>
        <v>1.9809250283397351</v>
      </c>
      <c r="AJ107" s="10">
        <f t="shared" si="11"/>
        <v>1.5638457266473746</v>
      </c>
      <c r="AK107" s="10">
        <f t="shared" si="11"/>
        <v>1.3686694406527318</v>
      </c>
      <c r="AL107" s="10">
        <f t="shared" si="11"/>
        <v>1.1255432718949527</v>
      </c>
      <c r="AM107" s="10">
        <f t="shared" si="11"/>
        <v>0.78112133005257389</v>
      </c>
      <c r="AN107" s="10">
        <f t="shared" si="11"/>
        <v>0.73646484230158094</v>
      </c>
      <c r="AO107" s="10">
        <f t="shared" si="11"/>
        <v>0.7464396869341352</v>
      </c>
      <c r="AP107" s="10">
        <f t="shared" si="11"/>
        <v>0.72725221688263331</v>
      </c>
      <c r="AQ107" s="10">
        <f t="shared" si="11"/>
        <v>0.78395747447435082</v>
      </c>
      <c r="AR107" s="10">
        <f t="shared" si="11"/>
        <v>1.3957733246369812</v>
      </c>
      <c r="AS107" s="10">
        <f t="shared" si="11"/>
        <v>1.8561417326292469</v>
      </c>
      <c r="AT107" s="10">
        <f t="shared" si="11"/>
        <v>1.8004233920644723</v>
      </c>
      <c r="AU107" s="10">
        <f t="shared" si="9"/>
        <v>1.2388797889592307</v>
      </c>
      <c r="AV107" s="10" cm="1">
        <f t="array" ref="AV107">AVERAGE(IFERROR(AQ107:AS107, ""))</f>
        <v>1.3452908439135263</v>
      </c>
      <c r="AW107" s="10">
        <f t="shared" si="10"/>
        <v>1.8004233920644723</v>
      </c>
      <c r="AX107" s="10" cm="1">
        <f t="array" ref="AX107">AVERAGE(IFERROR(AJ107:AO107, ""))</f>
        <v>1.0536807164138917</v>
      </c>
      <c r="AY107" s="10" cm="1">
        <f t="array" ref="AY107">AVERAGE(IFERROR(AO107:AS107,""))</f>
        <v>1.1019128871114696</v>
      </c>
      <c r="AZ107" s="10" cm="1">
        <f t="array" ref="AZ107">AVERAGE(IFERROR(AJ107:AN107,""))</f>
        <v>1.1151289223098431</v>
      </c>
      <c r="BA107" s="10" cm="1">
        <f t="array" ref="BA107">AVERAGE(IFERROR(AR107:AT107,AI107))</f>
        <v>1.6841128164435668</v>
      </c>
      <c r="BB107" s="10" cm="1">
        <f t="array" ref="BB107">AVERAGE(IFERROR(AQ107:AT107,""))</f>
        <v>1.4590739809512629</v>
      </c>
      <c r="BC107" s="10" cm="1">
        <f t="array" ref="BC107">AVERAGE(IFERROR(AI107:AO107,""))</f>
        <v>1.1861441895461551</v>
      </c>
      <c r="BD107" s="10" cm="1">
        <f t="array" ref="BD107">AVERAGE(IFERROR(AJ107:AM107,""))</f>
        <v>1.2097949423119085</v>
      </c>
      <c r="BE107" s="10" cm="1">
        <f t="array" ref="BE107">AVERAGE(IFERROR(AN107:AO107,""))</f>
        <v>0.74145226461785807</v>
      </c>
      <c r="BF107" s="10" cm="1">
        <f t="array" ref="BF107">AVERAGE(IFERROR(AP107:AT107,""))</f>
        <v>1.312709628137537</v>
      </c>
      <c r="BG107" s="10" cm="1">
        <f t="array" ref="BG107">AVERAGE(IFERROR(AI107:AN107,""))</f>
        <v>1.259428273314825</v>
      </c>
    </row>
    <row r="108" spans="2:59" ht="15" x14ac:dyDescent="0.25">
      <c r="B108" t="s">
        <v>780</v>
      </c>
      <c r="C108">
        <v>48</v>
      </c>
      <c r="D108" s="10">
        <v>129</v>
      </c>
      <c r="E108">
        <v>413.25801597032495</v>
      </c>
      <c r="F108">
        <v>330.21704409816402</v>
      </c>
      <c r="G108">
        <v>267.57553457268398</v>
      </c>
      <c r="H108">
        <v>321.62523782632098</v>
      </c>
      <c r="I108">
        <v>639.46670049213992</v>
      </c>
      <c r="J108">
        <v>682.36655935801991</v>
      </c>
      <c r="K108">
        <v>607.54186192943996</v>
      </c>
      <c r="L108">
        <v>361.42516516737999</v>
      </c>
      <c r="M108">
        <v>301.16244814741503</v>
      </c>
      <c r="N108">
        <v>492.58925627026696</v>
      </c>
      <c r="O108">
        <v>590.7918545949799</v>
      </c>
      <c r="P108">
        <v>448.97204400995599</v>
      </c>
      <c r="Q108">
        <v>454.74931020309361</v>
      </c>
      <c r="R108">
        <v>461.514519670889</v>
      </c>
      <c r="S108">
        <v>407.89325429014002</v>
      </c>
      <c r="T108">
        <v>474.79882304612659</v>
      </c>
      <c r="U108">
        <v>470.70211722189993</v>
      </c>
      <c r="V108">
        <v>448.25021526946</v>
      </c>
      <c r="W108">
        <v>471.5491658947164</v>
      </c>
      <c r="X108">
        <v>458.37890075565497</v>
      </c>
      <c r="Y108">
        <v>466.00727917815277</v>
      </c>
      <c r="Z108">
        <v>389.72112924732903</v>
      </c>
      <c r="AA108">
        <v>644.95421064372999</v>
      </c>
      <c r="AB108">
        <v>438.9881536380019</v>
      </c>
      <c r="AC108">
        <v>442.41818205294362</v>
      </c>
      <c r="AE108" s="25" t="s">
        <v>198</v>
      </c>
      <c r="AF108" s="11">
        <v>17110004001517</v>
      </c>
      <c r="AG108" s="12">
        <v>0.14388191699981689</v>
      </c>
      <c r="AH108" s="24">
        <v>537</v>
      </c>
      <c r="AI108" s="10">
        <f t="shared" si="8"/>
        <v>2.4108574116824424</v>
      </c>
      <c r="AJ108" s="10">
        <f t="shared" si="11"/>
        <v>1.9032568153150391</v>
      </c>
      <c r="AK108" s="10">
        <f t="shared" si="11"/>
        <v>1.665720215522966</v>
      </c>
      <c r="AL108" s="10">
        <f t="shared" si="11"/>
        <v>1.3698268740092243</v>
      </c>
      <c r="AM108" s="10">
        <f t="shared" si="11"/>
        <v>0.95065291267425245</v>
      </c>
      <c r="AN108" s="10">
        <f t="shared" si="11"/>
        <v>0.8963043518080086</v>
      </c>
      <c r="AO108" s="10">
        <f t="shared" si="11"/>
        <v>0.90844409852670682</v>
      </c>
      <c r="AP108" s="10">
        <f t="shared" si="11"/>
        <v>0.88509225344256026</v>
      </c>
      <c r="AQ108" s="10">
        <f t="shared" si="11"/>
        <v>0.95410460302195488</v>
      </c>
      <c r="AR108" s="10">
        <f t="shared" si="11"/>
        <v>1.6987066227084895</v>
      </c>
      <c r="AS108" s="10">
        <f t="shared" si="11"/>
        <v>2.2589916272565018</v>
      </c>
      <c r="AT108" s="10">
        <f t="shared" si="11"/>
        <v>2.1911803913967494</v>
      </c>
      <c r="AU108" s="10">
        <f t="shared" si="9"/>
        <v>1.5077615147804078</v>
      </c>
      <c r="AV108" s="10" cm="1">
        <f t="array" ref="AV108">AVERAGE(IFERROR(AQ108:AS108, ""))</f>
        <v>1.6372676176623155</v>
      </c>
      <c r="AW108" s="10">
        <f t="shared" si="10"/>
        <v>2.1911803913967494</v>
      </c>
      <c r="AX108" s="10" cm="1">
        <f t="array" ref="AX108">AVERAGE(IFERROR(AJ108:AO108, ""))</f>
        <v>1.2823675446426996</v>
      </c>
      <c r="AY108" s="10" cm="1">
        <f t="array" ref="AY108">AVERAGE(IFERROR(AO108:AS108,""))</f>
        <v>1.3410678409912427</v>
      </c>
      <c r="AZ108" s="10" cm="1">
        <f t="array" ref="AZ108">AVERAGE(IFERROR(AJ108:AN108,""))</f>
        <v>1.3571522338658981</v>
      </c>
      <c r="BA108" s="10" cm="1">
        <f t="array" ref="BA108">AVERAGE(IFERROR(AR108:AT108,AI108))</f>
        <v>2.049626213787247</v>
      </c>
      <c r="BB108" s="10" cm="1">
        <f t="array" ref="BB108">AVERAGE(IFERROR(AQ108:AT108,""))</f>
        <v>1.7757458110959239</v>
      </c>
      <c r="BC108" s="10" cm="1">
        <f t="array" ref="BC108">AVERAGE(IFERROR(AI108:AO108,""))</f>
        <v>1.4435803827912341</v>
      </c>
      <c r="BD108" s="10" cm="1">
        <f t="array" ref="BD108">AVERAGE(IFERROR(AJ108:AM108,""))</f>
        <v>1.4723642043803706</v>
      </c>
      <c r="BE108" s="10" cm="1">
        <f t="array" ref="BE108">AVERAGE(IFERROR(AN108:AO108,""))</f>
        <v>0.90237422516735766</v>
      </c>
      <c r="BF108" s="10" cm="1">
        <f t="array" ref="BF108">AVERAGE(IFERROR(AP108:AT108,""))</f>
        <v>1.5976150995652509</v>
      </c>
      <c r="BG108" s="10" cm="1">
        <f t="array" ref="BG108">AVERAGE(IFERROR(AI108:AN108,""))</f>
        <v>1.5327697635019888</v>
      </c>
    </row>
    <row r="109" spans="2:59" ht="15" x14ac:dyDescent="0.25">
      <c r="B109" t="s">
        <v>781</v>
      </c>
      <c r="C109">
        <v>49</v>
      </c>
      <c r="D109" s="10">
        <v>130</v>
      </c>
      <c r="E109">
        <v>42.233135215951606</v>
      </c>
      <c r="F109">
        <v>30.7591982504571</v>
      </c>
      <c r="G109">
        <v>23.668161417394799</v>
      </c>
      <c r="H109">
        <v>32.075956734615197</v>
      </c>
      <c r="I109">
        <v>70.043477586433994</v>
      </c>
      <c r="J109">
        <v>76.507593872499996</v>
      </c>
      <c r="K109">
        <v>69.975505453764995</v>
      </c>
      <c r="L109">
        <v>41.572969116425995</v>
      </c>
      <c r="M109">
        <v>34.1304578693724</v>
      </c>
      <c r="N109">
        <v>49.915204447190703</v>
      </c>
      <c r="O109">
        <v>55.258755612516694</v>
      </c>
      <c r="P109">
        <v>44.368916665946301</v>
      </c>
      <c r="Q109">
        <v>47.54244435354763</v>
      </c>
      <c r="R109">
        <v>46.434805976359961</v>
      </c>
      <c r="S109">
        <v>40.688658540948893</v>
      </c>
      <c r="T109">
        <v>50.504982219193998</v>
      </c>
      <c r="U109">
        <v>50.170578499853995</v>
      </c>
      <c r="V109">
        <v>46.610877572280394</v>
      </c>
      <c r="W109">
        <v>46.448862081234637</v>
      </c>
      <c r="X109">
        <v>45.918333648756501</v>
      </c>
      <c r="Y109">
        <v>49.323289790159436</v>
      </c>
      <c r="Z109">
        <v>39.136698497225396</v>
      </c>
      <c r="AA109">
        <v>73.241549663131991</v>
      </c>
      <c r="AB109">
        <v>45.049260742290492</v>
      </c>
      <c r="AC109">
        <v>45.881253846225661</v>
      </c>
      <c r="AE109" s="25" t="s">
        <v>200</v>
      </c>
      <c r="AF109" s="11">
        <v>17110004001148</v>
      </c>
      <c r="AG109" s="12">
        <v>0.24430955946445465</v>
      </c>
      <c r="AH109" s="24">
        <v>537</v>
      </c>
      <c r="AI109" s="10">
        <f t="shared" si="8"/>
        <v>4.093603452479039</v>
      </c>
      <c r="AJ109" s="10">
        <f t="shared" si="11"/>
        <v>3.2317044684491512</v>
      </c>
      <c r="AK109" s="10">
        <f t="shared" si="11"/>
        <v>2.8283705175124276</v>
      </c>
      <c r="AL109" s="10">
        <f t="shared" si="11"/>
        <v>2.3259476041884435</v>
      </c>
      <c r="AM109" s="10">
        <f t="shared" si="11"/>
        <v>1.6141958568660359</v>
      </c>
      <c r="AN109" s="10">
        <f t="shared" si="11"/>
        <v>1.5219127316504051</v>
      </c>
      <c r="AO109" s="10">
        <f t="shared" si="11"/>
        <v>1.542525858266302</v>
      </c>
      <c r="AP109" s="10">
        <f t="shared" si="11"/>
        <v>1.5028747394589448</v>
      </c>
      <c r="AQ109" s="10">
        <f t="shared" si="11"/>
        <v>1.6200567806418567</v>
      </c>
      <c r="AR109" s="10">
        <f t="shared" si="11"/>
        <v>2.8843809931569844</v>
      </c>
      <c r="AS109" s="10">
        <f t="shared" si="11"/>
        <v>3.8357373935296528</v>
      </c>
      <c r="AT109" s="10">
        <f t="shared" si="11"/>
        <v>3.7205948272844624</v>
      </c>
      <c r="AU109" s="10">
        <f t="shared" si="9"/>
        <v>2.560158768623642</v>
      </c>
      <c r="AV109" s="10" cm="1">
        <f t="array" ref="AV109">AVERAGE(IFERROR(AQ109:AS109, ""))</f>
        <v>2.7800583891094983</v>
      </c>
      <c r="AW109" s="10">
        <f t="shared" si="10"/>
        <v>3.7205948272844624</v>
      </c>
      <c r="AX109" s="10" cm="1">
        <f t="array" ref="AX109">AVERAGE(IFERROR(AJ109:AO109, ""))</f>
        <v>2.1774428394887946</v>
      </c>
      <c r="AY109" s="10" cm="1">
        <f t="array" ref="AY109">AVERAGE(IFERROR(AO109:AS109,""))</f>
        <v>2.2771151530107483</v>
      </c>
      <c r="AZ109" s="10" cm="1">
        <f t="array" ref="AZ109">AVERAGE(IFERROR(AJ109:AN109,""))</f>
        <v>2.3044262357332927</v>
      </c>
      <c r="BA109" s="10" cm="1">
        <f t="array" ref="BA109">AVERAGE(IFERROR(AR109:AT109,AI109))</f>
        <v>3.4802377379903668</v>
      </c>
      <c r="BB109" s="10" cm="1">
        <f t="array" ref="BB109">AVERAGE(IFERROR(AQ109:AT109,""))</f>
        <v>3.0151924986532395</v>
      </c>
      <c r="BC109" s="10" cm="1">
        <f t="array" ref="BC109">AVERAGE(IFERROR(AI109:AO109,""))</f>
        <v>2.4511800699159716</v>
      </c>
      <c r="BD109" s="10" cm="1">
        <f t="array" ref="BD109">AVERAGE(IFERROR(AJ109:AM109,""))</f>
        <v>2.500054611754015</v>
      </c>
      <c r="BE109" s="10" cm="1">
        <f t="array" ref="BE109">AVERAGE(IFERROR(AN109:AO109,""))</f>
        <v>1.5322192949583535</v>
      </c>
      <c r="BF109" s="10" cm="1">
        <f t="array" ref="BF109">AVERAGE(IFERROR(AP109:AT109,""))</f>
        <v>2.71272894681438</v>
      </c>
      <c r="BG109" s="10" cm="1">
        <f t="array" ref="BG109">AVERAGE(IFERROR(AI109:AN109,""))</f>
        <v>2.6026224385242505</v>
      </c>
    </row>
    <row r="110" spans="2:59" ht="15" x14ac:dyDescent="0.25">
      <c r="B110" t="s">
        <v>782</v>
      </c>
      <c r="C110">
        <v>50</v>
      </c>
      <c r="D110" s="10">
        <v>131</v>
      </c>
      <c r="E110">
        <v>10.115093582000002</v>
      </c>
      <c r="F110">
        <v>8.818749936999998</v>
      </c>
      <c r="G110">
        <v>7.6500899419999993</v>
      </c>
      <c r="H110">
        <v>11.142435630000001</v>
      </c>
      <c r="I110">
        <v>13.890574659999999</v>
      </c>
      <c r="J110">
        <v>17.304965698</v>
      </c>
      <c r="K110">
        <v>20.951757443000002</v>
      </c>
      <c r="L110">
        <v>20.199850179999999</v>
      </c>
      <c r="M110">
        <v>13.592387328000001</v>
      </c>
      <c r="N110">
        <v>8.4737026040000014</v>
      </c>
      <c r="O110">
        <v>9.5813072530000003</v>
      </c>
      <c r="P110">
        <v>9.069150677999902</v>
      </c>
      <c r="Q110">
        <v>12.565838744583299</v>
      </c>
      <c r="R110">
        <v>10.549132394999999</v>
      </c>
      <c r="S110">
        <v>9.4917168749999998</v>
      </c>
      <c r="T110">
        <v>13.293095551666667</v>
      </c>
      <c r="U110">
        <v>14.559800961600002</v>
      </c>
      <c r="V110">
        <v>11.761363173399998</v>
      </c>
      <c r="W110">
        <v>10.083678649666567</v>
      </c>
      <c r="X110">
        <v>10.179136965750001</v>
      </c>
      <c r="Y110">
        <v>12.839095270285716</v>
      </c>
      <c r="Z110">
        <v>10.375462542249998</v>
      </c>
      <c r="AA110">
        <v>19.128361570500001</v>
      </c>
      <c r="AB110">
        <v>12.183279608599999</v>
      </c>
      <c r="AC110">
        <v>11.486984908166601</v>
      </c>
      <c r="AE110" s="25" t="s">
        <v>201</v>
      </c>
      <c r="AF110" s="11">
        <v>17110004000710</v>
      </c>
      <c r="AG110" s="12">
        <v>5.8748810552060604E-3</v>
      </c>
      <c r="AH110" s="24">
        <v>82</v>
      </c>
      <c r="AI110" s="10">
        <f t="shared" si="8"/>
        <v>3.899062247088025</v>
      </c>
      <c r="AJ110" s="10">
        <f t="shared" si="11"/>
        <v>2.761402786783262</v>
      </c>
      <c r="AK110" s="10">
        <f t="shared" si="11"/>
        <v>2.2600264225953093</v>
      </c>
      <c r="AL110" s="10">
        <f t="shared" si="11"/>
        <v>2.3061020259829741</v>
      </c>
      <c r="AM110" s="10">
        <f t="shared" si="11"/>
        <v>3.3881451918603407</v>
      </c>
      <c r="AN110" s="10">
        <f t="shared" si="11"/>
        <v>3.1471631219208365</v>
      </c>
      <c r="AO110" s="10">
        <f t="shared" si="11"/>
        <v>1.833061977919626</v>
      </c>
      <c r="AP110" s="10">
        <f t="shared" si="11"/>
        <v>0.86068663007964441</v>
      </c>
      <c r="AQ110" s="10">
        <f t="shared" si="11"/>
        <v>1.2530765316146717</v>
      </c>
      <c r="AR110" s="10">
        <f t="shared" ref="AJ110:AT133" si="12">VLOOKUP($AH110,$D$2:$AC$338,AR$1+1,FALSE)*$AG110</f>
        <v>3.3431947947047274</v>
      </c>
      <c r="AS110" s="10">
        <f t="shared" si="12"/>
        <v>4.5241937557047311</v>
      </c>
      <c r="AT110" s="10">
        <f t="shared" si="12"/>
        <v>3.7215331621673684</v>
      </c>
      <c r="AU110" s="10">
        <f t="shared" si="9"/>
        <v>2.7748040540351262</v>
      </c>
      <c r="AV110" s="10" cm="1">
        <f t="array" ref="AV110">AVERAGE(IFERROR(AQ110:AS110, ""))</f>
        <v>3.0401550273413762</v>
      </c>
      <c r="AW110" s="10">
        <f t="shared" si="10"/>
        <v>3.7215331621673684</v>
      </c>
      <c r="AX110" s="10" cm="1">
        <f t="array" ref="AX110">AVERAGE(IFERROR(AJ110:AO110, ""))</f>
        <v>2.6159835878437252</v>
      </c>
      <c r="AY110" s="10" cm="1">
        <f t="array" ref="AY110">AVERAGE(IFERROR(AO110:AS110,""))</f>
        <v>2.3628427380046801</v>
      </c>
      <c r="AZ110" s="10" cm="1">
        <f t="array" ref="AZ110">AVERAGE(IFERROR(AJ110:AN110,""))</f>
        <v>2.7725679098285445</v>
      </c>
      <c r="BA110" s="10" cm="1">
        <f t="array" ref="BA110">AVERAGE(IFERROR(AR110:AT110,AI110))</f>
        <v>3.8629739041922755</v>
      </c>
      <c r="BB110" s="10" cm="1">
        <f t="array" ref="BB110">AVERAGE(IFERROR(AQ110:AT110,""))</f>
        <v>3.2104995610478744</v>
      </c>
      <c r="BC110" s="10" cm="1">
        <f t="array" ref="BC110">AVERAGE(IFERROR(AI110:AO110,""))</f>
        <v>2.7992805391643389</v>
      </c>
      <c r="BD110" s="10" cm="1">
        <f t="array" ref="BD110">AVERAGE(IFERROR(AJ110:AM110,""))</f>
        <v>2.6789191068054716</v>
      </c>
      <c r="BE110" s="10" cm="1">
        <f t="array" ref="BE110">AVERAGE(IFERROR(AN110:AO110,""))</f>
        <v>2.490112549920231</v>
      </c>
      <c r="BF110" s="10" cm="1">
        <f t="array" ref="BF110">AVERAGE(IFERROR(AP110:AT110,""))</f>
        <v>2.7405369748542285</v>
      </c>
      <c r="BG110" s="10" cm="1">
        <f t="array" ref="BG110">AVERAGE(IFERROR(AI110:AN110,""))</f>
        <v>2.9603169660384574</v>
      </c>
    </row>
    <row r="111" spans="2:59" ht="15" x14ac:dyDescent="0.25">
      <c r="B111" t="s">
        <v>783</v>
      </c>
      <c r="C111">
        <v>51</v>
      </c>
      <c r="D111" s="10">
        <v>132</v>
      </c>
      <c r="E111">
        <v>22.974585690000001</v>
      </c>
      <c r="F111">
        <v>16.667424590000003</v>
      </c>
      <c r="G111">
        <v>12.46399141</v>
      </c>
      <c r="H111">
        <v>16.4190845</v>
      </c>
      <c r="I111">
        <v>37.505710139999998</v>
      </c>
      <c r="J111">
        <v>42.078877980000001</v>
      </c>
      <c r="K111">
        <v>39.033361569999997</v>
      </c>
      <c r="L111">
        <v>23.355540650000002</v>
      </c>
      <c r="M111">
        <v>19.234821719999996</v>
      </c>
      <c r="N111">
        <v>26.61185081</v>
      </c>
      <c r="O111">
        <v>28.483001879999996</v>
      </c>
      <c r="P111">
        <v>23.994586389999998</v>
      </c>
      <c r="Q111">
        <v>25.735236444166596</v>
      </c>
      <c r="R111">
        <v>24.776558136666569</v>
      </c>
      <c r="S111">
        <v>22.033981934999996</v>
      </c>
      <c r="T111">
        <v>27.361408364999967</v>
      </c>
      <c r="U111">
        <v>27.343715325999995</v>
      </c>
      <c r="V111">
        <v>25.027017724000004</v>
      </c>
      <c r="W111">
        <v>24.673194634999906</v>
      </c>
      <c r="X111">
        <v>24.581065199999998</v>
      </c>
      <c r="Y111">
        <v>26.734719411428511</v>
      </c>
      <c r="Z111">
        <v>20.764052659999905</v>
      </c>
      <c r="AA111">
        <v>40.556119774999999</v>
      </c>
      <c r="AB111">
        <v>24.335960289999896</v>
      </c>
      <c r="AC111">
        <v>24.684945718333299</v>
      </c>
      <c r="AE111" s="25" t="s">
        <v>203</v>
      </c>
      <c r="AF111" s="11">
        <v>17110004001501</v>
      </c>
      <c r="AG111" s="12">
        <v>2.6499303057789803E-2</v>
      </c>
      <c r="AH111" s="24">
        <v>458</v>
      </c>
      <c r="AI111" s="10">
        <f t="shared" si="8"/>
        <v>5.0114011840680581E-2</v>
      </c>
      <c r="AJ111" s="10">
        <f t="shared" si="12"/>
        <v>4.2136390715173992E-2</v>
      </c>
      <c r="AK111" s="10">
        <f t="shared" si="12"/>
        <v>3.2496080260208594E-2</v>
      </c>
      <c r="AL111" s="10">
        <f t="shared" si="12"/>
        <v>4.1548673796423796E-2</v>
      </c>
      <c r="AM111" s="10">
        <f t="shared" si="12"/>
        <v>5.1667172222824541E-2</v>
      </c>
      <c r="AN111" s="10">
        <f t="shared" si="12"/>
        <v>6.693354785840297E-2</v>
      </c>
      <c r="AO111" s="10">
        <f t="shared" si="12"/>
        <v>9.02406178121824E-2</v>
      </c>
      <c r="AP111" s="10">
        <f t="shared" si="12"/>
        <v>9.0217999869603729E-2</v>
      </c>
      <c r="AQ111" s="10">
        <f t="shared" si="12"/>
        <v>4.9476040862858117E-2</v>
      </c>
      <c r="AR111" s="10">
        <f t="shared" si="12"/>
        <v>3.1701158645666479E-2</v>
      </c>
      <c r="AS111" s="10">
        <f t="shared" si="12"/>
        <v>4.3323049329259504E-2</v>
      </c>
      <c r="AT111" s="10">
        <f t="shared" si="12"/>
        <v>4.2706250976013542E-2</v>
      </c>
      <c r="AU111" s="10">
        <f t="shared" si="9"/>
        <v>5.2713416182441512E-2</v>
      </c>
      <c r="AV111" s="10" cm="1">
        <f t="array" ref="AV111">AVERAGE(IFERROR(AQ111:AS111, ""))</f>
        <v>4.1500082945928031E-2</v>
      </c>
      <c r="AW111" s="10">
        <f t="shared" si="10"/>
        <v>4.2706250976013542E-2</v>
      </c>
      <c r="AX111" s="10" cm="1">
        <f t="array" ref="AX111">AVERAGE(IFERROR(AJ111:AO111, ""))</f>
        <v>5.4170413777536043E-2</v>
      </c>
      <c r="AY111" s="10" cm="1">
        <f t="array" ref="AY111">AVERAGE(IFERROR(AO111:AS111,""))</f>
        <v>6.0991773303914046E-2</v>
      </c>
      <c r="AZ111" s="10" cm="1">
        <f t="array" ref="AZ111">AVERAGE(IFERROR(AJ111:AN111,""))</f>
        <v>4.6956372970606779E-2</v>
      </c>
      <c r="BA111" s="10" cm="1">
        <f t="array" ref="BA111">AVERAGE(IFERROR(AR111:AT111,AI111))</f>
        <v>3.9243486316979846E-2</v>
      </c>
      <c r="BB111" s="10" cm="1">
        <f t="array" ref="BB111">AVERAGE(IFERROR(AQ111:AT111,""))</f>
        <v>4.1801624953449412E-2</v>
      </c>
      <c r="BC111" s="10" cm="1">
        <f t="array" ref="BC111">AVERAGE(IFERROR(AI111:AO111,""))</f>
        <v>5.3590927786556698E-2</v>
      </c>
      <c r="BD111" s="10" cm="1">
        <f t="array" ref="BD111">AVERAGE(IFERROR(AJ111:AM111,""))</f>
        <v>4.1962079248657733E-2</v>
      </c>
      <c r="BE111" s="10" cm="1">
        <f t="array" ref="BE111">AVERAGE(IFERROR(AN111:AO111,""))</f>
        <v>7.8587082835292685E-2</v>
      </c>
      <c r="BF111" s="10" cm="1">
        <f t="array" ref="BF111">AVERAGE(IFERROR(AP111:AT111,""))</f>
        <v>5.1484899936680276E-2</v>
      </c>
      <c r="BG111" s="10" cm="1">
        <f t="array" ref="BG111">AVERAGE(IFERROR(AI111:AN111,""))</f>
        <v>4.748264611561908E-2</v>
      </c>
    </row>
    <row r="112" spans="2:59" ht="15" x14ac:dyDescent="0.25">
      <c r="B112" t="s">
        <v>784</v>
      </c>
      <c r="C112">
        <v>52</v>
      </c>
      <c r="D112" s="10">
        <v>133</v>
      </c>
      <c r="E112">
        <v>5.2654690330000005</v>
      </c>
      <c r="F112">
        <v>4.696705948</v>
      </c>
      <c r="G112">
        <v>3.3919602709999994</v>
      </c>
      <c r="H112">
        <v>2.8212697329999994</v>
      </c>
      <c r="I112">
        <v>2.5464514400000002</v>
      </c>
      <c r="J112">
        <v>2.4287158230000001</v>
      </c>
      <c r="K112">
        <v>2.3846641909999997</v>
      </c>
      <c r="L112">
        <v>2.2262856530000006</v>
      </c>
      <c r="M112">
        <v>2.0685893130000004</v>
      </c>
      <c r="N112">
        <v>3.0325116379999999</v>
      </c>
      <c r="O112">
        <v>4.4293099019999991</v>
      </c>
      <c r="P112">
        <v>4.782137348</v>
      </c>
      <c r="Q112">
        <v>3.3395058577499972</v>
      </c>
      <c r="R112">
        <v>3.1768036176666632</v>
      </c>
      <c r="S112">
        <v>5.1565037130000002</v>
      </c>
      <c r="T112">
        <v>3.0449612343333321</v>
      </c>
      <c r="U112">
        <v>2.8282721393999894</v>
      </c>
      <c r="V112">
        <v>3.1770206429999996</v>
      </c>
      <c r="W112">
        <v>4.5713399032499904</v>
      </c>
      <c r="X112">
        <v>3.5781370502499898</v>
      </c>
      <c r="Y112">
        <v>3.3621766341428563</v>
      </c>
      <c r="Z112">
        <v>3.3640968479999991</v>
      </c>
      <c r="AA112">
        <v>2.4066900069999999</v>
      </c>
      <c r="AB112">
        <v>3.30776677079999</v>
      </c>
      <c r="AC112">
        <v>3.5250953746666669</v>
      </c>
      <c r="AE112" s="25" t="s">
        <v>205</v>
      </c>
      <c r="AF112" s="11">
        <v>17110004000738</v>
      </c>
      <c r="AG112" s="12">
        <v>4.4004013943776954E-6</v>
      </c>
      <c r="AH112" s="24">
        <v>217</v>
      </c>
      <c r="AI112" s="10">
        <f t="shared" si="8"/>
        <v>2.8206856390337854E-3</v>
      </c>
      <c r="AJ112" s="10">
        <f t="shared" si="12"/>
        <v>1.9727947894688336E-3</v>
      </c>
      <c r="AK112" s="10">
        <f t="shared" si="12"/>
        <v>1.6271285040853735E-3</v>
      </c>
      <c r="AL112" s="10">
        <f t="shared" si="12"/>
        <v>1.6985653668875752E-3</v>
      </c>
      <c r="AM112" s="10">
        <f t="shared" si="12"/>
        <v>2.5162286037241095E-3</v>
      </c>
      <c r="AN112" s="10">
        <f t="shared" si="12"/>
        <v>2.3241641297289564E-3</v>
      </c>
      <c r="AO112" s="10">
        <f t="shared" si="12"/>
        <v>1.3367554583529301E-3</v>
      </c>
      <c r="AP112" s="10">
        <f t="shared" si="12"/>
        <v>6.135381403384987E-4</v>
      </c>
      <c r="AQ112" s="10">
        <f t="shared" si="12"/>
        <v>9.0841765588266742E-4</v>
      </c>
      <c r="AR112" s="10">
        <f t="shared" si="12"/>
        <v>2.4507414454674791E-3</v>
      </c>
      <c r="AS112" s="10">
        <f t="shared" si="12"/>
        <v>3.3166792142214209E-3</v>
      </c>
      <c r="AT112" s="10">
        <f t="shared" si="12"/>
        <v>2.7148654170832246E-3</v>
      </c>
      <c r="AU112" s="10">
        <f t="shared" si="9"/>
        <v>2.0250470303562378E-3</v>
      </c>
      <c r="AV112" s="10" cm="1">
        <f t="array" ref="AV112">AVERAGE(IFERROR(AQ112:AS112, ""))</f>
        <v>2.2252794385238558E-3</v>
      </c>
      <c r="AW112" s="10">
        <f t="shared" si="10"/>
        <v>2.7148654170832246E-3</v>
      </c>
      <c r="AX112" s="10" cm="1">
        <f t="array" ref="AX112">AVERAGE(IFERROR(AJ112:AO112, ""))</f>
        <v>1.9126061420412968E-3</v>
      </c>
      <c r="AY112" s="10" cm="1">
        <f t="array" ref="AY112">AVERAGE(IFERROR(AO112:AS112,""))</f>
        <v>1.7252263828525991E-3</v>
      </c>
      <c r="AZ112" s="10" cm="1">
        <f t="array" ref="AZ112">AVERAGE(IFERROR(AJ112:AN112,""))</f>
        <v>2.0277762787789698E-3</v>
      </c>
      <c r="BA112" s="10" cm="1">
        <f t="array" ref="BA112">AVERAGE(IFERROR(AR112:AT112,AI112))</f>
        <v>2.8274286922573746E-3</v>
      </c>
      <c r="BB112" s="10" cm="1">
        <f t="array" ref="BB112">AVERAGE(IFERROR(AQ112:AT112,""))</f>
        <v>2.3476759331636978E-3</v>
      </c>
      <c r="BC112" s="10" cm="1">
        <f t="array" ref="BC112">AVERAGE(IFERROR(AI112:AO112,""))</f>
        <v>2.0423317844687947E-3</v>
      </c>
      <c r="BD112" s="10" cm="1">
        <f t="array" ref="BD112">AVERAGE(IFERROR(AJ112:AM112,""))</f>
        <v>1.9536793160414732E-3</v>
      </c>
      <c r="BE112" s="10" cm="1">
        <f t="array" ref="BE112">AVERAGE(IFERROR(AN112:AO112,""))</f>
        <v>1.8304597940409432E-3</v>
      </c>
      <c r="BF112" s="10" cm="1">
        <f t="array" ref="BF112">AVERAGE(IFERROR(AP112:AT112,""))</f>
        <v>2.000848374598658E-3</v>
      </c>
      <c r="BG112" s="10" cm="1">
        <f t="array" ref="BG112">AVERAGE(IFERROR(AI112:AN112,""))</f>
        <v>2.1599278388214388E-3</v>
      </c>
    </row>
    <row r="113" spans="2:59" ht="15" x14ac:dyDescent="0.25">
      <c r="B113" t="s">
        <v>785</v>
      </c>
      <c r="C113">
        <v>53</v>
      </c>
      <c r="D113" s="10">
        <v>134</v>
      </c>
      <c r="E113">
        <v>10.0311887071343</v>
      </c>
      <c r="F113">
        <v>10.424780631173199</v>
      </c>
      <c r="G113">
        <v>7.6447300771767992</v>
      </c>
      <c r="H113">
        <v>6.0123647377377996</v>
      </c>
      <c r="I113">
        <v>4.5600918914577004</v>
      </c>
      <c r="J113">
        <v>3.5338402776409001</v>
      </c>
      <c r="K113">
        <v>2.8633205298298012</v>
      </c>
      <c r="L113">
        <v>2.47476943270392</v>
      </c>
      <c r="M113">
        <v>3.1294164286903001</v>
      </c>
      <c r="N113">
        <v>5.7332448545981007</v>
      </c>
      <c r="O113">
        <v>8.6523052668219993</v>
      </c>
      <c r="P113">
        <v>9.7463922905579992</v>
      </c>
      <c r="Q113">
        <v>6.2338704271268668</v>
      </c>
      <c r="R113">
        <v>5.838322183370134</v>
      </c>
      <c r="S113">
        <v>10.438739144346201</v>
      </c>
      <c r="T113">
        <v>5.839854690835967</v>
      </c>
      <c r="U113">
        <v>4.5706113025288007</v>
      </c>
      <c r="V113">
        <v>6.4351615230372996</v>
      </c>
      <c r="W113">
        <v>9.0278435321947654</v>
      </c>
      <c r="X113">
        <v>6.8153397101671001</v>
      </c>
      <c r="Y113">
        <v>6.4386166931643434</v>
      </c>
      <c r="Z113">
        <v>7.1604918343863009</v>
      </c>
      <c r="AA113">
        <v>3.1985804037353009</v>
      </c>
      <c r="AB113">
        <v>5.9472256546744005</v>
      </c>
      <c r="AC113">
        <v>7.0344993870534669</v>
      </c>
      <c r="AE113" s="25" t="s">
        <v>207</v>
      </c>
      <c r="AF113" s="11">
        <v>17110004014459</v>
      </c>
      <c r="AG113" s="12">
        <v>0.99790495634078979</v>
      </c>
      <c r="AH113" s="24">
        <v>519</v>
      </c>
      <c r="AI113" s="10">
        <f t="shared" si="8"/>
        <v>6.3050976646315497</v>
      </c>
      <c r="AJ113" s="10">
        <f t="shared" si="12"/>
        <v>7.6247255014183803</v>
      </c>
      <c r="AK113" s="10">
        <f t="shared" si="12"/>
        <v>7.5245744727025237</v>
      </c>
      <c r="AL113" s="10">
        <f t="shared" si="12"/>
        <v>7.9583282667341937</v>
      </c>
      <c r="AM113" s="10">
        <f t="shared" si="12"/>
        <v>22.360538504486676</v>
      </c>
      <c r="AN113" s="10">
        <f t="shared" si="12"/>
        <v>26.574692821573311</v>
      </c>
      <c r="AO113" s="10">
        <f t="shared" si="12"/>
        <v>17.466641427954386</v>
      </c>
      <c r="AP113" s="10">
        <f t="shared" si="12"/>
        <v>7.0624607047936596</v>
      </c>
      <c r="AQ113" s="10">
        <f t="shared" si="12"/>
        <v>5.1577582722343216</v>
      </c>
      <c r="AR113" s="10">
        <f t="shared" si="12"/>
        <v>10.223204318640233</v>
      </c>
      <c r="AS113" s="10">
        <f t="shared" si="12"/>
        <v>12.210048029343563</v>
      </c>
      <c r="AT113" s="10">
        <f t="shared" si="12"/>
        <v>7.6775832576206469</v>
      </c>
      <c r="AU113" s="10">
        <f t="shared" si="9"/>
        <v>11.512137770177787</v>
      </c>
      <c r="AV113" s="10" cm="1">
        <f t="array" ref="AV113">AVERAGE(IFERROR(AQ113:AS113, ""))</f>
        <v>9.1970035400727053</v>
      </c>
      <c r="AW113" s="10">
        <f t="shared" si="10"/>
        <v>7.6775832576206469</v>
      </c>
      <c r="AX113" s="10" cm="1">
        <f t="array" ref="AX113">AVERAGE(IFERROR(AJ113:AO113, ""))</f>
        <v>14.918250165811578</v>
      </c>
      <c r="AY113" s="10" cm="1">
        <f t="array" ref="AY113">AVERAGE(IFERROR(AO113:AS113,""))</f>
        <v>10.424022550593232</v>
      </c>
      <c r="AZ113" s="10" cm="1">
        <f t="array" ref="AZ113">AVERAGE(IFERROR(AJ113:AN113,""))</f>
        <v>14.408571913383017</v>
      </c>
      <c r="BA113" s="10" cm="1">
        <f t="array" ref="BA113">AVERAGE(IFERROR(AR113:AT113,AI113))</f>
        <v>10.036945201868148</v>
      </c>
      <c r="BB113" s="10" cm="1">
        <f t="array" ref="BB113">AVERAGE(IFERROR(AQ113:AT113,""))</f>
        <v>8.817148469459692</v>
      </c>
      <c r="BC113" s="10" cm="1">
        <f t="array" ref="BC113">AVERAGE(IFERROR(AI113:AO113,""))</f>
        <v>13.687799808500145</v>
      </c>
      <c r="BD113" s="10" cm="1">
        <f t="array" ref="BD113">AVERAGE(IFERROR(AJ113:AM113,""))</f>
        <v>11.367041686335444</v>
      </c>
      <c r="BE113" s="10" cm="1">
        <f t="array" ref="BE113">AVERAGE(IFERROR(AN113:AO113,""))</f>
        <v>22.020667124763847</v>
      </c>
      <c r="BF113" s="10" cm="1">
        <f t="array" ref="BF113">AVERAGE(IFERROR(AP113:AT113,""))</f>
        <v>8.4662109165264852</v>
      </c>
      <c r="BG113" s="10" cm="1">
        <f t="array" ref="BG113">AVERAGE(IFERROR(AI113:AN113,""))</f>
        <v>13.057992871924439</v>
      </c>
    </row>
    <row r="114" spans="2:59" ht="15" x14ac:dyDescent="0.25">
      <c r="B114" t="s">
        <v>787</v>
      </c>
      <c r="C114">
        <v>55</v>
      </c>
      <c r="D114" s="10">
        <v>135</v>
      </c>
      <c r="E114">
        <v>15.9308530902694</v>
      </c>
      <c r="F114">
        <v>13.2716411158582</v>
      </c>
      <c r="G114">
        <v>10.0003586544942</v>
      </c>
      <c r="H114">
        <v>13.485211091759201</v>
      </c>
      <c r="I114">
        <v>16.664763170375998</v>
      </c>
      <c r="J114">
        <v>19.861219723901499</v>
      </c>
      <c r="K114">
        <v>21.5480914334589</v>
      </c>
      <c r="L114">
        <v>20.745634727640901</v>
      </c>
      <c r="M114">
        <v>15.444621216004</v>
      </c>
      <c r="N114">
        <v>10.211447390265299</v>
      </c>
      <c r="O114">
        <v>14.388293224188001</v>
      </c>
      <c r="P114">
        <v>13.924010402124601</v>
      </c>
      <c r="Q114">
        <v>15.456345436695001</v>
      </c>
      <c r="R114">
        <v>13.348120610152467</v>
      </c>
      <c r="S114">
        <v>14.601083583697001</v>
      </c>
      <c r="T114">
        <v>15.805214198307967</v>
      </c>
      <c r="U114">
        <v>16.467617598311399</v>
      </c>
      <c r="V114">
        <v>14.6566387512778</v>
      </c>
      <c r="W114">
        <v>14.350811873295232</v>
      </c>
      <c r="X114">
        <v>13.492093058145501</v>
      </c>
      <c r="Y114">
        <v>15.823162611445301</v>
      </c>
      <c r="Z114">
        <v>13.355493508121899</v>
      </c>
      <c r="AA114">
        <v>20.704655578680203</v>
      </c>
      <c r="AB114">
        <v>14.942801392044599</v>
      </c>
      <c r="AC114">
        <v>14.869007807776432</v>
      </c>
      <c r="AE114" s="25" t="s">
        <v>208</v>
      </c>
      <c r="AF114" s="11">
        <v>17110004013663</v>
      </c>
      <c r="AG114" s="12">
        <v>0.98967790603637695</v>
      </c>
      <c r="AH114" s="24">
        <v>33</v>
      </c>
      <c r="AI114" s="10">
        <f t="shared" si="8"/>
        <v>15.420685772966431</v>
      </c>
      <c r="AJ114" s="10">
        <f t="shared" si="12"/>
        <v>13.572057160745198</v>
      </c>
      <c r="AK114" s="10">
        <f t="shared" si="12"/>
        <v>9.1076792039650591</v>
      </c>
      <c r="AL114" s="10">
        <f t="shared" si="12"/>
        <v>6.2329362584607306</v>
      </c>
      <c r="AM114" s="10">
        <f t="shared" si="12"/>
        <v>3.9827648409387542</v>
      </c>
      <c r="AN114" s="10">
        <f t="shared" si="12"/>
        <v>3.7635744700090639</v>
      </c>
      <c r="AO114" s="10">
        <f t="shared" si="12"/>
        <v>3.4220538429026774</v>
      </c>
      <c r="AP114" s="10">
        <f t="shared" si="12"/>
        <v>3.3379870822096369</v>
      </c>
      <c r="AQ114" s="10">
        <f t="shared" si="12"/>
        <v>4.8736438606022503</v>
      </c>
      <c r="AR114" s="10">
        <f t="shared" si="12"/>
        <v>9.5905288775791853</v>
      </c>
      <c r="AS114" s="10">
        <f t="shared" si="12"/>
        <v>15.687824767658258</v>
      </c>
      <c r="AT114" s="10">
        <f t="shared" si="12"/>
        <v>15.164308265919292</v>
      </c>
      <c r="AU114" s="10">
        <f t="shared" si="9"/>
        <v>8.679670366996378</v>
      </c>
      <c r="AV114" s="10" cm="1">
        <f t="array" ref="AV114">AVERAGE(IFERROR(AQ114:AS114, ""))</f>
        <v>10.050665835279899</v>
      </c>
      <c r="AW114" s="10">
        <f t="shared" si="10"/>
        <v>15.164308265919292</v>
      </c>
      <c r="AX114" s="10" cm="1">
        <f t="array" ref="AX114">AVERAGE(IFERROR(AJ114:AO114, ""))</f>
        <v>6.6801776295035813</v>
      </c>
      <c r="AY114" s="10" cm="1">
        <f t="array" ref="AY114">AVERAGE(IFERROR(AO114:AS114,""))</f>
        <v>7.382407686190402</v>
      </c>
      <c r="AZ114" s="10" cm="1">
        <f t="array" ref="AZ114">AVERAGE(IFERROR(AJ114:AN114,""))</f>
        <v>7.3318023868237621</v>
      </c>
      <c r="BA114" s="10" cm="1">
        <f t="array" ref="BA114">AVERAGE(IFERROR(AR114:AT114,AI114))</f>
        <v>13.480887303718911</v>
      </c>
      <c r="BB114" s="10" cm="1">
        <f t="array" ref="BB114">AVERAGE(IFERROR(AQ114:AT114,""))</f>
        <v>11.329076442939748</v>
      </c>
      <c r="BC114" s="10" cm="1">
        <f t="array" ref="BC114">AVERAGE(IFERROR(AI114:AO114,""))</f>
        <v>7.928821649998274</v>
      </c>
      <c r="BD114" s="10" cm="1">
        <f t="array" ref="BD114">AVERAGE(IFERROR(AJ114:AM114,""))</f>
        <v>8.2238593660274368</v>
      </c>
      <c r="BE114" s="10" cm="1">
        <f t="array" ref="BE114">AVERAGE(IFERROR(AN114:AO114,""))</f>
        <v>3.5928141564558707</v>
      </c>
      <c r="BF114" s="10" cm="1">
        <f t="array" ref="BF114">AVERAGE(IFERROR(AP114:AT114,""))</f>
        <v>9.7308585707937247</v>
      </c>
      <c r="BG114" s="10" cm="1">
        <f t="array" ref="BG114">AVERAGE(IFERROR(AI114:AN114,""))</f>
        <v>8.679949617847539</v>
      </c>
    </row>
    <row r="115" spans="2:59" ht="15" x14ac:dyDescent="0.25">
      <c r="B115" t="s">
        <v>789</v>
      </c>
      <c r="C115">
        <v>57</v>
      </c>
      <c r="D115" s="10">
        <v>136</v>
      </c>
      <c r="E115">
        <v>15.881743803246399</v>
      </c>
      <c r="F115">
        <v>11.493623670142</v>
      </c>
      <c r="G115">
        <v>7.9433384164636998</v>
      </c>
      <c r="H115">
        <v>9.0423342647866995</v>
      </c>
      <c r="I115">
        <v>13.379193772823498</v>
      </c>
      <c r="J115">
        <v>15.0323087213237</v>
      </c>
      <c r="K115">
        <v>15.141627023427199</v>
      </c>
      <c r="L115">
        <v>15.357228049202501</v>
      </c>
      <c r="M115">
        <v>13.041677750516</v>
      </c>
      <c r="N115">
        <v>10.442847307042699</v>
      </c>
      <c r="O115">
        <v>15.453315630835402</v>
      </c>
      <c r="P115">
        <v>15.418331187898401</v>
      </c>
      <c r="Q115">
        <v>13.135630799808968</v>
      </c>
      <c r="R115">
        <v>12.979280229464667</v>
      </c>
      <c r="S115">
        <v>15.623412353072398</v>
      </c>
      <c r="T115">
        <v>12.005404311494432</v>
      </c>
      <c r="U115">
        <v>13.887339152204701</v>
      </c>
      <c r="V115">
        <v>11.378159769107899</v>
      </c>
      <c r="W115">
        <v>14.484680845005698</v>
      </c>
      <c r="X115">
        <v>13.5890429690731</v>
      </c>
      <c r="Y115">
        <v>12.559167096030471</v>
      </c>
      <c r="Z115">
        <v>10.464622531053999</v>
      </c>
      <c r="AA115">
        <v>15.086967872375499</v>
      </c>
      <c r="AB115">
        <v>13.942679985099</v>
      </c>
      <c r="AC115">
        <v>12.128757108130968</v>
      </c>
      <c r="AE115" s="25" t="s">
        <v>210</v>
      </c>
      <c r="AF115" s="11">
        <v>17110004014737</v>
      </c>
      <c r="AG115" s="12">
        <v>0.98034828901290894</v>
      </c>
      <c r="AH115" s="24">
        <v>257</v>
      </c>
      <c r="AI115" s="10">
        <f t="shared" si="8"/>
        <v>4.7916630893911893</v>
      </c>
      <c r="AJ115" s="10">
        <f t="shared" si="12"/>
        <v>4.6033249326843348</v>
      </c>
      <c r="AK115" s="10">
        <f t="shared" si="12"/>
        <v>3.4853719442349345</v>
      </c>
      <c r="AL115" s="10">
        <f t="shared" si="12"/>
        <v>2.8482406893744985</v>
      </c>
      <c r="AM115" s="10">
        <f t="shared" si="12"/>
        <v>2.1489419761382611</v>
      </c>
      <c r="AN115" s="10">
        <f t="shared" si="12"/>
        <v>1.9354106732249761</v>
      </c>
      <c r="AO115" s="10">
        <f t="shared" si="12"/>
        <v>1.6397174801602983</v>
      </c>
      <c r="AP115" s="10">
        <f t="shared" si="12"/>
        <v>1.4225437872926214</v>
      </c>
      <c r="AQ115" s="10">
        <f t="shared" si="12"/>
        <v>1.4880526196806938</v>
      </c>
      <c r="AR115" s="10">
        <f t="shared" si="12"/>
        <v>2.3141227112319651</v>
      </c>
      <c r="AS115" s="10">
        <f t="shared" si="12"/>
        <v>3.927282906227243</v>
      </c>
      <c r="AT115" s="10">
        <f t="shared" si="12"/>
        <v>3.9371014962845057</v>
      </c>
      <c r="AU115" s="10">
        <f t="shared" si="9"/>
        <v>2.8784811921604603</v>
      </c>
      <c r="AV115" s="10" cm="1">
        <f t="array" ref="AV115">AVERAGE(IFERROR(AQ115:AS115, ""))</f>
        <v>2.5764860790466337</v>
      </c>
      <c r="AW115" s="10">
        <f t="shared" si="10"/>
        <v>3.9371014962845057</v>
      </c>
      <c r="AX115" s="10" cm="1">
        <f t="array" ref="AX115">AVERAGE(IFERROR(AJ115:AO115, ""))</f>
        <v>2.7768346159695505</v>
      </c>
      <c r="AY115" s="10" cm="1">
        <f t="array" ref="AY115">AVERAGE(IFERROR(AO115:AS115,""))</f>
        <v>2.1583439009185641</v>
      </c>
      <c r="AZ115" s="10" cm="1">
        <f t="array" ref="AZ115">AVERAGE(IFERROR(AJ115:AN115,""))</f>
        <v>3.0042580431314008</v>
      </c>
      <c r="BA115" s="10" cm="1">
        <f t="array" ref="BA115">AVERAGE(IFERROR(AR115:AT115,AI115))</f>
        <v>3.3928357045812376</v>
      </c>
      <c r="BB115" s="10" cm="1">
        <f t="array" ref="BB115">AVERAGE(IFERROR(AQ115:AT115,""))</f>
        <v>2.9166399333561017</v>
      </c>
      <c r="BC115" s="10" cm="1">
        <f t="array" ref="BC115">AVERAGE(IFERROR(AI115:AO115,""))</f>
        <v>3.0646672550297844</v>
      </c>
      <c r="BD115" s="10" cm="1">
        <f t="array" ref="BD115">AVERAGE(IFERROR(AJ115:AM115,""))</f>
        <v>3.2714698856080071</v>
      </c>
      <c r="BE115" s="10" cm="1">
        <f t="array" ref="BE115">AVERAGE(IFERROR(AN115:AO115,""))</f>
        <v>1.7875640766926373</v>
      </c>
      <c r="BF115" s="10" cm="1">
        <f t="array" ref="BF115">AVERAGE(IFERROR(AP115:AT115,""))</f>
        <v>2.6178207041434058</v>
      </c>
      <c r="BG115" s="10" cm="1">
        <f t="array" ref="BG115">AVERAGE(IFERROR(AI115:AN115,""))</f>
        <v>3.3021588841746987</v>
      </c>
    </row>
    <row r="116" spans="2:59" ht="15" x14ac:dyDescent="0.25">
      <c r="B116" t="s">
        <v>790</v>
      </c>
      <c r="C116">
        <v>58</v>
      </c>
      <c r="D116" s="10">
        <v>137</v>
      </c>
      <c r="E116">
        <v>85.284609903978009</v>
      </c>
      <c r="F116">
        <v>66.229634527409999</v>
      </c>
      <c r="G116">
        <v>54.146773933047001</v>
      </c>
      <c r="H116">
        <v>68.943115920954</v>
      </c>
      <c r="I116">
        <v>136.88238877413698</v>
      </c>
      <c r="J116">
        <v>147.42550149748899</v>
      </c>
      <c r="K116">
        <v>129.97513526151303</v>
      </c>
      <c r="L116">
        <v>77.225701952689008</v>
      </c>
      <c r="M116">
        <v>62.957607493939989</v>
      </c>
      <c r="N116">
        <v>102.370153841198</v>
      </c>
      <c r="O116">
        <v>125.03366403108699</v>
      </c>
      <c r="P116">
        <v>92.897484462960023</v>
      </c>
      <c r="Q116">
        <v>95.7809809667</v>
      </c>
      <c r="R116">
        <v>96.787141788741991</v>
      </c>
      <c r="S116">
        <v>84.381228528469023</v>
      </c>
      <c r="T116">
        <v>100.60042498575866</v>
      </c>
      <c r="U116">
        <v>99.512452516085986</v>
      </c>
      <c r="V116">
        <v>94.725482930607001</v>
      </c>
      <c r="W116">
        <v>98.580433008139352</v>
      </c>
      <c r="X116">
        <v>95.814727457296016</v>
      </c>
      <c r="Y116">
        <v>98.412451402646724</v>
      </c>
      <c r="Z116">
        <v>81.550478288887007</v>
      </c>
      <c r="AA116">
        <v>138.70031837950097</v>
      </c>
      <c r="AB116">
        <v>92.096922356374989</v>
      </c>
      <c r="AC116">
        <v>93.152004092836009</v>
      </c>
      <c r="AE116" s="25" t="s">
        <v>212</v>
      </c>
      <c r="AF116" s="11">
        <v>17110004013898</v>
      </c>
      <c r="AG116" s="12">
        <v>3.0059137498028576E-4</v>
      </c>
      <c r="AH116" s="24">
        <v>246</v>
      </c>
      <c r="AI116" s="10">
        <f t="shared" si="8"/>
        <v>3.6527866848759423E-2</v>
      </c>
      <c r="AJ116" s="10">
        <f t="shared" si="12"/>
        <v>3.1897714230967808E-2</v>
      </c>
      <c r="AK116" s="10">
        <f t="shared" si="12"/>
        <v>2.2622889204042231E-2</v>
      </c>
      <c r="AL116" s="10">
        <f t="shared" si="12"/>
        <v>1.6830235697177592E-2</v>
      </c>
      <c r="AM116" s="10">
        <f t="shared" si="12"/>
        <v>1.1332813595621509E-2</v>
      </c>
      <c r="AN116" s="10">
        <f t="shared" si="12"/>
        <v>1.0298573536532397E-2</v>
      </c>
      <c r="AO116" s="10">
        <f t="shared" si="12"/>
        <v>8.8247665662371973E-3</v>
      </c>
      <c r="AP116" s="10">
        <f t="shared" si="12"/>
        <v>8.3066129011087689E-3</v>
      </c>
      <c r="AQ116" s="10">
        <f t="shared" si="12"/>
        <v>1.1891419812508691E-2</v>
      </c>
      <c r="AR116" s="10">
        <f t="shared" si="12"/>
        <v>2.3525906378614216E-2</v>
      </c>
      <c r="AS116" s="10">
        <f t="shared" si="12"/>
        <v>3.4764027025832048E-2</v>
      </c>
      <c r="AT116" s="10">
        <f t="shared" si="12"/>
        <v>3.5287063232884816E-2</v>
      </c>
      <c r="AU116" s="10">
        <f t="shared" si="9"/>
        <v>2.1009157419190558E-2</v>
      </c>
      <c r="AV116" s="10" cm="1">
        <f t="array" ref="AV116">AVERAGE(IFERROR(AQ116:AS116, ""))</f>
        <v>2.3393784405651652E-2</v>
      </c>
      <c r="AW116" s="10">
        <f t="shared" si="10"/>
        <v>3.5287063232884816E-2</v>
      </c>
      <c r="AX116" s="10" cm="1">
        <f t="array" ref="AX116">AVERAGE(IFERROR(AJ116:AO116, ""))</f>
        <v>1.6967832138429787E-2</v>
      </c>
      <c r="AY116" s="10" cm="1">
        <f t="array" ref="AY116">AVERAGE(IFERROR(AO116:AS116,""))</f>
        <v>1.7462546536860184E-2</v>
      </c>
      <c r="AZ116" s="10" cm="1">
        <f t="array" ref="AZ116">AVERAGE(IFERROR(AJ116:AN116,""))</f>
        <v>1.8596445252868306E-2</v>
      </c>
      <c r="BA116" s="10" cm="1">
        <f t="array" ref="BA116">AVERAGE(IFERROR(AR116:AT116,AI116))</f>
        <v>3.1192332212443691E-2</v>
      </c>
      <c r="BB116" s="10" cm="1">
        <f t="array" ref="BB116">AVERAGE(IFERROR(AQ116:AT116,""))</f>
        <v>2.6367104112459943E-2</v>
      </c>
      <c r="BC116" s="10" cm="1">
        <f t="array" ref="BC116">AVERAGE(IFERROR(AI116:AO116,""))</f>
        <v>1.9762122811334024E-2</v>
      </c>
      <c r="BD116" s="10" cm="1">
        <f t="array" ref="BD116">AVERAGE(IFERROR(AJ116:AM116,""))</f>
        <v>2.0670913181952286E-2</v>
      </c>
      <c r="BE116" s="10" cm="1">
        <f t="array" ref="BE116">AVERAGE(IFERROR(AN116:AO116,""))</f>
        <v>9.561670051384797E-3</v>
      </c>
      <c r="BF116" s="10" cm="1">
        <f t="array" ref="BF116">AVERAGE(IFERROR(AP116:AT116,""))</f>
        <v>2.2755005870189707E-2</v>
      </c>
      <c r="BG116" s="10" cm="1">
        <f t="array" ref="BG116">AVERAGE(IFERROR(AI116:AN116,""))</f>
        <v>2.158501551885016E-2</v>
      </c>
    </row>
    <row r="117" spans="2:59" ht="15" x14ac:dyDescent="0.25">
      <c r="B117" t="s">
        <v>794</v>
      </c>
      <c r="C117">
        <v>62</v>
      </c>
      <c r="D117" s="10">
        <v>141</v>
      </c>
      <c r="E117">
        <v>119.994497408736</v>
      </c>
      <c r="F117">
        <v>87.600937097911</v>
      </c>
      <c r="G117">
        <v>69.315872372578013</v>
      </c>
      <c r="H117">
        <v>98.485110753206996</v>
      </c>
      <c r="I117">
        <v>215.93341655933</v>
      </c>
      <c r="J117">
        <v>236.26579039972705</v>
      </c>
      <c r="K117">
        <v>209.386862969307</v>
      </c>
      <c r="L117">
        <v>122.74796047109703</v>
      </c>
      <c r="M117">
        <v>101.505389803989</v>
      </c>
      <c r="N117">
        <v>153.10101792564899</v>
      </c>
      <c r="O117">
        <v>165.55853805519297</v>
      </c>
      <c r="P117">
        <v>128.01095148064101</v>
      </c>
      <c r="Q117">
        <v>142.32552877478034</v>
      </c>
      <c r="R117">
        <v>140.05498192827667</v>
      </c>
      <c r="S117">
        <v>116.67156139968901</v>
      </c>
      <c r="T117">
        <v>152.83133169200934</v>
      </c>
      <c r="U117">
        <v>150.45995384504704</v>
      </c>
      <c r="V117">
        <v>141.52022543654999</v>
      </c>
      <c r="W117">
        <v>137.18489375088831</v>
      </c>
      <c r="X117">
        <v>137.04397431636801</v>
      </c>
      <c r="Y117">
        <v>148.1403553658277</v>
      </c>
      <c r="Z117">
        <v>117.833834195756</v>
      </c>
      <c r="AA117">
        <v>222.82632668451697</v>
      </c>
      <c r="AB117">
        <v>134.18477154731397</v>
      </c>
      <c r="AC117">
        <v>137.93260409858098</v>
      </c>
      <c r="AE117" s="25" t="s">
        <v>214</v>
      </c>
      <c r="AF117" s="11">
        <v>17110004013681</v>
      </c>
      <c r="AG117" s="12">
        <v>0.99963474273681641</v>
      </c>
      <c r="AH117" s="24">
        <v>34</v>
      </c>
      <c r="AI117" s="10">
        <f t="shared" si="8"/>
        <v>6.0007731381536917</v>
      </c>
      <c r="AJ117" s="10">
        <f t="shared" si="12"/>
        <v>6.0834910697885958</v>
      </c>
      <c r="AK117" s="10">
        <f t="shared" si="12"/>
        <v>4.6500417728662633</v>
      </c>
      <c r="AL117" s="10">
        <f t="shared" si="12"/>
        <v>3.9061288827363749</v>
      </c>
      <c r="AM117" s="10">
        <f t="shared" si="12"/>
        <v>3.0389802957869705</v>
      </c>
      <c r="AN117" s="10">
        <f t="shared" si="12"/>
        <v>2.648631507613707</v>
      </c>
      <c r="AO117" s="10">
        <f t="shared" si="12"/>
        <v>2.3014227664672906</v>
      </c>
      <c r="AP117" s="10">
        <f t="shared" si="12"/>
        <v>2.0224666504447102</v>
      </c>
      <c r="AQ117" s="10">
        <f t="shared" si="12"/>
        <v>2.1750300981759567</v>
      </c>
      <c r="AR117" s="10">
        <f t="shared" si="12"/>
        <v>3.9596243060048946</v>
      </c>
      <c r="AS117" s="10">
        <f t="shared" si="12"/>
        <v>5.8510736839457662</v>
      </c>
      <c r="AT117" s="10">
        <f t="shared" si="12"/>
        <v>5.7623868942761236</v>
      </c>
      <c r="AU117" s="10">
        <f t="shared" si="9"/>
        <v>4.0333375888550291</v>
      </c>
      <c r="AV117" s="10" cm="1">
        <f t="array" ref="AV117">AVERAGE(IFERROR(AQ117:AS117, ""))</f>
        <v>3.9952426960422058</v>
      </c>
      <c r="AW117" s="10">
        <f t="shared" si="10"/>
        <v>5.7623868942761236</v>
      </c>
      <c r="AX117" s="10" cm="1">
        <f t="array" ref="AX117">AVERAGE(IFERROR(AJ117:AO117, ""))</f>
        <v>3.7714493825432007</v>
      </c>
      <c r="AY117" s="10" cm="1">
        <f t="array" ref="AY117">AVERAGE(IFERROR(AO117:AS117,""))</f>
        <v>3.2619235010077241</v>
      </c>
      <c r="AZ117" s="10" cm="1">
        <f t="array" ref="AZ117">AVERAGE(IFERROR(AJ117:AN117,""))</f>
        <v>4.0654547057583823</v>
      </c>
      <c r="BA117" s="10" cm="1">
        <f t="array" ref="BA117">AVERAGE(IFERROR(AR117:AT117,AI117))</f>
        <v>5.191028294742261</v>
      </c>
      <c r="BB117" s="10" cm="1">
        <f t="array" ref="BB117">AVERAGE(IFERROR(AQ117:AT117,""))</f>
        <v>4.4370287456006849</v>
      </c>
      <c r="BC117" s="10" cm="1">
        <f t="array" ref="BC117">AVERAGE(IFERROR(AI117:AO117,""))</f>
        <v>4.0899242047732702</v>
      </c>
      <c r="BD117" s="10" cm="1">
        <f t="array" ref="BD117">AVERAGE(IFERROR(AJ117:AM117,""))</f>
        <v>4.4196605052945515</v>
      </c>
      <c r="BE117" s="10" cm="1">
        <f t="array" ref="BE117">AVERAGE(IFERROR(AN117:AO117,""))</f>
        <v>2.4750271370404988</v>
      </c>
      <c r="BF117" s="10" cm="1">
        <f t="array" ref="BF117">AVERAGE(IFERROR(AP117:AT117,""))</f>
        <v>3.9541163265694896</v>
      </c>
      <c r="BG117" s="10" cm="1">
        <f t="array" ref="BG117">AVERAGE(IFERROR(AI117:AN117,""))</f>
        <v>4.3880077778242672</v>
      </c>
    </row>
    <row r="118" spans="2:59" ht="15" x14ac:dyDescent="0.25">
      <c r="B118" t="s">
        <v>796</v>
      </c>
      <c r="C118">
        <v>64</v>
      </c>
      <c r="D118" s="10">
        <v>142</v>
      </c>
      <c r="E118">
        <v>1.0682576810000004</v>
      </c>
      <c r="F118">
        <v>1.1566748329999998</v>
      </c>
      <c r="G118">
        <v>1.1034736890000003</v>
      </c>
      <c r="H118">
        <v>0.96495672099999963</v>
      </c>
      <c r="I118">
        <v>0.86404183700000026</v>
      </c>
      <c r="J118">
        <v>0.78284798500000008</v>
      </c>
      <c r="K118">
        <v>0.70447096999998982</v>
      </c>
      <c r="L118">
        <v>0.63801163299999963</v>
      </c>
      <c r="M118">
        <v>0.68552947100000017</v>
      </c>
      <c r="N118">
        <v>1.2361293829999997</v>
      </c>
      <c r="O118">
        <v>1.2985987909999994</v>
      </c>
      <c r="P118">
        <v>1.1994608060000003</v>
      </c>
      <c r="Q118">
        <v>0.97520448333333354</v>
      </c>
      <c r="R118">
        <v>1.0734192149999933</v>
      </c>
      <c r="S118">
        <v>1.1675641649999999</v>
      </c>
      <c r="T118">
        <v>0.92941100583332981</v>
      </c>
      <c r="U118">
        <v>0.9125480495999998</v>
      </c>
      <c r="V118">
        <v>0.9743990130000002</v>
      </c>
      <c r="W118">
        <v>1.2391131400000002</v>
      </c>
      <c r="X118">
        <v>1.1049296127500003</v>
      </c>
      <c r="Y118">
        <v>0.94924624514284872</v>
      </c>
      <c r="Z118">
        <v>1.02228677</v>
      </c>
      <c r="AA118">
        <v>0.7436594775000005</v>
      </c>
      <c r="AB118">
        <v>1.0115460167999997</v>
      </c>
      <c r="AC118">
        <v>0.99004212433332617</v>
      </c>
      <c r="AE118" s="25" t="s">
        <v>216</v>
      </c>
      <c r="AF118" s="11">
        <v>17110004014792</v>
      </c>
      <c r="AG118" s="12">
        <v>0.99068790674209595</v>
      </c>
      <c r="AH118" s="24">
        <v>251</v>
      </c>
      <c r="AI118" s="10">
        <f t="shared" si="8"/>
        <v>3.5252360555832265</v>
      </c>
      <c r="AJ118" s="10">
        <f t="shared" si="12"/>
        <v>2.6964939968540942</v>
      </c>
      <c r="AK118" s="10">
        <f t="shared" si="12"/>
        <v>1.7429145683902021</v>
      </c>
      <c r="AL118" s="10">
        <f t="shared" si="12"/>
        <v>1.1611760335511607</v>
      </c>
      <c r="AM118" s="10">
        <f t="shared" si="12"/>
        <v>0.77994776669962829</v>
      </c>
      <c r="AN118" s="10">
        <f t="shared" si="12"/>
        <v>0.79020382659872312</v>
      </c>
      <c r="AO118" s="10">
        <f t="shared" si="12"/>
        <v>0.77054694488460185</v>
      </c>
      <c r="AP118" s="10">
        <f t="shared" si="12"/>
        <v>0.7206005630652873</v>
      </c>
      <c r="AQ118" s="10">
        <f t="shared" si="12"/>
        <v>1.0984763182639043</v>
      </c>
      <c r="AR118" s="10">
        <f t="shared" si="12"/>
        <v>2.1468606334930822</v>
      </c>
      <c r="AS118" s="10">
        <f t="shared" si="12"/>
        <v>3.4900864248755075</v>
      </c>
      <c r="AT118" s="10">
        <f t="shared" si="12"/>
        <v>3.4847470489980945</v>
      </c>
      <c r="AU118" s="10">
        <f t="shared" si="9"/>
        <v>1.8672741817714595</v>
      </c>
      <c r="AV118" s="10" cm="1">
        <f t="array" ref="AV118">AVERAGE(IFERROR(AQ118:AS118, ""))</f>
        <v>2.2451411255441647</v>
      </c>
      <c r="AW118" s="10">
        <f t="shared" si="10"/>
        <v>3.4847470489980945</v>
      </c>
      <c r="AX118" s="10" cm="1">
        <f t="array" ref="AX118">AVERAGE(IFERROR(AJ118:AO118, ""))</f>
        <v>1.3235471894964017</v>
      </c>
      <c r="AY118" s="10" cm="1">
        <f t="array" ref="AY118">AVERAGE(IFERROR(AO118:AS118,""))</f>
        <v>1.6453141769164765</v>
      </c>
      <c r="AZ118" s="10" cm="1">
        <f t="array" ref="AZ118">AVERAGE(IFERROR(AJ118:AN118,""))</f>
        <v>1.4341472384187617</v>
      </c>
      <c r="BA118" s="10" cm="1">
        <f t="array" ref="BA118">AVERAGE(IFERROR(AR118:AT118,AI118))</f>
        <v>3.0405647024555615</v>
      </c>
      <c r="BB118" s="10" cm="1">
        <f t="array" ref="BB118">AVERAGE(IFERROR(AQ118:AT118,""))</f>
        <v>2.555042606407647</v>
      </c>
      <c r="BC118" s="10" cm="1">
        <f t="array" ref="BC118">AVERAGE(IFERROR(AI118:AO118,""))</f>
        <v>1.6380741703659483</v>
      </c>
      <c r="BD118" s="10" cm="1">
        <f t="array" ref="BD118">AVERAGE(IFERROR(AJ118:AM118,""))</f>
        <v>1.5951330913737714</v>
      </c>
      <c r="BE118" s="10" cm="1">
        <f t="array" ref="BE118">AVERAGE(IFERROR(AN118:AO118,""))</f>
        <v>0.78037538574166243</v>
      </c>
      <c r="BF118" s="10" cm="1">
        <f t="array" ref="BF118">AVERAGE(IFERROR(AP118:AT118,""))</f>
        <v>2.1881541977391752</v>
      </c>
      <c r="BG118" s="10" cm="1">
        <f t="array" ref="BG118">AVERAGE(IFERROR(AI118:AN118,""))</f>
        <v>1.782662041279506</v>
      </c>
    </row>
    <row r="119" spans="2:59" ht="15" x14ac:dyDescent="0.25">
      <c r="B119" t="s">
        <v>797</v>
      </c>
      <c r="C119">
        <v>65</v>
      </c>
      <c r="D119" s="10">
        <v>143</v>
      </c>
      <c r="E119">
        <v>25.819979390999997</v>
      </c>
      <c r="F119">
        <v>24.652554848999998</v>
      </c>
      <c r="G119">
        <v>22.663910538</v>
      </c>
      <c r="H119">
        <v>24.072580166999998</v>
      </c>
      <c r="I119">
        <v>25.431689227</v>
      </c>
      <c r="J119">
        <v>29.969305033000001</v>
      </c>
      <c r="K119">
        <v>33.061126737999999</v>
      </c>
      <c r="L119">
        <v>33.577046678999999</v>
      </c>
      <c r="M119">
        <v>29.886807490000002</v>
      </c>
      <c r="N119">
        <v>25.686795885000002</v>
      </c>
      <c r="O119">
        <v>25.731841711000001</v>
      </c>
      <c r="P119">
        <v>25.517943026999902</v>
      </c>
      <c r="Q119">
        <v>27.172631727916631</v>
      </c>
      <c r="R119">
        <v>27.101815028666635</v>
      </c>
      <c r="S119">
        <v>25.544534207000002</v>
      </c>
      <c r="T119">
        <v>26.641861091999999</v>
      </c>
      <c r="U119">
        <v>29.5887237005999</v>
      </c>
      <c r="V119">
        <v>25.358007962799999</v>
      </c>
      <c r="W119">
        <v>25.734455664333332</v>
      </c>
      <c r="X119">
        <v>26.705847028249902</v>
      </c>
      <c r="Y119">
        <v>26.524449420428542</v>
      </c>
      <c r="Z119">
        <v>24.2051836952499</v>
      </c>
      <c r="AA119">
        <v>31.515215885499998</v>
      </c>
      <c r="AB119">
        <v>28.080086958400003</v>
      </c>
      <c r="AC119">
        <v>25.435003200833265</v>
      </c>
      <c r="AE119" s="25" t="s">
        <v>218</v>
      </c>
      <c r="AF119" s="11">
        <v>17110004014650</v>
      </c>
      <c r="AG119" s="12">
        <v>0.99873679876327515</v>
      </c>
      <c r="AH119" s="24">
        <v>216</v>
      </c>
      <c r="AI119" s="10">
        <f t="shared" si="8"/>
        <v>8.7138860262578017</v>
      </c>
      <c r="AJ119" s="10">
        <f t="shared" si="12"/>
        <v>9.0160192584682921</v>
      </c>
      <c r="AK119" s="10">
        <f t="shared" si="12"/>
        <v>6.8993690453978358</v>
      </c>
      <c r="AL119" s="10">
        <f t="shared" si="12"/>
        <v>5.6218645517174526</v>
      </c>
      <c r="AM119" s="10">
        <f t="shared" si="12"/>
        <v>4.056209350743992</v>
      </c>
      <c r="AN119" s="10">
        <f t="shared" si="12"/>
        <v>3.5485994452105358</v>
      </c>
      <c r="AO119" s="10">
        <f t="shared" si="12"/>
        <v>3.0703805499586565</v>
      </c>
      <c r="AP119" s="10">
        <f t="shared" si="12"/>
        <v>2.7052152496406112</v>
      </c>
      <c r="AQ119" s="10">
        <f t="shared" si="12"/>
        <v>3.0811262058645412</v>
      </c>
      <c r="AR119" s="10">
        <f t="shared" si="12"/>
        <v>5.939529844993686</v>
      </c>
      <c r="AS119" s="10">
        <f t="shared" si="12"/>
        <v>9.071131496568384</v>
      </c>
      <c r="AT119" s="10">
        <f t="shared" si="12"/>
        <v>8.0595777047242727</v>
      </c>
      <c r="AU119" s="10">
        <f t="shared" si="9"/>
        <v>5.8152423941288385</v>
      </c>
      <c r="AV119" s="10" cm="1">
        <f t="array" ref="AV119">AVERAGE(IFERROR(AQ119:AS119, ""))</f>
        <v>6.0305958491422045</v>
      </c>
      <c r="AW119" s="10">
        <f t="shared" si="10"/>
        <v>8.0595777047242727</v>
      </c>
      <c r="AX119" s="10" cm="1">
        <f t="array" ref="AX119">AVERAGE(IFERROR(AJ119:AO119, ""))</f>
        <v>5.3687403669161275</v>
      </c>
      <c r="AY119" s="10" cm="1">
        <f t="array" ref="AY119">AVERAGE(IFERROR(AO119:AS119,""))</f>
        <v>4.7734766694051753</v>
      </c>
      <c r="AZ119" s="10" cm="1">
        <f t="array" ref="AZ119">AVERAGE(IFERROR(AJ119:AN119,""))</f>
        <v>5.8284123303076214</v>
      </c>
      <c r="BA119" s="10" cm="1">
        <f t="array" ref="BA119">AVERAGE(IFERROR(AR119:AT119,AI119))</f>
        <v>7.6900796820954476</v>
      </c>
      <c r="BB119" s="10" cm="1">
        <f t="array" ref="BB119">AVERAGE(IFERROR(AQ119:AT119,""))</f>
        <v>6.5378413130377213</v>
      </c>
      <c r="BC119" s="10" cm="1">
        <f t="array" ref="BC119">AVERAGE(IFERROR(AI119:AO119,""))</f>
        <v>5.8466183182506528</v>
      </c>
      <c r="BD119" s="10" cm="1">
        <f t="array" ref="BD119">AVERAGE(IFERROR(AJ119:AM119,""))</f>
        <v>6.3983655515818931</v>
      </c>
      <c r="BE119" s="10" cm="1">
        <f t="array" ref="BE119">AVERAGE(IFERROR(AN119:AO119,""))</f>
        <v>3.3094899975845964</v>
      </c>
      <c r="BF119" s="10" cm="1">
        <f t="array" ref="BF119">AVERAGE(IFERROR(AP119:AT119,""))</f>
        <v>5.7713161003582991</v>
      </c>
      <c r="BG119" s="10" cm="1">
        <f t="array" ref="BG119">AVERAGE(IFERROR(AI119:AN119,""))</f>
        <v>6.3093246129659848</v>
      </c>
    </row>
    <row r="120" spans="2:59" ht="15" x14ac:dyDescent="0.25">
      <c r="B120" t="s">
        <v>798</v>
      </c>
      <c r="C120">
        <v>66</v>
      </c>
      <c r="D120" s="10">
        <v>144</v>
      </c>
      <c r="E120">
        <v>3.0574485643053997</v>
      </c>
      <c r="F120">
        <v>3.3434320918997003</v>
      </c>
      <c r="G120">
        <v>3.3004958759429002</v>
      </c>
      <c r="H120">
        <v>2.7984156725072999</v>
      </c>
      <c r="I120">
        <v>2.5183660752173989</v>
      </c>
      <c r="J120">
        <v>2.1512550961499013</v>
      </c>
      <c r="K120">
        <v>1.9243380817050006</v>
      </c>
      <c r="L120">
        <v>1.7327144507153989</v>
      </c>
      <c r="M120">
        <v>1.9441057408392997</v>
      </c>
      <c r="N120">
        <v>3.7172281909521008</v>
      </c>
      <c r="O120">
        <v>3.7802621149699007</v>
      </c>
      <c r="P120">
        <v>3.4560965589631003</v>
      </c>
      <c r="Q120">
        <v>2.8103465428472667</v>
      </c>
      <c r="R120">
        <v>3.1471986822536984</v>
      </c>
      <c r="S120">
        <v>3.3506110556342001</v>
      </c>
      <c r="T120">
        <v>2.6727171489037005</v>
      </c>
      <c r="U120">
        <v>2.6197297158363018</v>
      </c>
      <c r="V120">
        <v>2.8223929623434021</v>
      </c>
      <c r="W120">
        <v>3.6129579023809324</v>
      </c>
      <c r="X120">
        <v>3.2244231514310986</v>
      </c>
      <c r="Y120">
        <v>2.7276787796753865</v>
      </c>
      <c r="Z120">
        <v>2.9901774288918013</v>
      </c>
      <c r="AA120">
        <v>2.0377965889275007</v>
      </c>
      <c r="AB120">
        <v>2.9260814112880009</v>
      </c>
      <c r="AC120">
        <v>2.8615688960037335</v>
      </c>
      <c r="AE120" s="25" t="s">
        <v>220</v>
      </c>
      <c r="AF120" s="11">
        <v>17110004000058</v>
      </c>
      <c r="AG120" s="12">
        <v>0.99920833110809326</v>
      </c>
      <c r="AH120" s="24">
        <v>667</v>
      </c>
      <c r="AI120" s="10">
        <f t="shared" si="8"/>
        <v>1556.752917189905</v>
      </c>
      <c r="AJ120" s="10">
        <f t="shared" si="12"/>
        <v>1203.4471894089427</v>
      </c>
      <c r="AK120" s="10">
        <f t="shared" si="12"/>
        <v>919.05941246738439</v>
      </c>
      <c r="AL120" s="10">
        <f t="shared" si="12"/>
        <v>924.84473577392873</v>
      </c>
      <c r="AM120" s="10">
        <f t="shared" si="12"/>
        <v>1268.8417639878051</v>
      </c>
      <c r="AN120" s="10">
        <f t="shared" si="12"/>
        <v>1491.1286019415761</v>
      </c>
      <c r="AO120" s="10">
        <f t="shared" si="12"/>
        <v>1188.7037830872669</v>
      </c>
      <c r="AP120" s="10">
        <f t="shared" si="12"/>
        <v>674.30832749887395</v>
      </c>
      <c r="AQ120" s="10">
        <f t="shared" si="12"/>
        <v>711.34426593383137</v>
      </c>
      <c r="AR120" s="10">
        <f t="shared" si="12"/>
        <v>1556.3855303538328</v>
      </c>
      <c r="AS120" s="10">
        <f t="shared" si="12"/>
        <v>2052.9763668163409</v>
      </c>
      <c r="AT120" s="10">
        <f t="shared" si="12"/>
        <v>1619.5585178770173</v>
      </c>
      <c r="AU120" s="10">
        <f t="shared" si="9"/>
        <v>1263.945951028059</v>
      </c>
      <c r="AV120" s="10" cm="1">
        <f t="array" ref="AV120">AVERAGE(IFERROR(AQ120:AS120, ""))</f>
        <v>1440.235387701335</v>
      </c>
      <c r="AW120" s="10">
        <f t="shared" si="10"/>
        <v>1619.5585178770173</v>
      </c>
      <c r="AX120" s="10" cm="1">
        <f t="array" ref="AX120">AVERAGE(IFERROR(AJ120:AO120, ""))</f>
        <v>1166.0042477778172</v>
      </c>
      <c r="AY120" s="10" cm="1">
        <f t="array" ref="AY120">AVERAGE(IFERROR(AO120:AS120,""))</f>
        <v>1236.7436547380294</v>
      </c>
      <c r="AZ120" s="10" cm="1">
        <f t="array" ref="AZ120">AVERAGE(IFERROR(AJ120:AN120,""))</f>
        <v>1161.4643407159274</v>
      </c>
      <c r="BA120" s="10" cm="1">
        <f t="array" ref="BA120">AVERAGE(IFERROR(AR120:AT120,AI120))</f>
        <v>1742.9734716823968</v>
      </c>
      <c r="BB120" s="10" cm="1">
        <f t="array" ref="BB120">AVERAGE(IFERROR(AQ120:AT120,""))</f>
        <v>1485.0661702452555</v>
      </c>
      <c r="BC120" s="10" cm="1">
        <f t="array" ref="BC120">AVERAGE(IFERROR(AI120:AO120,""))</f>
        <v>1221.8254862652586</v>
      </c>
      <c r="BD120" s="10" cm="1">
        <f t="array" ref="BD120">AVERAGE(IFERROR(AJ120:AM120,""))</f>
        <v>1079.0482754095153</v>
      </c>
      <c r="BE120" s="10" cm="1">
        <f t="array" ref="BE120">AVERAGE(IFERROR(AN120:AO120,""))</f>
        <v>1339.9161925144215</v>
      </c>
      <c r="BF120" s="10" cm="1">
        <f t="array" ref="BF120">AVERAGE(IFERROR(AP120:AT120,""))</f>
        <v>1322.9146016959792</v>
      </c>
      <c r="BG120" s="10" cm="1">
        <f t="array" ref="BG120">AVERAGE(IFERROR(AI120:AN120,""))</f>
        <v>1227.3457701282571</v>
      </c>
    </row>
    <row r="121" spans="2:59" ht="15" x14ac:dyDescent="0.25">
      <c r="B121" t="s">
        <v>799</v>
      </c>
      <c r="C121">
        <v>67</v>
      </c>
      <c r="D121" s="10">
        <v>145</v>
      </c>
      <c r="E121">
        <v>47.559698308270995</v>
      </c>
      <c r="F121">
        <v>41.085174961404903</v>
      </c>
      <c r="G121">
        <v>33.257117133879902</v>
      </c>
      <c r="H121">
        <v>37.558733851004988</v>
      </c>
      <c r="I121">
        <v>71.028000569808995</v>
      </c>
      <c r="J121">
        <v>77.299638962126011</v>
      </c>
      <c r="K121">
        <v>71.035077982179018</v>
      </c>
      <c r="L121">
        <v>47.914980047673012</v>
      </c>
      <c r="M121">
        <v>37.705745442696013</v>
      </c>
      <c r="N121">
        <v>61.431797742227999</v>
      </c>
      <c r="O121">
        <v>71.625169623577008</v>
      </c>
      <c r="P121">
        <v>53.310219660084996</v>
      </c>
      <c r="Q121">
        <v>54.234279523744675</v>
      </c>
      <c r="R121">
        <v>56.920904269500653</v>
      </c>
      <c r="S121">
        <v>47.787683034178002</v>
      </c>
      <c r="T121">
        <v>55.210623910067326</v>
      </c>
      <c r="U121">
        <v>57.942554167670991</v>
      </c>
      <c r="V121">
        <v>52.045733095645005</v>
      </c>
      <c r="W121">
        <v>56.718459565206672</v>
      </c>
      <c r="X121">
        <v>56.018233117146991</v>
      </c>
      <c r="Y121">
        <v>54.117634538382006</v>
      </c>
      <c r="Z121">
        <v>45.732256629023993</v>
      </c>
      <c r="AA121">
        <v>74.167358472152017</v>
      </c>
      <c r="AB121">
        <v>54.397582503252011</v>
      </c>
      <c r="AC121">
        <v>51.298060631082322</v>
      </c>
      <c r="AE121" s="25" t="s">
        <v>221</v>
      </c>
      <c r="AF121" s="11">
        <v>17110004000058</v>
      </c>
      <c r="AG121" s="12">
        <v>0.99924463033676147</v>
      </c>
      <c r="AH121" s="24">
        <v>667</v>
      </c>
      <c r="AI121" s="10">
        <f t="shared" si="8"/>
        <v>1556.8094708918325</v>
      </c>
      <c r="AJ121" s="10">
        <f t="shared" si="12"/>
        <v>1203.4909082244874</v>
      </c>
      <c r="AK121" s="10">
        <f t="shared" si="12"/>
        <v>919.09280004706534</v>
      </c>
      <c r="AL121" s="10">
        <f t="shared" si="12"/>
        <v>924.87833352276778</v>
      </c>
      <c r="AM121" s="10">
        <f t="shared" si="12"/>
        <v>1268.8878584566969</v>
      </c>
      <c r="AN121" s="10">
        <f t="shared" si="12"/>
        <v>1491.1827716441401</v>
      </c>
      <c r="AO121" s="10">
        <f t="shared" si="12"/>
        <v>1188.7469663045176</v>
      </c>
      <c r="AP121" s="10">
        <f t="shared" si="12"/>
        <v>674.33282376397779</v>
      </c>
      <c r="AQ121" s="10">
        <f t="shared" si="12"/>
        <v>711.37010764007721</v>
      </c>
      <c r="AR121" s="10">
        <f t="shared" si="12"/>
        <v>1556.4420707093357</v>
      </c>
      <c r="AS121" s="10">
        <f t="shared" si="12"/>
        <v>2053.0509473179936</v>
      </c>
      <c r="AT121" s="10">
        <f t="shared" si="12"/>
        <v>1619.6173531800785</v>
      </c>
      <c r="AU121" s="10">
        <f t="shared" si="9"/>
        <v>1263.9918676419143</v>
      </c>
      <c r="AV121" s="10" cm="1">
        <f t="array" ref="AV121">AVERAGE(IFERROR(AQ121:AS121, ""))</f>
        <v>1440.2877085558023</v>
      </c>
      <c r="AW121" s="10">
        <f t="shared" si="10"/>
        <v>1619.6173531800785</v>
      </c>
      <c r="AX121" s="10" cm="1">
        <f t="array" ref="AX121">AVERAGE(IFERROR(AJ121:AO121, ""))</f>
        <v>1166.0466063666124</v>
      </c>
      <c r="AY121" s="10" cm="1">
        <f t="array" ref="AY121">AVERAGE(IFERROR(AO121:AS121,""))</f>
        <v>1236.7885831471804</v>
      </c>
      <c r="AZ121" s="10" cm="1">
        <f t="array" ref="AZ121">AVERAGE(IFERROR(AJ121:AN121,""))</f>
        <v>1161.5065343790316</v>
      </c>
      <c r="BA121" s="10" cm="1">
        <f t="array" ref="BA121">AVERAGE(IFERROR(AR121:AT121,AI121))</f>
        <v>1743.0367904024695</v>
      </c>
      <c r="BB121" s="10" cm="1">
        <f t="array" ref="BB121">AVERAGE(IFERROR(AQ121:AT121,""))</f>
        <v>1485.1201197118714</v>
      </c>
      <c r="BC121" s="10" cm="1">
        <f t="array" ref="BC121">AVERAGE(IFERROR(AI121:AO121,""))</f>
        <v>1221.8698727273584</v>
      </c>
      <c r="BD121" s="10" cm="1">
        <f t="array" ref="BD121">AVERAGE(IFERROR(AJ121:AM121,""))</f>
        <v>1079.0874750627543</v>
      </c>
      <c r="BE121" s="10" cm="1">
        <f t="array" ref="BE121">AVERAGE(IFERROR(AN121:AO121,""))</f>
        <v>1339.964868974329</v>
      </c>
      <c r="BF121" s="10" cm="1">
        <f t="array" ref="BF121">AVERAGE(IFERROR(AP121:AT121,""))</f>
        <v>1322.9626605222925</v>
      </c>
      <c r="BG121" s="10" cm="1">
        <f t="array" ref="BG121">AVERAGE(IFERROR(AI121:AN121,""))</f>
        <v>1227.390357131165</v>
      </c>
    </row>
    <row r="122" spans="2:59" ht="15" x14ac:dyDescent="0.25">
      <c r="B122" t="s">
        <v>800</v>
      </c>
      <c r="C122">
        <v>68</v>
      </c>
      <c r="D122" s="10">
        <v>146</v>
      </c>
      <c r="E122">
        <v>19.315979388999999</v>
      </c>
      <c r="F122">
        <v>14.430968019000002</v>
      </c>
      <c r="G122">
        <v>12.209300038999999</v>
      </c>
      <c r="H122">
        <v>18.194940709000001</v>
      </c>
      <c r="I122">
        <v>36.993184508999995</v>
      </c>
      <c r="J122">
        <v>38.957321569000001</v>
      </c>
      <c r="K122">
        <v>33.027393859</v>
      </c>
      <c r="L122">
        <v>19.440942708999998</v>
      </c>
      <c r="M122">
        <v>16.350736048999998</v>
      </c>
      <c r="N122">
        <v>27.294908108999998</v>
      </c>
      <c r="O122">
        <v>29.171669078999898</v>
      </c>
      <c r="P122">
        <v>20.842838099000002</v>
      </c>
      <c r="Q122">
        <v>23.852515178166634</v>
      </c>
      <c r="R122">
        <v>24.272437745666672</v>
      </c>
      <c r="S122">
        <v>18.965943554000003</v>
      </c>
      <c r="T122">
        <v>25.635518117333302</v>
      </c>
      <c r="U122">
        <v>25.057129961000001</v>
      </c>
      <c r="V122">
        <v>24.157142968999999</v>
      </c>
      <c r="W122">
        <v>23.427571654833336</v>
      </c>
      <c r="X122">
        <v>23.415037834</v>
      </c>
      <c r="Y122">
        <v>24.732726870428571</v>
      </c>
      <c r="Z122">
        <v>20.457098319</v>
      </c>
      <c r="AA122">
        <v>35.992357714000001</v>
      </c>
      <c r="AB122">
        <v>22.620218809000001</v>
      </c>
      <c r="AC122">
        <v>23.350282372333329</v>
      </c>
      <c r="AE122" s="25" t="s">
        <v>222</v>
      </c>
      <c r="AF122" s="11">
        <v>17110004000058</v>
      </c>
      <c r="AG122" s="12">
        <v>0.99927395582199097</v>
      </c>
      <c r="AH122" s="24">
        <v>667</v>
      </c>
      <c r="AI122" s="10">
        <f t="shared" si="8"/>
        <v>1556.8551595968379</v>
      </c>
      <c r="AJ122" s="10">
        <f t="shared" si="12"/>
        <v>1203.5262278587206</v>
      </c>
      <c r="AK122" s="10">
        <f t="shared" si="12"/>
        <v>919.11977326414763</v>
      </c>
      <c r="AL122" s="10">
        <f t="shared" si="12"/>
        <v>924.9054765316821</v>
      </c>
      <c r="AM122" s="10">
        <f t="shared" si="12"/>
        <v>1268.9250973379692</v>
      </c>
      <c r="AN122" s="10">
        <f t="shared" si="12"/>
        <v>1491.226534359512</v>
      </c>
      <c r="AO122" s="10">
        <f t="shared" si="12"/>
        <v>1188.7818532386514</v>
      </c>
      <c r="AP122" s="10">
        <f t="shared" si="12"/>
        <v>674.35261385007152</v>
      </c>
      <c r="AQ122" s="10">
        <f t="shared" si="12"/>
        <v>711.39098468354689</v>
      </c>
      <c r="AR122" s="10">
        <f t="shared" si="12"/>
        <v>1556.4877486320079</v>
      </c>
      <c r="AS122" s="10">
        <f t="shared" si="12"/>
        <v>2053.1111995459296</v>
      </c>
      <c r="AT122" s="10">
        <f t="shared" si="12"/>
        <v>1619.664885149054</v>
      </c>
      <c r="AU122" s="10">
        <f t="shared" si="9"/>
        <v>1264.0289628373441</v>
      </c>
      <c r="AV122" s="10" cm="1">
        <f t="array" ref="AV122">AVERAGE(IFERROR(AQ122:AS122, ""))</f>
        <v>1440.3299776204949</v>
      </c>
      <c r="AW122" s="10">
        <f t="shared" si="10"/>
        <v>1619.664885149054</v>
      </c>
      <c r="AX122" s="10" cm="1">
        <f t="array" ref="AX122">AVERAGE(IFERROR(AJ122:AO122, ""))</f>
        <v>1166.0808270984471</v>
      </c>
      <c r="AY122" s="10" cm="1">
        <f t="array" ref="AY122">AVERAGE(IFERROR(AO122:AS122,""))</f>
        <v>1236.8248799900414</v>
      </c>
      <c r="AZ122" s="10" cm="1">
        <f t="array" ref="AZ122">AVERAGE(IFERROR(AJ122:AN122,""))</f>
        <v>1161.5406218704063</v>
      </c>
      <c r="BA122" s="10" cm="1">
        <f t="array" ref="BA122">AVERAGE(IFERROR(AR122:AT122,AI122))</f>
        <v>1743.0879444423306</v>
      </c>
      <c r="BB122" s="10" cm="1">
        <f t="array" ref="BB122">AVERAGE(IFERROR(AQ122:AT122,""))</f>
        <v>1485.1637045026346</v>
      </c>
      <c r="BC122" s="10" cm="1">
        <f t="array" ref="BC122">AVERAGE(IFERROR(AI122:AO122,""))</f>
        <v>1221.9057317410745</v>
      </c>
      <c r="BD122" s="10" cm="1">
        <f t="array" ref="BD122">AVERAGE(IFERROR(AJ122:AM122,""))</f>
        <v>1079.11914374813</v>
      </c>
      <c r="BE122" s="10" cm="1">
        <f t="array" ref="BE122">AVERAGE(IFERROR(AN122:AO122,""))</f>
        <v>1340.0041937990818</v>
      </c>
      <c r="BF122" s="10" cm="1">
        <f t="array" ref="BF122">AVERAGE(IFERROR(AP122:AT122,""))</f>
        <v>1323.0014863721219</v>
      </c>
      <c r="BG122" s="10" cm="1">
        <f t="array" ref="BG122">AVERAGE(IFERROR(AI122:AN122,""))</f>
        <v>1227.4263781581449</v>
      </c>
    </row>
    <row r="123" spans="2:59" ht="15" x14ac:dyDescent="0.25">
      <c r="B123" t="s">
        <v>801</v>
      </c>
      <c r="C123">
        <v>69</v>
      </c>
      <c r="D123" s="10">
        <v>147</v>
      </c>
      <c r="E123">
        <v>1.4053523779999999</v>
      </c>
      <c r="F123">
        <v>1.1251773859999998</v>
      </c>
      <c r="G123">
        <v>0.91341123200000007</v>
      </c>
      <c r="H123">
        <v>1.8158788130000001</v>
      </c>
      <c r="I123">
        <v>3.094298529</v>
      </c>
      <c r="J123">
        <v>4.1722954960000003</v>
      </c>
      <c r="K123">
        <v>5.0326788950000001</v>
      </c>
      <c r="L123">
        <v>4.9791786450000002</v>
      </c>
      <c r="M123">
        <v>3.0184880349999901</v>
      </c>
      <c r="N123">
        <v>0.92013076900000002</v>
      </c>
      <c r="O123">
        <v>1.3101982780000001</v>
      </c>
      <c r="P123">
        <v>1.2843732130000001</v>
      </c>
      <c r="Q123">
        <v>2.4226218057499969</v>
      </c>
      <c r="R123">
        <v>1.74960569399999</v>
      </c>
      <c r="S123">
        <v>1.369152084</v>
      </c>
      <c r="T123">
        <v>2.6922900584999967</v>
      </c>
      <c r="U123">
        <v>3.0521349243999998</v>
      </c>
      <c r="V123">
        <v>2.22421229119999</v>
      </c>
      <c r="W123">
        <v>1.2653484116666669</v>
      </c>
      <c r="X123">
        <v>1.63329757375</v>
      </c>
      <c r="Y123">
        <v>2.5084418184285671</v>
      </c>
      <c r="Z123">
        <v>1.7371914899999901</v>
      </c>
      <c r="AA123">
        <v>4.6024871955000002</v>
      </c>
      <c r="AB123">
        <v>2.3024737879999901</v>
      </c>
      <c r="AC123">
        <v>2.0877356389999902</v>
      </c>
      <c r="AE123" s="25" t="s">
        <v>223</v>
      </c>
      <c r="AF123" s="11">
        <v>17110004000058</v>
      </c>
      <c r="AG123" s="12">
        <v>0.99873709678649902</v>
      </c>
      <c r="AH123" s="24">
        <v>667</v>
      </c>
      <c r="AI123" s="10">
        <f t="shared" si="8"/>
        <v>1556.0187405602842</v>
      </c>
      <c r="AJ123" s="10">
        <f t="shared" si="12"/>
        <v>1202.8796344734803</v>
      </c>
      <c r="AK123" s="10">
        <f t="shared" si="12"/>
        <v>918.62597699126241</v>
      </c>
      <c r="AL123" s="10">
        <f t="shared" si="12"/>
        <v>924.40857189491157</v>
      </c>
      <c r="AM123" s="10">
        <f t="shared" si="12"/>
        <v>1268.2433684688244</v>
      </c>
      <c r="AN123" s="10">
        <f t="shared" si="12"/>
        <v>1490.4253742429373</v>
      </c>
      <c r="AO123" s="10">
        <f t="shared" si="12"/>
        <v>1188.1431812554363</v>
      </c>
      <c r="AP123" s="10">
        <f t="shared" si="12"/>
        <v>673.9903185137988</v>
      </c>
      <c r="AQ123" s="10">
        <f t="shared" si="12"/>
        <v>711.00879051580159</v>
      </c>
      <c r="AR123" s="10">
        <f t="shared" si="12"/>
        <v>1555.651526986665</v>
      </c>
      <c r="AS123" s="10">
        <f t="shared" si="12"/>
        <v>2052.0081673975142</v>
      </c>
      <c r="AT123" s="10">
        <f t="shared" si="12"/>
        <v>1618.7947216438458</v>
      </c>
      <c r="AU123" s="10">
        <f t="shared" si="9"/>
        <v>1263.3498644120637</v>
      </c>
      <c r="AV123" s="10" cm="1">
        <f t="array" ref="AV123">AVERAGE(IFERROR(AQ123:AS123, ""))</f>
        <v>1439.5561616333271</v>
      </c>
      <c r="AW123" s="10">
        <f t="shared" si="10"/>
        <v>1618.7947216438458</v>
      </c>
      <c r="AX123" s="10" cm="1">
        <f t="array" ref="AX123">AVERAGE(IFERROR(AJ123:AO123, ""))</f>
        <v>1165.4543512211421</v>
      </c>
      <c r="AY123" s="10" cm="1">
        <f t="array" ref="AY123">AVERAGE(IFERROR(AO123:AS123,""))</f>
        <v>1236.1603969338435</v>
      </c>
      <c r="AZ123" s="10" cm="1">
        <f t="array" ref="AZ123">AVERAGE(IFERROR(AJ123:AN123,""))</f>
        <v>1160.9165852142833</v>
      </c>
      <c r="BA123" s="10" cm="1">
        <f t="array" ref="BA123">AVERAGE(IFERROR(AR123:AT123,AI123))</f>
        <v>1742.1514720093417</v>
      </c>
      <c r="BB123" s="10" cm="1">
        <f t="array" ref="BB123">AVERAGE(IFERROR(AQ123:AT123,""))</f>
        <v>1484.3658016359568</v>
      </c>
      <c r="BC123" s="10" cm="1">
        <f t="array" ref="BC123">AVERAGE(IFERROR(AI123:AO123,""))</f>
        <v>1221.2492639838767</v>
      </c>
      <c r="BD123" s="10" cm="1">
        <f t="array" ref="BD123">AVERAGE(IFERROR(AJ123:AM123,""))</f>
        <v>1078.5393879571197</v>
      </c>
      <c r="BE123" s="10" cm="1">
        <f t="array" ref="BE123">AVERAGE(IFERROR(AN123:AO123,""))</f>
        <v>1339.2842777491869</v>
      </c>
      <c r="BF123" s="10" cm="1">
        <f t="array" ref="BF123">AVERAGE(IFERROR(AP123:AT123,""))</f>
        <v>1322.290705011525</v>
      </c>
      <c r="BG123" s="10" cm="1">
        <f t="array" ref="BG123">AVERAGE(IFERROR(AI123:AN123,""))</f>
        <v>1226.7669444386167</v>
      </c>
    </row>
    <row r="124" spans="2:59" ht="15" x14ac:dyDescent="0.25">
      <c r="B124" t="s">
        <v>802</v>
      </c>
      <c r="C124">
        <v>70</v>
      </c>
      <c r="D124" s="10">
        <v>148</v>
      </c>
      <c r="E124">
        <v>19.494317228405297</v>
      </c>
      <c r="F124">
        <v>18.385549241974402</v>
      </c>
      <c r="G124">
        <v>13.1682592750571</v>
      </c>
      <c r="H124">
        <v>10.945995905999002</v>
      </c>
      <c r="I124">
        <v>10.0263798178371</v>
      </c>
      <c r="J124">
        <v>10.095883504021899</v>
      </c>
      <c r="K124">
        <v>9.3092708622391989</v>
      </c>
      <c r="L124">
        <v>8.4458546903898011</v>
      </c>
      <c r="M124">
        <v>8.7110401455254003</v>
      </c>
      <c r="N124">
        <v>12.0453689997113</v>
      </c>
      <c r="O124">
        <v>16.6860721431892</v>
      </c>
      <c r="P124">
        <v>18.120225256808599</v>
      </c>
      <c r="Q124">
        <v>12.952851422596535</v>
      </c>
      <c r="R124">
        <v>12.480827096141931</v>
      </c>
      <c r="S124">
        <v>19.469252502607002</v>
      </c>
      <c r="T124">
        <v>11.988556434521467</v>
      </c>
      <c r="U124">
        <v>11.039521368211002</v>
      </c>
      <c r="V124">
        <v>12.524413548977897</v>
      </c>
      <c r="W124">
        <v>17.460657473695271</v>
      </c>
      <c r="X124">
        <v>13.890676636308601</v>
      </c>
      <c r="Y124">
        <v>13.060807976504826</v>
      </c>
      <c r="Z124">
        <v>13.131546060216902</v>
      </c>
      <c r="AA124">
        <v>9.7025771831306002</v>
      </c>
      <c r="AB124">
        <v>12.801712247124902</v>
      </c>
      <c r="AC124">
        <v>13.686064162215871</v>
      </c>
      <c r="AE124" s="25" t="s">
        <v>224</v>
      </c>
      <c r="AF124" s="11">
        <v>17110004000058</v>
      </c>
      <c r="AG124" s="12">
        <v>0.99875015020370483</v>
      </c>
      <c r="AH124" s="24">
        <v>667</v>
      </c>
      <c r="AI124" s="10">
        <f t="shared" si="8"/>
        <v>1556.039077605805</v>
      </c>
      <c r="AJ124" s="10">
        <f t="shared" si="12"/>
        <v>1202.8953560179866</v>
      </c>
      <c r="AK124" s="10">
        <f t="shared" si="12"/>
        <v>918.63798336228069</v>
      </c>
      <c r="AL124" s="10">
        <f t="shared" si="12"/>
        <v>924.42065384400144</v>
      </c>
      <c r="AM124" s="10">
        <f t="shared" si="12"/>
        <v>1268.2599443123174</v>
      </c>
      <c r="AN124" s="10">
        <f t="shared" si="12"/>
        <v>1490.4448539881944</v>
      </c>
      <c r="AO124" s="10">
        <f t="shared" si="12"/>
        <v>1188.15871019563</v>
      </c>
      <c r="AP124" s="10">
        <f t="shared" si="12"/>
        <v>673.99912751553563</v>
      </c>
      <c r="AQ124" s="10">
        <f t="shared" si="12"/>
        <v>711.01808334612645</v>
      </c>
      <c r="AR124" s="10">
        <f t="shared" si="12"/>
        <v>1555.6718592327325</v>
      </c>
      <c r="AS124" s="10">
        <f t="shared" si="12"/>
        <v>2052.0349869867787</v>
      </c>
      <c r="AT124" s="10">
        <f t="shared" si="12"/>
        <v>1618.8158791666215</v>
      </c>
      <c r="AU124" s="10">
        <f t="shared" si="9"/>
        <v>1263.3663762978342</v>
      </c>
      <c r="AV124" s="10" cm="1">
        <f t="array" ref="AV124">AVERAGE(IFERROR(AQ124:AS124, ""))</f>
        <v>1439.5749765218791</v>
      </c>
      <c r="AW124" s="10">
        <f t="shared" si="10"/>
        <v>1618.8158791666215</v>
      </c>
      <c r="AX124" s="10" cm="1">
        <f t="array" ref="AX124">AVERAGE(IFERROR(AJ124:AO124, ""))</f>
        <v>1165.4695836200683</v>
      </c>
      <c r="AY124" s="10" cm="1">
        <f t="array" ref="AY124">AVERAGE(IFERROR(AO124:AS124,""))</f>
        <v>1236.1765534553606</v>
      </c>
      <c r="AZ124" s="10" cm="1">
        <f t="array" ref="AZ124">AVERAGE(IFERROR(AJ124:AN124,""))</f>
        <v>1160.931758304956</v>
      </c>
      <c r="BA124" s="10" cm="1">
        <f t="array" ref="BA124">AVERAGE(IFERROR(AR124:AT124,AI124))</f>
        <v>1742.1742417953774</v>
      </c>
      <c r="BB124" s="10" cm="1">
        <f t="array" ref="BB124">AVERAGE(IFERROR(AQ124:AT124,""))</f>
        <v>1484.3852021830648</v>
      </c>
      <c r="BC124" s="10" cm="1">
        <f t="array" ref="BC124">AVERAGE(IFERROR(AI124:AO124,""))</f>
        <v>1221.2652256180306</v>
      </c>
      <c r="BD124" s="10" cm="1">
        <f t="array" ref="BD124">AVERAGE(IFERROR(AJ124:AM124,""))</f>
        <v>1078.5534843841465</v>
      </c>
      <c r="BE124" s="10" cm="1">
        <f t="array" ref="BE124">AVERAGE(IFERROR(AN124:AO124,""))</f>
        <v>1339.3017820919122</v>
      </c>
      <c r="BF124" s="10" cm="1">
        <f t="array" ref="BF124">AVERAGE(IFERROR(AP124:AT124,""))</f>
        <v>1322.3079872495589</v>
      </c>
      <c r="BG124" s="10" cm="1">
        <f t="array" ref="BG124">AVERAGE(IFERROR(AI124:AN124,""))</f>
        <v>1226.7829781884309</v>
      </c>
    </row>
    <row r="125" spans="2:59" ht="15" x14ac:dyDescent="0.25">
      <c r="B125" t="s">
        <v>803</v>
      </c>
      <c r="C125">
        <v>71</v>
      </c>
      <c r="D125" s="10">
        <v>149</v>
      </c>
      <c r="E125">
        <v>1.153767674</v>
      </c>
      <c r="F125">
        <v>1.3448926849999996</v>
      </c>
      <c r="G125">
        <v>1.4960410139999998</v>
      </c>
      <c r="H125">
        <v>1.3140889439999892</v>
      </c>
      <c r="I125">
        <v>1.2067477169999892</v>
      </c>
      <c r="J125">
        <v>0.96268869899999965</v>
      </c>
      <c r="K125">
        <v>0.84711848300000003</v>
      </c>
      <c r="L125">
        <v>0.74983995399999026</v>
      </c>
      <c r="M125">
        <v>0.91202670999999969</v>
      </c>
      <c r="N125">
        <v>1.8612432029999999</v>
      </c>
      <c r="O125">
        <v>1.847311098</v>
      </c>
      <c r="P125">
        <v>1.4528978939999999</v>
      </c>
      <c r="Q125">
        <v>1.2623886729166562</v>
      </c>
      <c r="R125">
        <v>1.5401936703333301</v>
      </c>
      <c r="S125">
        <v>1.3469185024999999</v>
      </c>
      <c r="T125">
        <v>1.1952629236666632</v>
      </c>
      <c r="U125">
        <v>1.2435078895999996</v>
      </c>
      <c r="V125">
        <v>1.2648918117999899</v>
      </c>
      <c r="W125">
        <v>1.6109111521666666</v>
      </c>
      <c r="X125">
        <v>1.5183697262500004</v>
      </c>
      <c r="Y125">
        <v>1.1893350308571344</v>
      </c>
      <c r="Z125">
        <v>1.3404425900000003</v>
      </c>
      <c r="AA125">
        <v>0.9049035909999894</v>
      </c>
      <c r="AB125">
        <v>1.3646637717999996</v>
      </c>
      <c r="AC125">
        <v>1.2463711221666602</v>
      </c>
      <c r="AE125" s="25" t="s">
        <v>225</v>
      </c>
      <c r="AF125" s="11">
        <v>17110004000058</v>
      </c>
      <c r="AG125" s="12">
        <v>0.99879515171051025</v>
      </c>
      <c r="AH125" s="24">
        <v>667</v>
      </c>
      <c r="AI125" s="10">
        <f t="shared" si="8"/>
        <v>1556.1091893380797</v>
      </c>
      <c r="AJ125" s="10">
        <f t="shared" si="12"/>
        <v>1202.949555863202</v>
      </c>
      <c r="AK125" s="10">
        <f t="shared" si="12"/>
        <v>918.67937518930728</v>
      </c>
      <c r="AL125" s="10">
        <f t="shared" si="12"/>
        <v>924.46230622556709</v>
      </c>
      <c r="AM125" s="10">
        <f t="shared" si="12"/>
        <v>1268.3170893435381</v>
      </c>
      <c r="AN125" s="10">
        <f t="shared" si="12"/>
        <v>1490.5120101875964</v>
      </c>
      <c r="AO125" s="10">
        <f t="shared" si="12"/>
        <v>1188.2122460396765</v>
      </c>
      <c r="AP125" s="10">
        <f t="shared" si="12"/>
        <v>674.0294964484641</v>
      </c>
      <c r="AQ125" s="10">
        <f t="shared" si="12"/>
        <v>711.05012027258897</v>
      </c>
      <c r="AR125" s="10">
        <f t="shared" si="12"/>
        <v>1555.741954418947</v>
      </c>
      <c r="AS125" s="10">
        <f t="shared" si="12"/>
        <v>2052.1274472146074</v>
      </c>
      <c r="AT125" s="10">
        <f t="shared" si="12"/>
        <v>1618.8888194848664</v>
      </c>
      <c r="AU125" s="10">
        <f t="shared" si="9"/>
        <v>1263.4233008355366</v>
      </c>
      <c r="AV125" s="10" cm="1">
        <f t="array" ref="AV125">AVERAGE(IFERROR(AQ125:AS125, ""))</f>
        <v>1439.6398406353812</v>
      </c>
      <c r="AW125" s="10">
        <f t="shared" si="10"/>
        <v>1618.8888194848664</v>
      </c>
      <c r="AX125" s="10" cm="1">
        <f t="array" ref="AX125">AVERAGE(IFERROR(AJ125:AO125, ""))</f>
        <v>1165.5220971414813</v>
      </c>
      <c r="AY125" s="10" cm="1">
        <f t="array" ref="AY125">AVERAGE(IFERROR(AO125:AS125,""))</f>
        <v>1236.2322528788568</v>
      </c>
      <c r="AZ125" s="10" cm="1">
        <f t="array" ref="AZ125">AVERAGE(IFERROR(AJ125:AN125,""))</f>
        <v>1160.9840673618423</v>
      </c>
      <c r="BA125" s="10" cm="1">
        <f t="array" ref="BA125">AVERAGE(IFERROR(AR125:AT125,AI125))</f>
        <v>1742.252740372807</v>
      </c>
      <c r="BB125" s="10" cm="1">
        <f t="array" ref="BB125">AVERAGE(IFERROR(AQ125:AT125,""))</f>
        <v>1484.4520853477525</v>
      </c>
      <c r="BC125" s="10" cm="1">
        <f t="array" ref="BC125">AVERAGE(IFERROR(AI125:AO125,""))</f>
        <v>1221.3202531695665</v>
      </c>
      <c r="BD125" s="10" cm="1">
        <f t="array" ref="BD125">AVERAGE(IFERROR(AJ125:AM125,""))</f>
        <v>1078.6020816554037</v>
      </c>
      <c r="BE125" s="10" cm="1">
        <f t="array" ref="BE125">AVERAGE(IFERROR(AN125:AO125,""))</f>
        <v>1339.3621281136366</v>
      </c>
      <c r="BF125" s="10" cm="1">
        <f t="array" ref="BF125">AVERAGE(IFERROR(AP125:AT125,""))</f>
        <v>1322.3675675678946</v>
      </c>
      <c r="BG125" s="10" cm="1">
        <f t="array" ref="BG125">AVERAGE(IFERROR(AI125:AN125,""))</f>
        <v>1226.8382543578816</v>
      </c>
    </row>
    <row r="126" spans="2:59" ht="15" x14ac:dyDescent="0.25">
      <c r="B126" t="s">
        <v>804</v>
      </c>
      <c r="C126">
        <v>72</v>
      </c>
      <c r="D126" s="10">
        <v>150</v>
      </c>
      <c r="E126">
        <v>41.713391163732595</v>
      </c>
      <c r="F126">
        <v>32.737399395608399</v>
      </c>
      <c r="G126">
        <v>29.027378837115197</v>
      </c>
      <c r="H126">
        <v>24.164774605454895</v>
      </c>
      <c r="I126">
        <v>18.217262907819396</v>
      </c>
      <c r="J126">
        <v>16.20328258296</v>
      </c>
      <c r="K126">
        <v>14.964010885733</v>
      </c>
      <c r="L126">
        <v>14.662271913326503</v>
      </c>
      <c r="M126">
        <v>17.5866092019434</v>
      </c>
      <c r="N126">
        <v>30.776908076305698</v>
      </c>
      <c r="O126">
        <v>40.240620232524293</v>
      </c>
      <c r="P126">
        <v>37.701043680813896</v>
      </c>
      <c r="Q126">
        <v>26.49957945694473</v>
      </c>
      <c r="R126">
        <v>29.534712503591102</v>
      </c>
      <c r="S126">
        <v>39.316031877273204</v>
      </c>
      <c r="T126">
        <v>22.552351535781803</v>
      </c>
      <c r="U126">
        <v>23.646084061966601</v>
      </c>
      <c r="V126">
        <v>24.070019665791602</v>
      </c>
      <c r="W126">
        <v>39.512199407177434</v>
      </c>
      <c r="X126">
        <v>31.576295297896799</v>
      </c>
      <c r="Y126">
        <v>25.289642911203394</v>
      </c>
      <c r="Z126">
        <v>26.036703936499496</v>
      </c>
      <c r="AA126">
        <v>15.583646734346498</v>
      </c>
      <c r="AB126">
        <v>28.193490620982796</v>
      </c>
      <c r="AC126">
        <v>27.010581582115041</v>
      </c>
      <c r="AE126" s="25" t="s">
        <v>226</v>
      </c>
      <c r="AF126" s="11">
        <v>17110004000726</v>
      </c>
      <c r="AG126" s="12">
        <v>1.5823094174265862E-2</v>
      </c>
      <c r="AH126" s="24">
        <v>82</v>
      </c>
      <c r="AI126" s="10">
        <f t="shared" si="8"/>
        <v>10.501528209209768</v>
      </c>
      <c r="AJ126" s="10">
        <f t="shared" si="12"/>
        <v>7.4374163387754226</v>
      </c>
      <c r="AK126" s="10">
        <f t="shared" si="12"/>
        <v>6.0870357348537771</v>
      </c>
      <c r="AL126" s="10">
        <f t="shared" si="12"/>
        <v>6.2111333301392309</v>
      </c>
      <c r="AM126" s="10">
        <f t="shared" si="12"/>
        <v>9.1254512122223481</v>
      </c>
      <c r="AN126" s="10">
        <f t="shared" si="12"/>
        <v>8.4764028398160143</v>
      </c>
      <c r="AO126" s="10">
        <f t="shared" si="12"/>
        <v>4.937072262626593</v>
      </c>
      <c r="AP126" s="10">
        <f t="shared" si="12"/>
        <v>2.3181278862171046</v>
      </c>
      <c r="AQ126" s="10">
        <f t="shared" si="12"/>
        <v>3.3749701110511992</v>
      </c>
      <c r="AR126" s="10">
        <f t="shared" si="12"/>
        <v>9.0043841879404454</v>
      </c>
      <c r="AS126" s="10">
        <f t="shared" si="12"/>
        <v>12.185224379258626</v>
      </c>
      <c r="AT126" s="10">
        <f t="shared" si="12"/>
        <v>10.023380753461446</v>
      </c>
      <c r="AU126" s="10">
        <f t="shared" si="9"/>
        <v>7.4735106037976662</v>
      </c>
      <c r="AV126" s="10" cm="1">
        <f t="array" ref="AV126">AVERAGE(IFERROR(AQ126:AS126, ""))</f>
        <v>8.1881928927500898</v>
      </c>
      <c r="AW126" s="10">
        <f t="shared" si="10"/>
        <v>10.023380753461446</v>
      </c>
      <c r="AX126" s="10" cm="1">
        <f t="array" ref="AX126">AVERAGE(IFERROR(AJ126:AO126, ""))</f>
        <v>7.0457519530722301</v>
      </c>
      <c r="AY126" s="10" cm="1">
        <f t="array" ref="AY126">AVERAGE(IFERROR(AO126:AS126,""))</f>
        <v>6.3639557654187939</v>
      </c>
      <c r="AZ126" s="10" cm="1">
        <f t="array" ref="AZ126">AVERAGE(IFERROR(AJ126:AN126,""))</f>
        <v>7.4674878911613574</v>
      </c>
      <c r="BA126" s="10" cm="1">
        <f t="array" ref="BA126">AVERAGE(IFERROR(AR126:AT126,AI126))</f>
        <v>10.404329773553506</v>
      </c>
      <c r="BB126" s="10" cm="1">
        <f t="array" ref="BB126">AVERAGE(IFERROR(AQ126:AT126,""))</f>
        <v>8.6469898579279292</v>
      </c>
      <c r="BC126" s="10" cm="1">
        <f t="array" ref="BC126">AVERAGE(IFERROR(AI126:AO126,""))</f>
        <v>7.5394342753775945</v>
      </c>
      <c r="BD126" s="10" cm="1">
        <f t="array" ref="BD126">AVERAGE(IFERROR(AJ126:AM126,""))</f>
        <v>7.2152591539976942</v>
      </c>
      <c r="BE126" s="10" cm="1">
        <f t="array" ref="BE126">AVERAGE(IFERROR(AN126:AO126,""))</f>
        <v>6.7067375512213037</v>
      </c>
      <c r="BF126" s="10" cm="1">
        <f t="array" ref="BF126">AVERAGE(IFERROR(AP126:AT126,""))</f>
        <v>7.3812174635857648</v>
      </c>
      <c r="BG126" s="10" cm="1">
        <f t="array" ref="BG126">AVERAGE(IFERROR(AI126:AN126,""))</f>
        <v>7.9731612775027614</v>
      </c>
    </row>
    <row r="127" spans="2:59" ht="15" x14ac:dyDescent="0.25">
      <c r="B127" t="s">
        <v>805</v>
      </c>
      <c r="C127">
        <v>73</v>
      </c>
      <c r="D127" s="10">
        <v>151</v>
      </c>
      <c r="E127">
        <v>11.7500078710056</v>
      </c>
      <c r="F127">
        <v>14.025866853199798</v>
      </c>
      <c r="G127">
        <v>13.5148109456665</v>
      </c>
      <c r="H127">
        <v>11.553505057682802</v>
      </c>
      <c r="I127">
        <v>8.9932746959216985</v>
      </c>
      <c r="J127">
        <v>7.0265613313031032</v>
      </c>
      <c r="K127">
        <v>5.8097384081560968</v>
      </c>
      <c r="L127">
        <v>4.8130187601485996</v>
      </c>
      <c r="M127">
        <v>5.3514802057569</v>
      </c>
      <c r="N127">
        <v>10.2907047649947</v>
      </c>
      <c r="O127">
        <v>12.166409473757302</v>
      </c>
      <c r="P127">
        <v>11.543211967117703</v>
      </c>
      <c r="Q127">
        <v>9.7365491945592346</v>
      </c>
      <c r="R127">
        <v>9.2695314815029342</v>
      </c>
      <c r="S127">
        <v>11.444866744061702</v>
      </c>
      <c r="T127">
        <v>10.153959548654932</v>
      </c>
      <c r="U127">
        <v>7.6862703225626952</v>
      </c>
      <c r="V127">
        <v>11.022803776754799</v>
      </c>
      <c r="W127">
        <v>11.76586030338547</v>
      </c>
      <c r="X127">
        <v>9.8379516029066991</v>
      </c>
      <c r="Y127">
        <v>10.381966451847916</v>
      </c>
      <c r="Z127">
        <v>12.021864388117695</v>
      </c>
      <c r="AA127">
        <v>6.4181498697296</v>
      </c>
      <c r="AB127">
        <v>8.8329650343550021</v>
      </c>
      <c r="AC127">
        <v>11.144004459129931</v>
      </c>
      <c r="AE127" s="25" t="s">
        <v>228</v>
      </c>
      <c r="AF127" s="11">
        <v>17110004000726</v>
      </c>
      <c r="AG127" s="12">
        <v>1.0642369277775288E-2</v>
      </c>
      <c r="AH127" s="24">
        <v>82</v>
      </c>
      <c r="AI127" s="10">
        <f t="shared" si="8"/>
        <v>7.0631660250843389</v>
      </c>
      <c r="AJ127" s="10">
        <f t="shared" si="12"/>
        <v>5.0022916047947934</v>
      </c>
      <c r="AK127" s="10">
        <f t="shared" si="12"/>
        <v>4.0940464225186064</v>
      </c>
      <c r="AL127" s="10">
        <f t="shared" si="12"/>
        <v>4.1775125525287304</v>
      </c>
      <c r="AM127" s="10">
        <f t="shared" si="12"/>
        <v>6.1376378448621756</v>
      </c>
      <c r="AN127" s="10">
        <f t="shared" si="12"/>
        <v>5.7010979126458077</v>
      </c>
      <c r="AO127" s="10">
        <f t="shared" si="12"/>
        <v>3.3205987142127058</v>
      </c>
      <c r="AP127" s="10">
        <f t="shared" si="12"/>
        <v>1.5591370895304493</v>
      </c>
      <c r="AQ127" s="10">
        <f t="shared" si="12"/>
        <v>2.2699528820144681</v>
      </c>
      <c r="AR127" s="10">
        <f t="shared" si="12"/>
        <v>6.0562100302022044</v>
      </c>
      <c r="AS127" s="10">
        <f t="shared" si="12"/>
        <v>8.1955941201138138</v>
      </c>
      <c r="AT127" s="10">
        <f t="shared" si="12"/>
        <v>6.7415714155054918</v>
      </c>
      <c r="AU127" s="10">
        <f t="shared" si="9"/>
        <v>5.026568051167799</v>
      </c>
      <c r="AV127" s="10" cm="1">
        <f t="array" ref="AV127">AVERAGE(IFERROR(AQ127:AS127, ""))</f>
        <v>5.5072523441101611</v>
      </c>
      <c r="AW127" s="10">
        <f t="shared" si="10"/>
        <v>6.7415714155054918</v>
      </c>
      <c r="AX127" s="10" cm="1">
        <f t="array" ref="AX127">AVERAGE(IFERROR(AJ127:AO127, ""))</f>
        <v>4.7388641752604697</v>
      </c>
      <c r="AY127" s="10" cm="1">
        <f t="array" ref="AY127">AVERAGE(IFERROR(AO127:AS127,""))</f>
        <v>4.2802985672147278</v>
      </c>
      <c r="AZ127" s="10" cm="1">
        <f t="array" ref="AZ127">AVERAGE(IFERROR(AJ127:AN127,""))</f>
        <v>5.0225172674700227</v>
      </c>
      <c r="BA127" s="10" cm="1">
        <f t="array" ref="BA127">AVERAGE(IFERROR(AR127:AT127,AI127))</f>
        <v>6.9977918552738361</v>
      </c>
      <c r="BB127" s="10" cm="1">
        <f t="array" ref="BB127">AVERAGE(IFERROR(AQ127:AT127,""))</f>
        <v>5.8158321119589935</v>
      </c>
      <c r="BC127" s="10" cm="1">
        <f t="array" ref="BC127">AVERAGE(IFERROR(AI127:AO127,""))</f>
        <v>5.0709072966638802</v>
      </c>
      <c r="BD127" s="10" cm="1">
        <f t="array" ref="BD127">AVERAGE(IFERROR(AJ127:AM127,""))</f>
        <v>4.8528721061760764</v>
      </c>
      <c r="BE127" s="10" cm="1">
        <f t="array" ref="BE127">AVERAGE(IFERROR(AN127:AO127,""))</f>
        <v>4.510848313429257</v>
      </c>
      <c r="BF127" s="10" cm="1">
        <f t="array" ref="BF127">AVERAGE(IFERROR(AP127:AT127,""))</f>
        <v>4.9644931074732854</v>
      </c>
      <c r="BG127" s="10" cm="1">
        <f t="array" ref="BG127">AVERAGE(IFERROR(AI127:AN127,""))</f>
        <v>5.3626253937390755</v>
      </c>
    </row>
    <row r="128" spans="2:59" ht="15" x14ac:dyDescent="0.25">
      <c r="B128" t="s">
        <v>806</v>
      </c>
      <c r="C128">
        <v>74</v>
      </c>
      <c r="D128" s="10">
        <v>152</v>
      </c>
      <c r="E128">
        <v>518.34659342441</v>
      </c>
      <c r="F128">
        <v>446.62846268992007</v>
      </c>
      <c r="G128">
        <v>337.34960853434495</v>
      </c>
      <c r="H128">
        <v>368.08906441714009</v>
      </c>
      <c r="I128">
        <v>658.09680907667007</v>
      </c>
      <c r="J128">
        <v>696.92854664547986</v>
      </c>
      <c r="K128">
        <v>645.46914284929017</v>
      </c>
      <c r="L128">
        <v>385.95650399635997</v>
      </c>
      <c r="M128">
        <v>333.10999068474098</v>
      </c>
      <c r="N128">
        <v>580.91975450935001</v>
      </c>
      <c r="O128">
        <v>683.96247134077009</v>
      </c>
      <c r="P128">
        <v>552.84417799394998</v>
      </c>
      <c r="Q128">
        <v>517.30842718019665</v>
      </c>
      <c r="R128">
        <v>532.66407217828657</v>
      </c>
      <c r="S128">
        <v>516.93853960917988</v>
      </c>
      <c r="T128">
        <v>525.42693903547001</v>
      </c>
      <c r="U128">
        <v>525.88357267610002</v>
      </c>
      <c r="V128">
        <v>501.41849827271017</v>
      </c>
      <c r="W128">
        <v>575.08597740878668</v>
      </c>
      <c r="X128">
        <v>537.70909863219981</v>
      </c>
      <c r="Y128">
        <v>524.41546109103274</v>
      </c>
      <c r="Z128">
        <v>452.54098617952002</v>
      </c>
      <c r="AA128">
        <v>671.19884474739001</v>
      </c>
      <c r="AB128">
        <v>507.3585797050298</v>
      </c>
      <c r="AC128">
        <v>504.23984746466328</v>
      </c>
      <c r="AE128" s="25" t="s">
        <v>229</v>
      </c>
      <c r="AF128" s="11">
        <v>17110004000181</v>
      </c>
      <c r="AG128" s="12">
        <v>0.99994200468063354</v>
      </c>
      <c r="AH128" s="24">
        <v>658</v>
      </c>
      <c r="AI128" s="10">
        <f t="shared" si="8"/>
        <v>803.94730253111686</v>
      </c>
      <c r="AJ128" s="10">
        <f t="shared" si="12"/>
        <v>670.19668011192016</v>
      </c>
      <c r="AK128" s="10">
        <f t="shared" si="12"/>
        <v>510.00668812964773</v>
      </c>
      <c r="AL128" s="10">
        <f t="shared" si="12"/>
        <v>591.62393679327374</v>
      </c>
      <c r="AM128" s="10">
        <f t="shared" si="12"/>
        <v>896.87793162106743</v>
      </c>
      <c r="AN128" s="10">
        <f t="shared" si="12"/>
        <v>1006.8610273854889</v>
      </c>
      <c r="AO128" s="10">
        <f t="shared" si="12"/>
        <v>881.12312460593557</v>
      </c>
      <c r="AP128" s="10">
        <f t="shared" si="12"/>
        <v>528.18250537943447</v>
      </c>
      <c r="AQ128" s="10">
        <f t="shared" si="12"/>
        <v>490.95061133044561</v>
      </c>
      <c r="AR128" s="10">
        <f t="shared" si="12"/>
        <v>947.60686924753418</v>
      </c>
      <c r="AS128" s="10">
        <f t="shared" si="12"/>
        <v>1220.5016274765442</v>
      </c>
      <c r="AT128" s="10">
        <f t="shared" si="12"/>
        <v>920.22259356589916</v>
      </c>
      <c r="AU128" s="10">
        <f t="shared" si="9"/>
        <v>789.00840818152562</v>
      </c>
      <c r="AV128" s="10" cm="1">
        <f t="array" ref="AV128">AVERAGE(IFERROR(AQ128:AS128, ""))</f>
        <v>886.35303601817452</v>
      </c>
      <c r="AW128" s="10">
        <f t="shared" si="10"/>
        <v>920.22259356589916</v>
      </c>
      <c r="AX128" s="10" cm="1">
        <f t="array" ref="AX128">AVERAGE(IFERROR(AJ128:AO128, ""))</f>
        <v>759.44823144122222</v>
      </c>
      <c r="AY128" s="10" cm="1">
        <f t="array" ref="AY128">AVERAGE(IFERROR(AO128:AS128,""))</f>
        <v>813.67294760797881</v>
      </c>
      <c r="AZ128" s="10" cm="1">
        <f t="array" ref="AZ128">AVERAGE(IFERROR(AJ128:AN128,""))</f>
        <v>735.11325280827964</v>
      </c>
      <c r="BA128" s="10" cm="1">
        <f t="array" ref="BA128">AVERAGE(IFERROR(AR128:AT128,AI128))</f>
        <v>1029.4436967633258</v>
      </c>
      <c r="BB128" s="10" cm="1">
        <f t="array" ref="BB128">AVERAGE(IFERROR(AQ128:AT128,""))</f>
        <v>894.82042540510565</v>
      </c>
      <c r="BC128" s="10" cm="1">
        <f t="array" ref="BC128">AVERAGE(IFERROR(AI128:AO128,""))</f>
        <v>765.80524159692141</v>
      </c>
      <c r="BD128" s="10" cm="1">
        <f t="array" ref="BD128">AVERAGE(IFERROR(AJ128:AM128,""))</f>
        <v>667.17630916397729</v>
      </c>
      <c r="BE128" s="10" cm="1">
        <f t="array" ref="BE128">AVERAGE(IFERROR(AN128:AO128,""))</f>
        <v>943.99207599571218</v>
      </c>
      <c r="BF128" s="10" cm="1">
        <f t="array" ref="BF128">AVERAGE(IFERROR(AP128:AT128,""))</f>
        <v>821.49284139997144</v>
      </c>
      <c r="BG128" s="10" cm="1">
        <f t="array" ref="BG128">AVERAGE(IFERROR(AI128:AN128,""))</f>
        <v>746.58559442875242</v>
      </c>
    </row>
    <row r="129" spans="2:59" ht="15" x14ac:dyDescent="0.25">
      <c r="B129" t="s">
        <v>807</v>
      </c>
      <c r="C129">
        <v>75</v>
      </c>
      <c r="D129" s="10">
        <v>153</v>
      </c>
      <c r="E129">
        <v>48.206215220000004</v>
      </c>
      <c r="F129">
        <v>34.661315359999989</v>
      </c>
      <c r="G129">
        <v>27.186914090000002</v>
      </c>
      <c r="H129">
        <v>41.793017510000006</v>
      </c>
      <c r="I129">
        <v>93.910144830000007</v>
      </c>
      <c r="J129">
        <v>105.54568609999998</v>
      </c>
      <c r="K129">
        <v>89.677261099999996</v>
      </c>
      <c r="L129">
        <v>51.978548260000011</v>
      </c>
      <c r="M129">
        <v>43.389823319999998</v>
      </c>
      <c r="N129">
        <v>65.11473848</v>
      </c>
      <c r="O129">
        <v>66.984047540000006</v>
      </c>
      <c r="P129">
        <v>51.580469430000001</v>
      </c>
      <c r="Q129">
        <v>60.002348436666665</v>
      </c>
      <c r="R129">
        <v>58.496203113333003</v>
      </c>
      <c r="S129">
        <v>46.824982374999998</v>
      </c>
      <c r="T129">
        <v>65.462389831665675</v>
      </c>
      <c r="U129">
        <v>63.428883739999989</v>
      </c>
      <c r="V129">
        <v>60.619415577999007</v>
      </c>
      <c r="W129">
        <v>56.030506012500005</v>
      </c>
      <c r="X129">
        <v>56.767269692500008</v>
      </c>
      <c r="Y129">
        <v>62.997222029999577</v>
      </c>
      <c r="Z129">
        <v>49.387847947499999</v>
      </c>
      <c r="AA129">
        <v>97.611473599999982</v>
      </c>
      <c r="AB129">
        <v>55.809525405999999</v>
      </c>
      <c r="AC129">
        <v>58.550548851666001</v>
      </c>
      <c r="AE129" s="25" t="s">
        <v>231</v>
      </c>
      <c r="AF129" s="11">
        <v>17110004000204</v>
      </c>
      <c r="AG129" s="12">
        <v>0.97452676296234131</v>
      </c>
      <c r="AH129" s="24">
        <v>657</v>
      </c>
      <c r="AI129" s="10">
        <f t="shared" si="8"/>
        <v>290.87274031433248</v>
      </c>
      <c r="AJ129" s="10">
        <f t="shared" si="12"/>
        <v>224.33316004927124</v>
      </c>
      <c r="AK129" s="10">
        <f t="shared" si="12"/>
        <v>181.13925522914036</v>
      </c>
      <c r="AL129" s="10">
        <f t="shared" si="12"/>
        <v>250.21195766965633</v>
      </c>
      <c r="AM129" s="10">
        <f t="shared" si="12"/>
        <v>317.86421635812673</v>
      </c>
      <c r="AN129" s="10">
        <f t="shared" si="12"/>
        <v>373.50144195408484</v>
      </c>
      <c r="AO129" s="10">
        <f t="shared" si="12"/>
        <v>278.5338463456925</v>
      </c>
      <c r="AP129" s="10">
        <f t="shared" si="12"/>
        <v>174.88018837425864</v>
      </c>
      <c r="AQ129" s="10">
        <f t="shared" si="12"/>
        <v>191.38037563996605</v>
      </c>
      <c r="AR129" s="10">
        <f t="shared" si="12"/>
        <v>372.9122928058859</v>
      </c>
      <c r="AS129" s="10">
        <f t="shared" si="12"/>
        <v>545.73869399496175</v>
      </c>
      <c r="AT129" s="10">
        <f t="shared" si="12"/>
        <v>365.58737675813541</v>
      </c>
      <c r="AU129" s="10">
        <f t="shared" si="9"/>
        <v>297.24629545779266</v>
      </c>
      <c r="AV129" s="10" cm="1">
        <f t="array" ref="AV129">AVERAGE(IFERROR(AQ129:AS129, ""))</f>
        <v>370.01045414693789</v>
      </c>
      <c r="AW129" s="10">
        <f t="shared" si="10"/>
        <v>365.58737675813541</v>
      </c>
      <c r="AX129" s="10" cm="1">
        <f t="array" ref="AX129">AVERAGE(IFERROR(AJ129:AO129, ""))</f>
        <v>270.93064626766198</v>
      </c>
      <c r="AY129" s="10" cm="1">
        <f t="array" ref="AY129">AVERAGE(IFERROR(AO129:AS129,""))</f>
        <v>312.68907943215294</v>
      </c>
      <c r="AZ129" s="10" cm="1">
        <f t="array" ref="AZ129">AVERAGE(IFERROR(AJ129:AN129,""))</f>
        <v>269.41000625205589</v>
      </c>
      <c r="BA129" s="10" cm="1">
        <f t="array" ref="BA129">AVERAGE(IFERROR(AR129:AT129,AI129))</f>
        <v>428.07945451966106</v>
      </c>
      <c r="BB129" s="10" cm="1">
        <f t="array" ref="BB129">AVERAGE(IFERROR(AQ129:AT129,""))</f>
        <v>368.90468479973725</v>
      </c>
      <c r="BC129" s="10" cm="1">
        <f t="array" ref="BC129">AVERAGE(IFERROR(AI129:AO129,""))</f>
        <v>273.77951684575777</v>
      </c>
      <c r="BD129" s="10" cm="1">
        <f t="array" ref="BD129">AVERAGE(IFERROR(AJ129:AM129,""))</f>
        <v>243.38714732654864</v>
      </c>
      <c r="BE129" s="10" cm="1">
        <f t="array" ref="BE129">AVERAGE(IFERROR(AN129:AO129,""))</f>
        <v>326.01764414988867</v>
      </c>
      <c r="BF129" s="10" cm="1">
        <f t="array" ref="BF129">AVERAGE(IFERROR(AP129:AT129,""))</f>
        <v>330.09978551464155</v>
      </c>
      <c r="BG129" s="10" cm="1">
        <f t="array" ref="BG129">AVERAGE(IFERROR(AI129:AN129,""))</f>
        <v>272.98712859576864</v>
      </c>
    </row>
    <row r="130" spans="2:59" ht="15" x14ac:dyDescent="0.25">
      <c r="B130" t="s">
        <v>808</v>
      </c>
      <c r="C130">
        <v>76</v>
      </c>
      <c r="D130" s="10">
        <v>154</v>
      </c>
      <c r="E130">
        <v>7.3387923748977997</v>
      </c>
      <c r="F130">
        <v>7.2044862986775993</v>
      </c>
      <c r="G130">
        <v>5.7419290903334002</v>
      </c>
      <c r="H130">
        <v>4.5853140264237009</v>
      </c>
      <c r="I130">
        <v>3.6491577824171006</v>
      </c>
      <c r="J130">
        <v>3.2676467534805003</v>
      </c>
      <c r="K130">
        <v>2.9195451612275996</v>
      </c>
      <c r="L130">
        <v>2.6689994642490404</v>
      </c>
      <c r="M130">
        <v>2.8064919913926296</v>
      </c>
      <c r="N130">
        <v>4.6126987154201009</v>
      </c>
      <c r="O130">
        <v>6.8997212120192009</v>
      </c>
      <c r="P130">
        <v>7.1111141391613</v>
      </c>
      <c r="Q130">
        <v>4.9004914174750329</v>
      </c>
      <c r="R130">
        <v>4.7729706396106337</v>
      </c>
      <c r="S130">
        <v>7.5447434855295992</v>
      </c>
      <c r="T130">
        <v>4.5613465187600006</v>
      </c>
      <c r="U130">
        <v>3.9814913088616999</v>
      </c>
      <c r="V130">
        <v>4.8897067902665015</v>
      </c>
      <c r="W130">
        <v>6.8484365210412657</v>
      </c>
      <c r="X130">
        <v>5.3575065144983007</v>
      </c>
      <c r="Y130">
        <v>4.9581244982082708</v>
      </c>
      <c r="Z130">
        <v>5.2952217994630004</v>
      </c>
      <c r="AA130">
        <v>3.0935959573540002</v>
      </c>
      <c r="AB130">
        <v>4.8198051044483989</v>
      </c>
      <c r="AC130">
        <v>5.2978877210383661</v>
      </c>
      <c r="AE130" s="25" t="s">
        <v>233</v>
      </c>
      <c r="AF130" s="11">
        <v>17110004001441</v>
      </c>
      <c r="AG130" s="12">
        <v>0.97530394792556763</v>
      </c>
      <c r="AH130" s="24">
        <v>244</v>
      </c>
      <c r="AI130" s="10">
        <f t="shared" si="8"/>
        <v>10.372510112478526</v>
      </c>
      <c r="AJ130" s="10">
        <f t="shared" si="12"/>
        <v>8.2505904283083833</v>
      </c>
      <c r="AK130" s="10">
        <f t="shared" si="12"/>
        <v>6.6647179866110697</v>
      </c>
      <c r="AL130" s="10">
        <f t="shared" si="12"/>
        <v>10.624686981514694</v>
      </c>
      <c r="AM130" s="10">
        <f t="shared" si="12"/>
        <v>14.323503160829583</v>
      </c>
      <c r="AN130" s="10">
        <f t="shared" si="12"/>
        <v>17.583507232848124</v>
      </c>
      <c r="AO130" s="10">
        <f t="shared" si="12"/>
        <v>20.912264737357667</v>
      </c>
      <c r="AP130" s="10">
        <f t="shared" si="12"/>
        <v>20.771575860344711</v>
      </c>
      <c r="AQ130" s="10">
        <f t="shared" si="12"/>
        <v>13.519955770057699</v>
      </c>
      <c r="AR130" s="10">
        <f t="shared" si="12"/>
        <v>7.9983951113979419</v>
      </c>
      <c r="AS130" s="10">
        <f t="shared" si="12"/>
        <v>9.388326663857093</v>
      </c>
      <c r="AT130" s="10">
        <f t="shared" si="12"/>
        <v>9.1666026901673785</v>
      </c>
      <c r="AU130" s="10">
        <f t="shared" si="9"/>
        <v>12.464719727981072</v>
      </c>
      <c r="AV130" s="10" cm="1">
        <f t="array" ref="AV130">AVERAGE(IFERROR(AQ130:AS130, ""))</f>
        <v>10.302225848437578</v>
      </c>
      <c r="AW130" s="10">
        <f t="shared" si="10"/>
        <v>9.1666026901673785</v>
      </c>
      <c r="AX130" s="10" cm="1">
        <f t="array" ref="AX130">AVERAGE(IFERROR(AJ130:AO130, ""))</f>
        <v>13.059878421244923</v>
      </c>
      <c r="AY130" s="10" cm="1">
        <f t="array" ref="AY130">AVERAGE(IFERROR(AO130:AS130,""))</f>
        <v>14.518103628603024</v>
      </c>
      <c r="AZ130" s="10" cm="1">
        <f t="array" ref="AZ130">AVERAGE(IFERROR(AJ130:AN130,""))</f>
        <v>11.489401158022371</v>
      </c>
      <c r="BA130" s="10" cm="1">
        <f t="array" ref="BA130">AVERAGE(IFERROR(AR130:AT130,AI130))</f>
        <v>8.8511081551408051</v>
      </c>
      <c r="BB130" s="10" cm="1">
        <f t="array" ref="BB130">AVERAGE(IFERROR(AQ130:AT130,""))</f>
        <v>10.018320058870028</v>
      </c>
      <c r="BC130" s="10" cm="1">
        <f t="array" ref="BC130">AVERAGE(IFERROR(AI130:AO130,""))</f>
        <v>12.675968662849723</v>
      </c>
      <c r="BD130" s="10" cm="1">
        <f t="array" ref="BD130">AVERAGE(IFERROR(AJ130:AM130,""))</f>
        <v>9.965874639315933</v>
      </c>
      <c r="BE130" s="10" cm="1">
        <f t="array" ref="BE130">AVERAGE(IFERROR(AN130:AO130,""))</f>
        <v>19.247885985102897</v>
      </c>
      <c r="BF130" s="10" cm="1">
        <f t="array" ref="BF130">AVERAGE(IFERROR(AP130:AT130,""))</f>
        <v>12.168971219164964</v>
      </c>
      <c r="BG130" s="10" cm="1">
        <f t="array" ref="BG130">AVERAGE(IFERROR(AI130:AN130,""))</f>
        <v>11.30325265043173</v>
      </c>
    </row>
    <row r="131" spans="2:59" ht="15" x14ac:dyDescent="0.25">
      <c r="B131" t="s">
        <v>809</v>
      </c>
      <c r="C131">
        <v>77</v>
      </c>
      <c r="D131" s="10">
        <v>155</v>
      </c>
      <c r="E131">
        <v>19.636545229999996</v>
      </c>
      <c r="F131">
        <v>14.193913319999998</v>
      </c>
      <c r="G131">
        <v>10.856095080000001</v>
      </c>
      <c r="H131">
        <v>15.012483139999999</v>
      </c>
      <c r="I131">
        <v>33.520093060000008</v>
      </c>
      <c r="J131">
        <v>37.041234240000001</v>
      </c>
      <c r="K131">
        <v>33.308949960000007</v>
      </c>
      <c r="L131">
        <v>19.865419440000004</v>
      </c>
      <c r="M131">
        <v>16.405277719999997</v>
      </c>
      <c r="N131">
        <v>24.225064249999999</v>
      </c>
      <c r="O131">
        <v>26.058656420000002</v>
      </c>
      <c r="P131">
        <v>20.808811230000003</v>
      </c>
      <c r="Q131">
        <v>22.577711924166668</v>
      </c>
      <c r="R131">
        <v>22.229666129999998</v>
      </c>
      <c r="S131">
        <v>18.987024640000001</v>
      </c>
      <c r="T131">
        <v>23.988794799999937</v>
      </c>
      <c r="U131">
        <v>23.972673558000004</v>
      </c>
      <c r="V131">
        <v>22.124763768000001</v>
      </c>
      <c r="W131">
        <v>21.958383144999999</v>
      </c>
      <c r="X131">
        <v>21.874452405000003</v>
      </c>
      <c r="Y131">
        <v>23.367044861428486</v>
      </c>
      <c r="Z131">
        <v>18.395646150000001</v>
      </c>
      <c r="AA131">
        <v>35.175092100000001</v>
      </c>
      <c r="AB131">
        <v>21.472645811999996</v>
      </c>
      <c r="AC131">
        <v>21.710060678333264</v>
      </c>
      <c r="AE131" s="25" t="s">
        <v>235</v>
      </c>
      <c r="AF131" s="11">
        <v>17110004001473</v>
      </c>
      <c r="AG131" s="12">
        <v>0.6900450587272644</v>
      </c>
      <c r="AH131" s="24">
        <v>244</v>
      </c>
      <c r="AI131" s="10">
        <f t="shared" ref="AI131:AI194" si="13">VLOOKUP($AH131,$D$2:$AC$338,AI$1+1,FALSE)*$AG131</f>
        <v>7.3387371854057424</v>
      </c>
      <c r="AJ131" s="10">
        <f t="shared" si="12"/>
        <v>5.8374409011119459</v>
      </c>
      <c r="AK131" s="10">
        <f t="shared" si="12"/>
        <v>4.7154076677875496</v>
      </c>
      <c r="AL131" s="10">
        <f t="shared" si="12"/>
        <v>7.5171568491155414</v>
      </c>
      <c r="AM131" s="10">
        <f t="shared" si="12"/>
        <v>10.134135723347974</v>
      </c>
      <c r="AN131" s="10">
        <f t="shared" si="12"/>
        <v>12.440647151002764</v>
      </c>
      <c r="AO131" s="10">
        <f t="shared" si="12"/>
        <v>14.79580286689392</v>
      </c>
      <c r="AP131" s="10">
        <f t="shared" si="12"/>
        <v>14.696262959763258</v>
      </c>
      <c r="AQ131" s="10">
        <f t="shared" si="12"/>
        <v>9.565611513398153</v>
      </c>
      <c r="AR131" s="10">
        <f t="shared" si="12"/>
        <v>5.6590081851997907</v>
      </c>
      <c r="AS131" s="10">
        <f t="shared" si="12"/>
        <v>6.6424097204684145</v>
      </c>
      <c r="AT131" s="10">
        <f t="shared" si="12"/>
        <v>6.485536027122472</v>
      </c>
      <c r="AU131" s="10">
        <f t="shared" ref="AU131:AU194" si="14">AVERAGEIF(AI131:AT131,"&gt;=0")</f>
        <v>8.8190130625514609</v>
      </c>
      <c r="AV131" s="10" cm="1">
        <f t="array" ref="AV131">AVERAGE(IFERROR(AQ131:AS131, ""))</f>
        <v>7.2890098063554527</v>
      </c>
      <c r="AW131" s="10">
        <f t="shared" ref="AW131:AW194" si="15">AVERAGE(IFERROR(AT131,AI131))</f>
        <v>6.485536027122472</v>
      </c>
      <c r="AX131" s="10" cm="1">
        <f t="array" ref="AX131">AVERAGE(IFERROR(AJ131:AO131, ""))</f>
        <v>9.2400985265432833</v>
      </c>
      <c r="AY131" s="10" cm="1">
        <f t="array" ref="AY131">AVERAGE(IFERROR(AO131:AS131,""))</f>
        <v>10.271819049144707</v>
      </c>
      <c r="AZ131" s="10" cm="1">
        <f t="array" ref="AZ131">AVERAGE(IFERROR(AJ131:AN131,""))</f>
        <v>8.1289576584731549</v>
      </c>
      <c r="BA131" s="10" cm="1">
        <f t="array" ref="BA131">AVERAGE(IFERROR(AR131:AT131,AI131))</f>
        <v>6.2623179775968927</v>
      </c>
      <c r="BB131" s="10" cm="1">
        <f t="array" ref="BB131">AVERAGE(IFERROR(AQ131:AT131,""))</f>
        <v>7.0881413615472075</v>
      </c>
      <c r="BC131" s="10" cm="1">
        <f t="array" ref="BC131">AVERAGE(IFERROR(AI131:AO131,""))</f>
        <v>8.9684754778093474</v>
      </c>
      <c r="BD131" s="10" cm="1">
        <f t="array" ref="BD131">AVERAGE(IFERROR(AJ131:AM131,""))</f>
        <v>7.0510352853407525</v>
      </c>
      <c r="BE131" s="10" cm="1">
        <f t="array" ref="BE131">AVERAGE(IFERROR(AN131:AO131,""))</f>
        <v>13.618225008948343</v>
      </c>
      <c r="BF131" s="10" cm="1">
        <f t="array" ref="BF131">AVERAGE(IFERROR(AP131:AT131,""))</f>
        <v>8.6097656811904173</v>
      </c>
      <c r="BG131" s="10" cm="1">
        <f t="array" ref="BG131">AVERAGE(IFERROR(AI131:AN131,""))</f>
        <v>7.9972542462952525</v>
      </c>
    </row>
    <row r="132" spans="2:59" ht="15" x14ac:dyDescent="0.25">
      <c r="B132" t="s">
        <v>810</v>
      </c>
      <c r="C132">
        <v>78</v>
      </c>
      <c r="D132" s="10">
        <v>156</v>
      </c>
      <c r="E132">
        <v>13.801283957000003</v>
      </c>
      <c r="F132">
        <v>10.281009576999999</v>
      </c>
      <c r="G132">
        <v>8.2049455529999982</v>
      </c>
      <c r="H132">
        <v>10.833100909999999</v>
      </c>
      <c r="I132">
        <v>23.183384020000002</v>
      </c>
      <c r="J132">
        <v>25.487644309999993</v>
      </c>
      <c r="K132">
        <v>22.841441699999997</v>
      </c>
      <c r="L132">
        <v>13.488203129999999</v>
      </c>
      <c r="M132">
        <v>11.130590780000002</v>
      </c>
      <c r="N132">
        <v>16.822683380000001</v>
      </c>
      <c r="O132">
        <v>18.765777900000003</v>
      </c>
      <c r="P132">
        <v>14.60379329</v>
      </c>
      <c r="Q132">
        <v>15.786988208916672</v>
      </c>
      <c r="R132">
        <v>15.573017353333332</v>
      </c>
      <c r="S132">
        <v>13.348791289999999</v>
      </c>
      <c r="T132">
        <v>16.805254344999998</v>
      </c>
      <c r="U132">
        <v>16.609739378</v>
      </c>
      <c r="V132">
        <v>15.598016874000002</v>
      </c>
      <c r="W132">
        <v>15.480055299166665</v>
      </c>
      <c r="X132">
        <v>15.330711337499999</v>
      </c>
      <c r="Y132">
        <v>16.376115718142771</v>
      </c>
      <c r="Z132">
        <v>13.125610014999902</v>
      </c>
      <c r="AA132">
        <v>24.164543004999999</v>
      </c>
      <c r="AB132">
        <v>14.962209695999999</v>
      </c>
      <c r="AC132">
        <v>15.298561387833233</v>
      </c>
      <c r="AE132" s="25" t="s">
        <v>237</v>
      </c>
      <c r="AF132" s="11">
        <v>17110004000396</v>
      </c>
      <c r="AG132" s="12">
        <v>0.86918306350708008</v>
      </c>
      <c r="AH132" s="24">
        <v>515</v>
      </c>
      <c r="AI132" s="10">
        <f t="shared" si="13"/>
        <v>55.36585296288365</v>
      </c>
      <c r="AJ132" s="10">
        <f t="shared" si="12"/>
        <v>48.80301602556807</v>
      </c>
      <c r="AK132" s="10">
        <f t="shared" si="12"/>
        <v>38.620515351127793</v>
      </c>
      <c r="AL132" s="10">
        <f t="shared" si="12"/>
        <v>38.426005959981616</v>
      </c>
      <c r="AM132" s="10">
        <f t="shared" si="12"/>
        <v>34.786948542645241</v>
      </c>
      <c r="AN132" s="10">
        <f t="shared" si="12"/>
        <v>31.621079284425587</v>
      </c>
      <c r="AO132" s="10">
        <f t="shared" si="12"/>
        <v>29.809819991422216</v>
      </c>
      <c r="AP132" s="10">
        <f t="shared" si="12"/>
        <v>27.163240127156616</v>
      </c>
      <c r="AQ132" s="10">
        <f t="shared" si="12"/>
        <v>27.702783236310168</v>
      </c>
      <c r="AR132" s="10">
        <f t="shared" si="12"/>
        <v>36.735330364569322</v>
      </c>
      <c r="AS132" s="10">
        <f t="shared" si="12"/>
        <v>45.515048820691419</v>
      </c>
      <c r="AT132" s="10">
        <f t="shared" si="12"/>
        <v>46.61088317056501</v>
      </c>
      <c r="AU132" s="10">
        <f t="shared" si="14"/>
        <v>38.430043653112222</v>
      </c>
      <c r="AV132" s="10" cm="1">
        <f t="array" ref="AV132">AVERAGE(IFERROR(AQ132:AS132, ""))</f>
        <v>36.651054140523634</v>
      </c>
      <c r="AW132" s="10">
        <f t="shared" si="15"/>
        <v>46.61088317056501</v>
      </c>
      <c r="AX132" s="10" cm="1">
        <f t="array" ref="AX132">AVERAGE(IFERROR(AJ132:AO132, ""))</f>
        <v>37.011230859195088</v>
      </c>
      <c r="AY132" s="10" cm="1">
        <f t="array" ref="AY132">AVERAGE(IFERROR(AO132:AS132,""))</f>
        <v>33.385244508029949</v>
      </c>
      <c r="AZ132" s="10" cm="1">
        <f t="array" ref="AZ132">AVERAGE(IFERROR(AJ132:AN132,""))</f>
        <v>38.451513032749659</v>
      </c>
      <c r="BA132" s="10" cm="1">
        <f t="array" ref="BA132">AVERAGE(IFERROR(AR132:AT132,AI132))</f>
        <v>42.953754118608579</v>
      </c>
      <c r="BB132" s="10" cm="1">
        <f t="array" ref="BB132">AVERAGE(IFERROR(AQ132:AT132,""))</f>
        <v>39.141011398033982</v>
      </c>
      <c r="BC132" s="10" cm="1">
        <f t="array" ref="BC132">AVERAGE(IFERROR(AI132:AO132,""))</f>
        <v>39.633319731150593</v>
      </c>
      <c r="BD132" s="10" cm="1">
        <f t="array" ref="BD132">AVERAGE(IFERROR(AJ132:AM132,""))</f>
        <v>40.15912146983068</v>
      </c>
      <c r="BE132" s="10" cm="1">
        <f t="array" ref="BE132">AVERAGE(IFERROR(AN132:AO132,""))</f>
        <v>30.715449637923903</v>
      </c>
      <c r="BF132" s="10" cm="1">
        <f t="array" ref="BF132">AVERAGE(IFERROR(AP132:AT132,""))</f>
        <v>36.745457143858509</v>
      </c>
      <c r="BG132" s="10" cm="1">
        <f t="array" ref="BG132">AVERAGE(IFERROR(AI132:AN132,""))</f>
        <v>41.270569687771989</v>
      </c>
    </row>
    <row r="133" spans="2:59" ht="15" x14ac:dyDescent="0.25">
      <c r="B133" t="s">
        <v>812</v>
      </c>
      <c r="C133">
        <v>80</v>
      </c>
      <c r="D133" s="10">
        <v>158</v>
      </c>
      <c r="E133">
        <v>14.316848122</v>
      </c>
      <c r="F133">
        <v>10.749427109999999</v>
      </c>
      <c r="G133">
        <v>8.8298864259999998</v>
      </c>
      <c r="H133">
        <v>12.995757709999999</v>
      </c>
      <c r="I133">
        <v>25.430747649999997</v>
      </c>
      <c r="J133">
        <v>26.264273410000001</v>
      </c>
      <c r="K133">
        <v>21.985286039999998</v>
      </c>
      <c r="L133">
        <v>12.322293699999999</v>
      </c>
      <c r="M133">
        <v>10.304499810000001</v>
      </c>
      <c r="N133">
        <v>17.117666446999998</v>
      </c>
      <c r="O133">
        <v>20.018240939999998</v>
      </c>
      <c r="P133">
        <v>14.849591700000001</v>
      </c>
      <c r="Q133">
        <v>16.265376588750001</v>
      </c>
      <c r="R133">
        <v>15.813469065666633</v>
      </c>
      <c r="S133">
        <v>13.815700759999999</v>
      </c>
      <c r="T133">
        <v>17.709229724333269</v>
      </c>
      <c r="U133">
        <v>16.349597387399996</v>
      </c>
      <c r="V133">
        <v>16.854018461199995</v>
      </c>
      <c r="W133">
        <v>16.180451754</v>
      </c>
      <c r="X133">
        <v>15.572499724250001</v>
      </c>
      <c r="Y133">
        <v>17.224603781142843</v>
      </c>
      <c r="Z133">
        <v>14.501454723999901</v>
      </c>
      <c r="AA133">
        <v>24.124779724999996</v>
      </c>
      <c r="AB133">
        <v>14.922458519399997</v>
      </c>
      <c r="AC133">
        <v>16.431156737999931</v>
      </c>
      <c r="AE133" s="25" t="s">
        <v>238</v>
      </c>
      <c r="AF133" s="11">
        <v>17110004000396</v>
      </c>
      <c r="AG133" s="12">
        <v>0.86918306350708008</v>
      </c>
      <c r="AH133" s="24">
        <v>515</v>
      </c>
      <c r="AI133" s="10">
        <f t="shared" si="13"/>
        <v>55.36585296288365</v>
      </c>
      <c r="AJ133" s="10">
        <f t="shared" si="12"/>
        <v>48.80301602556807</v>
      </c>
      <c r="AK133" s="10">
        <f t="shared" si="12"/>
        <v>38.620515351127793</v>
      </c>
      <c r="AL133" s="10">
        <f t="shared" si="12"/>
        <v>38.426005959981616</v>
      </c>
      <c r="AM133" s="10">
        <f t="shared" si="12"/>
        <v>34.786948542645241</v>
      </c>
      <c r="AN133" s="10">
        <f t="shared" si="12"/>
        <v>31.621079284425587</v>
      </c>
      <c r="AO133" s="10">
        <f t="shared" si="12"/>
        <v>29.809819991422216</v>
      </c>
      <c r="AP133" s="10">
        <f t="shared" si="12"/>
        <v>27.163240127156616</v>
      </c>
      <c r="AQ133" s="10">
        <f t="shared" si="12"/>
        <v>27.702783236310168</v>
      </c>
      <c r="AR133" s="10">
        <f t="shared" si="12"/>
        <v>36.735330364569322</v>
      </c>
      <c r="AS133" s="10">
        <f t="shared" si="12"/>
        <v>45.515048820691419</v>
      </c>
      <c r="AT133" s="10">
        <f t="shared" ref="AJ133:AT157" si="16">VLOOKUP($AH133,$D$2:$AC$338,AT$1+1,FALSE)*$AG133</f>
        <v>46.61088317056501</v>
      </c>
      <c r="AU133" s="10">
        <f t="shared" si="14"/>
        <v>38.430043653112222</v>
      </c>
      <c r="AV133" s="10" cm="1">
        <f t="array" ref="AV133">AVERAGE(IFERROR(AQ133:AS133, ""))</f>
        <v>36.651054140523634</v>
      </c>
      <c r="AW133" s="10">
        <f t="shared" si="15"/>
        <v>46.61088317056501</v>
      </c>
      <c r="AX133" s="10" cm="1">
        <f t="array" ref="AX133">AVERAGE(IFERROR(AJ133:AO133, ""))</f>
        <v>37.011230859195088</v>
      </c>
      <c r="AY133" s="10" cm="1">
        <f t="array" ref="AY133">AVERAGE(IFERROR(AO133:AS133,""))</f>
        <v>33.385244508029949</v>
      </c>
      <c r="AZ133" s="10" cm="1">
        <f t="array" ref="AZ133">AVERAGE(IFERROR(AJ133:AN133,""))</f>
        <v>38.451513032749659</v>
      </c>
      <c r="BA133" s="10" cm="1">
        <f t="array" ref="BA133">AVERAGE(IFERROR(AR133:AT133,AI133))</f>
        <v>42.953754118608579</v>
      </c>
      <c r="BB133" s="10" cm="1">
        <f t="array" ref="BB133">AVERAGE(IFERROR(AQ133:AT133,""))</f>
        <v>39.141011398033982</v>
      </c>
      <c r="BC133" s="10" cm="1">
        <f t="array" ref="BC133">AVERAGE(IFERROR(AI133:AO133,""))</f>
        <v>39.633319731150593</v>
      </c>
      <c r="BD133" s="10" cm="1">
        <f t="array" ref="BD133">AVERAGE(IFERROR(AJ133:AM133,""))</f>
        <v>40.15912146983068</v>
      </c>
      <c r="BE133" s="10" cm="1">
        <f t="array" ref="BE133">AVERAGE(IFERROR(AN133:AO133,""))</f>
        <v>30.715449637923903</v>
      </c>
      <c r="BF133" s="10" cm="1">
        <f t="array" ref="BF133">AVERAGE(IFERROR(AP133:AT133,""))</f>
        <v>36.745457143858509</v>
      </c>
      <c r="BG133" s="10" cm="1">
        <f t="array" ref="BG133">AVERAGE(IFERROR(AI133:AN133,""))</f>
        <v>41.270569687771989</v>
      </c>
    </row>
    <row r="134" spans="2:59" ht="15" x14ac:dyDescent="0.25">
      <c r="B134" t="s">
        <v>814</v>
      </c>
      <c r="C134">
        <v>82</v>
      </c>
      <c r="D134" s="10">
        <v>160</v>
      </c>
      <c r="E134">
        <v>3.2469725660000002</v>
      </c>
      <c r="F134">
        <v>3.7216232399999898</v>
      </c>
      <c r="G134">
        <v>2.9231957779999993</v>
      </c>
      <c r="H134">
        <v>2.4848885860000003</v>
      </c>
      <c r="I134">
        <v>1.9918322540000002</v>
      </c>
      <c r="J134">
        <v>1.6557457079999995</v>
      </c>
      <c r="K134">
        <v>1.4305985479999994</v>
      </c>
      <c r="L134">
        <v>1.2281696290000004</v>
      </c>
      <c r="M134">
        <v>1.2049878919999997</v>
      </c>
      <c r="N134">
        <v>1.8490675400000005</v>
      </c>
      <c r="O134">
        <v>2.6055121789999998</v>
      </c>
      <c r="P134">
        <v>2.8750127149999996</v>
      </c>
      <c r="Q134">
        <v>2.268133886249994</v>
      </c>
      <c r="R134">
        <v>1.8865225369999936</v>
      </c>
      <c r="S134">
        <v>3.2857348474999997</v>
      </c>
      <c r="T134">
        <v>2.3679806856666632</v>
      </c>
      <c r="U134">
        <v>1.6636671575999999</v>
      </c>
      <c r="V134">
        <v>2.5554571131999895</v>
      </c>
      <c r="W134">
        <v>2.8915386210833329</v>
      </c>
      <c r="X134">
        <v>2.1336450814999894</v>
      </c>
      <c r="Y134">
        <v>2.4935509542857055</v>
      </c>
      <c r="Z134">
        <v>2.7803849645000005</v>
      </c>
      <c r="AA134">
        <v>1.5431721280000001</v>
      </c>
      <c r="AB134">
        <v>1.9525499909999997</v>
      </c>
      <c r="AC134">
        <v>2.6707096886666601</v>
      </c>
      <c r="AE134" s="25" t="s">
        <v>239</v>
      </c>
      <c r="AF134" s="11">
        <v>17110004001195</v>
      </c>
      <c r="AG134" s="12">
        <v>5.2458647638559341E-2</v>
      </c>
      <c r="AH134" s="24">
        <v>7</v>
      </c>
      <c r="AI134" s="10">
        <f t="shared" si="13"/>
        <v>2.9946482510499495</v>
      </c>
      <c r="AJ134" s="10">
        <f t="shared" si="16"/>
        <v>2.6025299369976307</v>
      </c>
      <c r="AK134" s="10">
        <f t="shared" si="16"/>
        <v>2.0703947705661654</v>
      </c>
      <c r="AL134" s="10">
        <f t="shared" si="16"/>
        <v>1.9990654192196151</v>
      </c>
      <c r="AM134" s="10">
        <f t="shared" si="16"/>
        <v>1.7773928186018721</v>
      </c>
      <c r="AN134" s="10">
        <f t="shared" si="16"/>
        <v>1.6739523151697646</v>
      </c>
      <c r="AO134" s="10">
        <f t="shared" si="16"/>
        <v>1.7422081870954309</v>
      </c>
      <c r="AP134" s="10">
        <f t="shared" si="16"/>
        <v>1.6465096182957022</v>
      </c>
      <c r="AQ134" s="10">
        <f t="shared" si="16"/>
        <v>1.3557171662910685</v>
      </c>
      <c r="AR134" s="10">
        <f t="shared" si="16"/>
        <v>1.8421219646420217</v>
      </c>
      <c r="AS134" s="10">
        <f t="shared" si="16"/>
        <v>2.4534902380113506</v>
      </c>
      <c r="AT134" s="10">
        <f t="shared" si="16"/>
        <v>2.5216874324476843</v>
      </c>
      <c r="AU134" s="10">
        <f t="shared" si="14"/>
        <v>2.0566431765323547</v>
      </c>
      <c r="AV134" s="10" cm="1">
        <f t="array" ref="AV134">AVERAGE(IFERROR(AQ134:AS134, ""))</f>
        <v>1.8837764563148136</v>
      </c>
      <c r="AW134" s="10">
        <f t="shared" si="15"/>
        <v>2.5216874324476843</v>
      </c>
      <c r="AX134" s="10" cm="1">
        <f t="array" ref="AX134">AVERAGE(IFERROR(AJ134:AO134, ""))</f>
        <v>1.9775905746084128</v>
      </c>
      <c r="AY134" s="10" cm="1">
        <f t="array" ref="AY134">AVERAGE(IFERROR(AO134:AS134,""))</f>
        <v>1.8080094348671145</v>
      </c>
      <c r="AZ134" s="10" cm="1">
        <f t="array" ref="AZ134">AVERAGE(IFERROR(AJ134:AN134,""))</f>
        <v>2.0246670521110093</v>
      </c>
      <c r="BA134" s="10" cm="1">
        <f t="array" ref="BA134">AVERAGE(IFERROR(AR134:AT134,AI134))</f>
        <v>2.2724332117003523</v>
      </c>
      <c r="BB134" s="10" cm="1">
        <f t="array" ref="BB134">AVERAGE(IFERROR(AQ134:AT134,""))</f>
        <v>2.0432542003480312</v>
      </c>
      <c r="BC134" s="10" cm="1">
        <f t="array" ref="BC134">AVERAGE(IFERROR(AI134:AO134,""))</f>
        <v>2.1228845283857756</v>
      </c>
      <c r="BD134" s="10" cm="1">
        <f t="array" ref="BD134">AVERAGE(IFERROR(AJ134:AM134,""))</f>
        <v>2.1123457363463207</v>
      </c>
      <c r="BE134" s="10" cm="1">
        <f t="array" ref="BE134">AVERAGE(IFERROR(AN134:AO134,""))</f>
        <v>1.7080802511325976</v>
      </c>
      <c r="BF134" s="10" cm="1">
        <f t="array" ref="BF134">AVERAGE(IFERROR(AP134:AT134,""))</f>
        <v>1.9639052839375655</v>
      </c>
      <c r="BG134" s="10" cm="1">
        <f t="array" ref="BG134">AVERAGE(IFERROR(AI134:AN134,""))</f>
        <v>2.1863305852674997</v>
      </c>
    </row>
    <row r="135" spans="2:59" ht="15" x14ac:dyDescent="0.25">
      <c r="B135" t="s">
        <v>816</v>
      </c>
      <c r="C135">
        <v>84</v>
      </c>
      <c r="D135" s="10">
        <v>162</v>
      </c>
      <c r="E135">
        <v>8.1798748139999997</v>
      </c>
      <c r="F135">
        <v>6.0800805569999987</v>
      </c>
      <c r="G135">
        <v>4.7435740869999998</v>
      </c>
      <c r="H135">
        <v>10.812040888</v>
      </c>
      <c r="I135">
        <v>18.843362421000002</v>
      </c>
      <c r="J135">
        <v>25.490573337999901</v>
      </c>
      <c r="K135">
        <v>31.609006962999999</v>
      </c>
      <c r="L135">
        <v>31.603252260999898</v>
      </c>
      <c r="M135">
        <v>18.68424821</v>
      </c>
      <c r="N135">
        <v>5.8027086419999998</v>
      </c>
      <c r="O135">
        <v>7.6707807899999993</v>
      </c>
      <c r="P135">
        <v>7.6141363379999998</v>
      </c>
      <c r="Q135">
        <v>14.761136609083298</v>
      </c>
      <c r="R135">
        <v>10.719245880666566</v>
      </c>
      <c r="S135">
        <v>7.8097848389999989</v>
      </c>
      <c r="T135">
        <v>16.263106375666634</v>
      </c>
      <c r="U135">
        <v>19.073999373199999</v>
      </c>
      <c r="V135">
        <v>13.1939262581999</v>
      </c>
      <c r="W135">
        <v>7.3873252875000013</v>
      </c>
      <c r="X135">
        <v>9.9429684950000006</v>
      </c>
      <c r="Y135">
        <v>15.108359009714199</v>
      </c>
      <c r="Z135">
        <v>10.119764488249999</v>
      </c>
      <c r="AA135">
        <v>28.549790150500002</v>
      </c>
      <c r="AB135">
        <v>14.2750252482</v>
      </c>
      <c r="AC135">
        <v>12.358251017499999</v>
      </c>
      <c r="AE135" s="25" t="s">
        <v>241</v>
      </c>
      <c r="AF135" s="11">
        <v>17110004000397</v>
      </c>
      <c r="AG135" s="12">
        <v>1</v>
      </c>
      <c r="AH135" s="24">
        <v>56</v>
      </c>
      <c r="AI135" s="10">
        <f t="shared" si="13"/>
        <v>52.753003902568508</v>
      </c>
      <c r="AJ135" s="10">
        <f t="shared" si="16"/>
        <v>45.845534232998297</v>
      </c>
      <c r="AK135" s="10">
        <f t="shared" si="16"/>
        <v>36.471546341811298</v>
      </c>
      <c r="AL135" s="10">
        <f t="shared" si="16"/>
        <v>35.215042250429697</v>
      </c>
      <c r="AM135" s="10">
        <f t="shared" si="16"/>
        <v>31.3101176461868</v>
      </c>
      <c r="AN135" s="10">
        <f t="shared" si="16"/>
        <v>29.487932149968898</v>
      </c>
      <c r="AO135" s="10">
        <f t="shared" si="16"/>
        <v>30.690311430642399</v>
      </c>
      <c r="AP135" s="10">
        <f t="shared" si="16"/>
        <v>29.004506623438598</v>
      </c>
      <c r="AQ135" s="10">
        <f t="shared" si="16"/>
        <v>23.881982177675301</v>
      </c>
      <c r="AR135" s="10">
        <f t="shared" si="16"/>
        <v>32.4503688327964</v>
      </c>
      <c r="AS135" s="10">
        <f t="shared" si="16"/>
        <v>43.220080406652002</v>
      </c>
      <c r="AT135" s="10">
        <f t="shared" si="16"/>
        <v>44.421419229655605</v>
      </c>
      <c r="AU135" s="10">
        <f t="shared" si="14"/>
        <v>36.229320435401981</v>
      </c>
      <c r="AV135" s="10" cm="1">
        <f t="array" ref="AV135">AVERAGE(IFERROR(AQ135:AS135, ""))</f>
        <v>33.184143805707897</v>
      </c>
      <c r="AW135" s="10">
        <f t="shared" si="15"/>
        <v>44.421419229655605</v>
      </c>
      <c r="AX135" s="10" cm="1">
        <f t="array" ref="AX135">AVERAGE(IFERROR(AJ135:AO135, ""))</f>
        <v>34.836747342006227</v>
      </c>
      <c r="AY135" s="10" cm="1">
        <f t="array" ref="AY135">AVERAGE(IFERROR(AO135:AS135,""))</f>
        <v>31.849449894240941</v>
      </c>
      <c r="AZ135" s="10" cm="1">
        <f t="array" ref="AZ135">AVERAGE(IFERROR(AJ135:AN135,""))</f>
        <v>35.666034524278999</v>
      </c>
      <c r="BA135" s="10" cm="1">
        <f t="array" ref="BA135">AVERAGE(IFERROR(AR135:AT135,AI135))</f>
        <v>40.030622823034669</v>
      </c>
      <c r="BB135" s="10" cm="1">
        <f t="array" ref="BB135">AVERAGE(IFERROR(AQ135:AT135,""))</f>
        <v>35.993462661694828</v>
      </c>
      <c r="BC135" s="10" cm="1">
        <f t="array" ref="BC135">AVERAGE(IFERROR(AI135:AO135,""))</f>
        <v>37.396212564943696</v>
      </c>
      <c r="BD135" s="10" cm="1">
        <f t="array" ref="BD135">AVERAGE(IFERROR(AJ135:AM135,""))</f>
        <v>37.210560117856524</v>
      </c>
      <c r="BE135" s="10" cm="1">
        <f t="array" ref="BE135">AVERAGE(IFERROR(AN135:AO135,""))</f>
        <v>30.089121790305647</v>
      </c>
      <c r="BF135" s="10" cm="1">
        <f t="array" ref="BF135">AVERAGE(IFERROR(AP135:AT135,""))</f>
        <v>34.595671454043583</v>
      </c>
      <c r="BG135" s="10" cm="1">
        <f t="array" ref="BG135">AVERAGE(IFERROR(AI135:AN135,""))</f>
        <v>38.513862753993912</v>
      </c>
    </row>
    <row r="136" spans="2:59" ht="15" x14ac:dyDescent="0.25">
      <c r="B136" t="s">
        <v>818</v>
      </c>
      <c r="C136">
        <v>86</v>
      </c>
      <c r="D136" s="10">
        <v>163</v>
      </c>
      <c r="E136">
        <v>8.631033384000002</v>
      </c>
      <c r="F136">
        <v>6.5211773629999996</v>
      </c>
      <c r="G136">
        <v>5.2618430979999999</v>
      </c>
      <c r="H136">
        <v>7.3537379740000004</v>
      </c>
      <c r="I136">
        <v>14.342287760000001</v>
      </c>
      <c r="J136">
        <v>14.969699810000002</v>
      </c>
      <c r="K136">
        <v>13.169053859999998</v>
      </c>
      <c r="L136">
        <v>7.4803194400000006</v>
      </c>
      <c r="M136">
        <v>6.1429306029999999</v>
      </c>
      <c r="N136">
        <v>9.7784556139999985</v>
      </c>
      <c r="O136">
        <v>11.579763715999999</v>
      </c>
      <c r="P136">
        <v>8.9942717559999998</v>
      </c>
      <c r="Q136">
        <v>9.5187145315000006</v>
      </c>
      <c r="R136">
        <v>9.1670499776666325</v>
      </c>
      <c r="S136">
        <v>8.3564580159999995</v>
      </c>
      <c r="T136">
        <v>10.269633310833299</v>
      </c>
      <c r="U136">
        <v>9.6301046465999978</v>
      </c>
      <c r="V136">
        <v>9.6897492010000015</v>
      </c>
      <c r="W136">
        <v>9.506085385333332</v>
      </c>
      <c r="X136">
        <v>9.1238554222498998</v>
      </c>
      <c r="Y136">
        <v>10.035547606999916</v>
      </c>
      <c r="Z136">
        <v>8.3697615487500006</v>
      </c>
      <c r="AA136">
        <v>14.069376835</v>
      </c>
      <c r="AB136">
        <v>8.7951482257999984</v>
      </c>
      <c r="AC136">
        <v>9.5132965648332686</v>
      </c>
      <c r="AE136" s="25" t="s">
        <v>243</v>
      </c>
      <c r="AF136" s="11">
        <v>17110004000400</v>
      </c>
      <c r="AG136" s="12">
        <v>0.99978983402252197</v>
      </c>
      <c r="AH136" s="24">
        <v>57</v>
      </c>
      <c r="AI136" s="10">
        <f t="shared" si="13"/>
        <v>31.98245009036312</v>
      </c>
      <c r="AJ136" s="10">
        <f t="shared" si="16"/>
        <v>27.794677789652244</v>
      </c>
      <c r="AK136" s="10">
        <f t="shared" si="16"/>
        <v>22.111534336705805</v>
      </c>
      <c r="AL136" s="10">
        <f t="shared" si="16"/>
        <v>21.349749602088288</v>
      </c>
      <c r="AM136" s="10">
        <f t="shared" si="16"/>
        <v>18.982320307091591</v>
      </c>
      <c r="AN136" s="10">
        <f t="shared" si="16"/>
        <v>17.877587871508265</v>
      </c>
      <c r="AO136" s="10">
        <f t="shared" si="16"/>
        <v>18.606550621226969</v>
      </c>
      <c r="AP136" s="10">
        <f t="shared" si="16"/>
        <v>17.584501270761582</v>
      </c>
      <c r="AQ136" s="10">
        <f t="shared" si="16"/>
        <v>14.478877673414614</v>
      </c>
      <c r="AR136" s="10">
        <f t="shared" si="16"/>
        <v>19.673615320608114</v>
      </c>
      <c r="AS136" s="10">
        <f t="shared" si="16"/>
        <v>26.202947264971041</v>
      </c>
      <c r="AT136" s="10">
        <f t="shared" si="16"/>
        <v>26.931282719917675</v>
      </c>
      <c r="AU136" s="10">
        <f t="shared" si="14"/>
        <v>21.964674572359112</v>
      </c>
      <c r="AV136" s="10" cm="1">
        <f t="array" ref="AV136">AVERAGE(IFERROR(AQ136:AS136, ""))</f>
        <v>20.118480086331257</v>
      </c>
      <c r="AW136" s="10">
        <f t="shared" si="15"/>
        <v>26.931282719917675</v>
      </c>
      <c r="AX136" s="10" cm="1">
        <f t="array" ref="AX136">AVERAGE(IFERROR(AJ136:AO136, ""))</f>
        <v>21.120403421378864</v>
      </c>
      <c r="AY136" s="10" cm="1">
        <f t="array" ref="AY136">AVERAGE(IFERROR(AO136:AS136,""))</f>
        <v>19.309298430196463</v>
      </c>
      <c r="AZ136" s="10" cm="1">
        <f t="array" ref="AZ136">AVERAGE(IFERROR(AJ136:AN136,""))</f>
        <v>21.623173981409241</v>
      </c>
      <c r="BA136" s="10" cm="1">
        <f t="array" ref="BA136">AVERAGE(IFERROR(AR136:AT136,AI136))</f>
        <v>24.269281768498942</v>
      </c>
      <c r="BB136" s="10" cm="1">
        <f t="array" ref="BB136">AVERAGE(IFERROR(AQ136:AT136,""))</f>
        <v>21.82168074472786</v>
      </c>
      <c r="BC136" s="10" cm="1">
        <f t="array" ref="BC136">AVERAGE(IFERROR(AI136:AO136,""))</f>
        <v>22.672124374090895</v>
      </c>
      <c r="BD136" s="10" cm="1">
        <f t="array" ref="BD136">AVERAGE(IFERROR(AJ136:AM136,""))</f>
        <v>22.559570508884484</v>
      </c>
      <c r="BE136" s="10" cm="1">
        <f t="array" ref="BE136">AVERAGE(IFERROR(AN136:AO136,""))</f>
        <v>18.242069246367617</v>
      </c>
      <c r="BF136" s="10" cm="1">
        <f t="array" ref="BF136">AVERAGE(IFERROR(AP136:AT136,""))</f>
        <v>20.974244849934603</v>
      </c>
      <c r="BG136" s="10" cm="1">
        <f t="array" ref="BG136">AVERAGE(IFERROR(AI136:AN136,""))</f>
        <v>23.349719999568219</v>
      </c>
    </row>
    <row r="137" spans="2:59" ht="15" x14ac:dyDescent="0.25">
      <c r="B137" t="s">
        <v>819</v>
      </c>
      <c r="C137">
        <v>87</v>
      </c>
      <c r="D137" s="10">
        <v>164</v>
      </c>
      <c r="E137">
        <v>7.1080412640000006</v>
      </c>
      <c r="F137">
        <v>6.7343933639999989</v>
      </c>
      <c r="G137">
        <v>6.0012764249999995</v>
      </c>
      <c r="H137">
        <v>6.2392005810000004</v>
      </c>
      <c r="I137">
        <v>6.6683548130000005</v>
      </c>
      <c r="J137">
        <v>8.3225224600000001</v>
      </c>
      <c r="K137">
        <v>10.074364678</v>
      </c>
      <c r="L137">
        <v>10.064057159000001</v>
      </c>
      <c r="M137">
        <v>6.7894099289999996</v>
      </c>
      <c r="N137">
        <v>5.5982684339999995</v>
      </c>
      <c r="O137">
        <v>8.2697231970000011</v>
      </c>
      <c r="P137">
        <v>6.5860004739999995</v>
      </c>
      <c r="Q137">
        <v>7.3713010648333341</v>
      </c>
      <c r="R137">
        <v>6.885800519999993</v>
      </c>
      <c r="S137">
        <v>6.8059287189999997</v>
      </c>
      <c r="T137">
        <v>7.3400187201666665</v>
      </c>
      <c r="U137">
        <v>8.1591646793999999</v>
      </c>
      <c r="V137">
        <v>6.7931495286000008</v>
      </c>
      <c r="W137">
        <v>7.4108634597499998</v>
      </c>
      <c r="X137">
        <v>6.8108505084999997</v>
      </c>
      <c r="Y137">
        <v>7.306879083571415</v>
      </c>
      <c r="Z137">
        <v>6.4108062957499996</v>
      </c>
      <c r="AA137">
        <v>9.1984435690000002</v>
      </c>
      <c r="AB137">
        <v>7.4614918385999989</v>
      </c>
      <c r="AC137">
        <v>6.8456314845000001</v>
      </c>
      <c r="AE137" s="25" t="s">
        <v>244</v>
      </c>
      <c r="AF137" s="11">
        <v>17110004001297</v>
      </c>
      <c r="AG137" s="12">
        <v>0.10802966356277466</v>
      </c>
      <c r="AH137" s="24">
        <v>56</v>
      </c>
      <c r="AI137" s="10">
        <f t="shared" si="13"/>
        <v>5.6988892635202149</v>
      </c>
      <c r="AJ137" s="10">
        <f t="shared" si="16"/>
        <v>4.952677639046474</v>
      </c>
      <c r="AK137" s="10">
        <f t="shared" si="16"/>
        <v>3.9400088809200193</v>
      </c>
      <c r="AL137" s="10">
        <f t="shared" si="16"/>
        <v>3.8042691666628152</v>
      </c>
      <c r="AM137" s="10">
        <f t="shared" si="16"/>
        <v>3.3824214754284538</v>
      </c>
      <c r="AN137" s="10">
        <f t="shared" si="16"/>
        <v>3.1855713893230666</v>
      </c>
      <c r="AO137" s="10">
        <f t="shared" si="16"/>
        <v>3.315464018489076</v>
      </c>
      <c r="AP137" s="10">
        <f t="shared" si="16"/>
        <v>3.1333470923343407</v>
      </c>
      <c r="AQ137" s="10">
        <f t="shared" si="16"/>
        <v>2.5799624998664434</v>
      </c>
      <c r="AR137" s="10">
        <f t="shared" si="16"/>
        <v>3.5056024274949436</v>
      </c>
      <c r="AS137" s="10">
        <f t="shared" si="16"/>
        <v>4.6690507454866843</v>
      </c>
      <c r="AT137" s="10">
        <f t="shared" si="16"/>
        <v>4.7988309743606639</v>
      </c>
      <c r="AU137" s="10">
        <f t="shared" si="14"/>
        <v>3.9138412977444332</v>
      </c>
      <c r="AV137" s="10" cm="1">
        <f t="array" ref="AV137">AVERAGE(IFERROR(AQ137:AS137, ""))</f>
        <v>3.5848718909493571</v>
      </c>
      <c r="AW137" s="10">
        <f t="shared" si="15"/>
        <v>4.7988309743606639</v>
      </c>
      <c r="AX137" s="10" cm="1">
        <f t="array" ref="AX137">AVERAGE(IFERROR(AJ137:AO137, ""))</f>
        <v>3.7634020949783173</v>
      </c>
      <c r="AY137" s="10" cm="1">
        <f t="array" ref="AY137">AVERAGE(IFERROR(AO137:AS137,""))</f>
        <v>3.4406853567342979</v>
      </c>
      <c r="AZ137" s="10" cm="1">
        <f t="array" ref="AZ137">AVERAGE(IFERROR(AJ137:AN137,""))</f>
        <v>3.852989710276165</v>
      </c>
      <c r="BA137" s="10" cm="1">
        <f t="array" ref="BA137">AVERAGE(IFERROR(AR137:AT137,AI137))</f>
        <v>4.3244947157807641</v>
      </c>
      <c r="BB137" s="10" cm="1">
        <f t="array" ref="BB137">AVERAGE(IFERROR(AQ137:AT137,""))</f>
        <v>3.8883616618021839</v>
      </c>
      <c r="BC137" s="10" cm="1">
        <f t="array" ref="BC137">AVERAGE(IFERROR(AI137:AO137,""))</f>
        <v>4.0399002619128748</v>
      </c>
      <c r="BD137" s="10" cm="1">
        <f t="array" ref="BD137">AVERAGE(IFERROR(AJ137:AM137,""))</f>
        <v>4.01984429051444</v>
      </c>
      <c r="BE137" s="10" cm="1">
        <f t="array" ref="BE137">AVERAGE(IFERROR(AN137:AO137,""))</f>
        <v>3.2505177039060715</v>
      </c>
      <c r="BF137" s="10" cm="1">
        <f t="array" ref="BF137">AVERAGE(IFERROR(AP137:AT137,""))</f>
        <v>3.7373587479086154</v>
      </c>
      <c r="BG137" s="10" cm="1">
        <f t="array" ref="BG137">AVERAGE(IFERROR(AI137:AN137,""))</f>
        <v>4.1606396358168407</v>
      </c>
    </row>
    <row r="138" spans="2:59" ht="15" x14ac:dyDescent="0.25">
      <c r="B138" t="s">
        <v>820</v>
      </c>
      <c r="C138">
        <v>88</v>
      </c>
      <c r="D138" s="10">
        <v>165</v>
      </c>
      <c r="E138">
        <v>20.970303415802498</v>
      </c>
      <c r="F138">
        <v>14.882096233064701</v>
      </c>
      <c r="G138">
        <v>12.036434616985899</v>
      </c>
      <c r="H138">
        <v>10.198943382712901</v>
      </c>
      <c r="I138">
        <v>9.3343063810769991</v>
      </c>
      <c r="J138">
        <v>9.4039118614229</v>
      </c>
      <c r="K138">
        <v>9.7770454454777003</v>
      </c>
      <c r="L138">
        <v>9.5779742817779017</v>
      </c>
      <c r="M138">
        <v>9.1690656091752984</v>
      </c>
      <c r="N138">
        <v>13.139077378261103</v>
      </c>
      <c r="O138">
        <v>20.1932597653736</v>
      </c>
      <c r="P138">
        <v>19.292068921803001</v>
      </c>
      <c r="Q138">
        <v>13.164540607744566</v>
      </c>
      <c r="R138">
        <v>14.167134250936702</v>
      </c>
      <c r="S138">
        <v>20.2863443498027</v>
      </c>
      <c r="T138">
        <v>10.93878965345683</v>
      </c>
      <c r="U138">
        <v>12.3712844960131</v>
      </c>
      <c r="V138">
        <v>11.1711384950527</v>
      </c>
      <c r="W138">
        <v>18.793748528226665</v>
      </c>
      <c r="X138">
        <v>15.448367918653201</v>
      </c>
      <c r="Y138">
        <v>12.371863048077671</v>
      </c>
      <c r="Z138">
        <v>11.6129451534601</v>
      </c>
      <c r="AA138">
        <v>9.590478653450301</v>
      </c>
      <c r="AB138">
        <v>14.2742891912782</v>
      </c>
      <c r="AC138">
        <v>12.804332648510936</v>
      </c>
      <c r="AE138" s="25" t="s">
        <v>246</v>
      </c>
      <c r="AF138" s="11">
        <v>17110002003877</v>
      </c>
      <c r="AG138" s="12">
        <v>0</v>
      </c>
      <c r="AH138" s="24">
        <v>0</v>
      </c>
      <c r="AI138" s="10" t="e">
        <f t="shared" si="13"/>
        <v>#N/A</v>
      </c>
      <c r="AJ138" s="10" t="e">
        <f t="shared" si="16"/>
        <v>#N/A</v>
      </c>
      <c r="AK138" s="10" t="e">
        <f t="shared" si="16"/>
        <v>#N/A</v>
      </c>
      <c r="AL138" s="10" t="e">
        <f t="shared" si="16"/>
        <v>#N/A</v>
      </c>
      <c r="AM138" s="10" t="e">
        <f t="shared" si="16"/>
        <v>#N/A</v>
      </c>
      <c r="AN138" s="10" t="e">
        <f t="shared" si="16"/>
        <v>#N/A</v>
      </c>
      <c r="AO138" s="10" t="e">
        <f t="shared" si="16"/>
        <v>#N/A</v>
      </c>
      <c r="AP138" s="10" t="e">
        <f t="shared" si="16"/>
        <v>#N/A</v>
      </c>
      <c r="AQ138" s="10" t="e">
        <f t="shared" si="16"/>
        <v>#N/A</v>
      </c>
      <c r="AR138" s="10" t="e">
        <f t="shared" si="16"/>
        <v>#N/A</v>
      </c>
      <c r="AS138" s="10" t="e">
        <f t="shared" si="16"/>
        <v>#N/A</v>
      </c>
      <c r="AT138" s="10" t="e">
        <f t="shared" si="16"/>
        <v>#N/A</v>
      </c>
      <c r="AU138" s="10" t="e">
        <f t="shared" si="14"/>
        <v>#DIV/0!</v>
      </c>
      <c r="AV138" s="10" t="e" cm="1">
        <f t="array" ref="AV138">AVERAGE(IFERROR(AQ138:AS138, ""))</f>
        <v>#DIV/0!</v>
      </c>
      <c r="AW138" s="10" t="e">
        <f t="shared" si="15"/>
        <v>#N/A</v>
      </c>
      <c r="AX138" s="10" t="e" cm="1">
        <f t="array" ref="AX138">AVERAGE(IFERROR(AJ138:AO138, ""))</f>
        <v>#DIV/0!</v>
      </c>
      <c r="AY138" s="10" t="e" cm="1">
        <f t="array" ref="AY138">AVERAGE(IFERROR(AO138:AS138,""))</f>
        <v>#DIV/0!</v>
      </c>
      <c r="AZ138" s="10" t="e" cm="1">
        <f t="array" ref="AZ138">AVERAGE(IFERROR(AJ138:AN138,""))</f>
        <v>#DIV/0!</v>
      </c>
      <c r="BA138" s="10" t="e" cm="1">
        <f t="array" ref="BA138">AVERAGE(IFERROR(AR138:AT138,AI138))</f>
        <v>#N/A</v>
      </c>
      <c r="BB138" s="10" t="e" cm="1">
        <f t="array" ref="BB138">AVERAGE(IFERROR(AQ138:AT138,""))</f>
        <v>#DIV/0!</v>
      </c>
      <c r="BC138" s="10" t="e" cm="1">
        <f t="array" ref="BC138">AVERAGE(IFERROR(AI138:AO138,""))</f>
        <v>#DIV/0!</v>
      </c>
      <c r="BD138" s="10" t="e" cm="1">
        <f t="array" ref="BD138">AVERAGE(IFERROR(AJ138:AM138,""))</f>
        <v>#DIV/0!</v>
      </c>
      <c r="BE138" s="10" t="e" cm="1">
        <f t="array" ref="BE138">AVERAGE(IFERROR(AN138:AO138,""))</f>
        <v>#DIV/0!</v>
      </c>
      <c r="BF138" s="10" t="e" cm="1">
        <f t="array" ref="BF138">AVERAGE(IFERROR(AP138:AT138,""))</f>
        <v>#DIV/0!</v>
      </c>
      <c r="BG138" s="10" t="e" cm="1">
        <f t="array" ref="BG138">AVERAGE(IFERROR(AI138:AN138,""))</f>
        <v>#DIV/0!</v>
      </c>
    </row>
    <row r="139" spans="2:59" ht="15" x14ac:dyDescent="0.25">
      <c r="B139" t="s">
        <v>821</v>
      </c>
      <c r="C139">
        <v>89</v>
      </c>
      <c r="D139" s="10">
        <v>166</v>
      </c>
      <c r="E139">
        <v>32.159675679999999</v>
      </c>
      <c r="F139">
        <v>22.935579820000001</v>
      </c>
      <c r="G139">
        <v>17.773345119999998</v>
      </c>
      <c r="H139">
        <v>21.196911960000001</v>
      </c>
      <c r="I139">
        <v>51.92917847999999</v>
      </c>
      <c r="J139">
        <v>63.420207950000005</v>
      </c>
      <c r="K139">
        <v>58.690250030000016</v>
      </c>
      <c r="L139">
        <v>37.43874529</v>
      </c>
      <c r="M139">
        <v>30.194526130000007</v>
      </c>
      <c r="N139">
        <v>43.037707310000002</v>
      </c>
      <c r="O139">
        <v>48.375200509999999</v>
      </c>
      <c r="P139">
        <v>36.171482389999994</v>
      </c>
      <c r="Q139">
        <v>38.610234222499933</v>
      </c>
      <c r="R139">
        <v>40.535811316666639</v>
      </c>
      <c r="S139">
        <v>31.609588329999998</v>
      </c>
      <c r="T139">
        <v>39.324245560000001</v>
      </c>
      <c r="U139">
        <v>43.547285853999995</v>
      </c>
      <c r="V139">
        <v>35.451044665999909</v>
      </c>
      <c r="W139">
        <v>38.202227975833338</v>
      </c>
      <c r="X139">
        <v>39.444729084999992</v>
      </c>
      <c r="Y139">
        <v>38.300735577142753</v>
      </c>
      <c r="Z139">
        <v>28.458753844999997</v>
      </c>
      <c r="AA139">
        <v>61.055228989999989</v>
      </c>
      <c r="AB139">
        <v>39.043532325999998</v>
      </c>
      <c r="AC139">
        <v>34.902483168333269</v>
      </c>
      <c r="AE139" s="25" t="s">
        <v>248</v>
      </c>
      <c r="AF139" s="11">
        <v>17110002003877</v>
      </c>
      <c r="AG139" s="12">
        <v>1</v>
      </c>
      <c r="AH139" s="24">
        <v>0</v>
      </c>
      <c r="AI139" s="10" t="e">
        <f t="shared" si="13"/>
        <v>#N/A</v>
      </c>
      <c r="AJ139" s="10" t="e">
        <f t="shared" si="16"/>
        <v>#N/A</v>
      </c>
      <c r="AK139" s="10" t="e">
        <f t="shared" si="16"/>
        <v>#N/A</v>
      </c>
      <c r="AL139" s="10" t="e">
        <f t="shared" si="16"/>
        <v>#N/A</v>
      </c>
      <c r="AM139" s="10" t="e">
        <f t="shared" si="16"/>
        <v>#N/A</v>
      </c>
      <c r="AN139" s="10" t="e">
        <f t="shared" si="16"/>
        <v>#N/A</v>
      </c>
      <c r="AO139" s="10" t="e">
        <f t="shared" si="16"/>
        <v>#N/A</v>
      </c>
      <c r="AP139" s="10" t="e">
        <f t="shared" si="16"/>
        <v>#N/A</v>
      </c>
      <c r="AQ139" s="10" t="e">
        <f t="shared" si="16"/>
        <v>#N/A</v>
      </c>
      <c r="AR139" s="10" t="e">
        <f t="shared" si="16"/>
        <v>#N/A</v>
      </c>
      <c r="AS139" s="10" t="e">
        <f t="shared" si="16"/>
        <v>#N/A</v>
      </c>
      <c r="AT139" s="10" t="e">
        <f t="shared" si="16"/>
        <v>#N/A</v>
      </c>
      <c r="AU139" s="10" t="e">
        <f t="shared" si="14"/>
        <v>#DIV/0!</v>
      </c>
      <c r="AV139" s="10" t="e" cm="1">
        <f t="array" ref="AV139">AVERAGE(IFERROR(AQ139:AS139, ""))</f>
        <v>#DIV/0!</v>
      </c>
      <c r="AW139" s="10" t="e">
        <f t="shared" si="15"/>
        <v>#N/A</v>
      </c>
      <c r="AX139" s="10" t="e" cm="1">
        <f t="array" ref="AX139">AVERAGE(IFERROR(AJ139:AO139, ""))</f>
        <v>#DIV/0!</v>
      </c>
      <c r="AY139" s="10" t="e" cm="1">
        <f t="array" ref="AY139">AVERAGE(IFERROR(AO139:AS139,""))</f>
        <v>#DIV/0!</v>
      </c>
      <c r="AZ139" s="10" t="e" cm="1">
        <f t="array" ref="AZ139">AVERAGE(IFERROR(AJ139:AN139,""))</f>
        <v>#DIV/0!</v>
      </c>
      <c r="BA139" s="10" t="e" cm="1">
        <f t="array" ref="BA139">AVERAGE(IFERROR(AR139:AT139,AI139))</f>
        <v>#N/A</v>
      </c>
      <c r="BB139" s="10" t="e" cm="1">
        <f t="array" ref="BB139">AVERAGE(IFERROR(AQ139:AT139,""))</f>
        <v>#DIV/0!</v>
      </c>
      <c r="BC139" s="10" t="e" cm="1">
        <f t="array" ref="BC139">AVERAGE(IFERROR(AI139:AO139,""))</f>
        <v>#DIV/0!</v>
      </c>
      <c r="BD139" s="10" t="e" cm="1">
        <f t="array" ref="BD139">AVERAGE(IFERROR(AJ139:AM139,""))</f>
        <v>#DIV/0!</v>
      </c>
      <c r="BE139" s="10" t="e" cm="1">
        <f t="array" ref="BE139">AVERAGE(IFERROR(AN139:AO139,""))</f>
        <v>#DIV/0!</v>
      </c>
      <c r="BF139" s="10" t="e" cm="1">
        <f t="array" ref="BF139">AVERAGE(IFERROR(AP139:AT139,""))</f>
        <v>#DIV/0!</v>
      </c>
      <c r="BG139" s="10" t="e" cm="1">
        <f t="array" ref="BG139">AVERAGE(IFERROR(AI139:AN139,""))</f>
        <v>#DIV/0!</v>
      </c>
    </row>
    <row r="140" spans="2:59" ht="15" x14ac:dyDescent="0.25">
      <c r="B140" t="s">
        <v>822</v>
      </c>
      <c r="C140">
        <v>90</v>
      </c>
      <c r="D140" s="10">
        <v>167</v>
      </c>
      <c r="E140">
        <v>21.759381629999996</v>
      </c>
      <c r="F140">
        <v>17.01019204</v>
      </c>
      <c r="G140">
        <v>15.111620870000001</v>
      </c>
      <c r="H140">
        <v>20.393271970000001</v>
      </c>
      <c r="I140">
        <v>24.766566609999998</v>
      </c>
      <c r="J140">
        <v>26.846208039999997</v>
      </c>
      <c r="K140">
        <v>18.784401079999999</v>
      </c>
      <c r="L140">
        <v>11.368662759999999</v>
      </c>
      <c r="M140">
        <v>12.381771469999999</v>
      </c>
      <c r="N140">
        <v>26.55800447</v>
      </c>
      <c r="O140">
        <v>41.910725049999996</v>
      </c>
      <c r="P140">
        <v>27.745379079999999</v>
      </c>
      <c r="Q140">
        <v>22.053015422499964</v>
      </c>
      <c r="R140">
        <v>26.950166996666603</v>
      </c>
      <c r="S140">
        <v>24.663814340000002</v>
      </c>
      <c r="T140">
        <v>20.485376768333268</v>
      </c>
      <c r="U140">
        <v>22.200712965999998</v>
      </c>
      <c r="V140">
        <v>20.825571905999904</v>
      </c>
      <c r="W140">
        <v>29.434970185833329</v>
      </c>
      <c r="X140">
        <v>27.148970017499998</v>
      </c>
      <c r="Y140">
        <v>20.667377462857054</v>
      </c>
      <c r="Z140">
        <v>19.320412872499997</v>
      </c>
      <c r="AA140">
        <v>22.815304559999998</v>
      </c>
      <c r="AB140">
        <v>23.992908566000001</v>
      </c>
      <c r="AC140">
        <v>20.981206859999968</v>
      </c>
      <c r="AE140" s="25" t="s">
        <v>249</v>
      </c>
      <c r="AF140" s="11">
        <v>17110002000750</v>
      </c>
      <c r="AG140" s="12">
        <v>1</v>
      </c>
      <c r="AH140" s="24">
        <v>102</v>
      </c>
      <c r="AI140" s="10">
        <f t="shared" si="13"/>
        <v>50.180258195999997</v>
      </c>
      <c r="AJ140" s="10">
        <f t="shared" si="16"/>
        <v>38.7072294459999</v>
      </c>
      <c r="AK140" s="10">
        <f t="shared" si="16"/>
        <v>29.589620675999999</v>
      </c>
      <c r="AL140" s="10">
        <f t="shared" si="16"/>
        <v>24.859369957999995</v>
      </c>
      <c r="AM140" s="10">
        <f t="shared" si="16"/>
        <v>26.322387207000006</v>
      </c>
      <c r="AN140" s="10">
        <f t="shared" si="16"/>
        <v>29.168908760000001</v>
      </c>
      <c r="AO140" s="10">
        <f t="shared" si="16"/>
        <v>28.120232231999999</v>
      </c>
      <c r="AP140" s="10">
        <f t="shared" si="16"/>
        <v>26.219676800000002</v>
      </c>
      <c r="AQ140" s="10">
        <f t="shared" si="16"/>
        <v>24.5097487869999</v>
      </c>
      <c r="AR140" s="10">
        <f t="shared" si="16"/>
        <v>29.469643726999998</v>
      </c>
      <c r="AS140" s="10">
        <f t="shared" si="16"/>
        <v>42.932051845999894</v>
      </c>
      <c r="AT140" s="10">
        <f t="shared" si="16"/>
        <v>46.130687525999996</v>
      </c>
      <c r="AU140" s="10">
        <f t="shared" si="14"/>
        <v>33.017484596749973</v>
      </c>
      <c r="AV140" s="10" cm="1">
        <f t="array" ref="AV140">AVERAGE(IFERROR(AQ140:AS140, ""))</f>
        <v>32.303814786666599</v>
      </c>
      <c r="AW140" s="10">
        <f t="shared" si="15"/>
        <v>46.130687525999996</v>
      </c>
      <c r="AX140" s="10" cm="1">
        <f t="array" ref="AX140">AVERAGE(IFERROR(AJ140:AO140, ""))</f>
        <v>29.461291379833316</v>
      </c>
      <c r="AY140" s="10" cm="1">
        <f t="array" ref="AY140">AVERAGE(IFERROR(AO140:AS140,""))</f>
        <v>30.250270678399961</v>
      </c>
      <c r="AZ140" s="10" cm="1">
        <f t="array" ref="AZ140">AVERAGE(IFERROR(AJ140:AN140,""))</f>
        <v>29.729503209399979</v>
      </c>
      <c r="BA140" s="10" cm="1">
        <f t="array" ref="BA140">AVERAGE(IFERROR(AR140:AT140,AI140))</f>
        <v>39.5107943663333</v>
      </c>
      <c r="BB140" s="10" cm="1">
        <f t="array" ref="BB140">AVERAGE(IFERROR(AQ140:AT140,""))</f>
        <v>35.760532971499948</v>
      </c>
      <c r="BC140" s="10" cm="1">
        <f t="array" ref="BC140">AVERAGE(IFERROR(AI140:AO140,""))</f>
        <v>32.421143782142842</v>
      </c>
      <c r="BD140" s="10" cm="1">
        <f t="array" ref="BD140">AVERAGE(IFERROR(AJ140:AM140,""))</f>
        <v>29.869651821749972</v>
      </c>
      <c r="BE140" s="10" cm="1">
        <f t="array" ref="BE140">AVERAGE(IFERROR(AN140:AO140,""))</f>
        <v>28.644570496</v>
      </c>
      <c r="BF140" s="10" cm="1">
        <f t="array" ref="BF140">AVERAGE(IFERROR(AP140:AT140,""))</f>
        <v>33.852361737199956</v>
      </c>
      <c r="BG140" s="10" cm="1">
        <f t="array" ref="BG140">AVERAGE(IFERROR(AI140:AN140,""))</f>
        <v>33.137962373833311</v>
      </c>
    </row>
    <row r="141" spans="2:59" ht="15" x14ac:dyDescent="0.25">
      <c r="B141" t="s">
        <v>823</v>
      </c>
      <c r="C141">
        <v>91</v>
      </c>
      <c r="D141" s="10">
        <v>168</v>
      </c>
      <c r="E141">
        <v>5.0608768509999997</v>
      </c>
      <c r="F141">
        <v>3.554769855</v>
      </c>
      <c r="G141">
        <v>2.4790715449999903</v>
      </c>
      <c r="H141">
        <v>2.4061822340000001</v>
      </c>
      <c r="I141">
        <v>2.7442052060000002</v>
      </c>
      <c r="J141">
        <v>3.1392568459999999</v>
      </c>
      <c r="K141">
        <v>3.5303130759999997</v>
      </c>
      <c r="L141">
        <v>3.4944345589999997</v>
      </c>
      <c r="M141">
        <v>2.8747437140000001</v>
      </c>
      <c r="N141">
        <v>3.1702071029999996</v>
      </c>
      <c r="O141">
        <v>4.8486281270000005</v>
      </c>
      <c r="P141">
        <v>4.8877295780000001</v>
      </c>
      <c r="Q141">
        <v>3.5158682244999966</v>
      </c>
      <c r="R141">
        <v>3.6311929813333332</v>
      </c>
      <c r="S141">
        <v>4.9467616564999899</v>
      </c>
      <c r="T141">
        <v>2.9756331269999938</v>
      </c>
      <c r="U141">
        <v>3.5836653157999998</v>
      </c>
      <c r="V141">
        <v>2.8646971372000003</v>
      </c>
      <c r="W141">
        <v>4.4944918520833337</v>
      </c>
      <c r="X141">
        <v>3.9453271304999999</v>
      </c>
      <c r="Y141">
        <v>3.2735250875714255</v>
      </c>
      <c r="Z141">
        <v>2.7960572099999896</v>
      </c>
      <c r="AA141">
        <v>3.3347849610000004</v>
      </c>
      <c r="AB141">
        <v>3.8551486162000002</v>
      </c>
      <c r="AC141">
        <v>3.2307270894999993</v>
      </c>
      <c r="AE141" s="25" t="s">
        <v>250</v>
      </c>
      <c r="AF141" s="11">
        <v>17110002000121</v>
      </c>
      <c r="AG141" s="12">
        <v>0.99386215209960938</v>
      </c>
      <c r="AH141" s="24">
        <v>6</v>
      </c>
      <c r="AI141" s="10">
        <f t="shared" si="13"/>
        <v>15.011084896653438</v>
      </c>
      <c r="AJ141" s="10">
        <f t="shared" si="16"/>
        <v>11.740018668597667</v>
      </c>
      <c r="AK141" s="10">
        <f t="shared" si="16"/>
        <v>8.5322706216173714</v>
      </c>
      <c r="AL141" s="10">
        <f t="shared" si="16"/>
        <v>9.5950498703410272</v>
      </c>
      <c r="AM141" s="10">
        <f t="shared" si="16"/>
        <v>11.967171596009221</v>
      </c>
      <c r="AN141" s="10">
        <f t="shared" si="16"/>
        <v>15.67691712364087</v>
      </c>
      <c r="AO141" s="10">
        <f t="shared" si="16"/>
        <v>19.758048360990376</v>
      </c>
      <c r="AP141" s="10">
        <f t="shared" si="16"/>
        <v>19.490043072184488</v>
      </c>
      <c r="AQ141" s="10">
        <f t="shared" si="16"/>
        <v>12.091721503473492</v>
      </c>
      <c r="AR141" s="10">
        <f t="shared" si="16"/>
        <v>9.2413853452534589</v>
      </c>
      <c r="AS141" s="10">
        <f t="shared" si="16"/>
        <v>13.279539484078601</v>
      </c>
      <c r="AT141" s="10">
        <f t="shared" si="16"/>
        <v>13.876152448445771</v>
      </c>
      <c r="AU141" s="10">
        <f t="shared" si="14"/>
        <v>13.354950249273815</v>
      </c>
      <c r="AV141" s="10" cm="1">
        <f t="array" ref="AV141">AVERAGE(IFERROR(AQ141:AS141, ""))</f>
        <v>11.537548777601851</v>
      </c>
      <c r="AW141" s="10">
        <f t="shared" si="15"/>
        <v>13.876152448445771</v>
      </c>
      <c r="AX141" s="10" cm="1">
        <f t="array" ref="AX141">AVERAGE(IFERROR(AJ141:AO141, ""))</f>
        <v>12.878246040199421</v>
      </c>
      <c r="AY141" s="10" cm="1">
        <f t="array" ref="AY141">AVERAGE(IFERROR(AO141:AS141,""))</f>
        <v>14.772147553196083</v>
      </c>
      <c r="AZ141" s="10" cm="1">
        <f t="array" ref="AZ141">AVERAGE(IFERROR(AJ141:AN141,""))</f>
        <v>11.502285576041231</v>
      </c>
      <c r="BA141" s="10" cm="1">
        <f t="array" ref="BA141">AVERAGE(IFERROR(AR141:AT141,AI141))</f>
        <v>12.13235909259261</v>
      </c>
      <c r="BB141" s="10" cm="1">
        <f t="array" ref="BB141">AVERAGE(IFERROR(AQ141:AT141,""))</f>
        <v>12.122199695312831</v>
      </c>
      <c r="BC141" s="10" cm="1">
        <f t="array" ref="BC141">AVERAGE(IFERROR(AI141:AO141,""))</f>
        <v>13.182937305407139</v>
      </c>
      <c r="BD141" s="10" cm="1">
        <f t="array" ref="BD141">AVERAGE(IFERROR(AJ141:AM141,""))</f>
        <v>10.458627689141322</v>
      </c>
      <c r="BE141" s="10" cm="1">
        <f t="array" ref="BE141">AVERAGE(IFERROR(AN141:AO141,""))</f>
        <v>17.717482742315624</v>
      </c>
      <c r="BF141" s="10" cm="1">
        <f t="array" ref="BF141">AVERAGE(IFERROR(AP141:AT141,""))</f>
        <v>13.595768370687159</v>
      </c>
      <c r="BG141" s="10" cm="1">
        <f t="array" ref="BG141">AVERAGE(IFERROR(AI141:AN141,""))</f>
        <v>12.087085462809933</v>
      </c>
    </row>
    <row r="142" spans="2:59" ht="15" x14ac:dyDescent="0.25">
      <c r="B142" t="s">
        <v>825</v>
      </c>
      <c r="C142">
        <v>93</v>
      </c>
      <c r="D142" s="10">
        <v>169</v>
      </c>
      <c r="E142">
        <v>22.680798103000001</v>
      </c>
      <c r="F142">
        <v>20.142664872000001</v>
      </c>
      <c r="G142">
        <v>17.485100552000002</v>
      </c>
      <c r="H142">
        <v>17.9548367229999</v>
      </c>
      <c r="I142">
        <v>19.455393263999998</v>
      </c>
      <c r="J142">
        <v>21.478714054999998</v>
      </c>
      <c r="K142">
        <v>23.103589265</v>
      </c>
      <c r="L142">
        <v>22.863683324</v>
      </c>
      <c r="M142">
        <v>19.747621883000001</v>
      </c>
      <c r="N142">
        <v>18.012294044000001</v>
      </c>
      <c r="O142">
        <v>21.203971517999999</v>
      </c>
      <c r="P142">
        <v>21.532439386</v>
      </c>
      <c r="Q142">
        <v>20.471758915749934</v>
      </c>
      <c r="R142">
        <v>19.654629148333267</v>
      </c>
      <c r="S142">
        <v>21.942015761</v>
      </c>
      <c r="T142">
        <v>19.9367164551666</v>
      </c>
      <c r="U142">
        <v>20.986232006799998</v>
      </c>
      <c r="V142">
        <v>19.303341893199999</v>
      </c>
      <c r="W142">
        <v>20.907732775333336</v>
      </c>
      <c r="X142">
        <v>20.124081707750001</v>
      </c>
      <c r="Y142">
        <v>20.328728119142827</v>
      </c>
      <c r="Z142">
        <v>18.7594988527499</v>
      </c>
      <c r="AA142">
        <v>22.291151660000001</v>
      </c>
      <c r="AB142">
        <v>20.672002031000002</v>
      </c>
      <c r="AC142">
        <v>19.8662512615</v>
      </c>
      <c r="AE142" s="25" t="s">
        <v>251</v>
      </c>
      <c r="AF142" s="11">
        <v>17110002000121</v>
      </c>
      <c r="AG142" s="12">
        <v>0.99386215209960938</v>
      </c>
      <c r="AH142" s="24">
        <v>6</v>
      </c>
      <c r="AI142" s="10">
        <f t="shared" si="13"/>
        <v>15.011084896653438</v>
      </c>
      <c r="AJ142" s="10">
        <f t="shared" si="16"/>
        <v>11.740018668597667</v>
      </c>
      <c r="AK142" s="10">
        <f t="shared" si="16"/>
        <v>8.5322706216173714</v>
      </c>
      <c r="AL142" s="10">
        <f t="shared" si="16"/>
        <v>9.5950498703410272</v>
      </c>
      <c r="AM142" s="10">
        <f t="shared" si="16"/>
        <v>11.967171596009221</v>
      </c>
      <c r="AN142" s="10">
        <f t="shared" si="16"/>
        <v>15.67691712364087</v>
      </c>
      <c r="AO142" s="10">
        <f t="shared" si="16"/>
        <v>19.758048360990376</v>
      </c>
      <c r="AP142" s="10">
        <f t="shared" si="16"/>
        <v>19.490043072184488</v>
      </c>
      <c r="AQ142" s="10">
        <f t="shared" si="16"/>
        <v>12.091721503473492</v>
      </c>
      <c r="AR142" s="10">
        <f t="shared" si="16"/>
        <v>9.2413853452534589</v>
      </c>
      <c r="AS142" s="10">
        <f t="shared" si="16"/>
        <v>13.279539484078601</v>
      </c>
      <c r="AT142" s="10">
        <f t="shared" si="16"/>
        <v>13.876152448445771</v>
      </c>
      <c r="AU142" s="10">
        <f t="shared" si="14"/>
        <v>13.354950249273815</v>
      </c>
      <c r="AV142" s="10" cm="1">
        <f t="array" ref="AV142">AVERAGE(IFERROR(AQ142:AS142, ""))</f>
        <v>11.537548777601851</v>
      </c>
      <c r="AW142" s="10">
        <f t="shared" si="15"/>
        <v>13.876152448445771</v>
      </c>
      <c r="AX142" s="10" cm="1">
        <f t="array" ref="AX142">AVERAGE(IFERROR(AJ142:AO142, ""))</f>
        <v>12.878246040199421</v>
      </c>
      <c r="AY142" s="10" cm="1">
        <f t="array" ref="AY142">AVERAGE(IFERROR(AO142:AS142,""))</f>
        <v>14.772147553196083</v>
      </c>
      <c r="AZ142" s="10" cm="1">
        <f t="array" ref="AZ142">AVERAGE(IFERROR(AJ142:AN142,""))</f>
        <v>11.502285576041231</v>
      </c>
      <c r="BA142" s="10" cm="1">
        <f t="array" ref="BA142">AVERAGE(IFERROR(AR142:AT142,AI142))</f>
        <v>12.13235909259261</v>
      </c>
      <c r="BB142" s="10" cm="1">
        <f t="array" ref="BB142">AVERAGE(IFERROR(AQ142:AT142,""))</f>
        <v>12.122199695312831</v>
      </c>
      <c r="BC142" s="10" cm="1">
        <f t="array" ref="BC142">AVERAGE(IFERROR(AI142:AO142,""))</f>
        <v>13.182937305407139</v>
      </c>
      <c r="BD142" s="10" cm="1">
        <f t="array" ref="BD142">AVERAGE(IFERROR(AJ142:AM142,""))</f>
        <v>10.458627689141322</v>
      </c>
      <c r="BE142" s="10" cm="1">
        <f t="array" ref="BE142">AVERAGE(IFERROR(AN142:AO142,""))</f>
        <v>17.717482742315624</v>
      </c>
      <c r="BF142" s="10" cm="1">
        <f t="array" ref="BF142">AVERAGE(IFERROR(AP142:AT142,""))</f>
        <v>13.595768370687159</v>
      </c>
      <c r="BG142" s="10" cm="1">
        <f t="array" ref="BG142">AVERAGE(IFERROR(AI142:AN142,""))</f>
        <v>12.087085462809933</v>
      </c>
    </row>
    <row r="143" spans="2:59" ht="15" x14ac:dyDescent="0.25">
      <c r="B143" t="s">
        <v>826</v>
      </c>
      <c r="C143">
        <v>94</v>
      </c>
      <c r="D143" s="10">
        <v>170</v>
      </c>
      <c r="E143">
        <v>10.410732244999899</v>
      </c>
      <c r="F143">
        <v>7.2583263859999994</v>
      </c>
      <c r="G143">
        <v>5.2365538310000002</v>
      </c>
      <c r="H143">
        <v>5.0811479739999994</v>
      </c>
      <c r="I143">
        <v>5.6976609439999999</v>
      </c>
      <c r="J143">
        <v>6.703710858</v>
      </c>
      <c r="K143">
        <v>7.7383377659999999</v>
      </c>
      <c r="L143">
        <v>7.68458212</v>
      </c>
      <c r="M143">
        <v>6.069574212</v>
      </c>
      <c r="N143">
        <v>6.4600247421055998</v>
      </c>
      <c r="O143">
        <v>10.219835342999898</v>
      </c>
      <c r="P143">
        <v>10.034769205</v>
      </c>
      <c r="Q143">
        <v>7.3829379688421328</v>
      </c>
      <c r="R143">
        <v>7.58314476570186</v>
      </c>
      <c r="S143">
        <v>10.201150500000001</v>
      </c>
      <c r="T143">
        <v>6.2859562931666595</v>
      </c>
      <c r="U143">
        <v>7.6344708366211096</v>
      </c>
      <c r="V143">
        <v>5.9954799985999996</v>
      </c>
      <c r="W143">
        <v>9.2913039797018655</v>
      </c>
      <c r="X143">
        <v>8.1960508755263994</v>
      </c>
      <c r="Y143">
        <v>6.8752100005714274</v>
      </c>
      <c r="Z143">
        <v>5.8184222837499995</v>
      </c>
      <c r="AA143">
        <v>7.2210243119999999</v>
      </c>
      <c r="AB143">
        <v>8.0937571244211188</v>
      </c>
      <c r="AC143">
        <v>6.7313553729999933</v>
      </c>
      <c r="AE143" s="25" t="s">
        <v>252</v>
      </c>
      <c r="AF143" s="11">
        <v>17110002000738</v>
      </c>
      <c r="AG143" s="12">
        <v>1</v>
      </c>
      <c r="AH143" s="24">
        <v>102</v>
      </c>
      <c r="AI143" s="10">
        <f t="shared" si="13"/>
        <v>50.180258195999997</v>
      </c>
      <c r="AJ143" s="10">
        <f t="shared" si="16"/>
        <v>38.7072294459999</v>
      </c>
      <c r="AK143" s="10">
        <f t="shared" si="16"/>
        <v>29.589620675999999</v>
      </c>
      <c r="AL143" s="10">
        <f t="shared" si="16"/>
        <v>24.859369957999995</v>
      </c>
      <c r="AM143" s="10">
        <f t="shared" si="16"/>
        <v>26.322387207000006</v>
      </c>
      <c r="AN143" s="10">
        <f t="shared" si="16"/>
        <v>29.168908760000001</v>
      </c>
      <c r="AO143" s="10">
        <f t="shared" si="16"/>
        <v>28.120232231999999</v>
      </c>
      <c r="AP143" s="10">
        <f t="shared" si="16"/>
        <v>26.219676800000002</v>
      </c>
      <c r="AQ143" s="10">
        <f t="shared" si="16"/>
        <v>24.5097487869999</v>
      </c>
      <c r="AR143" s="10">
        <f t="shared" si="16"/>
        <v>29.469643726999998</v>
      </c>
      <c r="AS143" s="10">
        <f t="shared" si="16"/>
        <v>42.932051845999894</v>
      </c>
      <c r="AT143" s="10">
        <f t="shared" si="16"/>
        <v>46.130687525999996</v>
      </c>
      <c r="AU143" s="10">
        <f t="shared" si="14"/>
        <v>33.017484596749973</v>
      </c>
      <c r="AV143" s="10" cm="1">
        <f t="array" ref="AV143">AVERAGE(IFERROR(AQ143:AS143, ""))</f>
        <v>32.303814786666599</v>
      </c>
      <c r="AW143" s="10">
        <f t="shared" si="15"/>
        <v>46.130687525999996</v>
      </c>
      <c r="AX143" s="10" cm="1">
        <f t="array" ref="AX143">AVERAGE(IFERROR(AJ143:AO143, ""))</f>
        <v>29.461291379833316</v>
      </c>
      <c r="AY143" s="10" cm="1">
        <f t="array" ref="AY143">AVERAGE(IFERROR(AO143:AS143,""))</f>
        <v>30.250270678399961</v>
      </c>
      <c r="AZ143" s="10" cm="1">
        <f t="array" ref="AZ143">AVERAGE(IFERROR(AJ143:AN143,""))</f>
        <v>29.729503209399979</v>
      </c>
      <c r="BA143" s="10" cm="1">
        <f t="array" ref="BA143">AVERAGE(IFERROR(AR143:AT143,AI143))</f>
        <v>39.5107943663333</v>
      </c>
      <c r="BB143" s="10" cm="1">
        <f t="array" ref="BB143">AVERAGE(IFERROR(AQ143:AT143,""))</f>
        <v>35.760532971499948</v>
      </c>
      <c r="BC143" s="10" cm="1">
        <f t="array" ref="BC143">AVERAGE(IFERROR(AI143:AO143,""))</f>
        <v>32.421143782142842</v>
      </c>
      <c r="BD143" s="10" cm="1">
        <f t="array" ref="BD143">AVERAGE(IFERROR(AJ143:AM143,""))</f>
        <v>29.869651821749972</v>
      </c>
      <c r="BE143" s="10" cm="1">
        <f t="array" ref="BE143">AVERAGE(IFERROR(AN143:AO143,""))</f>
        <v>28.644570496</v>
      </c>
      <c r="BF143" s="10" cm="1">
        <f t="array" ref="BF143">AVERAGE(IFERROR(AP143:AT143,""))</f>
        <v>33.852361737199956</v>
      </c>
      <c r="BG143" s="10" cm="1">
        <f t="array" ref="BG143">AVERAGE(IFERROR(AI143:AN143,""))</f>
        <v>33.137962373833311</v>
      </c>
    </row>
    <row r="144" spans="2:59" ht="15" x14ac:dyDescent="0.25">
      <c r="B144" t="s">
        <v>827</v>
      </c>
      <c r="C144">
        <v>95</v>
      </c>
      <c r="D144" s="10">
        <v>171</v>
      </c>
      <c r="E144">
        <v>11.004680479000001</v>
      </c>
      <c r="F144">
        <v>8.582570424</v>
      </c>
      <c r="G144">
        <v>6.8581782870000003</v>
      </c>
      <c r="H144">
        <v>8.7119308700000015</v>
      </c>
      <c r="I144">
        <v>18.411948700000003</v>
      </c>
      <c r="J144">
        <v>19.92897644</v>
      </c>
      <c r="K144">
        <v>18.030757449999999</v>
      </c>
      <c r="L144">
        <v>12.10557536</v>
      </c>
      <c r="M144">
        <v>9.1854941300000004</v>
      </c>
      <c r="N144">
        <v>13.491001627999999</v>
      </c>
      <c r="O144">
        <v>16.560712493000004</v>
      </c>
      <c r="P144">
        <v>12.501342107999999</v>
      </c>
      <c r="Q144">
        <v>12.9477640307499</v>
      </c>
      <c r="R144">
        <v>13.079069416999934</v>
      </c>
      <c r="S144">
        <v>11.285024818</v>
      </c>
      <c r="T144">
        <v>13.420727028499966</v>
      </c>
      <c r="U144">
        <v>13.874708212200002</v>
      </c>
      <c r="V144">
        <v>12.498720944199999</v>
      </c>
      <c r="W144">
        <v>12.999444564666668</v>
      </c>
      <c r="X144">
        <v>12.93463758975</v>
      </c>
      <c r="Y144">
        <v>13.075577521428572</v>
      </c>
      <c r="Z144">
        <v>10.641157070250001</v>
      </c>
      <c r="AA144">
        <v>18.979866944999905</v>
      </c>
      <c r="AB144">
        <v>12.768825143799999</v>
      </c>
      <c r="AC144">
        <v>12.249714199999932</v>
      </c>
      <c r="AE144" s="25" t="s">
        <v>253</v>
      </c>
      <c r="AF144" s="11">
        <v>17110002000738</v>
      </c>
      <c r="AG144" s="12">
        <v>1</v>
      </c>
      <c r="AH144" s="24">
        <v>102</v>
      </c>
      <c r="AI144" s="10">
        <f t="shared" si="13"/>
        <v>50.180258195999997</v>
      </c>
      <c r="AJ144" s="10">
        <f t="shared" si="16"/>
        <v>38.7072294459999</v>
      </c>
      <c r="AK144" s="10">
        <f t="shared" si="16"/>
        <v>29.589620675999999</v>
      </c>
      <c r="AL144" s="10">
        <f t="shared" si="16"/>
        <v>24.859369957999995</v>
      </c>
      <c r="AM144" s="10">
        <f t="shared" si="16"/>
        <v>26.322387207000006</v>
      </c>
      <c r="AN144" s="10">
        <f t="shared" si="16"/>
        <v>29.168908760000001</v>
      </c>
      <c r="AO144" s="10">
        <f t="shared" si="16"/>
        <v>28.120232231999999</v>
      </c>
      <c r="AP144" s="10">
        <f t="shared" si="16"/>
        <v>26.219676800000002</v>
      </c>
      <c r="AQ144" s="10">
        <f t="shared" si="16"/>
        <v>24.5097487869999</v>
      </c>
      <c r="AR144" s="10">
        <f t="shared" si="16"/>
        <v>29.469643726999998</v>
      </c>
      <c r="AS144" s="10">
        <f t="shared" si="16"/>
        <v>42.932051845999894</v>
      </c>
      <c r="AT144" s="10">
        <f t="shared" si="16"/>
        <v>46.130687525999996</v>
      </c>
      <c r="AU144" s="10">
        <f t="shared" si="14"/>
        <v>33.017484596749973</v>
      </c>
      <c r="AV144" s="10" cm="1">
        <f t="array" ref="AV144">AVERAGE(IFERROR(AQ144:AS144, ""))</f>
        <v>32.303814786666599</v>
      </c>
      <c r="AW144" s="10">
        <f t="shared" si="15"/>
        <v>46.130687525999996</v>
      </c>
      <c r="AX144" s="10" cm="1">
        <f t="array" ref="AX144">AVERAGE(IFERROR(AJ144:AO144, ""))</f>
        <v>29.461291379833316</v>
      </c>
      <c r="AY144" s="10" cm="1">
        <f t="array" ref="AY144">AVERAGE(IFERROR(AO144:AS144,""))</f>
        <v>30.250270678399961</v>
      </c>
      <c r="AZ144" s="10" cm="1">
        <f t="array" ref="AZ144">AVERAGE(IFERROR(AJ144:AN144,""))</f>
        <v>29.729503209399979</v>
      </c>
      <c r="BA144" s="10" cm="1">
        <f t="array" ref="BA144">AVERAGE(IFERROR(AR144:AT144,AI144))</f>
        <v>39.5107943663333</v>
      </c>
      <c r="BB144" s="10" cm="1">
        <f t="array" ref="BB144">AVERAGE(IFERROR(AQ144:AT144,""))</f>
        <v>35.760532971499948</v>
      </c>
      <c r="BC144" s="10" cm="1">
        <f t="array" ref="BC144">AVERAGE(IFERROR(AI144:AO144,""))</f>
        <v>32.421143782142842</v>
      </c>
      <c r="BD144" s="10" cm="1">
        <f t="array" ref="BD144">AVERAGE(IFERROR(AJ144:AM144,""))</f>
        <v>29.869651821749972</v>
      </c>
      <c r="BE144" s="10" cm="1">
        <f t="array" ref="BE144">AVERAGE(IFERROR(AN144:AO144,""))</f>
        <v>28.644570496</v>
      </c>
      <c r="BF144" s="10" cm="1">
        <f t="array" ref="BF144">AVERAGE(IFERROR(AP144:AT144,""))</f>
        <v>33.852361737199956</v>
      </c>
      <c r="BG144" s="10" cm="1">
        <f t="array" ref="BG144">AVERAGE(IFERROR(AI144:AN144,""))</f>
        <v>33.137962373833311</v>
      </c>
    </row>
    <row r="145" spans="2:59" ht="15" x14ac:dyDescent="0.25">
      <c r="B145" t="s">
        <v>828</v>
      </c>
      <c r="C145">
        <v>96</v>
      </c>
      <c r="D145" s="10">
        <v>172</v>
      </c>
      <c r="E145">
        <v>7.6022344840000002</v>
      </c>
      <c r="F145">
        <v>5.4423805400000003</v>
      </c>
      <c r="G145">
        <v>3.8688825150000001</v>
      </c>
      <c r="H145">
        <v>3.9374502489999994</v>
      </c>
      <c r="I145">
        <v>4.7736166579999999</v>
      </c>
      <c r="J145">
        <v>5.836547361</v>
      </c>
      <c r="K145">
        <v>6.7642674929999904</v>
      </c>
      <c r="L145">
        <v>6.663704912</v>
      </c>
      <c r="M145">
        <v>5.0306364319999997</v>
      </c>
      <c r="N145">
        <v>4.6014172069999999</v>
      </c>
      <c r="O145">
        <v>7.2597192190000008</v>
      </c>
      <c r="P145">
        <v>7.1701747009999997</v>
      </c>
      <c r="Q145">
        <v>5.74591931425</v>
      </c>
      <c r="R145">
        <v>5.6305909526666573</v>
      </c>
      <c r="S145">
        <v>7.3692492070000002</v>
      </c>
      <c r="T145">
        <v>5.103857469333323</v>
      </c>
      <c r="U145">
        <v>6.0639490525999999</v>
      </c>
      <c r="V145">
        <v>4.7717754646000001</v>
      </c>
      <c r="W145">
        <v>6.6942666548333332</v>
      </c>
      <c r="X145">
        <v>6.0154868897499894</v>
      </c>
      <c r="Y145">
        <v>5.460768471428568</v>
      </c>
      <c r="Z145">
        <v>4.5055824905000001</v>
      </c>
      <c r="AA145">
        <v>6.3004074269999997</v>
      </c>
      <c r="AB145">
        <v>6.1451304942</v>
      </c>
      <c r="AC145">
        <v>5.2435186344999893</v>
      </c>
      <c r="AE145" s="25" t="s">
        <v>254</v>
      </c>
      <c r="AF145" s="11">
        <v>17110002000154</v>
      </c>
      <c r="AG145" s="12">
        <v>0.99659937620162964</v>
      </c>
      <c r="AH145" s="24">
        <v>98</v>
      </c>
      <c r="AI145" s="10">
        <f t="shared" si="13"/>
        <v>9.6516609236785555</v>
      </c>
      <c r="AJ145" s="10">
        <f t="shared" si="16"/>
        <v>6.9091867308303661</v>
      </c>
      <c r="AK145" s="10">
        <f t="shared" si="16"/>
        <v>4.705581961405092</v>
      </c>
      <c r="AL145" s="10">
        <f t="shared" si="16"/>
        <v>4.3647383752033804</v>
      </c>
      <c r="AM145" s="10">
        <f t="shared" si="16"/>
        <v>5.8025185392238106</v>
      </c>
      <c r="AN145" s="10">
        <f t="shared" si="16"/>
        <v>6.2754579727411617</v>
      </c>
      <c r="AO145" s="10">
        <f t="shared" si="16"/>
        <v>6.1704266884789556</v>
      </c>
      <c r="AP145" s="10">
        <f t="shared" si="16"/>
        <v>6.1162414301092216</v>
      </c>
      <c r="AQ145" s="10">
        <f t="shared" si="16"/>
        <v>5.6859608408223998</v>
      </c>
      <c r="AR145" s="10">
        <f t="shared" si="16"/>
        <v>6.0683805121895116</v>
      </c>
      <c r="AS145" s="10">
        <f t="shared" si="16"/>
        <v>8.8294209788534275</v>
      </c>
      <c r="AT145" s="10">
        <f t="shared" si="16"/>
        <v>9.1109208247499964</v>
      </c>
      <c r="AU145" s="10">
        <f t="shared" si="14"/>
        <v>6.6408746481904899</v>
      </c>
      <c r="AV145" s="10" cm="1">
        <f t="array" ref="AV145">AVERAGE(IFERROR(AQ145:AS145, ""))</f>
        <v>6.861254110621779</v>
      </c>
      <c r="AW145" s="10">
        <f t="shared" si="15"/>
        <v>9.1109208247499964</v>
      </c>
      <c r="AX145" s="10" cm="1">
        <f t="array" ref="AX145">AVERAGE(IFERROR(AJ145:AO145, ""))</f>
        <v>5.7046517113137947</v>
      </c>
      <c r="AY145" s="10" cm="1">
        <f t="array" ref="AY145">AVERAGE(IFERROR(AO145:AS145,""))</f>
        <v>6.5740860900907041</v>
      </c>
      <c r="AZ145" s="10" cm="1">
        <f t="array" ref="AZ145">AVERAGE(IFERROR(AJ145:AN145,""))</f>
        <v>5.6114967158807625</v>
      </c>
      <c r="BA145" s="10" cm="1">
        <f t="array" ref="BA145">AVERAGE(IFERROR(AR145:AT145,AI145))</f>
        <v>8.0029074385976458</v>
      </c>
      <c r="BB145" s="10" cm="1">
        <f t="array" ref="BB145">AVERAGE(IFERROR(AQ145:AT145,""))</f>
        <v>7.4236707891538334</v>
      </c>
      <c r="BC145" s="10" cm="1">
        <f t="array" ref="BC145">AVERAGE(IFERROR(AI145:AO145,""))</f>
        <v>6.2685101702230464</v>
      </c>
      <c r="BD145" s="10" cm="1">
        <f t="array" ref="BD145">AVERAGE(IFERROR(AJ145:AM145,""))</f>
        <v>5.4455064016656625</v>
      </c>
      <c r="BE145" s="10" cm="1">
        <f t="array" ref="BE145">AVERAGE(IFERROR(AN145:AO145,""))</f>
        <v>6.2229423306100582</v>
      </c>
      <c r="BF145" s="10" cm="1">
        <f t="array" ref="BF145">AVERAGE(IFERROR(AP145:AT145,""))</f>
        <v>7.162184917344911</v>
      </c>
      <c r="BG145" s="10" cm="1">
        <f t="array" ref="BG145">AVERAGE(IFERROR(AI145:AN145,""))</f>
        <v>6.2848574171803948</v>
      </c>
    </row>
    <row r="146" spans="2:59" ht="15" x14ac:dyDescent="0.25">
      <c r="B146" t="s">
        <v>829</v>
      </c>
      <c r="C146">
        <v>97</v>
      </c>
      <c r="D146" s="10">
        <v>173</v>
      </c>
      <c r="E146">
        <v>68.901568510000004</v>
      </c>
      <c r="F146">
        <v>55.032826679999999</v>
      </c>
      <c r="G146">
        <v>46.130332110000005</v>
      </c>
      <c r="H146">
        <v>58.287870310000002</v>
      </c>
      <c r="I146">
        <v>69.96852702000001</v>
      </c>
      <c r="J146">
        <v>75.694444830000009</v>
      </c>
      <c r="K146">
        <v>53.702030779999994</v>
      </c>
      <c r="L146">
        <v>32.441964120000002</v>
      </c>
      <c r="M146">
        <v>34.819628460000004</v>
      </c>
      <c r="N146">
        <v>75.245341539999998</v>
      </c>
      <c r="O146">
        <v>120.48891883000002</v>
      </c>
      <c r="P146">
        <v>85.940351669999998</v>
      </c>
      <c r="Q146">
        <v>64.721150404999321</v>
      </c>
      <c r="R146">
        <v>76.851296276666659</v>
      </c>
      <c r="S146">
        <v>78.472115369999997</v>
      </c>
      <c r="T146">
        <v>59.802671954998992</v>
      </c>
      <c r="U146">
        <v>63.339576745999992</v>
      </c>
      <c r="V146">
        <v>61.022800189999998</v>
      </c>
      <c r="W146">
        <v>88.963987196666665</v>
      </c>
      <c r="X146">
        <v>79.123560125000012</v>
      </c>
      <c r="Y146">
        <v>61.102514319999436</v>
      </c>
      <c r="Z146">
        <v>57.354889030000002</v>
      </c>
      <c r="AA146">
        <v>64.698237804999991</v>
      </c>
      <c r="AB146">
        <v>69.787240924000002</v>
      </c>
      <c r="AC146">
        <v>62.335928243333335</v>
      </c>
      <c r="AE146" s="25" t="s">
        <v>255</v>
      </c>
      <c r="AF146" s="11">
        <v>17110002000136</v>
      </c>
      <c r="AG146" s="12">
        <v>0.99970817565917969</v>
      </c>
      <c r="AH146" s="24">
        <v>114</v>
      </c>
      <c r="AI146" s="10">
        <f t="shared" si="13"/>
        <v>14.665884674647144</v>
      </c>
      <c r="AJ146" s="10">
        <f t="shared" si="16"/>
        <v>11.998606854390768</v>
      </c>
      <c r="AK146" s="10">
        <f t="shared" si="16"/>
        <v>10.372842235150589</v>
      </c>
      <c r="AL146" s="10">
        <f t="shared" si="16"/>
        <v>10.48418755346607</v>
      </c>
      <c r="AM146" s="10">
        <f t="shared" si="16"/>
        <v>11.910529968166378</v>
      </c>
      <c r="AN146" s="10">
        <f t="shared" si="16"/>
        <v>13.230278885793707</v>
      </c>
      <c r="AO146" s="10">
        <f t="shared" si="16"/>
        <v>11.44749521214165</v>
      </c>
      <c r="AP146" s="10">
        <f t="shared" si="16"/>
        <v>9.8535168796309431</v>
      </c>
      <c r="AQ146" s="10">
        <f t="shared" si="16"/>
        <v>8.5484557504185616</v>
      </c>
      <c r="AR146" s="10">
        <f t="shared" si="16"/>
        <v>6.1153345573208879</v>
      </c>
      <c r="AS146" s="10">
        <f t="shared" si="16"/>
        <v>9.7884356373493002</v>
      </c>
      <c r="AT146" s="10">
        <f t="shared" si="16"/>
        <v>11.763770708547455</v>
      </c>
      <c r="AU146" s="10">
        <f t="shared" si="14"/>
        <v>10.848278243085289</v>
      </c>
      <c r="AV146" s="10" cm="1">
        <f t="array" ref="AV146">AVERAGE(IFERROR(AQ146:AS146, ""))</f>
        <v>8.1507419816962496</v>
      </c>
      <c r="AW146" s="10">
        <f t="shared" si="15"/>
        <v>11.763770708547455</v>
      </c>
      <c r="AX146" s="10" cm="1">
        <f t="array" ref="AX146">AVERAGE(IFERROR(AJ146:AO146, ""))</f>
        <v>11.573990118184861</v>
      </c>
      <c r="AY146" s="10" cm="1">
        <f t="array" ref="AY146">AVERAGE(IFERROR(AO146:AS146,""))</f>
        <v>9.1506476073722673</v>
      </c>
      <c r="AZ146" s="10" cm="1">
        <f t="array" ref="AZ146">AVERAGE(IFERROR(AJ146:AN146,""))</f>
        <v>11.599289099393504</v>
      </c>
      <c r="BA146" s="10" cm="1">
        <f t="array" ref="BA146">AVERAGE(IFERROR(AR146:AT146,AI146))</f>
        <v>9.22251363440588</v>
      </c>
      <c r="BB146" s="10" cm="1">
        <f t="array" ref="BB146">AVERAGE(IFERROR(AQ146:AT146,""))</f>
        <v>9.0539991634090509</v>
      </c>
      <c r="BC146" s="10" cm="1">
        <f t="array" ref="BC146">AVERAGE(IFERROR(AI146:AO146,""))</f>
        <v>12.015689340536614</v>
      </c>
      <c r="BD146" s="10" cm="1">
        <f t="array" ref="BD146">AVERAGE(IFERROR(AJ146:AM146,""))</f>
        <v>11.191541652793452</v>
      </c>
      <c r="BE146" s="10" cm="1">
        <f t="array" ref="BE146">AVERAGE(IFERROR(AN146:AO146,""))</f>
        <v>12.338887048967678</v>
      </c>
      <c r="BF146" s="10" cm="1">
        <f t="array" ref="BF146">AVERAGE(IFERROR(AP146:AT146,""))</f>
        <v>9.21390270665343</v>
      </c>
      <c r="BG146" s="10" cm="1">
        <f t="array" ref="BG146">AVERAGE(IFERROR(AI146:AN146,""))</f>
        <v>12.110388361935776</v>
      </c>
    </row>
    <row r="147" spans="2:59" ht="15" x14ac:dyDescent="0.25">
      <c r="B147" t="s">
        <v>830</v>
      </c>
      <c r="C147">
        <v>98</v>
      </c>
      <c r="D147" s="10">
        <v>174</v>
      </c>
      <c r="E147">
        <v>6.5978339829998998</v>
      </c>
      <c r="F147">
        <v>5.4037651740000001</v>
      </c>
      <c r="G147">
        <v>3.9486066630000001</v>
      </c>
      <c r="H147">
        <v>7.7984364080000006</v>
      </c>
      <c r="I147">
        <v>13.315839333</v>
      </c>
      <c r="J147">
        <v>17.322006985000002</v>
      </c>
      <c r="K147">
        <v>21.359719411</v>
      </c>
      <c r="L147">
        <v>21.194564656999901</v>
      </c>
      <c r="M147">
        <v>13.051782680000001</v>
      </c>
      <c r="N147">
        <v>5.1782252499999997</v>
      </c>
      <c r="O147">
        <v>5.95729690499999</v>
      </c>
      <c r="P147">
        <v>6.1441808439999992</v>
      </c>
      <c r="Q147">
        <v>10.606021524416633</v>
      </c>
      <c r="R147">
        <v>8.062434944999989</v>
      </c>
      <c r="S147">
        <v>6.2010604019999889</v>
      </c>
      <c r="T147">
        <v>11.524728995666667</v>
      </c>
      <c r="U147">
        <v>13.348317780599899</v>
      </c>
      <c r="V147">
        <v>9.5577309126000003</v>
      </c>
      <c r="W147">
        <v>6.1184462079166657</v>
      </c>
      <c r="X147">
        <v>7.5828714197499991</v>
      </c>
      <c r="Y147">
        <v>10.820886850999944</v>
      </c>
      <c r="Z147">
        <v>7.6166618945000009</v>
      </c>
      <c r="AA147">
        <v>19.340863198000001</v>
      </c>
      <c r="AB147">
        <v>10.305210067199999</v>
      </c>
      <c r="AC147">
        <v>9.0644147576666327</v>
      </c>
      <c r="AE147" s="25" t="s">
        <v>256</v>
      </c>
      <c r="AF147" s="11">
        <v>17110004001004</v>
      </c>
      <c r="AG147" s="12">
        <v>5.5936304852366447E-3</v>
      </c>
      <c r="AH147" s="24">
        <v>63</v>
      </c>
      <c r="AI147" s="10">
        <f t="shared" si="13"/>
        <v>4.3631392140909414E-2</v>
      </c>
      <c r="AJ147" s="10">
        <f t="shared" si="16"/>
        <v>3.6556015722207492E-2</v>
      </c>
      <c r="AK147" s="10">
        <f t="shared" si="16"/>
        <v>2.7150646616673754E-2</v>
      </c>
      <c r="AL147" s="10">
        <f t="shared" si="16"/>
        <v>2.4618557307863137E-2</v>
      </c>
      <c r="AM147" s="10">
        <f t="shared" si="16"/>
        <v>2.1038477448626091E-2</v>
      </c>
      <c r="AN147" s="10">
        <f t="shared" si="16"/>
        <v>1.9714769597687431E-2</v>
      </c>
      <c r="AO147" s="10">
        <f t="shared" si="16"/>
        <v>1.9546275538531156E-2</v>
      </c>
      <c r="AP147" s="10">
        <f t="shared" si="16"/>
        <v>1.8349723430622984E-2</v>
      </c>
      <c r="AQ147" s="10">
        <f t="shared" si="16"/>
        <v>1.7908210574950945E-2</v>
      </c>
      <c r="AR147" s="10">
        <f t="shared" si="16"/>
        <v>2.6438790162498192E-2</v>
      </c>
      <c r="AS147" s="10">
        <f t="shared" si="16"/>
        <v>3.7194597557542564E-2</v>
      </c>
      <c r="AT147" s="10">
        <f t="shared" si="16"/>
        <v>3.777943428246492E-2</v>
      </c>
      <c r="AU147" s="10">
        <f t="shared" si="14"/>
        <v>2.749390753171484E-2</v>
      </c>
      <c r="AV147" s="10" cm="1">
        <f t="array" ref="AV147">AVERAGE(IFERROR(AQ147:AS147, ""))</f>
        <v>2.7180532764997236E-2</v>
      </c>
      <c r="AW147" s="10">
        <f t="shared" si="15"/>
        <v>3.777943428246492E-2</v>
      </c>
      <c r="AX147" s="10" cm="1">
        <f t="array" ref="AX147">AVERAGE(IFERROR(AJ147:AO147, ""))</f>
        <v>2.4770790371931514E-2</v>
      </c>
      <c r="AY147" s="10" cm="1">
        <f t="array" ref="AY147">AVERAGE(IFERROR(AO147:AS147,""))</f>
        <v>2.3887519452829169E-2</v>
      </c>
      <c r="AZ147" s="10" cm="1">
        <f t="array" ref="AZ147">AVERAGE(IFERROR(AJ147:AN147,""))</f>
        <v>2.5815693338611584E-2</v>
      </c>
      <c r="BA147" s="10" cm="1">
        <f t="array" ref="BA147">AVERAGE(IFERROR(AR147:AT147,AI147))</f>
        <v>3.3804274000835223E-2</v>
      </c>
      <c r="BB147" s="10" cm="1">
        <f t="array" ref="BB147">AVERAGE(IFERROR(AQ147:AT147,""))</f>
        <v>2.9830258144364158E-2</v>
      </c>
      <c r="BC147" s="10" cm="1">
        <f t="array" ref="BC147">AVERAGE(IFERROR(AI147:AO147,""))</f>
        <v>2.7465162053214063E-2</v>
      </c>
      <c r="BD147" s="10" cm="1">
        <f t="array" ref="BD147">AVERAGE(IFERROR(AJ147:AM147,""))</f>
        <v>2.7340924273842621E-2</v>
      </c>
      <c r="BE147" s="10" cm="1">
        <f t="array" ref="BE147">AVERAGE(IFERROR(AN147:AO147,""))</f>
        <v>1.9630522568109293E-2</v>
      </c>
      <c r="BF147" s="10" cm="1">
        <f t="array" ref="BF147">AVERAGE(IFERROR(AP147:AT147,""))</f>
        <v>2.7534151201615918E-2</v>
      </c>
      <c r="BG147" s="10" cm="1">
        <f t="array" ref="BG147">AVERAGE(IFERROR(AI147:AN147,""))</f>
        <v>2.8784976472327879E-2</v>
      </c>
    </row>
    <row r="148" spans="2:59" ht="15" x14ac:dyDescent="0.25">
      <c r="B148" t="s">
        <v>831</v>
      </c>
      <c r="C148">
        <v>99</v>
      </c>
      <c r="D148" s="10">
        <v>175</v>
      </c>
      <c r="E148">
        <v>6.0994343117784009</v>
      </c>
      <c r="F148">
        <v>7.1784917885403008</v>
      </c>
      <c r="G148">
        <v>5.8239135044195987</v>
      </c>
      <c r="H148">
        <v>4.7403642160086008</v>
      </c>
      <c r="I148">
        <v>3.6214058202623001</v>
      </c>
      <c r="J148">
        <v>2.8627753952769002</v>
      </c>
      <c r="K148">
        <v>2.2819597756956993</v>
      </c>
      <c r="L148">
        <v>1.8527919158686306</v>
      </c>
      <c r="M148">
        <v>1.9491234929403509</v>
      </c>
      <c r="N148">
        <v>4.2508564438737997</v>
      </c>
      <c r="O148">
        <v>4.5445561487378008</v>
      </c>
      <c r="P148">
        <v>5.382193175431599</v>
      </c>
      <c r="Q148">
        <v>4.2156554990695358</v>
      </c>
      <c r="R148">
        <v>3.5815120285172677</v>
      </c>
      <c r="S148">
        <v>5.9569536496049995</v>
      </c>
      <c r="T148">
        <v>4.4181517500338998</v>
      </c>
      <c r="U148">
        <v>2.9758575554232021</v>
      </c>
      <c r="V148">
        <v>4.8453901449015007</v>
      </c>
      <c r="W148">
        <v>5.4397741214554003</v>
      </c>
      <c r="X148">
        <v>4.0316823152459005</v>
      </c>
      <c r="Y148">
        <v>4.6583349731402155</v>
      </c>
      <c r="Z148">
        <v>5.341043832307701</v>
      </c>
      <c r="AA148">
        <v>2.5723675854862993</v>
      </c>
      <c r="AB148">
        <v>3.5959042353703987</v>
      </c>
      <c r="AC148">
        <v>5.0543975060477013</v>
      </c>
      <c r="AE148" s="25" t="s">
        <v>257</v>
      </c>
      <c r="AF148" s="11">
        <v>17110004000993</v>
      </c>
      <c r="AG148" s="12">
        <v>5.8455956168472767E-3</v>
      </c>
      <c r="AH148" s="24">
        <v>63</v>
      </c>
      <c r="AI148" s="10">
        <f t="shared" si="13"/>
        <v>4.5596768561850139E-2</v>
      </c>
      <c r="AJ148" s="10">
        <f t="shared" si="16"/>
        <v>3.8202681753672502E-2</v>
      </c>
      <c r="AK148" s="10">
        <f t="shared" si="16"/>
        <v>2.8373647718755769E-2</v>
      </c>
      <c r="AL148" s="10">
        <f t="shared" si="16"/>
        <v>2.5727500426024289E-2</v>
      </c>
      <c r="AM148" s="10">
        <f t="shared" si="16"/>
        <v>2.1986155839828603E-2</v>
      </c>
      <c r="AN148" s="10">
        <f t="shared" si="16"/>
        <v>2.0602821557763308E-2</v>
      </c>
      <c r="AO148" s="10">
        <f t="shared" si="16"/>
        <v>2.0426737682314566E-2</v>
      </c>
      <c r="AP148" s="10">
        <f t="shared" si="16"/>
        <v>1.9176286874779416E-2</v>
      </c>
      <c r="AQ148" s="10">
        <f t="shared" si="16"/>
        <v>1.8714886068860966E-2</v>
      </c>
      <c r="AR148" s="10">
        <f t="shared" si="16"/>
        <v>2.7629725684696512E-2</v>
      </c>
      <c r="AS148" s="10">
        <f t="shared" si="16"/>
        <v>3.8870028513077734E-2</v>
      </c>
      <c r="AT148" s="10">
        <f t="shared" si="16"/>
        <v>3.9481209213125854E-2</v>
      </c>
      <c r="AU148" s="10">
        <f t="shared" si="14"/>
        <v>2.8732370824562471E-2</v>
      </c>
      <c r="AV148" s="10" cm="1">
        <f t="array" ref="AV148">AVERAGE(IFERROR(AQ148:AS148, ""))</f>
        <v>2.8404880088878402E-2</v>
      </c>
      <c r="AW148" s="10">
        <f t="shared" si="15"/>
        <v>3.9481209213125854E-2</v>
      </c>
      <c r="AX148" s="10" cm="1">
        <f t="array" ref="AX148">AVERAGE(IFERROR(AJ148:AO148, ""))</f>
        <v>2.5886590829726507E-2</v>
      </c>
      <c r="AY148" s="10" cm="1">
        <f t="array" ref="AY148">AVERAGE(IFERROR(AO148:AS148,""))</f>
        <v>2.4963532964745839E-2</v>
      </c>
      <c r="AZ148" s="10" cm="1">
        <f t="array" ref="AZ148">AVERAGE(IFERROR(AJ148:AN148,""))</f>
        <v>2.6978561459208895E-2</v>
      </c>
      <c r="BA148" s="10" cm="1">
        <f t="array" ref="BA148">AVERAGE(IFERROR(AR148:AT148,AI148))</f>
        <v>3.5326987803633365E-2</v>
      </c>
      <c r="BB148" s="10" cm="1">
        <f t="array" ref="BB148">AVERAGE(IFERROR(AQ148:AT148,""))</f>
        <v>3.1173962369940265E-2</v>
      </c>
      <c r="BC148" s="10" cm="1">
        <f t="array" ref="BC148">AVERAGE(IFERROR(AI148:AO148,""))</f>
        <v>2.8702330505744167E-2</v>
      </c>
      <c r="BD148" s="10" cm="1">
        <f t="array" ref="BD148">AVERAGE(IFERROR(AJ148:AM148,""))</f>
        <v>2.8572496434570289E-2</v>
      </c>
      <c r="BE148" s="10" cm="1">
        <f t="array" ref="BE148">AVERAGE(IFERROR(AN148:AO148,""))</f>
        <v>2.0514779620038937E-2</v>
      </c>
      <c r="BF148" s="10" cm="1">
        <f t="array" ref="BF148">AVERAGE(IFERROR(AP148:AT148,""))</f>
        <v>2.87744272709081E-2</v>
      </c>
      <c r="BG148" s="10" cm="1">
        <f t="array" ref="BG148">AVERAGE(IFERROR(AI148:AN148,""))</f>
        <v>3.0081595976315767E-2</v>
      </c>
    </row>
    <row r="149" spans="2:59" ht="15" x14ac:dyDescent="0.25">
      <c r="B149" t="s">
        <v>832</v>
      </c>
      <c r="C149">
        <v>100</v>
      </c>
      <c r="D149" s="10">
        <v>176</v>
      </c>
      <c r="E149">
        <v>10.536522718000001</v>
      </c>
      <c r="F149">
        <v>8.2174523359999991</v>
      </c>
      <c r="G149">
        <v>6.5664170700000009</v>
      </c>
      <c r="H149">
        <v>8.341309592</v>
      </c>
      <c r="I149">
        <v>17.628671869999998</v>
      </c>
      <c r="J149">
        <v>19.081161289999997</v>
      </c>
      <c r="K149">
        <v>17.263696039999999</v>
      </c>
      <c r="L149">
        <v>11.59058602</v>
      </c>
      <c r="M149">
        <v>8.7947241700000003</v>
      </c>
      <c r="N149">
        <v>12.917070358000002</v>
      </c>
      <c r="O149">
        <v>15.856189022000001</v>
      </c>
      <c r="P149">
        <v>11.969509426</v>
      </c>
      <c r="Q149">
        <v>12.396942492666598</v>
      </c>
      <c r="R149">
        <v>12.522661183333332</v>
      </c>
      <c r="S149">
        <v>10.804936476</v>
      </c>
      <c r="T149">
        <v>12.849784699666634</v>
      </c>
      <c r="U149">
        <v>13.284453121999901</v>
      </c>
      <c r="V149">
        <v>11.967002431600001</v>
      </c>
      <c r="W149">
        <v>12.446423511999999</v>
      </c>
      <c r="X149">
        <v>12.384373244000003</v>
      </c>
      <c r="Y149">
        <v>12.519318702285627</v>
      </c>
      <c r="Z149">
        <v>10.188462716999998</v>
      </c>
      <c r="AA149">
        <v>18.172428665000002</v>
      </c>
      <c r="AB149">
        <v>12.2256157992</v>
      </c>
      <c r="AC149">
        <v>11.728589146000001</v>
      </c>
      <c r="AE149" s="25" t="s">
        <v>258</v>
      </c>
      <c r="AF149" s="11">
        <v>17110004001004</v>
      </c>
      <c r="AG149" s="12">
        <v>0.93710947036743164</v>
      </c>
      <c r="AH149" s="24">
        <v>63</v>
      </c>
      <c r="AI149" s="10">
        <f t="shared" si="13"/>
        <v>7.3096338573804722</v>
      </c>
      <c r="AJ149" s="10">
        <f t="shared" si="16"/>
        <v>6.1242852245239234</v>
      </c>
      <c r="AK149" s="10">
        <f t="shared" si="16"/>
        <v>4.5485893532361281</v>
      </c>
      <c r="AL149" s="10">
        <f t="shared" si="16"/>
        <v>4.1243845586281829</v>
      </c>
      <c r="AM149" s="10">
        <f t="shared" si="16"/>
        <v>3.5246083042586021</v>
      </c>
      <c r="AN149" s="10">
        <f t="shared" si="16"/>
        <v>3.3028455034464455</v>
      </c>
      <c r="AO149" s="10">
        <f t="shared" si="16"/>
        <v>3.2746174360128291</v>
      </c>
      <c r="AP149" s="10">
        <f t="shared" si="16"/>
        <v>3.0741572313088668</v>
      </c>
      <c r="AQ149" s="10">
        <f t="shared" si="16"/>
        <v>3.0001899073264826</v>
      </c>
      <c r="AR149" s="10">
        <f t="shared" si="16"/>
        <v>4.4293309527195497</v>
      </c>
      <c r="AS149" s="10">
        <f t="shared" si="16"/>
        <v>6.2312678160763202</v>
      </c>
      <c r="AT149" s="10">
        <f t="shared" si="16"/>
        <v>6.3292464070808405</v>
      </c>
      <c r="AU149" s="10">
        <f t="shared" si="14"/>
        <v>4.6060963793332199</v>
      </c>
      <c r="AV149" s="10" cm="1">
        <f t="array" ref="AV149">AVERAGE(IFERROR(AQ149:AS149, ""))</f>
        <v>4.5535962253741173</v>
      </c>
      <c r="AW149" s="10">
        <f t="shared" si="15"/>
        <v>6.3292464070808405</v>
      </c>
      <c r="AX149" s="10" cm="1">
        <f t="array" ref="AX149">AVERAGE(IFERROR(AJ149:AO149, ""))</f>
        <v>4.1498883966843518</v>
      </c>
      <c r="AY149" s="10" cm="1">
        <f t="array" ref="AY149">AVERAGE(IFERROR(AO149:AS149,""))</f>
        <v>4.00191266868881</v>
      </c>
      <c r="AZ149" s="10" cm="1">
        <f t="array" ref="AZ149">AVERAGE(IFERROR(AJ149:AN149,""))</f>
        <v>4.3249425888186561</v>
      </c>
      <c r="BA149" s="10" cm="1">
        <f t="array" ref="BA149">AVERAGE(IFERROR(AR149:AT149,AI149))</f>
        <v>5.6632817252922365</v>
      </c>
      <c r="BB149" s="10" cm="1">
        <f t="array" ref="BB149">AVERAGE(IFERROR(AQ149:AT149,""))</f>
        <v>4.9975087708007981</v>
      </c>
      <c r="BC149" s="10" cm="1">
        <f t="array" ref="BC149">AVERAGE(IFERROR(AI149:AO149,""))</f>
        <v>4.6012806053552264</v>
      </c>
      <c r="BD149" s="10" cm="1">
        <f t="array" ref="BD149">AVERAGE(IFERROR(AJ149:AM149,""))</f>
        <v>4.5804668601617093</v>
      </c>
      <c r="BE149" s="10" cm="1">
        <f t="array" ref="BE149">AVERAGE(IFERROR(AN149:AO149,""))</f>
        <v>3.2887314697296373</v>
      </c>
      <c r="BF149" s="10" cm="1">
        <f t="array" ref="BF149">AVERAGE(IFERROR(AP149:AT149,""))</f>
        <v>4.6128384629024115</v>
      </c>
      <c r="BG149" s="10" cm="1">
        <f t="array" ref="BG149">AVERAGE(IFERROR(AI149:AN149,""))</f>
        <v>4.8223911335789591</v>
      </c>
    </row>
    <row r="150" spans="2:59" ht="15" x14ac:dyDescent="0.25">
      <c r="B150" t="s">
        <v>833</v>
      </c>
      <c r="C150">
        <v>101</v>
      </c>
      <c r="D150" s="10">
        <v>177</v>
      </c>
      <c r="E150">
        <v>19.131179190000001</v>
      </c>
      <c r="F150">
        <v>14.920439059999998</v>
      </c>
      <c r="G150">
        <v>11.922657289999998</v>
      </c>
      <c r="H150">
        <v>15.14532636</v>
      </c>
      <c r="I150">
        <v>32.008405620000005</v>
      </c>
      <c r="J150">
        <v>34.645686649999995</v>
      </c>
      <c r="K150">
        <v>31.345732249999998</v>
      </c>
      <c r="L150">
        <v>21.045042670000001</v>
      </c>
      <c r="M150">
        <v>15.968598180000001</v>
      </c>
      <c r="N150">
        <v>23.453545189999996</v>
      </c>
      <c r="O150">
        <v>28.790108650000001</v>
      </c>
      <c r="P150">
        <v>21.733056930000004</v>
      </c>
      <c r="Q150">
        <v>22.509148169999936</v>
      </c>
      <c r="R150">
        <v>22.737417339999929</v>
      </c>
      <c r="S150">
        <v>19.618540460000006</v>
      </c>
      <c r="T150">
        <v>23.331374538333268</v>
      </c>
      <c r="U150">
        <v>24.120605387999898</v>
      </c>
      <c r="V150">
        <v>21.728502995999904</v>
      </c>
      <c r="W150">
        <v>22.598991450833331</v>
      </c>
      <c r="X150">
        <v>22.486327237499999</v>
      </c>
      <c r="Y150">
        <v>22.731346631428483</v>
      </c>
      <c r="Z150">
        <v>18.4992070825</v>
      </c>
      <c r="AA150">
        <v>32.995709450000007</v>
      </c>
      <c r="AB150">
        <v>22.198070323999996</v>
      </c>
      <c r="AC150">
        <v>21.29561569499997</v>
      </c>
      <c r="AE150" s="25" t="s">
        <v>259</v>
      </c>
      <c r="AF150" s="11">
        <v>17110004000993</v>
      </c>
      <c r="AG150" s="12">
        <v>0.93710947036743164</v>
      </c>
      <c r="AH150" s="24">
        <v>63</v>
      </c>
      <c r="AI150" s="10">
        <f t="shared" si="13"/>
        <v>7.3096338573804722</v>
      </c>
      <c r="AJ150" s="10">
        <f t="shared" si="16"/>
        <v>6.1242852245239234</v>
      </c>
      <c r="AK150" s="10">
        <f t="shared" si="16"/>
        <v>4.5485893532361281</v>
      </c>
      <c r="AL150" s="10">
        <f t="shared" si="16"/>
        <v>4.1243845586281829</v>
      </c>
      <c r="AM150" s="10">
        <f t="shared" si="16"/>
        <v>3.5246083042586021</v>
      </c>
      <c r="AN150" s="10">
        <f t="shared" si="16"/>
        <v>3.3028455034464455</v>
      </c>
      <c r="AO150" s="10">
        <f t="shared" si="16"/>
        <v>3.2746174360128291</v>
      </c>
      <c r="AP150" s="10">
        <f t="shared" si="16"/>
        <v>3.0741572313088668</v>
      </c>
      <c r="AQ150" s="10">
        <f t="shared" si="16"/>
        <v>3.0001899073264826</v>
      </c>
      <c r="AR150" s="10">
        <f t="shared" si="16"/>
        <v>4.4293309527195497</v>
      </c>
      <c r="AS150" s="10">
        <f t="shared" si="16"/>
        <v>6.2312678160763202</v>
      </c>
      <c r="AT150" s="10">
        <f t="shared" si="16"/>
        <v>6.3292464070808405</v>
      </c>
      <c r="AU150" s="10">
        <f t="shared" si="14"/>
        <v>4.6060963793332199</v>
      </c>
      <c r="AV150" s="10" cm="1">
        <f t="array" ref="AV150">AVERAGE(IFERROR(AQ150:AS150, ""))</f>
        <v>4.5535962253741173</v>
      </c>
      <c r="AW150" s="10">
        <f t="shared" si="15"/>
        <v>6.3292464070808405</v>
      </c>
      <c r="AX150" s="10" cm="1">
        <f t="array" ref="AX150">AVERAGE(IFERROR(AJ150:AO150, ""))</f>
        <v>4.1498883966843518</v>
      </c>
      <c r="AY150" s="10" cm="1">
        <f t="array" ref="AY150">AVERAGE(IFERROR(AO150:AS150,""))</f>
        <v>4.00191266868881</v>
      </c>
      <c r="AZ150" s="10" cm="1">
        <f t="array" ref="AZ150">AVERAGE(IFERROR(AJ150:AN150,""))</f>
        <v>4.3249425888186561</v>
      </c>
      <c r="BA150" s="10" cm="1">
        <f t="array" ref="BA150">AVERAGE(IFERROR(AR150:AT150,AI150))</f>
        <v>5.6632817252922365</v>
      </c>
      <c r="BB150" s="10" cm="1">
        <f t="array" ref="BB150">AVERAGE(IFERROR(AQ150:AT150,""))</f>
        <v>4.9975087708007981</v>
      </c>
      <c r="BC150" s="10" cm="1">
        <f t="array" ref="BC150">AVERAGE(IFERROR(AI150:AO150,""))</f>
        <v>4.6012806053552264</v>
      </c>
      <c r="BD150" s="10" cm="1">
        <f t="array" ref="BD150">AVERAGE(IFERROR(AJ150:AM150,""))</f>
        <v>4.5804668601617093</v>
      </c>
      <c r="BE150" s="10" cm="1">
        <f t="array" ref="BE150">AVERAGE(IFERROR(AN150:AO150,""))</f>
        <v>3.2887314697296373</v>
      </c>
      <c r="BF150" s="10" cm="1">
        <f t="array" ref="BF150">AVERAGE(IFERROR(AP150:AT150,""))</f>
        <v>4.6128384629024115</v>
      </c>
      <c r="BG150" s="10" cm="1">
        <f t="array" ref="BG150">AVERAGE(IFERROR(AI150:AN150,""))</f>
        <v>4.8223911335789591</v>
      </c>
    </row>
    <row r="151" spans="2:59" ht="15" x14ac:dyDescent="0.25">
      <c r="B151" t="s">
        <v>834</v>
      </c>
      <c r="C151">
        <v>102</v>
      </c>
      <c r="D151" s="10">
        <v>178</v>
      </c>
      <c r="E151">
        <v>9.186443284000001</v>
      </c>
      <c r="F151">
        <v>8.6203717100000006</v>
      </c>
      <c r="G151">
        <v>5.9424014769999998</v>
      </c>
      <c r="H151">
        <v>4.2969778950000004</v>
      </c>
      <c r="I151">
        <v>2.6996652849999991</v>
      </c>
      <c r="J151">
        <v>2.3835058029999994</v>
      </c>
      <c r="K151">
        <v>2.0147219379999992</v>
      </c>
      <c r="L151">
        <v>1.8003636480000003</v>
      </c>
      <c r="M151">
        <v>2.558876208</v>
      </c>
      <c r="N151">
        <v>5.4127005979999998</v>
      </c>
      <c r="O151">
        <v>8.4351640749999994</v>
      </c>
      <c r="P151">
        <v>8.6182783789999995</v>
      </c>
      <c r="Q151">
        <v>5.1641225249999341</v>
      </c>
      <c r="R151">
        <v>5.4689136269999672</v>
      </c>
      <c r="S151">
        <v>9.0118913989999996</v>
      </c>
      <c r="T151">
        <v>4.3262740179999666</v>
      </c>
      <c r="U151">
        <v>4.0443652933999994</v>
      </c>
      <c r="V151">
        <v>4.7885844339998993</v>
      </c>
      <c r="W151">
        <v>8.1051603610833318</v>
      </c>
      <c r="X151">
        <v>6.2562548149999992</v>
      </c>
      <c r="Y151">
        <v>5.0205839131427856</v>
      </c>
      <c r="Z151">
        <v>5.3898540917498998</v>
      </c>
      <c r="AA151">
        <v>2.1991138704999997</v>
      </c>
      <c r="AB151">
        <v>5.3650765815999</v>
      </c>
      <c r="AC151">
        <v>5.5215609089999322</v>
      </c>
      <c r="AE151" s="25" t="s">
        <v>260</v>
      </c>
      <c r="AF151" s="11">
        <v>17110004001004</v>
      </c>
      <c r="AG151" s="12">
        <v>0.85879862308502197</v>
      </c>
      <c r="AH151" s="24">
        <v>63</v>
      </c>
      <c r="AI151" s="10">
        <f t="shared" si="13"/>
        <v>6.6987942075888514</v>
      </c>
      <c r="AJ151" s="10">
        <f t="shared" si="16"/>
        <v>5.6125008705107629</v>
      </c>
      <c r="AK151" s="10">
        <f t="shared" si="16"/>
        <v>4.1684802011516817</v>
      </c>
      <c r="AL151" s="10">
        <f t="shared" si="16"/>
        <v>3.7797246661419601</v>
      </c>
      <c r="AM151" s="10">
        <f t="shared" si="16"/>
        <v>3.2300695429152921</v>
      </c>
      <c r="AN151" s="10">
        <f t="shared" si="16"/>
        <v>3.0268386568649306</v>
      </c>
      <c r="AO151" s="10">
        <f t="shared" si="16"/>
        <v>3.0009695068766846</v>
      </c>
      <c r="AP151" s="10">
        <f t="shared" si="16"/>
        <v>2.8172610360663279</v>
      </c>
      <c r="AQ151" s="10">
        <f t="shared" si="16"/>
        <v>2.7494748936805848</v>
      </c>
      <c r="AR151" s="10">
        <f t="shared" si="16"/>
        <v>4.0591877936010441</v>
      </c>
      <c r="AS151" s="10">
        <f t="shared" si="16"/>
        <v>5.710543314029386</v>
      </c>
      <c r="AT151" s="10">
        <f t="shared" si="16"/>
        <v>5.8003341887427746</v>
      </c>
      <c r="AU151" s="10">
        <f t="shared" si="14"/>
        <v>4.2211815731808571</v>
      </c>
      <c r="AV151" s="10" cm="1">
        <f t="array" ref="AV151">AVERAGE(IFERROR(AQ151:AS151, ""))</f>
        <v>4.1730686671036716</v>
      </c>
      <c r="AW151" s="10">
        <f t="shared" si="15"/>
        <v>5.8003341887427746</v>
      </c>
      <c r="AX151" s="10" cm="1">
        <f t="array" ref="AX151">AVERAGE(IFERROR(AJ151:AO151, ""))</f>
        <v>3.8030972407435524</v>
      </c>
      <c r="AY151" s="10" cm="1">
        <f t="array" ref="AY151">AVERAGE(IFERROR(AO151:AS151,""))</f>
        <v>3.6674873088508058</v>
      </c>
      <c r="AZ151" s="10" cm="1">
        <f t="array" ref="AZ151">AVERAGE(IFERROR(AJ151:AN151,""))</f>
        <v>3.9635227875169257</v>
      </c>
      <c r="BA151" s="10" cm="1">
        <f t="array" ref="BA151">AVERAGE(IFERROR(AR151:AT151,AI151))</f>
        <v>5.1900217654577352</v>
      </c>
      <c r="BB151" s="10" cm="1">
        <f t="array" ref="BB151">AVERAGE(IFERROR(AQ151:AT151,""))</f>
        <v>4.5798850475134474</v>
      </c>
      <c r="BC151" s="10" cm="1">
        <f t="array" ref="BC151">AVERAGE(IFERROR(AI151:AO151,""))</f>
        <v>4.2167682360071668</v>
      </c>
      <c r="BD151" s="10" cm="1">
        <f t="array" ref="BD151">AVERAGE(IFERROR(AJ151:AM151,""))</f>
        <v>4.1976938201799241</v>
      </c>
      <c r="BE151" s="10" cm="1">
        <f t="array" ref="BE151">AVERAGE(IFERROR(AN151:AO151,""))</f>
        <v>3.0139040818708076</v>
      </c>
      <c r="BF151" s="10" cm="1">
        <f t="array" ref="BF151">AVERAGE(IFERROR(AP151:AT151,""))</f>
        <v>4.2273602452240233</v>
      </c>
      <c r="BG151" s="10" cm="1">
        <f t="array" ref="BG151">AVERAGE(IFERROR(AI151:AN151,""))</f>
        <v>4.4194013575289128</v>
      </c>
    </row>
    <row r="152" spans="2:59" ht="15" x14ac:dyDescent="0.25">
      <c r="B152" t="s">
        <v>835</v>
      </c>
      <c r="C152">
        <v>103</v>
      </c>
      <c r="D152" s="10">
        <v>179</v>
      </c>
      <c r="E152">
        <v>14.194716691073101</v>
      </c>
      <c r="F152">
        <v>10.0629291487414</v>
      </c>
      <c r="G152">
        <v>7.8552459967164996</v>
      </c>
      <c r="H152">
        <v>5.9975231761574488</v>
      </c>
      <c r="I152">
        <v>6.3186037528037202</v>
      </c>
      <c r="J152">
        <v>6.0165879014768899</v>
      </c>
      <c r="K152">
        <v>4.5732724265852998</v>
      </c>
      <c r="L152">
        <v>4.6124329677416904</v>
      </c>
      <c r="M152">
        <v>6.6211674437005001</v>
      </c>
      <c r="N152">
        <v>9.8603990103415988</v>
      </c>
      <c r="O152">
        <v>13.6512604078824</v>
      </c>
      <c r="P152">
        <v>13.534337836111801</v>
      </c>
      <c r="Q152">
        <v>8.6082063966110329</v>
      </c>
      <c r="R152">
        <v>10.044275620641534</v>
      </c>
      <c r="S152">
        <v>13.754982922592399</v>
      </c>
      <c r="T152">
        <v>6.8040270670802201</v>
      </c>
      <c r="U152">
        <v>7.8637064512503194</v>
      </c>
      <c r="V152">
        <v>7.2501779951792003</v>
      </c>
      <c r="W152">
        <v>12.888186561685533</v>
      </c>
      <c r="X152">
        <v>10.9167911745091</v>
      </c>
      <c r="Y152">
        <v>7.8598398705077148</v>
      </c>
      <c r="Z152">
        <v>7.5585755186046999</v>
      </c>
      <c r="AA152">
        <v>5.29493016403109</v>
      </c>
      <c r="AB152">
        <v>9.6559195331556005</v>
      </c>
      <c r="AC152">
        <v>8.4076011111614672</v>
      </c>
      <c r="AE152" s="25" t="s">
        <v>261</v>
      </c>
      <c r="AF152" s="11">
        <v>17110004000993</v>
      </c>
      <c r="AG152" s="12">
        <v>0.85879862308502197</v>
      </c>
      <c r="AH152" s="24">
        <v>63</v>
      </c>
      <c r="AI152" s="10">
        <f t="shared" si="13"/>
        <v>6.6987942075888514</v>
      </c>
      <c r="AJ152" s="10">
        <f t="shared" si="16"/>
        <v>5.6125008705107629</v>
      </c>
      <c r="AK152" s="10">
        <f t="shared" si="16"/>
        <v>4.1684802011516817</v>
      </c>
      <c r="AL152" s="10">
        <f t="shared" si="16"/>
        <v>3.7797246661419601</v>
      </c>
      <c r="AM152" s="10">
        <f t="shared" si="16"/>
        <v>3.2300695429152921</v>
      </c>
      <c r="AN152" s="10">
        <f t="shared" si="16"/>
        <v>3.0268386568649306</v>
      </c>
      <c r="AO152" s="10">
        <f t="shared" si="16"/>
        <v>3.0009695068766846</v>
      </c>
      <c r="AP152" s="10">
        <f t="shared" si="16"/>
        <v>2.8172610360663279</v>
      </c>
      <c r="AQ152" s="10">
        <f t="shared" si="16"/>
        <v>2.7494748936805848</v>
      </c>
      <c r="AR152" s="10">
        <f t="shared" si="16"/>
        <v>4.0591877936010441</v>
      </c>
      <c r="AS152" s="10">
        <f t="shared" si="16"/>
        <v>5.710543314029386</v>
      </c>
      <c r="AT152" s="10">
        <f t="shared" si="16"/>
        <v>5.8003341887427746</v>
      </c>
      <c r="AU152" s="10">
        <f t="shared" si="14"/>
        <v>4.2211815731808571</v>
      </c>
      <c r="AV152" s="10" cm="1">
        <f t="array" ref="AV152">AVERAGE(IFERROR(AQ152:AS152, ""))</f>
        <v>4.1730686671036716</v>
      </c>
      <c r="AW152" s="10">
        <f t="shared" si="15"/>
        <v>5.8003341887427746</v>
      </c>
      <c r="AX152" s="10" cm="1">
        <f t="array" ref="AX152">AVERAGE(IFERROR(AJ152:AO152, ""))</f>
        <v>3.8030972407435524</v>
      </c>
      <c r="AY152" s="10" cm="1">
        <f t="array" ref="AY152">AVERAGE(IFERROR(AO152:AS152,""))</f>
        <v>3.6674873088508058</v>
      </c>
      <c r="AZ152" s="10" cm="1">
        <f t="array" ref="AZ152">AVERAGE(IFERROR(AJ152:AN152,""))</f>
        <v>3.9635227875169257</v>
      </c>
      <c r="BA152" s="10" cm="1">
        <f t="array" ref="BA152">AVERAGE(IFERROR(AR152:AT152,AI152))</f>
        <v>5.1900217654577352</v>
      </c>
      <c r="BB152" s="10" cm="1">
        <f t="array" ref="BB152">AVERAGE(IFERROR(AQ152:AT152,""))</f>
        <v>4.5798850475134474</v>
      </c>
      <c r="BC152" s="10" cm="1">
        <f t="array" ref="BC152">AVERAGE(IFERROR(AI152:AO152,""))</f>
        <v>4.2167682360071668</v>
      </c>
      <c r="BD152" s="10" cm="1">
        <f t="array" ref="BD152">AVERAGE(IFERROR(AJ152:AM152,""))</f>
        <v>4.1976938201799241</v>
      </c>
      <c r="BE152" s="10" cm="1">
        <f t="array" ref="BE152">AVERAGE(IFERROR(AN152:AO152,""))</f>
        <v>3.0139040818708076</v>
      </c>
      <c r="BF152" s="10" cm="1">
        <f t="array" ref="BF152">AVERAGE(IFERROR(AP152:AT152,""))</f>
        <v>4.2273602452240233</v>
      </c>
      <c r="BG152" s="10" cm="1">
        <f t="array" ref="BG152">AVERAGE(IFERROR(AI152:AN152,""))</f>
        <v>4.4194013575289128</v>
      </c>
    </row>
    <row r="153" spans="2:59" ht="15" x14ac:dyDescent="0.25">
      <c r="B153" t="s">
        <v>836</v>
      </c>
      <c r="C153">
        <v>104</v>
      </c>
      <c r="D153" s="10">
        <v>180</v>
      </c>
      <c r="E153">
        <v>687.22444204020007</v>
      </c>
      <c r="F153">
        <v>488.68668945883502</v>
      </c>
      <c r="G153">
        <v>399.68979178788305</v>
      </c>
      <c r="H153">
        <v>400.162734069517</v>
      </c>
      <c r="I153">
        <v>582.7252518859101</v>
      </c>
      <c r="J153">
        <v>542.14554440086988</v>
      </c>
      <c r="K153">
        <v>320.07405721331401</v>
      </c>
      <c r="L153">
        <v>152.08743198955202</v>
      </c>
      <c r="M153">
        <v>221.86861947366103</v>
      </c>
      <c r="N153">
        <v>585.34084436654302</v>
      </c>
      <c r="O153">
        <v>787.58099974626998</v>
      </c>
      <c r="P153">
        <v>653.08623400293004</v>
      </c>
      <c r="Q153">
        <v>485.05605336962469</v>
      </c>
      <c r="R153">
        <v>531.59682119549325</v>
      </c>
      <c r="S153">
        <v>663.00644812155997</v>
      </c>
      <c r="T153">
        <v>455.58067813605533</v>
      </c>
      <c r="U153">
        <v>413.39039055786901</v>
      </c>
      <c r="V153">
        <v>482.68200232060406</v>
      </c>
      <c r="W153">
        <v>689.7826697306466</v>
      </c>
      <c r="X153">
        <v>561.96917439735296</v>
      </c>
      <c r="Y153">
        <v>488.67264440807628</v>
      </c>
      <c r="Z153">
        <v>467.81611680053709</v>
      </c>
      <c r="AA153">
        <v>431.10980080709294</v>
      </c>
      <c r="AB153">
        <v>479.99282591579299</v>
      </c>
      <c r="AC153">
        <v>516.77240894053671</v>
      </c>
      <c r="AE153" s="25" t="s">
        <v>262</v>
      </c>
      <c r="AF153" s="11">
        <v>17110004004397</v>
      </c>
      <c r="AG153" s="12">
        <v>1.779217018338386E-5</v>
      </c>
      <c r="AH153" s="24">
        <v>515</v>
      </c>
      <c r="AI153" s="10">
        <f t="shared" si="13"/>
        <v>1.1333385561945078E-3</v>
      </c>
      <c r="AJ153" s="10">
        <f t="shared" si="16"/>
        <v>9.989973378976729E-4</v>
      </c>
      <c r="AK153" s="10">
        <f t="shared" si="16"/>
        <v>7.9056163258024324E-4</v>
      </c>
      <c r="AL153" s="10">
        <f t="shared" si="16"/>
        <v>7.8658002693830255E-4</v>
      </c>
      <c r="AM153" s="10">
        <f t="shared" si="16"/>
        <v>7.1208855144278774E-4</v>
      </c>
      <c r="AN153" s="10">
        <f t="shared" si="16"/>
        <v>6.4728323368462776E-4</v>
      </c>
      <c r="AO153" s="10">
        <f t="shared" si="16"/>
        <v>6.1020677080772653E-4</v>
      </c>
      <c r="AP153" s="10">
        <f t="shared" si="16"/>
        <v>5.5603130268604823E-4</v>
      </c>
      <c r="AQ153" s="10">
        <f t="shared" si="16"/>
        <v>5.6707574570659944E-4</v>
      </c>
      <c r="AR153" s="10">
        <f t="shared" si="16"/>
        <v>7.5197191136240084E-4</v>
      </c>
      <c r="AS153" s="10">
        <f t="shared" si="16"/>
        <v>9.3169267617254951E-4</v>
      </c>
      <c r="AT153" s="10">
        <f t="shared" si="16"/>
        <v>9.5412439632949666E-4</v>
      </c>
      <c r="AU153" s="10">
        <f t="shared" si="14"/>
        <v>7.8666267848358023E-4</v>
      </c>
      <c r="AV153" s="10" cm="1">
        <f t="array" ref="AV153">AVERAGE(IFERROR(AQ153:AS153, ""))</f>
        <v>7.5024677774718316E-4</v>
      </c>
      <c r="AW153" s="10">
        <f t="shared" si="15"/>
        <v>9.5412439632949666E-4</v>
      </c>
      <c r="AX153" s="10" cm="1">
        <f t="array" ref="AX153">AVERAGE(IFERROR(AJ153:AO153, ""))</f>
        <v>7.5761959222522682E-4</v>
      </c>
      <c r="AY153" s="10" cm="1">
        <f t="array" ref="AY153">AVERAGE(IFERROR(AO153:AS153,""))</f>
        <v>6.8339568134706498E-4</v>
      </c>
      <c r="AZ153" s="10" cm="1">
        <f t="array" ref="AZ153">AVERAGE(IFERROR(AJ153:AN153,""))</f>
        <v>7.871021565087268E-4</v>
      </c>
      <c r="BA153" s="10" cm="1">
        <f t="array" ref="BA153">AVERAGE(IFERROR(AR153:AT153,AI153))</f>
        <v>8.7926299462148241E-4</v>
      </c>
      <c r="BB153" s="10" cm="1">
        <f t="array" ref="BB153">AVERAGE(IFERROR(AQ153:AT153,""))</f>
        <v>8.0121618239276159E-4</v>
      </c>
      <c r="BC153" s="10" cm="1">
        <f t="array" ref="BC153">AVERAGE(IFERROR(AI153:AO153,""))</f>
        <v>8.112937299351241E-4</v>
      </c>
      <c r="BD153" s="10" cm="1">
        <f t="array" ref="BD153">AVERAGE(IFERROR(AJ153:AM153,""))</f>
        <v>8.2205688721475158E-4</v>
      </c>
      <c r="BE153" s="10" cm="1">
        <f t="array" ref="BE153">AVERAGE(IFERROR(AN153:AO153,""))</f>
        <v>6.287450022461772E-4</v>
      </c>
      <c r="BF153" s="10" cm="1">
        <f t="array" ref="BF153">AVERAGE(IFERROR(AP153:AT153,""))</f>
        <v>7.5217920645141896E-4</v>
      </c>
      <c r="BG153" s="10" cm="1">
        <f t="array" ref="BG153">AVERAGE(IFERROR(AI153:AN153,""))</f>
        <v>8.448082231230237E-4</v>
      </c>
    </row>
    <row r="154" spans="2:59" ht="15" x14ac:dyDescent="0.25">
      <c r="B154" t="s">
        <v>837</v>
      </c>
      <c r="C154">
        <v>105</v>
      </c>
      <c r="D154" s="10">
        <v>181</v>
      </c>
      <c r="E154">
        <v>50.696082569428199</v>
      </c>
      <c r="F154">
        <v>36.5445183205725</v>
      </c>
      <c r="G154">
        <v>24.7468589144069</v>
      </c>
      <c r="H154">
        <v>17.078604359458101</v>
      </c>
      <c r="I154">
        <v>13.019378634380399</v>
      </c>
      <c r="J154">
        <v>11.918807098129701</v>
      </c>
      <c r="K154">
        <v>10.046228776267</v>
      </c>
      <c r="L154">
        <v>9.7339311157623989</v>
      </c>
      <c r="M154">
        <v>15.281298451719099</v>
      </c>
      <c r="N154">
        <v>30.3007900729515</v>
      </c>
      <c r="O154">
        <v>48.236097879293702</v>
      </c>
      <c r="P154">
        <v>48.124378183716203</v>
      </c>
      <c r="Q154">
        <v>26.310581198007164</v>
      </c>
      <c r="R154">
        <v>31.272728801321435</v>
      </c>
      <c r="S154">
        <v>49.167874978072199</v>
      </c>
      <c r="T154">
        <v>18.892399350535733</v>
      </c>
      <c r="U154">
        <v>22.719669259198803</v>
      </c>
      <c r="V154">
        <v>20.6616334653895</v>
      </c>
      <c r="W154">
        <v>44.516324178764066</v>
      </c>
      <c r="X154">
        <v>35.485641146920102</v>
      </c>
      <c r="Y154">
        <v>23.435782667520357</v>
      </c>
      <c r="Z154">
        <v>22.847340057204498</v>
      </c>
      <c r="AA154">
        <v>10.982517937198299</v>
      </c>
      <c r="AB154">
        <v>30.335299140688601</v>
      </c>
      <c r="AC154">
        <v>25.667374982729267</v>
      </c>
      <c r="AE154" s="25" t="s">
        <v>264</v>
      </c>
      <c r="AF154" s="11">
        <v>17110004004396</v>
      </c>
      <c r="AG154" s="12">
        <v>7.3953151702880859E-2</v>
      </c>
      <c r="AH154" s="24">
        <v>63</v>
      </c>
      <c r="AI154" s="10">
        <f t="shared" si="13"/>
        <v>0.57684878729847833</v>
      </c>
      <c r="AJ154" s="10">
        <f t="shared" si="16"/>
        <v>0.48330553537501625</v>
      </c>
      <c r="AK154" s="10">
        <f t="shared" si="16"/>
        <v>0.35895754883587694</v>
      </c>
      <c r="AL154" s="10">
        <f t="shared" si="16"/>
        <v>0.32548090334169533</v>
      </c>
      <c r="AM154" s="10">
        <f t="shared" si="16"/>
        <v>0.27814881917250217</v>
      </c>
      <c r="AN154" s="10">
        <f t="shared" si="16"/>
        <v>0.26064813374661822</v>
      </c>
      <c r="AO154" s="10">
        <f t="shared" si="16"/>
        <v>0.25842048092780839</v>
      </c>
      <c r="AP154" s="10">
        <f t="shared" si="16"/>
        <v>0.24260091619429858</v>
      </c>
      <c r="AQ154" s="10">
        <f t="shared" si="16"/>
        <v>0.23676369343164677</v>
      </c>
      <c r="AR154" s="10">
        <f t="shared" si="16"/>
        <v>0.34954612480898345</v>
      </c>
      <c r="AS154" s="10">
        <f t="shared" si="16"/>
        <v>0.49174819877008324</v>
      </c>
      <c r="AT154" s="10">
        <f t="shared" si="16"/>
        <v>0.49948030033699065</v>
      </c>
      <c r="AU154" s="10">
        <f t="shared" si="14"/>
        <v>0.36349578685333311</v>
      </c>
      <c r="AV154" s="10" cm="1">
        <f t="array" ref="AV154">AVERAGE(IFERROR(AQ154:AS154, ""))</f>
        <v>0.35935267233690449</v>
      </c>
      <c r="AW154" s="10">
        <f t="shared" si="15"/>
        <v>0.49948030033699065</v>
      </c>
      <c r="AX154" s="10" cm="1">
        <f t="array" ref="AX154">AVERAGE(IFERROR(AJ154:AO154, ""))</f>
        <v>0.32749357023325282</v>
      </c>
      <c r="AY154" s="10" cm="1">
        <f t="array" ref="AY154">AVERAGE(IFERROR(AO154:AS154,""))</f>
        <v>0.31581588282656414</v>
      </c>
      <c r="AZ154" s="10" cm="1">
        <f t="array" ref="AZ154">AVERAGE(IFERROR(AJ154:AN154,""))</f>
        <v>0.34130818809434171</v>
      </c>
      <c r="BA154" s="10" cm="1">
        <f t="array" ref="BA154">AVERAGE(IFERROR(AR154:AT154,AI154))</f>
        <v>0.44692487463868574</v>
      </c>
      <c r="BB154" s="10" cm="1">
        <f t="array" ref="BB154">AVERAGE(IFERROR(AQ154:AT154,""))</f>
        <v>0.39438457933692606</v>
      </c>
      <c r="BC154" s="10" cm="1">
        <f t="array" ref="BC154">AVERAGE(IFERROR(AI154:AO154,""))</f>
        <v>0.36311574409971359</v>
      </c>
      <c r="BD154" s="10" cm="1">
        <f t="array" ref="BD154">AVERAGE(IFERROR(AJ154:AM154,""))</f>
        <v>0.36147320168127262</v>
      </c>
      <c r="BE154" s="10" cm="1">
        <f t="array" ref="BE154">AVERAGE(IFERROR(AN154:AO154,""))</f>
        <v>0.25953430733721328</v>
      </c>
      <c r="BF154" s="10" cm="1">
        <f t="array" ref="BF154">AVERAGE(IFERROR(AP154:AT154,""))</f>
        <v>0.36402784670840055</v>
      </c>
      <c r="BG154" s="10" cm="1">
        <f t="array" ref="BG154">AVERAGE(IFERROR(AI154:AN154,""))</f>
        <v>0.38056495462836448</v>
      </c>
    </row>
    <row r="155" spans="2:59" ht="15" x14ac:dyDescent="0.25">
      <c r="B155" t="s">
        <v>838</v>
      </c>
      <c r="C155">
        <v>106</v>
      </c>
      <c r="D155" s="10">
        <v>182</v>
      </c>
      <c r="E155">
        <v>0.67752177400000002</v>
      </c>
      <c r="F155">
        <v>0.46057591999999997</v>
      </c>
      <c r="G155">
        <v>0.42209716100000005</v>
      </c>
      <c r="H155">
        <v>0.69704062600000005</v>
      </c>
      <c r="I155">
        <v>1.0297465509999999</v>
      </c>
      <c r="J155">
        <v>1.487176939</v>
      </c>
      <c r="K155">
        <v>1.824437235</v>
      </c>
      <c r="L155">
        <v>1.83413878</v>
      </c>
      <c r="M155">
        <v>1.129012932</v>
      </c>
      <c r="N155">
        <v>0.48044015699999998</v>
      </c>
      <c r="O155">
        <v>0.69358651299999996</v>
      </c>
      <c r="P155">
        <v>0.66871765999999999</v>
      </c>
      <c r="Q155">
        <v>0.95037435399999326</v>
      </c>
      <c r="R155">
        <v>0.7676798673333326</v>
      </c>
      <c r="S155">
        <v>0.67239368249999998</v>
      </c>
      <c r="T155">
        <v>0.98684573866665992</v>
      </c>
      <c r="U155">
        <v>1.1923231234</v>
      </c>
      <c r="V155">
        <v>0.81932743940000008</v>
      </c>
      <c r="W155">
        <v>0.63090247324999993</v>
      </c>
      <c r="X155">
        <v>0.74293931549999903</v>
      </c>
      <c r="Y155">
        <v>0.94265660085714009</v>
      </c>
      <c r="Z155">
        <v>0.65236506449999998</v>
      </c>
      <c r="AA155">
        <v>1.6558070869999999</v>
      </c>
      <c r="AB155">
        <v>0.96117920839999993</v>
      </c>
      <c r="AC155">
        <v>0.79569316183333272</v>
      </c>
      <c r="AE155" s="25" t="s">
        <v>266</v>
      </c>
      <c r="AF155" s="11">
        <v>17110004006400</v>
      </c>
      <c r="AG155" s="12">
        <v>0.9960169792175293</v>
      </c>
      <c r="AH155" s="24">
        <v>164</v>
      </c>
      <c r="AI155" s="10">
        <f t="shared" si="13"/>
        <v>7.0797297879228296</v>
      </c>
      <c r="AJ155" s="10">
        <f t="shared" si="16"/>
        <v>6.7075701352738539</v>
      </c>
      <c r="AK155" s="10">
        <f t="shared" si="16"/>
        <v>5.977373216277873</v>
      </c>
      <c r="AL155" s="10">
        <f t="shared" si="16"/>
        <v>6.2143497154198739</v>
      </c>
      <c r="AM155" s="10">
        <f t="shared" si="16"/>
        <v>6.6417946171949334</v>
      </c>
      <c r="AN155" s="10">
        <f t="shared" si="16"/>
        <v>8.2893736800792404</v>
      </c>
      <c r="AO155" s="10">
        <f t="shared" si="16"/>
        <v>10.034238274117337</v>
      </c>
      <c r="AP155" s="10">
        <f t="shared" si="16"/>
        <v>10.023971810179731</v>
      </c>
      <c r="AQ155" s="10">
        <f t="shared" si="16"/>
        <v>6.7623675681520794</v>
      </c>
      <c r="AR155" s="10">
        <f t="shared" si="16"/>
        <v>5.5759704144815281</v>
      </c>
      <c r="AS155" s="10">
        <f t="shared" si="16"/>
        <v>8.2367847176410702</v>
      </c>
      <c r="AT155" s="10">
        <f t="shared" si="16"/>
        <v>6.5597682972386959</v>
      </c>
      <c r="AU155" s="10">
        <f t="shared" si="14"/>
        <v>7.341941019498254</v>
      </c>
      <c r="AV155" s="10" cm="1">
        <f t="array" ref="AV155">AVERAGE(IFERROR(AQ155:AS155, ""))</f>
        <v>6.8583742334248923</v>
      </c>
      <c r="AW155" s="10">
        <f t="shared" si="15"/>
        <v>6.5597682972386959</v>
      </c>
      <c r="AX155" s="10" cm="1">
        <f t="array" ref="AX155">AVERAGE(IFERROR(AJ155:AO155, ""))</f>
        <v>7.3107832730605189</v>
      </c>
      <c r="AY155" s="10" cm="1">
        <f t="array" ref="AY155">AVERAGE(IFERROR(AO155:AS155,""))</f>
        <v>8.1266665569143495</v>
      </c>
      <c r="AZ155" s="10" cm="1">
        <f t="array" ref="AZ155">AVERAGE(IFERROR(AJ155:AN155,""))</f>
        <v>6.7660922728491553</v>
      </c>
      <c r="BA155" s="10" cm="1">
        <f t="array" ref="BA155">AVERAGE(IFERROR(AR155:AT155,AI155))</f>
        <v>6.7908411431204314</v>
      </c>
      <c r="BB155" s="10" cm="1">
        <f t="array" ref="BB155">AVERAGE(IFERROR(AQ155:AT155,""))</f>
        <v>6.7837227493783434</v>
      </c>
      <c r="BC155" s="10" cm="1">
        <f t="array" ref="BC155">AVERAGE(IFERROR(AI155:AO155,""))</f>
        <v>7.2777756323265637</v>
      </c>
      <c r="BD155" s="10" cm="1">
        <f t="array" ref="BD155">AVERAGE(IFERROR(AJ155:AM155,""))</f>
        <v>6.3852719210416335</v>
      </c>
      <c r="BE155" s="10" cm="1">
        <f t="array" ref="BE155">AVERAGE(IFERROR(AN155:AO155,""))</f>
        <v>9.1618059770982896</v>
      </c>
      <c r="BF155" s="10" cm="1">
        <f t="array" ref="BF155">AVERAGE(IFERROR(AP155:AT155,""))</f>
        <v>7.4317725615386205</v>
      </c>
      <c r="BG155" s="10" cm="1">
        <f t="array" ref="BG155">AVERAGE(IFERROR(AI155:AN155,""))</f>
        <v>6.818365192028101</v>
      </c>
    </row>
    <row r="156" spans="2:59" ht="15" x14ac:dyDescent="0.25">
      <c r="B156" t="s">
        <v>839</v>
      </c>
      <c r="C156">
        <v>107</v>
      </c>
      <c r="D156" s="10">
        <v>183</v>
      </c>
      <c r="E156">
        <v>4.8943449309999894</v>
      </c>
      <c r="F156">
        <v>3.7418243159999998</v>
      </c>
      <c r="G156">
        <v>2.5197089589999897</v>
      </c>
      <c r="H156">
        <v>2.11087694999999</v>
      </c>
      <c r="I156">
        <v>2.0774439729999998</v>
      </c>
      <c r="J156">
        <v>2.4643796880000002</v>
      </c>
      <c r="K156">
        <v>2.7407792589999898</v>
      </c>
      <c r="L156">
        <v>2.6805824249999999</v>
      </c>
      <c r="M156">
        <v>2.3169466669999998</v>
      </c>
      <c r="N156">
        <v>2.830184204</v>
      </c>
      <c r="O156">
        <v>4.6344450009999996</v>
      </c>
      <c r="P156">
        <v>4.6779678909999998</v>
      </c>
      <c r="Q156">
        <v>3.1407903553333307</v>
      </c>
      <c r="R156">
        <v>3.26052529066666</v>
      </c>
      <c r="S156">
        <v>4.8219184474999892</v>
      </c>
      <c r="T156">
        <v>2.6091688574999958</v>
      </c>
      <c r="U156">
        <v>3.0405875111999996</v>
      </c>
      <c r="V156">
        <v>2.5828467771999994</v>
      </c>
      <c r="W156">
        <v>4.3099169699166664</v>
      </c>
      <c r="X156">
        <v>3.6148859407500002</v>
      </c>
      <c r="Y156">
        <v>2.9356225822857098</v>
      </c>
      <c r="Z156">
        <v>2.6124635494999993</v>
      </c>
      <c r="AA156">
        <v>2.6025794734999996</v>
      </c>
      <c r="AB156">
        <v>3.4280252376</v>
      </c>
      <c r="AC156">
        <v>2.9680964694999963</v>
      </c>
      <c r="AE156" s="25" t="s">
        <v>268</v>
      </c>
      <c r="AF156" s="11">
        <v>17110004000389</v>
      </c>
      <c r="AG156" s="12">
        <v>0.99959242343902588</v>
      </c>
      <c r="AH156" s="24">
        <v>90</v>
      </c>
      <c r="AI156" s="10">
        <f t="shared" si="13"/>
        <v>72.182671781256062</v>
      </c>
      <c r="AJ156" s="10">
        <f t="shared" si="16"/>
        <v>61.011683200568093</v>
      </c>
      <c r="AK156" s="10">
        <f t="shared" si="16"/>
        <v>45.256375075630167</v>
      </c>
      <c r="AL156" s="10">
        <f t="shared" si="16"/>
        <v>41.4401708012428</v>
      </c>
      <c r="AM156" s="10">
        <f t="shared" si="16"/>
        <v>35.520661504216896</v>
      </c>
      <c r="AN156" s="10">
        <f t="shared" si="16"/>
        <v>32.974073084552131</v>
      </c>
      <c r="AO156" s="10">
        <f t="shared" si="16"/>
        <v>31.331809408305567</v>
      </c>
      <c r="AP156" s="10">
        <f t="shared" si="16"/>
        <v>28.946954585178307</v>
      </c>
      <c r="AQ156" s="10">
        <f t="shared" si="16"/>
        <v>30.752600727878026</v>
      </c>
      <c r="AR156" s="10">
        <f t="shared" si="16"/>
        <v>45.148208713003733</v>
      </c>
      <c r="AS156" s="10">
        <f t="shared" si="16"/>
        <v>61.500891850048127</v>
      </c>
      <c r="AT156" s="10">
        <f t="shared" si="16"/>
        <v>62.501773585554709</v>
      </c>
      <c r="AU156" s="10">
        <f t="shared" si="14"/>
        <v>45.713989526452885</v>
      </c>
      <c r="AV156" s="10" cm="1">
        <f t="array" ref="AV156">AVERAGE(IFERROR(AQ156:AS156, ""))</f>
        <v>45.800567096976629</v>
      </c>
      <c r="AW156" s="10">
        <f t="shared" si="15"/>
        <v>62.501773585554709</v>
      </c>
      <c r="AX156" s="10" cm="1">
        <f t="array" ref="AX156">AVERAGE(IFERROR(AJ156:AO156, ""))</f>
        <v>41.255795512419269</v>
      </c>
      <c r="AY156" s="10" cm="1">
        <f t="array" ref="AY156">AVERAGE(IFERROR(AO156:AS156,""))</f>
        <v>39.536093056882756</v>
      </c>
      <c r="AZ156" s="10" cm="1">
        <f t="array" ref="AZ156">AVERAGE(IFERROR(AJ156:AN156,""))</f>
        <v>43.240592733242011</v>
      </c>
      <c r="BA156" s="10" cm="1">
        <f t="array" ref="BA156">AVERAGE(IFERROR(AR156:AT156,AI156))</f>
        <v>56.383624716202185</v>
      </c>
      <c r="BB156" s="10" cm="1">
        <f t="array" ref="BB156">AVERAGE(IFERROR(AQ156:AT156,""))</f>
        <v>49.975868719121145</v>
      </c>
      <c r="BC156" s="10" cm="1">
        <f t="array" ref="BC156">AVERAGE(IFERROR(AI156:AO156,""))</f>
        <v>45.673920693681673</v>
      </c>
      <c r="BD156" s="10" cm="1">
        <f t="array" ref="BD156">AVERAGE(IFERROR(AJ156:AM156,""))</f>
        <v>45.807222645414484</v>
      </c>
      <c r="BE156" s="10" cm="1">
        <f t="array" ref="BE156">AVERAGE(IFERROR(AN156:AO156,""))</f>
        <v>32.152941246428853</v>
      </c>
      <c r="BF156" s="10" cm="1">
        <f t="array" ref="BF156">AVERAGE(IFERROR(AP156:AT156,""))</f>
        <v>45.770085892332581</v>
      </c>
      <c r="BG156" s="10" cm="1">
        <f t="array" ref="BG156">AVERAGE(IFERROR(AI156:AN156,""))</f>
        <v>48.064272574577693</v>
      </c>
    </row>
    <row r="157" spans="2:59" ht="15" x14ac:dyDescent="0.25">
      <c r="B157" t="s">
        <v>841</v>
      </c>
      <c r="C157">
        <v>109</v>
      </c>
      <c r="D157" s="10">
        <v>185</v>
      </c>
      <c r="E157">
        <v>285.01656939533797</v>
      </c>
      <c r="F157">
        <v>215.76764613489399</v>
      </c>
      <c r="G157">
        <v>178.77534453361099</v>
      </c>
      <c r="H157">
        <v>260.64496011868198</v>
      </c>
      <c r="I157">
        <v>324.97225461947403</v>
      </c>
      <c r="J157">
        <v>382.31182267418296</v>
      </c>
      <c r="K157">
        <v>282.29608544844297</v>
      </c>
      <c r="L157">
        <v>176.34225641921603</v>
      </c>
      <c r="M157">
        <v>194.17805920720102</v>
      </c>
      <c r="N157">
        <v>373.75701618829203</v>
      </c>
      <c r="O157">
        <v>553.69935873569193</v>
      </c>
      <c r="P157">
        <v>364.61963724798295</v>
      </c>
      <c r="Q157">
        <v>299.36508422691725</v>
      </c>
      <c r="R157">
        <v>373.8781447103953</v>
      </c>
      <c r="S157">
        <v>323.56809467165999</v>
      </c>
      <c r="T157">
        <v>274.128018921548</v>
      </c>
      <c r="U157">
        <v>316.05455519976908</v>
      </c>
      <c r="V157">
        <v>272.49440561616893</v>
      </c>
      <c r="W157">
        <v>393.25908699182605</v>
      </c>
      <c r="X157">
        <v>371.56351784479205</v>
      </c>
      <c r="Y157">
        <v>275.68352613208918</v>
      </c>
      <c r="Z157">
        <v>245.04005135166497</v>
      </c>
      <c r="AA157">
        <v>332.30395406131299</v>
      </c>
      <c r="AB157">
        <v>332.51926555967702</v>
      </c>
      <c r="AC157">
        <v>274.58143291269732</v>
      </c>
      <c r="AE157" s="25" t="s">
        <v>269</v>
      </c>
      <c r="AF157" s="11">
        <v>17110004000389</v>
      </c>
      <c r="AG157" s="12">
        <v>0.99934601783752441</v>
      </c>
      <c r="AH157" s="24">
        <v>90</v>
      </c>
      <c r="AI157" s="10">
        <f t="shared" si="13"/>
        <v>72.164878314397782</v>
      </c>
      <c r="AJ157" s="10">
        <f t="shared" si="16"/>
        <v>60.996643450220716</v>
      </c>
      <c r="AK157" s="10">
        <f t="shared" ref="AJ157:AT180" si="17">VLOOKUP($AH157,$D$2:$AC$338,AK$1+1,FALSE)*$AG157</f>
        <v>45.245219104395488</v>
      </c>
      <c r="AL157" s="10">
        <f t="shared" si="17"/>
        <v>41.429955547532224</v>
      </c>
      <c r="AM157" s="10">
        <f t="shared" si="17"/>
        <v>35.511905445488914</v>
      </c>
      <c r="AN157" s="10">
        <f t="shared" si="17"/>
        <v>32.965944775331458</v>
      </c>
      <c r="AO157" s="10">
        <f t="shared" si="17"/>
        <v>31.324085927052256</v>
      </c>
      <c r="AP157" s="10">
        <f t="shared" si="17"/>
        <v>28.93981898511878</v>
      </c>
      <c r="AQ157" s="10">
        <f t="shared" si="17"/>
        <v>30.745020025081164</v>
      </c>
      <c r="AR157" s="10">
        <f t="shared" si="17"/>
        <v>45.137079405434193</v>
      </c>
      <c r="AS157" s="10">
        <f t="shared" si="17"/>
        <v>61.485731506798373</v>
      </c>
      <c r="AT157" s="10">
        <f t="shared" si="17"/>
        <v>62.486366518880203</v>
      </c>
      <c r="AU157" s="10">
        <f t="shared" si="14"/>
        <v>45.702720750477624</v>
      </c>
      <c r="AV157" s="10" cm="1">
        <f t="array" ref="AV157">AVERAGE(IFERROR(AQ157:AS157, ""))</f>
        <v>45.789276979104578</v>
      </c>
      <c r="AW157" s="10">
        <f t="shared" si="15"/>
        <v>62.486366518880203</v>
      </c>
      <c r="AX157" s="10" cm="1">
        <f t="array" ref="AX157">AVERAGE(IFERROR(AJ157:AO157, ""))</f>
        <v>41.245625708336838</v>
      </c>
      <c r="AY157" s="10" cm="1">
        <f t="array" ref="AY157">AVERAGE(IFERROR(AO157:AS157,""))</f>
        <v>39.526347169896958</v>
      </c>
      <c r="AZ157" s="10" cm="1">
        <f t="array" ref="AZ157">AVERAGE(IFERROR(AJ157:AN157,""))</f>
        <v>43.229933664593759</v>
      </c>
      <c r="BA157" s="10" cm="1">
        <f t="array" ref="BA157">AVERAGE(IFERROR(AR157:AT157,AI157))</f>
        <v>56.369725810370916</v>
      </c>
      <c r="BB157" s="10" cm="1">
        <f t="array" ref="BB157">AVERAGE(IFERROR(AQ157:AT157,""))</f>
        <v>49.963549364048482</v>
      </c>
      <c r="BC157" s="10" cm="1">
        <f t="array" ref="BC157">AVERAGE(IFERROR(AI157:AO157,""))</f>
        <v>45.662661794916971</v>
      </c>
      <c r="BD157" s="10" cm="1">
        <f t="array" ref="BD157">AVERAGE(IFERROR(AJ157:AM157,""))</f>
        <v>45.795930886909332</v>
      </c>
      <c r="BE157" s="10" cm="1">
        <f t="array" ref="BE157">AVERAGE(IFERROR(AN157:AO157,""))</f>
        <v>32.145015351191859</v>
      </c>
      <c r="BF157" s="10" cm="1">
        <f t="array" ref="BF157">AVERAGE(IFERROR(AP157:AT157,""))</f>
        <v>45.758803288262541</v>
      </c>
      <c r="BG157" s="10" cm="1">
        <f t="array" ref="BG157">AVERAGE(IFERROR(AI157:AN157,""))</f>
        <v>48.052424439561094</v>
      </c>
    </row>
    <row r="158" spans="2:59" ht="15" x14ac:dyDescent="0.25">
      <c r="B158" t="s">
        <v>842</v>
      </c>
      <c r="C158">
        <v>110</v>
      </c>
      <c r="D158" s="10">
        <v>186</v>
      </c>
      <c r="E158">
        <v>5.3671152910000002</v>
      </c>
      <c r="F158">
        <v>3.9592623849999997</v>
      </c>
      <c r="G158">
        <v>2.5993567149999999</v>
      </c>
      <c r="H158">
        <v>1.8396498819999998</v>
      </c>
      <c r="I158">
        <v>1.4000827509999998</v>
      </c>
      <c r="J158">
        <v>1.452235846</v>
      </c>
      <c r="K158">
        <v>1.4568167430000001</v>
      </c>
      <c r="L158">
        <v>1.424297259</v>
      </c>
      <c r="M158">
        <v>1.809169298</v>
      </c>
      <c r="N158">
        <v>3.2376551330000001</v>
      </c>
      <c r="O158">
        <v>5.2716884510000002</v>
      </c>
      <c r="P158">
        <v>5.2763435030000005</v>
      </c>
      <c r="Q158">
        <v>2.9244727714166601</v>
      </c>
      <c r="R158">
        <v>3.4395042939999998</v>
      </c>
      <c r="S158">
        <v>5.3246643990000004</v>
      </c>
      <c r="T158">
        <v>2.11790072033333</v>
      </c>
      <c r="U158">
        <v>2.6399253767999999</v>
      </c>
      <c r="V158">
        <v>2.2501175158</v>
      </c>
      <c r="W158">
        <v>4.7983014199166663</v>
      </c>
      <c r="X158">
        <v>3.89871409625</v>
      </c>
      <c r="Y158">
        <v>2.5820742304285713</v>
      </c>
      <c r="Z158">
        <v>2.4495879332500001</v>
      </c>
      <c r="AA158">
        <v>1.4545262944999999</v>
      </c>
      <c r="AB158">
        <v>3.4038307287999898</v>
      </c>
      <c r="AC158">
        <v>2.76961714499999</v>
      </c>
      <c r="AE158" s="25" t="s">
        <v>270</v>
      </c>
      <c r="AF158" s="11">
        <v>17110004000416</v>
      </c>
      <c r="AG158" s="12">
        <v>0.99834710359573364</v>
      </c>
      <c r="AH158" s="24">
        <v>61</v>
      </c>
      <c r="AI158" s="10">
        <f t="shared" si="13"/>
        <v>7.8808517001232534</v>
      </c>
      <c r="AJ158" s="10">
        <f t="shared" si="17"/>
        <v>6.6028745680333323</v>
      </c>
      <c r="AK158" s="10">
        <f t="shared" si="17"/>
        <v>4.9040438236084647</v>
      </c>
      <c r="AL158" s="10">
        <f t="shared" si="17"/>
        <v>4.4466885824586821</v>
      </c>
      <c r="AM158" s="10">
        <f t="shared" si="17"/>
        <v>3.8000424511462434</v>
      </c>
      <c r="AN158" s="10">
        <f t="shared" si="17"/>
        <v>3.5609495423686881</v>
      </c>
      <c r="AO158" s="10">
        <f t="shared" si="17"/>
        <v>3.5305156489918312</v>
      </c>
      <c r="AP158" s="10">
        <f t="shared" si="17"/>
        <v>3.3143902389525532</v>
      </c>
      <c r="AQ158" s="10">
        <f t="shared" si="17"/>
        <v>3.2346427885606164</v>
      </c>
      <c r="AR158" s="10">
        <f t="shared" si="17"/>
        <v>4.7754653981666841</v>
      </c>
      <c r="AS158" s="10">
        <f t="shared" si="17"/>
        <v>6.7182167107258817</v>
      </c>
      <c r="AT158" s="10">
        <f t="shared" si="17"/>
        <v>6.8238527654181667</v>
      </c>
      <c r="AU158" s="10">
        <f t="shared" si="14"/>
        <v>4.9660445182128674</v>
      </c>
      <c r="AV158" s="10" cm="1">
        <f t="array" ref="AV158">AVERAGE(IFERROR(AQ158:AS158, ""))</f>
        <v>4.9094416324843939</v>
      </c>
      <c r="AW158" s="10">
        <f t="shared" si="15"/>
        <v>6.8238527654181667</v>
      </c>
      <c r="AX158" s="10" cm="1">
        <f t="array" ref="AX158">AVERAGE(IFERROR(AJ158:AO158, ""))</f>
        <v>4.4741857694345404</v>
      </c>
      <c r="AY158" s="10" cm="1">
        <f t="array" ref="AY158">AVERAGE(IFERROR(AO158:AS158,""))</f>
        <v>4.3146461570795136</v>
      </c>
      <c r="AZ158" s="10" cm="1">
        <f t="array" ref="AZ158">AVERAGE(IFERROR(AJ158:AN158,""))</f>
        <v>4.6629197935230824</v>
      </c>
      <c r="BA158" s="10" cm="1">
        <f t="array" ref="BA158">AVERAGE(IFERROR(AR158:AT158,AI158))</f>
        <v>6.1058449581035772</v>
      </c>
      <c r="BB158" s="10" cm="1">
        <f t="array" ref="BB158">AVERAGE(IFERROR(AQ158:AT158,""))</f>
        <v>5.3880444157178378</v>
      </c>
      <c r="BC158" s="10" cm="1">
        <f t="array" ref="BC158">AVERAGE(IFERROR(AI158:AO158,""))</f>
        <v>4.9608523309615</v>
      </c>
      <c r="BD158" s="10" cm="1">
        <f t="array" ref="BD158">AVERAGE(IFERROR(AJ158:AM158,""))</f>
        <v>4.9384123563116802</v>
      </c>
      <c r="BE158" s="10" cm="1">
        <f t="array" ref="BE158">AVERAGE(IFERROR(AN158:AO158,""))</f>
        <v>3.5457325956802599</v>
      </c>
      <c r="BF158" s="10" cm="1">
        <f t="array" ref="BF158">AVERAGE(IFERROR(AP158:AT158,""))</f>
        <v>4.9733135803647803</v>
      </c>
      <c r="BG158" s="10" cm="1">
        <f t="array" ref="BG158">AVERAGE(IFERROR(AI158:AN158,""))</f>
        <v>5.1992417779564439</v>
      </c>
    </row>
    <row r="159" spans="2:59" ht="15" x14ac:dyDescent="0.25">
      <c r="B159" t="s">
        <v>843</v>
      </c>
      <c r="C159">
        <v>111</v>
      </c>
      <c r="D159" s="10">
        <v>187</v>
      </c>
      <c r="E159">
        <v>4.7012544139999903</v>
      </c>
      <c r="F159">
        <v>4.2072323950000001</v>
      </c>
      <c r="G159">
        <v>2.882975708</v>
      </c>
      <c r="H159">
        <v>2.0822596649999903</v>
      </c>
      <c r="I159">
        <v>1.5161557009999997</v>
      </c>
      <c r="J159">
        <v>1.5026575759999998</v>
      </c>
      <c r="K159">
        <v>1.3670040320000001</v>
      </c>
      <c r="L159">
        <v>1.28764788599999</v>
      </c>
      <c r="M159">
        <v>1.618482218</v>
      </c>
      <c r="N159">
        <v>2.9278926620000001</v>
      </c>
      <c r="O159">
        <v>4.5292131439999999</v>
      </c>
      <c r="P159">
        <v>4.5194584979999997</v>
      </c>
      <c r="Q159">
        <v>2.7618528249166636</v>
      </c>
      <c r="R159">
        <v>3.0251960079999933</v>
      </c>
      <c r="S159">
        <v>4.6710544274999997</v>
      </c>
      <c r="T159">
        <v>2.2597141794999938</v>
      </c>
      <c r="U159">
        <v>2.3460479883999996</v>
      </c>
      <c r="V159">
        <v>2.4382562090000004</v>
      </c>
      <c r="W159">
        <v>4.2561270030833338</v>
      </c>
      <c r="X159">
        <v>3.3987616304999895</v>
      </c>
      <c r="Y159">
        <v>2.6085056415714272</v>
      </c>
      <c r="Z159">
        <v>2.6721558672499999</v>
      </c>
      <c r="AA159">
        <v>1.4348308039999997</v>
      </c>
      <c r="AB159">
        <v>2.9765388815999998</v>
      </c>
      <c r="AC159">
        <v>2.8154225764999898</v>
      </c>
      <c r="AE159" s="25" t="s">
        <v>272</v>
      </c>
      <c r="AF159" s="11">
        <v>17110004000390</v>
      </c>
      <c r="AG159" s="12">
        <v>0.99880892038345337</v>
      </c>
      <c r="AH159" s="24">
        <v>62</v>
      </c>
      <c r="AI159" s="10">
        <f t="shared" si="13"/>
        <v>59.251404939989257</v>
      </c>
      <c r="AJ159" s="10">
        <f t="shared" si="17"/>
        <v>49.643056265240482</v>
      </c>
      <c r="AK159" s="10">
        <f t="shared" si="17"/>
        <v>36.870571734084294</v>
      </c>
      <c r="AL159" s="10">
        <f t="shared" si="17"/>
        <v>33.431989333758359</v>
      </c>
      <c r="AM159" s="10">
        <f t="shared" si="17"/>
        <v>28.570241202708363</v>
      </c>
      <c r="AN159" s="10">
        <f t="shared" si="17"/>
        <v>26.772644857925108</v>
      </c>
      <c r="AO159" s="10">
        <f t="shared" si="17"/>
        <v>26.543830220943992</v>
      </c>
      <c r="AP159" s="10">
        <f t="shared" si="17"/>
        <v>24.918914330582268</v>
      </c>
      <c r="AQ159" s="10">
        <f t="shared" si="17"/>
        <v>24.31934018794685</v>
      </c>
      <c r="AR159" s="10">
        <f t="shared" si="17"/>
        <v>35.903862833073823</v>
      </c>
      <c r="AS159" s="10">
        <f t="shared" si="17"/>
        <v>50.510245391155266</v>
      </c>
      <c r="AT159" s="10">
        <f t="shared" si="17"/>
        <v>51.304451115929282</v>
      </c>
      <c r="AU159" s="10">
        <f t="shared" si="14"/>
        <v>37.336712701111445</v>
      </c>
      <c r="AV159" s="10" cm="1">
        <f t="array" ref="AV159">AVERAGE(IFERROR(AQ159:AS159, ""))</f>
        <v>36.911149470725313</v>
      </c>
      <c r="AW159" s="10">
        <f t="shared" si="15"/>
        <v>51.304451115929282</v>
      </c>
      <c r="AX159" s="10" cm="1">
        <f t="array" ref="AX159">AVERAGE(IFERROR(AJ159:AO159, ""))</f>
        <v>33.638722269110097</v>
      </c>
      <c r="AY159" s="10" cm="1">
        <f t="array" ref="AY159">AVERAGE(IFERROR(AO159:AS159,""))</f>
        <v>32.439238592740438</v>
      </c>
      <c r="AZ159" s="10" cm="1">
        <f t="array" ref="AZ159">AVERAGE(IFERROR(AJ159:AN159,""))</f>
        <v>35.057700678743323</v>
      </c>
      <c r="BA159" s="10" cm="1">
        <f t="array" ref="BA159">AVERAGE(IFERROR(AR159:AT159,AI159))</f>
        <v>45.90618644671946</v>
      </c>
      <c r="BB159" s="10" cm="1">
        <f t="array" ref="BB159">AVERAGE(IFERROR(AQ159:AT159,""))</f>
        <v>40.509474882026304</v>
      </c>
      <c r="BC159" s="10" cm="1">
        <f t="array" ref="BC159">AVERAGE(IFERROR(AI159:AO159,""))</f>
        <v>37.297676936378551</v>
      </c>
      <c r="BD159" s="10" cm="1">
        <f t="array" ref="BD159">AVERAGE(IFERROR(AJ159:AM159,""))</f>
        <v>37.128964633947874</v>
      </c>
      <c r="BE159" s="10" cm="1">
        <f t="array" ref="BE159">AVERAGE(IFERROR(AN159:AO159,""))</f>
        <v>26.658237539434552</v>
      </c>
      <c r="BF159" s="10" cm="1">
        <f t="array" ref="BF159">AVERAGE(IFERROR(AP159:AT159,""))</f>
        <v>37.391362771737498</v>
      </c>
      <c r="BG159" s="10" cm="1">
        <f t="array" ref="BG159">AVERAGE(IFERROR(AI159:AN159,""))</f>
        <v>39.089984722284314</v>
      </c>
    </row>
    <row r="160" spans="2:59" ht="15" x14ac:dyDescent="0.25">
      <c r="B160" t="s">
        <v>844</v>
      </c>
      <c r="C160">
        <v>112</v>
      </c>
      <c r="D160" s="10">
        <v>188</v>
      </c>
      <c r="E160">
        <v>1.0847826499999997</v>
      </c>
      <c r="F160">
        <v>1.1369926860000001</v>
      </c>
      <c r="G160">
        <v>0.88006171300000036</v>
      </c>
      <c r="H160">
        <v>0.68172504899999997</v>
      </c>
      <c r="I160">
        <v>0.55806426999999981</v>
      </c>
      <c r="J160">
        <v>0.47753826999999993</v>
      </c>
      <c r="K160">
        <v>0.40444592999999984</v>
      </c>
      <c r="L160">
        <v>0.35377880700000008</v>
      </c>
      <c r="M160">
        <v>0.37844870499999983</v>
      </c>
      <c r="N160">
        <v>0.62181699000000012</v>
      </c>
      <c r="O160">
        <v>0.75790692200000009</v>
      </c>
      <c r="P160">
        <v>0.95047166500000002</v>
      </c>
      <c r="Q160">
        <v>0.69050280475000014</v>
      </c>
      <c r="R160">
        <v>0.58605753900000002</v>
      </c>
      <c r="S160">
        <v>1.1059028849999899</v>
      </c>
      <c r="T160">
        <v>0.68980465299999705</v>
      </c>
      <c r="U160">
        <v>0.50327947080000013</v>
      </c>
      <c r="V160">
        <v>0.74687639759999991</v>
      </c>
      <c r="W160">
        <v>0.93922878308333346</v>
      </c>
      <c r="X160">
        <v>0.67716107049999996</v>
      </c>
      <c r="Y160">
        <v>0.74623008114285727</v>
      </c>
      <c r="Z160">
        <v>0.81421092950000018</v>
      </c>
      <c r="AA160">
        <v>0.44099209999998989</v>
      </c>
      <c r="AB160">
        <v>0.61248461779999985</v>
      </c>
      <c r="AC160">
        <v>0.80319410633332677</v>
      </c>
      <c r="AE160" s="25" t="s">
        <v>274</v>
      </c>
      <c r="AF160" s="11">
        <v>17110004001003</v>
      </c>
      <c r="AG160" s="12">
        <v>2.1819841116666794E-2</v>
      </c>
      <c r="AH160" s="24">
        <v>62</v>
      </c>
      <c r="AI160" s="10">
        <f t="shared" si="13"/>
        <v>1.2943979727709183</v>
      </c>
      <c r="AJ160" s="10">
        <f t="shared" si="17"/>
        <v>1.0844953205238135</v>
      </c>
      <c r="AK160" s="10">
        <f t="shared" si="17"/>
        <v>0.80546939529687522</v>
      </c>
      <c r="AL160" s="10">
        <f t="shared" si="17"/>
        <v>0.73035060119071715</v>
      </c>
      <c r="AM160" s="10">
        <f t="shared" si="17"/>
        <v>0.62414152595735184</v>
      </c>
      <c r="AN160" s="10">
        <f t="shared" si="17"/>
        <v>0.5848714855776429</v>
      </c>
      <c r="AO160" s="10">
        <f t="shared" si="17"/>
        <v>0.57987283276006596</v>
      </c>
      <c r="AP160" s="10">
        <f t="shared" si="17"/>
        <v>0.54437514563285427</v>
      </c>
      <c r="AQ160" s="10">
        <f t="shared" si="17"/>
        <v>0.53127693208772098</v>
      </c>
      <c r="AR160" s="10">
        <f t="shared" si="17"/>
        <v>0.78435080675041124</v>
      </c>
      <c r="AS160" s="10">
        <f t="shared" si="17"/>
        <v>1.1034398138692447</v>
      </c>
      <c r="AT160" s="10">
        <f t="shared" si="17"/>
        <v>1.1207899219578503</v>
      </c>
      <c r="AU160" s="10">
        <f t="shared" si="14"/>
        <v>0.81565264619795563</v>
      </c>
      <c r="AV160" s="10" cm="1">
        <f t="array" ref="AV160">AVERAGE(IFERROR(AQ160:AS160, ""))</f>
        <v>0.80635585090245898</v>
      </c>
      <c r="AW160" s="10">
        <f t="shared" si="15"/>
        <v>1.1207899219578503</v>
      </c>
      <c r="AX160" s="10" cm="1">
        <f t="array" ref="AX160">AVERAGE(IFERROR(AJ160:AO160, ""))</f>
        <v>0.73486686021774439</v>
      </c>
      <c r="AY160" s="10" cm="1">
        <f t="array" ref="AY160">AVERAGE(IFERROR(AO160:AS160,""))</f>
        <v>0.70866310622005946</v>
      </c>
      <c r="AZ160" s="10" cm="1">
        <f t="array" ref="AZ160">AVERAGE(IFERROR(AJ160:AN160,""))</f>
        <v>0.76586566570928005</v>
      </c>
      <c r="BA160" s="10" cm="1">
        <f t="array" ref="BA160">AVERAGE(IFERROR(AR160:AT160,AI160))</f>
        <v>1.0028601808591688</v>
      </c>
      <c r="BB160" s="10" cm="1">
        <f t="array" ref="BB160">AVERAGE(IFERROR(AQ160:AT160,""))</f>
        <v>0.88496436866630679</v>
      </c>
      <c r="BC160" s="10" cm="1">
        <f t="array" ref="BC160">AVERAGE(IFERROR(AI160:AO160,""))</f>
        <v>0.81479987629676931</v>
      </c>
      <c r="BD160" s="10" cm="1">
        <f t="array" ref="BD160">AVERAGE(IFERROR(AJ160:AM160,""))</f>
        <v>0.81111421074218937</v>
      </c>
      <c r="BE160" s="10" cm="1">
        <f t="array" ref="BE160">AVERAGE(IFERROR(AN160:AO160,""))</f>
        <v>0.58237215916885443</v>
      </c>
      <c r="BF160" s="10" cm="1">
        <f t="array" ref="BF160">AVERAGE(IFERROR(AP160:AT160,""))</f>
        <v>0.81684652405961633</v>
      </c>
      <c r="BG160" s="10" cm="1">
        <f t="array" ref="BG160">AVERAGE(IFERROR(AI160:AN160,""))</f>
        <v>0.85395438355288655</v>
      </c>
    </row>
    <row r="161" spans="2:59" ht="15" x14ac:dyDescent="0.25">
      <c r="B161" t="s">
        <v>845</v>
      </c>
      <c r="C161">
        <v>113</v>
      </c>
      <c r="D161" s="10">
        <v>189</v>
      </c>
      <c r="E161">
        <v>1752.2904094588098</v>
      </c>
      <c r="F161">
        <v>1345.4496738446699</v>
      </c>
      <c r="G161">
        <v>1042.1798904059201</v>
      </c>
      <c r="H161">
        <v>992.14163777598992</v>
      </c>
      <c r="I161">
        <v>1308.51852093255</v>
      </c>
      <c r="J161">
        <v>1533.0499161795201</v>
      </c>
      <c r="K161">
        <v>1230.8593218779299</v>
      </c>
      <c r="L161">
        <v>722.15929021252009</v>
      </c>
      <c r="M161">
        <v>776.24348305127</v>
      </c>
      <c r="N161">
        <v>1712.9266839161</v>
      </c>
      <c r="O161">
        <v>2241.5078706603099</v>
      </c>
      <c r="P161">
        <v>1784.38261555228</v>
      </c>
      <c r="Q161">
        <v>1370.1424428223233</v>
      </c>
      <c r="R161">
        <v>1576.8926792092234</v>
      </c>
      <c r="S161">
        <v>1742.8914450055402</v>
      </c>
      <c r="T161">
        <v>1242.0331601694268</v>
      </c>
      <c r="U161">
        <v>1336.7393299436299</v>
      </c>
      <c r="V161">
        <v>1244.2679278277296</v>
      </c>
      <c r="W161">
        <v>1895.5074145635365</v>
      </c>
      <c r="X161">
        <v>1628.7651632949899</v>
      </c>
      <c r="Y161">
        <v>1314.92705292506</v>
      </c>
      <c r="Z161">
        <v>1172.07243073978</v>
      </c>
      <c r="AA161">
        <v>1381.9546190287301</v>
      </c>
      <c r="AB161">
        <v>1447.4439886785001</v>
      </c>
      <c r="AC161">
        <v>1328.9383414329066</v>
      </c>
      <c r="AE161" s="25" t="s">
        <v>275</v>
      </c>
      <c r="AF161" s="11">
        <v>17110004000393</v>
      </c>
      <c r="AG161" s="12">
        <v>0.99486678838729858</v>
      </c>
      <c r="AH161" s="24">
        <v>3</v>
      </c>
      <c r="AI161" s="10">
        <f t="shared" si="13"/>
        <v>43.891104228259564</v>
      </c>
      <c r="AJ161" s="10">
        <f t="shared" si="17"/>
        <v>36.773616277294117</v>
      </c>
      <c r="AK161" s="10">
        <f t="shared" si="17"/>
        <v>27.312262242164842</v>
      </c>
      <c r="AL161" s="10">
        <f t="shared" si="17"/>
        <v>24.765098098763293</v>
      </c>
      <c r="AM161" s="10">
        <f t="shared" si="17"/>
        <v>21.163706003055452</v>
      </c>
      <c r="AN161" s="10">
        <f t="shared" si="17"/>
        <v>19.832118514551173</v>
      </c>
      <c r="AO161" s="10">
        <f t="shared" si="17"/>
        <v>19.662620816991112</v>
      </c>
      <c r="AP161" s="10">
        <f t="shared" si="17"/>
        <v>18.458946972710876</v>
      </c>
      <c r="AQ161" s="10">
        <f t="shared" si="17"/>
        <v>18.014806270349169</v>
      </c>
      <c r="AR161" s="10">
        <f t="shared" si="17"/>
        <v>26.596161910509064</v>
      </c>
      <c r="AS161" s="10">
        <f t="shared" si="17"/>
        <v>37.415994012050547</v>
      </c>
      <c r="AT161" s="10">
        <f t="shared" si="17"/>
        <v>38.004310628804689</v>
      </c>
      <c r="AU161" s="10">
        <f t="shared" si="14"/>
        <v>27.657562164625318</v>
      </c>
      <c r="AV161" s="10" cm="1">
        <f t="array" ref="AV161">AVERAGE(IFERROR(AQ161:AS161, ""))</f>
        <v>27.342320730969593</v>
      </c>
      <c r="AW161" s="10">
        <f t="shared" si="15"/>
        <v>38.004310628804689</v>
      </c>
      <c r="AX161" s="10" cm="1">
        <f t="array" ref="AX161">AVERAGE(IFERROR(AJ161:AO161, ""))</f>
        <v>24.918236992136666</v>
      </c>
      <c r="AY161" s="10" cm="1">
        <f t="array" ref="AY161">AVERAGE(IFERROR(AO161:AS161,""))</f>
        <v>24.029705996522154</v>
      </c>
      <c r="AZ161" s="10" cm="1">
        <f t="array" ref="AZ161">AVERAGE(IFERROR(AJ161:AN161,""))</f>
        <v>25.969360227165776</v>
      </c>
      <c r="BA161" s="10" cm="1">
        <f t="array" ref="BA161">AVERAGE(IFERROR(AR161:AT161,AI161))</f>
        <v>34.005488850454768</v>
      </c>
      <c r="BB161" s="10" cm="1">
        <f t="array" ref="BB161">AVERAGE(IFERROR(AQ161:AT161,""))</f>
        <v>30.007818205428368</v>
      </c>
      <c r="BC161" s="10" cm="1">
        <f t="array" ref="BC161">AVERAGE(IFERROR(AI161:AO161,""))</f>
        <v>27.628646597297081</v>
      </c>
      <c r="BD161" s="10" cm="1">
        <f t="array" ref="BD161">AVERAGE(IFERROR(AJ161:AM161,""))</f>
        <v>27.503670655319425</v>
      </c>
      <c r="BE161" s="10" cm="1">
        <f t="array" ref="BE161">AVERAGE(IFERROR(AN161:AO161,""))</f>
        <v>19.747369665771142</v>
      </c>
      <c r="BF161" s="10" cm="1">
        <f t="array" ref="BF161">AVERAGE(IFERROR(AP161:AT161,""))</f>
        <v>27.69804395888487</v>
      </c>
      <c r="BG161" s="10" cm="1">
        <f t="array" ref="BG161">AVERAGE(IFERROR(AI161:AN161,""))</f>
        <v>28.956317560681409</v>
      </c>
    </row>
    <row r="162" spans="2:59" ht="15" x14ac:dyDescent="0.25">
      <c r="B162" t="s">
        <v>847</v>
      </c>
      <c r="C162">
        <v>115</v>
      </c>
      <c r="D162" s="10">
        <v>190</v>
      </c>
      <c r="E162">
        <v>15.271911740869001</v>
      </c>
      <c r="F162">
        <v>11.267233158491599</v>
      </c>
      <c r="G162">
        <v>9.9577741774814985</v>
      </c>
      <c r="H162">
        <v>16.437810602035199</v>
      </c>
      <c r="I162">
        <v>22.279766635539499</v>
      </c>
      <c r="J162">
        <v>25.162152245699801</v>
      </c>
      <c r="K162">
        <v>17.261875752987802</v>
      </c>
      <c r="L162">
        <v>10.133794777894</v>
      </c>
      <c r="M162">
        <v>11.3277948647602</v>
      </c>
      <c r="N162">
        <v>23.7388502131313</v>
      </c>
      <c r="O162">
        <v>33.240629855510797</v>
      </c>
      <c r="P162">
        <v>20.4285429926083</v>
      </c>
      <c r="Q162">
        <v>18.042344751417396</v>
      </c>
      <c r="R162">
        <v>22.769091644467366</v>
      </c>
      <c r="S162">
        <v>17.854740581738596</v>
      </c>
      <c r="T162">
        <v>17.0611020953726</v>
      </c>
      <c r="U162">
        <v>19.1405890928568</v>
      </c>
      <c r="V162">
        <v>17.020947363849501</v>
      </c>
      <c r="W162">
        <v>23.105557088029798</v>
      </c>
      <c r="X162">
        <v>22.183954481502603</v>
      </c>
      <c r="Y162">
        <v>16.805503473300675</v>
      </c>
      <c r="Z162">
        <v>14.985646143387001</v>
      </c>
      <c r="AA162">
        <v>21.212013999343803</v>
      </c>
      <c r="AB162">
        <v>19.773922540780902</v>
      </c>
      <c r="AC162">
        <v>16.729441426686066</v>
      </c>
      <c r="AE162" s="25" t="s">
        <v>276</v>
      </c>
      <c r="AF162" s="11">
        <v>17110004004392</v>
      </c>
      <c r="AG162" s="12">
        <v>4.798591136932373E-2</v>
      </c>
      <c r="AH162" s="24">
        <v>62</v>
      </c>
      <c r="AI162" s="10">
        <f t="shared" si="13"/>
        <v>2.8466232208525803</v>
      </c>
      <c r="AJ162" s="10">
        <f t="shared" si="17"/>
        <v>2.3850080324989906</v>
      </c>
      <c r="AK162" s="10">
        <f t="shared" si="17"/>
        <v>1.7713778394057804</v>
      </c>
      <c r="AL162" s="10">
        <f t="shared" si="17"/>
        <v>1.606177562425064</v>
      </c>
      <c r="AM162" s="10">
        <f t="shared" si="17"/>
        <v>1.3726039427311432</v>
      </c>
      <c r="AN162" s="10">
        <f t="shared" si="17"/>
        <v>1.2862417796404553</v>
      </c>
      <c r="AO162" s="10">
        <f t="shared" si="17"/>
        <v>1.2752488072449299</v>
      </c>
      <c r="AP162" s="10">
        <f t="shared" si="17"/>
        <v>1.1971827544632141</v>
      </c>
      <c r="AQ162" s="10">
        <f t="shared" si="17"/>
        <v>1.1683773332453138</v>
      </c>
      <c r="AR162" s="10">
        <f t="shared" si="17"/>
        <v>1.7249341135868161</v>
      </c>
      <c r="AS162" s="10">
        <f t="shared" si="17"/>
        <v>2.4266705163708933</v>
      </c>
      <c r="AT162" s="10">
        <f t="shared" si="17"/>
        <v>2.464826648880587</v>
      </c>
      <c r="AU162" s="10">
        <f t="shared" si="14"/>
        <v>1.7937727126121477</v>
      </c>
      <c r="AV162" s="10" cm="1">
        <f t="array" ref="AV162">AVERAGE(IFERROR(AQ162:AS162, ""))</f>
        <v>1.7733273210676745</v>
      </c>
      <c r="AW162" s="10">
        <f t="shared" si="15"/>
        <v>2.464826648880587</v>
      </c>
      <c r="AX162" s="10" cm="1">
        <f t="array" ref="AX162">AVERAGE(IFERROR(AJ162:AO162, ""))</f>
        <v>1.6161096606577272</v>
      </c>
      <c r="AY162" s="10" cm="1">
        <f t="array" ref="AY162">AVERAGE(IFERROR(AO162:AS162,""))</f>
        <v>1.5584827049822336</v>
      </c>
      <c r="AZ162" s="10" cm="1">
        <f t="array" ref="AZ162">AVERAGE(IFERROR(AJ162:AN162,""))</f>
        <v>1.6842818313402865</v>
      </c>
      <c r="BA162" s="10" cm="1">
        <f t="array" ref="BA162">AVERAGE(IFERROR(AR162:AT162,AI162))</f>
        <v>2.2054770929460989</v>
      </c>
      <c r="BB162" s="10" cm="1">
        <f t="array" ref="BB162">AVERAGE(IFERROR(AQ162:AT162,""))</f>
        <v>1.9462021530209026</v>
      </c>
      <c r="BC162" s="10" cm="1">
        <f t="array" ref="BC162">AVERAGE(IFERROR(AI162:AO162,""))</f>
        <v>1.7918973121141348</v>
      </c>
      <c r="BD162" s="10" cm="1">
        <f t="array" ref="BD162">AVERAGE(IFERROR(AJ162:AM162,""))</f>
        <v>1.7837918442652443</v>
      </c>
      <c r="BE162" s="10" cm="1">
        <f t="array" ref="BE162">AVERAGE(IFERROR(AN162:AO162,""))</f>
        <v>1.2807452934426926</v>
      </c>
      <c r="BF162" s="10" cm="1">
        <f t="array" ref="BF162">AVERAGE(IFERROR(AP162:AT162,""))</f>
        <v>1.7963982733093651</v>
      </c>
      <c r="BG162" s="10" cm="1">
        <f t="array" ref="BG162">AVERAGE(IFERROR(AI162:AN162,""))</f>
        <v>1.8780053962590024</v>
      </c>
    </row>
    <row r="163" spans="2:59" ht="15" x14ac:dyDescent="0.25">
      <c r="B163" t="s">
        <v>848</v>
      </c>
      <c r="C163">
        <v>116</v>
      </c>
      <c r="D163" s="10">
        <v>191</v>
      </c>
      <c r="E163">
        <v>17.753167955999999</v>
      </c>
      <c r="F163">
        <v>16.207761049999998</v>
      </c>
      <c r="G163">
        <v>12.141219324</v>
      </c>
      <c r="H163">
        <v>11.907675755000001</v>
      </c>
      <c r="I163">
        <v>12.175613375999999</v>
      </c>
      <c r="J163">
        <v>14.622519876</v>
      </c>
      <c r="K163">
        <v>16.722700870000001</v>
      </c>
      <c r="L163">
        <v>16.28636376</v>
      </c>
      <c r="M163">
        <v>12.538374242</v>
      </c>
      <c r="N163">
        <v>12.514037480000001</v>
      </c>
      <c r="O163">
        <v>15.147045898</v>
      </c>
      <c r="P163">
        <v>16.822509529999898</v>
      </c>
      <c r="Q163">
        <v>14.569915759749897</v>
      </c>
      <c r="R163">
        <v>13.399819206666635</v>
      </c>
      <c r="S163">
        <v>17.557416454999998</v>
      </c>
      <c r="T163">
        <v>13.962915041833298</v>
      </c>
      <c r="U163">
        <v>14.641704449999999</v>
      </c>
      <c r="V163">
        <v>13.410957876199999</v>
      </c>
      <c r="W163">
        <v>16.071807518499998</v>
      </c>
      <c r="X163">
        <v>14.255491787499999</v>
      </c>
      <c r="Y163">
        <v>14.504379743857129</v>
      </c>
      <c r="Z163">
        <v>13.108067376249998</v>
      </c>
      <c r="AA163">
        <v>15.672610372999998</v>
      </c>
      <c r="AB163">
        <v>14.661666181999902</v>
      </c>
      <c r="AC163">
        <v>14.134659556166596</v>
      </c>
      <c r="AE163" s="25" t="s">
        <v>278</v>
      </c>
      <c r="AF163" s="11">
        <v>17110004001001</v>
      </c>
      <c r="AG163" s="12">
        <v>3.5099279135465622E-2</v>
      </c>
      <c r="AH163" s="24">
        <v>62</v>
      </c>
      <c r="AI163" s="10">
        <f t="shared" si="13"/>
        <v>2.0821616214228218</v>
      </c>
      <c r="AJ163" s="10">
        <f t="shared" si="17"/>
        <v>1.74451334327527</v>
      </c>
      <c r="AK163" s="10">
        <f t="shared" si="17"/>
        <v>1.2956737397599563</v>
      </c>
      <c r="AL163" s="10">
        <f t="shared" si="17"/>
        <v>1.1748380513351828</v>
      </c>
      <c r="AM163" s="10">
        <f t="shared" si="17"/>
        <v>1.0039907038039451</v>
      </c>
      <c r="AN163" s="10">
        <f t="shared" si="17"/>
        <v>0.94082112793129713</v>
      </c>
      <c r="AO163" s="10">
        <f t="shared" si="17"/>
        <v>0.93278032187742521</v>
      </c>
      <c r="AP163" s="10">
        <f t="shared" si="17"/>
        <v>0.87567893316979939</v>
      </c>
      <c r="AQ163" s="10">
        <f t="shared" si="17"/>
        <v>0.85460921726589167</v>
      </c>
      <c r="AR163" s="10">
        <f t="shared" si="17"/>
        <v>1.2617024917395847</v>
      </c>
      <c r="AS163" s="10">
        <f t="shared" si="17"/>
        <v>1.7749873534413367</v>
      </c>
      <c r="AT163" s="10">
        <f t="shared" si="17"/>
        <v>1.8028966440533249</v>
      </c>
      <c r="AU163" s="10">
        <f t="shared" si="14"/>
        <v>1.3120544624229864</v>
      </c>
      <c r="AV163" s="10" cm="1">
        <f t="array" ref="AV163">AVERAGE(IFERROR(AQ163:AS163, ""))</f>
        <v>1.2970996874822711</v>
      </c>
      <c r="AW163" s="10">
        <f t="shared" si="15"/>
        <v>1.8028966440533249</v>
      </c>
      <c r="AX163" s="10" cm="1">
        <f t="array" ref="AX163">AVERAGE(IFERROR(AJ163:AO163, ""))</f>
        <v>1.1821028813305128</v>
      </c>
      <c r="AY163" s="10" cm="1">
        <f t="array" ref="AY163">AVERAGE(IFERROR(AO163:AS163,""))</f>
        <v>1.1399516634988076</v>
      </c>
      <c r="AZ163" s="10" cm="1">
        <f t="array" ref="AZ163">AVERAGE(IFERROR(AJ163:AN163,""))</f>
        <v>1.2319673932211301</v>
      </c>
      <c r="BA163" s="10" cm="1">
        <f t="array" ref="BA163">AVERAGE(IFERROR(AR163:AT163,AI163))</f>
        <v>1.6131954964114155</v>
      </c>
      <c r="BB163" s="10" cm="1">
        <f t="array" ref="BB163">AVERAGE(IFERROR(AQ163:AT163,""))</f>
        <v>1.4235489266250345</v>
      </c>
      <c r="BC163" s="10" cm="1">
        <f t="array" ref="BC163">AVERAGE(IFERROR(AI163:AO163,""))</f>
        <v>1.3106827013436997</v>
      </c>
      <c r="BD163" s="10" cm="1">
        <f t="array" ref="BD163">AVERAGE(IFERROR(AJ163:AM163,""))</f>
        <v>1.3047539595435884</v>
      </c>
      <c r="BE163" s="10" cm="1">
        <f t="array" ref="BE163">AVERAGE(IFERROR(AN163:AO163,""))</f>
        <v>0.93680072490436117</v>
      </c>
      <c r="BF163" s="10" cm="1">
        <f t="array" ref="BF163">AVERAGE(IFERROR(AP163:AT163,""))</f>
        <v>1.3139749279339876</v>
      </c>
      <c r="BG163" s="10" cm="1">
        <f t="array" ref="BG163">AVERAGE(IFERROR(AI163:AN163,""))</f>
        <v>1.3736664312547455</v>
      </c>
    </row>
    <row r="164" spans="2:59" ht="15" x14ac:dyDescent="0.25">
      <c r="B164" t="s">
        <v>849</v>
      </c>
      <c r="C164">
        <v>117</v>
      </c>
      <c r="D164" s="10">
        <v>192</v>
      </c>
      <c r="E164">
        <v>4.8921705459999991</v>
      </c>
      <c r="F164">
        <v>4.2139737649999898</v>
      </c>
      <c r="G164">
        <v>2.9067322469999999</v>
      </c>
      <c r="H164">
        <v>2.3677488420000001</v>
      </c>
      <c r="I164">
        <v>2.048604643</v>
      </c>
      <c r="J164">
        <v>2.0858033919999999</v>
      </c>
      <c r="K164">
        <v>2.1278633259999897</v>
      </c>
      <c r="L164">
        <v>2.0089232529999999</v>
      </c>
      <c r="M164">
        <v>1.9734671029999906</v>
      </c>
      <c r="N164">
        <v>2.8134571540000004</v>
      </c>
      <c r="O164">
        <v>4.3382752209999991</v>
      </c>
      <c r="P164">
        <v>4.4926539989999901</v>
      </c>
      <c r="Q164">
        <v>3.0224727909166633</v>
      </c>
      <c r="R164">
        <v>3.0417331593333272</v>
      </c>
      <c r="S164">
        <v>4.7921423129999896</v>
      </c>
      <c r="T164">
        <v>2.6251210358333266</v>
      </c>
      <c r="U164">
        <v>2.6523972113999998</v>
      </c>
      <c r="V164">
        <v>2.7245725777999992</v>
      </c>
      <c r="W164">
        <v>4.2862696194166565</v>
      </c>
      <c r="X164">
        <v>3.4044633692500001</v>
      </c>
      <c r="Y164">
        <v>2.9489852515714245</v>
      </c>
      <c r="Z164">
        <v>2.8842648742499897</v>
      </c>
      <c r="AA164">
        <v>2.1068333590000003</v>
      </c>
      <c r="AB164">
        <v>3.1253553460000001</v>
      </c>
      <c r="AC164">
        <v>3.0858389058333255</v>
      </c>
      <c r="AE164" s="25" t="s">
        <v>279</v>
      </c>
      <c r="AF164" s="11">
        <v>17110004000393</v>
      </c>
      <c r="AG164" s="12">
        <v>0.99983012676239014</v>
      </c>
      <c r="AH164" s="24">
        <v>65</v>
      </c>
      <c r="AI164" s="10">
        <f t="shared" si="13"/>
        <v>42.225362148622878</v>
      </c>
      <c r="AJ164" s="10">
        <f t="shared" si="17"/>
        <v>35.377995672713695</v>
      </c>
      <c r="AK164" s="10">
        <f t="shared" si="17"/>
        <v>26.275713829773412</v>
      </c>
      <c r="AL164" s="10">
        <f t="shared" si="17"/>
        <v>23.825218895925115</v>
      </c>
      <c r="AM164" s="10">
        <f t="shared" si="17"/>
        <v>20.360507101088974</v>
      </c>
      <c r="AN164" s="10">
        <f t="shared" si="17"/>
        <v>19.079454785688238</v>
      </c>
      <c r="AO164" s="10">
        <f t="shared" si="17"/>
        <v>18.916390775635886</v>
      </c>
      <c r="AP164" s="10">
        <f t="shared" si="17"/>
        <v>17.758398802440158</v>
      </c>
      <c r="AQ164" s="10">
        <f t="shared" si="17"/>
        <v>17.331115090913098</v>
      </c>
      <c r="AR164" s="10">
        <f t="shared" si="17"/>
        <v>25.586794404734366</v>
      </c>
      <c r="AS164" s="10">
        <f t="shared" si="17"/>
        <v>35.995996961190031</v>
      </c>
      <c r="AT164" s="10">
        <f t="shared" si="17"/>
        <v>36.561982469187278</v>
      </c>
      <c r="AU164" s="10">
        <f t="shared" si="14"/>
        <v>26.607910911492763</v>
      </c>
      <c r="AV164" s="10" cm="1">
        <f t="array" ref="AV164">AVERAGE(IFERROR(AQ164:AS164, ""))</f>
        <v>26.304635485612497</v>
      </c>
      <c r="AW164" s="10">
        <f t="shared" si="15"/>
        <v>36.561982469187278</v>
      </c>
      <c r="AX164" s="10" cm="1">
        <f t="array" ref="AX164">AVERAGE(IFERROR(AJ164:AO164, ""))</f>
        <v>23.972546843470884</v>
      </c>
      <c r="AY164" s="10" cm="1">
        <f t="array" ref="AY164">AVERAGE(IFERROR(AO164:AS164,""))</f>
        <v>23.117739206982709</v>
      </c>
      <c r="AZ164" s="10" cm="1">
        <f t="array" ref="AZ164">AVERAGE(IFERROR(AJ164:AN164,""))</f>
        <v>24.983778057037888</v>
      </c>
      <c r="BA164" s="10" cm="1">
        <f t="array" ref="BA164">AVERAGE(IFERROR(AR164:AT164,AI164))</f>
        <v>32.714924611703886</v>
      </c>
      <c r="BB164" s="10" cm="1">
        <f t="array" ref="BB164">AVERAGE(IFERROR(AQ164:AT164,""))</f>
        <v>28.868972231506191</v>
      </c>
      <c r="BC164" s="10" cm="1">
        <f t="array" ref="BC164">AVERAGE(IFERROR(AI164:AO164,""))</f>
        <v>26.580091887064025</v>
      </c>
      <c r="BD164" s="10" cm="1">
        <f t="array" ref="BD164">AVERAGE(IFERROR(AJ164:AM164,""))</f>
        <v>26.459858874875298</v>
      </c>
      <c r="BE164" s="10" cm="1">
        <f t="array" ref="BE164">AVERAGE(IFERROR(AN164:AO164,""))</f>
        <v>18.997922780662062</v>
      </c>
      <c r="BF164" s="10" cm="1">
        <f t="array" ref="BF164">AVERAGE(IFERROR(AP164:AT164,""))</f>
        <v>26.646857545692985</v>
      </c>
      <c r="BG164" s="10" cm="1">
        <f t="array" ref="BG164">AVERAGE(IFERROR(AI164:AN164,""))</f>
        <v>27.857375405635384</v>
      </c>
    </row>
    <row r="165" spans="2:59" ht="15" x14ac:dyDescent="0.25">
      <c r="B165" t="s">
        <v>852</v>
      </c>
      <c r="C165">
        <v>120</v>
      </c>
      <c r="D165" s="10">
        <v>193</v>
      </c>
      <c r="E165">
        <v>27.592126560000001</v>
      </c>
      <c r="F165">
        <v>19.0560422</v>
      </c>
      <c r="G165">
        <v>17.404822960000001</v>
      </c>
      <c r="H165">
        <v>31.695756050000004</v>
      </c>
      <c r="I165">
        <v>49.444204970000008</v>
      </c>
      <c r="J165">
        <v>57.50994618</v>
      </c>
      <c r="K165">
        <v>43.754103369999996</v>
      </c>
      <c r="L165">
        <v>24.491709610000001</v>
      </c>
      <c r="M165">
        <v>29.541180099999998</v>
      </c>
      <c r="N165">
        <v>57.115207799999993</v>
      </c>
      <c r="O165">
        <v>70.217380079999998</v>
      </c>
      <c r="P165">
        <v>38.885264879999994</v>
      </c>
      <c r="Q165">
        <v>38.892312063333321</v>
      </c>
      <c r="R165">
        <v>52.291255993333323</v>
      </c>
      <c r="S165">
        <v>32.700819039999999</v>
      </c>
      <c r="T165">
        <v>36.477479288333264</v>
      </c>
      <c r="U165">
        <v>45.023916192000002</v>
      </c>
      <c r="V165">
        <v>35.022154472000004</v>
      </c>
      <c r="W165">
        <v>47.898447033333341</v>
      </c>
      <c r="X165">
        <v>48.939758215000005</v>
      </c>
      <c r="Y165">
        <v>35.208143184285674</v>
      </c>
      <c r="Z165">
        <v>29.400206544999996</v>
      </c>
      <c r="AA165">
        <v>50.632024775000005</v>
      </c>
      <c r="AB165">
        <v>44.050148493999991</v>
      </c>
      <c r="AC165">
        <v>33.783816486666595</v>
      </c>
      <c r="AE165" s="25" t="s">
        <v>280</v>
      </c>
      <c r="AF165" s="11">
        <v>17110004000394</v>
      </c>
      <c r="AG165" s="12">
        <v>0.82856118679046631</v>
      </c>
      <c r="AH165" s="24">
        <v>65</v>
      </c>
      <c r="AI165" s="10">
        <f t="shared" si="13"/>
        <v>34.99224041969152</v>
      </c>
      <c r="AJ165" s="10">
        <f t="shared" si="17"/>
        <v>29.317814392902207</v>
      </c>
      <c r="AK165" s="10">
        <f t="shared" si="17"/>
        <v>21.774735579394697</v>
      </c>
      <c r="AL165" s="10">
        <f t="shared" si="17"/>
        <v>19.744005622108773</v>
      </c>
      <c r="AM165" s="10">
        <f t="shared" si="17"/>
        <v>16.872792163166274</v>
      </c>
      <c r="AN165" s="10">
        <f t="shared" si="17"/>
        <v>15.811181597153235</v>
      </c>
      <c r="AO165" s="10">
        <f t="shared" si="17"/>
        <v>15.676050132241999</v>
      </c>
      <c r="AP165" s="10">
        <f t="shared" si="17"/>
        <v>14.716419913144886</v>
      </c>
      <c r="AQ165" s="10">
        <f t="shared" si="17"/>
        <v>14.362329063466746</v>
      </c>
      <c r="AR165" s="10">
        <f t="shared" si="17"/>
        <v>21.203826700841759</v>
      </c>
      <c r="AS165" s="10">
        <f t="shared" si="17"/>
        <v>29.829953272609799</v>
      </c>
      <c r="AT165" s="10">
        <f t="shared" si="17"/>
        <v>30.298986573027495</v>
      </c>
      <c r="AU165" s="10">
        <f t="shared" si="14"/>
        <v>22.050027952479116</v>
      </c>
      <c r="AV165" s="10" cm="1">
        <f t="array" ref="AV165">AVERAGE(IFERROR(AQ165:AS165, ""))</f>
        <v>21.798703012306103</v>
      </c>
      <c r="AW165" s="10">
        <f t="shared" si="15"/>
        <v>30.298986573027495</v>
      </c>
      <c r="AX165" s="10" cm="1">
        <f t="array" ref="AX165">AVERAGE(IFERROR(AJ165:AO165, ""))</f>
        <v>19.866096581161198</v>
      </c>
      <c r="AY165" s="10" cm="1">
        <f t="array" ref="AY165">AVERAGE(IFERROR(AO165:AS165,""))</f>
        <v>19.157715816461039</v>
      </c>
      <c r="AZ165" s="10" cm="1">
        <f t="array" ref="AZ165">AVERAGE(IFERROR(AJ165:AN165,""))</f>
        <v>20.704105870945035</v>
      </c>
      <c r="BA165" s="10" cm="1">
        <f t="array" ref="BA165">AVERAGE(IFERROR(AR165:AT165,AI165))</f>
        <v>27.110922182159683</v>
      </c>
      <c r="BB165" s="10" cm="1">
        <f t="array" ref="BB165">AVERAGE(IFERROR(AQ165:AT165,""))</f>
        <v>23.923773902486449</v>
      </c>
      <c r="BC165" s="10" cm="1">
        <f t="array" ref="BC165">AVERAGE(IFERROR(AI165:AO165,""))</f>
        <v>22.026974272379817</v>
      </c>
      <c r="BD165" s="10" cm="1">
        <f t="array" ref="BD165">AVERAGE(IFERROR(AJ165:AM165,""))</f>
        <v>21.927336939392987</v>
      </c>
      <c r="BE165" s="10" cm="1">
        <f t="array" ref="BE165">AVERAGE(IFERROR(AN165:AO165,""))</f>
        <v>15.743615864697617</v>
      </c>
      <c r="BF165" s="10" cm="1">
        <f t="array" ref="BF165">AVERAGE(IFERROR(AP165:AT165,""))</f>
        <v>22.082303104618138</v>
      </c>
      <c r="BG165" s="10" cm="1">
        <f t="array" ref="BG165">AVERAGE(IFERROR(AI165:AN165,""))</f>
        <v>23.085461629069453</v>
      </c>
    </row>
    <row r="166" spans="2:59" ht="15" x14ac:dyDescent="0.25">
      <c r="B166" t="s">
        <v>855</v>
      </c>
      <c r="C166">
        <v>123</v>
      </c>
      <c r="D166" s="10">
        <v>194</v>
      </c>
      <c r="E166">
        <v>33.252369060000007</v>
      </c>
      <c r="F166">
        <v>20.578741010000002</v>
      </c>
      <c r="G166">
        <v>16.878706340000001</v>
      </c>
      <c r="H166">
        <v>21.707486379999999</v>
      </c>
      <c r="I166">
        <v>31.375802390000004</v>
      </c>
      <c r="J166">
        <v>51.626827679999998</v>
      </c>
      <c r="K166">
        <v>50.502451739999998</v>
      </c>
      <c r="L166">
        <v>39.96809803</v>
      </c>
      <c r="M166">
        <v>45.844046810000002</v>
      </c>
      <c r="N166">
        <v>69.021054269999993</v>
      </c>
      <c r="O166">
        <v>84.869995450000005</v>
      </c>
      <c r="P166">
        <v>48.648354359999999</v>
      </c>
      <c r="Q166">
        <v>42.856161126666656</v>
      </c>
      <c r="R166">
        <v>66.578365509999998</v>
      </c>
      <c r="S166">
        <v>38.594534550000006</v>
      </c>
      <c r="T166">
        <v>32.111669256666666</v>
      </c>
      <c r="U166">
        <v>58.041129259999998</v>
      </c>
      <c r="V166">
        <v>28.433512759999903</v>
      </c>
      <c r="W166">
        <v>56.706369090000003</v>
      </c>
      <c r="X166">
        <v>62.095862722500001</v>
      </c>
      <c r="Y166">
        <v>32.274626371428546</v>
      </c>
      <c r="Z166">
        <v>22.635184029999905</v>
      </c>
      <c r="AA166">
        <v>51.064639710000009</v>
      </c>
      <c r="AB166">
        <v>57.670309784000004</v>
      </c>
      <c r="AC166">
        <v>29.236655476666638</v>
      </c>
      <c r="AE166" s="25" t="s">
        <v>281</v>
      </c>
      <c r="AF166" s="11">
        <v>17110004000394</v>
      </c>
      <c r="AG166" s="12">
        <v>0.78824484348297119</v>
      </c>
      <c r="AH166" s="24">
        <v>65</v>
      </c>
      <c r="AI166" s="10">
        <f t="shared" si="13"/>
        <v>33.289578986414107</v>
      </c>
      <c r="AJ166" s="10">
        <f t="shared" si="17"/>
        <v>27.891260640525466</v>
      </c>
      <c r="AK166" s="10">
        <f t="shared" si="17"/>
        <v>20.715214895775212</v>
      </c>
      <c r="AL166" s="10">
        <f t="shared" si="17"/>
        <v>18.783296718992663</v>
      </c>
      <c r="AM166" s="10">
        <f t="shared" si="17"/>
        <v>16.051791502923841</v>
      </c>
      <c r="AN166" s="10">
        <f t="shared" si="17"/>
        <v>15.041837056845699</v>
      </c>
      <c r="AO166" s="10">
        <f t="shared" si="17"/>
        <v>14.9132808535058</v>
      </c>
      <c r="AP166" s="10">
        <f t="shared" si="17"/>
        <v>14.000344568397113</v>
      </c>
      <c r="AQ166" s="10">
        <f t="shared" si="17"/>
        <v>13.663483162343971</v>
      </c>
      <c r="AR166" s="10">
        <f t="shared" si="17"/>
        <v>20.172085448255242</v>
      </c>
      <c r="AS166" s="10">
        <f t="shared" si="17"/>
        <v>28.378479734917761</v>
      </c>
      <c r="AT166" s="10">
        <f t="shared" si="17"/>
        <v>28.824690692382681</v>
      </c>
      <c r="AU166" s="10">
        <f t="shared" si="14"/>
        <v>20.977112021773298</v>
      </c>
      <c r="AV166" s="10" cm="1">
        <f t="array" ref="AV166">AVERAGE(IFERROR(AQ166:AS166, ""))</f>
        <v>20.738016115172325</v>
      </c>
      <c r="AW166" s="10">
        <f t="shared" si="15"/>
        <v>28.824690692382681</v>
      </c>
      <c r="AX166" s="10" cm="1">
        <f t="array" ref="AX166">AVERAGE(IFERROR(AJ166:AO166, ""))</f>
        <v>18.899446944761443</v>
      </c>
      <c r="AY166" s="10" cm="1">
        <f t="array" ref="AY166">AVERAGE(IFERROR(AO166:AS166,""))</f>
        <v>18.225534753483977</v>
      </c>
      <c r="AZ166" s="10" cm="1">
        <f t="array" ref="AZ166">AVERAGE(IFERROR(AJ166:AN166,""))</f>
        <v>19.696680163012573</v>
      </c>
      <c r="BA166" s="10" cm="1">
        <f t="array" ref="BA166">AVERAGE(IFERROR(AR166:AT166,AI166))</f>
        <v>25.791751958518564</v>
      </c>
      <c r="BB166" s="10" cm="1">
        <f t="array" ref="BB166">AVERAGE(IFERROR(AQ166:AT166,""))</f>
        <v>22.759684759474915</v>
      </c>
      <c r="BC166" s="10" cm="1">
        <f t="array" ref="BC166">AVERAGE(IFERROR(AI166:AO166,""))</f>
        <v>20.95518009356897</v>
      </c>
      <c r="BD166" s="10" cm="1">
        <f t="array" ref="BD166">AVERAGE(IFERROR(AJ166:AM166,""))</f>
        <v>20.860390939554293</v>
      </c>
      <c r="BE166" s="10" cm="1">
        <f t="array" ref="BE166">AVERAGE(IFERROR(AN166:AO166,""))</f>
        <v>14.977558955175748</v>
      </c>
      <c r="BF166" s="10" cm="1">
        <f t="array" ref="BF166">AVERAGE(IFERROR(AP166:AT166,""))</f>
        <v>21.007816721259353</v>
      </c>
      <c r="BG166" s="10" cm="1">
        <f t="array" ref="BG166">AVERAGE(IFERROR(AI166:AN166,""))</f>
        <v>21.962163300246164</v>
      </c>
    </row>
    <row r="167" spans="2:59" ht="15" x14ac:dyDescent="0.25">
      <c r="B167" t="s">
        <v>856</v>
      </c>
      <c r="C167">
        <v>124</v>
      </c>
      <c r="D167" s="10">
        <v>195</v>
      </c>
      <c r="E167">
        <v>150.30001556375501</v>
      </c>
      <c r="F167">
        <v>126.99487315845701</v>
      </c>
      <c r="G167">
        <v>88.247181564711994</v>
      </c>
      <c r="H167">
        <v>66.715349408057989</v>
      </c>
      <c r="I167">
        <v>45.960311173830007</v>
      </c>
      <c r="J167">
        <v>43.829739766170007</v>
      </c>
      <c r="K167">
        <v>39.754888789483793</v>
      </c>
      <c r="L167">
        <v>37.04153311254229</v>
      </c>
      <c r="M167">
        <v>51.121113477010404</v>
      </c>
      <c r="N167">
        <v>95.885065831693993</v>
      </c>
      <c r="O167">
        <v>143.576754040471</v>
      </c>
      <c r="P167">
        <v>143.77769363604</v>
      </c>
      <c r="Q167">
        <v>86.100376626851997</v>
      </c>
      <c r="R167">
        <v>96.860977783058019</v>
      </c>
      <c r="S167">
        <v>146.16021854989702</v>
      </c>
      <c r="T167">
        <v>68.583723976784654</v>
      </c>
      <c r="U167">
        <v>73.475871050240002</v>
      </c>
      <c r="V167">
        <v>74.349491014245004</v>
      </c>
      <c r="W167">
        <v>134.55255800632335</v>
      </c>
      <c r="X167">
        <v>108.590156746304</v>
      </c>
      <c r="Y167">
        <v>80.257479917780287</v>
      </c>
      <c r="Z167">
        <v>81.979428826263984</v>
      </c>
      <c r="AA167">
        <v>41.792314277827003</v>
      </c>
      <c r="AB167">
        <v>94.280432019550986</v>
      </c>
      <c r="AC167">
        <v>87.007911772496996</v>
      </c>
      <c r="AE167" s="25" t="s">
        <v>282</v>
      </c>
      <c r="AF167" s="11">
        <v>17110001000006</v>
      </c>
      <c r="AG167" s="12">
        <v>0.99992674589157104</v>
      </c>
      <c r="AH167" s="24">
        <v>66</v>
      </c>
      <c r="AI167" s="10">
        <f t="shared" si="13"/>
        <v>31.368337250296747</v>
      </c>
      <c r="AJ167" s="10">
        <f t="shared" si="17"/>
        <v>25.857681374645423</v>
      </c>
      <c r="AK167" s="10">
        <f t="shared" si="17"/>
        <v>21.757062314567087</v>
      </c>
      <c r="AL167" s="10">
        <f t="shared" si="17"/>
        <v>20.310009417186226</v>
      </c>
      <c r="AM167" s="10">
        <f t="shared" si="17"/>
        <v>20.051457401438658</v>
      </c>
      <c r="AN167" s="10">
        <f t="shared" si="17"/>
        <v>22.618299814267314</v>
      </c>
      <c r="AO167" s="10">
        <f t="shared" si="17"/>
        <v>25.824956700281788</v>
      </c>
      <c r="AP167" s="10">
        <f t="shared" si="17"/>
        <v>24.835972700859653</v>
      </c>
      <c r="AQ167" s="10">
        <f t="shared" si="17"/>
        <v>17.865395914048612</v>
      </c>
      <c r="AR167" s="10">
        <f t="shared" si="17"/>
        <v>17.909579497261603</v>
      </c>
      <c r="AS167" s="10">
        <f t="shared" si="17"/>
        <v>25.950859509604577</v>
      </c>
      <c r="AT167" s="10">
        <f t="shared" si="17"/>
        <v>27.558291890882352</v>
      </c>
      <c r="AU167" s="10">
        <f t="shared" si="14"/>
        <v>23.492325315445001</v>
      </c>
      <c r="AV167" s="10" cm="1">
        <f t="array" ref="AV167">AVERAGE(IFERROR(AQ167:AS167, ""))</f>
        <v>20.575278306971597</v>
      </c>
      <c r="AW167" s="10">
        <f t="shared" si="15"/>
        <v>27.558291890882352</v>
      </c>
      <c r="AX167" s="10" cm="1">
        <f t="array" ref="AX167">AVERAGE(IFERROR(AJ167:AO167, ""))</f>
        <v>22.736577837064416</v>
      </c>
      <c r="AY167" s="10" cm="1">
        <f t="array" ref="AY167">AVERAGE(IFERROR(AO167:AS167,""))</f>
        <v>22.477352864411252</v>
      </c>
      <c r="AZ167" s="10" cm="1">
        <f t="array" ref="AZ167">AVERAGE(IFERROR(AJ167:AN167,""))</f>
        <v>22.118902064420944</v>
      </c>
      <c r="BA167" s="10" cm="1">
        <f t="array" ref="BA167">AVERAGE(IFERROR(AR167:AT167,AI167))</f>
        <v>23.806243632582845</v>
      </c>
      <c r="BB167" s="10" cm="1">
        <f t="array" ref="BB167">AVERAGE(IFERROR(AQ167:AT167,""))</f>
        <v>22.321031702949284</v>
      </c>
      <c r="BC167" s="10" cm="1">
        <f t="array" ref="BC167">AVERAGE(IFERROR(AI167:AO167,""))</f>
        <v>23.969686324669031</v>
      </c>
      <c r="BD167" s="10" cm="1">
        <f t="array" ref="BD167">AVERAGE(IFERROR(AJ167:AM167,""))</f>
        <v>21.994052626959348</v>
      </c>
      <c r="BE167" s="10" cm="1">
        <f t="array" ref="BE167">AVERAGE(IFERROR(AN167:AO167,""))</f>
        <v>24.221628257274553</v>
      </c>
      <c r="BF167" s="10" cm="1">
        <f t="array" ref="BF167">AVERAGE(IFERROR(AP167:AT167,""))</f>
        <v>22.824019902531358</v>
      </c>
      <c r="BG167" s="10" cm="1">
        <f t="array" ref="BG167">AVERAGE(IFERROR(AI167:AN167,""))</f>
        <v>23.660474595400242</v>
      </c>
    </row>
    <row r="168" spans="2:59" ht="15" x14ac:dyDescent="0.25">
      <c r="B168" t="s">
        <v>858</v>
      </c>
      <c r="C168">
        <v>126</v>
      </c>
      <c r="D168" s="10">
        <v>197</v>
      </c>
      <c r="E168">
        <v>129.942002656086</v>
      </c>
      <c r="F168">
        <v>90.547785758383014</v>
      </c>
      <c r="G168">
        <v>79.819074358251001</v>
      </c>
      <c r="H168">
        <v>126.747359309372</v>
      </c>
      <c r="I168">
        <v>177.23687143094298</v>
      </c>
      <c r="J168">
        <v>214.73361858494201</v>
      </c>
      <c r="K168">
        <v>168.93213897560599</v>
      </c>
      <c r="L168">
        <v>108.89510938511</v>
      </c>
      <c r="M168">
        <v>124.32799378266499</v>
      </c>
      <c r="N168">
        <v>229.35071680344402</v>
      </c>
      <c r="O168">
        <v>307.62645760931196</v>
      </c>
      <c r="P168">
        <v>181.29423452556898</v>
      </c>
      <c r="Q168">
        <v>161.62111359830701</v>
      </c>
      <c r="R168">
        <v>220.43505606514066</v>
      </c>
      <c r="S168">
        <v>152.67421354082796</v>
      </c>
      <c r="T168">
        <v>143.00280806958304</v>
      </c>
      <c r="U168">
        <v>187.82648331122698</v>
      </c>
      <c r="V168">
        <v>137.81694188837801</v>
      </c>
      <c r="W168">
        <v>208.98547951526967</v>
      </c>
      <c r="X168">
        <v>210.64985068024799</v>
      </c>
      <c r="Y168">
        <v>141.13697872479713</v>
      </c>
      <c r="Z168">
        <v>118.58777271423702</v>
      </c>
      <c r="AA168">
        <v>191.832878780274</v>
      </c>
      <c r="AB168">
        <v>190.29890242121996</v>
      </c>
      <c r="AC168">
        <v>136.50445201632937</v>
      </c>
      <c r="AE168" s="25" t="s">
        <v>284</v>
      </c>
      <c r="AF168" s="11">
        <v>17110004000440</v>
      </c>
      <c r="AG168" s="12">
        <v>0.99060213565826416</v>
      </c>
      <c r="AH168" s="24">
        <v>113</v>
      </c>
      <c r="AI168" s="10">
        <f t="shared" si="13"/>
        <v>16.909847241721614</v>
      </c>
      <c r="AJ168" s="10">
        <f t="shared" si="17"/>
        <v>14.515270546873142</v>
      </c>
      <c r="AK168" s="10">
        <f t="shared" si="17"/>
        <v>11.17897731236754</v>
      </c>
      <c r="AL168" s="10">
        <f t="shared" si="17"/>
        <v>14.151008053418597</v>
      </c>
      <c r="AM168" s="10">
        <f t="shared" si="17"/>
        <v>17.107161633525234</v>
      </c>
      <c r="AN168" s="10">
        <f t="shared" si="17"/>
        <v>20.52204169494118</v>
      </c>
      <c r="AO168" s="10">
        <f t="shared" si="17"/>
        <v>23.994878012839234</v>
      </c>
      <c r="AP168" s="10">
        <f t="shared" si="17"/>
        <v>23.487215331624043</v>
      </c>
      <c r="AQ168" s="10">
        <f t="shared" si="17"/>
        <v>15.903037441224974</v>
      </c>
      <c r="AR168" s="10">
        <f t="shared" si="17"/>
        <v>11.1995107749468</v>
      </c>
      <c r="AS168" s="10">
        <f t="shared" si="17"/>
        <v>14.634030349934992</v>
      </c>
      <c r="AT168" s="10">
        <f t="shared" si="17"/>
        <v>14.242513594748297</v>
      </c>
      <c r="AU168" s="10">
        <f t="shared" si="14"/>
        <v>16.487124332347136</v>
      </c>
      <c r="AV168" s="10" cm="1">
        <f t="array" ref="AV168">AVERAGE(IFERROR(AQ168:AS168, ""))</f>
        <v>13.912192855368923</v>
      </c>
      <c r="AW168" s="10">
        <f t="shared" si="15"/>
        <v>14.242513594748297</v>
      </c>
      <c r="AX168" s="10" cm="1">
        <f t="array" ref="AX168">AVERAGE(IFERROR(AJ168:AO168, ""))</f>
        <v>16.911556208994156</v>
      </c>
      <c r="AY168" s="10" cm="1">
        <f t="array" ref="AY168">AVERAGE(IFERROR(AO168:AS168,""))</f>
        <v>17.843734382114008</v>
      </c>
      <c r="AZ168" s="10" cm="1">
        <f t="array" ref="AZ168">AVERAGE(IFERROR(AJ168:AN168,""))</f>
        <v>15.494891848225141</v>
      </c>
      <c r="BA168" s="10" cm="1">
        <f t="array" ref="BA168">AVERAGE(IFERROR(AR168:AT168,AI168))</f>
        <v>13.358684906543361</v>
      </c>
      <c r="BB168" s="10" cm="1">
        <f t="array" ref="BB168">AVERAGE(IFERROR(AQ168:AT168,""))</f>
        <v>13.994773040213767</v>
      </c>
      <c r="BC168" s="10" cm="1">
        <f t="array" ref="BC168">AVERAGE(IFERROR(AI168:AO168,""))</f>
        <v>16.911312070812365</v>
      </c>
      <c r="BD168" s="10" cm="1">
        <f t="array" ref="BD168">AVERAGE(IFERROR(AJ168:AM168,""))</f>
        <v>14.23810438654613</v>
      </c>
      <c r="BE168" s="10" cm="1">
        <f t="array" ref="BE168">AVERAGE(IFERROR(AN168:AO168,""))</f>
        <v>22.258459853890209</v>
      </c>
      <c r="BF168" s="10" cm="1">
        <f t="array" ref="BF168">AVERAGE(IFERROR(AP168:AT168,""))</f>
        <v>15.893261498495823</v>
      </c>
      <c r="BG168" s="10" cm="1">
        <f t="array" ref="BG168">AVERAGE(IFERROR(AI168:AN168,""))</f>
        <v>15.730717747141219</v>
      </c>
    </row>
    <row r="169" spans="2:59" ht="15" x14ac:dyDescent="0.25">
      <c r="B169" t="s">
        <v>860</v>
      </c>
      <c r="C169">
        <v>128</v>
      </c>
      <c r="D169" s="10">
        <v>198</v>
      </c>
      <c r="E169">
        <v>21.5311144240206</v>
      </c>
      <c r="F169">
        <v>24.6721716330809</v>
      </c>
      <c r="G169">
        <v>18.839113371382702</v>
      </c>
      <c r="H169">
        <v>17.092756734069695</v>
      </c>
      <c r="I169">
        <v>12.916830004794605</v>
      </c>
      <c r="J169">
        <v>10.7000930272579</v>
      </c>
      <c r="K169">
        <v>8.557377870226798</v>
      </c>
      <c r="L169">
        <v>6.9859913332210013</v>
      </c>
      <c r="M169">
        <v>7.1945620095091982</v>
      </c>
      <c r="N169">
        <v>11.790780884600903</v>
      </c>
      <c r="O169">
        <v>16.768823312227696</v>
      </c>
      <c r="P169">
        <v>18.854423378888697</v>
      </c>
      <c r="Q169">
        <v>14.658669831940067</v>
      </c>
      <c r="R169">
        <v>11.918055402112596</v>
      </c>
      <c r="S169">
        <v>21.216653836454597</v>
      </c>
      <c r="T169">
        <v>15.463057106802061</v>
      </c>
      <c r="U169">
        <v>10.259507081957103</v>
      </c>
      <c r="V169">
        <v>16.844192954117197</v>
      </c>
      <c r="W169">
        <v>18.779595554101167</v>
      </c>
      <c r="X169">
        <v>13.652147396306596</v>
      </c>
      <c r="Y169">
        <v>16.329922437833361</v>
      </c>
      <c r="Z169">
        <v>18.380217935832</v>
      </c>
      <c r="AA169">
        <v>9.6287354487423968</v>
      </c>
      <c r="AB169">
        <v>12.318916183689499</v>
      </c>
      <c r="AC169">
        <v>17.625346532434399</v>
      </c>
      <c r="AE169" s="25" t="s">
        <v>285</v>
      </c>
      <c r="AF169" s="11">
        <v>17110004000440</v>
      </c>
      <c r="AG169" s="12">
        <v>0.97350740432739258</v>
      </c>
      <c r="AH169" s="24">
        <v>113</v>
      </c>
      <c r="AI169" s="10">
        <f t="shared" si="13"/>
        <v>16.618035539487376</v>
      </c>
      <c r="AJ169" s="10">
        <f t="shared" si="17"/>
        <v>14.264781837772164</v>
      </c>
      <c r="AK169" s="10">
        <f t="shared" si="17"/>
        <v>10.986062713428337</v>
      </c>
      <c r="AL169" s="10">
        <f t="shared" si="17"/>
        <v>13.906805389173943</v>
      </c>
      <c r="AM169" s="10">
        <f t="shared" si="17"/>
        <v>16.811944894703469</v>
      </c>
      <c r="AN169" s="10">
        <f t="shared" si="17"/>
        <v>20.167894680203684</v>
      </c>
      <c r="AO169" s="10">
        <f t="shared" si="17"/>
        <v>23.580800576317305</v>
      </c>
      <c r="AP169" s="10">
        <f t="shared" si="17"/>
        <v>23.081898584010091</v>
      </c>
      <c r="AQ169" s="10">
        <f t="shared" si="17"/>
        <v>15.628600164525707</v>
      </c>
      <c r="AR169" s="10">
        <f t="shared" si="17"/>
        <v>11.006241831903694</v>
      </c>
      <c r="AS169" s="10">
        <f t="shared" si="17"/>
        <v>14.381492213669292</v>
      </c>
      <c r="AT169" s="10">
        <f t="shared" si="17"/>
        <v>13.996731827665069</v>
      </c>
      <c r="AU169" s="10">
        <f t="shared" si="14"/>
        <v>16.20260752107168</v>
      </c>
      <c r="AV169" s="10" cm="1">
        <f t="array" ref="AV169">AVERAGE(IFERROR(AQ169:AS169, ""))</f>
        <v>13.67211140336623</v>
      </c>
      <c r="AW169" s="10">
        <f t="shared" si="15"/>
        <v>13.996731827665069</v>
      </c>
      <c r="AX169" s="10" cm="1">
        <f t="array" ref="AX169">AVERAGE(IFERROR(AJ169:AO169, ""))</f>
        <v>16.619715015266483</v>
      </c>
      <c r="AY169" s="10" cm="1">
        <f t="array" ref="AY169">AVERAGE(IFERROR(AO169:AS169,""))</f>
        <v>17.535806674085215</v>
      </c>
      <c r="AZ169" s="10" cm="1">
        <f t="array" ref="AZ169">AVERAGE(IFERROR(AJ169:AN169,""))</f>
        <v>15.227497903056321</v>
      </c>
      <c r="BA169" s="10" cm="1">
        <f t="array" ref="BA169">AVERAGE(IFERROR(AR169:AT169,AI169))</f>
        <v>13.128155291079352</v>
      </c>
      <c r="BB169" s="10" cm="1">
        <f t="array" ref="BB169">AVERAGE(IFERROR(AQ169:AT169,""))</f>
        <v>13.753266509440941</v>
      </c>
      <c r="BC169" s="10" cm="1">
        <f t="array" ref="BC169">AVERAGE(IFERROR(AI169:AO169,""))</f>
        <v>16.619475090155184</v>
      </c>
      <c r="BD169" s="10" cm="1">
        <f t="array" ref="BD169">AVERAGE(IFERROR(AJ169:AM169,""))</f>
        <v>13.992398708769478</v>
      </c>
      <c r="BE169" s="10" cm="1">
        <f t="array" ref="BE169">AVERAGE(IFERROR(AN169:AO169,""))</f>
        <v>21.874347628260495</v>
      </c>
      <c r="BF169" s="10" cm="1">
        <f t="array" ref="BF169">AVERAGE(IFERROR(AP169:AT169,""))</f>
        <v>15.618992924354771</v>
      </c>
      <c r="BG169" s="10" cm="1">
        <f t="array" ref="BG169">AVERAGE(IFERROR(AI169:AN169,""))</f>
        <v>15.459254175794831</v>
      </c>
    </row>
    <row r="170" spans="2:59" ht="15" x14ac:dyDescent="0.25">
      <c r="B170" t="s">
        <v>861</v>
      </c>
      <c r="C170">
        <v>129</v>
      </c>
      <c r="D170" s="10">
        <v>199</v>
      </c>
      <c r="E170">
        <v>1.8083932880000002</v>
      </c>
      <c r="F170">
        <v>1.6841257719999998</v>
      </c>
      <c r="G170">
        <v>1.3866958669999998</v>
      </c>
      <c r="H170">
        <v>1.1849550200000001</v>
      </c>
      <c r="I170">
        <v>1.0026233339999999</v>
      </c>
      <c r="J170">
        <v>0.90484234399999997</v>
      </c>
      <c r="K170">
        <v>0.83961960999999996</v>
      </c>
      <c r="L170">
        <v>0.72587689600000016</v>
      </c>
      <c r="M170">
        <v>0.70731592100000007</v>
      </c>
      <c r="N170">
        <v>0.87009802299999994</v>
      </c>
      <c r="O170">
        <v>1.251572157</v>
      </c>
      <c r="P170">
        <v>1.3850191620000001</v>
      </c>
      <c r="Q170">
        <v>1.1459281161666666</v>
      </c>
      <c r="R170">
        <v>0.94299536699999353</v>
      </c>
      <c r="S170">
        <v>1.6583706890000001</v>
      </c>
      <c r="T170">
        <v>1.1671436578333332</v>
      </c>
      <c r="U170">
        <v>0.87889652139999996</v>
      </c>
      <c r="V170">
        <v>1.2326484673999898</v>
      </c>
      <c r="W170">
        <v>1.3976715533333335</v>
      </c>
      <c r="X170">
        <v>1.0535013157499999</v>
      </c>
      <c r="Y170">
        <v>1.2587507478571387</v>
      </c>
      <c r="Z170">
        <v>1.3145999982499899</v>
      </c>
      <c r="AA170">
        <v>0.87223097699999985</v>
      </c>
      <c r="AB170">
        <v>0.98797643179999994</v>
      </c>
      <c r="AC170">
        <v>1.3286059375000001</v>
      </c>
      <c r="AE170" s="25" t="s">
        <v>286</v>
      </c>
      <c r="AF170" s="11">
        <v>17110004000439</v>
      </c>
      <c r="AG170" s="12">
        <v>0.44935363531112671</v>
      </c>
      <c r="AH170" s="24">
        <v>113</v>
      </c>
      <c r="AI170" s="10">
        <f t="shared" si="13"/>
        <v>7.6705884805852591</v>
      </c>
      <c r="AJ170" s="10">
        <f t="shared" si="17"/>
        <v>6.584368590551966</v>
      </c>
      <c r="AK170" s="10">
        <f t="shared" si="17"/>
        <v>5.0709703861428936</v>
      </c>
      <c r="AL170" s="10">
        <f t="shared" si="17"/>
        <v>6.4191330537513851</v>
      </c>
      <c r="AM170" s="10">
        <f t="shared" si="17"/>
        <v>7.7600935765915802</v>
      </c>
      <c r="AN170" s="10">
        <f t="shared" si="17"/>
        <v>9.3091400751932181</v>
      </c>
      <c r="AO170" s="10">
        <f t="shared" si="17"/>
        <v>10.884476497470374</v>
      </c>
      <c r="AP170" s="10">
        <f t="shared" si="17"/>
        <v>10.654192245999168</v>
      </c>
      <c r="AQ170" s="10">
        <f t="shared" si="17"/>
        <v>7.2138827784322919</v>
      </c>
      <c r="AR170" s="10">
        <f t="shared" si="17"/>
        <v>5.080284706921522</v>
      </c>
      <c r="AS170" s="10">
        <f t="shared" si="17"/>
        <v>6.6382400161361783</v>
      </c>
      <c r="AT170" s="10">
        <f t="shared" si="17"/>
        <v>6.4606414920713675</v>
      </c>
      <c r="AU170" s="10">
        <f t="shared" si="14"/>
        <v>7.4788343249872655</v>
      </c>
      <c r="AV170" s="10" cm="1">
        <f t="array" ref="AV170">AVERAGE(IFERROR(AQ170:AS170, ""))</f>
        <v>6.3108025004966635</v>
      </c>
      <c r="AW170" s="10">
        <f t="shared" si="15"/>
        <v>6.4606414920713675</v>
      </c>
      <c r="AX170" s="10" cm="1">
        <f t="array" ref="AX170">AVERAGE(IFERROR(AJ170:AO170, ""))</f>
        <v>7.6713636966169032</v>
      </c>
      <c r="AY170" s="10" cm="1">
        <f t="array" ref="AY170">AVERAGE(IFERROR(AO170:AS170,""))</f>
        <v>8.0942152489919081</v>
      </c>
      <c r="AZ170" s="10" cm="1">
        <f t="array" ref="AZ170">AVERAGE(IFERROR(AJ170:AN170,""))</f>
        <v>7.0287411364462091</v>
      </c>
      <c r="BA170" s="10" cm="1">
        <f t="array" ref="BA170">AVERAGE(IFERROR(AR170:AT170,AI170))</f>
        <v>6.0597220717096896</v>
      </c>
      <c r="BB170" s="10" cm="1">
        <f t="array" ref="BB170">AVERAGE(IFERROR(AQ170:AT170,""))</f>
        <v>6.3482622483903395</v>
      </c>
      <c r="BC170" s="10" cm="1">
        <f t="array" ref="BC170">AVERAGE(IFERROR(AI170:AO170,""))</f>
        <v>7.6712529514695253</v>
      </c>
      <c r="BD170" s="10" cm="1">
        <f t="array" ref="BD170">AVERAGE(IFERROR(AJ170:AM170,""))</f>
        <v>6.458641401759456</v>
      </c>
      <c r="BE170" s="10" cm="1">
        <f t="array" ref="BE170">AVERAGE(IFERROR(AN170:AO170,""))</f>
        <v>10.096808286331797</v>
      </c>
      <c r="BF170" s="10" cm="1">
        <f t="array" ref="BF170">AVERAGE(IFERROR(AP170:AT170,""))</f>
        <v>7.2094482479121051</v>
      </c>
      <c r="BG170" s="10" cm="1">
        <f t="array" ref="BG170">AVERAGE(IFERROR(AI170:AN170,""))</f>
        <v>7.1357156938027169</v>
      </c>
    </row>
    <row r="171" spans="2:59" ht="15" x14ac:dyDescent="0.25">
      <c r="B171" t="s">
        <v>862</v>
      </c>
      <c r="C171">
        <v>130</v>
      </c>
      <c r="D171" s="10">
        <v>200</v>
      </c>
      <c r="E171">
        <v>11.590152354999997</v>
      </c>
      <c r="F171">
        <v>8.9508375230000006</v>
      </c>
      <c r="G171">
        <v>7.799117010999999</v>
      </c>
      <c r="H171">
        <v>11.467232452000001</v>
      </c>
      <c r="I171">
        <v>13.656576401999999</v>
      </c>
      <c r="J171">
        <v>15.359445832</v>
      </c>
      <c r="K171">
        <v>10.192749641999999</v>
      </c>
      <c r="L171">
        <v>5.9793360459999993</v>
      </c>
      <c r="M171">
        <v>6.9073306099998995</v>
      </c>
      <c r="N171">
        <v>15.57304723</v>
      </c>
      <c r="O171">
        <v>23.951436786000002</v>
      </c>
      <c r="P171">
        <v>15.595485920999998</v>
      </c>
      <c r="Q171">
        <v>12.251895650833298</v>
      </c>
      <c r="R171">
        <v>15.477271541999933</v>
      </c>
      <c r="S171">
        <v>13.533833751</v>
      </c>
      <c r="T171">
        <v>11.237659810333332</v>
      </c>
      <c r="U171">
        <v>12.5207800628</v>
      </c>
      <c r="V171">
        <v>11.446641843999902</v>
      </c>
      <c r="W171">
        <v>16.651933529000001</v>
      </c>
      <c r="X171">
        <v>15.506825136750001</v>
      </c>
      <c r="Y171">
        <v>11.288015888142814</v>
      </c>
      <c r="Z171">
        <v>10.468440847</v>
      </c>
      <c r="AA171">
        <v>12.776097737000001</v>
      </c>
      <c r="AB171">
        <v>13.601327318599999</v>
      </c>
      <c r="AC171">
        <v>11.470560262499998</v>
      </c>
      <c r="AE171" s="25" t="s">
        <v>288</v>
      </c>
      <c r="AF171" s="11">
        <v>17110004000032</v>
      </c>
      <c r="AG171" s="12">
        <v>0.99965530633926392</v>
      </c>
      <c r="AH171" s="24">
        <v>556</v>
      </c>
      <c r="AI171" s="10">
        <f t="shared" si="13"/>
        <v>1735.233266262142</v>
      </c>
      <c r="AJ171" s="10">
        <f t="shared" si="17"/>
        <v>1331.5552265808162</v>
      </c>
      <c r="AK171" s="10">
        <f t="shared" si="17"/>
        <v>1030.4254855502099</v>
      </c>
      <c r="AL171" s="10">
        <f t="shared" si="17"/>
        <v>983.83636148787923</v>
      </c>
      <c r="AM171" s="10">
        <f t="shared" si="17"/>
        <v>1301.2677538613602</v>
      </c>
      <c r="AN171" s="10">
        <f t="shared" si="17"/>
        <v>1528.5701700500126</v>
      </c>
      <c r="AO171" s="10">
        <f t="shared" si="17"/>
        <v>1225.5512179751886</v>
      </c>
      <c r="AP171" s="10">
        <f t="shared" si="17"/>
        <v>717.93244784953242</v>
      </c>
      <c r="AQ171" s="10">
        <f t="shared" si="17"/>
        <v>770.07644148079407</v>
      </c>
      <c r="AR171" s="10">
        <f t="shared" si="17"/>
        <v>1701.108666503533</v>
      </c>
      <c r="AS171" s="10">
        <f t="shared" si="17"/>
        <v>2220.9031958479459</v>
      </c>
      <c r="AT171" s="10">
        <f t="shared" si="17"/>
        <v>1764.2137010251636</v>
      </c>
      <c r="AU171" s="10">
        <f t="shared" si="14"/>
        <v>1359.2228278728815</v>
      </c>
      <c r="AV171" s="10" cm="1">
        <f t="array" ref="AV171">AVERAGE(IFERROR(AQ171:AS171, ""))</f>
        <v>1564.0294346107578</v>
      </c>
      <c r="AW171" s="10">
        <f t="shared" si="15"/>
        <v>1764.2137010251636</v>
      </c>
      <c r="AX171" s="10" cm="1">
        <f t="array" ref="AX171">AVERAGE(IFERROR(AJ171:AO171, ""))</f>
        <v>1233.5343692509109</v>
      </c>
      <c r="AY171" s="10" cm="1">
        <f t="array" ref="AY171">AVERAGE(IFERROR(AO171:AS171,""))</f>
        <v>1327.1143939313988</v>
      </c>
      <c r="AZ171" s="10" cm="1">
        <f t="array" ref="AZ171">AVERAGE(IFERROR(AJ171:AN171,""))</f>
        <v>1235.1309995060553</v>
      </c>
      <c r="BA171" s="10" cm="1">
        <f t="array" ref="BA171">AVERAGE(IFERROR(AR171:AT171,AI171))</f>
        <v>1895.4085211255476</v>
      </c>
      <c r="BB171" s="10" cm="1">
        <f t="array" ref="BB171">AVERAGE(IFERROR(AQ171:AT171,""))</f>
        <v>1614.0755012143593</v>
      </c>
      <c r="BC171" s="10" cm="1">
        <f t="array" ref="BC171">AVERAGE(IFERROR(AI171:AO171,""))</f>
        <v>1305.2056402525154</v>
      </c>
      <c r="BD171" s="10" cm="1">
        <f t="array" ref="BD171">AVERAGE(IFERROR(AJ171:AM171,""))</f>
        <v>1161.7712068700662</v>
      </c>
      <c r="BE171" s="10" cm="1">
        <f t="array" ref="BE171">AVERAGE(IFERROR(AN171:AO171,""))</f>
        <v>1377.0606940126006</v>
      </c>
      <c r="BF171" s="10" cm="1">
        <f t="array" ref="BF171">AVERAGE(IFERROR(AP171:AT171,""))</f>
        <v>1434.8468905413936</v>
      </c>
      <c r="BG171" s="10" cm="1">
        <f t="array" ref="BG171">AVERAGE(IFERROR(AI171:AN171,""))</f>
        <v>1318.4813772987366</v>
      </c>
    </row>
    <row r="172" spans="2:59" ht="15" x14ac:dyDescent="0.25">
      <c r="B172" t="s">
        <v>863</v>
      </c>
      <c r="C172">
        <v>131</v>
      </c>
      <c r="D172" s="10">
        <v>201</v>
      </c>
      <c r="E172">
        <v>0.50068655099999992</v>
      </c>
      <c r="F172">
        <v>0.39758411599999999</v>
      </c>
      <c r="G172">
        <v>0.28981718200000001</v>
      </c>
      <c r="H172">
        <v>0.21304880500000001</v>
      </c>
      <c r="I172">
        <v>0.16044924999999999</v>
      </c>
      <c r="J172">
        <v>0.159189099</v>
      </c>
      <c r="K172">
        <v>0.15486562000000001</v>
      </c>
      <c r="L172">
        <v>0.14347308800000003</v>
      </c>
      <c r="M172">
        <v>0.186861795</v>
      </c>
      <c r="N172">
        <v>0.30525287299999998</v>
      </c>
      <c r="O172">
        <v>0.47032683699999994</v>
      </c>
      <c r="P172">
        <v>0.47363640200000001</v>
      </c>
      <c r="Q172">
        <v>0.28793263483333265</v>
      </c>
      <c r="R172">
        <v>0.32081383499999933</v>
      </c>
      <c r="S172">
        <v>0.49011674199999999</v>
      </c>
      <c r="T172">
        <v>0.22915901199999933</v>
      </c>
      <c r="U172">
        <v>0.25215604259999996</v>
      </c>
      <c r="V172">
        <v>0.24401769040000004</v>
      </c>
      <c r="W172">
        <v>0.44146659416666667</v>
      </c>
      <c r="X172">
        <v>0.35901947675000001</v>
      </c>
      <c r="Y172">
        <v>0.26794866042857057</v>
      </c>
      <c r="Z172">
        <v>0.26522483824999998</v>
      </c>
      <c r="AA172">
        <v>0.15702735949999902</v>
      </c>
      <c r="AB172">
        <v>0.315910198999999</v>
      </c>
      <c r="AC172">
        <v>0.28679583383333268</v>
      </c>
      <c r="AE172" s="25" t="s">
        <v>289</v>
      </c>
      <c r="AF172" s="11">
        <v>17110004000032</v>
      </c>
      <c r="AG172" s="12">
        <v>0.99964737892150879</v>
      </c>
      <c r="AH172" s="24">
        <v>556</v>
      </c>
      <c r="AI172" s="10">
        <f t="shared" si="13"/>
        <v>1735.2195055999248</v>
      </c>
      <c r="AJ172" s="10">
        <f t="shared" si="17"/>
        <v>1331.5446671465008</v>
      </c>
      <c r="AK172" s="10">
        <f t="shared" si="17"/>
        <v>1030.4173141202803</v>
      </c>
      <c r="AL172" s="10">
        <f t="shared" si="17"/>
        <v>983.82855951674912</v>
      </c>
      <c r="AM172" s="10">
        <f t="shared" si="17"/>
        <v>1301.257434611284</v>
      </c>
      <c r="AN172" s="10">
        <f t="shared" si="17"/>
        <v>1528.5580482574017</v>
      </c>
      <c r="AO172" s="10">
        <f t="shared" si="17"/>
        <v>1225.5414991686926</v>
      </c>
      <c r="AP172" s="10">
        <f t="shared" si="17"/>
        <v>717.92675453664947</v>
      </c>
      <c r="AQ172" s="10">
        <f t="shared" si="17"/>
        <v>770.07033465815607</v>
      </c>
      <c r="AR172" s="10">
        <f t="shared" si="17"/>
        <v>1701.0951764545525</v>
      </c>
      <c r="AS172" s="10">
        <f t="shared" si="17"/>
        <v>2220.8855837497399</v>
      </c>
      <c r="AT172" s="10">
        <f t="shared" si="17"/>
        <v>1764.1997105437158</v>
      </c>
      <c r="AU172" s="10">
        <f t="shared" si="14"/>
        <v>1359.2120490303039</v>
      </c>
      <c r="AV172" s="10" cm="1">
        <f t="array" ref="AV172">AVERAGE(IFERROR(AQ172:AS172, ""))</f>
        <v>1564.0170316208162</v>
      </c>
      <c r="AW172" s="10">
        <f t="shared" si="15"/>
        <v>1764.1997105437158</v>
      </c>
      <c r="AX172" s="10" cm="1">
        <f t="array" ref="AX172">AVERAGE(IFERROR(AJ172:AO172, ""))</f>
        <v>1233.5245871368179</v>
      </c>
      <c r="AY172" s="10" cm="1">
        <f t="array" ref="AY172">AVERAGE(IFERROR(AO172:AS172,""))</f>
        <v>1327.103869713558</v>
      </c>
      <c r="AZ172" s="10" cm="1">
        <f t="array" ref="AZ172">AVERAGE(IFERROR(AJ172:AN172,""))</f>
        <v>1235.121204730443</v>
      </c>
      <c r="BA172" s="10" cm="1">
        <f t="array" ref="BA172">AVERAGE(IFERROR(AR172:AT172,AI172))</f>
        <v>1895.3934902493359</v>
      </c>
      <c r="BB172" s="10" cm="1">
        <f t="array" ref="BB172">AVERAGE(IFERROR(AQ172:AT172,""))</f>
        <v>1614.0627013515411</v>
      </c>
      <c r="BC172" s="10" cm="1">
        <f t="array" ref="BC172">AVERAGE(IFERROR(AI172:AO172,""))</f>
        <v>1305.1952897744047</v>
      </c>
      <c r="BD172" s="10" cm="1">
        <f t="array" ref="BD172">AVERAGE(IFERROR(AJ172:AM172,""))</f>
        <v>1161.7619938487035</v>
      </c>
      <c r="BE172" s="10" cm="1">
        <f t="array" ref="BE172">AVERAGE(IFERROR(AN172:AO172,""))</f>
        <v>1377.0497737130472</v>
      </c>
      <c r="BF172" s="10" cm="1">
        <f t="array" ref="BF172">AVERAGE(IFERROR(AP172:AT172,""))</f>
        <v>1434.8355119885628</v>
      </c>
      <c r="BG172" s="10" cm="1">
        <f t="array" ref="BG172">AVERAGE(IFERROR(AI172:AN172,""))</f>
        <v>1318.4709215420235</v>
      </c>
    </row>
    <row r="173" spans="2:59" ht="15" x14ac:dyDescent="0.25">
      <c r="B173" t="s">
        <v>864</v>
      </c>
      <c r="C173">
        <v>132</v>
      </c>
      <c r="D173" s="10">
        <v>202</v>
      </c>
      <c r="E173">
        <v>0.27659546000000002</v>
      </c>
      <c r="F173">
        <v>0.22715455900000001</v>
      </c>
      <c r="G173">
        <v>0.17744919399999903</v>
      </c>
      <c r="H173">
        <v>0.14251006900000002</v>
      </c>
      <c r="I173">
        <v>0.119619002999999</v>
      </c>
      <c r="J173">
        <v>0.12983897500000002</v>
      </c>
      <c r="K173">
        <v>0.13575715999999999</v>
      </c>
      <c r="L173">
        <v>0.12578071799999999</v>
      </c>
      <c r="M173">
        <v>0.138494071</v>
      </c>
      <c r="N173">
        <v>0.19487950400000001</v>
      </c>
      <c r="O173">
        <v>0.26939054799999995</v>
      </c>
      <c r="P173">
        <v>0.26371285299999997</v>
      </c>
      <c r="Q173">
        <v>0.18343184283333266</v>
      </c>
      <c r="R173">
        <v>0.20092137433333265</v>
      </c>
      <c r="S173">
        <v>0.27333532999999999</v>
      </c>
      <c r="T173">
        <v>0.15538815999999997</v>
      </c>
      <c r="U173">
        <v>0.17286040020000001</v>
      </c>
      <c r="V173">
        <v>0.15931436000000002</v>
      </c>
      <c r="W173">
        <v>0.25583243649999998</v>
      </c>
      <c r="X173">
        <v>0.21661924399999902</v>
      </c>
      <c r="Y173">
        <v>0.17270348857142814</v>
      </c>
      <c r="Z173">
        <v>0.16668320625000005</v>
      </c>
      <c r="AA173">
        <v>0.13279806749999998</v>
      </c>
      <c r="AB173">
        <v>0.19845153879999902</v>
      </c>
      <c r="AC173">
        <v>0.17886120999999933</v>
      </c>
      <c r="AE173" s="25" t="s">
        <v>290</v>
      </c>
      <c r="AF173" s="11">
        <v>17110004000033</v>
      </c>
      <c r="AG173" s="12">
        <v>0.99984145164489746</v>
      </c>
      <c r="AH173" s="24">
        <v>38</v>
      </c>
      <c r="AI173" s="10">
        <f t="shared" si="13"/>
        <v>1729.7833776345174</v>
      </c>
      <c r="AJ173" s="10">
        <f t="shared" si="17"/>
        <v>1327.2146968514589</v>
      </c>
      <c r="AK173" s="10">
        <f t="shared" si="17"/>
        <v>1027.7721945591991</v>
      </c>
      <c r="AL173" s="10">
        <f t="shared" si="17"/>
        <v>981.4312772011931</v>
      </c>
      <c r="AM173" s="10">
        <f t="shared" si="17"/>
        <v>1300.3377538976229</v>
      </c>
      <c r="AN173" s="10">
        <f t="shared" si="17"/>
        <v>1528.1434261500533</v>
      </c>
      <c r="AO173" s="10">
        <f t="shared" si="17"/>
        <v>1223.9988244373394</v>
      </c>
      <c r="AP173" s="10">
        <f t="shared" si="17"/>
        <v>715.3674953407201</v>
      </c>
      <c r="AQ173" s="10">
        <f t="shared" si="17"/>
        <v>767.16802570096149</v>
      </c>
      <c r="AR173" s="10">
        <f t="shared" si="17"/>
        <v>1697.3571233412447</v>
      </c>
      <c r="AS173" s="10">
        <f t="shared" si="17"/>
        <v>2215.3304942617265</v>
      </c>
      <c r="AT173" s="10">
        <f t="shared" si="17"/>
        <v>1760.2991901836779</v>
      </c>
      <c r="AU173" s="10">
        <f t="shared" si="14"/>
        <v>1356.1836566299762</v>
      </c>
      <c r="AV173" s="10" cm="1">
        <f t="array" ref="AV173">AVERAGE(IFERROR(AQ173:AS173, ""))</f>
        <v>1559.9518811013106</v>
      </c>
      <c r="AW173" s="10">
        <f t="shared" si="15"/>
        <v>1760.2991901836779</v>
      </c>
      <c r="AX173" s="10" cm="1">
        <f t="array" ref="AX173">AVERAGE(IFERROR(AJ173:AO173, ""))</f>
        <v>1231.4830288494777</v>
      </c>
      <c r="AY173" s="10" cm="1">
        <f t="array" ref="AY173">AVERAGE(IFERROR(AO173:AS173,""))</f>
        <v>1323.8443926163986</v>
      </c>
      <c r="AZ173" s="10" cm="1">
        <f t="array" ref="AZ173">AVERAGE(IFERROR(AJ173:AN173,""))</f>
        <v>1232.9798697319054</v>
      </c>
      <c r="BA173" s="10" cm="1">
        <f t="array" ref="BA173">AVERAGE(IFERROR(AR173:AT173,AI173))</f>
        <v>1890.9956025955496</v>
      </c>
      <c r="BB173" s="10" cm="1">
        <f t="array" ref="BB173">AVERAGE(IFERROR(AQ173:AT173,""))</f>
        <v>1610.0387083719024</v>
      </c>
      <c r="BC173" s="10" cm="1">
        <f t="array" ref="BC173">AVERAGE(IFERROR(AI173:AO173,""))</f>
        <v>1302.6687929616262</v>
      </c>
      <c r="BD173" s="10" cm="1">
        <f t="array" ref="BD173">AVERAGE(IFERROR(AJ173:AM173,""))</f>
        <v>1159.1889806273684</v>
      </c>
      <c r="BE173" s="10" cm="1">
        <f t="array" ref="BE173">AVERAGE(IFERROR(AN173:AO173,""))</f>
        <v>1376.0711252936962</v>
      </c>
      <c r="BF173" s="10" cm="1">
        <f t="array" ref="BF173">AVERAGE(IFERROR(AP173:AT173,""))</f>
        <v>1431.1044657656662</v>
      </c>
      <c r="BG173" s="10" cm="1">
        <f t="array" ref="BG173">AVERAGE(IFERROR(AI173:AN173,""))</f>
        <v>1315.7804543823406</v>
      </c>
    </row>
    <row r="174" spans="2:59" ht="15" x14ac:dyDescent="0.25">
      <c r="B174" t="s">
        <v>865</v>
      </c>
      <c r="C174">
        <v>133</v>
      </c>
      <c r="D174" s="10">
        <v>203</v>
      </c>
      <c r="E174">
        <v>3.1728479170000004</v>
      </c>
      <c r="F174">
        <v>2.7565892000000001</v>
      </c>
      <c r="G174">
        <v>1.8435801050000005</v>
      </c>
      <c r="H174">
        <v>1.3160908170000001</v>
      </c>
      <c r="I174">
        <v>0.928599073</v>
      </c>
      <c r="J174">
        <v>0.89732761299999986</v>
      </c>
      <c r="K174">
        <v>0.80444366900000031</v>
      </c>
      <c r="L174">
        <v>0.75445102899999972</v>
      </c>
      <c r="M174">
        <v>0.98401825399999998</v>
      </c>
      <c r="N174">
        <v>1.7877061359999997</v>
      </c>
      <c r="O174">
        <v>2.8920787830000001</v>
      </c>
      <c r="P174">
        <v>2.9063741350000001</v>
      </c>
      <c r="Q174">
        <v>1.753675560916657</v>
      </c>
      <c r="R174">
        <v>1.8879343909999968</v>
      </c>
      <c r="S174">
        <v>3.0719378275000002</v>
      </c>
      <c r="T174">
        <v>1.4244384128333296</v>
      </c>
      <c r="U174">
        <v>1.4445395741999998</v>
      </c>
      <c r="V174">
        <v>1.5484373615999898</v>
      </c>
      <c r="W174">
        <v>2.7484297567499998</v>
      </c>
      <c r="X174">
        <v>2.1425443269999902</v>
      </c>
      <c r="Y174">
        <v>1.6742111991428557</v>
      </c>
      <c r="Z174">
        <v>1.7112147987499995</v>
      </c>
      <c r="AA174">
        <v>0.85088564100000008</v>
      </c>
      <c r="AB174">
        <v>1.8649256673999997</v>
      </c>
      <c r="AC174">
        <v>1.8191724541666665</v>
      </c>
      <c r="AE174" s="25" t="s">
        <v>291</v>
      </c>
      <c r="AF174" s="11">
        <v>17110004000058</v>
      </c>
      <c r="AG174" s="12">
        <v>0.99868345260620117</v>
      </c>
      <c r="AH174" s="24">
        <v>667</v>
      </c>
      <c r="AI174" s="10">
        <f t="shared" si="13"/>
        <v>1555.935163660884</v>
      </c>
      <c r="AJ174" s="10">
        <f t="shared" si="17"/>
        <v>1202.8150253864683</v>
      </c>
      <c r="AK174" s="10">
        <f t="shared" si="17"/>
        <v>918.57663574050218</v>
      </c>
      <c r="AL174" s="10">
        <f t="shared" si="17"/>
        <v>924.35892004933658</v>
      </c>
      <c r="AM174" s="10">
        <f t="shared" si="17"/>
        <v>1268.1752485640579</v>
      </c>
      <c r="AN174" s="10">
        <f t="shared" si="17"/>
        <v>1490.3453204953059</v>
      </c>
      <c r="AO174" s="10">
        <f t="shared" si="17"/>
        <v>1188.0793636929966</v>
      </c>
      <c r="AP174" s="10">
        <f t="shared" si="17"/>
        <v>673.95411713679812</v>
      </c>
      <c r="AQ174" s="10">
        <f t="shared" si="17"/>
        <v>710.97060080213771</v>
      </c>
      <c r="AR174" s="10">
        <f t="shared" si="17"/>
        <v>1555.567969811045</v>
      </c>
      <c r="AS174" s="10">
        <f t="shared" si="17"/>
        <v>2051.8979499073871</v>
      </c>
      <c r="AT174" s="10">
        <f t="shared" si="17"/>
        <v>1618.7077729201101</v>
      </c>
      <c r="AU174" s="10">
        <f t="shared" si="14"/>
        <v>1263.2820073472526</v>
      </c>
      <c r="AV174" s="10" cm="1">
        <f t="array" ref="AV174">AVERAGE(IFERROR(AQ174:AS174, ""))</f>
        <v>1439.4788401735234</v>
      </c>
      <c r="AW174" s="10">
        <f t="shared" si="15"/>
        <v>1618.7077729201101</v>
      </c>
      <c r="AX174" s="10" cm="1">
        <f t="array" ref="AX174">AVERAGE(IFERROR(AJ174:AO174, ""))</f>
        <v>1165.3917523214445</v>
      </c>
      <c r="AY174" s="10" cm="1">
        <f t="array" ref="AY174">AVERAGE(IFERROR(AO174:AS174,""))</f>
        <v>1236.0940002700729</v>
      </c>
      <c r="AZ174" s="10" cm="1">
        <f t="array" ref="AZ174">AVERAGE(IFERROR(AJ174:AN174,""))</f>
        <v>1160.854230047134</v>
      </c>
      <c r="BA174" s="10" cm="1">
        <f t="array" ref="BA174">AVERAGE(IFERROR(AR174:AT174,AI174))</f>
        <v>1742.0578975461806</v>
      </c>
      <c r="BB174" s="10" cm="1">
        <f t="array" ref="BB174">AVERAGE(IFERROR(AQ174:AT174,""))</f>
        <v>1484.2860733601701</v>
      </c>
      <c r="BC174" s="10" cm="1">
        <f t="array" ref="BC174">AVERAGE(IFERROR(AI174:AO174,""))</f>
        <v>1221.1836682270789</v>
      </c>
      <c r="BD174" s="10" cm="1">
        <f t="array" ref="BD174">AVERAGE(IFERROR(AJ174:AM174,""))</f>
        <v>1078.4814574350912</v>
      </c>
      <c r="BE174" s="10" cm="1">
        <f t="array" ref="BE174">AVERAGE(IFERROR(AN174:AO174,""))</f>
        <v>1339.2123420941512</v>
      </c>
      <c r="BF174" s="10" cm="1">
        <f t="array" ref="BF174">AVERAGE(IFERROR(AP174:AT174,""))</f>
        <v>1322.2196821154957</v>
      </c>
      <c r="BG174" s="10" cm="1">
        <f t="array" ref="BG174">AVERAGE(IFERROR(AI174:AN174,""))</f>
        <v>1226.7010523160925</v>
      </c>
    </row>
    <row r="175" spans="2:59" ht="15" x14ac:dyDescent="0.25">
      <c r="B175" t="s">
        <v>869</v>
      </c>
      <c r="C175">
        <v>137</v>
      </c>
      <c r="D175" s="10">
        <v>206</v>
      </c>
      <c r="E175">
        <v>14.869844070000001</v>
      </c>
      <c r="F175">
        <v>10.263626120000001</v>
      </c>
      <c r="G175">
        <v>8.9372236299999983</v>
      </c>
      <c r="H175">
        <v>15.467556050000001</v>
      </c>
      <c r="I175">
        <v>21.20368732</v>
      </c>
      <c r="J175">
        <v>25.221488489999999</v>
      </c>
      <c r="K175">
        <v>18.258136250000003</v>
      </c>
      <c r="L175">
        <v>10.72790195</v>
      </c>
      <c r="M175">
        <v>11.670996679999998</v>
      </c>
      <c r="N175">
        <v>21.820520270000003</v>
      </c>
      <c r="O175">
        <v>31.261016260000002</v>
      </c>
      <c r="P175">
        <v>19.805125659999998</v>
      </c>
      <c r="Q175">
        <v>17.458926895833265</v>
      </c>
      <c r="R175">
        <v>21.584177736666604</v>
      </c>
      <c r="S175">
        <v>17.102730944999898</v>
      </c>
      <c r="T175">
        <v>16.558619643333298</v>
      </c>
      <c r="U175">
        <v>18.747714282</v>
      </c>
      <c r="V175">
        <v>16.218716322000002</v>
      </c>
      <c r="W175">
        <v>21.725596499999995</v>
      </c>
      <c r="X175">
        <v>21.139414717499999</v>
      </c>
      <c r="Y175">
        <v>16.31736598999996</v>
      </c>
      <c r="Z175">
        <v>13.968023280000001</v>
      </c>
      <c r="AA175">
        <v>21.739812370000003</v>
      </c>
      <c r="AB175">
        <v>19.057112163999996</v>
      </c>
      <c r="AC175">
        <v>15.993904279999969</v>
      </c>
      <c r="AE175" s="25" t="s">
        <v>292</v>
      </c>
      <c r="AF175" s="11">
        <v>17110004000058</v>
      </c>
      <c r="AG175" s="12">
        <v>0.99868345260620117</v>
      </c>
      <c r="AH175" s="24">
        <v>667</v>
      </c>
      <c r="AI175" s="10">
        <f t="shared" si="13"/>
        <v>1555.935163660884</v>
      </c>
      <c r="AJ175" s="10">
        <f t="shared" si="17"/>
        <v>1202.8150253864683</v>
      </c>
      <c r="AK175" s="10">
        <f t="shared" si="17"/>
        <v>918.57663574050218</v>
      </c>
      <c r="AL175" s="10">
        <f t="shared" si="17"/>
        <v>924.35892004933658</v>
      </c>
      <c r="AM175" s="10">
        <f t="shared" si="17"/>
        <v>1268.1752485640579</v>
      </c>
      <c r="AN175" s="10">
        <f t="shared" si="17"/>
        <v>1490.3453204953059</v>
      </c>
      <c r="AO175" s="10">
        <f t="shared" si="17"/>
        <v>1188.0793636929966</v>
      </c>
      <c r="AP175" s="10">
        <f t="shared" si="17"/>
        <v>673.95411713679812</v>
      </c>
      <c r="AQ175" s="10">
        <f t="shared" si="17"/>
        <v>710.97060080213771</v>
      </c>
      <c r="AR175" s="10">
        <f t="shared" si="17"/>
        <v>1555.567969811045</v>
      </c>
      <c r="AS175" s="10">
        <f t="shared" si="17"/>
        <v>2051.8979499073871</v>
      </c>
      <c r="AT175" s="10">
        <f t="shared" si="17"/>
        <v>1618.7077729201101</v>
      </c>
      <c r="AU175" s="10">
        <f t="shared" si="14"/>
        <v>1263.2820073472526</v>
      </c>
      <c r="AV175" s="10" cm="1">
        <f t="array" ref="AV175">AVERAGE(IFERROR(AQ175:AS175, ""))</f>
        <v>1439.4788401735234</v>
      </c>
      <c r="AW175" s="10">
        <f t="shared" si="15"/>
        <v>1618.7077729201101</v>
      </c>
      <c r="AX175" s="10" cm="1">
        <f t="array" ref="AX175">AVERAGE(IFERROR(AJ175:AO175, ""))</f>
        <v>1165.3917523214445</v>
      </c>
      <c r="AY175" s="10" cm="1">
        <f t="array" ref="AY175">AVERAGE(IFERROR(AO175:AS175,""))</f>
        <v>1236.0940002700729</v>
      </c>
      <c r="AZ175" s="10" cm="1">
        <f t="array" ref="AZ175">AVERAGE(IFERROR(AJ175:AN175,""))</f>
        <v>1160.854230047134</v>
      </c>
      <c r="BA175" s="10" cm="1">
        <f t="array" ref="BA175">AVERAGE(IFERROR(AR175:AT175,AI175))</f>
        <v>1742.0578975461806</v>
      </c>
      <c r="BB175" s="10" cm="1">
        <f t="array" ref="BB175">AVERAGE(IFERROR(AQ175:AT175,""))</f>
        <v>1484.2860733601701</v>
      </c>
      <c r="BC175" s="10" cm="1">
        <f t="array" ref="BC175">AVERAGE(IFERROR(AI175:AO175,""))</f>
        <v>1221.1836682270789</v>
      </c>
      <c r="BD175" s="10" cm="1">
        <f t="array" ref="BD175">AVERAGE(IFERROR(AJ175:AM175,""))</f>
        <v>1078.4814574350912</v>
      </c>
      <c r="BE175" s="10" cm="1">
        <f t="array" ref="BE175">AVERAGE(IFERROR(AN175:AO175,""))</f>
        <v>1339.2123420941512</v>
      </c>
      <c r="BF175" s="10" cm="1">
        <f t="array" ref="BF175">AVERAGE(IFERROR(AP175:AT175,""))</f>
        <v>1322.2196821154957</v>
      </c>
      <c r="BG175" s="10" cm="1">
        <f t="array" ref="BG175">AVERAGE(IFERROR(AI175:AN175,""))</f>
        <v>1226.7010523160925</v>
      </c>
    </row>
    <row r="176" spans="2:59" ht="15" x14ac:dyDescent="0.25">
      <c r="B176" t="s">
        <v>870</v>
      </c>
      <c r="C176">
        <v>138</v>
      </c>
      <c r="D176" s="10">
        <v>207</v>
      </c>
      <c r="E176">
        <v>13.063306759999998</v>
      </c>
      <c r="F176">
        <v>8.9108509999999992</v>
      </c>
      <c r="G176">
        <v>8.0178351660000011</v>
      </c>
      <c r="H176">
        <v>14.875322660000002</v>
      </c>
      <c r="I176">
        <v>22.556231480000001</v>
      </c>
      <c r="J176">
        <v>25.753428750000001</v>
      </c>
      <c r="K176">
        <v>18.936535260000003</v>
      </c>
      <c r="L176">
        <v>10.773311869999999</v>
      </c>
      <c r="M176">
        <v>12.860483620000002</v>
      </c>
      <c r="N176">
        <v>24.750207840000002</v>
      </c>
      <c r="O176">
        <v>31.720344419999996</v>
      </c>
      <c r="P176">
        <v>17.848655569999998</v>
      </c>
      <c r="Q176">
        <v>17.5055428663333</v>
      </c>
      <c r="R176">
        <v>23.110345293333268</v>
      </c>
      <c r="S176">
        <v>15.208844514999898</v>
      </c>
      <c r="T176">
        <v>16.508367385999932</v>
      </c>
      <c r="U176">
        <v>19.808176601999996</v>
      </c>
      <c r="V176">
        <v>16.022733811199998</v>
      </c>
      <c r="W176">
        <v>21.573921726666669</v>
      </c>
      <c r="X176">
        <v>21.794922862499998</v>
      </c>
      <c r="Y176">
        <v>16.016215867999914</v>
      </c>
      <c r="Z176">
        <v>13.590060076499999</v>
      </c>
      <c r="AA176">
        <v>22.344982004999999</v>
      </c>
      <c r="AB176">
        <v>19.590600664</v>
      </c>
      <c r="AC176">
        <v>15.529495969333333</v>
      </c>
      <c r="AE176" s="25" t="s">
        <v>293</v>
      </c>
      <c r="AF176" s="11">
        <v>17110004000099</v>
      </c>
      <c r="AG176" s="12">
        <v>0.99647599458694458</v>
      </c>
      <c r="AH176" s="24">
        <v>540</v>
      </c>
      <c r="AI176" s="10">
        <f t="shared" si="13"/>
        <v>1484.7409394225704</v>
      </c>
      <c r="AJ176" s="10">
        <f t="shared" si="17"/>
        <v>1149.3587026592256</v>
      </c>
      <c r="AK176" s="10">
        <f t="shared" si="17"/>
        <v>878.11247459854917</v>
      </c>
      <c r="AL176" s="10">
        <f t="shared" si="17"/>
        <v>901.528464838888</v>
      </c>
      <c r="AM176" s="10">
        <f t="shared" si="17"/>
        <v>1264.4887730441667</v>
      </c>
      <c r="AN176" s="10">
        <f t="shared" si="17"/>
        <v>1472.6401626261434</v>
      </c>
      <c r="AO176" s="10">
        <f t="shared" si="17"/>
        <v>1168.8741884058873</v>
      </c>
      <c r="AP176" s="10">
        <f t="shared" si="17"/>
        <v>660.45631686743889</v>
      </c>
      <c r="AQ176" s="10">
        <f t="shared" si="17"/>
        <v>689.58732250885532</v>
      </c>
      <c r="AR176" s="10">
        <f t="shared" si="17"/>
        <v>1506.6906942707835</v>
      </c>
      <c r="AS176" s="10">
        <f t="shared" si="17"/>
        <v>1990.2630144557456</v>
      </c>
      <c r="AT176" s="10">
        <f t="shared" si="17"/>
        <v>1549.1073145196285</v>
      </c>
      <c r="AU176" s="10">
        <f t="shared" si="14"/>
        <v>1226.3206973514903</v>
      </c>
      <c r="AV176" s="10" cm="1">
        <f t="array" ref="AV176">AVERAGE(IFERROR(AQ176:AS176, ""))</f>
        <v>1395.5136770784618</v>
      </c>
      <c r="AW176" s="10">
        <f t="shared" si="15"/>
        <v>1549.1073145196285</v>
      </c>
      <c r="AX176" s="10" cm="1">
        <f t="array" ref="AX176">AVERAGE(IFERROR(AJ176:AO176, ""))</f>
        <v>1139.1671276954767</v>
      </c>
      <c r="AY176" s="10" cm="1">
        <f t="array" ref="AY176">AVERAGE(IFERROR(AO176:AS176,""))</f>
        <v>1203.1743073017419</v>
      </c>
      <c r="AZ176" s="10" cm="1">
        <f t="array" ref="AZ176">AVERAGE(IFERROR(AJ176:AN176,""))</f>
        <v>1133.2257155533946</v>
      </c>
      <c r="BA176" s="10" cm="1">
        <f t="array" ref="BA176">AVERAGE(IFERROR(AR176:AT176,AI176))</f>
        <v>1682.0203410820525</v>
      </c>
      <c r="BB176" s="10" cm="1">
        <f t="array" ref="BB176">AVERAGE(IFERROR(AQ176:AT176,""))</f>
        <v>1433.9120864387535</v>
      </c>
      <c r="BC176" s="10" cm="1">
        <f t="array" ref="BC176">AVERAGE(IFERROR(AI176:AO176,""))</f>
        <v>1188.5348150850616</v>
      </c>
      <c r="BD176" s="10" cm="1">
        <f t="array" ref="BD176">AVERAGE(IFERROR(AJ176:AM176,""))</f>
        <v>1048.3721037852074</v>
      </c>
      <c r="BE176" s="10" cm="1">
        <f t="array" ref="BE176">AVERAGE(IFERROR(AN176:AO176,""))</f>
        <v>1320.7571755160152</v>
      </c>
      <c r="BF176" s="10" cm="1">
        <f t="array" ref="BF176">AVERAGE(IFERROR(AP176:AT176,""))</f>
        <v>1279.2209325244903</v>
      </c>
      <c r="BG176" s="10" cm="1">
        <f t="array" ref="BG176">AVERAGE(IFERROR(AI176:AN176,""))</f>
        <v>1191.8115861982571</v>
      </c>
    </row>
    <row r="177" spans="2:59" ht="15" x14ac:dyDescent="0.25">
      <c r="B177" t="s">
        <v>872</v>
      </c>
      <c r="C177">
        <v>141</v>
      </c>
      <c r="D177" s="10">
        <v>208</v>
      </c>
      <c r="E177">
        <v>22.295594618999999</v>
      </c>
      <c r="F177">
        <v>17.022356501000001</v>
      </c>
      <c r="G177">
        <v>11.557189429000001</v>
      </c>
      <c r="H177">
        <v>8.5811559670000008</v>
      </c>
      <c r="I177">
        <v>6.4348329270000004</v>
      </c>
      <c r="J177">
        <v>5.9882851780000008</v>
      </c>
      <c r="K177">
        <v>5.5467014380000004</v>
      </c>
      <c r="L177">
        <v>5.3999476649999991</v>
      </c>
      <c r="M177">
        <v>7.6607205700000005</v>
      </c>
      <c r="N177">
        <v>14.501733860999998</v>
      </c>
      <c r="O177">
        <v>21.732691811999999</v>
      </c>
      <c r="P177">
        <v>21.981799584000001</v>
      </c>
      <c r="Q177">
        <v>12.391917462583299</v>
      </c>
      <c r="R177">
        <v>14.6317154143333</v>
      </c>
      <c r="S177">
        <v>21.978205699</v>
      </c>
      <c r="T177">
        <v>9.188420240000001</v>
      </c>
      <c r="U177">
        <v>10.968359069200002</v>
      </c>
      <c r="V177">
        <v>9.9167640004000006</v>
      </c>
      <c r="W177">
        <v>20.109884069833331</v>
      </c>
      <c r="X177">
        <v>16.46923645675</v>
      </c>
      <c r="Y177">
        <v>11.060873722714243</v>
      </c>
      <c r="Z177">
        <v>10.898883706000001</v>
      </c>
      <c r="AA177">
        <v>5.7674933080000006</v>
      </c>
      <c r="AB177">
        <v>14.255378698399999</v>
      </c>
      <c r="AC177">
        <v>11.979902436833299</v>
      </c>
      <c r="AE177" s="25" t="s">
        <v>295</v>
      </c>
      <c r="AF177" s="11">
        <v>17110004000436</v>
      </c>
      <c r="AG177" s="12">
        <v>0.27904406189918518</v>
      </c>
      <c r="AH177" s="24">
        <v>113</v>
      </c>
      <c r="AI177" s="10">
        <f t="shared" si="13"/>
        <v>4.7633578513226045</v>
      </c>
      <c r="AJ177" s="10">
        <f t="shared" si="17"/>
        <v>4.088826287734137</v>
      </c>
      <c r="AK177" s="10">
        <f t="shared" si="17"/>
        <v>3.1490213122233848</v>
      </c>
      <c r="AL177" s="10">
        <f t="shared" si="17"/>
        <v>3.9862166908917707</v>
      </c>
      <c r="AM177" s="10">
        <f t="shared" si="17"/>
        <v>4.8189396105154225</v>
      </c>
      <c r="AN177" s="10">
        <f t="shared" si="17"/>
        <v>5.7808818161041806</v>
      </c>
      <c r="AO177" s="10">
        <f t="shared" si="17"/>
        <v>6.7591497983484592</v>
      </c>
      <c r="AP177" s="10">
        <f t="shared" si="17"/>
        <v>6.6161456077237499</v>
      </c>
      <c r="AQ177" s="10">
        <f t="shared" si="17"/>
        <v>4.4797482302876155</v>
      </c>
      <c r="AR177" s="10">
        <f t="shared" si="17"/>
        <v>3.154805411203915</v>
      </c>
      <c r="AS177" s="10">
        <f t="shared" si="17"/>
        <v>4.1222798980624704</v>
      </c>
      <c r="AT177" s="10">
        <f t="shared" si="17"/>
        <v>4.0119930111921063</v>
      </c>
      <c r="AU177" s="10">
        <f t="shared" si="14"/>
        <v>4.6442804604674857</v>
      </c>
      <c r="AV177" s="10" cm="1">
        <f t="array" ref="AV177">AVERAGE(IFERROR(AQ177:AS177, ""))</f>
        <v>3.9189445131846674</v>
      </c>
      <c r="AW177" s="10">
        <f t="shared" si="15"/>
        <v>4.0119930111921063</v>
      </c>
      <c r="AX177" s="10" cm="1">
        <f t="array" ref="AX177">AVERAGE(IFERROR(AJ177:AO177, ""))</f>
        <v>4.7638392526362265</v>
      </c>
      <c r="AY177" s="10" cm="1">
        <f t="array" ref="AY177">AVERAGE(IFERROR(AO177:AS177,""))</f>
        <v>5.0264257891252422</v>
      </c>
      <c r="AZ177" s="10" cm="1">
        <f t="array" ref="AZ177">AVERAGE(IFERROR(AJ177:AN177,""))</f>
        <v>4.3647771434937797</v>
      </c>
      <c r="BA177" s="10" cm="1">
        <f t="array" ref="BA177">AVERAGE(IFERROR(AR177:AT177,AI177))</f>
        <v>3.7630261068194972</v>
      </c>
      <c r="BB177" s="10" cm="1">
        <f t="array" ref="BB177">AVERAGE(IFERROR(AQ177:AT177,""))</f>
        <v>3.9422066376865272</v>
      </c>
      <c r="BC177" s="10" cm="1">
        <f t="array" ref="BC177">AVERAGE(IFERROR(AI177:AO177,""))</f>
        <v>4.7637704810199946</v>
      </c>
      <c r="BD177" s="10" cm="1">
        <f t="array" ref="BD177">AVERAGE(IFERROR(AJ177:AM177,""))</f>
        <v>4.0107509753411792</v>
      </c>
      <c r="BE177" s="10" cm="1">
        <f t="array" ref="BE177">AVERAGE(IFERROR(AN177:AO177,""))</f>
        <v>6.2700158072263203</v>
      </c>
      <c r="BF177" s="10" cm="1">
        <f t="array" ref="BF177">AVERAGE(IFERROR(AP177:AT177,""))</f>
        <v>4.4769944316939716</v>
      </c>
      <c r="BG177" s="10" cm="1">
        <f t="array" ref="BG177">AVERAGE(IFERROR(AI177:AN177,""))</f>
        <v>4.43120726146525</v>
      </c>
    </row>
    <row r="178" spans="2:59" ht="15" x14ac:dyDescent="0.25">
      <c r="B178" t="s">
        <v>873</v>
      </c>
      <c r="C178">
        <v>142</v>
      </c>
      <c r="D178" s="10">
        <v>209</v>
      </c>
      <c r="E178">
        <v>0.78131573700000001</v>
      </c>
      <c r="F178">
        <v>0.64584651800000004</v>
      </c>
      <c r="G178">
        <v>0.47203491999999997</v>
      </c>
      <c r="H178">
        <v>0.348589869</v>
      </c>
      <c r="I178">
        <v>0.26524735399999999</v>
      </c>
      <c r="J178">
        <v>0.280254004</v>
      </c>
      <c r="K178">
        <v>0.28644816400000001</v>
      </c>
      <c r="L178">
        <v>0.257733394</v>
      </c>
      <c r="M178">
        <v>0.31756413999999999</v>
      </c>
      <c r="N178">
        <v>0.47463781099999997</v>
      </c>
      <c r="O178">
        <v>0.70865020499999998</v>
      </c>
      <c r="P178">
        <v>0.74219461499999995</v>
      </c>
      <c r="Q178">
        <v>0.4650430609166667</v>
      </c>
      <c r="R178">
        <v>0.50028405199999937</v>
      </c>
      <c r="S178">
        <v>0.77329408549999901</v>
      </c>
      <c r="T178">
        <v>0.38307013816666602</v>
      </c>
      <c r="U178">
        <v>0.40900674279999999</v>
      </c>
      <c r="V178">
        <v>0.40239453299999994</v>
      </c>
      <c r="W178">
        <v>0.68562817700000001</v>
      </c>
      <c r="X178">
        <v>0.5607616927500001</v>
      </c>
      <c r="Y178">
        <v>0.43996236657142795</v>
      </c>
      <c r="Z178">
        <v>0.43292966524999998</v>
      </c>
      <c r="AA178">
        <v>0.28335108399999998</v>
      </c>
      <c r="AB178">
        <v>0.500156032999999</v>
      </c>
      <c r="AC178">
        <v>0.46554806699999901</v>
      </c>
      <c r="AE178" s="25" t="s">
        <v>297</v>
      </c>
      <c r="AF178" s="11">
        <v>17110004001827</v>
      </c>
      <c r="AG178" s="12">
        <v>0.97426193952560425</v>
      </c>
      <c r="AH178" s="24">
        <v>657</v>
      </c>
      <c r="AI178" s="10">
        <f t="shared" si="13"/>
        <v>290.79369690406321</v>
      </c>
      <c r="AJ178" s="10">
        <f t="shared" si="17"/>
        <v>224.27219848241006</v>
      </c>
      <c r="AK178" s="10">
        <f t="shared" si="17"/>
        <v>181.09003141926576</v>
      </c>
      <c r="AL178" s="10">
        <f t="shared" si="17"/>
        <v>250.14396365136855</v>
      </c>
      <c r="AM178" s="10">
        <f t="shared" si="17"/>
        <v>317.7778381308774</v>
      </c>
      <c r="AN178" s="10">
        <f t="shared" si="17"/>
        <v>373.39994455119785</v>
      </c>
      <c r="AO178" s="10">
        <f t="shared" si="17"/>
        <v>278.45815597654075</v>
      </c>
      <c r="AP178" s="10">
        <f t="shared" si="17"/>
        <v>174.83266543875533</v>
      </c>
      <c r="AQ178" s="10">
        <f t="shared" si="17"/>
        <v>191.32836884987344</v>
      </c>
      <c r="AR178" s="10">
        <f t="shared" si="17"/>
        <v>372.81095550173416</v>
      </c>
      <c r="AS178" s="10">
        <f t="shared" si="17"/>
        <v>545.59039186309951</v>
      </c>
      <c r="AT178" s="10">
        <f t="shared" si="17"/>
        <v>365.48802996826743</v>
      </c>
      <c r="AU178" s="10">
        <f t="shared" si="14"/>
        <v>297.1655200614544</v>
      </c>
      <c r="AV178" s="10" cm="1">
        <f t="array" ref="AV178">AVERAGE(IFERROR(AQ178:AS178, ""))</f>
        <v>369.9099054049023</v>
      </c>
      <c r="AW178" s="10">
        <f t="shared" si="15"/>
        <v>365.48802996826743</v>
      </c>
      <c r="AX178" s="10" cm="1">
        <f t="array" ref="AX178">AVERAGE(IFERROR(AJ178:AO178, ""))</f>
        <v>270.85702203527671</v>
      </c>
      <c r="AY178" s="10" cm="1">
        <f t="array" ref="AY178">AVERAGE(IFERROR(AO178:AS178,""))</f>
        <v>312.60410752600063</v>
      </c>
      <c r="AZ178" s="10" cm="1">
        <f t="array" ref="AZ178">AVERAGE(IFERROR(AJ178:AN178,""))</f>
        <v>269.33679524702393</v>
      </c>
      <c r="BA178" s="10" cm="1">
        <f t="array" ref="BA178">AVERAGE(IFERROR(AR178:AT178,AI178))</f>
        <v>427.96312577770033</v>
      </c>
      <c r="BB178" s="10" cm="1">
        <f t="array" ref="BB178">AVERAGE(IFERROR(AQ178:AT178,""))</f>
        <v>368.80443654574361</v>
      </c>
      <c r="BC178" s="10" cm="1">
        <f t="array" ref="BC178">AVERAGE(IFERROR(AI178:AO178,""))</f>
        <v>273.70511844510338</v>
      </c>
      <c r="BD178" s="10" cm="1">
        <f t="array" ref="BD178">AVERAGE(IFERROR(AJ178:AM178,""))</f>
        <v>243.32100792098043</v>
      </c>
      <c r="BE178" s="10" cm="1">
        <f t="array" ref="BE178">AVERAGE(IFERROR(AN178:AO178,""))</f>
        <v>325.92905026386927</v>
      </c>
      <c r="BF178" s="10" cm="1">
        <f t="array" ref="BF178">AVERAGE(IFERROR(AP178:AT178,""))</f>
        <v>330.010082324346</v>
      </c>
      <c r="BG178" s="10" cm="1">
        <f t="array" ref="BG178">AVERAGE(IFERROR(AI178:AN178,""))</f>
        <v>272.91294552319715</v>
      </c>
    </row>
    <row r="179" spans="2:59" ht="15" x14ac:dyDescent="0.25">
      <c r="B179" t="s">
        <v>874</v>
      </c>
      <c r="C179">
        <v>143</v>
      </c>
      <c r="D179" s="10">
        <v>210</v>
      </c>
      <c r="E179">
        <v>3.1899380920000002</v>
      </c>
      <c r="F179">
        <v>2.6670312819999999</v>
      </c>
      <c r="G179">
        <v>1.788490688</v>
      </c>
      <c r="H179">
        <v>1.271979336</v>
      </c>
      <c r="I179">
        <v>0.91333699599999996</v>
      </c>
      <c r="J179">
        <v>0.93625187100000007</v>
      </c>
      <c r="K179">
        <v>0.93822864800000005</v>
      </c>
      <c r="L179">
        <v>0.84749671199999999</v>
      </c>
      <c r="M179">
        <v>1.0936079270000001</v>
      </c>
      <c r="N179">
        <v>1.858208506</v>
      </c>
      <c r="O179">
        <v>2.940222828</v>
      </c>
      <c r="P179">
        <v>3.0510209490000002</v>
      </c>
      <c r="Q179">
        <v>1.7913178195833299</v>
      </c>
      <c r="R179">
        <v>1.9640130869999965</v>
      </c>
      <c r="S179">
        <v>3.1477893790000002</v>
      </c>
      <c r="T179">
        <v>1.4192198034999968</v>
      </c>
      <c r="U179">
        <v>1.5355529241999999</v>
      </c>
      <c r="V179">
        <v>1.5154180345999901</v>
      </c>
      <c r="W179">
        <v>2.7969258313333332</v>
      </c>
      <c r="X179">
        <v>2.2357650524999997</v>
      </c>
      <c r="Y179">
        <v>1.6721795589999959</v>
      </c>
      <c r="Z179">
        <v>1.6602095754999904</v>
      </c>
      <c r="AA179">
        <v>0.93724025950000001</v>
      </c>
      <c r="AB179">
        <v>1.95811138439999</v>
      </c>
      <c r="AC179">
        <v>1.7945047108333299</v>
      </c>
      <c r="AE179" s="25" t="s">
        <v>299</v>
      </c>
      <c r="AF179" s="11">
        <v>17110004000248</v>
      </c>
      <c r="AG179" s="12">
        <v>0.97164702415466309</v>
      </c>
      <c r="AH179" s="24">
        <v>152</v>
      </c>
      <c r="AI179" s="10">
        <f t="shared" si="13"/>
        <v>503.64992498153504</v>
      </c>
      <c r="AJ179" s="10">
        <f t="shared" si="17"/>
        <v>433.96521667543283</v>
      </c>
      <c r="AK179" s="10">
        <f t="shared" si="17"/>
        <v>327.7847432321368</v>
      </c>
      <c r="AL179" s="10">
        <f t="shared" si="17"/>
        <v>357.65264406478826</v>
      </c>
      <c r="AM179" s="10">
        <f t="shared" si="17"/>
        <v>639.43780614502589</v>
      </c>
      <c r="AN179" s="10">
        <f t="shared" si="17"/>
        <v>677.16854839651478</v>
      </c>
      <c r="AO179" s="10">
        <f t="shared" si="17"/>
        <v>627.16817183317391</v>
      </c>
      <c r="AP179" s="10">
        <f t="shared" si="17"/>
        <v>375.01348856120052</v>
      </c>
      <c r="AQ179" s="10">
        <f t="shared" si="17"/>
        <v>323.66533116501614</v>
      </c>
      <c r="AR179" s="10">
        <f t="shared" si="17"/>
        <v>564.44895074166732</v>
      </c>
      <c r="AS179" s="10">
        <f t="shared" si="17"/>
        <v>664.57009991172833</v>
      </c>
      <c r="AT179" s="10">
        <f t="shared" si="17"/>
        <v>537.16940036905237</v>
      </c>
      <c r="AU179" s="10">
        <f t="shared" si="14"/>
        <v>502.64119383977271</v>
      </c>
      <c r="AV179" s="10" cm="1">
        <f t="array" ref="AV179">AVERAGE(IFERROR(AQ179:AS179, ""))</f>
        <v>517.5614606061373</v>
      </c>
      <c r="AW179" s="10">
        <f t="shared" si="15"/>
        <v>537.16940036905237</v>
      </c>
      <c r="AX179" s="10" cm="1">
        <f t="array" ref="AX179">AVERAGE(IFERROR(AJ179:AO179, ""))</f>
        <v>510.52952172451205</v>
      </c>
      <c r="AY179" s="10" cm="1">
        <f t="array" ref="AY179">AVERAGE(IFERROR(AO179:AS179,""))</f>
        <v>510.97320844255728</v>
      </c>
      <c r="AZ179" s="10" cm="1">
        <f t="array" ref="AZ179">AVERAGE(IFERROR(AJ179:AN179,""))</f>
        <v>487.2017917027797</v>
      </c>
      <c r="BA179" s="10" cm="1">
        <f t="array" ref="BA179">AVERAGE(IFERROR(AR179:AT179,AI179))</f>
        <v>588.72948367414938</v>
      </c>
      <c r="BB179" s="10" cm="1">
        <f t="array" ref="BB179">AVERAGE(IFERROR(AQ179:AT179,""))</f>
        <v>522.46344554686607</v>
      </c>
      <c r="BC179" s="10" cm="1">
        <f t="array" ref="BC179">AVERAGE(IFERROR(AI179:AO179,""))</f>
        <v>509.54672218980107</v>
      </c>
      <c r="BD179" s="10" cm="1">
        <f t="array" ref="BD179">AVERAGE(IFERROR(AJ179:AM179,""))</f>
        <v>439.71010252934593</v>
      </c>
      <c r="BE179" s="10" cm="1">
        <f t="array" ref="BE179">AVERAGE(IFERROR(AN179:AO179,""))</f>
        <v>652.16836011484429</v>
      </c>
      <c r="BF179" s="10" cm="1">
        <f t="array" ref="BF179">AVERAGE(IFERROR(AP179:AT179,""))</f>
        <v>492.97345414973296</v>
      </c>
      <c r="BG179" s="10" cm="1">
        <f t="array" ref="BG179">AVERAGE(IFERROR(AI179:AN179,""))</f>
        <v>489.94314724923896</v>
      </c>
    </row>
    <row r="180" spans="2:59" ht="15" x14ac:dyDescent="0.25">
      <c r="B180" t="s">
        <v>876</v>
      </c>
      <c r="C180">
        <v>145</v>
      </c>
      <c r="D180" s="10">
        <v>211</v>
      </c>
      <c r="E180">
        <v>3.4640557779999996</v>
      </c>
      <c r="F180">
        <v>3.1708470699999998</v>
      </c>
      <c r="G180">
        <v>2.7593605979999998</v>
      </c>
      <c r="H180">
        <v>3.478059741</v>
      </c>
      <c r="I180">
        <v>4.4667248740000005</v>
      </c>
      <c r="J180">
        <v>5.4298134219999898</v>
      </c>
      <c r="K180">
        <v>6.2573193959999998</v>
      </c>
      <c r="L180">
        <v>6.1327788840000004</v>
      </c>
      <c r="M180">
        <v>4.1443836489999999</v>
      </c>
      <c r="N180">
        <v>3.6002448669999998</v>
      </c>
      <c r="O180">
        <v>3.4438232539999998</v>
      </c>
      <c r="P180">
        <v>3.4358125679999993</v>
      </c>
      <c r="Q180">
        <v>4.1486020084166633</v>
      </c>
      <c r="R180">
        <v>3.7294839233333255</v>
      </c>
      <c r="S180">
        <v>3.5106669299999993</v>
      </c>
      <c r="T180">
        <v>4.2603541834999943</v>
      </c>
      <c r="U180">
        <v>4.7157100099999898</v>
      </c>
      <c r="V180">
        <v>3.8609611410000007</v>
      </c>
      <c r="W180">
        <v>3.5849282000833327</v>
      </c>
      <c r="X180">
        <v>3.6560660845000008</v>
      </c>
      <c r="Y180">
        <v>4.1465972684285726</v>
      </c>
      <c r="Z180">
        <v>3.4687480707500011</v>
      </c>
      <c r="AA180">
        <v>5.8435664089999895</v>
      </c>
      <c r="AB180">
        <v>4.1514086443999991</v>
      </c>
      <c r="AC180">
        <v>3.7948102471666596</v>
      </c>
      <c r="AE180" s="25" t="s">
        <v>300</v>
      </c>
      <c r="AF180" s="11">
        <v>17110004000451</v>
      </c>
      <c r="AG180" s="12">
        <v>1</v>
      </c>
      <c r="AH180" s="24">
        <v>53</v>
      </c>
      <c r="AI180" s="10">
        <f t="shared" si="13"/>
        <v>18.887854154056299</v>
      </c>
      <c r="AJ180" s="10">
        <f t="shared" si="17"/>
        <v>15.305640435095899</v>
      </c>
      <c r="AK180" s="10">
        <f t="shared" si="17"/>
        <v>11.537310469602399</v>
      </c>
      <c r="AL180" s="10">
        <f t="shared" si="17"/>
        <v>11.746107601339499</v>
      </c>
      <c r="AM180" s="10">
        <f t="shared" ref="AJ180:AT203" si="18">VLOOKUP($AH180,$D$2:$AC$338,AM$1+1,FALSE)*$AG180</f>
        <v>12.987233766186201</v>
      </c>
      <c r="AN180" s="10">
        <f t="shared" si="18"/>
        <v>15.555528827310301</v>
      </c>
      <c r="AO180" s="10">
        <f t="shared" si="18"/>
        <v>19.487991777568702</v>
      </c>
      <c r="AP180" s="10">
        <f t="shared" si="18"/>
        <v>18.767612808585902</v>
      </c>
      <c r="AQ180" s="10">
        <f t="shared" si="18"/>
        <v>12.310614704954199</v>
      </c>
      <c r="AR180" s="10">
        <f t="shared" si="18"/>
        <v>12.073874356638999</v>
      </c>
      <c r="AS180" s="10">
        <f t="shared" si="18"/>
        <v>17.389785414452898</v>
      </c>
      <c r="AT180" s="10">
        <f t="shared" si="18"/>
        <v>17.091388139310503</v>
      </c>
      <c r="AU180" s="10">
        <f t="shared" si="14"/>
        <v>15.261745204591818</v>
      </c>
      <c r="AV180" s="10" cm="1">
        <f t="array" ref="AV180">AVERAGE(IFERROR(AQ180:AS180, ""))</f>
        <v>13.924758158682033</v>
      </c>
      <c r="AW180" s="10">
        <f t="shared" si="15"/>
        <v>17.091388139310503</v>
      </c>
      <c r="AX180" s="10" cm="1">
        <f t="array" ref="AX180">AVERAGE(IFERROR(AJ180:AO180, ""))</f>
        <v>14.43663547951717</v>
      </c>
      <c r="AY180" s="10" cm="1">
        <f t="array" ref="AY180">AVERAGE(IFERROR(AO180:AS180,""))</f>
        <v>16.005975812440141</v>
      </c>
      <c r="AZ180" s="10" cm="1">
        <f t="array" ref="AZ180">AVERAGE(IFERROR(AJ180:AN180,""))</f>
        <v>13.426364219906862</v>
      </c>
      <c r="BA180" s="10" cm="1">
        <f t="array" ref="BA180">AVERAGE(IFERROR(AR180:AT180,AI180))</f>
        <v>15.518349303467467</v>
      </c>
      <c r="BB180" s="10" cm="1">
        <f t="array" ref="BB180">AVERAGE(IFERROR(AQ180:AT180,""))</f>
        <v>14.716415653839151</v>
      </c>
      <c r="BC180" s="10" cm="1">
        <f t="array" ref="BC180">AVERAGE(IFERROR(AI180:AO180,""))</f>
        <v>15.072523861594188</v>
      </c>
      <c r="BD180" s="10" cm="1">
        <f t="array" ref="BD180">AVERAGE(IFERROR(AJ180:AM180,""))</f>
        <v>12.894073068056001</v>
      </c>
      <c r="BE180" s="10" cm="1">
        <f t="array" ref="BE180">AVERAGE(IFERROR(AN180:AO180,""))</f>
        <v>17.521760302439503</v>
      </c>
      <c r="BF180" s="10" cm="1">
        <f t="array" ref="BF180">AVERAGE(IFERROR(AP180:AT180,""))</f>
        <v>15.526655084788501</v>
      </c>
      <c r="BG180" s="10" cm="1">
        <f t="array" ref="BG180">AVERAGE(IFERROR(AI180:AN180,""))</f>
        <v>14.336612542265101</v>
      </c>
    </row>
    <row r="181" spans="2:59" ht="15" x14ac:dyDescent="0.25">
      <c r="B181" t="s">
        <v>877</v>
      </c>
      <c r="C181">
        <v>146</v>
      </c>
      <c r="D181" s="10">
        <v>212</v>
      </c>
      <c r="E181">
        <v>2.2459184690000003</v>
      </c>
      <c r="F181">
        <v>1.8422389469999998</v>
      </c>
      <c r="G181">
        <v>1.2542376259999999</v>
      </c>
      <c r="H181">
        <v>0.90278331999999994</v>
      </c>
      <c r="I181">
        <v>0.65941198600000006</v>
      </c>
      <c r="J181">
        <v>0.74924296099999987</v>
      </c>
      <c r="K181">
        <v>0.78395450799999</v>
      </c>
      <c r="L181">
        <v>0.73048381499999993</v>
      </c>
      <c r="M181">
        <v>0.90284488600000001</v>
      </c>
      <c r="N181">
        <v>1.4278915700000001</v>
      </c>
      <c r="O181">
        <v>2.1681652310000001</v>
      </c>
      <c r="P181">
        <v>2.22416465699999</v>
      </c>
      <c r="Q181">
        <v>1.3242781646666666</v>
      </c>
      <c r="R181">
        <v>1.4996338956666633</v>
      </c>
      <c r="S181">
        <v>2.2499388095000001</v>
      </c>
      <c r="T181">
        <v>1.0319782246666565</v>
      </c>
      <c r="U181">
        <v>1.202668002</v>
      </c>
      <c r="V181">
        <v>1.0815829679999998</v>
      </c>
      <c r="W181">
        <v>2.0343025250833335</v>
      </c>
      <c r="X181">
        <v>1.6807665859999998</v>
      </c>
      <c r="Y181">
        <v>1.2053982595714199</v>
      </c>
      <c r="Z181">
        <v>1.1646679697499898</v>
      </c>
      <c r="AA181">
        <v>0.76659873449999993</v>
      </c>
      <c r="AB181">
        <v>1.4907100317999999</v>
      </c>
      <c r="AC181">
        <v>1.27563888483333</v>
      </c>
      <c r="AE181" s="25" t="s">
        <v>301</v>
      </c>
      <c r="AF181" s="11">
        <v>17110004000451</v>
      </c>
      <c r="AG181" s="12">
        <v>1</v>
      </c>
      <c r="AH181" s="24">
        <v>53</v>
      </c>
      <c r="AI181" s="10">
        <f t="shared" si="13"/>
        <v>18.887854154056299</v>
      </c>
      <c r="AJ181" s="10">
        <f t="shared" si="18"/>
        <v>15.305640435095899</v>
      </c>
      <c r="AK181" s="10">
        <f t="shared" si="18"/>
        <v>11.537310469602399</v>
      </c>
      <c r="AL181" s="10">
        <f t="shared" si="18"/>
        <v>11.746107601339499</v>
      </c>
      <c r="AM181" s="10">
        <f t="shared" si="18"/>
        <v>12.987233766186201</v>
      </c>
      <c r="AN181" s="10">
        <f t="shared" si="18"/>
        <v>15.555528827310301</v>
      </c>
      <c r="AO181" s="10">
        <f t="shared" si="18"/>
        <v>19.487991777568702</v>
      </c>
      <c r="AP181" s="10">
        <f t="shared" si="18"/>
        <v>18.767612808585902</v>
      </c>
      <c r="AQ181" s="10">
        <f t="shared" si="18"/>
        <v>12.310614704954199</v>
      </c>
      <c r="AR181" s="10">
        <f t="shared" si="18"/>
        <v>12.073874356638999</v>
      </c>
      <c r="AS181" s="10">
        <f t="shared" si="18"/>
        <v>17.389785414452898</v>
      </c>
      <c r="AT181" s="10">
        <f t="shared" si="18"/>
        <v>17.091388139310503</v>
      </c>
      <c r="AU181" s="10">
        <f t="shared" si="14"/>
        <v>15.261745204591818</v>
      </c>
      <c r="AV181" s="10" cm="1">
        <f t="array" ref="AV181">AVERAGE(IFERROR(AQ181:AS181, ""))</f>
        <v>13.924758158682033</v>
      </c>
      <c r="AW181" s="10">
        <f t="shared" si="15"/>
        <v>17.091388139310503</v>
      </c>
      <c r="AX181" s="10" cm="1">
        <f t="array" ref="AX181">AVERAGE(IFERROR(AJ181:AO181, ""))</f>
        <v>14.43663547951717</v>
      </c>
      <c r="AY181" s="10" cm="1">
        <f t="array" ref="AY181">AVERAGE(IFERROR(AO181:AS181,""))</f>
        <v>16.005975812440141</v>
      </c>
      <c r="AZ181" s="10" cm="1">
        <f t="array" ref="AZ181">AVERAGE(IFERROR(AJ181:AN181,""))</f>
        <v>13.426364219906862</v>
      </c>
      <c r="BA181" s="10" cm="1">
        <f t="array" ref="BA181">AVERAGE(IFERROR(AR181:AT181,AI181))</f>
        <v>15.518349303467467</v>
      </c>
      <c r="BB181" s="10" cm="1">
        <f t="array" ref="BB181">AVERAGE(IFERROR(AQ181:AT181,""))</f>
        <v>14.716415653839151</v>
      </c>
      <c r="BC181" s="10" cm="1">
        <f t="array" ref="BC181">AVERAGE(IFERROR(AI181:AO181,""))</f>
        <v>15.072523861594188</v>
      </c>
      <c r="BD181" s="10" cm="1">
        <f t="array" ref="BD181">AVERAGE(IFERROR(AJ181:AM181,""))</f>
        <v>12.894073068056001</v>
      </c>
      <c r="BE181" s="10" cm="1">
        <f t="array" ref="BE181">AVERAGE(IFERROR(AN181:AO181,""))</f>
        <v>17.521760302439503</v>
      </c>
      <c r="BF181" s="10" cm="1">
        <f t="array" ref="BF181">AVERAGE(IFERROR(AP181:AT181,""))</f>
        <v>15.526655084788501</v>
      </c>
      <c r="BG181" s="10" cm="1">
        <f t="array" ref="BG181">AVERAGE(IFERROR(AI181:AN181,""))</f>
        <v>14.336612542265101</v>
      </c>
    </row>
    <row r="182" spans="2:59" ht="15" x14ac:dyDescent="0.25">
      <c r="B182" t="s">
        <v>878</v>
      </c>
      <c r="C182">
        <v>147</v>
      </c>
      <c r="D182" s="10">
        <v>213</v>
      </c>
      <c r="E182">
        <v>15.802092529999999</v>
      </c>
      <c r="F182">
        <v>11.26970064</v>
      </c>
      <c r="G182">
        <v>10.27190822</v>
      </c>
      <c r="H182">
        <v>17.589594830000003</v>
      </c>
      <c r="I182">
        <v>23.944157719999996</v>
      </c>
      <c r="J182">
        <v>27.833835839999999</v>
      </c>
      <c r="K182">
        <v>19.041284879999996</v>
      </c>
      <c r="L182">
        <v>10.97225755</v>
      </c>
      <c r="M182">
        <v>12.180405829999998</v>
      </c>
      <c r="N182">
        <v>24.194524220000002</v>
      </c>
      <c r="O182">
        <v>35.115409299999996</v>
      </c>
      <c r="P182">
        <v>21.256027039999999</v>
      </c>
      <c r="Q182">
        <v>19.122599883333265</v>
      </c>
      <c r="R182">
        <v>23.830113116666631</v>
      </c>
      <c r="S182">
        <v>18.392644865000001</v>
      </c>
      <c r="T182">
        <v>18.325080354999997</v>
      </c>
      <c r="U182">
        <v>20.300776355999901</v>
      </c>
      <c r="V182">
        <v>18.181839449999998</v>
      </c>
      <c r="W182">
        <v>23.913029048333328</v>
      </c>
      <c r="X182">
        <v>23.186591597499998</v>
      </c>
      <c r="Y182">
        <v>17.964653522857116</v>
      </c>
      <c r="Z182">
        <v>15.7688403525</v>
      </c>
      <c r="AA182">
        <v>23.4375603599999</v>
      </c>
      <c r="AB182">
        <v>20.743724787999998</v>
      </c>
      <c r="AC182">
        <v>17.785214963333299</v>
      </c>
      <c r="AE182" s="25" t="s">
        <v>302</v>
      </c>
      <c r="AF182" s="11">
        <v>17110004000451</v>
      </c>
      <c r="AG182" s="12">
        <v>0.9965934157371521</v>
      </c>
      <c r="AH182" s="24">
        <v>53</v>
      </c>
      <c r="AI182" s="10">
        <f t="shared" si="13"/>
        <v>18.823511087336126</v>
      </c>
      <c r="AJ182" s="10">
        <f t="shared" si="18"/>
        <v>15.253500481256893</v>
      </c>
      <c r="AK182" s="10">
        <f t="shared" si="18"/>
        <v>11.498007649321062</v>
      </c>
      <c r="AL182" s="10">
        <f t="shared" si="18"/>
        <v>11.706093496035058</v>
      </c>
      <c r="AM182" s="10">
        <f t="shared" si="18"/>
        <v>12.942991660020384</v>
      </c>
      <c r="AN182" s="10">
        <f t="shared" si="18"/>
        <v>15.502537607606909</v>
      </c>
      <c r="AO182" s="10">
        <f t="shared" si="18"/>
        <v>19.421604291464728</v>
      </c>
      <c r="AP182" s="10">
        <f t="shared" si="18"/>
        <v>18.703679354140952</v>
      </c>
      <c r="AQ182" s="10">
        <f t="shared" si="18"/>
        <v>12.268677558634318</v>
      </c>
      <c r="AR182" s="10">
        <f t="shared" si="18"/>
        <v>12.03274368626407</v>
      </c>
      <c r="AS182" s="10">
        <f t="shared" si="18"/>
        <v>17.330545645125721</v>
      </c>
      <c r="AT182" s="10">
        <f t="shared" si="18"/>
        <v>17.033164885444904</v>
      </c>
      <c r="AU182" s="10">
        <f t="shared" si="14"/>
        <v>15.20975478355426</v>
      </c>
      <c r="AV182" s="10" cm="1">
        <f t="array" ref="AV182">AVERAGE(IFERROR(AQ182:AS182, ""))</f>
        <v>13.8773222966747</v>
      </c>
      <c r="AW182" s="10">
        <f t="shared" si="15"/>
        <v>17.033164885444904</v>
      </c>
      <c r="AX182" s="10" cm="1">
        <f t="array" ref="AX182">AVERAGE(IFERROR(AJ182:AO182, ""))</f>
        <v>14.387455864284172</v>
      </c>
      <c r="AY182" s="10" cm="1">
        <f t="array" ref="AY182">AVERAGE(IFERROR(AO182:AS182,""))</f>
        <v>15.951450107125956</v>
      </c>
      <c r="AZ182" s="10" cm="1">
        <f t="array" ref="AZ182">AVERAGE(IFERROR(AJ182:AN182,""))</f>
        <v>13.380626178848061</v>
      </c>
      <c r="BA182" s="10" cm="1">
        <f t="array" ref="BA182">AVERAGE(IFERROR(AR182:AT182,AI182))</f>
        <v>15.4654847389449</v>
      </c>
      <c r="BB182" s="10" cm="1">
        <f t="array" ref="BB182">AVERAGE(IFERROR(AQ182:AT182,""))</f>
        <v>14.666282943867252</v>
      </c>
      <c r="BC182" s="10" cm="1">
        <f t="array" ref="BC182">AVERAGE(IFERROR(AI182:AO182,""))</f>
        <v>15.02117803900588</v>
      </c>
      <c r="BD182" s="10" cm="1">
        <f t="array" ref="BD182">AVERAGE(IFERROR(AJ182:AM182,""))</f>
        <v>12.850148321658349</v>
      </c>
      <c r="BE182" s="10" cm="1">
        <f t="array" ref="BE182">AVERAGE(IFERROR(AN182:AO182,""))</f>
        <v>17.462070949535818</v>
      </c>
      <c r="BF182" s="10" cm="1">
        <f t="array" ref="BF182">AVERAGE(IFERROR(AP182:AT182,""))</f>
        <v>15.473762225921993</v>
      </c>
      <c r="BG182" s="10" cm="1">
        <f t="array" ref="BG182">AVERAGE(IFERROR(AI182:AN182,""))</f>
        <v>14.287773663596072</v>
      </c>
    </row>
    <row r="183" spans="2:59" ht="15" x14ac:dyDescent="0.25">
      <c r="B183" t="s">
        <v>879</v>
      </c>
      <c r="C183">
        <v>148</v>
      </c>
      <c r="D183" s="10">
        <v>214</v>
      </c>
      <c r="E183">
        <v>16.867177488206401</v>
      </c>
      <c r="F183">
        <v>14.845200344183899</v>
      </c>
      <c r="G183">
        <v>9.9622164486560987</v>
      </c>
      <c r="H183">
        <v>6.8180056420534019</v>
      </c>
      <c r="I183">
        <v>4.3599439864001006</v>
      </c>
      <c r="J183">
        <v>4.1195764771913996</v>
      </c>
      <c r="K183">
        <v>3.7430089366784998</v>
      </c>
      <c r="L183">
        <v>3.6529193687262005</v>
      </c>
      <c r="M183">
        <v>5.330801802539499</v>
      </c>
      <c r="N183">
        <v>10.490757251982</v>
      </c>
      <c r="O183">
        <v>17.159363259872098</v>
      </c>
      <c r="P183">
        <v>16.586764551665297</v>
      </c>
      <c r="Q183">
        <v>9.494644629846233</v>
      </c>
      <c r="R183">
        <v>10.993640771464467</v>
      </c>
      <c r="S183">
        <v>16.7127106049359</v>
      </c>
      <c r="T183">
        <v>7.3079919725272351</v>
      </c>
      <c r="U183">
        <v>8.0753701239596989</v>
      </c>
      <c r="V183">
        <v>8.0209885796970006</v>
      </c>
      <c r="W183">
        <v>15.408115930431402</v>
      </c>
      <c r="X183">
        <v>12.3919217165147</v>
      </c>
      <c r="Y183">
        <v>8.6735899033385415</v>
      </c>
      <c r="Z183">
        <v>8.9963416053234013</v>
      </c>
      <c r="AA183">
        <v>3.9312927069350003</v>
      </c>
      <c r="AB183">
        <v>10.644121246956999</v>
      </c>
      <c r="AC183">
        <v>9.4953533977818996</v>
      </c>
      <c r="AE183" s="25" t="s">
        <v>303</v>
      </c>
      <c r="AF183" s="11">
        <v>17110004001011</v>
      </c>
      <c r="AG183" s="12">
        <v>0.79798537492752075</v>
      </c>
      <c r="AH183" s="24">
        <v>53</v>
      </c>
      <c r="AI183" s="10">
        <f t="shared" si="13"/>
        <v>15.072231378700947</v>
      </c>
      <c r="AJ183" s="10">
        <f t="shared" si="18"/>
        <v>12.213677221105822</v>
      </c>
      <c r="AK183" s="10">
        <f t="shared" si="18"/>
        <v>9.2066050207408807</v>
      </c>
      <c r="AL183" s="10">
        <f t="shared" si="18"/>
        <v>9.3732220781939013</v>
      </c>
      <c r="AM183" s="10">
        <f t="shared" si="18"/>
        <v>10.363622606181453</v>
      </c>
      <c r="AN183" s="10">
        <f t="shared" si="18"/>
        <v>12.413084503457068</v>
      </c>
      <c r="AO183" s="10">
        <f t="shared" si="18"/>
        <v>15.551132425207602</v>
      </c>
      <c r="AP183" s="10">
        <f t="shared" si="18"/>
        <v>14.976280543553962</v>
      </c>
      <c r="AQ183" s="10">
        <f t="shared" si="18"/>
        <v>9.8236904909211269</v>
      </c>
      <c r="AR183" s="10">
        <f t="shared" si="18"/>
        <v>9.6347751553103507</v>
      </c>
      <c r="AS183" s="10">
        <f t="shared" si="18"/>
        <v>13.876794433861328</v>
      </c>
      <c r="AT183" s="10">
        <f t="shared" si="18"/>
        <v>13.638677772379474</v>
      </c>
      <c r="AU183" s="10">
        <f t="shared" si="14"/>
        <v>12.178649469134493</v>
      </c>
      <c r="AV183" s="10" cm="1">
        <f t="array" ref="AV183">AVERAGE(IFERROR(AQ183:AS183, ""))</f>
        <v>11.111753360030937</v>
      </c>
      <c r="AW183" s="10">
        <f t="shared" si="15"/>
        <v>13.638677772379474</v>
      </c>
      <c r="AX183" s="10" cm="1">
        <f t="array" ref="AX183">AVERAGE(IFERROR(AJ183:AO183, ""))</f>
        <v>11.520223975814453</v>
      </c>
      <c r="AY183" s="10" cm="1">
        <f t="array" ref="AY183">AVERAGE(IFERROR(AO183:AS183,""))</f>
        <v>12.772534609770874</v>
      </c>
      <c r="AZ183" s="10" cm="1">
        <f t="array" ref="AZ183">AVERAGE(IFERROR(AJ183:AN183,""))</f>
        <v>10.714042285935824</v>
      </c>
      <c r="BA183" s="10" cm="1">
        <f t="array" ref="BA183">AVERAGE(IFERROR(AR183:AT183,AI183))</f>
        <v>12.383415787183717</v>
      </c>
      <c r="BB183" s="10" cm="1">
        <f t="array" ref="BB183">AVERAGE(IFERROR(AQ183:AT183,""))</f>
        <v>11.743484463118071</v>
      </c>
      <c r="BC183" s="10" cm="1">
        <f t="array" ref="BC183">AVERAGE(IFERROR(AI183:AO183,""))</f>
        <v>12.027653604798237</v>
      </c>
      <c r="BD183" s="10" cm="1">
        <f t="array" ref="BD183">AVERAGE(IFERROR(AJ183:AM183,""))</f>
        <v>10.289281731555514</v>
      </c>
      <c r="BE183" s="10" cm="1">
        <f t="array" ref="BE183">AVERAGE(IFERROR(AN183:AO183,""))</f>
        <v>13.982108464332335</v>
      </c>
      <c r="BF183" s="10" cm="1">
        <f t="array" ref="BF183">AVERAGE(IFERROR(AP183:AT183,""))</f>
        <v>12.390043679205249</v>
      </c>
      <c r="BG183" s="10" cm="1">
        <f t="array" ref="BG183">AVERAGE(IFERROR(AI183:AN183,""))</f>
        <v>11.440407134730011</v>
      </c>
    </row>
    <row r="184" spans="2:59" ht="15" x14ac:dyDescent="0.25">
      <c r="B184" t="s">
        <v>880</v>
      </c>
      <c r="C184">
        <v>149</v>
      </c>
      <c r="D184" s="10">
        <v>215</v>
      </c>
      <c r="E184">
        <v>15.652022021000001</v>
      </c>
      <c r="F184">
        <v>12.074764872999999</v>
      </c>
      <c r="G184">
        <v>8.4416693520000017</v>
      </c>
      <c r="H184">
        <v>6.6036450940000009</v>
      </c>
      <c r="I184">
        <v>5.4071538730000004</v>
      </c>
      <c r="J184">
        <v>5.6336652489999999</v>
      </c>
      <c r="K184">
        <v>5.8099519710000003</v>
      </c>
      <c r="L184">
        <v>5.6475909009999992</v>
      </c>
      <c r="M184">
        <v>6.4914065790000004</v>
      </c>
      <c r="N184">
        <v>10.218253705</v>
      </c>
      <c r="O184">
        <v>15.652458998</v>
      </c>
      <c r="P184">
        <v>15.62821739</v>
      </c>
      <c r="Q184">
        <v>9.438400000499934</v>
      </c>
      <c r="R184">
        <v>10.787373093999934</v>
      </c>
      <c r="S184">
        <v>15.606802080000001</v>
      </c>
      <c r="T184">
        <v>7.3284750686666662</v>
      </c>
      <c r="U184">
        <v>8.7639324308000006</v>
      </c>
      <c r="V184">
        <v>7.6321796882000008</v>
      </c>
      <c r="W184">
        <v>14.302291992666666</v>
      </c>
      <c r="X184">
        <v>11.9975841679999</v>
      </c>
      <c r="Y184">
        <v>8.5175532047142433</v>
      </c>
      <c r="Z184">
        <v>8.1318082979999993</v>
      </c>
      <c r="AA184">
        <v>5.7218086099999992</v>
      </c>
      <c r="AB184">
        <v>10.7275855145999</v>
      </c>
      <c r="AC184">
        <v>8.9688200769999344</v>
      </c>
      <c r="AE184" s="25" t="s">
        <v>305</v>
      </c>
      <c r="AF184" s="11">
        <v>17110004001010</v>
      </c>
      <c r="AG184" s="12">
        <v>1</v>
      </c>
      <c r="AH184" s="24">
        <v>54</v>
      </c>
      <c r="AI184" s="10">
        <f t="shared" si="13"/>
        <v>6.1240158136970599</v>
      </c>
      <c r="AJ184" s="10">
        <f t="shared" si="18"/>
        <v>4.9625535287890701</v>
      </c>
      <c r="AK184" s="10">
        <f t="shared" si="18"/>
        <v>3.7407468543419702</v>
      </c>
      <c r="AL184" s="10">
        <f t="shared" si="18"/>
        <v>3.8084448755738798</v>
      </c>
      <c r="AM184" s="10">
        <f t="shared" si="18"/>
        <v>4.2108557206404802</v>
      </c>
      <c r="AN184" s="10">
        <f t="shared" si="18"/>
        <v>5.0435756302259307</v>
      </c>
      <c r="AO184" s="10">
        <f t="shared" si="18"/>
        <v>6.31859916643735</v>
      </c>
      <c r="AP184" s="10">
        <f t="shared" si="18"/>
        <v>6.0850306264984706</v>
      </c>
      <c r="AQ184" s="10">
        <f t="shared" si="18"/>
        <v>3.9914753561127405</v>
      </c>
      <c r="AR184" s="10">
        <f t="shared" si="18"/>
        <v>3.9147170968838294</v>
      </c>
      <c r="AS184" s="10">
        <f t="shared" si="18"/>
        <v>5.6382970482631407</v>
      </c>
      <c r="AT184" s="10">
        <f t="shared" si="18"/>
        <v>5.5415480626141385</v>
      </c>
      <c r="AU184" s="10">
        <f t="shared" si="14"/>
        <v>4.9483216483398378</v>
      </c>
      <c r="AV184" s="10" cm="1">
        <f t="array" ref="AV184">AVERAGE(IFERROR(AQ184:AS184, ""))</f>
        <v>4.5148298337532369</v>
      </c>
      <c r="AW184" s="10">
        <f t="shared" si="15"/>
        <v>5.5415480626141385</v>
      </c>
      <c r="AX184" s="10" cm="1">
        <f t="array" ref="AX184">AVERAGE(IFERROR(AJ184:AO184, ""))</f>
        <v>4.6807959626681139</v>
      </c>
      <c r="AY184" s="10" cm="1">
        <f t="array" ref="AY184">AVERAGE(IFERROR(AO184:AS184,""))</f>
        <v>5.1896238588391066</v>
      </c>
      <c r="AZ184" s="10" cm="1">
        <f t="array" ref="AZ184">AVERAGE(IFERROR(AJ184:AN184,""))</f>
        <v>4.3532353219142665</v>
      </c>
      <c r="BA184" s="10" cm="1">
        <f t="array" ref="BA184">AVERAGE(IFERROR(AR184:AT184,AI184))</f>
        <v>5.0315207359203695</v>
      </c>
      <c r="BB184" s="10" cm="1">
        <f t="array" ref="BB184">AVERAGE(IFERROR(AQ184:AT184,""))</f>
        <v>4.7715093909684629</v>
      </c>
      <c r="BC184" s="10" cm="1">
        <f t="array" ref="BC184">AVERAGE(IFERROR(AI184:AO184,""))</f>
        <v>4.8869702271008197</v>
      </c>
      <c r="BD184" s="10" cm="1">
        <f t="array" ref="BD184">AVERAGE(IFERROR(AJ184:AM184,""))</f>
        <v>4.1806502448363503</v>
      </c>
      <c r="BE184" s="10" cm="1">
        <f t="array" ref="BE184">AVERAGE(IFERROR(AN184:AO184,""))</f>
        <v>5.6810873983316403</v>
      </c>
      <c r="BF184" s="10" cm="1">
        <f t="array" ref="BF184">AVERAGE(IFERROR(AP184:AT184,""))</f>
        <v>5.0342136380744638</v>
      </c>
      <c r="BG184" s="10" cm="1">
        <f t="array" ref="BG184">AVERAGE(IFERROR(AI184:AN184,""))</f>
        <v>4.6483654038780653</v>
      </c>
    </row>
    <row r="185" spans="2:59" ht="15" x14ac:dyDescent="0.25">
      <c r="B185" t="s">
        <v>867</v>
      </c>
      <c r="C185">
        <v>135</v>
      </c>
      <c r="D185" s="10">
        <v>216</v>
      </c>
      <c r="E185">
        <v>8.7249073399999997</v>
      </c>
      <c r="F185">
        <v>9.0274227100000015</v>
      </c>
      <c r="G185">
        <v>6.9080953600000008</v>
      </c>
      <c r="H185">
        <v>5.6289750800000018</v>
      </c>
      <c r="I185">
        <v>4.0613396399999999</v>
      </c>
      <c r="J185">
        <v>3.5530877099999998</v>
      </c>
      <c r="K185">
        <v>3.074263964</v>
      </c>
      <c r="L185">
        <v>2.7086368029999992</v>
      </c>
      <c r="M185">
        <v>3.0850232110000011</v>
      </c>
      <c r="N185">
        <v>5.9470421560000002</v>
      </c>
      <c r="O185">
        <v>9.0826046539999989</v>
      </c>
      <c r="P185">
        <v>8.0697714499999993</v>
      </c>
      <c r="Q185">
        <v>5.8225975064999673</v>
      </c>
      <c r="R185">
        <v>6.0382233403332339</v>
      </c>
      <c r="S185">
        <v>8.6703606400000002</v>
      </c>
      <c r="T185">
        <v>5.3755307439999989</v>
      </c>
      <c r="U185">
        <v>4.7795141576000013</v>
      </c>
      <c r="V185">
        <v>5.8357840999999979</v>
      </c>
      <c r="W185">
        <v>8.3626203791666693</v>
      </c>
      <c r="X185">
        <v>6.5461103677499999</v>
      </c>
      <c r="Y185">
        <v>5.8540131148571284</v>
      </c>
      <c r="Z185">
        <v>6.4064581974999992</v>
      </c>
      <c r="AA185">
        <v>3.3136758370000017</v>
      </c>
      <c r="AB185">
        <v>5.7786156547998999</v>
      </c>
      <c r="AC185">
        <v>6.3173046399999979</v>
      </c>
      <c r="AE185" s="25" t="s">
        <v>307</v>
      </c>
      <c r="AF185" s="11">
        <v>17110004000643</v>
      </c>
      <c r="AG185" s="12">
        <v>4.3968259433313506E-7</v>
      </c>
      <c r="AH185" s="24">
        <v>165</v>
      </c>
      <c r="AI185" s="10">
        <f t="shared" si="13"/>
        <v>9.2202774098130468E-6</v>
      </c>
      <c r="AJ185" s="10">
        <f t="shared" si="18"/>
        <v>6.5433986808692644E-6</v>
      </c>
      <c r="AK185" s="10">
        <f t="shared" si="18"/>
        <v>5.2922107989175149E-6</v>
      </c>
      <c r="AL185" s="10">
        <f t="shared" si="18"/>
        <v>4.4842978859679692E-6</v>
      </c>
      <c r="AM185" s="10">
        <f t="shared" si="18"/>
        <v>4.1041320459322719E-6</v>
      </c>
      <c r="AN185" s="10">
        <f t="shared" si="18"/>
        <v>4.1347363641105621E-6</v>
      </c>
      <c r="AO185" s="10">
        <f t="shared" si="18"/>
        <v>4.2987967063805973E-6</v>
      </c>
      <c r="AP185" s="10">
        <f t="shared" si="18"/>
        <v>4.2112685806681538E-6</v>
      </c>
      <c r="AQ185" s="10">
        <f t="shared" si="18"/>
        <v>4.0314785546529228E-6</v>
      </c>
      <c r="AR185" s="10">
        <f t="shared" si="18"/>
        <v>5.7770236288176482E-6</v>
      </c>
      <c r="AS185" s="10">
        <f t="shared" si="18"/>
        <v>8.878624841682378E-6</v>
      </c>
      <c r="AT185" s="10">
        <f t="shared" si="18"/>
        <v>8.4823869135919902E-6</v>
      </c>
      <c r="AU185" s="10">
        <f t="shared" si="14"/>
        <v>5.7882193676170266E-6</v>
      </c>
      <c r="AV185" s="10" cm="1">
        <f t="array" ref="AV185">AVERAGE(IFERROR(AQ185:AS185, ""))</f>
        <v>6.2290423417176497E-6</v>
      </c>
      <c r="AW185" s="10">
        <f t="shared" si="15"/>
        <v>8.4823869135919902E-6</v>
      </c>
      <c r="AX185" s="10" cm="1">
        <f t="array" ref="AX185">AVERAGE(IFERROR(AJ185:AO185, ""))</f>
        <v>4.8095954136963634E-6</v>
      </c>
      <c r="AY185" s="10" cm="1">
        <f t="array" ref="AY185">AVERAGE(IFERROR(AO185:AS185,""))</f>
        <v>5.4394384624403402E-6</v>
      </c>
      <c r="AZ185" s="10" cm="1">
        <f t="array" ref="AZ185">AVERAGE(IFERROR(AJ185:AN185,""))</f>
        <v>4.9117551551595168E-6</v>
      </c>
      <c r="BA185" s="10" cm="1">
        <f t="array" ref="BA185">AVERAGE(IFERROR(AR185:AT185,AI185))</f>
        <v>7.712678461364006E-6</v>
      </c>
      <c r="BB185" s="10" cm="1">
        <f t="array" ref="BB185">AVERAGE(IFERROR(AQ185:AT185,""))</f>
        <v>6.7923784846862346E-6</v>
      </c>
      <c r="BC185" s="10" cm="1">
        <f t="array" ref="BC185">AVERAGE(IFERROR(AI185:AO185,""))</f>
        <v>5.4396928417130319E-6</v>
      </c>
      <c r="BD185" s="10" cm="1">
        <f t="array" ref="BD185">AVERAGE(IFERROR(AJ185:AM185,""))</f>
        <v>5.1060098529217553E-6</v>
      </c>
      <c r="BE185" s="10" cm="1">
        <f t="array" ref="BE185">AVERAGE(IFERROR(AN185:AO185,""))</f>
        <v>4.2167665352455797E-6</v>
      </c>
      <c r="BF185" s="10" cm="1">
        <f t="array" ref="BF185">AVERAGE(IFERROR(AP185:AT185,""))</f>
        <v>6.2761565038826181E-6</v>
      </c>
      <c r="BG185" s="10" cm="1">
        <f t="array" ref="BG185">AVERAGE(IFERROR(AI185:AN185,""))</f>
        <v>5.6298421976017715E-6</v>
      </c>
    </row>
    <row r="186" spans="2:59" ht="15" x14ac:dyDescent="0.25">
      <c r="B186" t="s">
        <v>882</v>
      </c>
      <c r="C186">
        <v>151</v>
      </c>
      <c r="D186" s="10">
        <v>217</v>
      </c>
      <c r="E186">
        <v>641.00644151183997</v>
      </c>
      <c r="F186">
        <v>448.32155357223405</v>
      </c>
      <c r="G186">
        <v>369.768200274712</v>
      </c>
      <c r="H186">
        <v>386.00236993329702</v>
      </c>
      <c r="I186">
        <v>571.81797254655999</v>
      </c>
      <c r="J186">
        <v>528.17093747368006</v>
      </c>
      <c r="K186">
        <v>303.780346052266</v>
      </c>
      <c r="L186">
        <v>139.42776700380199</v>
      </c>
      <c r="M186">
        <v>206.43972548580101</v>
      </c>
      <c r="N186">
        <v>556.93588512146698</v>
      </c>
      <c r="O186">
        <v>753.72197146812005</v>
      </c>
      <c r="P186">
        <v>616.95858485817996</v>
      </c>
      <c r="Q186">
        <v>460.19597960849876</v>
      </c>
      <c r="R186">
        <v>505.6991940251317</v>
      </c>
      <c r="S186">
        <v>623.70780813500994</v>
      </c>
      <c r="T186">
        <v>434.6435633087923</v>
      </c>
      <c r="U186">
        <v>392.06113902629301</v>
      </c>
      <c r="V186">
        <v>460.81620676009811</v>
      </c>
      <c r="W186">
        <v>652.71930557323833</v>
      </c>
      <c r="X186">
        <v>533.51404173339506</v>
      </c>
      <c r="Y186">
        <v>464.12397448065627</v>
      </c>
      <c r="Z186">
        <v>443.97752408170203</v>
      </c>
      <c r="AA186">
        <v>415.97564176297305</v>
      </c>
      <c r="AB186">
        <v>454.69678678747698</v>
      </c>
      <c r="AC186">
        <v>490.84791255205471</v>
      </c>
      <c r="AE186" s="25" t="s">
        <v>309</v>
      </c>
      <c r="AF186" s="11">
        <v>17110004000465</v>
      </c>
      <c r="AG186" s="12">
        <v>6.463139783591032E-3</v>
      </c>
      <c r="AH186" s="24">
        <v>561</v>
      </c>
      <c r="AI186" s="10">
        <f t="shared" si="13"/>
        <v>10.88508569619372</v>
      </c>
      <c r="AJ186" s="10">
        <f t="shared" si="18"/>
        <v>8.3033305433007847</v>
      </c>
      <c r="AK186" s="10">
        <f t="shared" si="18"/>
        <v>6.4896202677358508</v>
      </c>
      <c r="AL186" s="10">
        <f t="shared" si="18"/>
        <v>6.2335571045709068</v>
      </c>
      <c r="AM186" s="10">
        <f t="shared" si="18"/>
        <v>8.3362887912297783</v>
      </c>
      <c r="AN186" s="10">
        <f t="shared" si="18"/>
        <v>9.8180169191850677</v>
      </c>
      <c r="AO186" s="10">
        <f t="shared" si="18"/>
        <v>7.8265886119411885</v>
      </c>
      <c r="AP186" s="10">
        <f t="shared" si="18"/>
        <v>4.5427917235685973</v>
      </c>
      <c r="AQ186" s="10">
        <f t="shared" si="18"/>
        <v>4.8315548643502142</v>
      </c>
      <c r="AR186" s="10">
        <f t="shared" si="18"/>
        <v>10.680748321877585</v>
      </c>
      <c r="AS186" s="10">
        <f t="shared" si="18"/>
        <v>13.93381302831104</v>
      </c>
      <c r="AT186" s="10">
        <f t="shared" si="18"/>
        <v>11.123358010534476</v>
      </c>
      <c r="AU186" s="10">
        <f t="shared" si="14"/>
        <v>8.5837294902332673</v>
      </c>
      <c r="AV186" s="10" cm="1">
        <f t="array" ref="AV186">AVERAGE(IFERROR(AQ186:AS186, ""))</f>
        <v>9.8153720715129467</v>
      </c>
      <c r="AW186" s="10">
        <f t="shared" si="15"/>
        <v>11.123358010534476</v>
      </c>
      <c r="AX186" s="10" cm="1">
        <f t="array" ref="AX186">AVERAGE(IFERROR(AJ186:AO186, ""))</f>
        <v>7.8345670396605973</v>
      </c>
      <c r="AY186" s="10" cm="1">
        <f t="array" ref="AY186">AVERAGE(IFERROR(AO186:AS186,""))</f>
        <v>8.3630993100097246</v>
      </c>
      <c r="AZ186" s="10" cm="1">
        <f t="array" ref="AZ186">AVERAGE(IFERROR(AJ186:AN186,""))</f>
        <v>7.8361627252044785</v>
      </c>
      <c r="BA186" s="10" cm="1">
        <f t="array" ref="BA186">AVERAGE(IFERROR(AR186:AT186,AI186))</f>
        <v>11.912639786907699</v>
      </c>
      <c r="BB186" s="10" cm="1">
        <f t="array" ref="BB186">AVERAGE(IFERROR(AQ186:AT186,""))</f>
        <v>10.142368556268329</v>
      </c>
      <c r="BC186" s="10" cm="1">
        <f t="array" ref="BC186">AVERAGE(IFERROR(AI186:AO186,""))</f>
        <v>8.2703554191653286</v>
      </c>
      <c r="BD186" s="10" cm="1">
        <f t="array" ref="BD186">AVERAGE(IFERROR(AJ186:AM186,""))</f>
        <v>7.3406991767093306</v>
      </c>
      <c r="BE186" s="10" cm="1">
        <f t="array" ref="BE186">AVERAGE(IFERROR(AN186:AO186,""))</f>
        <v>8.8223027655631281</v>
      </c>
      <c r="BF186" s="10" cm="1">
        <f t="array" ref="BF186">AVERAGE(IFERROR(AP186:AT186,""))</f>
        <v>9.0224531897283811</v>
      </c>
      <c r="BG186" s="10" cm="1">
        <f t="array" ref="BG186">AVERAGE(IFERROR(AI186:AN186,""))</f>
        <v>8.3443165537026847</v>
      </c>
    </row>
    <row r="187" spans="2:59" ht="15" x14ac:dyDescent="0.25">
      <c r="B187" t="s">
        <v>883</v>
      </c>
      <c r="C187">
        <v>152</v>
      </c>
      <c r="D187" s="10">
        <v>218</v>
      </c>
      <c r="E187">
        <v>7.7347009559999975</v>
      </c>
      <c r="F187">
        <v>7.3868567759999983</v>
      </c>
      <c r="G187">
        <v>7.3366681360000001</v>
      </c>
      <c r="H187">
        <v>9.6427198559999958</v>
      </c>
      <c r="I187">
        <v>11.770259686000003</v>
      </c>
      <c r="J187">
        <v>11.534298565999997</v>
      </c>
      <c r="K187">
        <v>10.278638686000001</v>
      </c>
      <c r="L187">
        <v>8.7273046259999987</v>
      </c>
      <c r="M187">
        <v>9.9394968759999998</v>
      </c>
      <c r="N187">
        <v>16.263574196</v>
      </c>
      <c r="O187">
        <v>13.489365266</v>
      </c>
      <c r="P187">
        <v>9.3332456459999946</v>
      </c>
      <c r="Q187">
        <v>10.286427439333231</v>
      </c>
      <c r="R187">
        <v>13.230812112666598</v>
      </c>
      <c r="S187">
        <v>7.6156636909999946</v>
      </c>
      <c r="T187">
        <v>9.6582402843333028</v>
      </c>
      <c r="U187">
        <v>11.739675929999997</v>
      </c>
      <c r="V187">
        <v>9.5341606040000002</v>
      </c>
      <c r="W187">
        <v>11.190733773499907</v>
      </c>
      <c r="X187">
        <v>12.256420496000004</v>
      </c>
      <c r="Y187">
        <v>9.383448951714243</v>
      </c>
      <c r="Z187">
        <v>9.0341261135000011</v>
      </c>
      <c r="AA187">
        <v>10.906468626000006</v>
      </c>
      <c r="AB187">
        <v>11.550597321999994</v>
      </c>
      <c r="AC187">
        <v>9.2342506626665966</v>
      </c>
      <c r="AE187" s="25" t="s">
        <v>310</v>
      </c>
      <c r="AF187" s="11">
        <v>17110004000118</v>
      </c>
      <c r="AG187" s="12">
        <v>0.30861988663673401</v>
      </c>
      <c r="AH187" s="24">
        <v>180</v>
      </c>
      <c r="AI187" s="10">
        <f t="shared" si="13"/>
        <v>212.09112939643933</v>
      </c>
      <c r="AJ187" s="10">
        <f t="shared" si="18"/>
        <v>150.8184307016665</v>
      </c>
      <c r="AK187" s="10">
        <f t="shared" si="18"/>
        <v>123.35221823143628</v>
      </c>
      <c r="AL187" s="10">
        <f t="shared" si="18"/>
        <v>123.49817762477987</v>
      </c>
      <c r="AM187" s="10">
        <f t="shared" si="18"/>
        <v>179.84060117739185</v>
      </c>
      <c r="AN187" s="10">
        <f t="shared" si="18"/>
        <v>167.31689645360692</v>
      </c>
      <c r="AO187" s="10">
        <f t="shared" si="18"/>
        <v>98.78121925253248</v>
      </c>
      <c r="AP187" s="10">
        <f t="shared" si="18"/>
        <v>46.937206019487533</v>
      </c>
      <c r="AQ187" s="10">
        <f t="shared" si="18"/>
        <v>68.473068190209943</v>
      </c>
      <c r="AR187" s="10">
        <f t="shared" si="18"/>
        <v>180.64782503225268</v>
      </c>
      <c r="AS187" s="10">
        <f t="shared" si="18"/>
        <v>243.06315885893949</v>
      </c>
      <c r="AT187" s="10">
        <f t="shared" si="18"/>
        <v>201.55539950199582</v>
      </c>
      <c r="AU187" s="10">
        <f t="shared" si="14"/>
        <v>149.69794420339488</v>
      </c>
      <c r="AV187" s="10" cm="1">
        <f t="array" ref="AV187">AVERAGE(IFERROR(AQ187:AS187, ""))</f>
        <v>164.0613506938007</v>
      </c>
      <c r="AW187" s="10">
        <f t="shared" si="15"/>
        <v>201.55539950199582</v>
      </c>
      <c r="AX187" s="10" cm="1">
        <f t="array" ref="AX187">AVERAGE(IFERROR(AJ187:AO187, ""))</f>
        <v>140.60125724023564</v>
      </c>
      <c r="AY187" s="10" cm="1">
        <f t="array" ref="AY187">AVERAGE(IFERROR(AO187:AS187,""))</f>
        <v>127.58049547068443</v>
      </c>
      <c r="AZ187" s="10" cm="1">
        <f t="array" ref="AZ187">AVERAGE(IFERROR(AJ187:AN187,""))</f>
        <v>148.96526483777626</v>
      </c>
      <c r="BA187" s="10" cm="1">
        <f t="array" ref="BA187">AVERAGE(IFERROR(AR187:AT187,AI187))</f>
        <v>208.42212779772933</v>
      </c>
      <c r="BB187" s="10" cm="1">
        <f t="array" ref="BB187">AVERAGE(IFERROR(AQ187:AT187,""))</f>
        <v>173.43486289584948</v>
      </c>
      <c r="BC187" s="10" cm="1">
        <f t="array" ref="BC187">AVERAGE(IFERROR(AI187:AO187,""))</f>
        <v>150.81409611969329</v>
      </c>
      <c r="BD187" s="10" cm="1">
        <f t="array" ref="BD187">AVERAGE(IFERROR(AJ187:AM187,""))</f>
        <v>144.37735693381862</v>
      </c>
      <c r="BE187" s="10" cm="1">
        <f t="array" ref="BE187">AVERAGE(IFERROR(AN187:AO187,""))</f>
        <v>133.04905785306971</v>
      </c>
      <c r="BF187" s="10" cm="1">
        <f t="array" ref="BF187">AVERAGE(IFERROR(AP187:AT187,""))</f>
        <v>148.1353315205771</v>
      </c>
      <c r="BG187" s="10" cm="1">
        <f t="array" ref="BG187">AVERAGE(IFERROR(AI187:AN187,""))</f>
        <v>159.48624226422012</v>
      </c>
    </row>
    <row r="188" spans="2:59" ht="15" x14ac:dyDescent="0.25">
      <c r="B188" t="s">
        <v>884</v>
      </c>
      <c r="C188">
        <v>153</v>
      </c>
      <c r="D188" s="10">
        <v>219</v>
      </c>
      <c r="E188">
        <v>12.275263491</v>
      </c>
      <c r="F188">
        <v>10.181945684</v>
      </c>
      <c r="G188">
        <v>6.8009395139999995</v>
      </c>
      <c r="H188">
        <v>5.0741668709999992</v>
      </c>
      <c r="I188">
        <v>3.8842097449999997</v>
      </c>
      <c r="J188">
        <v>3.6721741099999994</v>
      </c>
      <c r="K188">
        <v>3.499779189999999</v>
      </c>
      <c r="L188">
        <v>3.4304139600000001</v>
      </c>
      <c r="M188">
        <v>4.3185970439999997</v>
      </c>
      <c r="N188">
        <v>7.6201256060000002</v>
      </c>
      <c r="O188">
        <v>12.122014973000002</v>
      </c>
      <c r="P188">
        <v>11.525250635000001</v>
      </c>
      <c r="Q188">
        <v>7.0337400685833327</v>
      </c>
      <c r="R188">
        <v>8.0202458743333018</v>
      </c>
      <c r="S188">
        <v>11.930143514999999</v>
      </c>
      <c r="T188">
        <v>5.5188691856665999</v>
      </c>
      <c r="U188">
        <v>6.1981861546000001</v>
      </c>
      <c r="V188">
        <v>5.9226871847998996</v>
      </c>
      <c r="W188">
        <v>10.994986034666667</v>
      </c>
      <c r="X188">
        <v>8.8964970645000001</v>
      </c>
      <c r="Y188">
        <v>6.4840683721428292</v>
      </c>
      <c r="Z188">
        <v>6.4853154534999007</v>
      </c>
      <c r="AA188">
        <v>3.5859766500000001</v>
      </c>
      <c r="AB188">
        <v>7.8032804435999985</v>
      </c>
      <c r="AC188">
        <v>6.9814499024999321</v>
      </c>
      <c r="AE188" s="25" t="s">
        <v>311</v>
      </c>
      <c r="AF188" s="11">
        <v>17110001000211</v>
      </c>
      <c r="AG188" s="12">
        <v>0.2078092098236084</v>
      </c>
      <c r="AH188" s="24">
        <v>476</v>
      </c>
      <c r="AI188" s="10">
        <f t="shared" si="13"/>
        <v>5.966713566959946</v>
      </c>
      <c r="AJ188" s="10">
        <f t="shared" si="18"/>
        <v>4.9185068978142041</v>
      </c>
      <c r="AK188" s="10">
        <f t="shared" si="18"/>
        <v>4.1385097802313915</v>
      </c>
      <c r="AL188" s="10">
        <f t="shared" si="18"/>
        <v>3.8632591875834472</v>
      </c>
      <c r="AM188" s="10">
        <f t="shared" si="18"/>
        <v>3.8140787924556334</v>
      </c>
      <c r="AN188" s="10">
        <f t="shared" si="18"/>
        <v>4.3023291451269765</v>
      </c>
      <c r="AO188" s="10">
        <f t="shared" si="18"/>
        <v>4.9122823431664084</v>
      </c>
      <c r="AP188" s="10">
        <f t="shared" si="18"/>
        <v>4.7241633755649506</v>
      </c>
      <c r="AQ188" s="10">
        <f t="shared" si="18"/>
        <v>3.3982580548128682</v>
      </c>
      <c r="AR188" s="10">
        <f t="shared" si="18"/>
        <v>3.4066619091975556</v>
      </c>
      <c r="AS188" s="10">
        <f t="shared" si="18"/>
        <v>4.9362303647478001</v>
      </c>
      <c r="AT188" s="10">
        <f t="shared" si="18"/>
        <v>5.2419878083551099</v>
      </c>
      <c r="AU188" s="10">
        <f t="shared" si="14"/>
        <v>4.4685817688346914</v>
      </c>
      <c r="AV188" s="10" cm="1">
        <f t="array" ref="AV188">AVERAGE(IFERROR(AQ188:AS188, ""))</f>
        <v>3.9137167762527412</v>
      </c>
      <c r="AW188" s="10">
        <f t="shared" si="15"/>
        <v>5.2419878083551099</v>
      </c>
      <c r="AX188" s="10" cm="1">
        <f t="array" ref="AX188">AVERAGE(IFERROR(AJ188:AO188, ""))</f>
        <v>4.3248276910630103</v>
      </c>
      <c r="AY188" s="10" cm="1">
        <f t="array" ref="AY188">AVERAGE(IFERROR(AO188:AS188,""))</f>
        <v>4.2755192094979169</v>
      </c>
      <c r="AZ188" s="10" cm="1">
        <f t="array" ref="AZ188">AVERAGE(IFERROR(AJ188:AN188,""))</f>
        <v>4.2073367606423302</v>
      </c>
      <c r="BA188" s="10" cm="1">
        <f t="array" ref="BA188">AVERAGE(IFERROR(AR188:AT188,AI188))</f>
        <v>4.5282933607668214</v>
      </c>
      <c r="BB188" s="10" cm="1">
        <f t="array" ref="BB188">AVERAGE(IFERROR(AQ188:AT188,""))</f>
        <v>4.2457845342783331</v>
      </c>
      <c r="BC188" s="10" cm="1">
        <f t="array" ref="BC188">AVERAGE(IFERROR(AI188:AO188,""))</f>
        <v>4.5593828161911443</v>
      </c>
      <c r="BD188" s="10" cm="1">
        <f t="array" ref="BD188">AVERAGE(IFERROR(AJ188:AM188,""))</f>
        <v>4.1835886645211691</v>
      </c>
      <c r="BE188" s="10" cm="1">
        <f t="array" ref="BE188">AVERAGE(IFERROR(AN188:AO188,""))</f>
        <v>4.6073057441466929</v>
      </c>
      <c r="BF188" s="10" cm="1">
        <f t="array" ref="BF188">AVERAGE(IFERROR(AP188:AT188,""))</f>
        <v>4.3414603025356566</v>
      </c>
      <c r="BG188" s="10" cm="1">
        <f t="array" ref="BG188">AVERAGE(IFERROR(AI188:AN188,""))</f>
        <v>4.500566228361933</v>
      </c>
    </row>
    <row r="189" spans="2:59" ht="15" x14ac:dyDescent="0.25">
      <c r="B189" t="s">
        <v>885</v>
      </c>
      <c r="C189">
        <v>154</v>
      </c>
      <c r="D189" s="10">
        <v>220</v>
      </c>
      <c r="E189">
        <v>38.797814020000004</v>
      </c>
      <c r="F189">
        <v>24.162007059999997</v>
      </c>
      <c r="G189">
        <v>22.569590740000002</v>
      </c>
      <c r="H189">
        <v>31.02413726</v>
      </c>
      <c r="I189">
        <v>55.680415269999997</v>
      </c>
      <c r="J189">
        <v>56.351790270000002</v>
      </c>
      <c r="K189">
        <v>30.529620250000004</v>
      </c>
      <c r="L189">
        <v>12.977615749</v>
      </c>
      <c r="M189">
        <v>18.720952052000001</v>
      </c>
      <c r="N189">
        <v>48.877785129999999</v>
      </c>
      <c r="O189">
        <v>53.616665529999992</v>
      </c>
      <c r="P189">
        <v>39.207713490000003</v>
      </c>
      <c r="Q189">
        <v>36.043008901749928</v>
      </c>
      <c r="R189">
        <v>40.405134237333264</v>
      </c>
      <c r="S189">
        <v>38.158826840000003</v>
      </c>
      <c r="T189">
        <v>36.71959347499994</v>
      </c>
      <c r="U189">
        <v>32.944527742199895</v>
      </c>
      <c r="V189">
        <v>37.957588120000004</v>
      </c>
      <c r="W189">
        <v>45.698723675833335</v>
      </c>
      <c r="X189">
        <v>40.105779050499898</v>
      </c>
      <c r="Y189">
        <v>37.016482124285716</v>
      </c>
      <c r="Z189">
        <v>33.359037582499909</v>
      </c>
      <c r="AA189">
        <v>43.440705260000001</v>
      </c>
      <c r="AB189">
        <v>34.680146390199894</v>
      </c>
      <c r="AC189">
        <v>38.097625769999993</v>
      </c>
      <c r="AE189" s="25" t="s">
        <v>313</v>
      </c>
      <c r="AF189" s="11">
        <v>17110001000013</v>
      </c>
      <c r="AG189" s="12">
        <v>0.99729210138320923</v>
      </c>
      <c r="AH189" s="24">
        <v>16</v>
      </c>
      <c r="AI189" s="10">
        <f t="shared" si="13"/>
        <v>68.330073551560858</v>
      </c>
      <c r="AJ189" s="10">
        <f t="shared" si="18"/>
        <v>57.604415308407475</v>
      </c>
      <c r="AK189" s="10">
        <f t="shared" si="18"/>
        <v>42.855243990999774</v>
      </c>
      <c r="AL189" s="10">
        <f t="shared" si="18"/>
        <v>35.039646398450422</v>
      </c>
      <c r="AM189" s="10">
        <f t="shared" si="18"/>
        <v>29.71298428808144</v>
      </c>
      <c r="AN189" s="10">
        <f t="shared" si="18"/>
        <v>29.385680738244496</v>
      </c>
      <c r="AO189" s="10">
        <f t="shared" si="18"/>
        <v>28.671420146390858</v>
      </c>
      <c r="AP189" s="10">
        <f t="shared" si="18"/>
        <v>26.44021669015946</v>
      </c>
      <c r="AQ189" s="10">
        <f t="shared" si="18"/>
        <v>24.975627791143442</v>
      </c>
      <c r="AR189" s="10">
        <f t="shared" si="18"/>
        <v>37.79812373542422</v>
      </c>
      <c r="AS189" s="10">
        <f t="shared" si="18"/>
        <v>53.469893824963954</v>
      </c>
      <c r="AT189" s="10">
        <f t="shared" si="18"/>
        <v>59.397343159142196</v>
      </c>
      <c r="AU189" s="10">
        <f t="shared" si="14"/>
        <v>41.140055801914052</v>
      </c>
      <c r="AV189" s="10" cm="1">
        <f t="array" ref="AV189">AVERAGE(IFERROR(AQ189:AS189, ""))</f>
        <v>38.747881783843873</v>
      </c>
      <c r="AW189" s="10">
        <f t="shared" si="15"/>
        <v>59.397343159142196</v>
      </c>
      <c r="AX189" s="10" cm="1">
        <f t="array" ref="AX189">AVERAGE(IFERROR(AJ189:AO189, ""))</f>
        <v>37.21156514509574</v>
      </c>
      <c r="AY189" s="10" cm="1">
        <f t="array" ref="AY189">AVERAGE(IFERROR(AO189:AS189,""))</f>
        <v>34.271056437616387</v>
      </c>
      <c r="AZ189" s="10" cm="1">
        <f t="array" ref="AZ189">AVERAGE(IFERROR(AJ189:AN189,""))</f>
        <v>38.919594144836722</v>
      </c>
      <c r="BA189" s="10" cm="1">
        <f t="array" ref="BA189">AVERAGE(IFERROR(AR189:AT189,AI189))</f>
        <v>50.221786906510125</v>
      </c>
      <c r="BB189" s="10" cm="1">
        <f t="array" ref="BB189">AVERAGE(IFERROR(AQ189:AT189,""))</f>
        <v>43.910247127668455</v>
      </c>
      <c r="BC189" s="10" cm="1">
        <f t="array" ref="BC189">AVERAGE(IFERROR(AI189:AO189,""))</f>
        <v>41.657066346019334</v>
      </c>
      <c r="BD189" s="10" cm="1">
        <f t="array" ref="BD189">AVERAGE(IFERROR(AJ189:AM189,""))</f>
        <v>41.303072496484774</v>
      </c>
      <c r="BE189" s="10" cm="1">
        <f t="array" ref="BE189">AVERAGE(IFERROR(AN189:AO189,""))</f>
        <v>29.028550442317677</v>
      </c>
      <c r="BF189" s="10" cm="1">
        <f t="array" ref="BF189">AVERAGE(IFERROR(AP189:AT189,""))</f>
        <v>40.416241040166653</v>
      </c>
      <c r="BG189" s="10" cm="1">
        <f t="array" ref="BG189">AVERAGE(IFERROR(AI189:AN189,""))</f>
        <v>43.821340712624078</v>
      </c>
    </row>
    <row r="190" spans="2:59" ht="15" x14ac:dyDescent="0.25">
      <c r="B190" t="s">
        <v>887</v>
      </c>
      <c r="C190">
        <v>156</v>
      </c>
      <c r="D190" s="10">
        <v>221</v>
      </c>
      <c r="E190">
        <v>18.98701608</v>
      </c>
      <c r="F190">
        <v>11.45767442</v>
      </c>
      <c r="G190">
        <v>10.225342640000001</v>
      </c>
      <c r="H190">
        <v>14.766695319999998</v>
      </c>
      <c r="I190">
        <v>26.374231840000004</v>
      </c>
      <c r="J190">
        <v>25.995788840000003</v>
      </c>
      <c r="K190">
        <v>14.341807560000001</v>
      </c>
      <c r="L190">
        <v>6.2625351410000007</v>
      </c>
      <c r="M190">
        <v>9.1722289230000005</v>
      </c>
      <c r="N190">
        <v>22.926857238</v>
      </c>
      <c r="O190">
        <v>24.746305199999998</v>
      </c>
      <c r="P190">
        <v>18.313312849999999</v>
      </c>
      <c r="Q190">
        <v>16.964149670999937</v>
      </c>
      <c r="R190">
        <v>18.948463786999934</v>
      </c>
      <c r="S190">
        <v>18.26499372</v>
      </c>
      <c r="T190">
        <v>17.193590103333335</v>
      </c>
      <c r="U190">
        <v>15.4899468123999</v>
      </c>
      <c r="V190">
        <v>17.763946611999998</v>
      </c>
      <c r="W190">
        <v>21.514608549333332</v>
      </c>
      <c r="X190">
        <v>18.78967605275</v>
      </c>
      <c r="Y190">
        <v>17.44979381428567</v>
      </c>
      <c r="Z190">
        <v>15.705986055</v>
      </c>
      <c r="AA190">
        <v>20.168798199999998</v>
      </c>
      <c r="AB190">
        <v>16.284247870400002</v>
      </c>
      <c r="AC190">
        <v>17.967791523333268</v>
      </c>
      <c r="AE190" s="25" t="s">
        <v>315</v>
      </c>
      <c r="AF190" s="11">
        <v>17110001000013</v>
      </c>
      <c r="AG190" s="12">
        <v>0.99729210138320923</v>
      </c>
      <c r="AH190" s="24">
        <v>16</v>
      </c>
      <c r="AI190" s="10">
        <f t="shared" si="13"/>
        <v>68.330073551560858</v>
      </c>
      <c r="AJ190" s="10">
        <f t="shared" si="18"/>
        <v>57.604415308407475</v>
      </c>
      <c r="AK190" s="10">
        <f t="shared" si="18"/>
        <v>42.855243990999774</v>
      </c>
      <c r="AL190" s="10">
        <f t="shared" si="18"/>
        <v>35.039646398450422</v>
      </c>
      <c r="AM190" s="10">
        <f t="shared" si="18"/>
        <v>29.71298428808144</v>
      </c>
      <c r="AN190" s="10">
        <f t="shared" si="18"/>
        <v>29.385680738244496</v>
      </c>
      <c r="AO190" s="10">
        <f t="shared" si="18"/>
        <v>28.671420146390858</v>
      </c>
      <c r="AP190" s="10">
        <f t="shared" si="18"/>
        <v>26.44021669015946</v>
      </c>
      <c r="AQ190" s="10">
        <f t="shared" si="18"/>
        <v>24.975627791143442</v>
      </c>
      <c r="AR190" s="10">
        <f t="shared" si="18"/>
        <v>37.79812373542422</v>
      </c>
      <c r="AS190" s="10">
        <f t="shared" si="18"/>
        <v>53.469893824963954</v>
      </c>
      <c r="AT190" s="10">
        <f t="shared" si="18"/>
        <v>59.397343159142196</v>
      </c>
      <c r="AU190" s="10">
        <f t="shared" si="14"/>
        <v>41.140055801914052</v>
      </c>
      <c r="AV190" s="10" cm="1">
        <f t="array" ref="AV190">AVERAGE(IFERROR(AQ190:AS190, ""))</f>
        <v>38.747881783843873</v>
      </c>
      <c r="AW190" s="10">
        <f t="shared" si="15"/>
        <v>59.397343159142196</v>
      </c>
      <c r="AX190" s="10" cm="1">
        <f t="array" ref="AX190">AVERAGE(IFERROR(AJ190:AO190, ""))</f>
        <v>37.21156514509574</v>
      </c>
      <c r="AY190" s="10" cm="1">
        <f t="array" ref="AY190">AVERAGE(IFERROR(AO190:AS190,""))</f>
        <v>34.271056437616387</v>
      </c>
      <c r="AZ190" s="10" cm="1">
        <f t="array" ref="AZ190">AVERAGE(IFERROR(AJ190:AN190,""))</f>
        <v>38.919594144836722</v>
      </c>
      <c r="BA190" s="10" cm="1">
        <f t="array" ref="BA190">AVERAGE(IFERROR(AR190:AT190,AI190))</f>
        <v>50.221786906510125</v>
      </c>
      <c r="BB190" s="10" cm="1">
        <f t="array" ref="BB190">AVERAGE(IFERROR(AQ190:AT190,""))</f>
        <v>43.910247127668455</v>
      </c>
      <c r="BC190" s="10" cm="1">
        <f t="array" ref="BC190">AVERAGE(IFERROR(AI190:AO190,""))</f>
        <v>41.657066346019334</v>
      </c>
      <c r="BD190" s="10" cm="1">
        <f t="array" ref="BD190">AVERAGE(IFERROR(AJ190:AM190,""))</f>
        <v>41.303072496484774</v>
      </c>
      <c r="BE190" s="10" cm="1">
        <f t="array" ref="BE190">AVERAGE(IFERROR(AN190:AO190,""))</f>
        <v>29.028550442317677</v>
      </c>
      <c r="BF190" s="10" cm="1">
        <f t="array" ref="BF190">AVERAGE(IFERROR(AP190:AT190,""))</f>
        <v>40.416241040166653</v>
      </c>
      <c r="BG190" s="10" cm="1">
        <f t="array" ref="BG190">AVERAGE(IFERROR(AI190:AN190,""))</f>
        <v>43.821340712624078</v>
      </c>
    </row>
    <row r="191" spans="2:59" ht="15" x14ac:dyDescent="0.25">
      <c r="B191" t="s">
        <v>889</v>
      </c>
      <c r="C191">
        <v>161</v>
      </c>
      <c r="D191" s="10">
        <v>223</v>
      </c>
      <c r="E191">
        <v>2.6866491320000003</v>
      </c>
      <c r="F191">
        <v>2.1646450090000005</v>
      </c>
      <c r="G191">
        <v>1.6083507409999998</v>
      </c>
      <c r="H191">
        <v>1.3047390129999896</v>
      </c>
      <c r="I191">
        <v>1.1603472939999997</v>
      </c>
      <c r="J191">
        <v>1.09205767</v>
      </c>
      <c r="K191">
        <v>1.03628029099999</v>
      </c>
      <c r="L191">
        <v>1.0053056840000001</v>
      </c>
      <c r="M191">
        <v>1.1297596379999999</v>
      </c>
      <c r="N191">
        <v>1.9542351489999996</v>
      </c>
      <c r="O191">
        <v>2.7261845660000001</v>
      </c>
      <c r="P191">
        <v>2.5652481530000002</v>
      </c>
      <c r="Q191">
        <v>1.7028168616666624</v>
      </c>
      <c r="R191">
        <v>1.9367264509999935</v>
      </c>
      <c r="S191">
        <v>2.6602750314999999</v>
      </c>
      <c r="T191">
        <v>1.3944033363333301</v>
      </c>
      <c r="U191">
        <v>1.5703530655999893</v>
      </c>
      <c r="V191">
        <v>1.4660279453999996</v>
      </c>
      <c r="W191">
        <v>2.5248545476666671</v>
      </c>
      <c r="X191">
        <v>2.0938568764999999</v>
      </c>
      <c r="Y191">
        <v>1.5790098785714282</v>
      </c>
      <c r="Z191">
        <v>1.5595205142499902</v>
      </c>
      <c r="AA191">
        <v>1.0641689805000003</v>
      </c>
      <c r="AB191">
        <v>1.87614663799999</v>
      </c>
      <c r="AC191">
        <v>1.6694648098333325</v>
      </c>
      <c r="AE191" s="25" t="s">
        <v>316</v>
      </c>
      <c r="AF191" s="11">
        <v>17110004001218</v>
      </c>
      <c r="AG191" s="12">
        <v>0.99890267848968506</v>
      </c>
      <c r="AH191" s="24">
        <v>150</v>
      </c>
      <c r="AI191" s="10">
        <f t="shared" si="13"/>
        <v>41.667618162340453</v>
      </c>
      <c r="AJ191" s="10">
        <f t="shared" si="18"/>
        <v>32.701475943059826</v>
      </c>
      <c r="AK191" s="10">
        <f t="shared" si="18"/>
        <v>28.995526469929171</v>
      </c>
      <c r="AL191" s="10">
        <f t="shared" si="18"/>
        <v>24.138258078488416</v>
      </c>
      <c r="AM191" s="10">
        <f t="shared" si="18"/>
        <v>18.197272713371582</v>
      </c>
      <c r="AN191" s="10">
        <f t="shared" si="18"/>
        <v>16.185502372444006</v>
      </c>
      <c r="AO191" s="10">
        <f t="shared" si="18"/>
        <v>14.947590554707498</v>
      </c>
      <c r="AP191" s="10">
        <f t="shared" si="18"/>
        <v>14.646182686965924</v>
      </c>
      <c r="AQ191" s="10">
        <f t="shared" si="18"/>
        <v>17.567311037372605</v>
      </c>
      <c r="AR191" s="10">
        <f t="shared" si="18"/>
        <v>30.743135913052583</v>
      </c>
      <c r="AS191" s="10">
        <f t="shared" si="18"/>
        <v>40.196463334354732</v>
      </c>
      <c r="AT191" s="10">
        <f t="shared" si="18"/>
        <v>37.659673514621616</v>
      </c>
      <c r="AU191" s="10">
        <f t="shared" si="14"/>
        <v>26.470500898392363</v>
      </c>
      <c r="AV191" s="10" cm="1">
        <f t="array" ref="AV191">AVERAGE(IFERROR(AQ191:AS191, ""))</f>
        <v>29.502303428259975</v>
      </c>
      <c r="AW191" s="10">
        <f t="shared" si="15"/>
        <v>37.659673514621616</v>
      </c>
      <c r="AX191" s="10" cm="1">
        <f t="array" ref="AX191">AVERAGE(IFERROR(AJ191:AO191, ""))</f>
        <v>22.527604355333413</v>
      </c>
      <c r="AY191" s="10" cm="1">
        <f t="array" ref="AY191">AVERAGE(IFERROR(AO191:AS191,""))</f>
        <v>23.620136705290669</v>
      </c>
      <c r="AZ191" s="10" cm="1">
        <f t="array" ref="AZ191">AVERAGE(IFERROR(AJ191:AN191,""))</f>
        <v>24.043607115458599</v>
      </c>
      <c r="BA191" s="10" cm="1">
        <f t="array" ref="BA191">AVERAGE(IFERROR(AR191:AT191,AI191))</f>
        <v>36.19975758734298</v>
      </c>
      <c r="BB191" s="10" cm="1">
        <f t="array" ref="BB191">AVERAGE(IFERROR(AQ191:AT191,""))</f>
        <v>31.541645949850384</v>
      </c>
      <c r="BC191" s="10" cm="1">
        <f t="array" ref="BC191">AVERAGE(IFERROR(AI191:AO191,""))</f>
        <v>25.261892042048707</v>
      </c>
      <c r="BD191" s="10" cm="1">
        <f t="array" ref="BD191">AVERAGE(IFERROR(AJ191:AM191,""))</f>
        <v>26.008133301212247</v>
      </c>
      <c r="BE191" s="10" cm="1">
        <f t="array" ref="BE191">AVERAGE(IFERROR(AN191:AO191,""))</f>
        <v>15.566546463575751</v>
      </c>
      <c r="BF191" s="10" cm="1">
        <f t="array" ref="BF191">AVERAGE(IFERROR(AP191:AT191,""))</f>
        <v>28.162553297273497</v>
      </c>
      <c r="BG191" s="10" cm="1">
        <f t="array" ref="BG191">AVERAGE(IFERROR(AI191:AN191,""))</f>
        <v>26.980942289938909</v>
      </c>
    </row>
    <row r="192" spans="2:59" ht="15" x14ac:dyDescent="0.25">
      <c r="B192" t="s">
        <v>890</v>
      </c>
      <c r="C192">
        <v>162</v>
      </c>
      <c r="D192" s="10">
        <v>224</v>
      </c>
      <c r="E192">
        <v>0.72523654999999998</v>
      </c>
      <c r="F192">
        <v>0.71689684999999992</v>
      </c>
      <c r="G192">
        <v>0.54839542400000019</v>
      </c>
      <c r="H192">
        <v>0.45682831199999985</v>
      </c>
      <c r="I192">
        <v>0.36008217900000017</v>
      </c>
      <c r="J192">
        <v>0.33955839899999996</v>
      </c>
      <c r="K192">
        <v>0.29059866400000001</v>
      </c>
      <c r="L192">
        <v>0.27912073100000012</v>
      </c>
      <c r="M192">
        <v>0.31823446</v>
      </c>
      <c r="N192">
        <v>0.54276068899999985</v>
      </c>
      <c r="O192">
        <v>0.7372068759999999</v>
      </c>
      <c r="P192">
        <v>0.71356564200000006</v>
      </c>
      <c r="Q192">
        <v>0.50237373133332985</v>
      </c>
      <c r="R192">
        <v>0.5327340083333334</v>
      </c>
      <c r="S192">
        <v>0.75103682499999969</v>
      </c>
      <c r="T192">
        <v>0.45205997133332643</v>
      </c>
      <c r="U192">
        <v>0.43358428400000015</v>
      </c>
      <c r="V192">
        <v>0.48435223280000006</v>
      </c>
      <c r="W192">
        <v>0.71644334516666675</v>
      </c>
      <c r="X192">
        <v>0.57794191674998996</v>
      </c>
      <c r="Y192">
        <v>0.49108519685713747</v>
      </c>
      <c r="Z192">
        <v>0.52055069124999997</v>
      </c>
      <c r="AA192">
        <v>0.31507853149999998</v>
      </c>
      <c r="AB192">
        <v>0.51817767959999017</v>
      </c>
      <c r="AC192">
        <v>0.52449961899999997</v>
      </c>
      <c r="AE192" s="25" t="s">
        <v>317</v>
      </c>
      <c r="AF192" s="11">
        <v>17110004001218</v>
      </c>
      <c r="AG192" s="12">
        <v>0.99890267848968506</v>
      </c>
      <c r="AH192" s="24">
        <v>150</v>
      </c>
      <c r="AI192" s="10">
        <f t="shared" si="13"/>
        <v>41.667618162340453</v>
      </c>
      <c r="AJ192" s="10">
        <f t="shared" si="18"/>
        <v>32.701475943059826</v>
      </c>
      <c r="AK192" s="10">
        <f t="shared" si="18"/>
        <v>28.995526469929171</v>
      </c>
      <c r="AL192" s="10">
        <f t="shared" si="18"/>
        <v>24.138258078488416</v>
      </c>
      <c r="AM192" s="10">
        <f t="shared" si="18"/>
        <v>18.197272713371582</v>
      </c>
      <c r="AN192" s="10">
        <f t="shared" si="18"/>
        <v>16.185502372444006</v>
      </c>
      <c r="AO192" s="10">
        <f t="shared" si="18"/>
        <v>14.947590554707498</v>
      </c>
      <c r="AP192" s="10">
        <f t="shared" si="18"/>
        <v>14.646182686965924</v>
      </c>
      <c r="AQ192" s="10">
        <f t="shared" si="18"/>
        <v>17.567311037372605</v>
      </c>
      <c r="AR192" s="10">
        <f t="shared" si="18"/>
        <v>30.743135913052583</v>
      </c>
      <c r="AS192" s="10">
        <f t="shared" si="18"/>
        <v>40.196463334354732</v>
      </c>
      <c r="AT192" s="10">
        <f t="shared" si="18"/>
        <v>37.659673514621616</v>
      </c>
      <c r="AU192" s="10">
        <f t="shared" si="14"/>
        <v>26.470500898392363</v>
      </c>
      <c r="AV192" s="10" cm="1">
        <f t="array" ref="AV192">AVERAGE(IFERROR(AQ192:AS192, ""))</f>
        <v>29.502303428259975</v>
      </c>
      <c r="AW192" s="10">
        <f t="shared" si="15"/>
        <v>37.659673514621616</v>
      </c>
      <c r="AX192" s="10" cm="1">
        <f t="array" ref="AX192">AVERAGE(IFERROR(AJ192:AO192, ""))</f>
        <v>22.527604355333413</v>
      </c>
      <c r="AY192" s="10" cm="1">
        <f t="array" ref="AY192">AVERAGE(IFERROR(AO192:AS192,""))</f>
        <v>23.620136705290669</v>
      </c>
      <c r="AZ192" s="10" cm="1">
        <f t="array" ref="AZ192">AVERAGE(IFERROR(AJ192:AN192,""))</f>
        <v>24.043607115458599</v>
      </c>
      <c r="BA192" s="10" cm="1">
        <f t="array" ref="BA192">AVERAGE(IFERROR(AR192:AT192,AI192))</f>
        <v>36.19975758734298</v>
      </c>
      <c r="BB192" s="10" cm="1">
        <f t="array" ref="BB192">AVERAGE(IFERROR(AQ192:AT192,""))</f>
        <v>31.541645949850384</v>
      </c>
      <c r="BC192" s="10" cm="1">
        <f t="array" ref="BC192">AVERAGE(IFERROR(AI192:AO192,""))</f>
        <v>25.261892042048707</v>
      </c>
      <c r="BD192" s="10" cm="1">
        <f t="array" ref="BD192">AVERAGE(IFERROR(AJ192:AM192,""))</f>
        <v>26.008133301212247</v>
      </c>
      <c r="BE192" s="10" cm="1">
        <f t="array" ref="BE192">AVERAGE(IFERROR(AN192:AO192,""))</f>
        <v>15.566546463575751</v>
      </c>
      <c r="BF192" s="10" cm="1">
        <f t="array" ref="BF192">AVERAGE(IFERROR(AP192:AT192,""))</f>
        <v>28.162553297273497</v>
      </c>
      <c r="BG192" s="10" cm="1">
        <f t="array" ref="BG192">AVERAGE(IFERROR(AI192:AN192,""))</f>
        <v>26.980942289938909</v>
      </c>
    </row>
    <row r="193" spans="2:59" ht="15" x14ac:dyDescent="0.25">
      <c r="B193" t="s">
        <v>896</v>
      </c>
      <c r="C193">
        <v>168</v>
      </c>
      <c r="D193" s="10">
        <v>226</v>
      </c>
      <c r="E193">
        <v>564.90596559999994</v>
      </c>
      <c r="F193">
        <v>379.03682730000003</v>
      </c>
      <c r="G193">
        <v>321.85897990000001</v>
      </c>
      <c r="H193">
        <v>361.26948859999999</v>
      </c>
      <c r="I193">
        <v>547.36885150000012</v>
      </c>
      <c r="J193">
        <v>496.59155670000001</v>
      </c>
      <c r="K193">
        <v>270.79056939999998</v>
      </c>
      <c r="L193">
        <v>119.84872731</v>
      </c>
      <c r="M193">
        <v>181.54027752999997</v>
      </c>
      <c r="N193">
        <v>501.87354249999999</v>
      </c>
      <c r="O193">
        <v>686.73703760000001</v>
      </c>
      <c r="P193">
        <v>544.66330679999999</v>
      </c>
      <c r="Q193">
        <v>414.70709422833295</v>
      </c>
      <c r="R193">
        <v>456.7169525433327</v>
      </c>
      <c r="S193">
        <v>550.04852579999999</v>
      </c>
      <c r="T193">
        <v>396.15271223333303</v>
      </c>
      <c r="U193">
        <v>352.158030867999</v>
      </c>
      <c r="V193">
        <v>421.225140799999</v>
      </c>
      <c r="W193">
        <v>584.57787177499904</v>
      </c>
      <c r="X193">
        <v>478.70354110749997</v>
      </c>
      <c r="Y193">
        <v>420.26031985714218</v>
      </c>
      <c r="Z193">
        <v>402.38353682499996</v>
      </c>
      <c r="AA193">
        <v>383.69106305000003</v>
      </c>
      <c r="AB193">
        <v>406.93257834799994</v>
      </c>
      <c r="AC193">
        <v>445.17194493333307</v>
      </c>
      <c r="AE193" s="25" t="s">
        <v>318</v>
      </c>
      <c r="AF193" s="11">
        <v>17110004001346</v>
      </c>
      <c r="AG193" s="12">
        <v>0.98276013135910034</v>
      </c>
      <c r="AH193" s="24">
        <v>39</v>
      </c>
      <c r="AI193" s="10">
        <f t="shared" si="13"/>
        <v>32.279105918745245</v>
      </c>
      <c r="AJ193" s="10">
        <f t="shared" si="18"/>
        <v>24.931626715195701</v>
      </c>
      <c r="AK193" s="10">
        <f t="shared" si="18"/>
        <v>21.568549654059201</v>
      </c>
      <c r="AL193" s="10">
        <f t="shared" si="18"/>
        <v>18.22895092000158</v>
      </c>
      <c r="AM193" s="10">
        <f t="shared" si="18"/>
        <v>13.867239270209653</v>
      </c>
      <c r="AN193" s="10">
        <f t="shared" si="18"/>
        <v>12.206717766716483</v>
      </c>
      <c r="AO193" s="10">
        <f t="shared" si="18"/>
        <v>11.187789252651866</v>
      </c>
      <c r="AP193" s="10">
        <f t="shared" si="18"/>
        <v>10.886539861626197</v>
      </c>
      <c r="AQ193" s="10">
        <f t="shared" si="18"/>
        <v>13.188515209170347</v>
      </c>
      <c r="AR193" s="10">
        <f t="shared" si="18"/>
        <v>23.272229736984528</v>
      </c>
      <c r="AS193" s="10">
        <f t="shared" si="18"/>
        <v>30.312729408971428</v>
      </c>
      <c r="AT193" s="10">
        <f t="shared" si="18"/>
        <v>28.948744151017046</v>
      </c>
      <c r="AU193" s="10">
        <f t="shared" si="14"/>
        <v>20.073228155445772</v>
      </c>
      <c r="AV193" s="10" cm="1">
        <f t="array" ref="AV193">AVERAGE(IFERROR(AQ193:AS193, ""))</f>
        <v>22.2578247850421</v>
      </c>
      <c r="AW193" s="10">
        <f t="shared" si="15"/>
        <v>28.948744151017046</v>
      </c>
      <c r="AX193" s="10" cm="1">
        <f t="array" ref="AX193">AVERAGE(IFERROR(AJ193:AO193, ""))</f>
        <v>16.998478929805746</v>
      </c>
      <c r="AY193" s="10" cm="1">
        <f t="array" ref="AY193">AVERAGE(IFERROR(AO193:AS193,""))</f>
        <v>17.769560693880873</v>
      </c>
      <c r="AZ193" s="10" cm="1">
        <f t="array" ref="AZ193">AVERAGE(IFERROR(AJ193:AN193,""))</f>
        <v>18.160616865236523</v>
      </c>
      <c r="BA193" s="10" cm="1">
        <f t="array" ref="BA193">AVERAGE(IFERROR(AR193:AT193,AI193))</f>
        <v>27.511234432324333</v>
      </c>
      <c r="BB193" s="10" cm="1">
        <f t="array" ref="BB193">AVERAGE(IFERROR(AQ193:AT193,""))</f>
        <v>23.930554626535837</v>
      </c>
      <c r="BC193" s="10" cm="1">
        <f t="array" ref="BC193">AVERAGE(IFERROR(AI193:AO193,""))</f>
        <v>19.181425642511389</v>
      </c>
      <c r="BD193" s="10" cm="1">
        <f t="array" ref="BD193">AVERAGE(IFERROR(AJ193:AM193,""))</f>
        <v>19.649091639866533</v>
      </c>
      <c r="BE193" s="10" cm="1">
        <f t="array" ref="BE193">AVERAGE(IFERROR(AN193:AO193,""))</f>
        <v>11.697253509684174</v>
      </c>
      <c r="BF193" s="10" cm="1">
        <f t="array" ref="BF193">AVERAGE(IFERROR(AP193:AT193,""))</f>
        <v>21.321751673553912</v>
      </c>
      <c r="BG193" s="10" cm="1">
        <f t="array" ref="BG193">AVERAGE(IFERROR(AI193:AN193,""))</f>
        <v>20.513698374154643</v>
      </c>
    </row>
    <row r="194" spans="2:59" ht="15" x14ac:dyDescent="0.25">
      <c r="B194" t="s">
        <v>892</v>
      </c>
      <c r="C194">
        <v>164</v>
      </c>
      <c r="D194" s="10">
        <v>227</v>
      </c>
      <c r="E194">
        <v>96.084671744467983</v>
      </c>
      <c r="F194">
        <v>60.443046604080997</v>
      </c>
      <c r="G194">
        <v>56.681387327194003</v>
      </c>
      <c r="H194">
        <v>76.254258004882004</v>
      </c>
      <c r="I194">
        <v>133.89829935525501</v>
      </c>
      <c r="J194">
        <v>130.07018377969001</v>
      </c>
      <c r="K194">
        <v>70.359679160328</v>
      </c>
      <c r="L194">
        <v>30.112361655315599</v>
      </c>
      <c r="M194">
        <v>44.388854801080903</v>
      </c>
      <c r="N194">
        <v>118.661269488526</v>
      </c>
      <c r="O194">
        <v>136.63633333652101</v>
      </c>
      <c r="P194">
        <v>96.452911022294998</v>
      </c>
      <c r="Q194">
        <v>87.503604689968995</v>
      </c>
      <c r="R194">
        <v>99.895485875376011</v>
      </c>
      <c r="S194">
        <v>94.088615508381011</v>
      </c>
      <c r="T194">
        <v>87.951142371904666</v>
      </c>
      <c r="U194">
        <v>80.031699688353996</v>
      </c>
      <c r="V194">
        <v>91.469435014220011</v>
      </c>
      <c r="W194">
        <v>113.36161963211867</v>
      </c>
      <c r="X194">
        <v>99.034842162105008</v>
      </c>
      <c r="Y194">
        <v>89.113075139413866</v>
      </c>
      <c r="Z194">
        <v>81.819247822853001</v>
      </c>
      <c r="AA194">
        <v>100.21493147000901</v>
      </c>
      <c r="AB194">
        <v>85.250346060747006</v>
      </c>
      <c r="AC194">
        <v>92.238641135928006</v>
      </c>
      <c r="AE194" s="25" t="s">
        <v>319</v>
      </c>
      <c r="AF194" s="11">
        <v>17110004000037</v>
      </c>
      <c r="AG194" s="12">
        <v>0.99840056896209717</v>
      </c>
      <c r="AH194" s="24">
        <v>537</v>
      </c>
      <c r="AI194" s="10">
        <f t="shared" si="13"/>
        <v>16.729005713159236</v>
      </c>
      <c r="AJ194" s="10">
        <f t="shared" si="18"/>
        <v>13.206751250707498</v>
      </c>
      <c r="AK194" s="10">
        <f t="shared" si="18"/>
        <v>11.558478268759185</v>
      </c>
      <c r="AL194" s="10">
        <f t="shared" si="18"/>
        <v>9.5052662551898095</v>
      </c>
      <c r="AM194" s="10">
        <f t="shared" si="18"/>
        <v>6.5966066389055431</v>
      </c>
      <c r="AN194" s="10">
        <f t="shared" si="18"/>
        <v>6.2194804841907851</v>
      </c>
      <c r="AO194" s="10">
        <f t="shared" si="18"/>
        <v>6.3037185196835948</v>
      </c>
      <c r="AP194" s="10">
        <f t="shared" si="18"/>
        <v>6.1416794260679843</v>
      </c>
      <c r="AQ194" s="10">
        <f t="shared" si="18"/>
        <v>6.6205580129133805</v>
      </c>
      <c r="AR194" s="10">
        <f t="shared" si="18"/>
        <v>11.787371853086977</v>
      </c>
      <c r="AS194" s="10">
        <f t="shared" si="18"/>
        <v>15.675204869117605</v>
      </c>
      <c r="AT194" s="10">
        <f t="shared" si="18"/>
        <v>15.204660843321188</v>
      </c>
      <c r="AU194" s="10">
        <f t="shared" si="14"/>
        <v>10.462398511258565</v>
      </c>
      <c r="AV194" s="10" cm="1">
        <f t="array" ref="AV194">AVERAGE(IFERROR(AQ194:AS194, ""))</f>
        <v>11.361044911705989</v>
      </c>
      <c r="AW194" s="10">
        <f t="shared" si="15"/>
        <v>15.204660843321188</v>
      </c>
      <c r="AX194" s="10" cm="1">
        <f t="array" ref="AX194">AVERAGE(IFERROR(AJ194:AO194, ""))</f>
        <v>8.8983835695727347</v>
      </c>
      <c r="AY194" s="10" cm="1">
        <f t="array" ref="AY194">AVERAGE(IFERROR(AO194:AS194,""))</f>
        <v>9.3057065361739095</v>
      </c>
      <c r="AZ194" s="10" cm="1">
        <f t="array" ref="AZ194">AVERAGE(IFERROR(AJ194:AN194,""))</f>
        <v>9.4173165795505636</v>
      </c>
      <c r="BA194" s="10" cm="1">
        <f t="array" ref="BA194">AVERAGE(IFERROR(AR194:AT194,AI194))</f>
        <v>14.222412521841923</v>
      </c>
      <c r="BB194" s="10" cm="1">
        <f t="array" ref="BB194">AVERAGE(IFERROR(AQ194:AT194,""))</f>
        <v>12.321948894609788</v>
      </c>
      <c r="BC194" s="10" cm="1">
        <f t="array" ref="BC194">AVERAGE(IFERROR(AI194:AO194,""))</f>
        <v>10.017043875799377</v>
      </c>
      <c r="BD194" s="10" cm="1">
        <f t="array" ref="BD194">AVERAGE(IFERROR(AJ194:AM194,""))</f>
        <v>10.216775603390509</v>
      </c>
      <c r="BE194" s="10" cm="1">
        <f t="array" ref="BE194">AVERAGE(IFERROR(AN194:AO194,""))</f>
        <v>6.2615995019371899</v>
      </c>
      <c r="BF194" s="10" cm="1">
        <f t="array" ref="BF194">AVERAGE(IFERROR(AP194:AT194,""))</f>
        <v>11.085895000901427</v>
      </c>
      <c r="BG194" s="10" cm="1">
        <f t="array" ref="BG194">AVERAGE(IFERROR(AI194:AN194,""))</f>
        <v>10.635931435152008</v>
      </c>
    </row>
    <row r="195" spans="2:59" ht="15" x14ac:dyDescent="0.25">
      <c r="B195" t="s">
        <v>895</v>
      </c>
      <c r="C195">
        <v>167</v>
      </c>
      <c r="D195" s="10">
        <v>228</v>
      </c>
      <c r="E195">
        <v>4.9002032439999992</v>
      </c>
      <c r="F195">
        <v>4.5107066639998994</v>
      </c>
      <c r="G195">
        <v>3.4846836940000001</v>
      </c>
      <c r="H195">
        <v>2.8942401390000008</v>
      </c>
      <c r="I195">
        <v>2.4313160619999996</v>
      </c>
      <c r="J195">
        <v>2.1561623660000002</v>
      </c>
      <c r="K195">
        <v>1.9235033129999994</v>
      </c>
      <c r="L195">
        <v>1.7147912700000001</v>
      </c>
      <c r="M195">
        <v>1.7548641979999999</v>
      </c>
      <c r="N195">
        <v>2.5840304080000003</v>
      </c>
      <c r="O195">
        <v>4.2357386329999995</v>
      </c>
      <c r="P195">
        <v>3.9444212849999998</v>
      </c>
      <c r="Q195">
        <v>3.0445551063333305</v>
      </c>
      <c r="R195">
        <v>2.8582110796666562</v>
      </c>
      <c r="S195">
        <v>4.5110068239999999</v>
      </c>
      <c r="T195">
        <v>2.900102039666665</v>
      </c>
      <c r="U195">
        <v>2.4425855643999901</v>
      </c>
      <c r="V195">
        <v>3.0954217849999992</v>
      </c>
      <c r="W195">
        <v>4.1089286448333233</v>
      </c>
      <c r="X195">
        <v>3.1297636310000003</v>
      </c>
      <c r="Y195">
        <v>3.1858307831428476</v>
      </c>
      <c r="Z195">
        <v>3.3302366397499998</v>
      </c>
      <c r="AA195">
        <v>2.0398328394999998</v>
      </c>
      <c r="AB195">
        <v>2.8467691588000008</v>
      </c>
      <c r="AC195">
        <v>3.3962186948333315</v>
      </c>
      <c r="AE195" s="25" t="s">
        <v>321</v>
      </c>
      <c r="AF195" s="11">
        <v>17110004000040</v>
      </c>
      <c r="AG195" s="12">
        <v>0.73143833875656128</v>
      </c>
      <c r="AH195" s="24">
        <v>537</v>
      </c>
      <c r="AI195" s="10">
        <f t="shared" ref="AI195:AI258" si="19">VLOOKUP($AH195,$D$2:$AC$338,AI$1+1,FALSE)*$AG195</f>
        <v>12.255838516400869</v>
      </c>
      <c r="AJ195" s="10">
        <f t="shared" si="18"/>
        <v>9.6753993291798253</v>
      </c>
      <c r="AK195" s="10">
        <f t="shared" si="18"/>
        <v>8.4678578982019683</v>
      </c>
      <c r="AL195" s="10">
        <f t="shared" si="18"/>
        <v>6.9636540435493046</v>
      </c>
      <c r="AM195" s="10">
        <f t="shared" si="18"/>
        <v>4.8327406367641492</v>
      </c>
      <c r="AN195" s="10">
        <f t="shared" si="18"/>
        <v>4.5564542075677279</v>
      </c>
      <c r="AO195" s="10">
        <f t="shared" si="18"/>
        <v>4.6181678430126976</v>
      </c>
      <c r="AP195" s="10">
        <f t="shared" si="18"/>
        <v>4.4994563667451795</v>
      </c>
      <c r="AQ195" s="10">
        <f t="shared" si="18"/>
        <v>4.850287655225328</v>
      </c>
      <c r="AR195" s="10">
        <f t="shared" si="18"/>
        <v>8.635547649467636</v>
      </c>
      <c r="AS195" s="10">
        <f t="shared" si="18"/>
        <v>11.483813376684294</v>
      </c>
      <c r="AT195" s="10">
        <f t="shared" si="18"/>
        <v>11.139088071791743</v>
      </c>
      <c r="AU195" s="10">
        <f t="shared" ref="AU195:AU258" si="20">AVERAGEIF(AI195:AT195,"&gt;=0")</f>
        <v>7.6648587995492283</v>
      </c>
      <c r="AV195" s="10" cm="1">
        <f t="array" ref="AV195">AVERAGE(IFERROR(AQ195:AS195, ""))</f>
        <v>8.3232162271257533</v>
      </c>
      <c r="AW195" s="10">
        <f t="shared" ref="AW195:AW258" si="21">AVERAGE(IFERROR(AT195,AI195))</f>
        <v>11.139088071791743</v>
      </c>
      <c r="AX195" s="10" cm="1">
        <f t="array" ref="AX195">AVERAGE(IFERROR(AJ195:AO195, ""))</f>
        <v>6.5190456597126127</v>
      </c>
      <c r="AY195" s="10" cm="1">
        <f t="array" ref="AY195">AVERAGE(IFERROR(AO195:AS195,""))</f>
        <v>6.8174545782270268</v>
      </c>
      <c r="AZ195" s="10" cm="1">
        <f t="array" ref="AZ195">AVERAGE(IFERROR(AJ195:AN195,""))</f>
        <v>6.8992212230525949</v>
      </c>
      <c r="BA195" s="10" cm="1">
        <f t="array" ref="BA195">AVERAGE(IFERROR(AR195:AT195,AI195))</f>
        <v>10.419483032647891</v>
      </c>
      <c r="BB195" s="10" cm="1">
        <f t="array" ref="BB195">AVERAGE(IFERROR(AQ195:AT195,""))</f>
        <v>9.0271841882922494</v>
      </c>
      <c r="BC195" s="10" cm="1">
        <f t="array" ref="BC195">AVERAGE(IFERROR(AI195:AO195,""))</f>
        <v>7.3385874963823641</v>
      </c>
      <c r="BD195" s="10" cm="1">
        <f t="array" ref="BD195">AVERAGE(IFERROR(AJ195:AM195,""))</f>
        <v>7.4849129769238125</v>
      </c>
      <c r="BE195" s="10" cm="1">
        <f t="array" ref="BE195">AVERAGE(IFERROR(AN195:AO195,""))</f>
        <v>4.5873110252902123</v>
      </c>
      <c r="BF195" s="10" cm="1">
        <f t="array" ref="BF195">AVERAGE(IFERROR(AP195:AT195,""))</f>
        <v>8.121638623982836</v>
      </c>
      <c r="BG195" s="10" cm="1">
        <f t="array" ref="BG195">AVERAGE(IFERROR(AI195:AN195,""))</f>
        <v>7.7919907719439747</v>
      </c>
    </row>
    <row r="196" spans="2:59" ht="15" x14ac:dyDescent="0.25">
      <c r="B196" t="s">
        <v>897</v>
      </c>
      <c r="C196">
        <v>169</v>
      </c>
      <c r="D196" s="10">
        <v>230</v>
      </c>
      <c r="E196">
        <v>1.454789833</v>
      </c>
      <c r="F196">
        <v>1.5322870979999998</v>
      </c>
      <c r="G196">
        <v>1.24075708999999</v>
      </c>
      <c r="H196">
        <v>0.9762184610000002</v>
      </c>
      <c r="I196">
        <v>0.70470156699999986</v>
      </c>
      <c r="J196">
        <v>0.56262568699999016</v>
      </c>
      <c r="K196">
        <v>0.44042487100000005</v>
      </c>
      <c r="L196">
        <v>0.35856744400000007</v>
      </c>
      <c r="M196">
        <v>0.37380801599999991</v>
      </c>
      <c r="N196">
        <v>0.57920094300000002</v>
      </c>
      <c r="O196">
        <v>1.1329907369999999</v>
      </c>
      <c r="P196">
        <v>1.1875106109999998</v>
      </c>
      <c r="Q196">
        <v>0.87865686316666003</v>
      </c>
      <c r="R196">
        <v>0.69533323199999664</v>
      </c>
      <c r="S196">
        <v>1.3851704214999898</v>
      </c>
      <c r="T196">
        <v>0.9095024623333301</v>
      </c>
      <c r="U196">
        <v>0.57699840219999998</v>
      </c>
      <c r="V196">
        <v>1.0033179806000001</v>
      </c>
      <c r="W196">
        <v>1.1689368218333234</v>
      </c>
      <c r="X196">
        <v>0.81837757675000011</v>
      </c>
      <c r="Y196">
        <v>0.98740065814285005</v>
      </c>
      <c r="Z196">
        <v>1.11349105399999</v>
      </c>
      <c r="AA196">
        <v>0.50152527899999999</v>
      </c>
      <c r="AB196">
        <v>0.72641555019999005</v>
      </c>
      <c r="AC196">
        <v>1.0785632893333337</v>
      </c>
      <c r="AE196" s="25" t="s">
        <v>323</v>
      </c>
      <c r="AF196" s="11">
        <v>17110004001205</v>
      </c>
      <c r="AG196" s="12">
        <v>1</v>
      </c>
      <c r="AH196" s="24">
        <v>270</v>
      </c>
      <c r="AI196" s="10">
        <f t="shared" si="19"/>
        <v>6.1006994647305097</v>
      </c>
      <c r="AJ196" s="10">
        <f t="shared" si="18"/>
        <v>4.8865150491417202</v>
      </c>
      <c r="AK196" s="10">
        <f t="shared" si="18"/>
        <v>3.6565849335057798</v>
      </c>
      <c r="AL196" s="10">
        <f t="shared" si="18"/>
        <v>5.0413060562407903</v>
      </c>
      <c r="AM196" s="10">
        <f t="shared" si="18"/>
        <v>6.6047174296239994</v>
      </c>
      <c r="AN196" s="10">
        <f t="shared" si="18"/>
        <v>9.0547430610983994</v>
      </c>
      <c r="AO196" s="10">
        <f t="shared" si="18"/>
        <v>12.778685845541</v>
      </c>
      <c r="AP196" s="10">
        <f t="shared" si="18"/>
        <v>12.699183257359</v>
      </c>
      <c r="AQ196" s="10">
        <f t="shared" si="18"/>
        <v>6.47559087399594</v>
      </c>
      <c r="AR196" s="10">
        <f t="shared" si="18"/>
        <v>3.5759099497346005</v>
      </c>
      <c r="AS196" s="10">
        <f t="shared" si="18"/>
        <v>5.4583320518119107</v>
      </c>
      <c r="AT196" s="10">
        <f t="shared" si="18"/>
        <v>5.3413944658753394</v>
      </c>
      <c r="AU196" s="10">
        <f t="shared" si="20"/>
        <v>6.806138536554915</v>
      </c>
      <c r="AV196" s="10" cm="1">
        <f t="array" ref="AV196">AVERAGE(IFERROR(AQ196:AS196, ""))</f>
        <v>5.1699442918474832</v>
      </c>
      <c r="AW196" s="10">
        <f t="shared" si="21"/>
        <v>5.3413944658753394</v>
      </c>
      <c r="AX196" s="10" cm="1">
        <f t="array" ref="AX196">AVERAGE(IFERROR(AJ196:AO196, ""))</f>
        <v>7.0037587291919481</v>
      </c>
      <c r="AY196" s="10" cm="1">
        <f t="array" ref="AY196">AVERAGE(IFERROR(AO196:AS196,""))</f>
        <v>8.19754039568849</v>
      </c>
      <c r="AZ196" s="10" cm="1">
        <f t="array" ref="AZ196">AVERAGE(IFERROR(AJ196:AN196,""))</f>
        <v>5.8487733059221387</v>
      </c>
      <c r="BA196" s="10" cm="1">
        <f t="array" ref="BA196">AVERAGE(IFERROR(AR196:AT196,AI196))</f>
        <v>4.7918788224739499</v>
      </c>
      <c r="BB196" s="10" cm="1">
        <f t="array" ref="BB196">AVERAGE(IFERROR(AQ196:AT196,""))</f>
        <v>5.2128068353544474</v>
      </c>
      <c r="BC196" s="10" cm="1">
        <f t="array" ref="BC196">AVERAGE(IFERROR(AI196:AO196,""))</f>
        <v>6.8747502628403137</v>
      </c>
      <c r="BD196" s="10" cm="1">
        <f t="array" ref="BD196">AVERAGE(IFERROR(AJ196:AM196,""))</f>
        <v>5.0472808671280731</v>
      </c>
      <c r="BE196" s="10" cm="1">
        <f t="array" ref="BE196">AVERAGE(IFERROR(AN196:AO196,""))</f>
        <v>10.916714453319699</v>
      </c>
      <c r="BF196" s="10" cm="1">
        <f t="array" ref="BF196">AVERAGE(IFERROR(AP196:AT196,""))</f>
        <v>6.7100821197553584</v>
      </c>
      <c r="BG196" s="10" cm="1">
        <f t="array" ref="BG196">AVERAGE(IFERROR(AI196:AN196,""))</f>
        <v>5.8907609990568659</v>
      </c>
    </row>
    <row r="197" spans="2:59" ht="15" x14ac:dyDescent="0.25">
      <c r="B197" t="s">
        <v>886</v>
      </c>
      <c r="C197">
        <v>155</v>
      </c>
      <c r="D197" s="10">
        <v>231</v>
      </c>
      <c r="E197">
        <v>5.2693445899999993</v>
      </c>
      <c r="F197">
        <v>4.7521267779999992</v>
      </c>
      <c r="G197">
        <v>3.1197675689999995</v>
      </c>
      <c r="H197">
        <v>2.3843453540000006</v>
      </c>
      <c r="I197">
        <v>1.6951139599999996</v>
      </c>
      <c r="J197">
        <v>1.6490311100000001</v>
      </c>
      <c r="K197">
        <v>1.5838447200000001</v>
      </c>
      <c r="L197">
        <v>1.5130772690000001</v>
      </c>
      <c r="M197">
        <v>1.8800689939999895</v>
      </c>
      <c r="N197">
        <v>3.3607809209999999</v>
      </c>
      <c r="O197">
        <v>4.9452151100000004</v>
      </c>
      <c r="P197">
        <v>5.0604629049999987</v>
      </c>
      <c r="Q197">
        <v>3.1010982733333234</v>
      </c>
      <c r="R197">
        <v>3.3953550083333344</v>
      </c>
      <c r="S197">
        <v>4.9701828949999998</v>
      </c>
      <c r="T197">
        <v>2.5307049151666678</v>
      </c>
      <c r="U197">
        <v>2.6565974027999992</v>
      </c>
      <c r="V197">
        <v>2.7200769541999996</v>
      </c>
      <c r="W197">
        <v>4.6358541456666655</v>
      </c>
      <c r="X197">
        <v>3.8116319824999998</v>
      </c>
      <c r="Y197">
        <v>2.9219391544285651</v>
      </c>
      <c r="Z197">
        <v>2.9878384152499997</v>
      </c>
      <c r="AA197">
        <v>1.6164379149999899</v>
      </c>
      <c r="AB197">
        <v>3.3519210397999997</v>
      </c>
      <c r="AC197">
        <v>3.1449548934999969</v>
      </c>
      <c r="AE197" s="25" t="s">
        <v>325</v>
      </c>
      <c r="AF197" s="11" t="e">
        <v>#N/A</v>
      </c>
      <c r="AG197" s="12">
        <v>3.4126054379157722E-4</v>
      </c>
      <c r="AH197" s="24">
        <v>0</v>
      </c>
      <c r="AI197" s="10" t="e">
        <f t="shared" si="19"/>
        <v>#N/A</v>
      </c>
      <c r="AJ197" s="10" t="e">
        <f t="shared" si="18"/>
        <v>#N/A</v>
      </c>
      <c r="AK197" s="10" t="e">
        <f t="shared" si="18"/>
        <v>#N/A</v>
      </c>
      <c r="AL197" s="10" t="e">
        <f t="shared" si="18"/>
        <v>#N/A</v>
      </c>
      <c r="AM197" s="10" t="e">
        <f t="shared" si="18"/>
        <v>#N/A</v>
      </c>
      <c r="AN197" s="10" t="e">
        <f t="shared" si="18"/>
        <v>#N/A</v>
      </c>
      <c r="AO197" s="10" t="e">
        <f t="shared" si="18"/>
        <v>#N/A</v>
      </c>
      <c r="AP197" s="10" t="e">
        <f t="shared" si="18"/>
        <v>#N/A</v>
      </c>
      <c r="AQ197" s="10" t="e">
        <f t="shared" si="18"/>
        <v>#N/A</v>
      </c>
      <c r="AR197" s="10" t="e">
        <f t="shared" si="18"/>
        <v>#N/A</v>
      </c>
      <c r="AS197" s="10" t="e">
        <f t="shared" si="18"/>
        <v>#N/A</v>
      </c>
      <c r="AT197" s="10" t="e">
        <f t="shared" si="18"/>
        <v>#N/A</v>
      </c>
      <c r="AU197" s="10" t="e">
        <f t="shared" si="20"/>
        <v>#DIV/0!</v>
      </c>
      <c r="AV197" s="10" t="e" cm="1">
        <f t="array" ref="AV197">AVERAGE(IFERROR(AQ197:AS197, ""))</f>
        <v>#DIV/0!</v>
      </c>
      <c r="AW197" s="10" t="e">
        <f t="shared" si="21"/>
        <v>#N/A</v>
      </c>
      <c r="AX197" s="10" t="e" cm="1">
        <f t="array" ref="AX197">AVERAGE(IFERROR(AJ197:AO197, ""))</f>
        <v>#DIV/0!</v>
      </c>
      <c r="AY197" s="10" t="e" cm="1">
        <f t="array" ref="AY197">AVERAGE(IFERROR(AO197:AS197,""))</f>
        <v>#DIV/0!</v>
      </c>
      <c r="AZ197" s="10" t="e" cm="1">
        <f t="array" ref="AZ197">AVERAGE(IFERROR(AJ197:AN197,""))</f>
        <v>#DIV/0!</v>
      </c>
      <c r="BA197" s="10" t="e" cm="1">
        <f t="array" ref="BA197">AVERAGE(IFERROR(AR197:AT197,AI197))</f>
        <v>#N/A</v>
      </c>
      <c r="BB197" s="10" t="e" cm="1">
        <f t="array" ref="BB197">AVERAGE(IFERROR(AQ197:AT197,""))</f>
        <v>#DIV/0!</v>
      </c>
      <c r="BC197" s="10" t="e" cm="1">
        <f t="array" ref="BC197">AVERAGE(IFERROR(AI197:AO197,""))</f>
        <v>#DIV/0!</v>
      </c>
      <c r="BD197" s="10" t="e" cm="1">
        <f t="array" ref="BD197">AVERAGE(IFERROR(AJ197:AM197,""))</f>
        <v>#DIV/0!</v>
      </c>
      <c r="BE197" s="10" t="e" cm="1">
        <f t="array" ref="BE197">AVERAGE(IFERROR(AN197:AO197,""))</f>
        <v>#DIV/0!</v>
      </c>
      <c r="BF197" s="10" t="e" cm="1">
        <f t="array" ref="BF197">AVERAGE(IFERROR(AP197:AT197,""))</f>
        <v>#DIV/0!</v>
      </c>
      <c r="BG197" s="10" t="e" cm="1">
        <f t="array" ref="BG197">AVERAGE(IFERROR(AI197:AN197,""))</f>
        <v>#DIV/0!</v>
      </c>
    </row>
    <row r="198" spans="2:59" ht="15" x14ac:dyDescent="0.25">
      <c r="B198" t="s">
        <v>896</v>
      </c>
      <c r="C198">
        <v>168</v>
      </c>
      <c r="D198" s="10">
        <v>232</v>
      </c>
      <c r="E198">
        <v>493.57051689999997</v>
      </c>
      <c r="F198">
        <v>325.88925810000001</v>
      </c>
      <c r="G198">
        <v>277.55977619999993</v>
      </c>
      <c r="H198">
        <v>315.43704700000001</v>
      </c>
      <c r="I198">
        <v>486.74210449999998</v>
      </c>
      <c r="J198">
        <v>445.10860249999996</v>
      </c>
      <c r="K198">
        <v>243.04814539999998</v>
      </c>
      <c r="L198">
        <v>107.1424785</v>
      </c>
      <c r="M198">
        <v>160.60615184</v>
      </c>
      <c r="N198">
        <v>436.88579010000001</v>
      </c>
      <c r="O198">
        <v>594.07771909999997</v>
      </c>
      <c r="P198">
        <v>471.06838690000006</v>
      </c>
      <c r="Q198">
        <v>363.09466475333295</v>
      </c>
      <c r="R198">
        <v>397.18988701333296</v>
      </c>
      <c r="S198">
        <v>477.20644915000003</v>
      </c>
      <c r="T198">
        <v>348.96415561666595</v>
      </c>
      <c r="U198">
        <v>308.35205698799894</v>
      </c>
      <c r="V198">
        <v>370.14735765999995</v>
      </c>
      <c r="W198">
        <v>507.40626393333332</v>
      </c>
      <c r="X198">
        <v>415.65951198499999</v>
      </c>
      <c r="Y198">
        <v>369.62220722857126</v>
      </c>
      <c r="Z198">
        <v>351.40704644999994</v>
      </c>
      <c r="AA198">
        <v>344.07837394999996</v>
      </c>
      <c r="AB198">
        <v>353.956105288</v>
      </c>
      <c r="AC198">
        <v>390.71788420000007</v>
      </c>
      <c r="AE198" s="25" t="s">
        <v>327</v>
      </c>
      <c r="AF198" s="11">
        <v>17110004001714</v>
      </c>
      <c r="AG198" s="12">
        <v>1.4188468921929598E-3</v>
      </c>
      <c r="AH198" s="24">
        <v>82</v>
      </c>
      <c r="AI198" s="10">
        <f t="shared" si="19"/>
        <v>0.94166542262934427</v>
      </c>
      <c r="AJ198" s="10">
        <f t="shared" si="18"/>
        <v>0.66690844040977548</v>
      </c>
      <c r="AK198" s="10">
        <f t="shared" si="18"/>
        <v>0.5458206618722522</v>
      </c>
      <c r="AL198" s="10">
        <f t="shared" si="18"/>
        <v>0.55694841510813631</v>
      </c>
      <c r="AM198" s="10">
        <f t="shared" si="18"/>
        <v>0.81827346470437612</v>
      </c>
      <c r="AN198" s="10">
        <f t="shared" si="18"/>
        <v>0.76007370579948719</v>
      </c>
      <c r="AO198" s="10">
        <f t="shared" si="18"/>
        <v>0.442704161348696</v>
      </c>
      <c r="AP198" s="10">
        <f t="shared" si="18"/>
        <v>0.20786506803544166</v>
      </c>
      <c r="AQ198" s="10">
        <f t="shared" si="18"/>
        <v>0.3026314449355349</v>
      </c>
      <c r="AR198" s="10">
        <f t="shared" si="18"/>
        <v>0.80741746086229593</v>
      </c>
      <c r="AS198" s="10">
        <f t="shared" si="18"/>
        <v>1.0926413981219409</v>
      </c>
      <c r="AT198" s="10">
        <f t="shared" si="18"/>
        <v>0.89879024131987362</v>
      </c>
      <c r="AU198" s="10">
        <f t="shared" si="20"/>
        <v>0.67014499042892961</v>
      </c>
      <c r="AV198" s="10" cm="1">
        <f t="array" ref="AV198">AVERAGE(IFERROR(AQ198:AS198, ""))</f>
        <v>0.7342301013065905</v>
      </c>
      <c r="AW198" s="10">
        <f t="shared" si="21"/>
        <v>0.89879024131987362</v>
      </c>
      <c r="AX198" s="10" cm="1">
        <f t="array" ref="AX198">AVERAGE(IFERROR(AJ198:AO198, ""))</f>
        <v>0.63178814154045393</v>
      </c>
      <c r="AY198" s="10" cm="1">
        <f t="array" ref="AY198">AVERAGE(IFERROR(AO198:AS198,""))</f>
        <v>0.57065190666078192</v>
      </c>
      <c r="AZ198" s="10" cm="1">
        <f t="array" ref="AZ198">AVERAGE(IFERROR(AJ198:AN198,""))</f>
        <v>0.66960493757880546</v>
      </c>
      <c r="BA198" s="10" cm="1">
        <f t="array" ref="BA198">AVERAGE(IFERROR(AR198:AT198,AI198))</f>
        <v>0.93294970010137013</v>
      </c>
      <c r="BB198" s="10" cm="1">
        <f t="array" ref="BB198">AVERAGE(IFERROR(AQ198:AT198,""))</f>
        <v>0.77537013630991125</v>
      </c>
      <c r="BC198" s="10" cm="1">
        <f t="array" ref="BC198">AVERAGE(IFERROR(AI198:AO198,""))</f>
        <v>0.67605632455315257</v>
      </c>
      <c r="BD198" s="10" cm="1">
        <f t="array" ref="BD198">AVERAGE(IFERROR(AJ198:AM198,""))</f>
        <v>0.64698774552363503</v>
      </c>
      <c r="BE198" s="10" cm="1">
        <f t="array" ref="BE198">AVERAGE(IFERROR(AN198:AO198,""))</f>
        <v>0.60138893357409162</v>
      </c>
      <c r="BF198" s="10" cm="1">
        <f t="array" ref="BF198">AVERAGE(IFERROR(AP198:AT198,""))</f>
        <v>0.66186912265501741</v>
      </c>
      <c r="BG198" s="10" cm="1">
        <f t="array" ref="BG198">AVERAGE(IFERROR(AI198:AN198,""))</f>
        <v>0.71494835175389537</v>
      </c>
    </row>
    <row r="199" spans="2:59" ht="15" x14ac:dyDescent="0.25">
      <c r="B199" t="s">
        <v>901</v>
      </c>
      <c r="C199">
        <v>173</v>
      </c>
      <c r="D199" s="10">
        <v>234</v>
      </c>
      <c r="E199">
        <v>2.4387934939999898</v>
      </c>
      <c r="F199">
        <v>1.8744749559999896</v>
      </c>
      <c r="G199">
        <v>1.3585510350000001</v>
      </c>
      <c r="H199">
        <v>1.071737583</v>
      </c>
      <c r="I199">
        <v>0.92257375799999997</v>
      </c>
      <c r="J199">
        <v>0.85848083999999991</v>
      </c>
      <c r="K199">
        <v>0.78770954800000004</v>
      </c>
      <c r="L199">
        <v>0.79190113699999998</v>
      </c>
      <c r="M199">
        <v>0.88872367299999988</v>
      </c>
      <c r="N199">
        <v>1.519717478</v>
      </c>
      <c r="O199">
        <v>2.3433433359999896</v>
      </c>
      <c r="P199">
        <v>2.1994415789999997</v>
      </c>
      <c r="Q199">
        <v>1.4212873680833265</v>
      </c>
      <c r="R199">
        <v>1.5839281623333301</v>
      </c>
      <c r="S199">
        <v>2.3372186004999995</v>
      </c>
      <c r="T199">
        <v>1.1455879533333229</v>
      </c>
      <c r="U199">
        <v>1.2662790343999997</v>
      </c>
      <c r="V199">
        <v>1.2171636343999896</v>
      </c>
      <c r="W199">
        <v>2.1645056305833328</v>
      </c>
      <c r="X199">
        <v>1.7378065164999894</v>
      </c>
      <c r="Y199">
        <v>1.3303316019999984</v>
      </c>
      <c r="Z199">
        <v>1.3068343329999896</v>
      </c>
      <c r="AA199">
        <v>0.82309519399999997</v>
      </c>
      <c r="AB199">
        <v>1.5486254406</v>
      </c>
      <c r="AC199">
        <v>1.4207686109999935</v>
      </c>
      <c r="AE199" s="25" t="s">
        <v>329</v>
      </c>
      <c r="AF199" s="11" t="e">
        <v>#N/A</v>
      </c>
      <c r="AG199" s="12">
        <v>5.253327265381813E-2</v>
      </c>
      <c r="AH199" s="24">
        <v>0</v>
      </c>
      <c r="AI199" s="10" t="e">
        <f t="shared" si="19"/>
        <v>#N/A</v>
      </c>
      <c r="AJ199" s="10" t="e">
        <f t="shared" si="18"/>
        <v>#N/A</v>
      </c>
      <c r="AK199" s="10" t="e">
        <f t="shared" si="18"/>
        <v>#N/A</v>
      </c>
      <c r="AL199" s="10" t="e">
        <f t="shared" si="18"/>
        <v>#N/A</v>
      </c>
      <c r="AM199" s="10" t="e">
        <f t="shared" si="18"/>
        <v>#N/A</v>
      </c>
      <c r="AN199" s="10" t="e">
        <f t="shared" si="18"/>
        <v>#N/A</v>
      </c>
      <c r="AO199" s="10" t="e">
        <f t="shared" si="18"/>
        <v>#N/A</v>
      </c>
      <c r="AP199" s="10" t="e">
        <f t="shared" si="18"/>
        <v>#N/A</v>
      </c>
      <c r="AQ199" s="10" t="e">
        <f t="shared" si="18"/>
        <v>#N/A</v>
      </c>
      <c r="AR199" s="10" t="e">
        <f t="shared" si="18"/>
        <v>#N/A</v>
      </c>
      <c r="AS199" s="10" t="e">
        <f t="shared" si="18"/>
        <v>#N/A</v>
      </c>
      <c r="AT199" s="10" t="e">
        <f t="shared" si="18"/>
        <v>#N/A</v>
      </c>
      <c r="AU199" s="10" t="e">
        <f t="shared" si="20"/>
        <v>#DIV/0!</v>
      </c>
      <c r="AV199" s="10" t="e" cm="1">
        <f t="array" ref="AV199">AVERAGE(IFERROR(AQ199:AS199, ""))</f>
        <v>#DIV/0!</v>
      </c>
      <c r="AW199" s="10" t="e">
        <f t="shared" si="21"/>
        <v>#N/A</v>
      </c>
      <c r="AX199" s="10" t="e" cm="1">
        <f t="array" ref="AX199">AVERAGE(IFERROR(AJ199:AO199, ""))</f>
        <v>#DIV/0!</v>
      </c>
      <c r="AY199" s="10" t="e" cm="1">
        <f t="array" ref="AY199">AVERAGE(IFERROR(AO199:AS199,""))</f>
        <v>#DIV/0!</v>
      </c>
      <c r="AZ199" s="10" t="e" cm="1">
        <f t="array" ref="AZ199">AVERAGE(IFERROR(AJ199:AN199,""))</f>
        <v>#DIV/0!</v>
      </c>
      <c r="BA199" s="10" t="e" cm="1">
        <f t="array" ref="BA199">AVERAGE(IFERROR(AR199:AT199,AI199))</f>
        <v>#N/A</v>
      </c>
      <c r="BB199" s="10" t="e" cm="1">
        <f t="array" ref="BB199">AVERAGE(IFERROR(AQ199:AT199,""))</f>
        <v>#DIV/0!</v>
      </c>
      <c r="BC199" s="10" t="e" cm="1">
        <f t="array" ref="BC199">AVERAGE(IFERROR(AI199:AO199,""))</f>
        <v>#DIV/0!</v>
      </c>
      <c r="BD199" s="10" t="e" cm="1">
        <f t="array" ref="BD199">AVERAGE(IFERROR(AJ199:AM199,""))</f>
        <v>#DIV/0!</v>
      </c>
      <c r="BE199" s="10" t="e" cm="1">
        <f t="array" ref="BE199">AVERAGE(IFERROR(AN199:AO199,""))</f>
        <v>#DIV/0!</v>
      </c>
      <c r="BF199" s="10" t="e" cm="1">
        <f t="array" ref="BF199">AVERAGE(IFERROR(AP199:AT199,""))</f>
        <v>#DIV/0!</v>
      </c>
      <c r="BG199" s="10" t="e" cm="1">
        <f t="array" ref="BG199">AVERAGE(IFERROR(AI199:AN199,""))</f>
        <v>#DIV/0!</v>
      </c>
    </row>
    <row r="200" spans="2:59" ht="15" x14ac:dyDescent="0.25">
      <c r="B200" t="s">
        <v>903</v>
      </c>
      <c r="C200">
        <v>176</v>
      </c>
      <c r="D200" s="10">
        <v>236</v>
      </c>
      <c r="E200">
        <v>385.53790650800005</v>
      </c>
      <c r="F200">
        <v>255.62546870799997</v>
      </c>
      <c r="G200">
        <v>224.40608890800002</v>
      </c>
      <c r="H200">
        <v>259.00759730800002</v>
      </c>
      <c r="I200">
        <v>406.54981850800004</v>
      </c>
      <c r="J200">
        <v>373.37081250799997</v>
      </c>
      <c r="K200">
        <v>202.46456430799998</v>
      </c>
      <c r="L200">
        <v>88.370078717999988</v>
      </c>
      <c r="M200">
        <v>133.319233578</v>
      </c>
      <c r="N200">
        <v>367.31900365799999</v>
      </c>
      <c r="O200">
        <v>492.662056108</v>
      </c>
      <c r="P200">
        <v>377.250508508</v>
      </c>
      <c r="Q200">
        <v>297.15692811049996</v>
      </c>
      <c r="R200">
        <v>331.10009778133298</v>
      </c>
      <c r="S200">
        <v>376.93805060799997</v>
      </c>
      <c r="T200">
        <v>286.90405837466631</v>
      </c>
      <c r="U200">
        <v>256.82698727400003</v>
      </c>
      <c r="V200">
        <v>303.79195718799997</v>
      </c>
      <c r="W200">
        <v>412.5347581663334</v>
      </c>
      <c r="X200">
        <v>342.63770046299999</v>
      </c>
      <c r="Y200">
        <v>300.9946081079994</v>
      </c>
      <c r="Z200">
        <v>286.39724335799997</v>
      </c>
      <c r="AA200">
        <v>287.917688408</v>
      </c>
      <c r="AB200">
        <v>291.78417611399993</v>
      </c>
      <c r="AC200">
        <v>317.41628207466636</v>
      </c>
      <c r="AE200" s="25" t="s">
        <v>331</v>
      </c>
      <c r="AF200" s="11">
        <v>17110004015058</v>
      </c>
      <c r="AG200" s="12">
        <v>0.53367966413497925</v>
      </c>
      <c r="AH200" s="24">
        <v>215</v>
      </c>
      <c r="AI200" s="10">
        <f t="shared" si="19"/>
        <v>8.3531658552005794</v>
      </c>
      <c r="AJ200" s="10">
        <f t="shared" si="18"/>
        <v>6.4440564619314848</v>
      </c>
      <c r="AK200" s="10">
        <f t="shared" si="18"/>
        <v>4.5051472645139086</v>
      </c>
      <c r="AL200" s="10">
        <f t="shared" si="18"/>
        <v>3.524231095832524</v>
      </c>
      <c r="AM200" s="10">
        <f t="shared" si="18"/>
        <v>2.8856880628687924</v>
      </c>
      <c r="AN200" s="10">
        <f t="shared" si="18"/>
        <v>3.0065725779352244</v>
      </c>
      <c r="AO200" s="10">
        <f t="shared" si="18"/>
        <v>3.1006532165236407</v>
      </c>
      <c r="AP200" s="10">
        <f t="shared" si="18"/>
        <v>3.0140044152174443</v>
      </c>
      <c r="AQ200" s="10">
        <f t="shared" si="18"/>
        <v>3.4643316828443149</v>
      </c>
      <c r="AR200" s="10">
        <f t="shared" si="18"/>
        <v>5.4532742053304073</v>
      </c>
      <c r="AS200" s="10">
        <f t="shared" si="18"/>
        <v>8.3533990609391733</v>
      </c>
      <c r="AT200" s="10">
        <f t="shared" si="18"/>
        <v>8.3404618077236421</v>
      </c>
      <c r="AU200" s="10">
        <f t="shared" si="20"/>
        <v>5.037082142238428</v>
      </c>
      <c r="AV200" s="10" cm="1">
        <f t="array" ref="AV200">AVERAGE(IFERROR(AQ200:AS200, ""))</f>
        <v>5.7570016497046312</v>
      </c>
      <c r="AW200" s="10">
        <f t="shared" si="21"/>
        <v>8.3404618077236421</v>
      </c>
      <c r="AX200" s="10" cm="1">
        <f t="array" ref="AX200">AVERAGE(IFERROR(AJ200:AO200, ""))</f>
        <v>3.9110581132675954</v>
      </c>
      <c r="AY200" s="10" cm="1">
        <f t="array" ref="AY200">AVERAGE(IFERROR(AO200:AS200,""))</f>
        <v>4.677132516170996</v>
      </c>
      <c r="AZ200" s="10" cm="1">
        <f t="array" ref="AZ200">AVERAGE(IFERROR(AJ200:AN200,""))</f>
        <v>4.0731390926163868</v>
      </c>
      <c r="BA200" s="10" cm="1">
        <f t="array" ref="BA200">AVERAGE(IFERROR(AR200:AT200,AI200))</f>
        <v>7.3823783579977409</v>
      </c>
      <c r="BB200" s="10" cm="1">
        <f t="array" ref="BB200">AVERAGE(IFERROR(AQ200:AT200,""))</f>
        <v>6.4028666892093842</v>
      </c>
      <c r="BC200" s="10" cm="1">
        <f t="array" ref="BC200">AVERAGE(IFERROR(AI200:AO200,""))</f>
        <v>4.5456449335437359</v>
      </c>
      <c r="BD200" s="10" cm="1">
        <f t="array" ref="BD200">AVERAGE(IFERROR(AJ200:AM200,""))</f>
        <v>4.3397807212866777</v>
      </c>
      <c r="BE200" s="10" cm="1">
        <f t="array" ref="BE200">AVERAGE(IFERROR(AN200:AO200,""))</f>
        <v>3.0536128972294323</v>
      </c>
      <c r="BF200" s="10" cm="1">
        <f t="array" ref="BF200">AVERAGE(IFERROR(AP200:AT200,""))</f>
        <v>5.7250942344109959</v>
      </c>
      <c r="BG200" s="10" cm="1">
        <f t="array" ref="BG200">AVERAGE(IFERROR(AI200:AN200,""))</f>
        <v>4.7864768863804183</v>
      </c>
    </row>
    <row r="201" spans="2:59" ht="15" x14ac:dyDescent="0.25">
      <c r="B201" t="s">
        <v>904</v>
      </c>
      <c r="C201">
        <v>177</v>
      </c>
      <c r="D201" s="10">
        <v>237</v>
      </c>
      <c r="E201">
        <v>4.813767049</v>
      </c>
      <c r="F201">
        <v>3.4065057010000004</v>
      </c>
      <c r="G201">
        <v>2.3947411889999999</v>
      </c>
      <c r="H201">
        <v>2.4119684899999996</v>
      </c>
      <c r="I201">
        <v>2.8178623890000001</v>
      </c>
      <c r="J201">
        <v>3.336893205</v>
      </c>
      <c r="K201">
        <v>3.7302796439999995</v>
      </c>
      <c r="L201">
        <v>3.7079648929999998</v>
      </c>
      <c r="M201">
        <v>2.8877599089999997</v>
      </c>
      <c r="N201">
        <v>2.7317787189999994</v>
      </c>
      <c r="O201">
        <v>4.3687787020000002</v>
      </c>
      <c r="P201">
        <v>4.3329161999999997</v>
      </c>
      <c r="Q201">
        <v>3.411768007499997</v>
      </c>
      <c r="R201">
        <v>3.3294391099999996</v>
      </c>
      <c r="S201">
        <v>4.6081989695000001</v>
      </c>
      <c r="T201">
        <v>3.0163751029999966</v>
      </c>
      <c r="U201">
        <v>3.4853123733999993</v>
      </c>
      <c r="V201">
        <v>2.8735941947999897</v>
      </c>
      <c r="W201">
        <v>4.1287953160833233</v>
      </c>
      <c r="X201">
        <v>3.5803083824999993</v>
      </c>
      <c r="Y201">
        <v>3.2731453809999973</v>
      </c>
      <c r="Z201">
        <v>2.7577694422499897</v>
      </c>
      <c r="AA201">
        <v>3.5335864245000002</v>
      </c>
      <c r="AB201">
        <v>3.6058396845999998</v>
      </c>
      <c r="AC201">
        <v>3.1969563371666605</v>
      </c>
      <c r="AE201" s="25" t="s">
        <v>332</v>
      </c>
      <c r="AF201" s="11">
        <v>17110004000416</v>
      </c>
      <c r="AG201" s="12">
        <v>0.20257470011711121</v>
      </c>
      <c r="AH201" s="24">
        <v>532</v>
      </c>
      <c r="AI201" s="10">
        <f t="shared" si="19"/>
        <v>1.6502760013255227</v>
      </c>
      <c r="AJ201" s="10">
        <f t="shared" si="18"/>
        <v>1.3826629000945274</v>
      </c>
      <c r="AK201" s="10">
        <f t="shared" si="18"/>
        <v>1.0269228745473424</v>
      </c>
      <c r="AL201" s="10">
        <f t="shared" si="18"/>
        <v>0.93115090636985132</v>
      </c>
      <c r="AM201" s="10">
        <f t="shared" si="18"/>
        <v>0.79574109189651865</v>
      </c>
      <c r="AN201" s="10">
        <f t="shared" si="18"/>
        <v>0.7456742977672044</v>
      </c>
      <c r="AO201" s="10">
        <f t="shared" si="18"/>
        <v>0.73930128016901797</v>
      </c>
      <c r="AP201" s="10">
        <f t="shared" si="18"/>
        <v>0.69404395462630253</v>
      </c>
      <c r="AQ201" s="10">
        <f t="shared" si="18"/>
        <v>0.67734458728077429</v>
      </c>
      <c r="AR201" s="10">
        <f t="shared" si="18"/>
        <v>0.99999776623869863</v>
      </c>
      <c r="AS201" s="10">
        <f t="shared" si="18"/>
        <v>1.4068161131242292</v>
      </c>
      <c r="AT201" s="10">
        <f t="shared" si="18"/>
        <v>1.4289361814756929</v>
      </c>
      <c r="AU201" s="10">
        <f t="shared" si="20"/>
        <v>1.0399056629096401</v>
      </c>
      <c r="AV201" s="10" cm="1">
        <f t="array" ref="AV201">AVERAGE(IFERROR(AQ201:AS201, ""))</f>
        <v>1.0280528222145673</v>
      </c>
      <c r="AW201" s="10">
        <f t="shared" si="21"/>
        <v>1.4289361814756929</v>
      </c>
      <c r="AX201" s="10" cm="1">
        <f t="array" ref="AX201">AVERAGE(IFERROR(AJ201:AO201, ""))</f>
        <v>0.93690889180741033</v>
      </c>
      <c r="AY201" s="10" cm="1">
        <f t="array" ref="AY201">AVERAGE(IFERROR(AO201:AS201,""))</f>
        <v>0.90350074028780458</v>
      </c>
      <c r="AZ201" s="10" cm="1">
        <f t="array" ref="AZ201">AVERAGE(IFERROR(AJ201:AN201,""))</f>
        <v>0.9764304141350888</v>
      </c>
      <c r="BA201" s="10" cm="1">
        <f t="array" ref="BA201">AVERAGE(IFERROR(AR201:AT201,AI201))</f>
        <v>1.2785833536128737</v>
      </c>
      <c r="BB201" s="10" cm="1">
        <f t="array" ref="BB201">AVERAGE(IFERROR(AQ201:AT201,""))</f>
        <v>1.1282736620298488</v>
      </c>
      <c r="BC201" s="10" cm="1">
        <f t="array" ref="BC201">AVERAGE(IFERROR(AI201:AO201,""))</f>
        <v>1.0388184788814263</v>
      </c>
      <c r="BD201" s="10" cm="1">
        <f t="array" ref="BD201">AVERAGE(IFERROR(AJ201:AM201,""))</f>
        <v>1.03411944322706</v>
      </c>
      <c r="BE201" s="10" cm="1">
        <f t="array" ref="BE201">AVERAGE(IFERROR(AN201:AO201,""))</f>
        <v>0.74248778896811118</v>
      </c>
      <c r="BF201" s="10" cm="1">
        <f t="array" ref="BF201">AVERAGE(IFERROR(AP201:AT201,""))</f>
        <v>1.0414277205491396</v>
      </c>
      <c r="BG201" s="10" cm="1">
        <f t="array" ref="BG201">AVERAGE(IFERROR(AI201:AN201,""))</f>
        <v>1.0887380120001611</v>
      </c>
    </row>
    <row r="202" spans="2:59" ht="15" x14ac:dyDescent="0.25">
      <c r="B202" t="s">
        <v>905</v>
      </c>
      <c r="C202">
        <v>178</v>
      </c>
      <c r="D202" s="10">
        <v>238</v>
      </c>
      <c r="E202">
        <v>1.37134658</v>
      </c>
      <c r="F202">
        <v>1.081010341</v>
      </c>
      <c r="G202">
        <v>0.84484931099999994</v>
      </c>
      <c r="H202">
        <v>0.68948095399999998</v>
      </c>
      <c r="I202">
        <v>0.58888966300000001</v>
      </c>
      <c r="J202">
        <v>0.54201189199998989</v>
      </c>
      <c r="K202">
        <v>0.4848620079999999</v>
      </c>
      <c r="L202">
        <v>0.46024635800000002</v>
      </c>
      <c r="M202">
        <v>0.49602231399999996</v>
      </c>
      <c r="N202">
        <v>0.75881465400000003</v>
      </c>
      <c r="O202">
        <v>1.2404594170000001</v>
      </c>
      <c r="P202">
        <v>1.1883283339999999</v>
      </c>
      <c r="Q202">
        <v>0.81219348549999659</v>
      </c>
      <c r="R202">
        <v>0.83176546166666299</v>
      </c>
      <c r="S202">
        <v>1.3069007834999899</v>
      </c>
      <c r="T202">
        <v>0.70518402816666637</v>
      </c>
      <c r="U202">
        <v>0.68808095019998983</v>
      </c>
      <c r="V202">
        <v>0.74924843220000015</v>
      </c>
      <c r="W202">
        <v>1.1728428334166663</v>
      </c>
      <c r="X202">
        <v>0.92090617974999978</v>
      </c>
      <c r="Y202">
        <v>0.80035010699999742</v>
      </c>
      <c r="Z202">
        <v>0.80105756724999977</v>
      </c>
      <c r="AA202">
        <v>0.51343695</v>
      </c>
      <c r="AB202">
        <v>0.82877421539999996</v>
      </c>
      <c r="AC202">
        <v>0.85293145683332683</v>
      </c>
      <c r="AE202" s="25" t="s">
        <v>333</v>
      </c>
      <c r="AF202" s="11">
        <v>17110004013567</v>
      </c>
      <c r="AG202" s="12">
        <v>0.97485804557800293</v>
      </c>
      <c r="AH202" s="24">
        <v>214</v>
      </c>
      <c r="AI202" s="10">
        <f t="shared" si="19"/>
        <v>16.443103680570182</v>
      </c>
      <c r="AJ202" s="10">
        <f t="shared" si="18"/>
        <v>14.471962993745013</v>
      </c>
      <c r="AK202" s="10">
        <f t="shared" si="18"/>
        <v>9.7117468567619181</v>
      </c>
      <c r="AL202" s="10">
        <f t="shared" si="18"/>
        <v>6.6465876549519765</v>
      </c>
      <c r="AM202" s="10">
        <f t="shared" si="18"/>
        <v>4.2503264734115689</v>
      </c>
      <c r="AN202" s="10">
        <f t="shared" si="18"/>
        <v>4.016002273163922</v>
      </c>
      <c r="AO202" s="10">
        <f t="shared" si="18"/>
        <v>3.6489023765914013</v>
      </c>
      <c r="AP202" s="10">
        <f t="shared" si="18"/>
        <v>3.5610778364504561</v>
      </c>
      <c r="AQ202" s="10">
        <f t="shared" si="18"/>
        <v>5.1967750265873507</v>
      </c>
      <c r="AR202" s="10">
        <f t="shared" si="18"/>
        <v>10.226999111300433</v>
      </c>
      <c r="AS202" s="10">
        <f t="shared" si="18"/>
        <v>16.727943330881903</v>
      </c>
      <c r="AT202" s="10">
        <f t="shared" si="18"/>
        <v>16.169740873298931</v>
      </c>
      <c r="AU202" s="10">
        <f t="shared" si="20"/>
        <v>9.255930707309588</v>
      </c>
      <c r="AV202" s="10" cm="1">
        <f t="array" ref="AV202">AVERAGE(IFERROR(AQ202:AS202, ""))</f>
        <v>10.717239156256563</v>
      </c>
      <c r="AW202" s="10">
        <f t="shared" si="21"/>
        <v>16.169740873298931</v>
      </c>
      <c r="AX202" s="10" cm="1">
        <f t="array" ref="AX202">AVERAGE(IFERROR(AJ202:AO202, ""))</f>
        <v>7.1242547714376334</v>
      </c>
      <c r="AY202" s="10" cm="1">
        <f t="array" ref="AY202">AVERAGE(IFERROR(AO202:AS202,""))</f>
        <v>7.8723395363623094</v>
      </c>
      <c r="AZ202" s="10" cm="1">
        <f t="array" ref="AZ202">AVERAGE(IFERROR(AJ202:AN202,""))</f>
        <v>7.8193252504068793</v>
      </c>
      <c r="BA202" s="10" cm="1">
        <f t="array" ref="BA202">AVERAGE(IFERROR(AR202:AT202,AI202))</f>
        <v>14.374894438493754</v>
      </c>
      <c r="BB202" s="10" cm="1">
        <f t="array" ref="BB202">AVERAGE(IFERROR(AQ202:AT202,""))</f>
        <v>12.080364585517156</v>
      </c>
      <c r="BC202" s="10" cm="1">
        <f t="array" ref="BC202">AVERAGE(IFERROR(AI202:AO202,""))</f>
        <v>8.4555189013137113</v>
      </c>
      <c r="BD202" s="10" cm="1">
        <f t="array" ref="BD202">AVERAGE(IFERROR(AJ202:AM202,""))</f>
        <v>8.7701559947176193</v>
      </c>
      <c r="BE202" s="10" cm="1">
        <f t="array" ref="BE202">AVERAGE(IFERROR(AN202:AO202,""))</f>
        <v>3.8324523248776616</v>
      </c>
      <c r="BF202" s="10" cm="1">
        <f t="array" ref="BF202">AVERAGE(IFERROR(AP202:AT202,""))</f>
        <v>10.376507235703816</v>
      </c>
      <c r="BG202" s="10" cm="1">
        <f t="array" ref="BG202">AVERAGE(IFERROR(AI202:AN202,""))</f>
        <v>9.2566216554340972</v>
      </c>
    </row>
    <row r="203" spans="2:59" ht="15" x14ac:dyDescent="0.25">
      <c r="B203" t="s">
        <v>907</v>
      </c>
      <c r="C203">
        <v>180</v>
      </c>
      <c r="D203" s="10">
        <v>239</v>
      </c>
      <c r="E203">
        <v>41.233412199339</v>
      </c>
      <c r="F203">
        <v>28.002394764644201</v>
      </c>
      <c r="G203">
        <v>22.985972223549997</v>
      </c>
      <c r="H203">
        <v>24.320246144585202</v>
      </c>
      <c r="I203">
        <v>33.655434667739705</v>
      </c>
      <c r="J203">
        <v>29.368741717344001</v>
      </c>
      <c r="K203">
        <v>16.691182522279099</v>
      </c>
      <c r="L203">
        <v>7.393417961918499</v>
      </c>
      <c r="M203">
        <v>10.605082945134999</v>
      </c>
      <c r="N203">
        <v>26.350280930710998</v>
      </c>
      <c r="O203">
        <v>40.031942468667097</v>
      </c>
      <c r="P203">
        <v>35.4652132476144</v>
      </c>
      <c r="Q203">
        <v>26.341943482793972</v>
      </c>
      <c r="R203">
        <v>25.662435448171038</v>
      </c>
      <c r="S203">
        <v>38.262645933476698</v>
      </c>
      <c r="T203">
        <v>25.837328673357067</v>
      </c>
      <c r="U203">
        <v>20.214381365742099</v>
      </c>
      <c r="V203">
        <v>27.666557903572603</v>
      </c>
      <c r="W203">
        <v>36.616840635999566</v>
      </c>
      <c r="X203">
        <v>28.1131298980319</v>
      </c>
      <c r="Y203">
        <v>28.036769177068788</v>
      </c>
      <c r="Z203">
        <v>27.241011950129803</v>
      </c>
      <c r="AA203">
        <v>23.0299621198116</v>
      </c>
      <c r="AB203">
        <v>23.969187510809203</v>
      </c>
      <c r="AC203">
        <v>29.927700286200302</v>
      </c>
      <c r="AE203" s="25" t="s">
        <v>335</v>
      </c>
      <c r="AF203" s="11">
        <v>17110004013762</v>
      </c>
      <c r="AG203" s="12">
        <v>0.97491413354873657</v>
      </c>
      <c r="AH203" s="24">
        <v>195</v>
      </c>
      <c r="AI203" s="10">
        <f t="shared" si="19"/>
        <v>146.52960944569983</v>
      </c>
      <c r="AJ203" s="10">
        <f t="shared" si="18"/>
        <v>123.80909673040883</v>
      </c>
      <c r="AK203" s="10">
        <f t="shared" si="18"/>
        <v>86.033424553279232</v>
      </c>
      <c r="AL203" s="10">
        <f t="shared" si="18"/>
        <v>65.04173706255807</v>
      </c>
      <c r="AM203" s="10">
        <f t="shared" si="18"/>
        <v>44.8073569456648</v>
      </c>
      <c r="AN203" s="10">
        <f t="shared" si="18"/>
        <v>42.730232767802235</v>
      </c>
      <c r="AO203" s="10">
        <f t="shared" ref="AJ203:AT226" si="22">VLOOKUP($AH203,$D$2:$AC$338,AO$1+1,FALSE)*$AG203</f>
        <v>38.757602958525972</v>
      </c>
      <c r="AP203" s="10">
        <f t="shared" si="22"/>
        <v>36.112314159731</v>
      </c>
      <c r="AQ203" s="10">
        <f t="shared" si="22"/>
        <v>49.838696051486238</v>
      </c>
      <c r="AR203" s="10">
        <f t="shared" si="22"/>
        <v>93.479705875569522</v>
      </c>
      <c r="AS203" s="10">
        <f t="shared" si="22"/>
        <v>139.97500676310585</v>
      </c>
      <c r="AT203" s="10">
        <f t="shared" si="22"/>
        <v>140.17090561481564</v>
      </c>
      <c r="AU203" s="10">
        <f t="shared" si="20"/>
        <v>83.940474077387265</v>
      </c>
      <c r="AV203" s="10" cm="1">
        <f t="array" ref="AV203">AVERAGE(IFERROR(AQ203:AS203, ""))</f>
        <v>94.43113623005388</v>
      </c>
      <c r="AW203" s="10">
        <f t="shared" si="21"/>
        <v>140.17090561481564</v>
      </c>
      <c r="AX203" s="10" cm="1">
        <f t="array" ref="AX203">AVERAGE(IFERROR(AJ203:AO203, ""))</f>
        <v>66.863241836373206</v>
      </c>
      <c r="AY203" s="10" cm="1">
        <f t="array" ref="AY203">AVERAGE(IFERROR(AO203:AS203,""))</f>
        <v>71.632665161683718</v>
      </c>
      <c r="AZ203" s="10" cm="1">
        <f t="array" ref="AZ203">AVERAGE(IFERROR(AJ203:AN203,""))</f>
        <v>72.48436961194264</v>
      </c>
      <c r="BA203" s="10" cm="1">
        <f t="array" ref="BA203">AVERAGE(IFERROR(AR203:AT203,AI203))</f>
        <v>124.54187275116367</v>
      </c>
      <c r="BB203" s="10" cm="1">
        <f t="array" ref="BB203">AVERAGE(IFERROR(AQ203:AT203,""))</f>
        <v>105.86607857624432</v>
      </c>
      <c r="BC203" s="10" cm="1">
        <f t="array" ref="BC203">AVERAGE(IFERROR(AI203:AO203,""))</f>
        <v>78.244151494848424</v>
      </c>
      <c r="BD203" s="10" cm="1">
        <f t="array" ref="BD203">AVERAGE(IFERROR(AJ203:AM203,""))</f>
        <v>79.922903822977744</v>
      </c>
      <c r="BE203" s="10" cm="1">
        <f t="array" ref="BE203">AVERAGE(IFERROR(AN203:AO203,""))</f>
        <v>40.7439178631641</v>
      </c>
      <c r="BF203" s="10" cm="1">
        <f t="array" ref="BF203">AVERAGE(IFERROR(AP203:AT203,""))</f>
        <v>91.91532569294165</v>
      </c>
      <c r="BG203" s="10" cm="1">
        <f t="array" ref="BG203">AVERAGE(IFERROR(AI203:AN203,""))</f>
        <v>84.825242917568843</v>
      </c>
    </row>
    <row r="204" spans="2:59" ht="15" x14ac:dyDescent="0.25">
      <c r="B204" t="s">
        <v>906</v>
      </c>
      <c r="C204">
        <v>179</v>
      </c>
      <c r="D204" s="10">
        <v>240</v>
      </c>
      <c r="E204">
        <v>11.107185613999999</v>
      </c>
      <c r="F204">
        <v>8.1336872609999986</v>
      </c>
      <c r="G204">
        <v>5.6504452049999996</v>
      </c>
      <c r="H204">
        <v>7.7688870479999999</v>
      </c>
      <c r="I204">
        <v>10.79171876</v>
      </c>
      <c r="J204">
        <v>14.359659183000002</v>
      </c>
      <c r="K204">
        <v>16.910491200999999</v>
      </c>
      <c r="L204">
        <v>16.754935670000002</v>
      </c>
      <c r="M204">
        <v>11.097431783000001</v>
      </c>
      <c r="N204">
        <v>6.7536060920000001</v>
      </c>
      <c r="O204">
        <v>9.7172483470000017</v>
      </c>
      <c r="P204">
        <v>9.6661332800000004</v>
      </c>
      <c r="Q204">
        <v>10.725952453666668</v>
      </c>
      <c r="R204">
        <v>9.189428740666667</v>
      </c>
      <c r="S204">
        <v>10.159177175</v>
      </c>
      <c r="T204">
        <v>10.602481442999935</v>
      </c>
      <c r="U204">
        <v>12.246742618600001</v>
      </c>
      <c r="V204">
        <v>9.3408794914000008</v>
      </c>
      <c r="W204">
        <v>9.4244313813333331</v>
      </c>
      <c r="X204">
        <v>9.3086048754999986</v>
      </c>
      <c r="Y204">
        <v>10.674582038857114</v>
      </c>
      <c r="Z204">
        <v>8.086184568500002</v>
      </c>
      <c r="AA204">
        <v>15.635075192</v>
      </c>
      <c r="AB204">
        <v>10.7978710344</v>
      </c>
      <c r="AC204">
        <v>9.6352638451666337</v>
      </c>
      <c r="AE204" s="25" t="s">
        <v>336</v>
      </c>
      <c r="AF204" s="11">
        <v>17110001000005</v>
      </c>
      <c r="AG204" s="12">
        <v>0.99941927194595337</v>
      </c>
      <c r="AH204" s="24">
        <v>46</v>
      </c>
      <c r="AI204" s="10">
        <f t="shared" si="19"/>
        <v>41.668964788594806</v>
      </c>
      <c r="AJ204" s="10">
        <f t="shared" si="22"/>
        <v>34.348740975515256</v>
      </c>
      <c r="AK204" s="10">
        <f t="shared" si="22"/>
        <v>28.901573400322526</v>
      </c>
      <c r="AL204" s="10">
        <f t="shared" si="22"/>
        <v>26.979342147860297</v>
      </c>
      <c r="AM204" s="10">
        <f t="shared" si="22"/>
        <v>26.635888975523123</v>
      </c>
      <c r="AN204" s="10">
        <f t="shared" si="22"/>
        <v>30.045621012891932</v>
      </c>
      <c r="AO204" s="10">
        <f t="shared" si="22"/>
        <v>34.305271530292963</v>
      </c>
      <c r="AP204" s="10">
        <f t="shared" si="22"/>
        <v>32.991529700339299</v>
      </c>
      <c r="AQ204" s="10">
        <f t="shared" si="22"/>
        <v>23.73197285257497</v>
      </c>
      <c r="AR204" s="10">
        <f t="shared" si="22"/>
        <v>23.790667107407028</v>
      </c>
      <c r="AS204" s="10">
        <f t="shared" si="22"/>
        <v>34.472514694795485</v>
      </c>
      <c r="AT204" s="10">
        <f t="shared" si="22"/>
        <v>36.607792131825803</v>
      </c>
      <c r="AU204" s="10">
        <f t="shared" si="20"/>
        <v>31.206656609828631</v>
      </c>
      <c r="AV204" s="10" cm="1">
        <f t="array" ref="AV204">AVERAGE(IFERROR(AQ204:AS204, ""))</f>
        <v>27.331718218259159</v>
      </c>
      <c r="AW204" s="10">
        <f t="shared" si="21"/>
        <v>36.607792131825803</v>
      </c>
      <c r="AX204" s="10" cm="1">
        <f t="array" ref="AX204">AVERAGE(IFERROR(AJ204:AO204, ""))</f>
        <v>30.202739673734353</v>
      </c>
      <c r="AY204" s="10" cm="1">
        <f t="array" ref="AY204">AVERAGE(IFERROR(AO204:AS204,""))</f>
        <v>29.858391177081948</v>
      </c>
      <c r="AZ204" s="10" cm="1">
        <f t="array" ref="AZ204">AVERAGE(IFERROR(AJ204:AN204,""))</f>
        <v>29.382233302422627</v>
      </c>
      <c r="BA204" s="10" cm="1">
        <f t="array" ref="BA204">AVERAGE(IFERROR(AR204:AT204,AI204))</f>
        <v>31.623657978009437</v>
      </c>
      <c r="BB204" s="10" cm="1">
        <f t="array" ref="BB204">AVERAGE(IFERROR(AQ204:AT204,""))</f>
        <v>29.650736696650821</v>
      </c>
      <c r="BC204" s="10" cm="1">
        <f t="array" ref="BC204">AVERAGE(IFERROR(AI204:AO204,""))</f>
        <v>31.840771833000133</v>
      </c>
      <c r="BD204" s="10" cm="1">
        <f t="array" ref="BD204">AVERAGE(IFERROR(AJ204:AM204,""))</f>
        <v>29.216386374805303</v>
      </c>
      <c r="BE204" s="10" cm="1">
        <f t="array" ref="BE204">AVERAGE(IFERROR(AN204:AO204,""))</f>
        <v>32.175446271592449</v>
      </c>
      <c r="BF204" s="10" cm="1">
        <f t="array" ref="BF204">AVERAGE(IFERROR(AP204:AT204,""))</f>
        <v>30.318895297388519</v>
      </c>
      <c r="BG204" s="10" cm="1">
        <f t="array" ref="BG204">AVERAGE(IFERROR(AI204:AN204,""))</f>
        <v>31.430021883451328</v>
      </c>
    </row>
    <row r="205" spans="2:59" ht="15" x14ac:dyDescent="0.25">
      <c r="B205" t="s">
        <v>755</v>
      </c>
      <c r="C205">
        <v>23</v>
      </c>
      <c r="D205" s="10">
        <v>241</v>
      </c>
      <c r="E205">
        <v>33.919597048174701</v>
      </c>
      <c r="F205">
        <v>26.128714343848102</v>
      </c>
      <c r="G205">
        <v>20.273588483947801</v>
      </c>
      <c r="H205">
        <v>15.486131969693401</v>
      </c>
      <c r="I205">
        <v>15.600815022123498</v>
      </c>
      <c r="J205">
        <v>15.783866169373299</v>
      </c>
      <c r="K205">
        <v>12.715121256241099</v>
      </c>
      <c r="L205">
        <v>11.0002492191177</v>
      </c>
      <c r="M205">
        <v>12.4343016936508</v>
      </c>
      <c r="N205">
        <v>18.081562095255801</v>
      </c>
      <c r="O205">
        <v>27.251511764086899</v>
      </c>
      <c r="P205">
        <v>29.9229107646023</v>
      </c>
      <c r="Q205">
        <v>19.883197485842899</v>
      </c>
      <c r="R205">
        <v>19.255791850997799</v>
      </c>
      <c r="S205">
        <v>32.8258808463885</v>
      </c>
      <c r="T205">
        <v>17.664706207537833</v>
      </c>
      <c r="U205">
        <v>16.296549205670502</v>
      </c>
      <c r="V205">
        <v>18.6546231977972</v>
      </c>
      <c r="W205">
        <v>28.310578368029901</v>
      </c>
      <c r="X205">
        <v>21.922571579398998</v>
      </c>
      <c r="Y205">
        <v>19.98683347048603</v>
      </c>
      <c r="Z205">
        <v>19.372312454903202</v>
      </c>
      <c r="AA205">
        <v>14.249493712807199</v>
      </c>
      <c r="AB205">
        <v>19.738107107342703</v>
      </c>
      <c r="AC205">
        <v>21.198785506193467</v>
      </c>
      <c r="AE205" s="25" t="s">
        <v>338</v>
      </c>
      <c r="AF205" s="11">
        <v>17110001000007</v>
      </c>
      <c r="AG205" s="12">
        <v>0.99945056438446045</v>
      </c>
      <c r="AH205" s="24">
        <v>66</v>
      </c>
      <c r="AI205" s="10">
        <f t="shared" si="19"/>
        <v>31.353399133910948</v>
      </c>
      <c r="AJ205" s="10">
        <f t="shared" si="22"/>
        <v>25.845367522917829</v>
      </c>
      <c r="AK205" s="10">
        <f t="shared" si="22"/>
        <v>21.746701244852911</v>
      </c>
      <c r="AL205" s="10">
        <f t="shared" si="22"/>
        <v>20.300337457781758</v>
      </c>
      <c r="AM205" s="10">
        <f t="shared" si="22"/>
        <v>20.041908568742251</v>
      </c>
      <c r="AN205" s="10">
        <f t="shared" si="22"/>
        <v>22.607528609138448</v>
      </c>
      <c r="AO205" s="10">
        <f t="shared" si="22"/>
        <v>25.812658432580545</v>
      </c>
      <c r="AP205" s="10">
        <f t="shared" si="22"/>
        <v>24.824145403550279</v>
      </c>
      <c r="AQ205" s="10">
        <f t="shared" si="22"/>
        <v>17.856888119666241</v>
      </c>
      <c r="AR205" s="10">
        <f t="shared" si="22"/>
        <v>17.901050661932654</v>
      </c>
      <c r="AS205" s="10">
        <f t="shared" si="22"/>
        <v>25.938501284921749</v>
      </c>
      <c r="AT205" s="10">
        <f t="shared" si="22"/>
        <v>27.545168180550657</v>
      </c>
      <c r="AU205" s="10">
        <f t="shared" si="20"/>
        <v>23.481137885045527</v>
      </c>
      <c r="AV205" s="10" cm="1">
        <f t="array" ref="AV205">AVERAGE(IFERROR(AQ205:AS205, ""))</f>
        <v>20.565480022173549</v>
      </c>
      <c r="AW205" s="10">
        <f t="shared" si="21"/>
        <v>27.545168180550657</v>
      </c>
      <c r="AX205" s="10" cm="1">
        <f t="array" ref="AX205">AVERAGE(IFERROR(AJ205:AO205, ""))</f>
        <v>22.725750306002293</v>
      </c>
      <c r="AY205" s="10" cm="1">
        <f t="array" ref="AY205">AVERAGE(IFERROR(AO205:AS205,""))</f>
        <v>22.466648780530296</v>
      </c>
      <c r="AZ205" s="10" cm="1">
        <f t="array" ref="AZ205">AVERAGE(IFERROR(AJ205:AN205,""))</f>
        <v>22.108368680686642</v>
      </c>
      <c r="BA205" s="10" cm="1">
        <f t="array" ref="BA205">AVERAGE(IFERROR(AR205:AT205,AI205))</f>
        <v>23.79490670913502</v>
      </c>
      <c r="BB205" s="10" cm="1">
        <f t="array" ref="BB205">AVERAGE(IFERROR(AQ205:AT205,""))</f>
        <v>22.310402061767824</v>
      </c>
      <c r="BC205" s="10" cm="1">
        <f t="array" ref="BC205">AVERAGE(IFERROR(AI205:AO205,""))</f>
        <v>23.958271567132101</v>
      </c>
      <c r="BD205" s="10" cm="1">
        <f t="array" ref="BD205">AVERAGE(IFERROR(AJ205:AM205,""))</f>
        <v>21.983578698573687</v>
      </c>
      <c r="BE205" s="10" cm="1">
        <f t="array" ref="BE205">AVERAGE(IFERROR(AN205:AO205,""))</f>
        <v>24.210093520859495</v>
      </c>
      <c r="BF205" s="10" cm="1">
        <f t="array" ref="BF205">AVERAGE(IFERROR(AP205:AT205,""))</f>
        <v>22.813150730124317</v>
      </c>
      <c r="BG205" s="10" cm="1">
        <f t="array" ref="BG205">AVERAGE(IFERROR(AI205:AN205,""))</f>
        <v>23.649207089557361</v>
      </c>
    </row>
    <row r="206" spans="2:59" ht="15" x14ac:dyDescent="0.25">
      <c r="B206" t="s">
        <v>850</v>
      </c>
      <c r="C206">
        <v>118</v>
      </c>
      <c r="D206" s="10">
        <v>242</v>
      </c>
      <c r="E206">
        <v>2.6606982489999895</v>
      </c>
      <c r="F206">
        <v>2.1995474549999998</v>
      </c>
      <c r="G206">
        <v>1.4690820449999897</v>
      </c>
      <c r="H206">
        <v>1.152724509</v>
      </c>
      <c r="I206">
        <v>0.92997325699999989</v>
      </c>
      <c r="J206">
        <v>0.94790368999999952</v>
      </c>
      <c r="K206">
        <v>0.92106273999999999</v>
      </c>
      <c r="L206">
        <v>0.90580813299999985</v>
      </c>
      <c r="M206">
        <v>0.96992752299999996</v>
      </c>
      <c r="N206">
        <v>1.6465404129999897</v>
      </c>
      <c r="O206">
        <v>2.3568574439999899</v>
      </c>
      <c r="P206">
        <v>2.38363931</v>
      </c>
      <c r="Q206">
        <v>1.5453137306666567</v>
      </c>
      <c r="R206">
        <v>1.6577751266666634</v>
      </c>
      <c r="S206">
        <v>2.5490429254999998</v>
      </c>
      <c r="T206">
        <v>1.2700489493333298</v>
      </c>
      <c r="U206">
        <v>1.3600392506000003</v>
      </c>
      <c r="V206">
        <v>1.3398461911999995</v>
      </c>
      <c r="W206">
        <v>2.3073087140833239</v>
      </c>
      <c r="X206">
        <v>1.8392411725000004</v>
      </c>
      <c r="Y206">
        <v>1.468713134999998</v>
      </c>
      <c r="Z206">
        <v>1.4378318165000001</v>
      </c>
      <c r="AA206">
        <v>0.9344832150000002</v>
      </c>
      <c r="AB206">
        <v>1.6525545645999897</v>
      </c>
      <c r="AC206">
        <v>1.559988200833327</v>
      </c>
      <c r="AE206" s="25" t="s">
        <v>340</v>
      </c>
      <c r="AF206" s="11">
        <v>17110004015058</v>
      </c>
      <c r="AG206" s="12">
        <v>0.53367966413497925</v>
      </c>
      <c r="AH206" s="24">
        <v>215</v>
      </c>
      <c r="AI206" s="10">
        <f t="shared" si="19"/>
        <v>8.3531658552005794</v>
      </c>
      <c r="AJ206" s="10">
        <f t="shared" si="22"/>
        <v>6.4440564619314848</v>
      </c>
      <c r="AK206" s="10">
        <f t="shared" si="22"/>
        <v>4.5051472645139086</v>
      </c>
      <c r="AL206" s="10">
        <f t="shared" si="22"/>
        <v>3.524231095832524</v>
      </c>
      <c r="AM206" s="10">
        <f t="shared" si="22"/>
        <v>2.8856880628687924</v>
      </c>
      <c r="AN206" s="10">
        <f t="shared" si="22"/>
        <v>3.0065725779352244</v>
      </c>
      <c r="AO206" s="10">
        <f t="shared" si="22"/>
        <v>3.1006532165236407</v>
      </c>
      <c r="AP206" s="10">
        <f t="shared" si="22"/>
        <v>3.0140044152174443</v>
      </c>
      <c r="AQ206" s="10">
        <f t="shared" si="22"/>
        <v>3.4643316828443149</v>
      </c>
      <c r="AR206" s="10">
        <f t="shared" si="22"/>
        <v>5.4532742053304073</v>
      </c>
      <c r="AS206" s="10">
        <f t="shared" si="22"/>
        <v>8.3533990609391733</v>
      </c>
      <c r="AT206" s="10">
        <f t="shared" si="22"/>
        <v>8.3404618077236421</v>
      </c>
      <c r="AU206" s="10">
        <f t="shared" si="20"/>
        <v>5.037082142238428</v>
      </c>
      <c r="AV206" s="10" cm="1">
        <f t="array" ref="AV206">AVERAGE(IFERROR(AQ206:AS206, ""))</f>
        <v>5.7570016497046312</v>
      </c>
      <c r="AW206" s="10">
        <f t="shared" si="21"/>
        <v>8.3404618077236421</v>
      </c>
      <c r="AX206" s="10" cm="1">
        <f t="array" ref="AX206">AVERAGE(IFERROR(AJ206:AO206, ""))</f>
        <v>3.9110581132675954</v>
      </c>
      <c r="AY206" s="10" cm="1">
        <f t="array" ref="AY206">AVERAGE(IFERROR(AO206:AS206,""))</f>
        <v>4.677132516170996</v>
      </c>
      <c r="AZ206" s="10" cm="1">
        <f t="array" ref="AZ206">AVERAGE(IFERROR(AJ206:AN206,""))</f>
        <v>4.0731390926163868</v>
      </c>
      <c r="BA206" s="10" cm="1">
        <f t="array" ref="BA206">AVERAGE(IFERROR(AR206:AT206,AI206))</f>
        <v>7.3823783579977409</v>
      </c>
      <c r="BB206" s="10" cm="1">
        <f t="array" ref="BB206">AVERAGE(IFERROR(AQ206:AT206,""))</f>
        <v>6.4028666892093842</v>
      </c>
      <c r="BC206" s="10" cm="1">
        <f t="array" ref="BC206">AVERAGE(IFERROR(AI206:AO206,""))</f>
        <v>4.5456449335437359</v>
      </c>
      <c r="BD206" s="10" cm="1">
        <f t="array" ref="BD206">AVERAGE(IFERROR(AJ206:AM206,""))</f>
        <v>4.3397807212866777</v>
      </c>
      <c r="BE206" s="10" cm="1">
        <f t="array" ref="BE206">AVERAGE(IFERROR(AN206:AO206,""))</f>
        <v>3.0536128972294323</v>
      </c>
      <c r="BF206" s="10" cm="1">
        <f t="array" ref="BF206">AVERAGE(IFERROR(AP206:AT206,""))</f>
        <v>5.7250942344109959</v>
      </c>
      <c r="BG206" s="10" cm="1">
        <f t="array" ref="BG206">AVERAGE(IFERROR(AI206:AN206,""))</f>
        <v>4.7864768863804183</v>
      </c>
    </row>
    <row r="207" spans="2:59" ht="15" x14ac:dyDescent="0.25">
      <c r="B207" t="s">
        <v>795</v>
      </c>
      <c r="C207">
        <v>63</v>
      </c>
      <c r="D207" s="10">
        <v>244</v>
      </c>
      <c r="E207">
        <v>10.635156491</v>
      </c>
      <c r="F207">
        <v>8.4595068500000004</v>
      </c>
      <c r="G207">
        <v>6.8334779130000012</v>
      </c>
      <c r="H207">
        <v>10.8937188289999</v>
      </c>
      <c r="I207">
        <v>14.686194177000001</v>
      </c>
      <c r="J207">
        <v>18.028746085000002</v>
      </c>
      <c r="K207">
        <v>21.441792358000001</v>
      </c>
      <c r="L207">
        <v>21.297541042999999</v>
      </c>
      <c r="M207">
        <v>13.862299848999999</v>
      </c>
      <c r="N207">
        <v>8.2009255969999995</v>
      </c>
      <c r="O207">
        <v>9.6260521489999995</v>
      </c>
      <c r="P207">
        <v>9.3987138160000008</v>
      </c>
      <c r="Q207">
        <v>12.780343763083334</v>
      </c>
      <c r="R207">
        <v>10.563092531666634</v>
      </c>
      <c r="S207">
        <v>9.8135385460000002</v>
      </c>
      <c r="T207">
        <v>13.390572701999933</v>
      </c>
      <c r="U207">
        <v>14.8857221992</v>
      </c>
      <c r="V207">
        <v>11.780328770800001</v>
      </c>
      <c r="W207">
        <v>9.8522019858333341</v>
      </c>
      <c r="X207">
        <v>10.271997852749999</v>
      </c>
      <c r="Y207">
        <v>12.996941814714242</v>
      </c>
      <c r="Z207">
        <v>10.218224442250001</v>
      </c>
      <c r="AA207">
        <v>19.735269221499902</v>
      </c>
      <c r="AB207">
        <v>12.477106490799999</v>
      </c>
      <c r="AC207">
        <v>11.5894667241666</v>
      </c>
      <c r="AE207" s="25" t="s">
        <v>341</v>
      </c>
      <c r="AF207" s="11">
        <v>17110002000417</v>
      </c>
      <c r="AG207" s="12">
        <v>0</v>
      </c>
      <c r="AH207" s="24">
        <v>240</v>
      </c>
      <c r="AI207" s="10">
        <f t="shared" si="19"/>
        <v>0</v>
      </c>
      <c r="AJ207" s="10">
        <f t="shared" si="22"/>
        <v>0</v>
      </c>
      <c r="AK207" s="10">
        <f t="shared" si="22"/>
        <v>0</v>
      </c>
      <c r="AL207" s="10">
        <f t="shared" si="22"/>
        <v>0</v>
      </c>
      <c r="AM207" s="10">
        <f t="shared" si="22"/>
        <v>0</v>
      </c>
      <c r="AN207" s="10">
        <f t="shared" si="22"/>
        <v>0</v>
      </c>
      <c r="AO207" s="10">
        <f t="shared" si="22"/>
        <v>0</v>
      </c>
      <c r="AP207" s="10">
        <f t="shared" si="22"/>
        <v>0</v>
      </c>
      <c r="AQ207" s="10">
        <f t="shared" si="22"/>
        <v>0</v>
      </c>
      <c r="AR207" s="10">
        <f t="shared" si="22"/>
        <v>0</v>
      </c>
      <c r="AS207" s="10">
        <f t="shared" si="22"/>
        <v>0</v>
      </c>
      <c r="AT207" s="10">
        <f t="shared" si="22"/>
        <v>0</v>
      </c>
      <c r="AU207" s="10">
        <f t="shared" si="20"/>
        <v>0</v>
      </c>
      <c r="AV207" s="10" cm="1">
        <f t="array" ref="AV207">AVERAGE(IFERROR(AQ207:AS207, ""))</f>
        <v>0</v>
      </c>
      <c r="AW207" s="10">
        <f t="shared" si="21"/>
        <v>0</v>
      </c>
      <c r="AX207" s="10" cm="1">
        <f t="array" ref="AX207">AVERAGE(IFERROR(AJ207:AO207, ""))</f>
        <v>0</v>
      </c>
      <c r="AY207" s="10" cm="1">
        <f t="array" ref="AY207">AVERAGE(IFERROR(AO207:AS207,""))</f>
        <v>0</v>
      </c>
      <c r="AZ207" s="10" cm="1">
        <f t="array" ref="AZ207">AVERAGE(IFERROR(AJ207:AN207,""))</f>
        <v>0</v>
      </c>
      <c r="BA207" s="10" cm="1">
        <f t="array" ref="BA207">AVERAGE(IFERROR(AR207:AT207,AI207))</f>
        <v>0</v>
      </c>
      <c r="BB207" s="10" cm="1">
        <f t="array" ref="BB207">AVERAGE(IFERROR(AQ207:AT207,""))</f>
        <v>0</v>
      </c>
      <c r="BC207" s="10" cm="1">
        <f t="array" ref="BC207">AVERAGE(IFERROR(AI207:AO207,""))</f>
        <v>0</v>
      </c>
      <c r="BD207" s="10" cm="1">
        <f t="array" ref="BD207">AVERAGE(IFERROR(AJ207:AM207,""))</f>
        <v>0</v>
      </c>
      <c r="BE207" s="10" cm="1">
        <f t="array" ref="BE207">AVERAGE(IFERROR(AN207:AO207,""))</f>
        <v>0</v>
      </c>
      <c r="BF207" s="10" cm="1">
        <f t="array" ref="BF207">AVERAGE(IFERROR(AP207:AT207,""))</f>
        <v>0</v>
      </c>
      <c r="BG207" s="10" cm="1">
        <f t="array" ref="BG207">AVERAGE(IFERROR(AI207:AN207,""))</f>
        <v>0</v>
      </c>
    </row>
    <row r="208" spans="2:59" ht="15" x14ac:dyDescent="0.25">
      <c r="B208" t="s">
        <v>859</v>
      </c>
      <c r="C208">
        <v>127</v>
      </c>
      <c r="D208" s="10">
        <v>246</v>
      </c>
      <c r="E208">
        <v>121.52000985109801</v>
      </c>
      <c r="F208">
        <v>106.11653189669801</v>
      </c>
      <c r="G208">
        <v>75.261271902848009</v>
      </c>
      <c r="H208">
        <v>55.990414556244005</v>
      </c>
      <c r="I208">
        <v>37.701725794243998</v>
      </c>
      <c r="J208">
        <v>34.261041379540004</v>
      </c>
      <c r="K208">
        <v>29.358016565897699</v>
      </c>
      <c r="L208">
        <v>27.634235685084299</v>
      </c>
      <c r="M208">
        <v>39.560083230227704</v>
      </c>
      <c r="N208">
        <v>78.265407249815993</v>
      </c>
      <c r="O208">
        <v>115.652110870154</v>
      </c>
      <c r="P208">
        <v>117.39213487146499</v>
      </c>
      <c r="Q208">
        <v>69.892748654443324</v>
      </c>
      <c r="R208">
        <v>77.825867116732667</v>
      </c>
      <c r="S208">
        <v>119.765951531282</v>
      </c>
      <c r="T208">
        <v>56.448167015912347</v>
      </c>
      <c r="U208">
        <v>58.093970720236001</v>
      </c>
      <c r="V208">
        <v>61.866197105915006</v>
      </c>
      <c r="W208">
        <v>109.48274704396634</v>
      </c>
      <c r="X208">
        <v>87.717434055415993</v>
      </c>
      <c r="Y208">
        <v>65.744144563795288</v>
      </c>
      <c r="Z208">
        <v>68.767486037509002</v>
      </c>
      <c r="AA208">
        <v>31.809528972718894</v>
      </c>
      <c r="AB208">
        <v>75.700794381348985</v>
      </c>
      <c r="AC208">
        <v>71.808499230111678</v>
      </c>
      <c r="AE208" s="25" t="s">
        <v>343</v>
      </c>
      <c r="AF208" s="11">
        <v>17110004006510</v>
      </c>
      <c r="AG208" s="12">
        <v>7.0384982973337173E-4</v>
      </c>
      <c r="AH208" s="24">
        <v>0</v>
      </c>
      <c r="AI208" s="10" t="e">
        <f t="shared" si="19"/>
        <v>#N/A</v>
      </c>
      <c r="AJ208" s="10" t="e">
        <f t="shared" si="22"/>
        <v>#N/A</v>
      </c>
      <c r="AK208" s="10" t="e">
        <f t="shared" si="22"/>
        <v>#N/A</v>
      </c>
      <c r="AL208" s="10" t="e">
        <f t="shared" si="22"/>
        <v>#N/A</v>
      </c>
      <c r="AM208" s="10" t="e">
        <f t="shared" si="22"/>
        <v>#N/A</v>
      </c>
      <c r="AN208" s="10" t="e">
        <f t="shared" si="22"/>
        <v>#N/A</v>
      </c>
      <c r="AO208" s="10" t="e">
        <f t="shared" si="22"/>
        <v>#N/A</v>
      </c>
      <c r="AP208" s="10" t="e">
        <f t="shared" si="22"/>
        <v>#N/A</v>
      </c>
      <c r="AQ208" s="10" t="e">
        <f t="shared" si="22"/>
        <v>#N/A</v>
      </c>
      <c r="AR208" s="10" t="e">
        <f t="shared" si="22"/>
        <v>#N/A</v>
      </c>
      <c r="AS208" s="10" t="e">
        <f t="shared" si="22"/>
        <v>#N/A</v>
      </c>
      <c r="AT208" s="10" t="e">
        <f t="shared" si="22"/>
        <v>#N/A</v>
      </c>
      <c r="AU208" s="10" t="e">
        <f t="shared" si="20"/>
        <v>#DIV/0!</v>
      </c>
      <c r="AV208" s="10" t="e" cm="1">
        <f t="array" ref="AV208">AVERAGE(IFERROR(AQ208:AS208, ""))</f>
        <v>#DIV/0!</v>
      </c>
      <c r="AW208" s="10" t="e">
        <f t="shared" si="21"/>
        <v>#N/A</v>
      </c>
      <c r="AX208" s="10" t="e" cm="1">
        <f t="array" ref="AX208">AVERAGE(IFERROR(AJ208:AO208, ""))</f>
        <v>#DIV/0!</v>
      </c>
      <c r="AY208" s="10" t="e" cm="1">
        <f t="array" ref="AY208">AVERAGE(IFERROR(AO208:AS208,""))</f>
        <v>#DIV/0!</v>
      </c>
      <c r="AZ208" s="10" t="e" cm="1">
        <f t="array" ref="AZ208">AVERAGE(IFERROR(AJ208:AN208,""))</f>
        <v>#DIV/0!</v>
      </c>
      <c r="BA208" s="10" t="e" cm="1">
        <f t="array" ref="BA208">AVERAGE(IFERROR(AR208:AT208,AI208))</f>
        <v>#N/A</v>
      </c>
      <c r="BB208" s="10" t="e" cm="1">
        <f t="array" ref="BB208">AVERAGE(IFERROR(AQ208:AT208,""))</f>
        <v>#DIV/0!</v>
      </c>
      <c r="BC208" s="10" t="e" cm="1">
        <f t="array" ref="BC208">AVERAGE(IFERROR(AI208:AO208,""))</f>
        <v>#DIV/0!</v>
      </c>
      <c r="BD208" s="10" t="e" cm="1">
        <f t="array" ref="BD208">AVERAGE(IFERROR(AJ208:AM208,""))</f>
        <v>#DIV/0!</v>
      </c>
      <c r="BE208" s="10" t="e" cm="1">
        <f t="array" ref="BE208">AVERAGE(IFERROR(AN208:AO208,""))</f>
        <v>#DIV/0!</v>
      </c>
      <c r="BF208" s="10" t="e" cm="1">
        <f t="array" ref="BF208">AVERAGE(IFERROR(AP208:AT208,""))</f>
        <v>#DIV/0!</v>
      </c>
      <c r="BG208" s="10" t="e" cm="1">
        <f t="array" ref="BG208">AVERAGE(IFERROR(AI208:AN208,""))</f>
        <v>#DIV/0!</v>
      </c>
    </row>
    <row r="209" spans="2:59" ht="15" x14ac:dyDescent="0.25">
      <c r="B209" t="s">
        <v>868</v>
      </c>
      <c r="C209">
        <v>136</v>
      </c>
      <c r="D209" s="10">
        <v>247</v>
      </c>
      <c r="E209">
        <v>0.349644603</v>
      </c>
      <c r="F209">
        <v>0.28814232900000003</v>
      </c>
      <c r="G209">
        <v>0.195611176</v>
      </c>
      <c r="H209">
        <v>0.12768000600000001</v>
      </c>
      <c r="I209">
        <v>8.7208706999999996E-2</v>
      </c>
      <c r="J209">
        <v>8.0668273999999013E-2</v>
      </c>
      <c r="K209">
        <v>7.6270908999999998E-2</v>
      </c>
      <c r="L209">
        <v>6.8266278999999999E-2</v>
      </c>
      <c r="M209">
        <v>8.9049012000000011E-2</v>
      </c>
      <c r="N209">
        <v>0.14991294000000002</v>
      </c>
      <c r="O209">
        <v>0.25254118999999997</v>
      </c>
      <c r="P209">
        <v>0.29607707</v>
      </c>
      <c r="Q209">
        <v>0.17175604124999966</v>
      </c>
      <c r="R209">
        <v>0.163834380666666</v>
      </c>
      <c r="S209">
        <v>0.33372566100000001</v>
      </c>
      <c r="T209">
        <v>0.14259690016666599</v>
      </c>
      <c r="U209">
        <v>0.12720806600000001</v>
      </c>
      <c r="V209">
        <v>0.15586209839999901</v>
      </c>
      <c r="W209">
        <v>0.27043848441666668</v>
      </c>
      <c r="X209">
        <v>0.19689505300000001</v>
      </c>
      <c r="Y209">
        <v>0.17217514342857085</v>
      </c>
      <c r="Z209">
        <v>0.17466055450000001</v>
      </c>
      <c r="AA209">
        <v>7.8469591499999006E-2</v>
      </c>
      <c r="AB209">
        <v>0.17116929819999999</v>
      </c>
      <c r="AC209">
        <v>0.18815918249999966</v>
      </c>
      <c r="AE209" s="25" t="s">
        <v>345</v>
      </c>
      <c r="AF209" s="11">
        <v>17110004000118</v>
      </c>
      <c r="AG209" s="12">
        <v>0.30861988663673401</v>
      </c>
      <c r="AH209" s="24">
        <v>180</v>
      </c>
      <c r="AI209" s="10">
        <f t="shared" si="19"/>
        <v>212.09112939643933</v>
      </c>
      <c r="AJ209" s="10">
        <f t="shared" si="22"/>
        <v>150.8184307016665</v>
      </c>
      <c r="AK209" s="10">
        <f t="shared" si="22"/>
        <v>123.35221823143628</v>
      </c>
      <c r="AL209" s="10">
        <f t="shared" si="22"/>
        <v>123.49817762477987</v>
      </c>
      <c r="AM209" s="10">
        <f t="shared" si="22"/>
        <v>179.84060117739185</v>
      </c>
      <c r="AN209" s="10">
        <f t="shared" si="22"/>
        <v>167.31689645360692</v>
      </c>
      <c r="AO209" s="10">
        <f t="shared" si="22"/>
        <v>98.78121925253248</v>
      </c>
      <c r="AP209" s="10">
        <f t="shared" si="22"/>
        <v>46.937206019487533</v>
      </c>
      <c r="AQ209" s="10">
        <f t="shared" si="22"/>
        <v>68.473068190209943</v>
      </c>
      <c r="AR209" s="10">
        <f t="shared" si="22"/>
        <v>180.64782503225268</v>
      </c>
      <c r="AS209" s="10">
        <f t="shared" si="22"/>
        <v>243.06315885893949</v>
      </c>
      <c r="AT209" s="10">
        <f t="shared" si="22"/>
        <v>201.55539950199582</v>
      </c>
      <c r="AU209" s="10">
        <f t="shared" si="20"/>
        <v>149.69794420339488</v>
      </c>
      <c r="AV209" s="10" cm="1">
        <f t="array" ref="AV209">AVERAGE(IFERROR(AQ209:AS209, ""))</f>
        <v>164.0613506938007</v>
      </c>
      <c r="AW209" s="10">
        <f t="shared" si="21"/>
        <v>201.55539950199582</v>
      </c>
      <c r="AX209" s="10" cm="1">
        <f t="array" ref="AX209">AVERAGE(IFERROR(AJ209:AO209, ""))</f>
        <v>140.60125724023564</v>
      </c>
      <c r="AY209" s="10" cm="1">
        <f t="array" ref="AY209">AVERAGE(IFERROR(AO209:AS209,""))</f>
        <v>127.58049547068443</v>
      </c>
      <c r="AZ209" s="10" cm="1">
        <f t="array" ref="AZ209">AVERAGE(IFERROR(AJ209:AN209,""))</f>
        <v>148.96526483777626</v>
      </c>
      <c r="BA209" s="10" cm="1">
        <f t="array" ref="BA209">AVERAGE(IFERROR(AR209:AT209,AI209))</f>
        <v>208.42212779772933</v>
      </c>
      <c r="BB209" s="10" cm="1">
        <f t="array" ref="BB209">AVERAGE(IFERROR(AQ209:AT209,""))</f>
        <v>173.43486289584948</v>
      </c>
      <c r="BC209" s="10" cm="1">
        <f t="array" ref="BC209">AVERAGE(IFERROR(AI209:AO209,""))</f>
        <v>150.81409611969329</v>
      </c>
      <c r="BD209" s="10" cm="1">
        <f t="array" ref="BD209">AVERAGE(IFERROR(AJ209:AM209,""))</f>
        <v>144.37735693381862</v>
      </c>
      <c r="BE209" s="10" cm="1">
        <f t="array" ref="BE209">AVERAGE(IFERROR(AN209:AO209,""))</f>
        <v>133.04905785306971</v>
      </c>
      <c r="BF209" s="10" cm="1">
        <f t="array" ref="BF209">AVERAGE(IFERROR(AP209:AT209,""))</f>
        <v>148.1353315205771</v>
      </c>
      <c r="BG209" s="10" cm="1">
        <f t="array" ref="BG209">AVERAGE(IFERROR(AI209:AN209,""))</f>
        <v>159.48624226422012</v>
      </c>
    </row>
    <row r="210" spans="2:59" ht="15" x14ac:dyDescent="0.25">
      <c r="B210" t="s">
        <v>875</v>
      </c>
      <c r="C210">
        <v>144</v>
      </c>
      <c r="D210" s="10">
        <v>248</v>
      </c>
      <c r="E210">
        <v>0.79744356299999997</v>
      </c>
      <c r="F210">
        <v>0.65419104999999989</v>
      </c>
      <c r="G210">
        <v>0.43301573299999996</v>
      </c>
      <c r="H210">
        <v>0.30159388799999998</v>
      </c>
      <c r="I210">
        <v>0.21345854199999997</v>
      </c>
      <c r="J210">
        <v>0.21356909800000001</v>
      </c>
      <c r="K210">
        <v>0.21002038999999897</v>
      </c>
      <c r="L210">
        <v>0.18987853600000001</v>
      </c>
      <c r="M210">
        <v>0.24945084400000003</v>
      </c>
      <c r="N210">
        <v>0.43403293799999998</v>
      </c>
      <c r="O210">
        <v>0.71490030699999996</v>
      </c>
      <c r="P210">
        <v>0.73256451999999994</v>
      </c>
      <c r="Q210">
        <v>0.42867661741666596</v>
      </c>
      <c r="R210">
        <v>0.466128029666666</v>
      </c>
      <c r="S210">
        <v>0.77337901099999007</v>
      </c>
      <c r="T210">
        <v>0.33764145016666636</v>
      </c>
      <c r="U210">
        <v>0.35965660300000002</v>
      </c>
      <c r="V210">
        <v>0.36316566220000002</v>
      </c>
      <c r="W210">
        <v>0.67986391633333332</v>
      </c>
      <c r="X210">
        <v>0.53273715224999996</v>
      </c>
      <c r="Y210">
        <v>0.4033274662857137</v>
      </c>
      <c r="Z210">
        <v>0.40056480325000005</v>
      </c>
      <c r="AA210">
        <v>0.21179474400000003</v>
      </c>
      <c r="AB210">
        <v>0.46416542899999996</v>
      </c>
      <c r="AC210">
        <v>0.43554531233333332</v>
      </c>
      <c r="AE210" s="25" t="s">
        <v>346</v>
      </c>
      <c r="AF210" s="11">
        <v>17110004001820</v>
      </c>
      <c r="AG210" s="12">
        <v>0.97563499212265015</v>
      </c>
      <c r="AH210" s="24">
        <v>217</v>
      </c>
      <c r="AI210" s="10">
        <f t="shared" si="19"/>
        <v>625.38831451497197</v>
      </c>
      <c r="AJ210" s="10">
        <f t="shared" si="22"/>
        <v>437.39819538786082</v>
      </c>
      <c r="AK210" s="10">
        <f t="shared" si="22"/>
        <v>360.75879516222517</v>
      </c>
      <c r="AL210" s="10">
        <f t="shared" si="22"/>
        <v>376.59741914919653</v>
      </c>
      <c r="AM210" s="10">
        <f t="shared" si="22"/>
        <v>557.88562314105286</v>
      </c>
      <c r="AN210" s="10">
        <f t="shared" si="22"/>
        <v>515.3020484215466</v>
      </c>
      <c r="AO210" s="10">
        <f t="shared" si="22"/>
        <v>296.37873552771845</v>
      </c>
      <c r="AP210" s="10">
        <f t="shared" si="22"/>
        <v>136.03060836243304</v>
      </c>
      <c r="AQ210" s="10">
        <f t="shared" si="22"/>
        <v>201.40981994814152</v>
      </c>
      <c r="AR210" s="10">
        <f t="shared" si="22"/>
        <v>543.36613789330363</v>
      </c>
      <c r="AS210" s="10">
        <f t="shared" si="22"/>
        <v>735.35752969596763</v>
      </c>
      <c r="AT210" s="10">
        <f t="shared" si="22"/>
        <v>601.92638407811182</v>
      </c>
      <c r="AU210" s="10">
        <f t="shared" si="20"/>
        <v>448.98330094021094</v>
      </c>
      <c r="AV210" s="10" cm="1">
        <f t="array" ref="AV210">AVERAGE(IFERROR(AQ210:AS210, ""))</f>
        <v>493.37782917913756</v>
      </c>
      <c r="AW210" s="10">
        <f t="shared" si="21"/>
        <v>601.92638407811182</v>
      </c>
      <c r="AX210" s="10" cm="1">
        <f t="array" ref="AX210">AVERAGE(IFERROR(AJ210:AO210, ""))</f>
        <v>424.05346946493341</v>
      </c>
      <c r="AY210" s="10" cm="1">
        <f t="array" ref="AY210">AVERAGE(IFERROR(AO210:AS210,""))</f>
        <v>382.50856628551281</v>
      </c>
      <c r="AZ210" s="10" cm="1">
        <f t="array" ref="AZ210">AVERAGE(IFERROR(AJ210:AN210,""))</f>
        <v>449.58841625237636</v>
      </c>
      <c r="BA210" s="10" cm="1">
        <f t="array" ref="BA210">AVERAGE(IFERROR(AR210:AT210,AI210))</f>
        <v>626.88335055579444</v>
      </c>
      <c r="BB210" s="10" cm="1">
        <f t="array" ref="BB210">AVERAGE(IFERROR(AQ210:AT210,""))</f>
        <v>520.51496790388114</v>
      </c>
      <c r="BC210" s="10" cm="1">
        <f t="array" ref="BC210">AVERAGE(IFERROR(AI210:AO210,""))</f>
        <v>452.8155901863675</v>
      </c>
      <c r="BD210" s="10" cm="1">
        <f t="array" ref="BD210">AVERAGE(IFERROR(AJ210:AM210,""))</f>
        <v>433.16000821008379</v>
      </c>
      <c r="BE210" s="10" cm="1">
        <f t="array" ref="BE210">AVERAGE(IFERROR(AN210:AO210,""))</f>
        <v>405.84039197463255</v>
      </c>
      <c r="BF210" s="10" cm="1">
        <f t="array" ref="BF210">AVERAGE(IFERROR(AP210:AT210,""))</f>
        <v>443.61809599559155</v>
      </c>
      <c r="BG210" s="10" cm="1">
        <f t="array" ref="BG210">AVERAGE(IFERROR(AI210:AN210,""))</f>
        <v>478.88839929614232</v>
      </c>
    </row>
    <row r="211" spans="2:59" ht="15" x14ac:dyDescent="0.25">
      <c r="B211" t="s">
        <v>854</v>
      </c>
      <c r="C211">
        <v>122</v>
      </c>
      <c r="D211" s="10">
        <v>249</v>
      </c>
      <c r="E211">
        <v>2.5194247569999999</v>
      </c>
      <c r="F211">
        <v>1.8707320040000002</v>
      </c>
      <c r="G211">
        <v>1.2925533219999901</v>
      </c>
      <c r="H211">
        <v>0.92776461999999993</v>
      </c>
      <c r="I211">
        <v>0.66421096499999999</v>
      </c>
      <c r="J211">
        <v>0.63851184000000005</v>
      </c>
      <c r="K211">
        <v>0.59799664900000005</v>
      </c>
      <c r="L211">
        <v>0.57402919399999996</v>
      </c>
      <c r="M211">
        <v>0.86109422099999011</v>
      </c>
      <c r="N211">
        <v>1.61637011699999</v>
      </c>
      <c r="O211">
        <v>2.51049911</v>
      </c>
      <c r="P211">
        <v>2.5018856230000002</v>
      </c>
      <c r="Q211">
        <v>1.3812560351666634</v>
      </c>
      <c r="R211">
        <v>1.6626544826666634</v>
      </c>
      <c r="S211">
        <v>2.5100972499999998</v>
      </c>
      <c r="T211">
        <v>0.99862823333333339</v>
      </c>
      <c r="U211">
        <v>1.23199785819999</v>
      </c>
      <c r="V211">
        <v>1.0787545502</v>
      </c>
      <c r="W211">
        <v>2.2876074526666668</v>
      </c>
      <c r="X211">
        <v>1.8724622677500002</v>
      </c>
      <c r="Y211">
        <v>1.2158848795714228</v>
      </c>
      <c r="Z211">
        <v>1.1888152277499999</v>
      </c>
      <c r="AA211">
        <v>0.61825424449999999</v>
      </c>
      <c r="AB211">
        <v>1.6127756530000001</v>
      </c>
      <c r="AC211">
        <v>1.3188662513333334</v>
      </c>
      <c r="AE211" s="25" t="s">
        <v>348</v>
      </c>
      <c r="AF211" s="11">
        <v>17110004000118</v>
      </c>
      <c r="AG211" s="12">
        <v>0.30861988663673401</v>
      </c>
      <c r="AH211" s="24">
        <v>180</v>
      </c>
      <c r="AI211" s="10">
        <f t="shared" si="19"/>
        <v>212.09112939643933</v>
      </c>
      <c r="AJ211" s="10">
        <f t="shared" si="22"/>
        <v>150.8184307016665</v>
      </c>
      <c r="AK211" s="10">
        <f t="shared" si="22"/>
        <v>123.35221823143628</v>
      </c>
      <c r="AL211" s="10">
        <f t="shared" si="22"/>
        <v>123.49817762477987</v>
      </c>
      <c r="AM211" s="10">
        <f t="shared" si="22"/>
        <v>179.84060117739185</v>
      </c>
      <c r="AN211" s="10">
        <f t="shared" si="22"/>
        <v>167.31689645360692</v>
      </c>
      <c r="AO211" s="10">
        <f t="shared" si="22"/>
        <v>98.78121925253248</v>
      </c>
      <c r="AP211" s="10">
        <f t="shared" si="22"/>
        <v>46.937206019487533</v>
      </c>
      <c r="AQ211" s="10">
        <f t="shared" si="22"/>
        <v>68.473068190209943</v>
      </c>
      <c r="AR211" s="10">
        <f t="shared" si="22"/>
        <v>180.64782503225268</v>
      </c>
      <c r="AS211" s="10">
        <f t="shared" si="22"/>
        <v>243.06315885893949</v>
      </c>
      <c r="AT211" s="10">
        <f t="shared" si="22"/>
        <v>201.55539950199582</v>
      </c>
      <c r="AU211" s="10">
        <f t="shared" si="20"/>
        <v>149.69794420339488</v>
      </c>
      <c r="AV211" s="10" cm="1">
        <f t="array" ref="AV211">AVERAGE(IFERROR(AQ211:AS211, ""))</f>
        <v>164.0613506938007</v>
      </c>
      <c r="AW211" s="10">
        <f t="shared" si="21"/>
        <v>201.55539950199582</v>
      </c>
      <c r="AX211" s="10" cm="1">
        <f t="array" ref="AX211">AVERAGE(IFERROR(AJ211:AO211, ""))</f>
        <v>140.60125724023564</v>
      </c>
      <c r="AY211" s="10" cm="1">
        <f t="array" ref="AY211">AVERAGE(IFERROR(AO211:AS211,""))</f>
        <v>127.58049547068443</v>
      </c>
      <c r="AZ211" s="10" cm="1">
        <f t="array" ref="AZ211">AVERAGE(IFERROR(AJ211:AN211,""))</f>
        <v>148.96526483777626</v>
      </c>
      <c r="BA211" s="10" cm="1">
        <f t="array" ref="BA211">AVERAGE(IFERROR(AR211:AT211,AI211))</f>
        <v>208.42212779772933</v>
      </c>
      <c r="BB211" s="10" cm="1">
        <f t="array" ref="BB211">AVERAGE(IFERROR(AQ211:AT211,""))</f>
        <v>173.43486289584948</v>
      </c>
      <c r="BC211" s="10" cm="1">
        <f t="array" ref="BC211">AVERAGE(IFERROR(AI211:AO211,""))</f>
        <v>150.81409611969329</v>
      </c>
      <c r="BD211" s="10" cm="1">
        <f t="array" ref="BD211">AVERAGE(IFERROR(AJ211:AM211,""))</f>
        <v>144.37735693381862</v>
      </c>
      <c r="BE211" s="10" cm="1">
        <f t="array" ref="BE211">AVERAGE(IFERROR(AN211:AO211,""))</f>
        <v>133.04905785306971</v>
      </c>
      <c r="BF211" s="10" cm="1">
        <f t="array" ref="BF211">AVERAGE(IFERROR(AP211:AT211,""))</f>
        <v>148.1353315205771</v>
      </c>
      <c r="BG211" s="10" cm="1">
        <f t="array" ref="BG211">AVERAGE(IFERROR(AI211:AN211,""))</f>
        <v>159.48624226422012</v>
      </c>
    </row>
    <row r="212" spans="2:59" ht="15" x14ac:dyDescent="0.25">
      <c r="B212" t="s">
        <v>853</v>
      </c>
      <c r="C212">
        <v>121</v>
      </c>
      <c r="D212" s="10">
        <v>250</v>
      </c>
      <c r="E212">
        <v>2.8055810159999997</v>
      </c>
      <c r="F212">
        <v>2.2856443820000001</v>
      </c>
      <c r="G212">
        <v>1.5399972479999999</v>
      </c>
      <c r="H212">
        <v>1.1009831380000001</v>
      </c>
      <c r="I212">
        <v>0.80099284299998996</v>
      </c>
      <c r="J212">
        <v>0.76685116599999992</v>
      </c>
      <c r="K212">
        <v>0.72230581599999999</v>
      </c>
      <c r="L212">
        <v>0.68289961399999988</v>
      </c>
      <c r="M212">
        <v>0.91414132299999995</v>
      </c>
      <c r="N212">
        <v>1.6224217169999997</v>
      </c>
      <c r="O212">
        <v>2.6092241110000001</v>
      </c>
      <c r="P212">
        <v>2.6435489759999999</v>
      </c>
      <c r="Q212">
        <v>1.5412159458333268</v>
      </c>
      <c r="R212">
        <v>1.7152623836666601</v>
      </c>
      <c r="S212">
        <v>2.7534177170000005</v>
      </c>
      <c r="T212">
        <v>1.2027957654999966</v>
      </c>
      <c r="U212">
        <v>1.3101985162000003</v>
      </c>
      <c r="V212">
        <v>1.2988937553999902</v>
      </c>
      <c r="W212">
        <v>2.457261398</v>
      </c>
      <c r="X212">
        <v>1.9473340317500001</v>
      </c>
      <c r="Y212">
        <v>1.4317650869999985</v>
      </c>
      <c r="Z212">
        <v>1.4319044027499899</v>
      </c>
      <c r="AA212">
        <v>0.74457849100000018</v>
      </c>
      <c r="AB212">
        <v>1.6944471482000005</v>
      </c>
      <c r="AC212">
        <v>1.5500082988333268</v>
      </c>
      <c r="AE212" s="25" t="s">
        <v>349</v>
      </c>
      <c r="AF212" s="11">
        <v>17110004000720</v>
      </c>
      <c r="AG212" s="12">
        <v>8.0978088080883026E-3</v>
      </c>
      <c r="AH212" s="24">
        <v>82</v>
      </c>
      <c r="AI212" s="10">
        <f t="shared" si="19"/>
        <v>5.374382955340792</v>
      </c>
      <c r="AJ212" s="10">
        <f t="shared" si="22"/>
        <v>3.8062577947305805</v>
      </c>
      <c r="AK212" s="10">
        <f t="shared" si="22"/>
        <v>3.1151714731631581</v>
      </c>
      <c r="AL212" s="10">
        <f t="shared" si="22"/>
        <v>3.1786810869654634</v>
      </c>
      <c r="AM212" s="10">
        <f t="shared" si="22"/>
        <v>4.6701459518768704</v>
      </c>
      <c r="AN212" s="10">
        <f t="shared" si="22"/>
        <v>4.33798148587152</v>
      </c>
      <c r="AO212" s="10">
        <f t="shared" si="22"/>
        <v>2.5266529298351332</v>
      </c>
      <c r="AP212" s="10">
        <f t="shared" si="22"/>
        <v>1.1863518101164898</v>
      </c>
      <c r="AQ212" s="10">
        <f t="shared" si="22"/>
        <v>1.7272135519962657</v>
      </c>
      <c r="AR212" s="10">
        <f t="shared" si="22"/>
        <v>4.6081872979750633</v>
      </c>
      <c r="AS212" s="10">
        <f t="shared" si="22"/>
        <v>6.2360506876949646</v>
      </c>
      <c r="AT212" s="10">
        <f t="shared" si="22"/>
        <v>5.129680709618146</v>
      </c>
      <c r="AU212" s="10">
        <f t="shared" si="20"/>
        <v>3.8247298112653709</v>
      </c>
      <c r="AV212" s="10" cm="1">
        <f t="array" ref="AV212">AVERAGE(IFERROR(AQ212:AS212, ""))</f>
        <v>4.1904838458887648</v>
      </c>
      <c r="AW212" s="10">
        <f t="shared" si="21"/>
        <v>5.129680709618146</v>
      </c>
      <c r="AX212" s="10" cm="1">
        <f t="array" ref="AX212">AVERAGE(IFERROR(AJ212:AO212, ""))</f>
        <v>3.6058151204071209</v>
      </c>
      <c r="AY212" s="10" cm="1">
        <f t="array" ref="AY212">AVERAGE(IFERROR(AO212:AS212,""))</f>
        <v>3.2568912555235832</v>
      </c>
      <c r="AZ212" s="10" cm="1">
        <f t="array" ref="AZ212">AVERAGE(IFERROR(AJ212:AN212,""))</f>
        <v>3.8216475585215184</v>
      </c>
      <c r="BA212" s="10" cm="1">
        <f t="array" ref="BA212">AVERAGE(IFERROR(AR212:AT212,AI212))</f>
        <v>5.3246395650960574</v>
      </c>
      <c r="BB212" s="10" cm="1">
        <f t="array" ref="BB212">AVERAGE(IFERROR(AQ212:AT212,""))</f>
        <v>4.4252830618211103</v>
      </c>
      <c r="BC212" s="10" cm="1">
        <f t="array" ref="BC212">AVERAGE(IFERROR(AI212:AO212,""))</f>
        <v>3.8584676682547885</v>
      </c>
      <c r="BD212" s="10" cm="1">
        <f t="array" ref="BD212">AVERAGE(IFERROR(AJ212:AM212,""))</f>
        <v>3.6925640766840182</v>
      </c>
      <c r="BE212" s="10" cm="1">
        <f t="array" ref="BE212">AVERAGE(IFERROR(AN212:AO212,""))</f>
        <v>3.4323172078533268</v>
      </c>
      <c r="BF212" s="10" cm="1">
        <f t="array" ref="BF212">AVERAGE(IFERROR(AP212:AT212,""))</f>
        <v>3.7774968114801859</v>
      </c>
      <c r="BG212" s="10" cm="1">
        <f t="array" ref="BG212">AVERAGE(IFERROR(AI212:AN212,""))</f>
        <v>4.0804367913247308</v>
      </c>
    </row>
    <row r="213" spans="2:59" ht="15" x14ac:dyDescent="0.25">
      <c r="B213" t="s">
        <v>851</v>
      </c>
      <c r="C213">
        <v>119</v>
      </c>
      <c r="D213" s="10">
        <v>251</v>
      </c>
      <c r="E213">
        <v>3.5583719469999999</v>
      </c>
      <c r="F213">
        <v>2.7218400249999899</v>
      </c>
      <c r="G213">
        <v>1.7592973089999897</v>
      </c>
      <c r="H213">
        <v>1.1720906509999902</v>
      </c>
      <c r="I213">
        <v>0.78727898200000002</v>
      </c>
      <c r="J213">
        <v>0.79763144499999994</v>
      </c>
      <c r="K213">
        <v>0.77778979599999998</v>
      </c>
      <c r="L213">
        <v>0.72737393700000008</v>
      </c>
      <c r="M213">
        <v>1.1088015819999999</v>
      </c>
      <c r="N213">
        <v>2.1670403149999999</v>
      </c>
      <c r="O213">
        <v>3.5228919230000004</v>
      </c>
      <c r="P213">
        <v>3.5175023589999999</v>
      </c>
      <c r="Q213">
        <v>1.8848258559166666</v>
      </c>
      <c r="R213">
        <v>2.2662446066666599</v>
      </c>
      <c r="S213">
        <v>3.5367854000000003</v>
      </c>
      <c r="T213">
        <v>1.3359880346666597</v>
      </c>
      <c r="U213">
        <v>1.6607795105999998</v>
      </c>
      <c r="V213">
        <v>1.4476276823999898</v>
      </c>
      <c r="W213">
        <v>3.1939974233333333</v>
      </c>
      <c r="X213">
        <v>2.5790590447500001</v>
      </c>
      <c r="Y213">
        <v>1.6534714507142816</v>
      </c>
      <c r="Z213">
        <v>1.6101267417499998</v>
      </c>
      <c r="AA213">
        <v>0.78771062049999996</v>
      </c>
      <c r="AB213">
        <v>2.2087220231999902</v>
      </c>
      <c r="AC213">
        <v>1.7994183931666634</v>
      </c>
      <c r="AE213" s="25" t="s">
        <v>351</v>
      </c>
      <c r="AF213" s="11">
        <v>17110004000704</v>
      </c>
      <c r="AG213" s="12">
        <v>1.1422022245824337E-2</v>
      </c>
      <c r="AH213" s="24">
        <v>82</v>
      </c>
      <c r="AI213" s="10">
        <f t="shared" si="19"/>
        <v>7.5806089188185597</v>
      </c>
      <c r="AJ213" s="10">
        <f t="shared" si="22"/>
        <v>5.3687561950500546</v>
      </c>
      <c r="AK213" s="10">
        <f t="shared" si="22"/>
        <v>4.3939735685642729</v>
      </c>
      <c r="AL213" s="10">
        <f t="shared" si="22"/>
        <v>4.4835543723181335</v>
      </c>
      <c r="AM213" s="10">
        <f t="shared" si="22"/>
        <v>6.5872771533336518</v>
      </c>
      <c r="AN213" s="10">
        <f t="shared" si="22"/>
        <v>6.1187565930314705</v>
      </c>
      <c r="AO213" s="10">
        <f t="shared" si="22"/>
        <v>3.5638635902626552</v>
      </c>
      <c r="AP213" s="10">
        <f t="shared" si="22"/>
        <v>1.6733584464219367</v>
      </c>
      <c r="AQ213" s="10">
        <f t="shared" si="22"/>
        <v>2.4362481359754389</v>
      </c>
      <c r="AR213" s="10">
        <f t="shared" si="22"/>
        <v>6.4998839905707939</v>
      </c>
      <c r="AS213" s="10">
        <f t="shared" si="22"/>
        <v>8.7959979506796149</v>
      </c>
      <c r="AT213" s="10">
        <f t="shared" si="22"/>
        <v>7.2354544998286316</v>
      </c>
      <c r="AU213" s="10">
        <f t="shared" si="20"/>
        <v>5.3948111179046014</v>
      </c>
      <c r="AV213" s="10" cm="1">
        <f t="array" ref="AV213">AVERAGE(IFERROR(AQ213:AS213, ""))</f>
        <v>5.9107100257419489</v>
      </c>
      <c r="AW213" s="10">
        <f t="shared" si="21"/>
        <v>7.2354544998286316</v>
      </c>
      <c r="AX213" s="10" cm="1">
        <f t="array" ref="AX213">AVERAGE(IFERROR(AJ213:AO213, ""))</f>
        <v>5.0860302454267066</v>
      </c>
      <c r="AY213" s="10" cm="1">
        <f t="array" ref="AY213">AVERAGE(IFERROR(AO213:AS213,""))</f>
        <v>4.5938704227820875</v>
      </c>
      <c r="AZ213" s="10" cm="1">
        <f t="array" ref="AZ213">AVERAGE(IFERROR(AJ213:AN213,""))</f>
        <v>5.390463576459517</v>
      </c>
      <c r="BA213" s="10" cm="1">
        <f t="array" ref="BA213">AVERAGE(IFERROR(AR213:AT213,AI213))</f>
        <v>7.5104454803596807</v>
      </c>
      <c r="BB213" s="10" cm="1">
        <f t="array" ref="BB213">AVERAGE(IFERROR(AQ213:AT213,""))</f>
        <v>6.2418961442636194</v>
      </c>
      <c r="BC213" s="10" cm="1">
        <f t="array" ref="BC213">AVERAGE(IFERROR(AI213:AO213,""))</f>
        <v>5.4423986273398279</v>
      </c>
      <c r="BD213" s="10" cm="1">
        <f t="array" ref="BD213">AVERAGE(IFERROR(AJ213:AM213,""))</f>
        <v>5.2083903223165287</v>
      </c>
      <c r="BE213" s="10" cm="1">
        <f t="array" ref="BE213">AVERAGE(IFERROR(AN213:AO213,""))</f>
        <v>4.8413100916470633</v>
      </c>
      <c r="BF213" s="10" cm="1">
        <f t="array" ref="BF213">AVERAGE(IFERROR(AP213:AT213,""))</f>
        <v>5.3281886046952831</v>
      </c>
      <c r="BG213" s="10" cm="1">
        <f t="array" ref="BG213">AVERAGE(IFERROR(AI213:AN213,""))</f>
        <v>5.7554878001860237</v>
      </c>
    </row>
    <row r="214" spans="2:59" ht="15" x14ac:dyDescent="0.25">
      <c r="B214" t="s">
        <v>817</v>
      </c>
      <c r="C214">
        <v>85</v>
      </c>
      <c r="D214" s="10">
        <v>252</v>
      </c>
      <c r="E214">
        <v>15.024946974914698</v>
      </c>
      <c r="F214">
        <v>18.3624251305665</v>
      </c>
      <c r="G214">
        <v>16.170793091615501</v>
      </c>
      <c r="H214">
        <v>12.489640928569003</v>
      </c>
      <c r="I214">
        <v>8.4071126889006003</v>
      </c>
      <c r="J214">
        <v>6.1059177151781014</v>
      </c>
      <c r="K214">
        <v>4.4471341915349996</v>
      </c>
      <c r="L214">
        <v>3.2758942187753011</v>
      </c>
      <c r="M214">
        <v>3.2161950737240996</v>
      </c>
      <c r="N214">
        <v>7.6173011005567997</v>
      </c>
      <c r="O214">
        <v>9.8772644221511019</v>
      </c>
      <c r="P214">
        <v>12.2685733994781</v>
      </c>
      <c r="Q214">
        <v>9.7719332446637015</v>
      </c>
      <c r="R214">
        <v>6.9035868654773029</v>
      </c>
      <c r="S214">
        <v>13.602940687196401</v>
      </c>
      <c r="T214">
        <v>10.997170624394098</v>
      </c>
      <c r="U214">
        <v>5.6867578013483993</v>
      </c>
      <c r="V214">
        <v>12.307177910965901</v>
      </c>
      <c r="W214">
        <v>11.970648825941867</v>
      </c>
      <c r="X214">
        <v>8.2448334989774992</v>
      </c>
      <c r="Y214">
        <v>11.572567245897041</v>
      </c>
      <c r="Z214">
        <v>13.857492959912904</v>
      </c>
      <c r="AA214">
        <v>5.276525953356499</v>
      </c>
      <c r="AB214">
        <v>7.2510456429371004</v>
      </c>
      <c r="AC214">
        <v>12.760139421624032</v>
      </c>
      <c r="AE214" s="25" t="s">
        <v>353</v>
      </c>
      <c r="AF214" s="11">
        <v>17110004000669</v>
      </c>
      <c r="AG214" s="12">
        <v>5.1601105369627476E-3</v>
      </c>
      <c r="AH214" s="24">
        <v>180</v>
      </c>
      <c r="AI214" s="10">
        <f t="shared" si="19"/>
        <v>3.5461540846299813</v>
      </c>
      <c r="AJ214" s="10">
        <f t="shared" si="22"/>
        <v>2.5216773355499766</v>
      </c>
      <c r="AK214" s="10">
        <f t="shared" si="22"/>
        <v>2.0624435061211019</v>
      </c>
      <c r="AL214" s="10">
        <f t="shared" si="22"/>
        <v>2.0648839405719364</v>
      </c>
      <c r="AM214" s="10">
        <f t="shared" si="22"/>
        <v>3.0069267124107557</v>
      </c>
      <c r="AN214" s="10">
        <f t="shared" si="22"/>
        <v>2.7975309362303338</v>
      </c>
      <c r="AO214" s="10">
        <f t="shared" si="22"/>
        <v>1.6516175152348389</v>
      </c>
      <c r="AP214" s="10">
        <f t="shared" si="22"/>
        <v>0.78478796034889264</v>
      </c>
      <c r="AQ214" s="10">
        <f t="shared" si="22"/>
        <v>1.1448666011674165</v>
      </c>
      <c r="AR214" s="10">
        <f t="shared" si="22"/>
        <v>3.0204234587304706</v>
      </c>
      <c r="AS214" s="10">
        <f t="shared" si="22"/>
        <v>4.0640050155023824</v>
      </c>
      <c r="AT214" s="10">
        <f t="shared" si="22"/>
        <v>3.3699971576238381</v>
      </c>
      <c r="AU214" s="10">
        <f t="shared" si="20"/>
        <v>2.5029428520101606</v>
      </c>
      <c r="AV214" s="10" cm="1">
        <f t="array" ref="AV214">AVERAGE(IFERROR(AQ214:AS214, ""))</f>
        <v>2.7430983584667565</v>
      </c>
      <c r="AW214" s="10">
        <f t="shared" si="21"/>
        <v>3.3699971576238381</v>
      </c>
      <c r="AX214" s="10" cm="1">
        <f t="array" ref="AX214">AVERAGE(IFERROR(AJ214:AO214, ""))</f>
        <v>2.3508466576864908</v>
      </c>
      <c r="AY214" s="10" cm="1">
        <f t="array" ref="AY214">AVERAGE(IFERROR(AO214:AS214,""))</f>
        <v>2.1331401101968002</v>
      </c>
      <c r="AZ214" s="10" cm="1">
        <f t="array" ref="AZ214">AVERAGE(IFERROR(AJ214:AN214,""))</f>
        <v>2.4906924861768212</v>
      </c>
      <c r="BA214" s="10" cm="1">
        <f t="array" ref="BA214">AVERAGE(IFERROR(AR214:AT214,AI214))</f>
        <v>3.4848085439522301</v>
      </c>
      <c r="BB214" s="10" cm="1">
        <f t="array" ref="BB214">AVERAGE(IFERROR(AQ214:AT214,""))</f>
        <v>2.8998230582560272</v>
      </c>
      <c r="BC214" s="10" cm="1">
        <f t="array" ref="BC214">AVERAGE(IFERROR(AI214:AO214,""))</f>
        <v>2.5216048615355611</v>
      </c>
      <c r="BD214" s="10" cm="1">
        <f t="array" ref="BD214">AVERAGE(IFERROR(AJ214:AM214,""))</f>
        <v>2.4139828736634428</v>
      </c>
      <c r="BE214" s="10" cm="1">
        <f t="array" ref="BE214">AVERAGE(IFERROR(AN214:AO214,""))</f>
        <v>2.2245742257325865</v>
      </c>
      <c r="BF214" s="10" cm="1">
        <f t="array" ref="BF214">AVERAGE(IFERROR(AP214:AT214,""))</f>
        <v>2.4768160386746003</v>
      </c>
      <c r="BG214" s="10" cm="1">
        <f t="array" ref="BG214">AVERAGE(IFERROR(AI214:AN214,""))</f>
        <v>2.6666027525856815</v>
      </c>
    </row>
    <row r="215" spans="2:59" ht="15" x14ac:dyDescent="0.25">
      <c r="B215" t="s">
        <v>871</v>
      </c>
      <c r="C215">
        <v>140</v>
      </c>
      <c r="D215" s="10">
        <v>254</v>
      </c>
      <c r="E215">
        <v>2.0841141150000002</v>
      </c>
      <c r="F215">
        <v>1.7223952909999998</v>
      </c>
      <c r="G215">
        <v>1.1325583479999999</v>
      </c>
      <c r="H215">
        <v>0.77751568699999996</v>
      </c>
      <c r="I215">
        <v>0.54954350499999993</v>
      </c>
      <c r="J215">
        <v>0.53411276799999996</v>
      </c>
      <c r="K215">
        <v>0.52335955600000006</v>
      </c>
      <c r="L215">
        <v>0.47858160100000002</v>
      </c>
      <c r="M215">
        <v>0.65481446899999995</v>
      </c>
      <c r="N215">
        <v>1.193822111</v>
      </c>
      <c r="O215">
        <v>1.9773792050000001</v>
      </c>
      <c r="P215">
        <v>1.999083277</v>
      </c>
      <c r="Q215">
        <v>1.1356066610833233</v>
      </c>
      <c r="R215">
        <v>1.2753385949999965</v>
      </c>
      <c r="S215">
        <v>2.0525804635</v>
      </c>
      <c r="T215">
        <v>0.87324752583332654</v>
      </c>
      <c r="U215">
        <v>0.96559138839999992</v>
      </c>
      <c r="V215">
        <v>0.9432251197999999</v>
      </c>
      <c r="W215">
        <v>1.8337400511666666</v>
      </c>
      <c r="X215">
        <v>1.4562747655000001</v>
      </c>
      <c r="Y215">
        <v>1.0462284671428514</v>
      </c>
      <c r="Z215">
        <v>1.0455032077499999</v>
      </c>
      <c r="AA215">
        <v>0.52873616199999995</v>
      </c>
      <c r="AB215">
        <v>1.2607361325999999</v>
      </c>
      <c r="AC215">
        <v>1.1333732856666598</v>
      </c>
      <c r="AE215" s="25" t="s">
        <v>355</v>
      </c>
      <c r="AF215" s="11">
        <v>17110002001505</v>
      </c>
      <c r="AG215" s="12">
        <v>0.19986943900585175</v>
      </c>
      <c r="AH215" s="24">
        <v>115</v>
      </c>
      <c r="AI215" s="10">
        <f t="shared" si="19"/>
        <v>6.2459453307657204</v>
      </c>
      <c r="AJ215" s="10">
        <f t="shared" si="22"/>
        <v>4.5875545393098704</v>
      </c>
      <c r="AK215" s="10">
        <f t="shared" si="22"/>
        <v>3.3223177551101277</v>
      </c>
      <c r="AL215" s="10">
        <f t="shared" si="22"/>
        <v>3.0084905139193308</v>
      </c>
      <c r="AM215" s="10">
        <f t="shared" si="22"/>
        <v>3.718480865925256</v>
      </c>
      <c r="AN215" s="10">
        <f t="shared" si="22"/>
        <v>4.1832678362803053</v>
      </c>
      <c r="AO215" s="10">
        <f t="shared" si="22"/>
        <v>4.3581036680245626</v>
      </c>
      <c r="AP215" s="10">
        <f t="shared" si="22"/>
        <v>4.2581848637253259</v>
      </c>
      <c r="AQ215" s="10">
        <f t="shared" si="22"/>
        <v>3.7846472685532051</v>
      </c>
      <c r="AR215" s="10">
        <f t="shared" si="22"/>
        <v>4.0083781175367292</v>
      </c>
      <c r="AS215" s="10">
        <f t="shared" si="22"/>
        <v>5.8370117176437386</v>
      </c>
      <c r="AT215" s="10">
        <f t="shared" si="22"/>
        <v>5.9973757188421732</v>
      </c>
      <c r="AU215" s="10">
        <f t="shared" si="20"/>
        <v>4.4424798496363627</v>
      </c>
      <c r="AV215" s="10" cm="1">
        <f t="array" ref="AV215">AVERAGE(IFERROR(AQ215:AS215, ""))</f>
        <v>4.5433457012445579</v>
      </c>
      <c r="AW215" s="10">
        <f t="shared" si="21"/>
        <v>5.9973757188421732</v>
      </c>
      <c r="AX215" s="10" cm="1">
        <f t="array" ref="AX215">AVERAGE(IFERROR(AJ215:AO215, ""))</f>
        <v>3.8630358630949089</v>
      </c>
      <c r="AY215" s="10" cm="1">
        <f t="array" ref="AY215">AVERAGE(IFERROR(AO215:AS215,""))</f>
        <v>4.4492651270967114</v>
      </c>
      <c r="AZ215" s="10" cm="1">
        <f t="array" ref="AZ215">AVERAGE(IFERROR(AJ215:AN215,""))</f>
        <v>3.764022302108978</v>
      </c>
      <c r="BA215" s="10" cm="1">
        <f t="array" ref="BA215">AVERAGE(IFERROR(AR215:AT215,AI215))</f>
        <v>5.2809218513408807</v>
      </c>
      <c r="BB215" s="10" cm="1">
        <f t="array" ref="BB215">AVERAGE(IFERROR(AQ215:AT215,""))</f>
        <v>4.9068532056439622</v>
      </c>
      <c r="BC215" s="10" cm="1">
        <f t="array" ref="BC215">AVERAGE(IFERROR(AI215:AO215,""))</f>
        <v>4.2034515013335954</v>
      </c>
      <c r="BD215" s="10" cm="1">
        <f t="array" ref="BD215">AVERAGE(IFERROR(AJ215:AM215,""))</f>
        <v>3.6592109185661461</v>
      </c>
      <c r="BE215" s="10" cm="1">
        <f t="array" ref="BE215">AVERAGE(IFERROR(AN215:AO215,""))</f>
        <v>4.270685752152434</v>
      </c>
      <c r="BF215" s="10" cm="1">
        <f t="array" ref="BF215">AVERAGE(IFERROR(AP215:AT215,""))</f>
        <v>4.7771195372602335</v>
      </c>
      <c r="BG215" s="10" cm="1">
        <f t="array" ref="BG215">AVERAGE(IFERROR(AI215:AN215,""))</f>
        <v>4.177676140218435</v>
      </c>
    </row>
    <row r="216" spans="2:59" ht="15" x14ac:dyDescent="0.25">
      <c r="B216" t="s">
        <v>737</v>
      </c>
      <c r="C216">
        <v>3</v>
      </c>
      <c r="D216" s="10">
        <v>255</v>
      </c>
      <c r="E216">
        <v>22.321866129999989</v>
      </c>
      <c r="F216">
        <v>21.304369719999997</v>
      </c>
      <c r="G216">
        <v>23.141789299999999</v>
      </c>
      <c r="H216">
        <v>29.812526770000005</v>
      </c>
      <c r="I216">
        <v>33.080435499999993</v>
      </c>
      <c r="J216">
        <v>28.464289800000017</v>
      </c>
      <c r="K216">
        <v>25.574418870000002</v>
      </c>
      <c r="L216">
        <v>23.455140889999996</v>
      </c>
      <c r="M216">
        <v>24.870075370000009</v>
      </c>
      <c r="N216">
        <v>39.211841660000005</v>
      </c>
      <c r="O216">
        <v>35.653111349999989</v>
      </c>
      <c r="P216">
        <v>25.016726039999995</v>
      </c>
      <c r="Q216">
        <v>27.658882616666347</v>
      </c>
      <c r="R216">
        <v>33.245009459999665</v>
      </c>
      <c r="S216">
        <v>22.439208440000002</v>
      </c>
      <c r="T216">
        <v>26.896304993333331</v>
      </c>
      <c r="U216">
        <v>29.752917627999992</v>
      </c>
      <c r="V216">
        <v>27.160682217999991</v>
      </c>
      <c r="W216">
        <v>29.221269841666683</v>
      </c>
      <c r="X216">
        <v>31.187938604999999</v>
      </c>
      <c r="Y216">
        <v>26.242813727142135</v>
      </c>
      <c r="Z216">
        <v>26.834780322499995</v>
      </c>
      <c r="AA216">
        <v>27.019354335000003</v>
      </c>
      <c r="AB216">
        <v>29.641379061999999</v>
      </c>
      <c r="AC216">
        <v>26.354212869999657</v>
      </c>
      <c r="AE216" s="25" t="s">
        <v>357</v>
      </c>
      <c r="AF216" s="11">
        <v>17110004014473</v>
      </c>
      <c r="AG216" s="12">
        <v>0.41107821464538574</v>
      </c>
      <c r="AH216" s="26">
        <v>186</v>
      </c>
      <c r="AI216" s="10">
        <f t="shared" si="19"/>
        <v>2.2063041716202298</v>
      </c>
      <c r="AJ216" s="10">
        <f t="shared" si="22"/>
        <v>1.6275665125384318</v>
      </c>
      <c r="AK216" s="10">
        <f t="shared" si="22"/>
        <v>1.0685389176286948</v>
      </c>
      <c r="AL216" s="10">
        <f t="shared" si="22"/>
        <v>0.75623998906515444</v>
      </c>
      <c r="AM216" s="10">
        <f t="shared" si="22"/>
        <v>0.57554351763688005</v>
      </c>
      <c r="AN216" s="10">
        <f t="shared" si="22"/>
        <v>0.59698251881771136</v>
      </c>
      <c r="AO216" s="10">
        <f t="shared" si="22"/>
        <v>0.59886562577794578</v>
      </c>
      <c r="AP216" s="10">
        <f t="shared" si="22"/>
        <v>0.5854975743540366</v>
      </c>
      <c r="AQ216" s="10">
        <f t="shared" si="22"/>
        <v>0.74371008501308589</v>
      </c>
      <c r="AR216" s="10">
        <f t="shared" si="22"/>
        <v>1.330929491711109</v>
      </c>
      <c r="AS216" s="10">
        <f t="shared" si="22"/>
        <v>2.1670762766037792</v>
      </c>
      <c r="AT216" s="10">
        <f t="shared" si="22"/>
        <v>2.1689898670690209</v>
      </c>
      <c r="AU216" s="10">
        <f t="shared" si="20"/>
        <v>1.2021870456530066</v>
      </c>
      <c r="AV216" s="10" cm="1">
        <f t="array" ref="AV216">AVERAGE(IFERROR(AQ216:AS216, ""))</f>
        <v>1.4139052844426583</v>
      </c>
      <c r="AW216" s="10">
        <f t="shared" si="21"/>
        <v>2.1689898670690209</v>
      </c>
      <c r="AX216" s="10" cm="1">
        <f t="array" ref="AX216">AVERAGE(IFERROR(AJ216:AO216, ""))</f>
        <v>0.87062284691080294</v>
      </c>
      <c r="AY216" s="10" cm="1">
        <f t="array" ref="AY216">AVERAGE(IFERROR(AO216:AS216,""))</f>
        <v>1.0852158106919911</v>
      </c>
      <c r="AZ216" s="10" cm="1">
        <f t="array" ref="AZ216">AVERAGE(IFERROR(AJ216:AN216,""))</f>
        <v>0.92497429113737439</v>
      </c>
      <c r="BA216" s="10" cm="1">
        <f t="array" ref="BA216">AVERAGE(IFERROR(AR216:AT216,AI216))</f>
        <v>1.8889985451279696</v>
      </c>
      <c r="BB216" s="10" cm="1">
        <f t="array" ref="BB216">AVERAGE(IFERROR(AQ216:AT216,""))</f>
        <v>1.6026764300992489</v>
      </c>
      <c r="BC216" s="10" cm="1">
        <f t="array" ref="BC216">AVERAGE(IFERROR(AI216:AO216,""))</f>
        <v>1.0614344647264353</v>
      </c>
      <c r="BD216" s="10" cm="1">
        <f t="array" ref="BD216">AVERAGE(IFERROR(AJ216:AM216,""))</f>
        <v>1.0069722342172902</v>
      </c>
      <c r="BE216" s="10" cm="1">
        <f t="array" ref="BE216">AVERAGE(IFERROR(AN216:AO216,""))</f>
        <v>0.59792407229782851</v>
      </c>
      <c r="BF216" s="10" cm="1">
        <f t="array" ref="BF216">AVERAGE(IFERROR(AP216:AT216,""))</f>
        <v>1.3992406589502064</v>
      </c>
      <c r="BG216" s="10" cm="1">
        <f t="array" ref="BG216">AVERAGE(IFERROR(AI216:AN216,""))</f>
        <v>1.1385292712178503</v>
      </c>
    </row>
    <row r="217" spans="2:59" ht="15" x14ac:dyDescent="0.25">
      <c r="B217" t="s">
        <v>846</v>
      </c>
      <c r="C217">
        <v>114</v>
      </c>
      <c r="D217" s="10">
        <v>256</v>
      </c>
      <c r="E217">
        <v>15.000892986</v>
      </c>
      <c r="F217">
        <v>10.565505658999999</v>
      </c>
      <c r="G217">
        <v>7.9740906990000004</v>
      </c>
      <c r="H217">
        <v>6.222051682</v>
      </c>
      <c r="I217">
        <v>5.3349498560000006</v>
      </c>
      <c r="J217">
        <v>5.085513164</v>
      </c>
      <c r="K217">
        <v>4.9602451089999997</v>
      </c>
      <c r="L217">
        <v>4.9355930670000001</v>
      </c>
      <c r="M217">
        <v>5.8685475340000002</v>
      </c>
      <c r="N217">
        <v>9.6751737769999995</v>
      </c>
      <c r="O217">
        <v>15.2642115519999</v>
      </c>
      <c r="P217">
        <v>14.640230394</v>
      </c>
      <c r="Q217">
        <v>8.7939171232499973</v>
      </c>
      <c r="R217">
        <v>10.269310954333266</v>
      </c>
      <c r="S217">
        <v>14.801963748999901</v>
      </c>
      <c r="T217">
        <v>6.6903926948333234</v>
      </c>
      <c r="U217">
        <v>8.1407542077999988</v>
      </c>
      <c r="V217">
        <v>7.03642221199999</v>
      </c>
      <c r="W217">
        <v>13.640652540833234</v>
      </c>
      <c r="X217">
        <v>11.362040814249999</v>
      </c>
      <c r="Y217">
        <v>7.8776070221428576</v>
      </c>
      <c r="Z217">
        <v>7.5241494740000006</v>
      </c>
      <c r="AA217">
        <v>5.0228791365000003</v>
      </c>
      <c r="AB217">
        <v>10.0767512648</v>
      </c>
      <c r="AC217">
        <v>8.3638340076666662</v>
      </c>
      <c r="AE217" s="25" t="s">
        <v>359</v>
      </c>
      <c r="AF217" s="11">
        <v>17110004000695</v>
      </c>
      <c r="AG217" s="12">
        <v>9.6774715930223465E-3</v>
      </c>
      <c r="AH217" s="26">
        <v>82</v>
      </c>
      <c r="AI217" s="10">
        <f t="shared" si="19"/>
        <v>6.4227792496637637</v>
      </c>
      <c r="AJ217" s="10">
        <f t="shared" si="22"/>
        <v>4.5487554173214564</v>
      </c>
      <c r="AK217" s="10">
        <f t="shared" si="22"/>
        <v>3.7228569052925087</v>
      </c>
      <c r="AL217" s="10">
        <f t="shared" si="22"/>
        <v>3.7987555215751923</v>
      </c>
      <c r="AM217" s="10">
        <f t="shared" si="22"/>
        <v>5.5811647145107415</v>
      </c>
      <c r="AN217" s="10">
        <f t="shared" si="22"/>
        <v>5.184203973628903</v>
      </c>
      <c r="AO217" s="10">
        <f t="shared" si="22"/>
        <v>3.019534362120686</v>
      </c>
      <c r="AP217" s="10">
        <f t="shared" si="22"/>
        <v>1.4177768596197977</v>
      </c>
      <c r="AQ217" s="10">
        <f t="shared" si="22"/>
        <v>2.064146052427374</v>
      </c>
      <c r="AR217" s="10">
        <f t="shared" si="22"/>
        <v>5.5071196083237766</v>
      </c>
      <c r="AS217" s="10">
        <f t="shared" si="22"/>
        <v>7.4525349774295897</v>
      </c>
      <c r="AT217" s="10">
        <f t="shared" si="22"/>
        <v>6.1303422351760464</v>
      </c>
      <c r="AU217" s="10">
        <f t="shared" si="20"/>
        <v>4.5708308230908195</v>
      </c>
      <c r="AV217" s="10" cm="1">
        <f t="array" ref="AV217">AVERAGE(IFERROR(AQ217:AS217, ""))</f>
        <v>5.0079335460602463</v>
      </c>
      <c r="AW217" s="10">
        <f t="shared" si="21"/>
        <v>6.1303422351760464</v>
      </c>
      <c r="AX217" s="10" cm="1">
        <f t="array" ref="AX217">AVERAGE(IFERROR(AJ217:AO217, ""))</f>
        <v>4.3092118157415813</v>
      </c>
      <c r="AY217" s="10" cm="1">
        <f t="array" ref="AY217">AVERAGE(IFERROR(AO217:AS217,""))</f>
        <v>3.892222371984245</v>
      </c>
      <c r="AZ217" s="10" cm="1">
        <f t="array" ref="AZ217">AVERAGE(IFERROR(AJ217:AN217,""))</f>
        <v>4.5671473064657606</v>
      </c>
      <c r="BA217" s="10" cm="1">
        <f t="array" ref="BA217">AVERAGE(IFERROR(AR217:AT217,AI217))</f>
        <v>6.3633322736431381</v>
      </c>
      <c r="BB217" s="10" cm="1">
        <f t="array" ref="BB217">AVERAGE(IFERROR(AQ217:AT217,""))</f>
        <v>5.2885357183391966</v>
      </c>
      <c r="BC217" s="10" cm="1">
        <f t="array" ref="BC217">AVERAGE(IFERROR(AI217:AO217,""))</f>
        <v>4.6111500205876075</v>
      </c>
      <c r="BD217" s="10" cm="1">
        <f t="array" ref="BD217">AVERAGE(IFERROR(AJ217:AM217,""))</f>
        <v>4.4128831396749746</v>
      </c>
      <c r="BE217" s="10" cm="1">
        <f t="array" ref="BE217">AVERAGE(IFERROR(AN217:AO217,""))</f>
        <v>4.1018691678747947</v>
      </c>
      <c r="BF217" s="10" cm="1">
        <f t="array" ref="BF217">AVERAGE(IFERROR(AP217:AT217,""))</f>
        <v>4.5143839465953164</v>
      </c>
      <c r="BG217" s="10" cm="1">
        <f t="array" ref="BG217">AVERAGE(IFERROR(AI217:AN217,""))</f>
        <v>4.876419296998761</v>
      </c>
    </row>
    <row r="218" spans="2:59" ht="15" x14ac:dyDescent="0.25">
      <c r="B218" t="s">
        <v>898</v>
      </c>
      <c r="C218">
        <v>170</v>
      </c>
      <c r="D218" s="10">
        <v>257</v>
      </c>
      <c r="E218">
        <v>4.887715053</v>
      </c>
      <c r="F218">
        <v>4.695601536999999</v>
      </c>
      <c r="G218">
        <v>3.5552384630000002</v>
      </c>
      <c r="H218">
        <v>2.9053355029999892</v>
      </c>
      <c r="I218">
        <v>2.1920188979999988</v>
      </c>
      <c r="J218">
        <v>1.9742072229999996</v>
      </c>
      <c r="K218">
        <v>1.6725866699999994</v>
      </c>
      <c r="L218">
        <v>1.4510595909999999</v>
      </c>
      <c r="M218">
        <v>1.51788159</v>
      </c>
      <c r="N218">
        <v>2.3605107869999999</v>
      </c>
      <c r="O218">
        <v>4.0060078139999993</v>
      </c>
      <c r="P218">
        <v>4.0160232239999996</v>
      </c>
      <c r="Q218">
        <v>2.9361821960833305</v>
      </c>
      <c r="R218">
        <v>2.6281333969999938</v>
      </c>
      <c r="S218">
        <v>4.6052386314998994</v>
      </c>
      <c r="T218">
        <v>2.8324980489999971</v>
      </c>
      <c r="U218">
        <v>2.2016092903999995</v>
      </c>
      <c r="V218">
        <v>3.064480324799999</v>
      </c>
      <c r="W218">
        <v>4.050587157249999</v>
      </c>
      <c r="X218">
        <v>2.9751058537500015</v>
      </c>
      <c r="Y218">
        <v>3.126100478142857</v>
      </c>
      <c r="Z218">
        <v>3.3370486002499993</v>
      </c>
      <c r="AA218">
        <v>1.8233969464999999</v>
      </c>
      <c r="AB218">
        <v>2.6702966011999996</v>
      </c>
      <c r="AC218">
        <v>3.3683527794999923</v>
      </c>
      <c r="AE218" s="25" t="s">
        <v>361</v>
      </c>
      <c r="AF218" s="11">
        <v>17110002001505</v>
      </c>
      <c r="AG218" s="12">
        <v>0.19132848083972931</v>
      </c>
      <c r="AH218" s="26">
        <v>115</v>
      </c>
      <c r="AI218" s="10">
        <f t="shared" si="19"/>
        <v>5.9790393042951315</v>
      </c>
      <c r="AJ218" s="10">
        <f t="shared" si="22"/>
        <v>4.3915160073565014</v>
      </c>
      <c r="AK218" s="10">
        <f t="shared" si="22"/>
        <v>3.1803461905622799</v>
      </c>
      <c r="AL218" s="10">
        <f t="shared" si="22"/>
        <v>2.8799296306228661</v>
      </c>
      <c r="AM218" s="10">
        <f t="shared" si="22"/>
        <v>3.5595801871853485</v>
      </c>
      <c r="AN218" s="10">
        <f t="shared" si="22"/>
        <v>4.004505561441932</v>
      </c>
      <c r="AO218" s="10">
        <f t="shared" si="22"/>
        <v>4.1718701883221811</v>
      </c>
      <c r="AP218" s="10">
        <f t="shared" si="22"/>
        <v>4.0762211830065898</v>
      </c>
      <c r="AQ218" s="10">
        <f t="shared" si="22"/>
        <v>3.6229191216437813</v>
      </c>
      <c r="AR218" s="10">
        <f t="shared" si="22"/>
        <v>3.8370893502986352</v>
      </c>
      <c r="AS218" s="10">
        <f t="shared" si="22"/>
        <v>5.5875805232423668</v>
      </c>
      <c r="AT218" s="10">
        <f t="shared" si="22"/>
        <v>5.7410917397809733</v>
      </c>
      <c r="AU218" s="10">
        <f t="shared" si="20"/>
        <v>4.2526407489798821</v>
      </c>
      <c r="AV218" s="10" cm="1">
        <f t="array" ref="AV218">AVERAGE(IFERROR(AQ218:AS218, ""))</f>
        <v>4.3491963317282609</v>
      </c>
      <c r="AW218" s="10">
        <f t="shared" si="21"/>
        <v>5.7410917397809733</v>
      </c>
      <c r="AX218" s="10" cm="1">
        <f t="array" ref="AX218">AVERAGE(IFERROR(AJ218:AO218, ""))</f>
        <v>3.6979579609151849</v>
      </c>
      <c r="AY218" s="10" cm="1">
        <f t="array" ref="AY218">AVERAGE(IFERROR(AO218:AS218,""))</f>
        <v>4.2591360733027113</v>
      </c>
      <c r="AZ218" s="10" cm="1">
        <f t="array" ref="AZ218">AVERAGE(IFERROR(AJ218:AN218,""))</f>
        <v>3.6031755154337857</v>
      </c>
      <c r="BA218" s="10" cm="1">
        <f t="array" ref="BA218">AVERAGE(IFERROR(AR218:AT218,AI218))</f>
        <v>5.0552538711073254</v>
      </c>
      <c r="BB218" s="10" cm="1">
        <f t="array" ref="BB218">AVERAGE(IFERROR(AQ218:AT218,""))</f>
        <v>4.6971701837414388</v>
      </c>
      <c r="BC218" s="10" cm="1">
        <f t="array" ref="BC218">AVERAGE(IFERROR(AI218:AO218,""))</f>
        <v>4.0238267242551773</v>
      </c>
      <c r="BD218" s="10" cm="1">
        <f t="array" ref="BD218">AVERAGE(IFERROR(AJ218:AM218,""))</f>
        <v>3.5028430039317491</v>
      </c>
      <c r="BE218" s="10" cm="1">
        <f t="array" ref="BE218">AVERAGE(IFERROR(AN218:AO218,""))</f>
        <v>4.0881878748820561</v>
      </c>
      <c r="BF218" s="10" cm="1">
        <f t="array" ref="BF218">AVERAGE(IFERROR(AP218:AT218,""))</f>
        <v>4.5729803835944693</v>
      </c>
      <c r="BG218" s="10" cm="1">
        <f t="array" ref="BG218">AVERAGE(IFERROR(AI218:AN218,""))</f>
        <v>3.9991528135773429</v>
      </c>
    </row>
    <row r="219" spans="2:59" ht="15" x14ac:dyDescent="0.25">
      <c r="B219" t="s">
        <v>881</v>
      </c>
      <c r="C219">
        <v>150</v>
      </c>
      <c r="D219" s="10">
        <v>258</v>
      </c>
      <c r="E219">
        <v>6.3528025509999999</v>
      </c>
      <c r="F219">
        <v>6.9894318609999999</v>
      </c>
      <c r="G219">
        <v>5.0585180510000001</v>
      </c>
      <c r="H219">
        <v>4.5210021729999976</v>
      </c>
      <c r="I219">
        <v>3.4773697460000008</v>
      </c>
      <c r="J219">
        <v>3.2063815650000009</v>
      </c>
      <c r="K219">
        <v>2.7687312439999996</v>
      </c>
      <c r="L219">
        <v>2.4703266970000008</v>
      </c>
      <c r="M219">
        <v>2.4522793399999987</v>
      </c>
      <c r="N219">
        <v>4.0760009739999994</v>
      </c>
      <c r="O219">
        <v>5.9847491510000008</v>
      </c>
      <c r="P219">
        <v>6.0119051609999996</v>
      </c>
      <c r="Q219">
        <v>4.4474582094998993</v>
      </c>
      <c r="R219">
        <v>4.1710098216666331</v>
      </c>
      <c r="S219">
        <v>6.2417425360000021</v>
      </c>
      <c r="T219">
        <v>4.3369057733333332</v>
      </c>
      <c r="U219">
        <v>3.5504174812000002</v>
      </c>
      <c r="V219">
        <v>4.6505406792000006</v>
      </c>
      <c r="W219">
        <v>5.9153631128333348</v>
      </c>
      <c r="X219">
        <v>4.6312336564999992</v>
      </c>
      <c r="Y219">
        <v>4.6248910272856421</v>
      </c>
      <c r="Z219">
        <v>5.0115804577499983</v>
      </c>
      <c r="AA219">
        <v>2.9875564045000012</v>
      </c>
      <c r="AB219">
        <v>4.1990522646000006</v>
      </c>
      <c r="AC219">
        <v>4.9342509911666337</v>
      </c>
      <c r="AE219" s="25" t="s">
        <v>362</v>
      </c>
      <c r="AF219" s="11">
        <v>17110002001505</v>
      </c>
      <c r="AG219" s="12">
        <v>0.20536394417285919</v>
      </c>
      <c r="AH219" s="26">
        <v>115</v>
      </c>
      <c r="AI219" s="10">
        <f t="shared" si="19"/>
        <v>6.4176493144434534</v>
      </c>
      <c r="AJ219" s="10">
        <f t="shared" si="22"/>
        <v>4.7136685777818981</v>
      </c>
      <c r="AK219" s="10">
        <f t="shared" si="22"/>
        <v>3.4136498375069704</v>
      </c>
      <c r="AL219" s="10">
        <f t="shared" si="22"/>
        <v>3.0911953374073216</v>
      </c>
      <c r="AM219" s="10">
        <f t="shared" si="22"/>
        <v>3.8207036591290056</v>
      </c>
      <c r="AN219" s="10">
        <f t="shared" si="22"/>
        <v>4.2982678425631331</v>
      </c>
      <c r="AO219" s="10">
        <f t="shared" si="22"/>
        <v>4.4779099938011306</v>
      </c>
      <c r="AP219" s="10">
        <f t="shared" si="22"/>
        <v>4.3752443744348479</v>
      </c>
      <c r="AQ219" s="10">
        <f t="shared" si="22"/>
        <v>3.8886890073793063</v>
      </c>
      <c r="AR219" s="10">
        <f t="shared" si="22"/>
        <v>4.118570322946784</v>
      </c>
      <c r="AS219" s="10">
        <f t="shared" si="22"/>
        <v>5.9974739233816425</v>
      </c>
      <c r="AT219" s="10">
        <f t="shared" si="22"/>
        <v>6.1622464066250036</v>
      </c>
      <c r="AU219" s="10">
        <f t="shared" si="20"/>
        <v>4.5646057164500409</v>
      </c>
      <c r="AV219" s="10" cm="1">
        <f t="array" ref="AV219">AVERAGE(IFERROR(AQ219:AS219, ""))</f>
        <v>4.668244417902577</v>
      </c>
      <c r="AW219" s="10">
        <f t="shared" si="21"/>
        <v>6.1622464066250036</v>
      </c>
      <c r="AX219" s="10" cm="1">
        <f t="array" ref="AX219">AVERAGE(IFERROR(AJ219:AO219, ""))</f>
        <v>3.9692325413649097</v>
      </c>
      <c r="AY219" s="10" cm="1">
        <f t="array" ref="AY219">AVERAGE(IFERROR(AO219:AS219,""))</f>
        <v>4.5715775243887418</v>
      </c>
      <c r="AZ219" s="10" cm="1">
        <f t="array" ref="AZ219">AVERAGE(IFERROR(AJ219:AN219,""))</f>
        <v>3.8674970508776654</v>
      </c>
      <c r="BA219" s="10" cm="1">
        <f t="array" ref="BA219">AVERAGE(IFERROR(AR219:AT219,AI219))</f>
        <v>5.4260968843178103</v>
      </c>
      <c r="BB219" s="10" cm="1">
        <f t="array" ref="BB219">AVERAGE(IFERROR(AQ219:AT219,""))</f>
        <v>5.0417449150831839</v>
      </c>
      <c r="BC219" s="10" cm="1">
        <f t="array" ref="BC219">AVERAGE(IFERROR(AI219:AO219,""))</f>
        <v>4.3190063660904157</v>
      </c>
      <c r="BD219" s="10" cm="1">
        <f t="array" ref="BD219">AVERAGE(IFERROR(AJ219:AM219,""))</f>
        <v>3.7598043529562988</v>
      </c>
      <c r="BE219" s="10" cm="1">
        <f t="array" ref="BE219">AVERAGE(IFERROR(AN219:AO219,""))</f>
        <v>4.3880889181821319</v>
      </c>
      <c r="BF219" s="10" cm="1">
        <f t="array" ref="BF219">AVERAGE(IFERROR(AP219:AT219,""))</f>
        <v>4.9084448069535167</v>
      </c>
      <c r="BG219" s="10" cm="1">
        <f t="array" ref="BG219">AVERAGE(IFERROR(AI219:AN219,""))</f>
        <v>4.2925224281386294</v>
      </c>
    </row>
    <row r="220" spans="2:59" ht="15" x14ac:dyDescent="0.25">
      <c r="B220" t="s">
        <v>738</v>
      </c>
      <c r="C220">
        <v>5</v>
      </c>
      <c r="D220" s="10">
        <v>259</v>
      </c>
      <c r="E220">
        <v>14.309452049999997</v>
      </c>
      <c r="F220">
        <v>13.785609959999995</v>
      </c>
      <c r="G220">
        <v>14.542670030000004</v>
      </c>
      <c r="H220">
        <v>17.040419440000001</v>
      </c>
      <c r="I220">
        <v>16.131621019999997</v>
      </c>
      <c r="J220">
        <v>14.966915480000004</v>
      </c>
      <c r="K220">
        <v>13.461389249999996</v>
      </c>
      <c r="L220">
        <v>13.263155949999998</v>
      </c>
      <c r="M220">
        <v>12.164999939999994</v>
      </c>
      <c r="N220">
        <v>19.607974530000007</v>
      </c>
      <c r="O220">
        <v>20.518574420000007</v>
      </c>
      <c r="P220">
        <v>15.769958070000001</v>
      </c>
      <c r="Q220">
        <v>15.463561678333299</v>
      </c>
      <c r="R220">
        <v>17.430516296666674</v>
      </c>
      <c r="S220">
        <v>14.606461159999995</v>
      </c>
      <c r="T220">
        <v>14.988104196666598</v>
      </c>
      <c r="U220">
        <v>15.803218817999998</v>
      </c>
      <c r="V220">
        <v>15.293447186000002</v>
      </c>
      <c r="W220">
        <v>16.800699001666679</v>
      </c>
      <c r="X220">
        <v>17.015376740000008</v>
      </c>
      <c r="Y220">
        <v>14.891153889999934</v>
      </c>
      <c r="Z220">
        <v>15.375080112500001</v>
      </c>
      <c r="AA220">
        <v>14.214152364999997</v>
      </c>
      <c r="AB220">
        <v>16.264932582000014</v>
      </c>
      <c r="AC220">
        <v>15.129447996666634</v>
      </c>
      <c r="AE220" s="25" t="s">
        <v>363</v>
      </c>
      <c r="AF220" s="11">
        <v>17110002001505</v>
      </c>
      <c r="AG220" s="12">
        <v>0.21852900087833405</v>
      </c>
      <c r="AH220" s="26">
        <v>115</v>
      </c>
      <c r="AI220" s="10">
        <f t="shared" si="19"/>
        <v>6.829059007029918</v>
      </c>
      <c r="AJ220" s="10">
        <f t="shared" si="22"/>
        <v>5.0158429169398966</v>
      </c>
      <c r="AK220" s="10">
        <f t="shared" si="22"/>
        <v>3.6324852025191778</v>
      </c>
      <c r="AL220" s="10">
        <f t="shared" si="22"/>
        <v>3.2893594409873166</v>
      </c>
      <c r="AM220" s="10">
        <f t="shared" si="22"/>
        <v>4.0656336079076976</v>
      </c>
      <c r="AN220" s="10">
        <f t="shared" si="22"/>
        <v>4.5738125108863725</v>
      </c>
      <c r="AO220" s="10">
        <f t="shared" si="22"/>
        <v>4.7649707981104958</v>
      </c>
      <c r="AP220" s="10">
        <f t="shared" si="22"/>
        <v>4.655723698698611</v>
      </c>
      <c r="AQ220" s="10">
        <f t="shared" si="22"/>
        <v>4.1379772234695347</v>
      </c>
      <c r="AR220" s="10">
        <f t="shared" si="22"/>
        <v>4.3825953058397937</v>
      </c>
      <c r="AS220" s="10">
        <f t="shared" si="22"/>
        <v>6.3819478611458411</v>
      </c>
      <c r="AT220" s="10">
        <f t="shared" si="22"/>
        <v>6.5572832457501864</v>
      </c>
      <c r="AU220" s="10">
        <f t="shared" si="20"/>
        <v>4.8572242349404027</v>
      </c>
      <c r="AV220" s="10" cm="1">
        <f t="array" ref="AV220">AVERAGE(IFERROR(AQ220:AS220, ""))</f>
        <v>4.9675067968183901</v>
      </c>
      <c r="AW220" s="10">
        <f t="shared" si="21"/>
        <v>6.5572832457501864</v>
      </c>
      <c r="AX220" s="10" cm="1">
        <f t="array" ref="AX220">AVERAGE(IFERROR(AJ220:AO220, ""))</f>
        <v>4.2236840795584936</v>
      </c>
      <c r="AY220" s="10" cm="1">
        <f t="array" ref="AY220">AVERAGE(IFERROR(AO220:AS220,""))</f>
        <v>4.8646429774528555</v>
      </c>
      <c r="AZ220" s="10" cm="1">
        <f t="array" ref="AZ220">AVERAGE(IFERROR(AJ220:AN220,""))</f>
        <v>4.1154267358480929</v>
      </c>
      <c r="BA220" s="10" cm="1">
        <f t="array" ref="BA220">AVERAGE(IFERROR(AR220:AT220,AI220))</f>
        <v>5.773942137578608</v>
      </c>
      <c r="BB220" s="10" cm="1">
        <f t="array" ref="BB220">AVERAGE(IFERROR(AQ220:AT220,""))</f>
        <v>5.3649509090513394</v>
      </c>
      <c r="BC220" s="10" cm="1">
        <f t="array" ref="BC220">AVERAGE(IFERROR(AI220:AO220,""))</f>
        <v>4.5958804977686958</v>
      </c>
      <c r="BD220" s="10" cm="1">
        <f t="array" ref="BD220">AVERAGE(IFERROR(AJ220:AM220,""))</f>
        <v>4.0008302920885228</v>
      </c>
      <c r="BE220" s="10" cm="1">
        <f t="array" ref="BE220">AVERAGE(IFERROR(AN220:AO220,""))</f>
        <v>4.6693916544984342</v>
      </c>
      <c r="BF220" s="10" cm="1">
        <f t="array" ref="BF220">AVERAGE(IFERROR(AP220:AT220,""))</f>
        <v>5.223105466980793</v>
      </c>
      <c r="BG220" s="10" cm="1">
        <f t="array" ref="BG220">AVERAGE(IFERROR(AI220:AN220,""))</f>
        <v>4.5676987810450624</v>
      </c>
    </row>
    <row r="221" spans="2:59" ht="15" x14ac:dyDescent="0.25">
      <c r="B221" t="s">
        <v>798</v>
      </c>
      <c r="C221">
        <v>66</v>
      </c>
      <c r="D221" s="10">
        <v>261</v>
      </c>
      <c r="E221">
        <v>2.9041854286945004</v>
      </c>
      <c r="F221">
        <v>3.1758198181001998</v>
      </c>
      <c r="G221">
        <v>3.1350336390570011</v>
      </c>
      <c r="H221">
        <v>2.6581411204925995</v>
      </c>
      <c r="I221">
        <v>2.3921424207825002</v>
      </c>
      <c r="J221">
        <v>2.0434540428499997</v>
      </c>
      <c r="K221">
        <v>1.8279245422949</v>
      </c>
      <c r="L221">
        <v>1.6459180602845294</v>
      </c>
      <c r="M221">
        <v>1.8467080591606901</v>
      </c>
      <c r="N221">
        <v>3.5308721200477997</v>
      </c>
      <c r="O221">
        <v>3.5907412950300994</v>
      </c>
      <c r="P221">
        <v>3.2828353860367994</v>
      </c>
      <c r="Q221">
        <v>2.6694813277360012</v>
      </c>
      <c r="R221">
        <v>2.9894404914128003</v>
      </c>
      <c r="S221">
        <v>3.1826418093657001</v>
      </c>
      <c r="T221">
        <v>2.538752597262901</v>
      </c>
      <c r="U221">
        <v>2.4884328153635984</v>
      </c>
      <c r="V221">
        <v>2.6809182082565002</v>
      </c>
      <c r="W221">
        <v>3.4318301504522992</v>
      </c>
      <c r="X221">
        <v>3.0627892150688005</v>
      </c>
      <c r="Y221">
        <v>2.5909572874673419</v>
      </c>
      <c r="Z221">
        <v>2.8402842496081</v>
      </c>
      <c r="AA221">
        <v>1.9356892925723983</v>
      </c>
      <c r="AB221">
        <v>2.7794149841119999</v>
      </c>
      <c r="AC221">
        <v>2.718129411662833</v>
      </c>
      <c r="AE221" s="25" t="s">
        <v>364</v>
      </c>
      <c r="AF221" s="11">
        <v>17110004000264</v>
      </c>
      <c r="AG221" s="12">
        <v>0.15320734679698944</v>
      </c>
      <c r="AH221" s="26">
        <v>13</v>
      </c>
      <c r="AI221" s="10">
        <f t="shared" si="19"/>
        <v>1.6623844155730416</v>
      </c>
      <c r="AJ221" s="10">
        <f t="shared" si="22"/>
        <v>1.9843664169465609</v>
      </c>
      <c r="AK221" s="10">
        <f t="shared" si="22"/>
        <v>1.9120627203162186</v>
      </c>
      <c r="AL221" s="10">
        <f t="shared" si="22"/>
        <v>1.6345817379081102</v>
      </c>
      <c r="AM221" s="10">
        <f t="shared" si="22"/>
        <v>1.2723678579611275</v>
      </c>
      <c r="AN221" s="10">
        <f t="shared" si="22"/>
        <v>0.99412505150551267</v>
      </c>
      <c r="AO221" s="10">
        <f t="shared" si="22"/>
        <v>0.82197454519574065</v>
      </c>
      <c r="AP221" s="10">
        <f t="shared" si="22"/>
        <v>0.68096406101724316</v>
      </c>
      <c r="AQ221" s="10">
        <f t="shared" si="22"/>
        <v>0.75714523672039002</v>
      </c>
      <c r="AR221" s="10">
        <f t="shared" si="22"/>
        <v>1.4559296173142118</v>
      </c>
      <c r="AS221" s="10">
        <f t="shared" si="22"/>
        <v>1.721296978826965</v>
      </c>
      <c r="AT221" s="10">
        <f t="shared" si="22"/>
        <v>1.6331275796550051</v>
      </c>
      <c r="AU221" s="10">
        <f t="shared" si="20"/>
        <v>1.3775271849116775</v>
      </c>
      <c r="AV221" s="10" cm="1">
        <f t="array" ref="AV221">AVERAGE(IFERROR(AQ221:AS221, ""))</f>
        <v>1.3114572776205222</v>
      </c>
      <c r="AW221" s="10">
        <f t="shared" si="21"/>
        <v>1.6331275796550051</v>
      </c>
      <c r="AX221" s="10" cm="1">
        <f t="array" ref="AX221">AVERAGE(IFERROR(AJ221:AO221, ""))</f>
        <v>1.4365797216388785</v>
      </c>
      <c r="AY221" s="10" cm="1">
        <f t="array" ref="AY221">AVERAGE(IFERROR(AO221:AS221,""))</f>
        <v>1.0874620878149099</v>
      </c>
      <c r="AZ221" s="10" cm="1">
        <f t="array" ref="AZ221">AVERAGE(IFERROR(AJ221:AN221,""))</f>
        <v>1.5595007569275061</v>
      </c>
      <c r="BA221" s="10" cm="1">
        <f t="array" ref="BA221">AVERAGE(IFERROR(AR221:AT221,AI221))</f>
        <v>1.6034513919320605</v>
      </c>
      <c r="BB221" s="10" cm="1">
        <f t="array" ref="BB221">AVERAGE(IFERROR(AQ221:AT221,""))</f>
        <v>1.3918748531291429</v>
      </c>
      <c r="BC221" s="10" cm="1">
        <f t="array" ref="BC221">AVERAGE(IFERROR(AI221:AO221,""))</f>
        <v>1.4688375350580447</v>
      </c>
      <c r="BD221" s="10" cm="1">
        <f t="array" ref="BD221">AVERAGE(IFERROR(AJ221:AM221,""))</f>
        <v>1.7008446832830044</v>
      </c>
      <c r="BE221" s="10" cm="1">
        <f t="array" ref="BE221">AVERAGE(IFERROR(AN221:AO221,""))</f>
        <v>0.9080497983506266</v>
      </c>
      <c r="BF221" s="10" cm="1">
        <f t="array" ref="BF221">AVERAGE(IFERROR(AP221:AT221,""))</f>
        <v>1.249692694706763</v>
      </c>
      <c r="BG221" s="10" cm="1">
        <f t="array" ref="BG221">AVERAGE(IFERROR(AI221:AN221,""))</f>
        <v>1.5766480333684287</v>
      </c>
    </row>
    <row r="222" spans="2:59" ht="15" x14ac:dyDescent="0.25">
      <c r="B222" t="s">
        <v>756</v>
      </c>
      <c r="C222">
        <v>24</v>
      </c>
      <c r="D222" s="10">
        <v>262</v>
      </c>
      <c r="E222">
        <v>9.8086870786896014</v>
      </c>
      <c r="F222">
        <v>10.665928328284298</v>
      </c>
      <c r="G222">
        <v>8.1990826788492015</v>
      </c>
      <c r="H222">
        <v>6.8675809671881005</v>
      </c>
      <c r="I222">
        <v>5.570592230890302</v>
      </c>
      <c r="J222">
        <v>4.6316396672120987</v>
      </c>
      <c r="K222">
        <v>4.2062938402309982</v>
      </c>
      <c r="L222">
        <v>3.6111609902190978</v>
      </c>
      <c r="M222">
        <v>4.076260651827802</v>
      </c>
      <c r="N222">
        <v>7.7204166948961976</v>
      </c>
      <c r="O222">
        <v>9.4433484160418999</v>
      </c>
      <c r="P222">
        <v>9.609250837717898</v>
      </c>
      <c r="Q222">
        <v>7.0341868651706001</v>
      </c>
      <c r="R222">
        <v>7.0800085875886296</v>
      </c>
      <c r="S222">
        <v>9.8558091232036986</v>
      </c>
      <c r="T222">
        <v>6.690186285442465</v>
      </c>
      <c r="U222">
        <v>5.8114961186431984</v>
      </c>
      <c r="V222">
        <v>7.1869647744847995</v>
      </c>
      <c r="W222">
        <v>9.5146934860030647</v>
      </c>
      <c r="X222">
        <v>7.7123191501208979</v>
      </c>
      <c r="Y222">
        <v>7.1356863987635535</v>
      </c>
      <c r="Z222">
        <v>7.8257960513030014</v>
      </c>
      <c r="AA222">
        <v>4.4189667537215982</v>
      </c>
      <c r="AB222">
        <v>6.8920875181405989</v>
      </c>
      <c r="AC222">
        <v>7.6239184918523009</v>
      </c>
      <c r="AE222" s="25" t="s">
        <v>365</v>
      </c>
      <c r="AF222" s="11">
        <v>17110004003489</v>
      </c>
      <c r="AG222" s="12">
        <v>3.2875514589250088E-3</v>
      </c>
      <c r="AH222" s="26">
        <v>236</v>
      </c>
      <c r="AI222" s="10">
        <f t="shared" si="19"/>
        <v>1.2674757070112692</v>
      </c>
      <c r="AJ222" s="10">
        <f t="shared" si="22"/>
        <v>0.84038188258937452</v>
      </c>
      <c r="AK222" s="10">
        <f t="shared" si="22"/>
        <v>0.73774656498115065</v>
      </c>
      <c r="AL222" s="10">
        <f t="shared" si="22"/>
        <v>0.85150080440257658</v>
      </c>
      <c r="AM222" s="10">
        <f t="shared" si="22"/>
        <v>1.3365534489616731</v>
      </c>
      <c r="AN222" s="10">
        <f t="shared" si="22"/>
        <v>1.2274757593806913</v>
      </c>
      <c r="AO222" s="10">
        <f t="shared" si="22"/>
        <v>0.66561267377138156</v>
      </c>
      <c r="AP222" s="10">
        <f t="shared" si="22"/>
        <v>0.29052118121467874</v>
      </c>
      <c r="AQ222" s="10">
        <f t="shared" si="22"/>
        <v>0.43829384085211792</v>
      </c>
      <c r="AR222" s="10">
        <f t="shared" si="22"/>
        <v>1.2075801263667385</v>
      </c>
      <c r="AS222" s="10">
        <f t="shared" si="22"/>
        <v>1.6196518613148498</v>
      </c>
      <c r="AT222" s="10">
        <f t="shared" si="22"/>
        <v>1.2402304596256768</v>
      </c>
      <c r="AU222" s="10">
        <f t="shared" si="20"/>
        <v>0.97691869253934815</v>
      </c>
      <c r="AV222" s="10" cm="1">
        <f t="array" ref="AV222">AVERAGE(IFERROR(AQ222:AS222, ""))</f>
        <v>1.0885086095112355</v>
      </c>
      <c r="AW222" s="10">
        <f t="shared" si="21"/>
        <v>1.2402304596256768</v>
      </c>
      <c r="AX222" s="10" cm="1">
        <f t="array" ref="AX222">AVERAGE(IFERROR(AJ222:AO222, ""))</f>
        <v>0.94321185568114119</v>
      </c>
      <c r="AY222" s="10" cm="1">
        <f t="array" ref="AY222">AVERAGE(IFERROR(AO222:AS222,""))</f>
        <v>0.84433193670395335</v>
      </c>
      <c r="AZ222" s="10" cm="1">
        <f t="array" ref="AZ222">AVERAGE(IFERROR(AJ222:AN222,""))</f>
        <v>0.99873169206309309</v>
      </c>
      <c r="BA222" s="10" cm="1">
        <f t="array" ref="BA222">AVERAGE(IFERROR(AR222:AT222,AI222))</f>
        <v>1.3558208157690883</v>
      </c>
      <c r="BB222" s="10" cm="1">
        <f t="array" ref="BB222">AVERAGE(IFERROR(AQ222:AT222,""))</f>
        <v>1.1264390720398458</v>
      </c>
      <c r="BC222" s="10" cm="1">
        <f t="array" ref="BC222">AVERAGE(IFERROR(AI222:AO222,""))</f>
        <v>0.98953526301401673</v>
      </c>
      <c r="BD222" s="10" cm="1">
        <f t="array" ref="BD222">AVERAGE(IFERROR(AJ222:AM222,""))</f>
        <v>0.9415456752336937</v>
      </c>
      <c r="BE222" s="10" cm="1">
        <f t="array" ref="BE222">AVERAGE(IFERROR(AN222:AO222,""))</f>
        <v>0.94654421657603649</v>
      </c>
      <c r="BF222" s="10" cm="1">
        <f t="array" ref="BF222">AVERAGE(IFERROR(AP222:AT222,""))</f>
        <v>0.95925549387481224</v>
      </c>
      <c r="BG222" s="10" cm="1">
        <f t="array" ref="BG222">AVERAGE(IFERROR(AI222:AN222,""))</f>
        <v>1.0435223612211226</v>
      </c>
    </row>
    <row r="223" spans="2:59" ht="15" x14ac:dyDescent="0.25">
      <c r="B223" t="s">
        <v>820</v>
      </c>
      <c r="C223">
        <v>88</v>
      </c>
      <c r="D223" s="10">
        <v>263</v>
      </c>
      <c r="E223">
        <v>13.766289528197401</v>
      </c>
      <c r="F223">
        <v>9.7703207979352005</v>
      </c>
      <c r="G223">
        <v>7.8168370770140001</v>
      </c>
      <c r="H223">
        <v>6.6372692632870001</v>
      </c>
      <c r="I223">
        <v>6.126890187922899</v>
      </c>
      <c r="J223">
        <v>6.1165794515770013</v>
      </c>
      <c r="K223">
        <v>6.5297119145222009</v>
      </c>
      <c r="L223">
        <v>6.4192048232220698</v>
      </c>
      <c r="M223">
        <v>5.9536015368246096</v>
      </c>
      <c r="N223">
        <v>8.4726823537388007</v>
      </c>
      <c r="O223">
        <v>13.2602837546263</v>
      </c>
      <c r="P223">
        <v>12.664584295196899</v>
      </c>
      <c r="Q223">
        <v>8.6278545820054013</v>
      </c>
      <c r="R223">
        <v>9.2288558817299329</v>
      </c>
      <c r="S223">
        <v>13.317289717197198</v>
      </c>
      <c r="T223">
        <v>7.1662681153763996</v>
      </c>
      <c r="U223">
        <v>8.1270968765867995</v>
      </c>
      <c r="V223">
        <v>7.2935793555471991</v>
      </c>
      <c r="W223">
        <v>12.2815928789399</v>
      </c>
      <c r="X223">
        <v>10.0877879850967</v>
      </c>
      <c r="Y223">
        <v>8.1091283172079578</v>
      </c>
      <c r="Z223">
        <v>7.5878293315398002</v>
      </c>
      <c r="AA223">
        <v>6.3231456830496011</v>
      </c>
      <c r="AB223">
        <v>9.3540713527217001</v>
      </c>
      <c r="AC223">
        <v>8.3723643843222995</v>
      </c>
      <c r="AE223" s="25" t="s">
        <v>367</v>
      </c>
      <c r="AF223" s="11">
        <v>17110004002617</v>
      </c>
      <c r="AG223" s="12">
        <v>2.1252607926726341E-2</v>
      </c>
      <c r="AH223" s="26">
        <v>603</v>
      </c>
      <c r="AI223" s="10">
        <f t="shared" si="19"/>
        <v>3.6078112085754768</v>
      </c>
      <c r="AJ223" s="10">
        <f t="shared" si="22"/>
        <v>2.6103775277454595</v>
      </c>
      <c r="AK223" s="10">
        <f t="shared" si="22"/>
        <v>2.2316167522458943</v>
      </c>
      <c r="AL223" s="10">
        <f t="shared" si="22"/>
        <v>3.4920447725213877</v>
      </c>
      <c r="AM223" s="10">
        <f t="shared" si="22"/>
        <v>4.587220586623654</v>
      </c>
      <c r="AN223" s="10">
        <f t="shared" si="22"/>
        <v>5.6136163409802649</v>
      </c>
      <c r="AO223" s="10">
        <f t="shared" si="22"/>
        <v>4.3023572530134304</v>
      </c>
      <c r="AP223" s="10">
        <f t="shared" si="22"/>
        <v>2.7234443325182767</v>
      </c>
      <c r="AQ223" s="10">
        <f t="shared" si="22"/>
        <v>3.0489638659655518</v>
      </c>
      <c r="AR223" s="10">
        <f t="shared" si="22"/>
        <v>5.6727535970425187</v>
      </c>
      <c r="AS223" s="10">
        <f t="shared" si="22"/>
        <v>7.8452780119979808</v>
      </c>
      <c r="AT223" s="10">
        <f t="shared" si="22"/>
        <v>4.8300391420172399</v>
      </c>
      <c r="AU223" s="10">
        <f t="shared" si="20"/>
        <v>4.2137936159372611</v>
      </c>
      <c r="AV223" s="10" cm="1">
        <f t="array" ref="AV223">AVERAGE(IFERROR(AQ223:AS223, ""))</f>
        <v>5.5223318250020172</v>
      </c>
      <c r="AW223" s="10">
        <f t="shared" si="21"/>
        <v>4.8300391420172399</v>
      </c>
      <c r="AX223" s="10" cm="1">
        <f t="array" ref="AX223">AVERAGE(IFERROR(AJ223:AO223, ""))</f>
        <v>3.8062055388550147</v>
      </c>
      <c r="AY223" s="10" cm="1">
        <f t="array" ref="AY223">AVERAGE(IFERROR(AO223:AS223,""))</f>
        <v>4.7185594121075516</v>
      </c>
      <c r="AZ223" s="10" cm="1">
        <f t="array" ref="AZ223">AVERAGE(IFERROR(AJ223:AN223,""))</f>
        <v>3.7069751960233317</v>
      </c>
      <c r="BA223" s="10" cm="1">
        <f t="array" ref="BA223">AVERAGE(IFERROR(AR223:AT223,AI223))</f>
        <v>6.1160235836859131</v>
      </c>
      <c r="BB223" s="10" cm="1">
        <f t="array" ref="BB223">AVERAGE(IFERROR(AQ223:AT223,""))</f>
        <v>5.3492586542558236</v>
      </c>
      <c r="BC223" s="10" cm="1">
        <f t="array" ref="BC223">AVERAGE(IFERROR(AI223:AO223,""))</f>
        <v>3.7778634916722238</v>
      </c>
      <c r="BD223" s="10" cm="1">
        <f t="array" ref="BD223">AVERAGE(IFERROR(AJ223:AM223,""))</f>
        <v>3.2303149097840986</v>
      </c>
      <c r="BE223" s="10" cm="1">
        <f t="array" ref="BE223">AVERAGE(IFERROR(AN223:AO223,""))</f>
        <v>4.9579867969968472</v>
      </c>
      <c r="BF223" s="10" cm="1">
        <f t="array" ref="BF223">AVERAGE(IFERROR(AP223:AT223,""))</f>
        <v>4.8240957899083146</v>
      </c>
      <c r="BG223" s="10" cm="1">
        <f t="array" ref="BG223">AVERAGE(IFERROR(AI223:AN223,""))</f>
        <v>3.6904478647820227</v>
      </c>
    </row>
    <row r="224" spans="2:59" ht="15" x14ac:dyDescent="0.25">
      <c r="B224" t="s">
        <v>772</v>
      </c>
      <c r="C224">
        <v>40</v>
      </c>
      <c r="D224" s="10">
        <v>264</v>
      </c>
      <c r="E224">
        <v>23.287238708472898</v>
      </c>
      <c r="F224">
        <v>18.212713211299899</v>
      </c>
      <c r="G224">
        <v>13.236420970260601</v>
      </c>
      <c r="H224">
        <v>14.885149599340801</v>
      </c>
      <c r="I224">
        <v>18.565104218153998</v>
      </c>
      <c r="J224">
        <v>24.320169039470297</v>
      </c>
      <c r="K224">
        <v>30.651375824464399</v>
      </c>
      <c r="L224">
        <v>30.235606976440302</v>
      </c>
      <c r="M224">
        <v>18.7583232210444</v>
      </c>
      <c r="N224">
        <v>14.336496636243401</v>
      </c>
      <c r="O224">
        <v>20.6010275828231</v>
      </c>
      <c r="P224">
        <v>21.526577695051003</v>
      </c>
      <c r="Q224">
        <v>20.718016973588767</v>
      </c>
      <c r="R224">
        <v>17.898615813370334</v>
      </c>
      <c r="S224">
        <v>22.138830302261901</v>
      </c>
      <c r="T224">
        <v>19.978488810498298</v>
      </c>
      <c r="U224">
        <v>22.916566048203102</v>
      </c>
      <c r="V224">
        <v>17.8439114077051</v>
      </c>
      <c r="W224">
        <v>20.207063281230933</v>
      </c>
      <c r="X224">
        <v>18.8056062837905</v>
      </c>
      <c r="Y224">
        <v>20.451167367351886</v>
      </c>
      <c r="Z224">
        <v>16.224846999763798</v>
      </c>
      <c r="AA224">
        <v>27.485772431967401</v>
      </c>
      <c r="AB224">
        <v>21.091606422320403</v>
      </c>
      <c r="AC224">
        <v>18.751132624499697</v>
      </c>
      <c r="AE224" s="25" t="s">
        <v>369</v>
      </c>
      <c r="AF224" s="11">
        <v>17110004013659</v>
      </c>
      <c r="AG224" s="12">
        <v>0.85161173343658447</v>
      </c>
      <c r="AH224" s="26">
        <v>34</v>
      </c>
      <c r="AI224" s="10">
        <f t="shared" si="19"/>
        <v>5.1121960808921232</v>
      </c>
      <c r="AJ224" s="10">
        <f t="shared" si="22"/>
        <v>5.1826653814618773</v>
      </c>
      <c r="AK224" s="10">
        <f t="shared" si="22"/>
        <v>3.9614770930243295</v>
      </c>
      <c r="AL224" s="10">
        <f t="shared" si="22"/>
        <v>3.3277206629958389</v>
      </c>
      <c r="AM224" s="10">
        <f t="shared" si="22"/>
        <v>2.5889769201990833</v>
      </c>
      <c r="AN224" s="10">
        <f t="shared" si="22"/>
        <v>2.25642984682408</v>
      </c>
      <c r="AO224" s="10">
        <f t="shared" si="22"/>
        <v>1.9606347676109492</v>
      </c>
      <c r="AP224" s="10">
        <f t="shared" si="22"/>
        <v>1.7229856630306857</v>
      </c>
      <c r="AQ224" s="10">
        <f t="shared" si="22"/>
        <v>1.8529579585371005</v>
      </c>
      <c r="AR224" s="10">
        <f t="shared" si="22"/>
        <v>3.3732946393623462</v>
      </c>
      <c r="AS224" s="10">
        <f t="shared" si="22"/>
        <v>4.9846636870664645</v>
      </c>
      <c r="AT224" s="10">
        <f t="shared" si="22"/>
        <v>4.9091093796234162</v>
      </c>
      <c r="AU224" s="10">
        <f t="shared" si="20"/>
        <v>3.4360926733856907</v>
      </c>
      <c r="AV224" s="10" cm="1">
        <f t="array" ref="AV224">AVERAGE(IFERROR(AQ224:AS224, ""))</f>
        <v>3.4036387616553037</v>
      </c>
      <c r="AW224" s="10">
        <f t="shared" si="21"/>
        <v>4.9091093796234162</v>
      </c>
      <c r="AX224" s="10" cm="1">
        <f t="array" ref="AX224">AVERAGE(IFERROR(AJ224:AO224, ""))</f>
        <v>3.2129841120193596</v>
      </c>
      <c r="AY224" s="10" cm="1">
        <f t="array" ref="AY224">AVERAGE(IFERROR(AO224:AS224,""))</f>
        <v>2.7789073431215092</v>
      </c>
      <c r="AZ224" s="10" cm="1">
        <f t="array" ref="AZ224">AVERAGE(IFERROR(AJ224:AN224,""))</f>
        <v>3.4634539809010421</v>
      </c>
      <c r="BA224" s="10" cm="1">
        <f t="array" ref="BA224">AVERAGE(IFERROR(AR224:AT224,AI224))</f>
        <v>4.4223559020174088</v>
      </c>
      <c r="BB224" s="10" cm="1">
        <f t="array" ref="BB224">AVERAGE(IFERROR(AQ224:AT224,""))</f>
        <v>3.7800064161473319</v>
      </c>
      <c r="BC224" s="10" cm="1">
        <f t="array" ref="BC224">AVERAGE(IFERROR(AI224:AO224,""))</f>
        <v>3.4843001075726114</v>
      </c>
      <c r="BD224" s="10" cm="1">
        <f t="array" ref="BD224">AVERAGE(IFERROR(AJ224:AM224,""))</f>
        <v>3.7652100144202825</v>
      </c>
      <c r="BE224" s="10" cm="1">
        <f t="array" ref="BE224">AVERAGE(IFERROR(AN224:AO224,""))</f>
        <v>2.1085323072175148</v>
      </c>
      <c r="BF224" s="10" cm="1">
        <f t="array" ref="BF224">AVERAGE(IFERROR(AP224:AT224,""))</f>
        <v>3.3686022655240024</v>
      </c>
      <c r="BG224" s="10" cm="1">
        <f t="array" ref="BG224">AVERAGE(IFERROR(AI224:AN224,""))</f>
        <v>3.7382443308995552</v>
      </c>
    </row>
    <row r="225" spans="2:59" ht="15" x14ac:dyDescent="0.25">
      <c r="B225" t="s">
        <v>831</v>
      </c>
      <c r="C225">
        <v>99</v>
      </c>
      <c r="D225" s="10">
        <v>265</v>
      </c>
      <c r="E225">
        <v>5.5390924922214992</v>
      </c>
      <c r="F225">
        <v>6.5190116994596004</v>
      </c>
      <c r="G225">
        <v>5.2888836525802994</v>
      </c>
      <c r="H225">
        <v>4.3048795769913006</v>
      </c>
      <c r="I225">
        <v>3.2887223707375988</v>
      </c>
      <c r="J225">
        <v>2.5997942317230001</v>
      </c>
      <c r="K225">
        <v>2.0723406493042296</v>
      </c>
      <c r="L225">
        <v>1.6826040681313703</v>
      </c>
      <c r="M225">
        <v>1.7700862380596405</v>
      </c>
      <c r="N225">
        <v>3.8603521181260998</v>
      </c>
      <c r="O225">
        <v>4.1270662602620991</v>
      </c>
      <c r="P225">
        <v>4.8877441125683001</v>
      </c>
      <c r="Q225">
        <v>3.8283814558470324</v>
      </c>
      <c r="R225">
        <v>3.2525015388159719</v>
      </c>
      <c r="S225">
        <v>5.4097000633948999</v>
      </c>
      <c r="T225">
        <v>4.0122720301326336</v>
      </c>
      <c r="U225">
        <v>2.7024898667767099</v>
      </c>
      <c r="V225">
        <v>4.4002583062984009</v>
      </c>
      <c r="W225">
        <v>4.9400380957944989</v>
      </c>
      <c r="X225">
        <v>3.6613121822539991</v>
      </c>
      <c r="Y225">
        <v>4.2303892390024576</v>
      </c>
      <c r="Z225">
        <v>4.8503743249421998</v>
      </c>
      <c r="AA225">
        <v>2.336067440513661</v>
      </c>
      <c r="AB225">
        <v>3.265570559429519</v>
      </c>
      <c r="AC225">
        <v>4.5900640039521665</v>
      </c>
      <c r="AE225" s="25" t="s">
        <v>371</v>
      </c>
      <c r="AF225" s="11">
        <v>17110004000262</v>
      </c>
      <c r="AG225" s="12">
        <v>0.99133592844009399</v>
      </c>
      <c r="AH225" s="26">
        <v>13</v>
      </c>
      <c r="AI225" s="10">
        <f t="shared" si="19"/>
        <v>10.756542897516109</v>
      </c>
      <c r="AJ225" s="10">
        <f t="shared" si="22"/>
        <v>12.839943811021712</v>
      </c>
      <c r="AK225" s="10">
        <f t="shared" si="22"/>
        <v>12.372099065144944</v>
      </c>
      <c r="AL225" s="10">
        <f t="shared" si="22"/>
        <v>10.576644257847043</v>
      </c>
      <c r="AM225" s="10">
        <f t="shared" si="22"/>
        <v>8.2329209281366769</v>
      </c>
      <c r="AN225" s="10">
        <f t="shared" si="22"/>
        <v>6.4325366995986597</v>
      </c>
      <c r="AO225" s="10">
        <f t="shared" si="22"/>
        <v>5.318628094222408</v>
      </c>
      <c r="AP225" s="10">
        <f t="shared" si="22"/>
        <v>4.4062125855973031</v>
      </c>
      <c r="AQ225" s="10">
        <f t="shared" si="22"/>
        <v>4.8991467569945</v>
      </c>
      <c r="AR225" s="10">
        <f t="shared" si="22"/>
        <v>9.4206666266214363</v>
      </c>
      <c r="AS225" s="10">
        <f t="shared" si="22"/>
        <v>11.137739633906961</v>
      </c>
      <c r="AT225" s="10">
        <f t="shared" si="22"/>
        <v>10.567235052922614</v>
      </c>
      <c r="AU225" s="10">
        <f t="shared" si="20"/>
        <v>8.9133597007941976</v>
      </c>
      <c r="AV225" s="10" cm="1">
        <f t="array" ref="AV225">AVERAGE(IFERROR(AQ225:AS225, ""))</f>
        <v>8.4858510058409653</v>
      </c>
      <c r="AW225" s="10">
        <f t="shared" si="21"/>
        <v>10.567235052922614</v>
      </c>
      <c r="AX225" s="10" cm="1">
        <f t="array" ref="AX225">AVERAGE(IFERROR(AJ225:AO225, ""))</f>
        <v>9.295462142661906</v>
      </c>
      <c r="AY225" s="10" cm="1">
        <f t="array" ref="AY225">AVERAGE(IFERROR(AO225:AS225,""))</f>
        <v>7.0364787394685209</v>
      </c>
      <c r="AZ225" s="10" cm="1">
        <f t="array" ref="AZ225">AVERAGE(IFERROR(AJ225:AN225,""))</f>
        <v>10.090828952349806</v>
      </c>
      <c r="BA225" s="10" cm="1">
        <f t="array" ref="BA225">AVERAGE(IFERROR(AR225:AT225,AI225))</f>
        <v>10.375213771150337</v>
      </c>
      <c r="BB225" s="10" cm="1">
        <f t="array" ref="BB225">AVERAGE(IFERROR(AQ225:AT225,""))</f>
        <v>9.0061970176113775</v>
      </c>
      <c r="BC225" s="10" cm="1">
        <f t="array" ref="BC225">AVERAGE(IFERROR(AI225:AO225,""))</f>
        <v>9.5041879647839362</v>
      </c>
      <c r="BD225" s="10" cm="1">
        <f t="array" ref="BD225">AVERAGE(IFERROR(AJ225:AM225,""))</f>
        <v>11.005402015537594</v>
      </c>
      <c r="BE225" s="10" cm="1">
        <f t="array" ref="BE225">AVERAGE(IFERROR(AN225:AO225,""))</f>
        <v>5.8755823969105343</v>
      </c>
      <c r="BF225" s="10" cm="1">
        <f t="array" ref="BF225">AVERAGE(IFERROR(AP225:AT225,""))</f>
        <v>8.0862001312085621</v>
      </c>
      <c r="BG225" s="10" cm="1">
        <f t="array" ref="BG225">AVERAGE(IFERROR(AI225:AN225,""))</f>
        <v>10.201781276544191</v>
      </c>
    </row>
    <row r="226" spans="2:59" ht="15" x14ac:dyDescent="0.25">
      <c r="B226" t="s">
        <v>808</v>
      </c>
      <c r="C226">
        <v>76</v>
      </c>
      <c r="D226" s="10">
        <v>266</v>
      </c>
      <c r="E226">
        <v>6.0669323531021</v>
      </c>
      <c r="F226">
        <v>5.9577116093222999</v>
      </c>
      <c r="G226">
        <v>4.7279191426665008</v>
      </c>
      <c r="H226">
        <v>3.7717090855761999</v>
      </c>
      <c r="I226">
        <v>3.0460522395827994</v>
      </c>
      <c r="J226">
        <v>2.6399242265194802</v>
      </c>
      <c r="K226">
        <v>2.3653674687723489</v>
      </c>
      <c r="L226">
        <v>2.16986137075095</v>
      </c>
      <c r="M226">
        <v>2.3034910546073606</v>
      </c>
      <c r="N226">
        <v>3.7619734795798205</v>
      </c>
      <c r="O226">
        <v>5.7050404779807007</v>
      </c>
      <c r="P226">
        <v>5.8787915708386</v>
      </c>
      <c r="Q226">
        <v>4.0328978399415316</v>
      </c>
      <c r="R226">
        <v>3.9235016707226356</v>
      </c>
      <c r="S226">
        <v>6.2371650744703002</v>
      </c>
      <c r="T226">
        <v>3.7514472954065985</v>
      </c>
      <c r="U226">
        <v>3.2611467703382404</v>
      </c>
      <c r="V226">
        <v>4.0286632607334001</v>
      </c>
      <c r="W226">
        <v>5.6429520203752999</v>
      </c>
      <c r="X226">
        <v>4.4123241457515991</v>
      </c>
      <c r="Y226">
        <v>4.0822308750773413</v>
      </c>
      <c r="Z226">
        <v>4.3758480192869005</v>
      </c>
      <c r="AA226">
        <v>2.5026458476459101</v>
      </c>
      <c r="AB226">
        <v>3.9638315907515018</v>
      </c>
      <c r="AC226">
        <v>4.368374776128233</v>
      </c>
      <c r="AE226" s="25" t="s">
        <v>373</v>
      </c>
      <c r="AF226" s="11">
        <v>17110004014906</v>
      </c>
      <c r="AG226" s="12">
        <v>8.0634802579879761E-2</v>
      </c>
      <c r="AH226" s="26">
        <v>420</v>
      </c>
      <c r="AI226" s="10">
        <f t="shared" si="19"/>
        <v>1.224745568314392</v>
      </c>
      <c r="AJ226" s="10">
        <f t="shared" si="22"/>
        <v>1.0779232950983111</v>
      </c>
      <c r="AK226" s="10">
        <f t="shared" si="22"/>
        <v>0.72335236681720416</v>
      </c>
      <c r="AL226" s="10">
        <f t="shared" si="22"/>
        <v>0.4950337890779995</v>
      </c>
      <c r="AM226" s="10">
        <f t="shared" si="22"/>
        <v>0.31632010704905222</v>
      </c>
      <c r="AN226" s="10">
        <f t="shared" si="22"/>
        <v>0.29891166971811806</v>
      </c>
      <c r="AO226" s="10">
        <f t="shared" si="22"/>
        <v>0.27178727504853256</v>
      </c>
      <c r="AP226" s="10">
        <f t="shared" si="22"/>
        <v>0.26511059741496301</v>
      </c>
      <c r="AQ226" s="10">
        <f t="shared" ref="AJ226:AT249" si="23">VLOOKUP($AH226,$D$2:$AC$338,AQ$1+1,FALSE)*$AG226</f>
        <v>0.38707576903428781</v>
      </c>
      <c r="AR226" s="10">
        <f t="shared" si="23"/>
        <v>0.76170136561214408</v>
      </c>
      <c r="AS226" s="10">
        <f t="shared" si="23"/>
        <v>1.245962523953128</v>
      </c>
      <c r="AT226" s="10">
        <f t="shared" si="23"/>
        <v>1.2043836559545849</v>
      </c>
      <c r="AU226" s="10">
        <f t="shared" si="20"/>
        <v>0.68935899859105987</v>
      </c>
      <c r="AV226" s="10" cm="1">
        <f t="array" ref="AV226">AVERAGE(IFERROR(AQ226:AS226, ""))</f>
        <v>0.79824655286652002</v>
      </c>
      <c r="AW226" s="10">
        <f t="shared" si="21"/>
        <v>1.2043836559545849</v>
      </c>
      <c r="AX226" s="10" cm="1">
        <f t="array" ref="AX226">AVERAGE(IFERROR(AJ226:AO226, ""))</f>
        <v>0.530554750468203</v>
      </c>
      <c r="AY226" s="10" cm="1">
        <f t="array" ref="AY226">AVERAGE(IFERROR(AO226:AS226,""))</f>
        <v>0.58632750621261109</v>
      </c>
      <c r="AZ226" s="10" cm="1">
        <f t="array" ref="AZ226">AVERAGE(IFERROR(AJ226:AN226,""))</f>
        <v>0.582308245552137</v>
      </c>
      <c r="BA226" s="10" cm="1">
        <f t="array" ref="BA226">AVERAGE(IFERROR(AR226:AT226,AI226))</f>
        <v>1.0706825151732857</v>
      </c>
      <c r="BB226" s="10" cm="1">
        <f t="array" ref="BB226">AVERAGE(IFERROR(AQ226:AT226,""))</f>
        <v>0.89978082863853626</v>
      </c>
      <c r="BC226" s="10" cm="1">
        <f t="array" ref="BC226">AVERAGE(IFERROR(AI226:AO226,""))</f>
        <v>0.62972486730337274</v>
      </c>
      <c r="BD226" s="10" cm="1">
        <f t="array" ref="BD226">AVERAGE(IFERROR(AJ226:AM226,""))</f>
        <v>0.65315738951064173</v>
      </c>
      <c r="BE226" s="10" cm="1">
        <f t="array" ref="BE226">AVERAGE(IFERROR(AN226:AO226,""))</f>
        <v>0.28534947238332531</v>
      </c>
      <c r="BF226" s="10" cm="1">
        <f t="array" ref="BF226">AVERAGE(IFERROR(AP226:AT226,""))</f>
        <v>0.77284678239382154</v>
      </c>
      <c r="BG226" s="10" cm="1">
        <f t="array" ref="BG226">AVERAGE(IFERROR(AI226:AN226,""))</f>
        <v>0.68938113267917955</v>
      </c>
    </row>
    <row r="227" spans="2:59" ht="15" x14ac:dyDescent="0.25">
      <c r="B227" t="s">
        <v>742</v>
      </c>
      <c r="C227">
        <v>9</v>
      </c>
      <c r="D227" s="10">
        <v>268</v>
      </c>
      <c r="E227">
        <v>14.3136552494387</v>
      </c>
      <c r="F227">
        <v>11.081612986906899</v>
      </c>
      <c r="G227">
        <v>8.2549103026441006</v>
      </c>
      <c r="H227">
        <v>9.5048321056654004</v>
      </c>
      <c r="I227">
        <v>11.688444301025999</v>
      </c>
      <c r="J227">
        <v>15.652621473336499</v>
      </c>
      <c r="K227">
        <v>20.346045081362099</v>
      </c>
      <c r="L227">
        <v>19.9564948242583</v>
      </c>
      <c r="M227">
        <v>12.179376606433898</v>
      </c>
      <c r="N227">
        <v>9.1386892679388989</v>
      </c>
      <c r="O227">
        <v>12.429355222694902</v>
      </c>
      <c r="P227">
        <v>13.233370730117999</v>
      </c>
      <c r="Q227">
        <v>13.148284012652033</v>
      </c>
      <c r="R227">
        <v>11.249140365689199</v>
      </c>
      <c r="S227">
        <v>13.617875234778298</v>
      </c>
      <c r="T227">
        <v>12.754744375156868</v>
      </c>
      <c r="U227">
        <v>14.8099922005376</v>
      </c>
      <c r="V227">
        <v>11.2364842339158</v>
      </c>
      <c r="W227">
        <v>12.354228622214265</v>
      </c>
      <c r="X227">
        <v>11.7451979567964</v>
      </c>
      <c r="Y227">
        <v>12.977445928625686</v>
      </c>
      <c r="Z227">
        <v>10.132449924060602</v>
      </c>
      <c r="AA227">
        <v>17.999333277349301</v>
      </c>
      <c r="AB227">
        <v>13.387457330288802</v>
      </c>
      <c r="AC227">
        <v>11.749346069836301</v>
      </c>
      <c r="AE227" s="25" t="s">
        <v>375</v>
      </c>
      <c r="AF227" s="11">
        <v>17110004006407</v>
      </c>
      <c r="AG227" s="12">
        <v>0.1037285178899765</v>
      </c>
      <c r="AH227" s="26">
        <v>135</v>
      </c>
      <c r="AI227" s="10">
        <f t="shared" si="19"/>
        <v>1.6524837797765968</v>
      </c>
      <c r="AJ227" s="10">
        <f t="shared" si="23"/>
        <v>1.376647662915645</v>
      </c>
      <c r="AK227" s="10">
        <f t="shared" si="23"/>
        <v>1.037322381598883</v>
      </c>
      <c r="AL227" s="10">
        <f t="shared" si="23"/>
        <v>1.3988009599816538</v>
      </c>
      <c r="AM227" s="10">
        <f t="shared" si="23"/>
        <v>1.7286111846505683</v>
      </c>
      <c r="AN227" s="10">
        <f t="shared" si="23"/>
        <v>2.0601748854474708</v>
      </c>
      <c r="AO227" s="10">
        <f t="shared" si="23"/>
        <v>2.2351515877503911</v>
      </c>
      <c r="AP227" s="10">
        <f t="shared" si="23"/>
        <v>2.1519139429850171</v>
      </c>
      <c r="AQ227" s="10">
        <f t="shared" si="23"/>
        <v>1.6020476681081817</v>
      </c>
      <c r="AR227" s="10">
        <f t="shared" si="23"/>
        <v>1.0592183033036879</v>
      </c>
      <c r="AS227" s="10">
        <f t="shared" si="23"/>
        <v>1.4924763311114126</v>
      </c>
      <c r="AT227" s="10">
        <f t="shared" si="23"/>
        <v>1.4443169620970007</v>
      </c>
      <c r="AU227" s="10">
        <f t="shared" si="20"/>
        <v>1.6032638041438758</v>
      </c>
      <c r="AV227" s="10" cm="1">
        <f t="array" ref="AV227">AVERAGE(IFERROR(AQ227:AS227, ""))</f>
        <v>1.3845807675077608</v>
      </c>
      <c r="AW227" s="10">
        <f t="shared" si="21"/>
        <v>1.4443169620970007</v>
      </c>
      <c r="AX227" s="10" cm="1">
        <f t="array" ref="AX227">AVERAGE(IFERROR(AJ227:AO227, ""))</f>
        <v>1.6394514437241021</v>
      </c>
      <c r="AY227" s="10" cm="1">
        <f t="array" ref="AY227">AVERAGE(IFERROR(AO227:AS227,""))</f>
        <v>1.708161566651738</v>
      </c>
      <c r="AZ227" s="10" cm="1">
        <f t="array" ref="AZ227">AVERAGE(IFERROR(AJ227:AN227,""))</f>
        <v>1.5203114149188441</v>
      </c>
      <c r="BA227" s="10" cm="1">
        <f t="array" ref="BA227">AVERAGE(IFERROR(AR227:AT227,AI227))</f>
        <v>1.3320038655040338</v>
      </c>
      <c r="BB227" s="10" cm="1">
        <f t="array" ref="BB227">AVERAGE(IFERROR(AQ227:AT227,""))</f>
        <v>1.3995148161550708</v>
      </c>
      <c r="BC227" s="10" cm="1">
        <f t="array" ref="BC227">AVERAGE(IFERROR(AI227:AO227,""))</f>
        <v>1.6413132060173155</v>
      </c>
      <c r="BD227" s="10" cm="1">
        <f t="array" ref="BD227">AVERAGE(IFERROR(AJ227:AM227,""))</f>
        <v>1.3853455472866876</v>
      </c>
      <c r="BE227" s="10" cm="1">
        <f t="array" ref="BE227">AVERAGE(IFERROR(AN227:AO227,""))</f>
        <v>2.1476632365989312</v>
      </c>
      <c r="BF227" s="10" cm="1">
        <f t="array" ref="BF227">AVERAGE(IFERROR(AP227:AT227,""))</f>
        <v>1.5499946415210601</v>
      </c>
      <c r="BG227" s="10" cm="1">
        <f t="array" ref="BG227">AVERAGE(IFERROR(AI227:AN227,""))</f>
        <v>1.5423401423951362</v>
      </c>
    </row>
    <row r="228" spans="2:59" ht="15" x14ac:dyDescent="0.25">
      <c r="B228" t="s">
        <v>802</v>
      </c>
      <c r="C228">
        <v>70</v>
      </c>
      <c r="D228" s="10">
        <v>269</v>
      </c>
      <c r="E228">
        <v>19.0317798135946</v>
      </c>
      <c r="F228">
        <v>17.9193007600255</v>
      </c>
      <c r="G228">
        <v>12.8565960769428</v>
      </c>
      <c r="H228">
        <v>10.518398092000897</v>
      </c>
      <c r="I228">
        <v>8.6969010351627993</v>
      </c>
      <c r="J228">
        <v>8.0962676729780014</v>
      </c>
      <c r="K228">
        <v>7.7531364537606997</v>
      </c>
      <c r="L228">
        <v>7.2760489816100993</v>
      </c>
      <c r="M228">
        <v>7.2752598504744999</v>
      </c>
      <c r="N228">
        <v>11.5761006522887</v>
      </c>
      <c r="O228">
        <v>16.265726788810696</v>
      </c>
      <c r="P228">
        <v>17.712361375191296</v>
      </c>
      <c r="Q228">
        <v>12.081489796070002</v>
      </c>
      <c r="R228">
        <v>11.705695763857936</v>
      </c>
      <c r="S228">
        <v>19.035442549393</v>
      </c>
      <c r="T228">
        <v>10.973433348478402</v>
      </c>
      <c r="U228">
        <v>10.029254545388898</v>
      </c>
      <c r="V228">
        <v>11.617492727422004</v>
      </c>
      <c r="W228">
        <v>16.957730899137964</v>
      </c>
      <c r="X228">
        <v>13.207362166691301</v>
      </c>
      <c r="Y228">
        <v>12.124625700637843</v>
      </c>
      <c r="Z228">
        <v>12.497798991033001</v>
      </c>
      <c r="AA228">
        <v>7.9247020633692991</v>
      </c>
      <c r="AB228">
        <v>12.021099529675002</v>
      </c>
      <c r="AC228">
        <v>12.85320724178413</v>
      </c>
      <c r="AE228" s="25" t="s">
        <v>377</v>
      </c>
      <c r="AF228" s="11">
        <v>17110004000262</v>
      </c>
      <c r="AG228" s="12">
        <v>4.361410066485405E-2</v>
      </c>
      <c r="AH228" s="26">
        <v>151</v>
      </c>
      <c r="AI228" s="10">
        <f t="shared" si="19"/>
        <v>0.51246602609886571</v>
      </c>
      <c r="AJ228" s="10">
        <f t="shared" si="23"/>
        <v>0.61172556884729568</v>
      </c>
      <c r="AK228" s="10">
        <f t="shared" si="23"/>
        <v>0.58943632505077015</v>
      </c>
      <c r="AL228" s="10">
        <f t="shared" si="23"/>
        <v>0.50389573261767817</v>
      </c>
      <c r="AM228" s="10">
        <f t="shared" si="23"/>
        <v>0.39223358789461366</v>
      </c>
      <c r="AN228" s="10">
        <f t="shared" si="23"/>
        <v>0.30645715323122441</v>
      </c>
      <c r="AO228" s="10">
        <f t="shared" si="23"/>
        <v>0.25338651576978893</v>
      </c>
      <c r="AP228" s="10">
        <f t="shared" si="23"/>
        <v>0.20991548470695207</v>
      </c>
      <c r="AQ228" s="10">
        <f t="shared" si="23"/>
        <v>0.23339999639985529</v>
      </c>
      <c r="AR228" s="10">
        <f t="shared" si="23"/>
        <v>0.44881983353277211</v>
      </c>
      <c r="AS228" s="10">
        <f t="shared" si="23"/>
        <v>0.53062700751828495</v>
      </c>
      <c r="AT228" s="10">
        <f t="shared" si="23"/>
        <v>0.50344680872961944</v>
      </c>
      <c r="AU228" s="10">
        <f t="shared" si="20"/>
        <v>0.42465083669981007</v>
      </c>
      <c r="AV228" s="10" cm="1">
        <f t="array" ref="AV228">AVERAGE(IFERROR(AQ228:AS228, ""))</f>
        <v>0.40428227915030418</v>
      </c>
      <c r="AW228" s="10">
        <f t="shared" si="21"/>
        <v>0.50344680872961944</v>
      </c>
      <c r="AX228" s="10" cm="1">
        <f t="array" ref="AX228">AVERAGE(IFERROR(AJ228:AO228, ""))</f>
        <v>0.44285581390189516</v>
      </c>
      <c r="AY228" s="10" cm="1">
        <f t="array" ref="AY228">AVERAGE(IFERROR(AO228:AS228,""))</f>
        <v>0.33522976758553069</v>
      </c>
      <c r="AZ228" s="10" cm="1">
        <f t="array" ref="AZ228">AVERAGE(IFERROR(AJ228:AN228,""))</f>
        <v>0.48074967352831638</v>
      </c>
      <c r="BA228" s="10" cm="1">
        <f t="array" ref="BA228">AVERAGE(IFERROR(AR228:AT228,AI228))</f>
        <v>0.49429788326022556</v>
      </c>
      <c r="BB228" s="10" cm="1">
        <f t="array" ref="BB228">AVERAGE(IFERROR(AQ228:AT228,""))</f>
        <v>0.42907341154513301</v>
      </c>
      <c r="BC228" s="10" cm="1">
        <f t="array" ref="BC228">AVERAGE(IFERROR(AI228:AO228,""))</f>
        <v>0.45280012993003382</v>
      </c>
      <c r="BD228" s="10" cm="1">
        <f t="array" ref="BD228">AVERAGE(IFERROR(AJ228:AM228,""))</f>
        <v>0.52432280360258932</v>
      </c>
      <c r="BE228" s="10" cm="1">
        <f t="array" ref="BE228">AVERAGE(IFERROR(AN228:AO228,""))</f>
        <v>0.27992183450050667</v>
      </c>
      <c r="BF228" s="10" cm="1">
        <f t="array" ref="BF228">AVERAGE(IFERROR(AP228:AT228,""))</f>
        <v>0.3852418261774968</v>
      </c>
      <c r="BG228" s="10" cm="1">
        <f t="array" ref="BG228">AVERAGE(IFERROR(AI228:AN228,""))</f>
        <v>0.48603573229007463</v>
      </c>
    </row>
    <row r="229" spans="2:59" ht="15" x14ac:dyDescent="0.25">
      <c r="B229" t="s">
        <v>787</v>
      </c>
      <c r="C229">
        <v>55</v>
      </c>
      <c r="D229" s="10">
        <v>270</v>
      </c>
      <c r="E229">
        <v>6.1006994647305097</v>
      </c>
      <c r="F229">
        <v>4.8865150491417202</v>
      </c>
      <c r="G229">
        <v>3.6565849335057798</v>
      </c>
      <c r="H229">
        <v>5.0413060562407903</v>
      </c>
      <c r="I229">
        <v>6.6047174296239994</v>
      </c>
      <c r="J229">
        <v>9.0547430610983994</v>
      </c>
      <c r="K229">
        <v>12.778685845541</v>
      </c>
      <c r="L229">
        <v>12.699183257359</v>
      </c>
      <c r="M229">
        <v>6.47559087399594</v>
      </c>
      <c r="N229">
        <v>3.5759099497346005</v>
      </c>
      <c r="O229">
        <v>5.4583320518119107</v>
      </c>
      <c r="P229">
        <v>5.3413944658753394</v>
      </c>
      <c r="Q229">
        <v>6.8061385365549327</v>
      </c>
      <c r="R229">
        <v>5.1699442918474867</v>
      </c>
      <c r="S229">
        <v>5.6079460843029203</v>
      </c>
      <c r="T229">
        <v>7.0037587291919658</v>
      </c>
      <c r="U229">
        <v>8.1975403956885096</v>
      </c>
      <c r="V229">
        <v>5.84877330592216</v>
      </c>
      <c r="W229">
        <v>5.3563238161214235</v>
      </c>
      <c r="X229">
        <v>5.2128068353544492</v>
      </c>
      <c r="Y229">
        <v>6.874750262840335</v>
      </c>
      <c r="Z229">
        <v>5.0472808671280696</v>
      </c>
      <c r="AA229">
        <v>10.916714453319701</v>
      </c>
      <c r="AB229">
        <v>6.7100821197553691</v>
      </c>
      <c r="AC229">
        <v>5.8907609990568819</v>
      </c>
      <c r="AE229" s="25" t="s">
        <v>379</v>
      </c>
      <c r="AF229" s="11">
        <v>17110004000399</v>
      </c>
      <c r="AG229" s="12">
        <v>0.81466752290725708</v>
      </c>
      <c r="AH229" s="26">
        <v>56</v>
      </c>
      <c r="AI229" s="10">
        <f t="shared" si="19"/>
        <v>42.97615901522235</v>
      </c>
      <c r="AJ229" s="10">
        <f t="shared" si="23"/>
        <v>37.34886780995658</v>
      </c>
      <c r="AK229" s="10">
        <f t="shared" si="23"/>
        <v>29.712184314880645</v>
      </c>
      <c r="AL229" s="10">
        <f t="shared" si="23"/>
        <v>28.688551239231963</v>
      </c>
      <c r="AM229" s="10">
        <f t="shared" si="23"/>
        <v>25.507335984753798</v>
      </c>
      <c r="AN229" s="10">
        <f t="shared" si="23"/>
        <v>24.02286064027243</v>
      </c>
      <c r="AO229" s="10">
        <f t="shared" si="23"/>
        <v>25.002399990453721</v>
      </c>
      <c r="AP229" s="10">
        <f t="shared" si="23"/>
        <v>23.629029564063853</v>
      </c>
      <c r="AQ229" s="10">
        <f t="shared" si="23"/>
        <v>19.455875262802</v>
      </c>
      <c r="AR229" s="10">
        <f t="shared" si="23"/>
        <v>26.436261594441103</v>
      </c>
      <c r="AS229" s="10">
        <f t="shared" si="23"/>
        <v>35.209995844739666</v>
      </c>
      <c r="AT229" s="10">
        <f t="shared" si="23"/>
        <v>36.188687567848326</v>
      </c>
      <c r="AU229" s="10">
        <f t="shared" si="20"/>
        <v>29.514850735722195</v>
      </c>
      <c r="AV229" s="10" cm="1">
        <f t="array" ref="AV229">AVERAGE(IFERROR(AQ229:AS229, ""))</f>
        <v>27.034044233994255</v>
      </c>
      <c r="AW229" s="10">
        <f t="shared" si="21"/>
        <v>36.188687567848326</v>
      </c>
      <c r="AX229" s="10" cm="1">
        <f t="array" ref="AX229">AVERAGE(IFERROR(AJ229:AO229, ""))</f>
        <v>28.38036666325819</v>
      </c>
      <c r="AY229" s="10" cm="1">
        <f t="array" ref="AY229">AVERAGE(IFERROR(AO229:AS229,""))</f>
        <v>25.946712451300073</v>
      </c>
      <c r="AZ229" s="10" cm="1">
        <f t="array" ref="AZ229">AVERAGE(IFERROR(AJ229:AN229,""))</f>
        <v>29.055959997819087</v>
      </c>
      <c r="BA229" s="10" cm="1">
        <f t="array" ref="BA229">AVERAGE(IFERROR(AR229:AT229,AI229))</f>
        <v>32.611648335676364</v>
      </c>
      <c r="BB229" s="10" cm="1">
        <f t="array" ref="BB229">AVERAGE(IFERROR(AQ229:AT229,""))</f>
        <v>29.322705067457775</v>
      </c>
      <c r="BC229" s="10" cm="1">
        <f t="array" ref="BC229">AVERAGE(IFERROR(AI229:AO229,""))</f>
        <v>30.465479856395923</v>
      </c>
      <c r="BD229" s="10" cm="1">
        <f t="array" ref="BD229">AVERAGE(IFERROR(AJ229:AM229,""))</f>
        <v>30.314234837205749</v>
      </c>
      <c r="BE229" s="10" cm="1">
        <f t="array" ref="BE229">AVERAGE(IFERROR(AN229:AO229,""))</f>
        <v>24.512630315363076</v>
      </c>
      <c r="BF229" s="10" cm="1">
        <f t="array" ref="BF229">AVERAGE(IFERROR(AP229:AT229,""))</f>
        <v>28.183969966778989</v>
      </c>
      <c r="BG229" s="10" cm="1">
        <f t="array" ref="BG229">AVERAGE(IFERROR(AI229:AN229,""))</f>
        <v>31.375993167386294</v>
      </c>
    </row>
    <row r="230" spans="2:59" ht="15" x14ac:dyDescent="0.25">
      <c r="B230" t="s">
        <v>789</v>
      </c>
      <c r="C230">
        <v>57</v>
      </c>
      <c r="D230" s="10">
        <v>271</v>
      </c>
      <c r="E230">
        <v>15.009296657753502</v>
      </c>
      <c r="F230">
        <v>10.8475980028579</v>
      </c>
      <c r="G230">
        <v>7.3581244875362009</v>
      </c>
      <c r="H230">
        <v>8.4961962242132003</v>
      </c>
      <c r="I230">
        <v>11.416416438176398</v>
      </c>
      <c r="J230">
        <v>15.040922367676199</v>
      </c>
      <c r="K230">
        <v>19.170082771572702</v>
      </c>
      <c r="L230">
        <v>18.877616127797399</v>
      </c>
      <c r="M230">
        <v>11.522245275484</v>
      </c>
      <c r="N230">
        <v>8.9076604139571991</v>
      </c>
      <c r="O230">
        <v>14.603671456164498</v>
      </c>
      <c r="P230">
        <v>14.569776268101499</v>
      </c>
      <c r="Q230">
        <v>12.9849672076076</v>
      </c>
      <c r="R230">
        <v>11.677859048535268</v>
      </c>
      <c r="S230">
        <v>14.7669160044275</v>
      </c>
      <c r="T230">
        <v>12.0548900486721</v>
      </c>
      <c r="U230">
        <v>14.616255208995199</v>
      </c>
      <c r="V230">
        <v>10.631851504092001</v>
      </c>
      <c r="W230">
        <v>13.340011665660866</v>
      </c>
      <c r="X230">
        <v>12.400838353426799</v>
      </c>
      <c r="Y230">
        <v>12.476948135683728</v>
      </c>
      <c r="Z230">
        <v>9.5295837881959002</v>
      </c>
      <c r="AA230">
        <v>17.105502569624399</v>
      </c>
      <c r="AB230">
        <v>13.696193908300899</v>
      </c>
      <c r="AC230">
        <v>11.361425696368935</v>
      </c>
      <c r="AE230" s="25" t="s">
        <v>381</v>
      </c>
      <c r="AF230" s="11">
        <v>17110004000387</v>
      </c>
      <c r="AG230" s="12">
        <v>0.88969409465789795</v>
      </c>
      <c r="AH230" s="26">
        <v>269</v>
      </c>
      <c r="AI230" s="10">
        <f t="shared" si="19"/>
        <v>16.932462110984506</v>
      </c>
      <c r="AJ230" s="10">
        <f t="shared" si="23"/>
        <v>15.94269606659347</v>
      </c>
      <c r="AK230" s="10">
        <f t="shared" si="23"/>
        <v>11.438437607057907</v>
      </c>
      <c r="AL230" s="10">
        <f t="shared" si="23"/>
        <v>9.3581566677141002</v>
      </c>
      <c r="AM230" s="10">
        <f t="shared" si="23"/>
        <v>7.737581492808502</v>
      </c>
      <c r="AN230" s="10">
        <f t="shared" si="23"/>
        <v>7.2032015374181695</v>
      </c>
      <c r="AO230" s="10">
        <f t="shared" si="23"/>
        <v>6.8979197179877714</v>
      </c>
      <c r="AP230" s="10">
        <f t="shared" si="23"/>
        <v>6.4734578113801176</v>
      </c>
      <c r="AQ230" s="10">
        <f t="shared" si="23"/>
        <v>6.472755726068864</v>
      </c>
      <c r="AR230" s="10">
        <f t="shared" si="23"/>
        <v>10.299188389506696</v>
      </c>
      <c r="AS230" s="10">
        <f t="shared" si="23"/>
        <v>14.47152106932365</v>
      </c>
      <c r="AT230" s="10">
        <f t="shared" si="23"/>
        <v>15.75858331795434</v>
      </c>
      <c r="AU230" s="10">
        <f t="shared" si="20"/>
        <v>10.748830126233173</v>
      </c>
      <c r="AV230" s="10" cm="1">
        <f t="array" ref="AV230">AVERAGE(IFERROR(AQ230:AS230, ""))</f>
        <v>10.414488394966403</v>
      </c>
      <c r="AW230" s="10">
        <f t="shared" si="21"/>
        <v>15.75858331795434</v>
      </c>
      <c r="AX230" s="10" cm="1">
        <f t="array" ref="AX230">AVERAGE(IFERROR(AJ230:AO230, ""))</f>
        <v>9.7629988482633188</v>
      </c>
      <c r="AY230" s="10" cm="1">
        <f t="array" ref="AY230">AVERAGE(IFERROR(AO230:AS230,""))</f>
        <v>8.92296854285342</v>
      </c>
      <c r="AZ230" s="10" cm="1">
        <f t="array" ref="AZ230">AVERAGE(IFERROR(AJ230:AN230,""))</f>
        <v>10.336014674318429</v>
      </c>
      <c r="BA230" s="10" cm="1">
        <f t="array" ref="BA230">AVERAGE(IFERROR(AR230:AT230,AI230))</f>
        <v>13.509764258928229</v>
      </c>
      <c r="BB230" s="10" cm="1">
        <f t="array" ref="BB230">AVERAGE(IFERROR(AQ230:AT230,""))</f>
        <v>11.750512125713389</v>
      </c>
      <c r="BC230" s="10" cm="1">
        <f t="array" ref="BC230">AVERAGE(IFERROR(AI230:AO230,""))</f>
        <v>10.787207885794917</v>
      </c>
      <c r="BD230" s="10" cm="1">
        <f t="array" ref="BD230">AVERAGE(IFERROR(AJ230:AM230,""))</f>
        <v>11.119217958543494</v>
      </c>
      <c r="BE230" s="10" cm="1">
        <f t="array" ref="BE230">AVERAGE(IFERROR(AN230:AO230,""))</f>
        <v>7.0505606277029704</v>
      </c>
      <c r="BF230" s="10" cm="1">
        <f t="array" ref="BF230">AVERAGE(IFERROR(AP230:AT230,""))</f>
        <v>10.695101262846734</v>
      </c>
      <c r="BG230" s="10" cm="1">
        <f t="array" ref="BG230">AVERAGE(IFERROR(AI230:AN230,""))</f>
        <v>11.43542258042944</v>
      </c>
    </row>
    <row r="231" spans="2:59" ht="15" x14ac:dyDescent="0.25">
      <c r="B231" t="s">
        <v>860</v>
      </c>
      <c r="C231">
        <v>128</v>
      </c>
      <c r="D231" s="10">
        <v>272</v>
      </c>
      <c r="E231">
        <v>20.601031005979294</v>
      </c>
      <c r="F231">
        <v>23.606419266919005</v>
      </c>
      <c r="G231">
        <v>18.025342048617205</v>
      </c>
      <c r="H231">
        <v>16.354420689930201</v>
      </c>
      <c r="I231">
        <v>12.358915713205299</v>
      </c>
      <c r="J231">
        <v>10.237431384742003</v>
      </c>
      <c r="K231">
        <v>8.1875714557730994</v>
      </c>
      <c r="L231">
        <v>6.6843282127788974</v>
      </c>
      <c r="M231">
        <v>6.8838394684906987</v>
      </c>
      <c r="N231">
        <v>11.281477655399005</v>
      </c>
      <c r="O231">
        <v>16.044467197772203</v>
      </c>
      <c r="P231">
        <v>18.039976421111305</v>
      </c>
      <c r="Q231">
        <v>14.025435043393195</v>
      </c>
      <c r="R231">
        <v>11.403261440553965</v>
      </c>
      <c r="S231">
        <v>20.300166208545299</v>
      </c>
      <c r="T231">
        <v>14.79501675986446</v>
      </c>
      <c r="U231">
        <v>9.8163367980427978</v>
      </c>
      <c r="V231">
        <v>16.116505820682697</v>
      </c>
      <c r="W231">
        <v>17.968384858398732</v>
      </c>
      <c r="X231">
        <v>13.062440185693305</v>
      </c>
      <c r="Y231">
        <v>15.624447366452259</v>
      </c>
      <c r="Z231">
        <v>17.586274429667895</v>
      </c>
      <c r="AA231">
        <v>9.2125014202575954</v>
      </c>
      <c r="AB231">
        <v>11.786817791110398</v>
      </c>
      <c r="AC231">
        <v>16.863926684898864</v>
      </c>
      <c r="AE231" s="25" t="s">
        <v>382</v>
      </c>
      <c r="AF231" s="11">
        <v>17110004014232</v>
      </c>
      <c r="AG231" s="12">
        <v>0.99768233299255371</v>
      </c>
      <c r="AH231" s="26">
        <v>680</v>
      </c>
      <c r="AI231" s="10">
        <f t="shared" si="19"/>
        <v>35.951452862785239</v>
      </c>
      <c r="AJ231" s="10">
        <f t="shared" si="23"/>
        <v>26.307502228131526</v>
      </c>
      <c r="AK231" s="10">
        <f t="shared" si="23"/>
        <v>17.657800052326252</v>
      </c>
      <c r="AL231" s="10">
        <f t="shared" si="23"/>
        <v>12.253616275060889</v>
      </c>
      <c r="AM231" s="10">
        <f t="shared" si="23"/>
        <v>9.1291343006052585</v>
      </c>
      <c r="AN231" s="10">
        <f t="shared" si="23"/>
        <v>8.3362855680134835</v>
      </c>
      <c r="AO231" s="10">
        <f t="shared" si="23"/>
        <v>7.1460183590873143</v>
      </c>
      <c r="AP231" s="10">
        <f t="shared" si="23"/>
        <v>6.9393709076812433</v>
      </c>
      <c r="AQ231" s="10">
        <f t="shared" si="23"/>
        <v>10.780507130863136</v>
      </c>
      <c r="AR231" s="10">
        <f t="shared" si="23"/>
        <v>21.48095671395598</v>
      </c>
      <c r="AS231" s="10">
        <f t="shared" si="23"/>
        <v>34.036487489850884</v>
      </c>
      <c r="AT231" s="10">
        <f t="shared" si="23"/>
        <v>34.166947728827225</v>
      </c>
      <c r="AU231" s="10">
        <f t="shared" si="20"/>
        <v>18.682173301432371</v>
      </c>
      <c r="AV231" s="10" cm="1">
        <f t="array" ref="AV231">AVERAGE(IFERROR(AQ231:AS231, ""))</f>
        <v>22.099317111556669</v>
      </c>
      <c r="AW231" s="10">
        <f t="shared" si="21"/>
        <v>34.166947728827225</v>
      </c>
      <c r="AX231" s="10" cm="1">
        <f t="array" ref="AX231">AVERAGE(IFERROR(AJ231:AO231, ""))</f>
        <v>13.471726130537453</v>
      </c>
      <c r="AY231" s="10" cm="1">
        <f t="array" ref="AY231">AVERAGE(IFERROR(AO231:AS231,""))</f>
        <v>16.076668120287714</v>
      </c>
      <c r="AZ231" s="10" cm="1">
        <f t="array" ref="AZ231">AVERAGE(IFERROR(AJ231:AN231,""))</f>
        <v>14.736867684827482</v>
      </c>
      <c r="BA231" s="10" cm="1">
        <f t="array" ref="BA231">AVERAGE(IFERROR(AR231:AT231,AI231))</f>
        <v>29.89479731087803</v>
      </c>
      <c r="BB231" s="10" cm="1">
        <f t="array" ref="BB231">AVERAGE(IFERROR(AQ231:AT231,""))</f>
        <v>25.116224765874307</v>
      </c>
      <c r="BC231" s="10" cm="1">
        <f t="array" ref="BC231">AVERAGE(IFERROR(AI231:AO231,""))</f>
        <v>16.683115663715711</v>
      </c>
      <c r="BD231" s="10" cm="1">
        <f t="array" ref="BD231">AVERAGE(IFERROR(AJ231:AM231,""))</f>
        <v>16.337013214030982</v>
      </c>
      <c r="BE231" s="10" cm="1">
        <f t="array" ref="BE231">AVERAGE(IFERROR(AN231:AO231,""))</f>
        <v>7.7411519635503989</v>
      </c>
      <c r="BF231" s="10" cm="1">
        <f t="array" ref="BF231">AVERAGE(IFERROR(AP231:AT231,""))</f>
        <v>21.480853994235694</v>
      </c>
      <c r="BG231" s="10" cm="1">
        <f t="array" ref="BG231">AVERAGE(IFERROR(AI231:AN231,""))</f>
        <v>18.272631881153774</v>
      </c>
    </row>
    <row r="232" spans="2:59" ht="15" x14ac:dyDescent="0.25">
      <c r="B232" t="s">
        <v>856</v>
      </c>
      <c r="C232">
        <v>124</v>
      </c>
      <c r="D232" s="10">
        <v>400</v>
      </c>
      <c r="E232">
        <v>126.32412861719601</v>
      </c>
      <c r="F232">
        <v>109.94149907367499</v>
      </c>
      <c r="G232">
        <v>78.432736743592002</v>
      </c>
      <c r="H232">
        <v>58.731929123596998</v>
      </c>
      <c r="I232">
        <v>40.771228339994011</v>
      </c>
      <c r="J232">
        <v>39.219743349954001</v>
      </c>
      <c r="K232">
        <v>35.842018152518399</v>
      </c>
      <c r="L232">
        <v>33.140958124182603</v>
      </c>
      <c r="M232">
        <v>44.3399838162956</v>
      </c>
      <c r="N232">
        <v>81.900026303198004</v>
      </c>
      <c r="O232">
        <v>120.504028547491</v>
      </c>
      <c r="P232">
        <v>121.91075260853201</v>
      </c>
      <c r="Q232">
        <v>74.254919400019006</v>
      </c>
      <c r="R232">
        <v>82.24801288899431</v>
      </c>
      <c r="S232">
        <v>124.28390690286399</v>
      </c>
      <c r="T232">
        <v>60.489859130554649</v>
      </c>
      <c r="U232">
        <v>63.145402988737011</v>
      </c>
      <c r="V232">
        <v>65.419427326161994</v>
      </c>
      <c r="W232">
        <v>113.95359760660401</v>
      </c>
      <c r="X232">
        <v>92.163697818878987</v>
      </c>
      <c r="Y232">
        <v>69.894754771503997</v>
      </c>
      <c r="Z232">
        <v>71.969348320215005</v>
      </c>
      <c r="AA232">
        <v>37.530880751235998</v>
      </c>
      <c r="AB232">
        <v>80.359149879940006</v>
      </c>
      <c r="AC232">
        <v>75.570210874667666</v>
      </c>
      <c r="AE232" s="25" t="s">
        <v>384</v>
      </c>
      <c r="AF232" s="11">
        <v>17110001000016</v>
      </c>
      <c r="AG232" s="12">
        <v>0.99116659164428711</v>
      </c>
      <c r="AH232" s="26">
        <v>653</v>
      </c>
      <c r="AI232" s="10">
        <f t="shared" si="19"/>
        <v>18.364853463890409</v>
      </c>
      <c r="AJ232" s="10">
        <f t="shared" si="23"/>
        <v>15.788974925666203</v>
      </c>
      <c r="AK232" s="10">
        <f t="shared" si="23"/>
        <v>10.705696478574579</v>
      </c>
      <c r="AL232" s="10">
        <f t="shared" si="23"/>
        <v>13.106322244787743</v>
      </c>
      <c r="AM232" s="10">
        <f t="shared" si="23"/>
        <v>16.925438077065184</v>
      </c>
      <c r="AN232" s="10">
        <f t="shared" si="23"/>
        <v>22.158919406116141</v>
      </c>
      <c r="AO232" s="10">
        <f t="shared" si="23"/>
        <v>26.407079196632893</v>
      </c>
      <c r="AP232" s="10">
        <f t="shared" si="23"/>
        <v>25.746996951304741</v>
      </c>
      <c r="AQ232" s="10">
        <f t="shared" si="23"/>
        <v>17.538136081047703</v>
      </c>
      <c r="AR232" s="10">
        <f t="shared" si="23"/>
        <v>11.68492820532056</v>
      </c>
      <c r="AS232" s="10">
        <f t="shared" si="23"/>
        <v>15.135401122239092</v>
      </c>
      <c r="AT232" s="10">
        <f t="shared" si="23"/>
        <v>16.288801336285516</v>
      </c>
      <c r="AU232" s="10">
        <f t="shared" si="20"/>
        <v>17.487628957410902</v>
      </c>
      <c r="AV232" s="10" cm="1">
        <f t="array" ref="AV232">AVERAGE(IFERROR(AQ232:AS232, ""))</f>
        <v>14.786155136202453</v>
      </c>
      <c r="AW232" s="10">
        <f t="shared" si="21"/>
        <v>16.288801336285516</v>
      </c>
      <c r="AX232" s="10" cm="1">
        <f t="array" ref="AX232">AVERAGE(IFERROR(AJ232:AO232, ""))</f>
        <v>17.515405054807122</v>
      </c>
      <c r="AY232" s="10" cm="1">
        <f t="array" ref="AY232">AVERAGE(IFERROR(AO232:AS232,""))</f>
        <v>19.302508311308998</v>
      </c>
      <c r="AZ232" s="10" cm="1">
        <f t="array" ref="AZ232">AVERAGE(IFERROR(AJ232:AN232,""))</f>
        <v>15.737070226441968</v>
      </c>
      <c r="BA232" s="10" cm="1">
        <f t="array" ref="BA232">AVERAGE(IFERROR(AR232:AT232,AI232))</f>
        <v>14.369710221281721</v>
      </c>
      <c r="BB232" s="10" cm="1">
        <f t="array" ref="BB232">AVERAGE(IFERROR(AQ232:AT232,""))</f>
        <v>15.161816686223219</v>
      </c>
      <c r="BC232" s="10" cm="1">
        <f t="array" ref="BC232">AVERAGE(IFERROR(AI232:AO232,""))</f>
        <v>17.636754827533306</v>
      </c>
      <c r="BD232" s="10" cm="1">
        <f t="array" ref="BD232">AVERAGE(IFERROR(AJ232:AM232,""))</f>
        <v>14.131607931523426</v>
      </c>
      <c r="BE232" s="10" cm="1">
        <f t="array" ref="BE232">AVERAGE(IFERROR(AN232:AO232,""))</f>
        <v>24.282999301374517</v>
      </c>
      <c r="BF232" s="10" cm="1">
        <f t="array" ref="BF232">AVERAGE(IFERROR(AP232:AT232,""))</f>
        <v>17.278852739239522</v>
      </c>
      <c r="BG232" s="10" cm="1">
        <f t="array" ref="BG232">AVERAGE(IFERROR(AI232:AN232,""))</f>
        <v>16.175034099350043</v>
      </c>
    </row>
    <row r="233" spans="2:59" ht="15" x14ac:dyDescent="0.25">
      <c r="B233" t="s">
        <v>739</v>
      </c>
      <c r="C233">
        <v>6</v>
      </c>
      <c r="D233" s="10">
        <v>401</v>
      </c>
      <c r="E233">
        <v>33.110230172342</v>
      </c>
      <c r="F233">
        <v>28.774787835263798</v>
      </c>
      <c r="G233">
        <v>22.891241369229899</v>
      </c>
      <c r="H233">
        <v>22.102596373255697</v>
      </c>
      <c r="I233">
        <v>19.651683853135097</v>
      </c>
      <c r="J233">
        <v>18.507995049120201</v>
      </c>
      <c r="K233">
        <v>19.262661686624099</v>
      </c>
      <c r="L233">
        <v>18.204574381582201</v>
      </c>
      <c r="M233">
        <v>14.989439974211599</v>
      </c>
      <c r="N233">
        <v>20.367356365381298</v>
      </c>
      <c r="O233">
        <v>27.1269270222448</v>
      </c>
      <c r="P233">
        <v>27.8809451982723</v>
      </c>
      <c r="Q233">
        <v>22.739203273388533</v>
      </c>
      <c r="R233">
        <v>20.827907787279234</v>
      </c>
      <c r="S233">
        <v>31.293580925307197</v>
      </c>
      <c r="T233">
        <v>21.865161027771432</v>
      </c>
      <c r="U233">
        <v>19.990191886008802</v>
      </c>
      <c r="V233">
        <v>22.3856608960009</v>
      </c>
      <c r="W233">
        <v>29.078543841810102</v>
      </c>
      <c r="X233">
        <v>22.591167140027501</v>
      </c>
      <c r="Y233">
        <v>23.471599476995841</v>
      </c>
      <c r="Z233">
        <v>23.3550773577211</v>
      </c>
      <c r="AA233">
        <v>18.885328367872102</v>
      </c>
      <c r="AB233">
        <v>21.713848588338401</v>
      </c>
      <c r="AC233">
        <v>24.173089108724493</v>
      </c>
      <c r="AE233" s="25" t="s">
        <v>388</v>
      </c>
      <c r="AF233" s="11">
        <v>17110004015058</v>
      </c>
      <c r="AG233" s="12">
        <v>0.44688302278518677</v>
      </c>
      <c r="AH233" s="26">
        <v>215</v>
      </c>
      <c r="AI233" s="10">
        <f t="shared" si="19"/>
        <v>6.9946229134447879</v>
      </c>
      <c r="AJ233" s="10">
        <f t="shared" si="23"/>
        <v>5.3960074258666317</v>
      </c>
      <c r="AK233" s="10">
        <f t="shared" si="23"/>
        <v>3.7724387173748295</v>
      </c>
      <c r="AL233" s="10">
        <f t="shared" si="23"/>
        <v>2.9510568810072892</v>
      </c>
      <c r="AM233" s="10">
        <f t="shared" si="23"/>
        <v>2.4163652674308702</v>
      </c>
      <c r="AN233" s="10">
        <f t="shared" si="23"/>
        <v>2.5175893558329818</v>
      </c>
      <c r="AO233" s="10">
        <f t="shared" si="23"/>
        <v>2.596368899037234</v>
      </c>
      <c r="AP233" s="10">
        <f t="shared" si="23"/>
        <v>2.5238124932929962</v>
      </c>
      <c r="AQ233" s="10">
        <f t="shared" si="23"/>
        <v>2.9008993941511685</v>
      </c>
      <c r="AR233" s="10">
        <f t="shared" si="23"/>
        <v>4.5663641032763342</v>
      </c>
      <c r="AS233" s="10">
        <f t="shared" si="23"/>
        <v>6.9948181910474361</v>
      </c>
      <c r="AT233" s="10">
        <f t="shared" si="23"/>
        <v>6.983985027987222</v>
      </c>
      <c r="AU233" s="10">
        <f t="shared" si="20"/>
        <v>4.2178607224791493</v>
      </c>
      <c r="AV233" s="10" cm="1">
        <f t="array" ref="AV233">AVERAGE(IFERROR(AQ233:AS233, ""))</f>
        <v>4.8206938961583132</v>
      </c>
      <c r="AW233" s="10">
        <f t="shared" si="21"/>
        <v>6.983985027987222</v>
      </c>
      <c r="AX233" s="10" cm="1">
        <f t="array" ref="AX233">AVERAGE(IFERROR(AJ233:AO233, ""))</f>
        <v>3.2749710910916394</v>
      </c>
      <c r="AY233" s="10" cm="1">
        <f t="array" ref="AY233">AVERAGE(IFERROR(AO233:AS233,""))</f>
        <v>3.9164526161610338</v>
      </c>
      <c r="AZ233" s="10" cm="1">
        <f t="array" ref="AZ233">AVERAGE(IFERROR(AJ233:AN233,""))</f>
        <v>3.4106915295025204</v>
      </c>
      <c r="BA233" s="10" cm="1">
        <f t="array" ref="BA233">AVERAGE(IFERROR(AR233:AT233,AI233))</f>
        <v>6.1817224407703319</v>
      </c>
      <c r="BB233" s="10" cm="1">
        <f t="array" ref="BB233">AVERAGE(IFERROR(AQ233:AT233,""))</f>
        <v>5.3615166791155406</v>
      </c>
      <c r="BC233" s="10" cm="1">
        <f t="array" ref="BC233">AVERAGE(IFERROR(AI233:AO233,""))</f>
        <v>3.8063499228563749</v>
      </c>
      <c r="BD233" s="10" cm="1">
        <f t="array" ref="BD233">AVERAGE(IFERROR(AJ233:AM233,""))</f>
        <v>3.633967072919905</v>
      </c>
      <c r="BE233" s="10" cm="1">
        <f t="array" ref="BE233">AVERAGE(IFERROR(AN233:AO233,""))</f>
        <v>2.5569791274351079</v>
      </c>
      <c r="BF233" s="10" cm="1">
        <f t="array" ref="BF233">AVERAGE(IFERROR(AP233:AT233,""))</f>
        <v>4.7939758419510312</v>
      </c>
      <c r="BG233" s="10" cm="1">
        <f t="array" ref="BG233">AVERAGE(IFERROR(AI233:AN233,""))</f>
        <v>4.0080134268262322</v>
      </c>
    </row>
    <row r="234" spans="2:59" ht="15" x14ac:dyDescent="0.25">
      <c r="B234" t="s">
        <v>740</v>
      </c>
      <c r="C234">
        <v>7</v>
      </c>
      <c r="D234" s="10">
        <v>402</v>
      </c>
      <c r="E234">
        <v>45.448494004803095</v>
      </c>
      <c r="F234">
        <v>38.078456013200501</v>
      </c>
      <c r="G234">
        <v>28.281383997259098</v>
      </c>
      <c r="H234">
        <v>25.643839848621699</v>
      </c>
      <c r="I234">
        <v>21.914658595346499</v>
      </c>
      <c r="J234">
        <v>20.5358253180868</v>
      </c>
      <c r="K234">
        <v>20.360312307466998</v>
      </c>
      <c r="L234">
        <v>19.1139280124336</v>
      </c>
      <c r="M234">
        <v>18.654026570213301</v>
      </c>
      <c r="N234">
        <v>27.539877026328604</v>
      </c>
      <c r="O234">
        <v>38.743631911778103</v>
      </c>
      <c r="P234">
        <v>39.352820953227592</v>
      </c>
      <c r="Q234">
        <v>28.638937879897163</v>
      </c>
      <c r="R234">
        <v>28.312511836106665</v>
      </c>
      <c r="S234">
        <v>42.014470724015297</v>
      </c>
      <c r="T234">
        <v>25.802412679996934</v>
      </c>
      <c r="U234">
        <v>24.882355165644103</v>
      </c>
      <c r="V234">
        <v>26.890832754502899</v>
      </c>
      <c r="W234">
        <v>39.287757601117633</v>
      </c>
      <c r="X234">
        <v>31.072589115386901</v>
      </c>
      <c r="Y234">
        <v>28.608995726397804</v>
      </c>
      <c r="Z234">
        <v>28.479584613606903</v>
      </c>
      <c r="AA234">
        <v>20.448068812776899</v>
      </c>
      <c r="AB234">
        <v>28.680856894796197</v>
      </c>
      <c r="AC234">
        <v>29.983776296219634</v>
      </c>
      <c r="AE234" s="25" t="s">
        <v>389</v>
      </c>
      <c r="AF234" s="11">
        <v>17110001000022</v>
      </c>
      <c r="AG234" s="12">
        <v>0.83107262849807739</v>
      </c>
      <c r="AH234" s="26">
        <v>454</v>
      </c>
      <c r="AI234" s="10">
        <f t="shared" si="19"/>
        <v>8.6482637844454739</v>
      </c>
      <c r="AJ234" s="10">
        <f t="shared" si="23"/>
        <v>7.2672723743559366</v>
      </c>
      <c r="AK234" s="10">
        <f t="shared" si="23"/>
        <v>5.6232929840753947</v>
      </c>
      <c r="AL234" s="10">
        <f t="shared" si="23"/>
        <v>4.4189751638854391</v>
      </c>
      <c r="AM234" s="10">
        <f t="shared" si="23"/>
        <v>3.6553847566137208</v>
      </c>
      <c r="AN234" s="10">
        <f t="shared" si="23"/>
        <v>3.4050971996027122</v>
      </c>
      <c r="AO234" s="10">
        <f t="shared" si="23"/>
        <v>3.2014020962769125</v>
      </c>
      <c r="AP234" s="10">
        <f t="shared" si="23"/>
        <v>2.8455436858769194</v>
      </c>
      <c r="AQ234" s="10">
        <f t="shared" si="23"/>
        <v>2.8162350978659743</v>
      </c>
      <c r="AR234" s="10">
        <f t="shared" si="23"/>
        <v>4.4955426448665463</v>
      </c>
      <c r="AS234" s="10">
        <f t="shared" si="23"/>
        <v>6.599090202735348</v>
      </c>
      <c r="AT234" s="10">
        <f t="shared" si="23"/>
        <v>7.3817356991398952</v>
      </c>
      <c r="AU234" s="10">
        <f t="shared" si="20"/>
        <v>5.0298196408116898</v>
      </c>
      <c r="AV234" s="10" cm="1">
        <f t="array" ref="AV234">AVERAGE(IFERROR(AQ234:AS234, ""))</f>
        <v>4.6369559818226227</v>
      </c>
      <c r="AW234" s="10">
        <f t="shared" si="21"/>
        <v>7.3817356991398952</v>
      </c>
      <c r="AX234" s="10" cm="1">
        <f t="array" ref="AX234">AVERAGE(IFERROR(AJ234:AO234, ""))</f>
        <v>4.5952374291350191</v>
      </c>
      <c r="AY234" s="10" cm="1">
        <f t="array" ref="AY234">AVERAGE(IFERROR(AO234:AS234,""))</f>
        <v>3.9915627455243401</v>
      </c>
      <c r="AZ234" s="10" cm="1">
        <f t="array" ref="AZ234">AVERAGE(IFERROR(AJ234:AN234,""))</f>
        <v>4.8740044957066404</v>
      </c>
      <c r="BA234" s="10" cm="1">
        <f t="array" ref="BA234">AVERAGE(IFERROR(AR234:AT234,AI234))</f>
        <v>6.1587895155805965</v>
      </c>
      <c r="BB234" s="10" cm="1">
        <f t="array" ref="BB234">AVERAGE(IFERROR(AQ234:AT234,""))</f>
        <v>5.3231509111519406</v>
      </c>
      <c r="BC234" s="10" cm="1">
        <f t="array" ref="BC234">AVERAGE(IFERROR(AI234:AO234,""))</f>
        <v>5.1742411941793707</v>
      </c>
      <c r="BD234" s="10" cm="1">
        <f t="array" ref="BD234">AVERAGE(IFERROR(AJ234:AM234,""))</f>
        <v>5.2412313197326226</v>
      </c>
      <c r="BE234" s="10" cm="1">
        <f t="array" ref="BE234">AVERAGE(IFERROR(AN234:AO234,""))</f>
        <v>3.3032496479398121</v>
      </c>
      <c r="BF234" s="10" cm="1">
        <f t="array" ref="BF234">AVERAGE(IFERROR(AP234:AT234,""))</f>
        <v>4.8276294660969361</v>
      </c>
      <c r="BG234" s="10" cm="1">
        <f t="array" ref="BG234">AVERAGE(IFERROR(AI234:AN234,""))</f>
        <v>5.5030477104964461</v>
      </c>
    </row>
    <row r="235" spans="2:59" ht="15" x14ac:dyDescent="0.25">
      <c r="B235" t="s">
        <v>804</v>
      </c>
      <c r="C235">
        <v>72</v>
      </c>
      <c r="D235" s="10">
        <v>403</v>
      </c>
      <c r="E235">
        <v>32.204176907186898</v>
      </c>
      <c r="F235">
        <v>24.872679996563299</v>
      </c>
      <c r="G235">
        <v>21.496159781773599</v>
      </c>
      <c r="H235">
        <v>18.176830712577498</v>
      </c>
      <c r="I235">
        <v>13.870030485613801</v>
      </c>
      <c r="J235">
        <v>12.181694148804798</v>
      </c>
      <c r="K235">
        <v>11.144780069179298</v>
      </c>
      <c r="L235">
        <v>10.8447710724271</v>
      </c>
      <c r="M235">
        <v>13.171552585716899</v>
      </c>
      <c r="N235">
        <v>23.222716128325899</v>
      </c>
      <c r="O235">
        <v>30.247175801409501</v>
      </c>
      <c r="P235">
        <v>28.880555834675</v>
      </c>
      <c r="Q235">
        <v>20.026093627021133</v>
      </c>
      <c r="R235">
        <v>22.213814838484062</v>
      </c>
      <c r="S235">
        <v>30.179231975931003</v>
      </c>
      <c r="T235">
        <v>16.957029199085369</v>
      </c>
      <c r="U235">
        <v>17.726199131411697</v>
      </c>
      <c r="V235">
        <v>18.1194790250666</v>
      </c>
      <c r="W235">
        <v>29.928079729982635</v>
      </c>
      <c r="X235">
        <v>23.8805000875318</v>
      </c>
      <c r="Y235">
        <v>19.135193157385629</v>
      </c>
      <c r="Z235">
        <v>19.603925244132</v>
      </c>
      <c r="AA235">
        <v>11.663237108992099</v>
      </c>
      <c r="AB235">
        <v>21.273354284510901</v>
      </c>
      <c r="AC235">
        <v>20.466928672086603</v>
      </c>
      <c r="AE235" s="25" t="s">
        <v>391</v>
      </c>
      <c r="AF235" s="11">
        <v>17110002000123</v>
      </c>
      <c r="AG235" s="12">
        <v>2.0014678593724966E-3</v>
      </c>
      <c r="AH235" s="26">
        <v>6</v>
      </c>
      <c r="AI235" s="10">
        <f t="shared" si="19"/>
        <v>3.0229749559828899E-2</v>
      </c>
      <c r="AJ235" s="10">
        <f t="shared" si="23"/>
        <v>2.3642383386862607E-2</v>
      </c>
      <c r="AK235" s="10">
        <f t="shared" si="23"/>
        <v>1.7182529167207708E-2</v>
      </c>
      <c r="AL235" s="10">
        <f t="shared" si="23"/>
        <v>1.9322784235211599E-2</v>
      </c>
      <c r="AM235" s="10">
        <f t="shared" si="23"/>
        <v>2.4099830410492729E-2</v>
      </c>
      <c r="AN235" s="10">
        <f t="shared" si="23"/>
        <v>3.1570621429468419E-2</v>
      </c>
      <c r="AO235" s="10">
        <f t="shared" si="23"/>
        <v>3.978931954990704E-2</v>
      </c>
      <c r="AP235" s="10">
        <f t="shared" si="23"/>
        <v>3.9249602879387259E-2</v>
      </c>
      <c r="AQ235" s="10">
        <f t="shared" si="23"/>
        <v>2.4350652555345444E-2</v>
      </c>
      <c r="AR235" s="10">
        <f t="shared" si="23"/>
        <v>1.8610564559205605E-2</v>
      </c>
      <c r="AS235" s="10">
        <f t="shared" si="23"/>
        <v>2.6742714176711618E-2</v>
      </c>
      <c r="AT235" s="10">
        <f t="shared" si="23"/>
        <v>2.7944190327245381E-2</v>
      </c>
      <c r="AU235" s="10">
        <f t="shared" si="20"/>
        <v>2.6894578519739521E-2</v>
      </c>
      <c r="AV235" s="10" cm="1">
        <f t="array" ref="AV235">AVERAGE(IFERROR(AQ235:AS235, ""))</f>
        <v>2.3234643763754222E-2</v>
      </c>
      <c r="AW235" s="10">
        <f t="shared" si="21"/>
        <v>2.7944190327245381E-2</v>
      </c>
      <c r="AX235" s="10" cm="1">
        <f t="array" ref="AX235">AVERAGE(IFERROR(AJ235:AO235, ""))</f>
        <v>2.5934578029858352E-2</v>
      </c>
      <c r="AY235" s="10" cm="1">
        <f t="array" ref="AY235">AVERAGE(IFERROR(AO235:AS235,""))</f>
        <v>2.9748570744111393E-2</v>
      </c>
      <c r="AZ235" s="10" cm="1">
        <f t="array" ref="AZ235">AVERAGE(IFERROR(AJ235:AN235,""))</f>
        <v>2.3163629725848612E-2</v>
      </c>
      <c r="BA235" s="10" cm="1">
        <f t="array" ref="BA235">AVERAGE(IFERROR(AR235:AT235,AI235))</f>
        <v>2.4432489687720868E-2</v>
      </c>
      <c r="BB235" s="10" cm="1">
        <f t="array" ref="BB235">AVERAGE(IFERROR(AQ235:AT235,""))</f>
        <v>2.441203040462701E-2</v>
      </c>
      <c r="BC235" s="10" cm="1">
        <f t="array" ref="BC235">AVERAGE(IFERROR(AI235:AO235,""))</f>
        <v>2.6548173962711284E-2</v>
      </c>
      <c r="BD235" s="10" cm="1">
        <f t="array" ref="BD235">AVERAGE(IFERROR(AJ235:AM235,""))</f>
        <v>2.1061881799943661E-2</v>
      </c>
      <c r="BE235" s="10" cm="1">
        <f t="array" ref="BE235">AVERAGE(IFERROR(AN235:AO235,""))</f>
        <v>3.5679970489687726E-2</v>
      </c>
      <c r="BF235" s="10" cm="1">
        <f t="array" ref="BF235">AVERAGE(IFERROR(AP235:AT235,""))</f>
        <v>2.7379544899579063E-2</v>
      </c>
      <c r="BG235" s="10" cm="1">
        <f t="array" ref="BG235">AVERAGE(IFERROR(AI235:AN235,""))</f>
        <v>2.4341316364845326E-2</v>
      </c>
    </row>
    <row r="236" spans="2:59" ht="15" x14ac:dyDescent="0.25">
      <c r="B236" t="s">
        <v>811</v>
      </c>
      <c r="C236">
        <v>79</v>
      </c>
      <c r="D236" s="10">
        <v>405</v>
      </c>
      <c r="E236">
        <v>18.196946191368497</v>
      </c>
      <c r="F236">
        <v>16.4563352437061</v>
      </c>
      <c r="G236">
        <v>11.306644830409699</v>
      </c>
      <c r="H236">
        <v>8.5097733275666005</v>
      </c>
      <c r="I236">
        <v>5.9633635672019008</v>
      </c>
      <c r="J236">
        <v>5.7151060777005007</v>
      </c>
      <c r="K236">
        <v>5.3964286157331003</v>
      </c>
      <c r="L236">
        <v>4.9885241358997998</v>
      </c>
      <c r="M236">
        <v>5.8891654189985996</v>
      </c>
      <c r="N236">
        <v>10.824104714981402</v>
      </c>
      <c r="O236">
        <v>16.427889580716403</v>
      </c>
      <c r="P236">
        <v>16.933949465950498</v>
      </c>
      <c r="Q236">
        <v>10.550685930852765</v>
      </c>
      <c r="R236">
        <v>11.047053238232168</v>
      </c>
      <c r="S236">
        <v>17.839943813659502</v>
      </c>
      <c r="T236">
        <v>8.8912752770529657</v>
      </c>
      <c r="U236">
        <v>8.7052224932659001</v>
      </c>
      <c r="V236">
        <v>9.5902446093169988</v>
      </c>
      <c r="W236">
        <v>16.069847388254203</v>
      </c>
      <c r="X236">
        <v>12.518777295161701</v>
      </c>
      <c r="Y236">
        <v>10.220656836240956</v>
      </c>
      <c r="Z236">
        <v>10.559029242221099</v>
      </c>
      <c r="AA236">
        <v>5.5557673467168005</v>
      </c>
      <c r="AB236">
        <v>11.012726663309302</v>
      </c>
      <c r="AC236">
        <v>11.024694872992201</v>
      </c>
      <c r="AE236" s="25" t="s">
        <v>392</v>
      </c>
      <c r="AF236" s="11" t="e">
        <v>#N/A</v>
      </c>
      <c r="AG236" s="12">
        <v>1.0474274859006982E-5</v>
      </c>
      <c r="AH236" s="26">
        <v>0</v>
      </c>
      <c r="AI236" s="10" t="e">
        <f t="shared" si="19"/>
        <v>#N/A</v>
      </c>
      <c r="AJ236" s="10" t="e">
        <f t="shared" si="23"/>
        <v>#N/A</v>
      </c>
      <c r="AK236" s="10" t="e">
        <f t="shared" si="23"/>
        <v>#N/A</v>
      </c>
      <c r="AL236" s="10" t="e">
        <f t="shared" si="23"/>
        <v>#N/A</v>
      </c>
      <c r="AM236" s="10" t="e">
        <f t="shared" si="23"/>
        <v>#N/A</v>
      </c>
      <c r="AN236" s="10" t="e">
        <f t="shared" si="23"/>
        <v>#N/A</v>
      </c>
      <c r="AO236" s="10" t="e">
        <f t="shared" si="23"/>
        <v>#N/A</v>
      </c>
      <c r="AP236" s="10" t="e">
        <f t="shared" si="23"/>
        <v>#N/A</v>
      </c>
      <c r="AQ236" s="10" t="e">
        <f t="shared" si="23"/>
        <v>#N/A</v>
      </c>
      <c r="AR236" s="10" t="e">
        <f t="shared" si="23"/>
        <v>#N/A</v>
      </c>
      <c r="AS236" s="10" t="e">
        <f t="shared" si="23"/>
        <v>#N/A</v>
      </c>
      <c r="AT236" s="10" t="e">
        <f t="shared" si="23"/>
        <v>#N/A</v>
      </c>
      <c r="AU236" s="10" t="e">
        <f t="shared" si="20"/>
        <v>#DIV/0!</v>
      </c>
      <c r="AV236" s="10" t="e" cm="1">
        <f t="array" ref="AV236">AVERAGE(IFERROR(AQ236:AS236, ""))</f>
        <v>#DIV/0!</v>
      </c>
      <c r="AW236" s="10" t="e">
        <f t="shared" si="21"/>
        <v>#N/A</v>
      </c>
      <c r="AX236" s="10" t="e" cm="1">
        <f t="array" ref="AX236">AVERAGE(IFERROR(AJ236:AO236, ""))</f>
        <v>#DIV/0!</v>
      </c>
      <c r="AY236" s="10" t="e" cm="1">
        <f t="array" ref="AY236">AVERAGE(IFERROR(AO236:AS236,""))</f>
        <v>#DIV/0!</v>
      </c>
      <c r="AZ236" s="10" t="e" cm="1">
        <f t="array" ref="AZ236">AVERAGE(IFERROR(AJ236:AN236,""))</f>
        <v>#DIV/0!</v>
      </c>
      <c r="BA236" s="10" t="e" cm="1">
        <f t="array" ref="BA236">AVERAGE(IFERROR(AR236:AT236,AI236))</f>
        <v>#N/A</v>
      </c>
      <c r="BB236" s="10" t="e" cm="1">
        <f t="array" ref="BB236">AVERAGE(IFERROR(AQ236:AT236,""))</f>
        <v>#DIV/0!</v>
      </c>
      <c r="BC236" s="10" t="e" cm="1">
        <f t="array" ref="BC236">AVERAGE(IFERROR(AI236:AO236,""))</f>
        <v>#DIV/0!</v>
      </c>
      <c r="BD236" s="10" t="e" cm="1">
        <f t="array" ref="BD236">AVERAGE(IFERROR(AJ236:AM236,""))</f>
        <v>#DIV/0!</v>
      </c>
      <c r="BE236" s="10" t="e" cm="1">
        <f t="array" ref="BE236">AVERAGE(IFERROR(AN236:AO236,""))</f>
        <v>#DIV/0!</v>
      </c>
      <c r="BF236" s="10" t="e" cm="1">
        <f t="array" ref="BF236">AVERAGE(IFERROR(AP236:AT236,""))</f>
        <v>#DIV/0!</v>
      </c>
      <c r="BG236" s="10" t="e" cm="1">
        <f t="array" ref="BG236">AVERAGE(IFERROR(AI236:AN236,""))</f>
        <v>#DIV/0!</v>
      </c>
    </row>
    <row r="237" spans="2:59" ht="15" x14ac:dyDescent="0.25">
      <c r="B237" t="s">
        <v>824</v>
      </c>
      <c r="C237">
        <v>92</v>
      </c>
      <c r="D237" s="10">
        <v>407</v>
      </c>
      <c r="E237">
        <v>295.13132788121698</v>
      </c>
      <c r="F237">
        <v>226.48978744224297</v>
      </c>
      <c r="G237">
        <v>184.48971533698503</v>
      </c>
      <c r="H237">
        <v>257.20969618222495</v>
      </c>
      <c r="I237">
        <v>325.777497148382</v>
      </c>
      <c r="J237">
        <v>383.29657567074605</v>
      </c>
      <c r="K237">
        <v>284.85367015380803</v>
      </c>
      <c r="L237">
        <v>178.62544854665302</v>
      </c>
      <c r="M237">
        <v>196.79045840989301</v>
      </c>
      <c r="N237">
        <v>380.59467507797808</v>
      </c>
      <c r="O237">
        <v>559.09069602259501</v>
      </c>
      <c r="P237">
        <v>372.67774683857999</v>
      </c>
      <c r="Q237">
        <v>303.75227455927507</v>
      </c>
      <c r="R237">
        <v>378.825276503488</v>
      </c>
      <c r="S237">
        <v>333.27633175989899</v>
      </c>
      <c r="T237">
        <v>277.01949032239838</v>
      </c>
      <c r="U237">
        <v>319.99098964218496</v>
      </c>
      <c r="V237">
        <v>275.45265435611606</v>
      </c>
      <c r="W237">
        <v>401.79436563009301</v>
      </c>
      <c r="X237">
        <v>377.288394087261</v>
      </c>
      <c r="Y237">
        <v>279.60689568794368</v>
      </c>
      <c r="Z237">
        <v>248.491674027459</v>
      </c>
      <c r="AA237">
        <v>334.07512291227698</v>
      </c>
      <c r="AB237">
        <v>337.55580497914008</v>
      </c>
      <c r="AC237">
        <v>278.73243327696667</v>
      </c>
      <c r="AE237" s="25" t="s">
        <v>394</v>
      </c>
      <c r="AF237" s="11">
        <v>17110004013604</v>
      </c>
      <c r="AG237" s="12">
        <v>0.83973979949951172</v>
      </c>
      <c r="AH237" s="26">
        <v>219</v>
      </c>
      <c r="AI237" s="10">
        <f t="shared" si="19"/>
        <v>10.308027302736017</v>
      </c>
      <c r="AJ237" s="10">
        <f t="shared" si="23"/>
        <v>8.5501850271970792</v>
      </c>
      <c r="AK237" s="10">
        <f t="shared" si="23"/>
        <v>5.7110195838946662</v>
      </c>
      <c r="AL237" s="10">
        <f t="shared" si="23"/>
        <v>4.2609798708806039</v>
      </c>
      <c r="AM237" s="10">
        <f t="shared" si="23"/>
        <v>3.2617255124803495</v>
      </c>
      <c r="AN237" s="10">
        <f t="shared" si="23"/>
        <v>3.0836707508586976</v>
      </c>
      <c r="AO237" s="10">
        <f t="shared" si="23"/>
        <v>2.9389038753031627</v>
      </c>
      <c r="AP237" s="10">
        <f t="shared" si="23"/>
        <v>2.8806551309707262</v>
      </c>
      <c r="AQ237" s="10">
        <f t="shared" si="23"/>
        <v>3.6264978158477437</v>
      </c>
      <c r="AR237" s="10">
        <f t="shared" si="23"/>
        <v>6.3989227485435354</v>
      </c>
      <c r="AS237" s="10">
        <f t="shared" si="23"/>
        <v>10.179338422957102</v>
      </c>
      <c r="AT237" s="10">
        <f t="shared" si="23"/>
        <v>9.6782116574165205</v>
      </c>
      <c r="AU237" s="10">
        <f t="shared" si="20"/>
        <v>5.9065114749238496</v>
      </c>
      <c r="AV237" s="10" cm="1">
        <f t="array" ref="AV237">AVERAGE(IFERROR(AQ237:AS237, ""))</f>
        <v>6.7349196624494603</v>
      </c>
      <c r="AW237" s="10">
        <f t="shared" si="21"/>
        <v>9.6782116574165205</v>
      </c>
      <c r="AX237" s="10" cm="1">
        <f t="array" ref="AX237">AVERAGE(IFERROR(AJ237:AO237, ""))</f>
        <v>4.63441410343576</v>
      </c>
      <c r="AY237" s="10" cm="1">
        <f t="array" ref="AY237">AVERAGE(IFERROR(AO237:AS237,""))</f>
        <v>5.2048635987244536</v>
      </c>
      <c r="AZ237" s="10" cm="1">
        <f t="array" ref="AZ237">AVERAGE(IFERROR(AJ237:AN237,""))</f>
        <v>4.973516149062279</v>
      </c>
      <c r="BA237" s="10" cm="1">
        <f t="array" ref="BA237">AVERAGE(IFERROR(AR237:AT237,AI237))</f>
        <v>8.7521576096390508</v>
      </c>
      <c r="BB237" s="10" cm="1">
        <f t="array" ref="BB237">AVERAGE(IFERROR(AQ237:AT237,""))</f>
        <v>7.4707426611912258</v>
      </c>
      <c r="BC237" s="10" cm="1">
        <f t="array" ref="BC237">AVERAGE(IFERROR(AI237:AO237,""))</f>
        <v>5.4449302747643671</v>
      </c>
      <c r="BD237" s="10" cm="1">
        <f t="array" ref="BD237">AVERAGE(IFERROR(AJ237:AM237,""))</f>
        <v>5.4459774986131748</v>
      </c>
      <c r="BE237" s="10" cm="1">
        <f t="array" ref="BE237">AVERAGE(IFERROR(AN237:AO237,""))</f>
        <v>3.0112873130809303</v>
      </c>
      <c r="BF237" s="10" cm="1">
        <f t="array" ref="BF237">AVERAGE(IFERROR(AP237:AT237,""))</f>
        <v>6.5527251551471251</v>
      </c>
      <c r="BG237" s="10" cm="1">
        <f t="array" ref="BG237">AVERAGE(IFERROR(AI237:AN237,""))</f>
        <v>5.862601341341235</v>
      </c>
    </row>
    <row r="238" spans="2:59" ht="15" x14ac:dyDescent="0.25">
      <c r="B238" t="s">
        <v>770</v>
      </c>
      <c r="C238">
        <v>38</v>
      </c>
      <c r="D238" s="10">
        <v>408</v>
      </c>
      <c r="E238">
        <v>444.52763720876999</v>
      </c>
      <c r="F238">
        <v>365.36219687138401</v>
      </c>
      <c r="G238">
        <v>290.00509932929498</v>
      </c>
      <c r="H238">
        <v>341.03723804775996</v>
      </c>
      <c r="I238">
        <v>652.76798559280996</v>
      </c>
      <c r="J238">
        <v>684.36090912595</v>
      </c>
      <c r="K238">
        <v>627.12814089279004</v>
      </c>
      <c r="L238">
        <v>372.0043144736901</v>
      </c>
      <c r="M238">
        <v>313.87153171138993</v>
      </c>
      <c r="N238">
        <v>530.79049108719198</v>
      </c>
      <c r="O238">
        <v>628.23895414516005</v>
      </c>
      <c r="P238">
        <v>484.16070637274095</v>
      </c>
      <c r="Q238">
        <v>477.85460040490671</v>
      </c>
      <c r="R238">
        <v>490.96699231458331</v>
      </c>
      <c r="S238">
        <v>442.74264724075499</v>
      </c>
      <c r="T238">
        <v>493.44359497666653</v>
      </c>
      <c r="U238">
        <v>494.40668646203994</v>
      </c>
      <c r="V238">
        <v>466.70668579343999</v>
      </c>
      <c r="W238">
        <v>508.18190820346797</v>
      </c>
      <c r="X238">
        <v>489.26542082912295</v>
      </c>
      <c r="Y238">
        <v>486.45560100982266</v>
      </c>
      <c r="Z238">
        <v>412.29312996031399</v>
      </c>
      <c r="AA238">
        <v>655.74452500936991</v>
      </c>
      <c r="AB238">
        <v>465.81319955803008</v>
      </c>
      <c r="AC238">
        <v>463.01017769599673</v>
      </c>
      <c r="AE238" s="25" t="s">
        <v>395</v>
      </c>
      <c r="AF238" s="11">
        <v>17110004006400</v>
      </c>
      <c r="AG238" s="12">
        <v>0.9571567177772522</v>
      </c>
      <c r="AH238" s="26">
        <v>164</v>
      </c>
      <c r="AI238" s="10">
        <f t="shared" si="19"/>
        <v>6.8035094460755117</v>
      </c>
      <c r="AJ238" s="10">
        <f t="shared" si="23"/>
        <v>6.4458698485071473</v>
      </c>
      <c r="AK238" s="10">
        <f t="shared" si="23"/>
        <v>5.7441620454270019</v>
      </c>
      <c r="AL238" s="10">
        <f t="shared" si="23"/>
        <v>5.9718927496638852</v>
      </c>
      <c r="AM238" s="10">
        <f t="shared" si="23"/>
        <v>6.3826606057852233</v>
      </c>
      <c r="AN238" s="10">
        <f t="shared" si="23"/>
        <v>7.965958281441063</v>
      </c>
      <c r="AO238" s="10">
        <f t="shared" si="23"/>
        <v>9.6427458288855643</v>
      </c>
      <c r="AP238" s="10">
        <f t="shared" si="23"/>
        <v>9.6328799178310991</v>
      </c>
      <c r="AQ238" s="10">
        <f t="shared" si="23"/>
        <v>6.4985293232859265</v>
      </c>
      <c r="AR238" s="10">
        <f t="shared" si="23"/>
        <v>5.3584202395234373</v>
      </c>
      <c r="AS238" s="10">
        <f t="shared" si="23"/>
        <v>7.9154211121669258</v>
      </c>
      <c r="AT238" s="10">
        <f t="shared" si="23"/>
        <v>6.3038345969732665</v>
      </c>
      <c r="AU238" s="10">
        <f t="shared" si="20"/>
        <v>7.0554903329638377</v>
      </c>
      <c r="AV238" s="10" cm="1">
        <f t="array" ref="AV238">AVERAGE(IFERROR(AQ238:AS238, ""))</f>
        <v>6.5907902249920971</v>
      </c>
      <c r="AW238" s="10">
        <f t="shared" si="21"/>
        <v>6.3038345969732665</v>
      </c>
      <c r="AX238" s="10" cm="1">
        <f t="array" ref="AX238">AVERAGE(IFERROR(AJ238:AO238, ""))</f>
        <v>7.0255482266183149</v>
      </c>
      <c r="AY238" s="10" cm="1">
        <f t="array" ref="AY238">AVERAGE(IFERROR(AO238:AS238,""))</f>
        <v>7.8095992843385904</v>
      </c>
      <c r="AZ238" s="10" cm="1">
        <f t="array" ref="AZ238">AVERAGE(IFERROR(AJ238:AN238,""))</f>
        <v>6.5021087061648641</v>
      </c>
      <c r="BA238" s="10" cm="1">
        <f t="array" ref="BA238">AVERAGE(IFERROR(AR238:AT238,AI238))</f>
        <v>6.5258919828878765</v>
      </c>
      <c r="BB238" s="10" cm="1">
        <f t="array" ref="BB238">AVERAGE(IFERROR(AQ238:AT238,""))</f>
        <v>6.5190513179873895</v>
      </c>
      <c r="BC238" s="10" cm="1">
        <f t="array" ref="BC238">AVERAGE(IFERROR(AI238:AO238,""))</f>
        <v>6.9938284008264864</v>
      </c>
      <c r="BD238" s="10" cm="1">
        <f t="array" ref="BD238">AVERAGE(IFERROR(AJ238:AM238,""))</f>
        <v>6.1361463123458142</v>
      </c>
      <c r="BE238" s="10" cm="1">
        <f t="array" ref="BE238">AVERAGE(IFERROR(AN238:AO238,""))</f>
        <v>8.8043520551633137</v>
      </c>
      <c r="BF238" s="10" cm="1">
        <f t="array" ref="BF238">AVERAGE(IFERROR(AP238:AT238,""))</f>
        <v>7.1418170379561303</v>
      </c>
      <c r="BG238" s="10" cm="1">
        <f t="array" ref="BG238">AVERAGE(IFERROR(AI238:AN238,""))</f>
        <v>6.5523421628166396</v>
      </c>
    </row>
    <row r="239" spans="2:59" ht="15.75" thickBot="1" x14ac:dyDescent="0.3">
      <c r="B239" t="s">
        <v>778</v>
      </c>
      <c r="C239">
        <v>46</v>
      </c>
      <c r="D239" s="10">
        <v>410</v>
      </c>
      <c r="E239">
        <v>1730.20489057278</v>
      </c>
      <c r="F239">
        <v>1327.5268950539999</v>
      </c>
      <c r="G239">
        <v>1028.00423310062</v>
      </c>
      <c r="H239">
        <v>981.63711341622002</v>
      </c>
      <c r="I239">
        <v>1300.5609374902501</v>
      </c>
      <c r="J239">
        <v>1528.4173067940396</v>
      </c>
      <c r="K239">
        <v>1224.2244064838499</v>
      </c>
      <c r="L239">
        <v>715.49920762334978</v>
      </c>
      <c r="M239">
        <v>767.3347661687601</v>
      </c>
      <c r="N239">
        <v>1697.7020232784698</v>
      </c>
      <c r="O239">
        <v>2215.8048410602396</v>
      </c>
      <c r="P239">
        <v>1760.6875621013999</v>
      </c>
      <c r="Q239">
        <v>1356.4670152619967</v>
      </c>
      <c r="R239">
        <v>1560.2805435024868</v>
      </c>
      <c r="S239">
        <v>1718.02085383709</v>
      </c>
      <c r="T239">
        <v>1231.7284820564935</v>
      </c>
      <c r="U239">
        <v>1324.1130489229301</v>
      </c>
      <c r="V239">
        <v>1233.2292971710301</v>
      </c>
      <c r="W239">
        <v>1871.9308702532201</v>
      </c>
      <c r="X239">
        <v>1610.3822981522203</v>
      </c>
      <c r="Y239">
        <v>1302.9393975588257</v>
      </c>
      <c r="Z239">
        <v>1159.4322947652699</v>
      </c>
      <c r="AA239">
        <v>1376.3208566389499</v>
      </c>
      <c r="AB239">
        <v>1431.40568004644</v>
      </c>
      <c r="AC239">
        <v>1316.0585627379835</v>
      </c>
      <c r="AE239" s="25" t="s">
        <v>396</v>
      </c>
      <c r="AF239" s="11">
        <v>17110004000741</v>
      </c>
      <c r="AG239" s="12">
        <v>4.1683166637085378E-4</v>
      </c>
      <c r="AH239" s="27">
        <v>272</v>
      </c>
      <c r="AI239" s="10">
        <f t="shared" si="19"/>
        <v>8.5871620831799757E-3</v>
      </c>
      <c r="AJ239" s="10">
        <f t="shared" si="23"/>
        <v>9.8399030800788781E-3</v>
      </c>
      <c r="AK239" s="10">
        <f t="shared" si="23"/>
        <v>7.5135333630297289E-3</v>
      </c>
      <c r="AL239" s="10">
        <f t="shared" si="23"/>
        <v>6.8170404287135741E-3</v>
      </c>
      <c r="AM239" s="10">
        <f t="shared" si="23"/>
        <v>5.1515874312722939E-3</v>
      </c>
      <c r="AN239" s="10">
        <f t="shared" si="23"/>
        <v>4.2672855834592861E-3</v>
      </c>
      <c r="AO239" s="10">
        <f t="shared" si="23"/>
        <v>3.4128390534403381E-3</v>
      </c>
      <c r="AP239" s="10">
        <f t="shared" si="23"/>
        <v>2.7862396675023388E-3</v>
      </c>
      <c r="AQ239" s="10">
        <f t="shared" si="23"/>
        <v>2.8694022766804304E-3</v>
      </c>
      <c r="AR239" s="10">
        <f t="shared" si="23"/>
        <v>4.7024771302255196E-3</v>
      </c>
      <c r="AS239" s="10">
        <f t="shared" si="23"/>
        <v>6.6878419980798904E-3</v>
      </c>
      <c r="AT239" s="10">
        <f t="shared" si="23"/>
        <v>7.5196334329027366E-3</v>
      </c>
      <c r="AU239" s="10">
        <f t="shared" si="20"/>
        <v>5.8462454607137492E-3</v>
      </c>
      <c r="AV239" s="10" cm="1">
        <f t="array" ref="AV239">AVERAGE(IFERROR(AQ239:AS239, ""))</f>
        <v>4.7532404683286135E-3</v>
      </c>
      <c r="AW239" s="10">
        <f t="shared" si="21"/>
        <v>7.5196334329027366E-3</v>
      </c>
      <c r="AX239" s="10" cm="1">
        <f t="array" ref="AX239">AVERAGE(IFERROR(AJ239:AO239, ""))</f>
        <v>6.1670314899990161E-3</v>
      </c>
      <c r="AY239" s="10" cm="1">
        <f t="array" ref="AY239">AVERAGE(IFERROR(AO239:AS239,""))</f>
        <v>4.0917600251857032E-3</v>
      </c>
      <c r="AZ239" s="10" cm="1">
        <f t="array" ref="AZ239">AVERAGE(IFERROR(AJ239:AN239,""))</f>
        <v>6.7178699773107519E-3</v>
      </c>
      <c r="BA239" s="10" cm="1">
        <f t="array" ref="BA239">AVERAGE(IFERROR(AR239:AT239,AI239))</f>
        <v>6.3033175204027158E-3</v>
      </c>
      <c r="BB239" s="10" cm="1">
        <f t="array" ref="BB239">AVERAGE(IFERROR(AQ239:AT239,""))</f>
        <v>5.4448387094721438E-3</v>
      </c>
      <c r="BC239" s="10" cm="1">
        <f t="array" ref="BC239">AVERAGE(IFERROR(AI239:AO239,""))</f>
        <v>6.5127644318820109E-3</v>
      </c>
      <c r="BD239" s="10" cm="1">
        <f t="array" ref="BD239">AVERAGE(IFERROR(AJ239:AM239,""))</f>
        <v>7.3305160757736187E-3</v>
      </c>
      <c r="BE239" s="10" cm="1">
        <f t="array" ref="BE239">AVERAGE(IFERROR(AN239:AO239,""))</f>
        <v>3.8400623184498121E-3</v>
      </c>
      <c r="BF239" s="10" cm="1">
        <f t="array" ref="BF239">AVERAGE(IFERROR(AP239:AT239,""))</f>
        <v>4.9131189010781836E-3</v>
      </c>
      <c r="BG239" s="10" cm="1">
        <f t="array" ref="BG239">AVERAGE(IFERROR(AI239:AN239,""))</f>
        <v>7.0294186616222899E-3</v>
      </c>
    </row>
    <row r="240" spans="2:59" ht="15.75" thickBot="1" x14ac:dyDescent="0.3">
      <c r="B240" t="s">
        <v>748</v>
      </c>
      <c r="C240">
        <v>16</v>
      </c>
      <c r="D240" s="10">
        <v>414</v>
      </c>
      <c r="E240">
        <v>7.1400361228870199</v>
      </c>
      <c r="F240">
        <v>5.1016082024990101</v>
      </c>
      <c r="G240">
        <v>3.4343915057387302</v>
      </c>
      <c r="H240">
        <v>3.2098766511633898</v>
      </c>
      <c r="I240">
        <v>3.6419998524972099</v>
      </c>
      <c r="J240">
        <v>4.3532334275609905</v>
      </c>
      <c r="K240">
        <v>5.2163024745884696</v>
      </c>
      <c r="L240">
        <v>5.1350693877001792</v>
      </c>
      <c r="M240">
        <v>3.6747973379660501</v>
      </c>
      <c r="N240">
        <v>4.0344437851887598</v>
      </c>
      <c r="O240">
        <v>6.5360092824986591</v>
      </c>
      <c r="P240">
        <v>6.7399839011685598</v>
      </c>
      <c r="Q240">
        <v>4.8514793276214245</v>
      </c>
      <c r="R240">
        <v>4.7484168018844866</v>
      </c>
      <c r="S240">
        <v>6.9593011450277809</v>
      </c>
      <c r="T240">
        <v>4.1595686856746372</v>
      </c>
      <c r="U240">
        <v>4.9193244535884197</v>
      </c>
      <c r="V240">
        <v>3.9482219278918702</v>
      </c>
      <c r="W240">
        <v>6.1590062756024171</v>
      </c>
      <c r="X240">
        <v>5.24630857670551</v>
      </c>
      <c r="Y240">
        <v>4.5853497481335452</v>
      </c>
      <c r="Z240">
        <v>3.8469690529745897</v>
      </c>
      <c r="AA240">
        <v>4.7847679510747305</v>
      </c>
      <c r="AB240">
        <v>5.2240607389044396</v>
      </c>
      <c r="AC240">
        <v>4.480190960391063</v>
      </c>
      <c r="AE240" s="25" t="s">
        <v>398</v>
      </c>
      <c r="AF240" s="11">
        <v>17110004014446</v>
      </c>
      <c r="AG240" s="12">
        <v>0.20933859050273895</v>
      </c>
      <c r="AH240" s="27">
        <v>420</v>
      </c>
      <c r="AI240" s="10">
        <f t="shared" si="19"/>
        <v>3.1796011497817585</v>
      </c>
      <c r="AJ240" s="10">
        <f t="shared" si="23"/>
        <v>2.7984311494085992</v>
      </c>
      <c r="AK240" s="10">
        <f t="shared" si="23"/>
        <v>1.8779182196958448</v>
      </c>
      <c r="AL240" s="10">
        <f t="shared" si="23"/>
        <v>1.2851730560654535</v>
      </c>
      <c r="AM240" s="10">
        <f t="shared" si="23"/>
        <v>0.82120874906001207</v>
      </c>
      <c r="AN240" s="10">
        <f t="shared" si="23"/>
        <v>0.77601414800542545</v>
      </c>
      <c r="AO240" s="10">
        <f t="shared" si="23"/>
        <v>0.70559563928834845</v>
      </c>
      <c r="AP240" s="10">
        <f t="shared" si="23"/>
        <v>0.68826210289544909</v>
      </c>
      <c r="AQ240" s="10">
        <f t="shared" si="23"/>
        <v>1.0048997866291094</v>
      </c>
      <c r="AR240" s="10">
        <f t="shared" si="23"/>
        <v>1.9774772822603153</v>
      </c>
      <c r="AS240" s="10">
        <f t="shared" si="23"/>
        <v>3.2346831670505702</v>
      </c>
      <c r="AT240" s="10">
        <f t="shared" si="23"/>
        <v>3.1267389377223971</v>
      </c>
      <c r="AU240" s="10">
        <f t="shared" si="20"/>
        <v>1.789666948988607</v>
      </c>
      <c r="AV240" s="10" cm="1">
        <f t="array" ref="AV240">AVERAGE(IFERROR(AQ240:AS240, ""))</f>
        <v>2.0723534119799982</v>
      </c>
      <c r="AW240" s="10">
        <f t="shared" si="21"/>
        <v>3.1267389377223971</v>
      </c>
      <c r="AX240" s="10" cm="1">
        <f t="array" ref="AX240">AVERAGE(IFERROR(AJ240:AO240, ""))</f>
        <v>1.3773901602539473</v>
      </c>
      <c r="AY240" s="10" cm="1">
        <f t="array" ref="AY240">AVERAGE(IFERROR(AO240:AS240,""))</f>
        <v>1.5221835956247585</v>
      </c>
      <c r="AZ240" s="10" cm="1">
        <f t="array" ref="AZ240">AVERAGE(IFERROR(AJ240:AN240,""))</f>
        <v>1.511749064447067</v>
      </c>
      <c r="BA240" s="10" cm="1">
        <f t="array" ref="BA240">AVERAGE(IFERROR(AR240:AT240,AI240))</f>
        <v>2.7796331290110943</v>
      </c>
      <c r="BB240" s="10" cm="1">
        <f t="array" ref="BB240">AVERAGE(IFERROR(AQ240:AT240,""))</f>
        <v>2.3359497934155979</v>
      </c>
      <c r="BC240" s="10" cm="1">
        <f t="array" ref="BC240">AVERAGE(IFERROR(AI240:AO240,""))</f>
        <v>1.6348488730436348</v>
      </c>
      <c r="BD240" s="10" cm="1">
        <f t="array" ref="BD240">AVERAGE(IFERROR(AJ240:AM240,""))</f>
        <v>1.6956827935574774</v>
      </c>
      <c r="BE240" s="10" cm="1">
        <f t="array" ref="BE240">AVERAGE(IFERROR(AN240:AO240,""))</f>
        <v>0.74080489364688695</v>
      </c>
      <c r="BF240" s="10" cm="1">
        <f t="array" ref="BF240">AVERAGE(IFERROR(AP240:AT240,""))</f>
        <v>2.006412255311568</v>
      </c>
      <c r="BG240" s="10" cm="1">
        <f t="array" ref="BG240">AVERAGE(IFERROR(AI240:AN240,""))</f>
        <v>1.789724412002849</v>
      </c>
    </row>
    <row r="241" spans="2:59" ht="15" x14ac:dyDescent="0.25">
      <c r="B241" t="s">
        <v>756</v>
      </c>
      <c r="C241">
        <v>24</v>
      </c>
      <c r="D241" s="10">
        <v>417</v>
      </c>
      <c r="E241">
        <v>10.3826041183606</v>
      </c>
      <c r="F241">
        <v>11.290004484302198</v>
      </c>
      <c r="G241">
        <v>8.6788219203431005</v>
      </c>
      <c r="H241">
        <v>7.2694112766340986</v>
      </c>
      <c r="I241">
        <v>5.8965364798385984</v>
      </c>
      <c r="J241">
        <v>4.9026422073958997</v>
      </c>
      <c r="K241">
        <v>4.4524076805674007</v>
      </c>
      <c r="L241">
        <v>3.8224548115925003</v>
      </c>
      <c r="M241">
        <v>4.3147687574900004</v>
      </c>
      <c r="N241">
        <v>8.1721473499147983</v>
      </c>
      <c r="O241">
        <v>9.9958910636180001</v>
      </c>
      <c r="P241">
        <v>10.171500776723597</v>
      </c>
      <c r="Q241">
        <v>7.4457659105651004</v>
      </c>
      <c r="R241">
        <v>7.4942690570076316</v>
      </c>
      <c r="S241">
        <v>10.4324853775421</v>
      </c>
      <c r="T241">
        <v>7.081637341513499</v>
      </c>
      <c r="U241">
        <v>6.1515339326365037</v>
      </c>
      <c r="V241">
        <v>7.6074832737028011</v>
      </c>
      <c r="W241">
        <v>10.0714102196543</v>
      </c>
      <c r="X241">
        <v>8.1635769869366008</v>
      </c>
      <c r="Y241">
        <v>7.5532040239202267</v>
      </c>
      <c r="Z241">
        <v>8.2836935402795007</v>
      </c>
      <c r="AA241">
        <v>4.6775249439815987</v>
      </c>
      <c r="AB241">
        <v>7.2953525518678006</v>
      </c>
      <c r="AC241">
        <v>8.0700034144790678</v>
      </c>
      <c r="AE241" s="25" t="s">
        <v>400</v>
      </c>
      <c r="AF241" s="11">
        <v>17110002000154</v>
      </c>
      <c r="AG241" s="12">
        <v>0.89855587482452393</v>
      </c>
      <c r="AH241" s="24">
        <v>98</v>
      </c>
      <c r="AI241" s="10">
        <f t="shared" si="19"/>
        <v>8.7021493609996465</v>
      </c>
      <c r="AJ241" s="10">
        <f t="shared" si="23"/>
        <v>6.229474426232458</v>
      </c>
      <c r="AK241" s="10">
        <f t="shared" si="23"/>
        <v>4.2426559928263554</v>
      </c>
      <c r="AL241" s="10">
        <f t="shared" si="23"/>
        <v>3.9353439333455515</v>
      </c>
      <c r="AM241" s="10">
        <f t="shared" si="23"/>
        <v>5.2316780912201857</v>
      </c>
      <c r="AN241" s="10">
        <f t="shared" si="23"/>
        <v>5.6580906663944459</v>
      </c>
      <c r="AO241" s="10">
        <f t="shared" si="23"/>
        <v>5.5633921548683105</v>
      </c>
      <c r="AP241" s="10">
        <f t="shared" si="23"/>
        <v>5.5145375364532585</v>
      </c>
      <c r="AQ241" s="10">
        <f t="shared" si="23"/>
        <v>5.1265871116795534</v>
      </c>
      <c r="AR241" s="10">
        <f t="shared" si="23"/>
        <v>5.4713850822191823</v>
      </c>
      <c r="AS241" s="10">
        <f t="shared" si="23"/>
        <v>7.9607997770234533</v>
      </c>
      <c r="AT241" s="10">
        <f t="shared" si="23"/>
        <v>8.2146062175378063</v>
      </c>
      <c r="AU241" s="10">
        <f t="shared" si="20"/>
        <v>5.9875583625666842</v>
      </c>
      <c r="AV241" s="10" cm="1">
        <f t="array" ref="AV241">AVERAGE(IFERROR(AQ241:AS241, ""))</f>
        <v>6.1862573236407288</v>
      </c>
      <c r="AW241" s="10">
        <f t="shared" si="21"/>
        <v>8.2146062175378063</v>
      </c>
      <c r="AX241" s="10" cm="1">
        <f t="array" ref="AX241">AVERAGE(IFERROR(AJ241:AO241, ""))</f>
        <v>5.1434392108145515</v>
      </c>
      <c r="AY241" s="10" cm="1">
        <f t="array" ref="AY241">AVERAGE(IFERROR(AO241:AS241,""))</f>
        <v>5.9273403324487512</v>
      </c>
      <c r="AZ241" s="10" cm="1">
        <f t="array" ref="AZ241">AVERAGE(IFERROR(AJ241:AN241,""))</f>
        <v>5.0594486220038002</v>
      </c>
      <c r="BA241" s="10" cm="1">
        <f t="array" ref="BA241">AVERAGE(IFERROR(AR241:AT241,AI241))</f>
        <v>7.2155970255934809</v>
      </c>
      <c r="BB241" s="10" cm="1">
        <f t="array" ref="BB241">AVERAGE(IFERROR(AQ241:AT241,""))</f>
        <v>6.6933445471149984</v>
      </c>
      <c r="BC241" s="10" cm="1">
        <f t="array" ref="BC241">AVERAGE(IFERROR(AI241:AO241,""))</f>
        <v>5.6518263751267082</v>
      </c>
      <c r="BD241" s="10" cm="1">
        <f t="array" ref="BD241">AVERAGE(IFERROR(AJ241:AM241,""))</f>
        <v>4.9097881109061383</v>
      </c>
      <c r="BE241" s="10" cm="1">
        <f t="array" ref="BE241">AVERAGE(IFERROR(AN241:AO241,""))</f>
        <v>5.6107414106313787</v>
      </c>
      <c r="BF241" s="10" cm="1">
        <f t="array" ref="BF241">AVERAGE(IFERROR(AP241:AT241,""))</f>
        <v>6.4575831449826513</v>
      </c>
      <c r="BG241" s="10" cm="1">
        <f t="array" ref="BG241">AVERAGE(IFERROR(AI241:AN241,""))</f>
        <v>5.6665654118364408</v>
      </c>
    </row>
    <row r="242" spans="2:59" ht="15" x14ac:dyDescent="0.25">
      <c r="B242" t="s">
        <v>879</v>
      </c>
      <c r="C242">
        <v>148</v>
      </c>
      <c r="D242" s="10">
        <v>420</v>
      </c>
      <c r="E242">
        <v>15.1887960177135</v>
      </c>
      <c r="F242">
        <v>13.367965947836</v>
      </c>
      <c r="G242">
        <v>8.9707216198691011</v>
      </c>
      <c r="H242">
        <v>6.1392075535573003</v>
      </c>
      <c r="I242">
        <v>3.9228732126638999</v>
      </c>
      <c r="J242">
        <v>3.7069808588172002</v>
      </c>
      <c r="K242">
        <v>3.3705951568404995</v>
      </c>
      <c r="L242">
        <v>3.2877937185043002</v>
      </c>
      <c r="M242">
        <v>4.8003561322151995</v>
      </c>
      <c r="N242">
        <v>9.4463102933448013</v>
      </c>
      <c r="O242">
        <v>15.451920065394001</v>
      </c>
      <c r="P242">
        <v>14.936275868741399</v>
      </c>
      <c r="Q242">
        <v>8.5491497037914659</v>
      </c>
      <c r="R242">
        <v>9.8995288303180349</v>
      </c>
      <c r="S242">
        <v>15.0496948232274</v>
      </c>
      <c r="T242">
        <v>6.5797240582640324</v>
      </c>
      <c r="U242">
        <v>7.2713950732598001</v>
      </c>
      <c r="V242">
        <v>7.2215498385487003</v>
      </c>
      <c r="W242">
        <v>13.874733409965065</v>
      </c>
      <c r="X242">
        <v>11.158715589923901</v>
      </c>
      <c r="Y242">
        <v>7.8095914810424567</v>
      </c>
      <c r="Z242">
        <v>8.1001920834815984</v>
      </c>
      <c r="AA242">
        <v>3.5387880078287992</v>
      </c>
      <c r="AB242">
        <v>9.5845312156400002</v>
      </c>
      <c r="AC242">
        <v>8.5494242017428359</v>
      </c>
      <c r="AE242" s="25" t="s">
        <v>401</v>
      </c>
      <c r="AF242" s="11" t="e">
        <v>#N/A</v>
      </c>
      <c r="AG242" s="12">
        <v>1.7511090845800936E-4</v>
      </c>
      <c r="AH242" s="24">
        <v>0</v>
      </c>
      <c r="AI242" s="10" t="e">
        <f t="shared" si="19"/>
        <v>#N/A</v>
      </c>
      <c r="AJ242" s="10" t="e">
        <f t="shared" si="23"/>
        <v>#N/A</v>
      </c>
      <c r="AK242" s="10" t="e">
        <f t="shared" si="23"/>
        <v>#N/A</v>
      </c>
      <c r="AL242" s="10" t="e">
        <f t="shared" si="23"/>
        <v>#N/A</v>
      </c>
      <c r="AM242" s="10" t="e">
        <f t="shared" si="23"/>
        <v>#N/A</v>
      </c>
      <c r="AN242" s="10" t="e">
        <f t="shared" si="23"/>
        <v>#N/A</v>
      </c>
      <c r="AO242" s="10" t="e">
        <f t="shared" si="23"/>
        <v>#N/A</v>
      </c>
      <c r="AP242" s="10" t="e">
        <f t="shared" si="23"/>
        <v>#N/A</v>
      </c>
      <c r="AQ242" s="10" t="e">
        <f t="shared" si="23"/>
        <v>#N/A</v>
      </c>
      <c r="AR242" s="10" t="e">
        <f t="shared" si="23"/>
        <v>#N/A</v>
      </c>
      <c r="AS242" s="10" t="e">
        <f t="shared" si="23"/>
        <v>#N/A</v>
      </c>
      <c r="AT242" s="10" t="e">
        <f t="shared" si="23"/>
        <v>#N/A</v>
      </c>
      <c r="AU242" s="10" t="e">
        <f t="shared" si="20"/>
        <v>#DIV/0!</v>
      </c>
      <c r="AV242" s="10" t="e" cm="1">
        <f t="array" ref="AV242">AVERAGE(IFERROR(AQ242:AS242, ""))</f>
        <v>#DIV/0!</v>
      </c>
      <c r="AW242" s="10" t="e">
        <f t="shared" si="21"/>
        <v>#N/A</v>
      </c>
      <c r="AX242" s="10" t="e" cm="1">
        <f t="array" ref="AX242">AVERAGE(IFERROR(AJ242:AO242, ""))</f>
        <v>#DIV/0!</v>
      </c>
      <c r="AY242" s="10" t="e" cm="1">
        <f t="array" ref="AY242">AVERAGE(IFERROR(AO242:AS242,""))</f>
        <v>#DIV/0!</v>
      </c>
      <c r="AZ242" s="10" t="e" cm="1">
        <f t="array" ref="AZ242">AVERAGE(IFERROR(AJ242:AN242,""))</f>
        <v>#DIV/0!</v>
      </c>
      <c r="BA242" s="10" t="e" cm="1">
        <f t="array" ref="BA242">AVERAGE(IFERROR(AR242:AT242,AI242))</f>
        <v>#N/A</v>
      </c>
      <c r="BB242" s="10" t="e" cm="1">
        <f t="array" ref="BB242">AVERAGE(IFERROR(AQ242:AT242,""))</f>
        <v>#DIV/0!</v>
      </c>
      <c r="BC242" s="10" t="e" cm="1">
        <f t="array" ref="BC242">AVERAGE(IFERROR(AI242:AO242,""))</f>
        <v>#DIV/0!</v>
      </c>
      <c r="BD242" s="10" t="e" cm="1">
        <f t="array" ref="BD242">AVERAGE(IFERROR(AJ242:AM242,""))</f>
        <v>#DIV/0!</v>
      </c>
      <c r="BE242" s="10" t="e" cm="1">
        <f t="array" ref="BE242">AVERAGE(IFERROR(AN242:AO242,""))</f>
        <v>#DIV/0!</v>
      </c>
      <c r="BF242" s="10" t="e" cm="1">
        <f t="array" ref="BF242">AVERAGE(IFERROR(AP242:AT242,""))</f>
        <v>#DIV/0!</v>
      </c>
      <c r="BG242" s="10" t="e" cm="1">
        <f t="array" ref="BG242">AVERAGE(IFERROR(AI242:AN242,""))</f>
        <v>#DIV/0!</v>
      </c>
    </row>
    <row r="243" spans="2:59" ht="15" x14ac:dyDescent="0.25">
      <c r="B243" t="s">
        <v>837</v>
      </c>
      <c r="C243">
        <v>105</v>
      </c>
      <c r="D243" s="10">
        <v>422</v>
      </c>
      <c r="E243">
        <v>28.579873527691902</v>
      </c>
      <c r="F243">
        <v>21.157368644132198</v>
      </c>
      <c r="G243">
        <v>13.992813495678099</v>
      </c>
      <c r="H243">
        <v>9.6674154625420989</v>
      </c>
      <c r="I243">
        <v>7.2880449896617003</v>
      </c>
      <c r="J243">
        <v>6.7906362977293009</v>
      </c>
      <c r="K243">
        <v>5.798894806957799</v>
      </c>
      <c r="L243">
        <v>5.560377038296199</v>
      </c>
      <c r="M243">
        <v>8.5683264456376982</v>
      </c>
      <c r="N243">
        <v>16.844842419779802</v>
      </c>
      <c r="O243">
        <v>26.685036223042903</v>
      </c>
      <c r="P243">
        <v>26.915616731001499</v>
      </c>
      <c r="Q243">
        <v>14.820770506845967</v>
      </c>
      <c r="R243">
        <v>17.366068362820133</v>
      </c>
      <c r="S243">
        <v>27.565536617346702</v>
      </c>
      <c r="T243">
        <v>10.782528949450167</v>
      </c>
      <c r="U243">
        <v>12.691495386742899</v>
      </c>
      <c r="V243">
        <v>11.7792557779487</v>
      </c>
      <c r="W243">
        <v>24.877637610628998</v>
      </c>
      <c r="X243">
        <v>19.753455454865499</v>
      </c>
      <c r="Y243">
        <v>13.325006746341828</v>
      </c>
      <c r="Z243">
        <v>13.026410648003502</v>
      </c>
      <c r="AA243">
        <v>6.2947655523434989</v>
      </c>
      <c r="AB243">
        <v>16.914839771551598</v>
      </c>
      <c r="AC243">
        <v>14.579358736239268</v>
      </c>
      <c r="AE243" s="25" t="s">
        <v>402</v>
      </c>
      <c r="AF243" s="11">
        <v>17110004015058</v>
      </c>
      <c r="AG243" s="12">
        <v>0.44162970781326294</v>
      </c>
      <c r="AH243" s="24">
        <v>215</v>
      </c>
      <c r="AI243" s="10">
        <f t="shared" si="19"/>
        <v>6.912397911820988</v>
      </c>
      <c r="AJ243" s="10">
        <f t="shared" si="23"/>
        <v>5.3325748827768411</v>
      </c>
      <c r="AK243" s="10">
        <f t="shared" si="23"/>
        <v>3.7280919693799373</v>
      </c>
      <c r="AL243" s="10">
        <f t="shared" si="23"/>
        <v>2.9163658533657077</v>
      </c>
      <c r="AM243" s="10">
        <f t="shared" si="23"/>
        <v>2.3879597850343433</v>
      </c>
      <c r="AN243" s="10">
        <f t="shared" si="23"/>
        <v>2.4879939378336031</v>
      </c>
      <c r="AO243" s="10">
        <f t="shared" si="23"/>
        <v>2.5658473913618214</v>
      </c>
      <c r="AP243" s="10">
        <f t="shared" si="23"/>
        <v>2.4941439194574722</v>
      </c>
      <c r="AQ243" s="10">
        <f t="shared" si="23"/>
        <v>2.8667979907808627</v>
      </c>
      <c r="AR243" s="10">
        <f t="shared" si="23"/>
        <v>4.5126843981009417</v>
      </c>
      <c r="AS243" s="10">
        <f t="shared" si="23"/>
        <v>6.9125908938458185</v>
      </c>
      <c r="AT243" s="10">
        <f t="shared" si="23"/>
        <v>6.9018850795878546</v>
      </c>
      <c r="AU243" s="10">
        <f t="shared" si="20"/>
        <v>4.168277834445516</v>
      </c>
      <c r="AV243" s="10" cm="1">
        <f t="array" ref="AV243">AVERAGE(IFERROR(AQ243:AS243, ""))</f>
        <v>4.7640244275758743</v>
      </c>
      <c r="AW243" s="10">
        <f t="shared" si="21"/>
        <v>6.9018850795878546</v>
      </c>
      <c r="AX243" s="10" cm="1">
        <f t="array" ref="AX243">AVERAGE(IFERROR(AJ243:AO243, ""))</f>
        <v>3.2364723032920426</v>
      </c>
      <c r="AY243" s="10" cm="1">
        <f t="array" ref="AY243">AVERAGE(IFERROR(AO243:AS243,""))</f>
        <v>3.8704129187093832</v>
      </c>
      <c r="AZ243" s="10" cm="1">
        <f t="array" ref="AZ243">AVERAGE(IFERROR(AJ243:AN243,""))</f>
        <v>3.3705972856780866</v>
      </c>
      <c r="BA243" s="10" cm="1">
        <f t="array" ref="BA243">AVERAGE(IFERROR(AR243:AT243,AI243))</f>
        <v>6.1090534571782058</v>
      </c>
      <c r="BB243" s="10" cm="1">
        <f t="array" ref="BB243">AVERAGE(IFERROR(AQ243:AT243,""))</f>
        <v>5.2984895905788694</v>
      </c>
      <c r="BC243" s="10" cm="1">
        <f t="array" ref="BC243">AVERAGE(IFERROR(AI243:AO243,""))</f>
        <v>3.7616045330818912</v>
      </c>
      <c r="BD243" s="10" cm="1">
        <f t="array" ref="BD243">AVERAGE(IFERROR(AJ243:AM243,""))</f>
        <v>3.5912481226392075</v>
      </c>
      <c r="BE243" s="10" cm="1">
        <f t="array" ref="BE243">AVERAGE(IFERROR(AN243:AO243,""))</f>
        <v>2.5269206645977125</v>
      </c>
      <c r="BF243" s="10" cm="1">
        <f t="array" ref="BF243">AVERAGE(IFERROR(AP243:AT243,""))</f>
        <v>4.7376204563545894</v>
      </c>
      <c r="BG243" s="10" cm="1">
        <f t="array" ref="BG243">AVERAGE(IFERROR(AI243:AN243,""))</f>
        <v>3.9608973900352367</v>
      </c>
    </row>
    <row r="244" spans="2:59" ht="15" x14ac:dyDescent="0.25">
      <c r="B244" t="s">
        <v>741</v>
      </c>
      <c r="C244">
        <v>8</v>
      </c>
      <c r="D244" s="10">
        <v>454</v>
      </c>
      <c r="E244">
        <v>10.406146813034502</v>
      </c>
      <c r="F244">
        <v>8.7444491915097995</v>
      </c>
      <c r="G244">
        <v>6.7663075298700006</v>
      </c>
      <c r="H244">
        <v>5.3171949265991998</v>
      </c>
      <c r="I244">
        <v>4.3983938722897999</v>
      </c>
      <c r="J244">
        <v>4.0972317976064705</v>
      </c>
      <c r="K244">
        <v>3.8521327577139894</v>
      </c>
      <c r="L244">
        <v>3.4239410471494098</v>
      </c>
      <c r="M244">
        <v>3.3886750703792301</v>
      </c>
      <c r="N244">
        <v>5.4093258407402196</v>
      </c>
      <c r="O244">
        <v>7.9404494582637</v>
      </c>
      <c r="P244">
        <v>8.8821788204963994</v>
      </c>
      <c r="Q244">
        <v>6.0522022604710672</v>
      </c>
      <c r="R244">
        <v>5.5794834564610571</v>
      </c>
      <c r="S244">
        <v>9.9929177847653996</v>
      </c>
      <c r="T244">
        <v>5.5292850125982005</v>
      </c>
      <c r="U244">
        <v>4.8029048348493095</v>
      </c>
      <c r="V244">
        <v>5.8647154635749992</v>
      </c>
      <c r="W244">
        <v>8.5658748785503676</v>
      </c>
      <c r="X244">
        <v>6.4051572974698008</v>
      </c>
      <c r="Y244">
        <v>6.2259795555176858</v>
      </c>
      <c r="Z244">
        <v>6.3065863800671993</v>
      </c>
      <c r="AA244">
        <v>3.9746822776602304</v>
      </c>
      <c r="AB244">
        <v>5.8089140474057901</v>
      </c>
      <c r="AC244">
        <v>6.6216206884849669</v>
      </c>
      <c r="AE244" s="25" t="s">
        <v>403</v>
      </c>
      <c r="AF244" s="11">
        <v>17110004000033</v>
      </c>
      <c r="AG244" s="12">
        <v>1</v>
      </c>
      <c r="AH244" s="24">
        <v>38</v>
      </c>
      <c r="AI244" s="10">
        <f t="shared" si="19"/>
        <v>1730.0576754331898</v>
      </c>
      <c r="AJ244" s="10">
        <f t="shared" si="23"/>
        <v>1327.42515792677</v>
      </c>
      <c r="AK244" s="10">
        <f t="shared" si="23"/>
        <v>1027.93517198987</v>
      </c>
      <c r="AL244" s="10">
        <f t="shared" si="23"/>
        <v>981.58690619055983</v>
      </c>
      <c r="AM244" s="10">
        <f t="shared" si="23"/>
        <v>1300.5439530021099</v>
      </c>
      <c r="AN244" s="10">
        <f t="shared" si="23"/>
        <v>1528.3857491965505</v>
      </c>
      <c r="AO244" s="10">
        <f t="shared" si="23"/>
        <v>1224.1929182108499</v>
      </c>
      <c r="AP244" s="10">
        <f t="shared" si="23"/>
        <v>715.48093366585999</v>
      </c>
      <c r="AQ244" s="10">
        <f t="shared" si="23"/>
        <v>767.28967821732999</v>
      </c>
      <c r="AR244" s="10">
        <f t="shared" si="23"/>
        <v>1697.62627919539</v>
      </c>
      <c r="AS244" s="10">
        <f t="shared" si="23"/>
        <v>2215.6817869644801</v>
      </c>
      <c r="AT244" s="10">
        <f t="shared" si="23"/>
        <v>1760.5783269814499</v>
      </c>
      <c r="AU244" s="10">
        <f t="shared" si="20"/>
        <v>1356.3987114145341</v>
      </c>
      <c r="AV244" s="10" cm="1">
        <f t="array" ref="AV244">AVERAGE(IFERROR(AQ244:AS244, ""))</f>
        <v>1560.1992481257332</v>
      </c>
      <c r="AW244" s="10">
        <f t="shared" si="21"/>
        <v>1760.5783269814499</v>
      </c>
      <c r="AX244" s="10" cm="1">
        <f t="array" ref="AX244">AVERAGE(IFERROR(AJ244:AO244, ""))</f>
        <v>1231.6783094194514</v>
      </c>
      <c r="AY244" s="10" cm="1">
        <f t="array" ref="AY244">AVERAGE(IFERROR(AO244:AS244,""))</f>
        <v>1324.0543192507819</v>
      </c>
      <c r="AZ244" s="10" cm="1">
        <f t="array" ref="AZ244">AVERAGE(IFERROR(AJ244:AN244,""))</f>
        <v>1233.1753876611717</v>
      </c>
      <c r="BA244" s="10" cm="1">
        <f t="array" ref="BA244">AVERAGE(IFERROR(AR244:AT244,AI244))</f>
        <v>1891.2954643804399</v>
      </c>
      <c r="BB244" s="10" cm="1">
        <f t="array" ref="BB244">AVERAGE(IFERROR(AQ244:AT244,""))</f>
        <v>1610.2940178396625</v>
      </c>
      <c r="BC244" s="10" cm="1">
        <f t="array" ref="BC244">AVERAGE(IFERROR(AI244:AO244,""))</f>
        <v>1302.8753617071286</v>
      </c>
      <c r="BD244" s="10" cm="1">
        <f t="array" ref="BD244">AVERAGE(IFERROR(AJ244:AM244,""))</f>
        <v>1159.3727972773272</v>
      </c>
      <c r="BE244" s="10" cm="1">
        <f t="array" ref="BE244">AVERAGE(IFERROR(AN244:AO244,""))</f>
        <v>1376.2893337037003</v>
      </c>
      <c r="BF244" s="10" cm="1">
        <f t="array" ref="BF244">AVERAGE(IFERROR(AP244:AT244,""))</f>
        <v>1431.3314010049021</v>
      </c>
      <c r="BG244" s="10" cm="1">
        <f t="array" ref="BG244">AVERAGE(IFERROR(AI244:AN244,""))</f>
        <v>1315.9891022898416</v>
      </c>
    </row>
    <row r="245" spans="2:59" ht="15" x14ac:dyDescent="0.25">
      <c r="B245" t="s">
        <v>753</v>
      </c>
      <c r="C245">
        <v>21</v>
      </c>
      <c r="D245" s="10">
        <v>456</v>
      </c>
      <c r="E245">
        <v>2.39591432059611</v>
      </c>
      <c r="F245">
        <v>1.72764466022112</v>
      </c>
      <c r="G245">
        <v>1.20024789497687</v>
      </c>
      <c r="H245">
        <v>1.1821607345695702</v>
      </c>
      <c r="I245">
        <v>1.4141233948270699</v>
      </c>
      <c r="J245">
        <v>1.7311128231799098</v>
      </c>
      <c r="K245">
        <v>2.1321397427093101</v>
      </c>
      <c r="L245">
        <v>2.0892267388546104</v>
      </c>
      <c r="M245">
        <v>1.3979842719100297</v>
      </c>
      <c r="N245">
        <v>1.3722719740418099</v>
      </c>
      <c r="O245">
        <v>2.1637105262999499</v>
      </c>
      <c r="P245">
        <v>2.2499543244762599</v>
      </c>
      <c r="Q245">
        <v>1.7547076172218832</v>
      </c>
      <c r="R245">
        <v>1.6446555907505997</v>
      </c>
      <c r="S245">
        <v>2.3481045005361798</v>
      </c>
      <c r="T245">
        <v>1.564571541747303</v>
      </c>
      <c r="U245">
        <v>1.8310666507631401</v>
      </c>
      <c r="V245">
        <v>1.4510579015549099</v>
      </c>
      <c r="W245">
        <v>2.0825285077701965</v>
      </c>
      <c r="X245">
        <v>1.7959802741820099</v>
      </c>
      <c r="Y245">
        <v>1.6833347958685612</v>
      </c>
      <c r="Z245">
        <v>1.3810441711486598</v>
      </c>
      <c r="AA245">
        <v>1.93162628294461</v>
      </c>
      <c r="AB245">
        <v>1.8546295671165298</v>
      </c>
      <c r="AC245">
        <v>1.608533971395107</v>
      </c>
      <c r="AE245" s="25" t="s">
        <v>404</v>
      </c>
      <c r="AF245" s="11">
        <v>17110004001346</v>
      </c>
      <c r="AG245" s="12">
        <v>0.98276013135910034</v>
      </c>
      <c r="AH245" s="24">
        <v>39</v>
      </c>
      <c r="AI245" s="10">
        <f t="shared" si="19"/>
        <v>32.279105918745245</v>
      </c>
      <c r="AJ245" s="10">
        <f t="shared" si="23"/>
        <v>24.931626715195701</v>
      </c>
      <c r="AK245" s="10">
        <f t="shared" si="23"/>
        <v>21.568549654059201</v>
      </c>
      <c r="AL245" s="10">
        <f t="shared" si="23"/>
        <v>18.22895092000158</v>
      </c>
      <c r="AM245" s="10">
        <f t="shared" si="23"/>
        <v>13.867239270209653</v>
      </c>
      <c r="AN245" s="10">
        <f t="shared" si="23"/>
        <v>12.206717766716483</v>
      </c>
      <c r="AO245" s="10">
        <f t="shared" si="23"/>
        <v>11.187789252651866</v>
      </c>
      <c r="AP245" s="10">
        <f t="shared" si="23"/>
        <v>10.886539861626197</v>
      </c>
      <c r="AQ245" s="10">
        <f t="shared" si="23"/>
        <v>13.188515209170347</v>
      </c>
      <c r="AR245" s="10">
        <f t="shared" si="23"/>
        <v>23.272229736984528</v>
      </c>
      <c r="AS245" s="10">
        <f t="shared" si="23"/>
        <v>30.312729408971428</v>
      </c>
      <c r="AT245" s="10">
        <f t="shared" si="23"/>
        <v>28.948744151017046</v>
      </c>
      <c r="AU245" s="10">
        <f t="shared" si="20"/>
        <v>20.073228155445772</v>
      </c>
      <c r="AV245" s="10" cm="1">
        <f t="array" ref="AV245">AVERAGE(IFERROR(AQ245:AS245, ""))</f>
        <v>22.2578247850421</v>
      </c>
      <c r="AW245" s="10">
        <f t="shared" si="21"/>
        <v>28.948744151017046</v>
      </c>
      <c r="AX245" s="10" cm="1">
        <f t="array" ref="AX245">AVERAGE(IFERROR(AJ245:AO245, ""))</f>
        <v>16.998478929805746</v>
      </c>
      <c r="AY245" s="10" cm="1">
        <f t="array" ref="AY245">AVERAGE(IFERROR(AO245:AS245,""))</f>
        <v>17.769560693880873</v>
      </c>
      <c r="AZ245" s="10" cm="1">
        <f t="array" ref="AZ245">AVERAGE(IFERROR(AJ245:AN245,""))</f>
        <v>18.160616865236523</v>
      </c>
      <c r="BA245" s="10" cm="1">
        <f t="array" ref="BA245">AVERAGE(IFERROR(AR245:AT245,AI245))</f>
        <v>27.511234432324333</v>
      </c>
      <c r="BB245" s="10" cm="1">
        <f t="array" ref="BB245">AVERAGE(IFERROR(AQ245:AT245,""))</f>
        <v>23.930554626535837</v>
      </c>
      <c r="BC245" s="10" cm="1">
        <f t="array" ref="BC245">AVERAGE(IFERROR(AI245:AO245,""))</f>
        <v>19.181425642511389</v>
      </c>
      <c r="BD245" s="10" cm="1">
        <f t="array" ref="BD245">AVERAGE(IFERROR(AJ245:AM245,""))</f>
        <v>19.649091639866533</v>
      </c>
      <c r="BE245" s="10" cm="1">
        <f t="array" ref="BE245">AVERAGE(IFERROR(AN245:AO245,""))</f>
        <v>11.697253509684174</v>
      </c>
      <c r="BF245" s="10" cm="1">
        <f t="array" ref="BF245">AVERAGE(IFERROR(AP245:AT245,""))</f>
        <v>21.321751673553912</v>
      </c>
      <c r="BG245" s="10" cm="1">
        <f t="array" ref="BG245">AVERAGE(IFERROR(AI245:AN245,""))</f>
        <v>20.513698374154643</v>
      </c>
    </row>
    <row r="246" spans="2:59" ht="15" x14ac:dyDescent="0.25">
      <c r="B246" t="s">
        <v>764</v>
      </c>
      <c r="C246">
        <v>32</v>
      </c>
      <c r="D246" s="10">
        <v>458</v>
      </c>
      <c r="E246">
        <v>1.8911445229858201</v>
      </c>
      <c r="F246">
        <v>1.59009429883053</v>
      </c>
      <c r="G246">
        <v>1.2262994309450701</v>
      </c>
      <c r="H246">
        <v>1.5679157186064199</v>
      </c>
      <c r="I246">
        <v>1.9497558901888299</v>
      </c>
      <c r="J246">
        <v>2.52586068820127</v>
      </c>
      <c r="K246">
        <v>3.4053958934461499</v>
      </c>
      <c r="L246">
        <v>3.40454236373145</v>
      </c>
      <c r="M246">
        <v>1.86706951329854</v>
      </c>
      <c r="N246">
        <v>1.19630159995274</v>
      </c>
      <c r="O246">
        <v>1.63487504689389</v>
      </c>
      <c r="P246">
        <v>1.6115990251849097</v>
      </c>
      <c r="Q246">
        <v>1.9892378326888065</v>
      </c>
      <c r="R246">
        <v>1.5660820533817263</v>
      </c>
      <c r="S246">
        <v>1.7265903755853698</v>
      </c>
      <c r="T246">
        <v>2.0442203200363798</v>
      </c>
      <c r="U246">
        <v>2.3016368834645502</v>
      </c>
      <c r="V246">
        <v>1.7719852053544196</v>
      </c>
      <c r="W246">
        <v>1.6500524925876729</v>
      </c>
      <c r="X246">
        <v>1.5774612963325199</v>
      </c>
      <c r="Y246">
        <v>2.0223523490291511</v>
      </c>
      <c r="Z246">
        <v>1.5835163346427099</v>
      </c>
      <c r="AA246">
        <v>2.9656282908237102</v>
      </c>
      <c r="AB246">
        <v>1.9428775098123101</v>
      </c>
      <c r="AC246">
        <v>1.7918450916263233</v>
      </c>
      <c r="AE246" s="25" t="s">
        <v>405</v>
      </c>
      <c r="AF246" s="11">
        <v>17110002000738</v>
      </c>
      <c r="AG246" s="12">
        <v>1</v>
      </c>
      <c r="AH246" s="24">
        <v>102</v>
      </c>
      <c r="AI246" s="10">
        <f t="shared" si="19"/>
        <v>50.180258195999997</v>
      </c>
      <c r="AJ246" s="10">
        <f t="shared" si="23"/>
        <v>38.7072294459999</v>
      </c>
      <c r="AK246" s="10">
        <f t="shared" si="23"/>
        <v>29.589620675999999</v>
      </c>
      <c r="AL246" s="10">
        <f t="shared" si="23"/>
        <v>24.859369957999995</v>
      </c>
      <c r="AM246" s="10">
        <f t="shared" si="23"/>
        <v>26.322387207000006</v>
      </c>
      <c r="AN246" s="10">
        <f t="shared" si="23"/>
        <v>29.168908760000001</v>
      </c>
      <c r="AO246" s="10">
        <f t="shared" si="23"/>
        <v>28.120232231999999</v>
      </c>
      <c r="AP246" s="10">
        <f t="shared" si="23"/>
        <v>26.219676800000002</v>
      </c>
      <c r="AQ246" s="10">
        <f t="shared" si="23"/>
        <v>24.5097487869999</v>
      </c>
      <c r="AR246" s="10">
        <f t="shared" si="23"/>
        <v>29.469643726999998</v>
      </c>
      <c r="AS246" s="10">
        <f t="shared" si="23"/>
        <v>42.932051845999894</v>
      </c>
      <c r="AT246" s="10">
        <f t="shared" si="23"/>
        <v>46.130687525999996</v>
      </c>
      <c r="AU246" s="10">
        <f t="shared" si="20"/>
        <v>33.017484596749973</v>
      </c>
      <c r="AV246" s="10" cm="1">
        <f t="array" ref="AV246">AVERAGE(IFERROR(AQ246:AS246, ""))</f>
        <v>32.303814786666599</v>
      </c>
      <c r="AW246" s="10">
        <f t="shared" si="21"/>
        <v>46.130687525999996</v>
      </c>
      <c r="AX246" s="10" cm="1">
        <f t="array" ref="AX246">AVERAGE(IFERROR(AJ246:AO246, ""))</f>
        <v>29.461291379833316</v>
      </c>
      <c r="AY246" s="10" cm="1">
        <f t="array" ref="AY246">AVERAGE(IFERROR(AO246:AS246,""))</f>
        <v>30.250270678399961</v>
      </c>
      <c r="AZ246" s="10" cm="1">
        <f t="array" ref="AZ246">AVERAGE(IFERROR(AJ246:AN246,""))</f>
        <v>29.729503209399979</v>
      </c>
      <c r="BA246" s="10" cm="1">
        <f t="array" ref="BA246">AVERAGE(IFERROR(AR246:AT246,AI246))</f>
        <v>39.5107943663333</v>
      </c>
      <c r="BB246" s="10" cm="1">
        <f t="array" ref="BB246">AVERAGE(IFERROR(AQ246:AT246,""))</f>
        <v>35.760532971499948</v>
      </c>
      <c r="BC246" s="10" cm="1">
        <f t="array" ref="BC246">AVERAGE(IFERROR(AI246:AO246,""))</f>
        <v>32.421143782142842</v>
      </c>
      <c r="BD246" s="10" cm="1">
        <f t="array" ref="BD246">AVERAGE(IFERROR(AJ246:AM246,""))</f>
        <v>29.869651821749972</v>
      </c>
      <c r="BE246" s="10" cm="1">
        <f t="array" ref="BE246">AVERAGE(IFERROR(AN246:AO246,""))</f>
        <v>28.644570496</v>
      </c>
      <c r="BF246" s="10" cm="1">
        <f t="array" ref="BF246">AVERAGE(IFERROR(AP246:AT246,""))</f>
        <v>33.852361737199956</v>
      </c>
      <c r="BG246" s="10" cm="1">
        <f t="array" ref="BG246">AVERAGE(IFERROR(AI246:AN246,""))</f>
        <v>33.137962373833311</v>
      </c>
    </row>
    <row r="247" spans="2:59" ht="15" x14ac:dyDescent="0.25">
      <c r="B247" t="s">
        <v>892</v>
      </c>
      <c r="C247">
        <v>164</v>
      </c>
      <c r="D247" s="10">
        <v>459</v>
      </c>
      <c r="E247">
        <v>59.956398162532004</v>
      </c>
      <c r="F247">
        <v>37.067768122918999</v>
      </c>
      <c r="G247">
        <v>33.961985019805404</v>
      </c>
      <c r="H247">
        <v>47.025083462117408</v>
      </c>
      <c r="I247">
        <v>84.482888501745009</v>
      </c>
      <c r="J247">
        <v>84.616991387309</v>
      </c>
      <c r="K247">
        <v>46.265353686671197</v>
      </c>
      <c r="L247">
        <v>19.772084351684299</v>
      </c>
      <c r="M247">
        <v>28.748456235918997</v>
      </c>
      <c r="N247">
        <v>74.418503308473902</v>
      </c>
      <c r="O247">
        <v>81.170130450478013</v>
      </c>
      <c r="P247">
        <v>59.166475574704705</v>
      </c>
      <c r="Q247">
        <v>54.721009855363292</v>
      </c>
      <c r="R247">
        <v>61.445696664957197</v>
      </c>
      <c r="S247">
        <v>58.002902308618303</v>
      </c>
      <c r="T247">
        <v>55.570011696761277</v>
      </c>
      <c r="U247">
        <v>50.074905606645409</v>
      </c>
      <c r="V247">
        <v>57.430943298778999</v>
      </c>
      <c r="W247">
        <v>69.470753017380332</v>
      </c>
      <c r="X247">
        <v>60.875891392393996</v>
      </c>
      <c r="Y247">
        <v>56.196638334728526</v>
      </c>
      <c r="Z247">
        <v>50.634431276646701</v>
      </c>
      <c r="AA247">
        <v>65.44117253699001</v>
      </c>
      <c r="AB247">
        <v>52.655129984252106</v>
      </c>
      <c r="AC247">
        <v>57.851852442738128</v>
      </c>
      <c r="AE247" s="25" t="s">
        <v>406</v>
      </c>
      <c r="AF247" s="11">
        <v>17110002000164</v>
      </c>
      <c r="AG247" s="12">
        <v>1</v>
      </c>
      <c r="AH247" s="24">
        <v>102</v>
      </c>
      <c r="AI247" s="10">
        <f t="shared" si="19"/>
        <v>50.180258195999997</v>
      </c>
      <c r="AJ247" s="10">
        <f t="shared" si="23"/>
        <v>38.7072294459999</v>
      </c>
      <c r="AK247" s="10">
        <f t="shared" si="23"/>
        <v>29.589620675999999</v>
      </c>
      <c r="AL247" s="10">
        <f t="shared" si="23"/>
        <v>24.859369957999995</v>
      </c>
      <c r="AM247" s="10">
        <f t="shared" si="23"/>
        <v>26.322387207000006</v>
      </c>
      <c r="AN247" s="10">
        <f t="shared" si="23"/>
        <v>29.168908760000001</v>
      </c>
      <c r="AO247" s="10">
        <f t="shared" si="23"/>
        <v>28.120232231999999</v>
      </c>
      <c r="AP247" s="10">
        <f t="shared" si="23"/>
        <v>26.219676800000002</v>
      </c>
      <c r="AQ247" s="10">
        <f t="shared" si="23"/>
        <v>24.5097487869999</v>
      </c>
      <c r="AR247" s="10">
        <f t="shared" si="23"/>
        <v>29.469643726999998</v>
      </c>
      <c r="AS247" s="10">
        <f t="shared" si="23"/>
        <v>42.932051845999894</v>
      </c>
      <c r="AT247" s="10">
        <f t="shared" si="23"/>
        <v>46.130687525999996</v>
      </c>
      <c r="AU247" s="10">
        <f t="shared" si="20"/>
        <v>33.017484596749973</v>
      </c>
      <c r="AV247" s="10" cm="1">
        <f t="array" ref="AV247">AVERAGE(IFERROR(AQ247:AS247, ""))</f>
        <v>32.303814786666599</v>
      </c>
      <c r="AW247" s="10">
        <f t="shared" si="21"/>
        <v>46.130687525999996</v>
      </c>
      <c r="AX247" s="10" cm="1">
        <f t="array" ref="AX247">AVERAGE(IFERROR(AJ247:AO247, ""))</f>
        <v>29.461291379833316</v>
      </c>
      <c r="AY247" s="10" cm="1">
        <f t="array" ref="AY247">AVERAGE(IFERROR(AO247:AS247,""))</f>
        <v>30.250270678399961</v>
      </c>
      <c r="AZ247" s="10" cm="1">
        <f t="array" ref="AZ247">AVERAGE(IFERROR(AJ247:AN247,""))</f>
        <v>29.729503209399979</v>
      </c>
      <c r="BA247" s="10" cm="1">
        <f t="array" ref="BA247">AVERAGE(IFERROR(AR247:AT247,AI247))</f>
        <v>39.5107943663333</v>
      </c>
      <c r="BB247" s="10" cm="1">
        <f t="array" ref="BB247">AVERAGE(IFERROR(AQ247:AT247,""))</f>
        <v>35.760532971499948</v>
      </c>
      <c r="BC247" s="10" cm="1">
        <f t="array" ref="BC247">AVERAGE(IFERROR(AI247:AO247,""))</f>
        <v>32.421143782142842</v>
      </c>
      <c r="BD247" s="10" cm="1">
        <f t="array" ref="BD247">AVERAGE(IFERROR(AJ247:AM247,""))</f>
        <v>29.869651821749972</v>
      </c>
      <c r="BE247" s="10" cm="1">
        <f t="array" ref="BE247">AVERAGE(IFERROR(AN247:AO247,""))</f>
        <v>28.644570496</v>
      </c>
      <c r="BF247" s="10" cm="1">
        <f t="array" ref="BF247">AVERAGE(IFERROR(AP247:AT247,""))</f>
        <v>33.852361737199956</v>
      </c>
      <c r="BG247" s="10" cm="1">
        <f t="array" ref="BG247">AVERAGE(IFERROR(AI247:AN247,""))</f>
        <v>33.137962373833311</v>
      </c>
    </row>
    <row r="248" spans="2:59" ht="15" x14ac:dyDescent="0.25">
      <c r="B248" t="s">
        <v>907</v>
      </c>
      <c r="C248">
        <v>180</v>
      </c>
      <c r="D248" s="10">
        <v>465</v>
      </c>
      <c r="E248">
        <v>4.1883053346609298</v>
      </c>
      <c r="F248">
        <v>2.8443578733557899</v>
      </c>
      <c r="G248">
        <v>2.3348123614499801</v>
      </c>
      <c r="H248">
        <v>2.4703416404147602</v>
      </c>
      <c r="I248">
        <v>3.4185683842602099</v>
      </c>
      <c r="J248">
        <v>2.9831453856559196</v>
      </c>
      <c r="K248">
        <v>1.6954157617208299</v>
      </c>
      <c r="L248">
        <v>0.75099039108147003</v>
      </c>
      <c r="M248">
        <v>1.0772167918649602</v>
      </c>
      <c r="N248">
        <v>2.67654360028898</v>
      </c>
      <c r="O248">
        <v>4.0662654383327999</v>
      </c>
      <c r="P248">
        <v>3.60239743438559</v>
      </c>
      <c r="Q248">
        <v>2.6756966997893565</v>
      </c>
      <c r="R248">
        <v>2.6066752768289101</v>
      </c>
      <c r="S248">
        <v>3.8865481085232596</v>
      </c>
      <c r="T248">
        <v>2.6244402344762436</v>
      </c>
      <c r="U248">
        <v>2.0532863966578105</v>
      </c>
      <c r="V248">
        <v>2.8102451290273303</v>
      </c>
      <c r="W248">
        <v>3.7193746766670803</v>
      </c>
      <c r="X248">
        <v>2.85560581621808</v>
      </c>
      <c r="Y248">
        <v>2.8478495345026267</v>
      </c>
      <c r="Z248">
        <v>2.7670200648701897</v>
      </c>
      <c r="AA248">
        <v>2.3392805736883697</v>
      </c>
      <c r="AB248">
        <v>2.43468273119076</v>
      </c>
      <c r="AC248">
        <v>3.0399218299662669</v>
      </c>
      <c r="AE248" s="25" t="s">
        <v>408</v>
      </c>
      <c r="AF248" s="11">
        <v>17110002000178</v>
      </c>
      <c r="AG248" s="12">
        <v>8.0405160784721375E-2</v>
      </c>
      <c r="AH248" s="24">
        <v>264</v>
      </c>
      <c r="AI248" s="10">
        <f t="shared" si="19"/>
        <v>1.8724141725869508</v>
      </c>
      <c r="AJ248" s="10">
        <f t="shared" si="23"/>
        <v>1.4643961340805876</v>
      </c>
      <c r="AK248" s="10">
        <f t="shared" si="23"/>
        <v>1.0642765563280614</v>
      </c>
      <c r="AL248" s="10">
        <f t="shared" si="23"/>
        <v>1.1968428468396282</v>
      </c>
      <c r="AM248" s="10">
        <f t="shared" si="23"/>
        <v>1.4927301896457812</v>
      </c>
      <c r="AN248" s="10">
        <f t="shared" si="23"/>
        <v>1.9554671019302121</v>
      </c>
      <c r="AO248" s="10">
        <f t="shared" si="23"/>
        <v>2.4645288014389815</v>
      </c>
      <c r="AP248" s="10">
        <f t="shared" si="23"/>
        <v>2.4310988403643257</v>
      </c>
      <c r="AQ248" s="10">
        <f t="shared" si="23"/>
        <v>1.5082659946398476</v>
      </c>
      <c r="AR248" s="10">
        <f t="shared" si="23"/>
        <v>1.1527283171267679</v>
      </c>
      <c r="AS248" s="10">
        <f t="shared" si="23"/>
        <v>1.6564289351273713</v>
      </c>
      <c r="AT248" s="10">
        <f t="shared" si="23"/>
        <v>1.7308479407153727</v>
      </c>
      <c r="AU248" s="10">
        <f t="shared" si="20"/>
        <v>1.6658354859019908</v>
      </c>
      <c r="AV248" s="10" cm="1">
        <f t="array" ref="AV248">AVERAGE(IFERROR(AQ248:AS248, ""))</f>
        <v>1.4391410822979955</v>
      </c>
      <c r="AW248" s="10">
        <f t="shared" si="21"/>
        <v>1.7308479407153727</v>
      </c>
      <c r="AX248" s="10" cm="1">
        <f t="array" ref="AX248">AVERAGE(IFERROR(AJ248:AO248, ""))</f>
        <v>1.6063736050438753</v>
      </c>
      <c r="AY248" s="10" cm="1">
        <f t="array" ref="AY248">AVERAGE(IFERROR(AO248:AS248,""))</f>
        <v>1.8426101777394588</v>
      </c>
      <c r="AZ248" s="10" cm="1">
        <f t="array" ref="AZ248">AVERAGE(IFERROR(AJ248:AN248,""))</f>
        <v>1.434742565764854</v>
      </c>
      <c r="BA248" s="10" cm="1">
        <f t="array" ref="BA248">AVERAGE(IFERROR(AR248:AT248,AI248))</f>
        <v>1.5133350643231707</v>
      </c>
      <c r="BB248" s="10" cm="1">
        <f t="array" ref="BB248">AVERAGE(IFERROR(AQ248:AT248,""))</f>
        <v>1.5120677969023399</v>
      </c>
      <c r="BC248" s="10" cm="1">
        <f t="array" ref="BC248">AVERAGE(IFERROR(AI248:AO248,""))</f>
        <v>1.6443794004071717</v>
      </c>
      <c r="BD248" s="10" cm="1">
        <f t="array" ref="BD248">AVERAGE(IFERROR(AJ248:AM248,""))</f>
        <v>1.3045614317235144</v>
      </c>
      <c r="BE248" s="10" cm="1">
        <f t="array" ref="BE248">AVERAGE(IFERROR(AN248:AO248,""))</f>
        <v>2.2099979516845969</v>
      </c>
      <c r="BF248" s="10" cm="1">
        <f t="array" ref="BF248">AVERAGE(IFERROR(AP248:AT248,""))</f>
        <v>1.695874005594737</v>
      </c>
      <c r="BG248" s="10" cm="1">
        <f t="array" ref="BG248">AVERAGE(IFERROR(AI248:AN248,""))</f>
        <v>1.5076878335685369</v>
      </c>
    </row>
    <row r="249" spans="2:59" ht="15" x14ac:dyDescent="0.25">
      <c r="B249" t="s">
        <v>781</v>
      </c>
      <c r="C249">
        <v>49</v>
      </c>
      <c r="D249" s="10">
        <v>468</v>
      </c>
      <c r="E249">
        <v>40.750951231551397</v>
      </c>
      <c r="F249">
        <v>29.6896863274434</v>
      </c>
      <c r="G249">
        <v>22.8145625599855</v>
      </c>
      <c r="H249">
        <v>30.870335134369803</v>
      </c>
      <c r="I249">
        <v>67.580267717406002</v>
      </c>
      <c r="J249">
        <v>73.904774410118009</v>
      </c>
      <c r="K249">
        <v>67.696675455044996</v>
      </c>
      <c r="L249">
        <v>40.247205317548989</v>
      </c>
      <c r="M249">
        <v>32.988227587274203</v>
      </c>
      <c r="N249">
        <v>48.173605100755296</v>
      </c>
      <c r="O249">
        <v>53.254422244378695</v>
      </c>
      <c r="P249">
        <v>42.824688305879199</v>
      </c>
      <c r="Q249">
        <v>45.899616782646326</v>
      </c>
      <c r="R249">
        <v>44.805418310802729</v>
      </c>
      <c r="S249">
        <v>39.274776643715306</v>
      </c>
      <c r="T249">
        <v>48.759383600728007</v>
      </c>
      <c r="U249">
        <v>48.472027140999991</v>
      </c>
      <c r="V249">
        <v>44.971925229864496</v>
      </c>
      <c r="W249">
        <v>44.814999872307872</v>
      </c>
      <c r="X249">
        <v>44.310235809571893</v>
      </c>
      <c r="Y249">
        <v>47.615321833701856</v>
      </c>
      <c r="Z249">
        <v>37.7387129348012</v>
      </c>
      <c r="AA249">
        <v>70.800724932580991</v>
      </c>
      <c r="AB249">
        <v>43.497629711167392</v>
      </c>
      <c r="AC249">
        <v>44.268429563479032</v>
      </c>
      <c r="AE249" s="25" t="s">
        <v>410</v>
      </c>
      <c r="AF249" s="11">
        <v>17110002003884</v>
      </c>
      <c r="AG249" s="12">
        <v>5.996746476739645E-3</v>
      </c>
      <c r="AH249" s="24">
        <v>102</v>
      </c>
      <c r="AI249" s="10">
        <f t="shared" si="19"/>
        <v>0.30091828653874869</v>
      </c>
      <c r="AJ249" s="10">
        <f t="shared" si="23"/>
        <v>0.23211744180465294</v>
      </c>
      <c r="AK249" s="10">
        <f t="shared" si="23"/>
        <v>0.17744145353686555</v>
      </c>
      <c r="AL249" s="10">
        <f t="shared" si="23"/>
        <v>0.14907533920960384</v>
      </c>
      <c r="AM249" s="10">
        <f t="shared" si="23"/>
        <v>0.15784868274295399</v>
      </c>
      <c r="AN249" s="10">
        <f t="shared" si="23"/>
        <v>0.17491855083687016</v>
      </c>
      <c r="AO249" s="10">
        <f t="shared" si="23"/>
        <v>0.16862990356234661</v>
      </c>
      <c r="AP249" s="10">
        <f t="shared" si="23"/>
        <v>0.15723275447165222</v>
      </c>
      <c r="AQ249" s="10">
        <f t="shared" si="23"/>
        <v>0.14697874968421543</v>
      </c>
      <c r="AR249" s="10">
        <f t="shared" si="23"/>
        <v>0.17672198219065982</v>
      </c>
      <c r="AS249" s="10">
        <f t="shared" ref="AJ249:AT272" si="24">VLOOKUP($AH249,$D$2:$AC$338,AS$1+1,FALSE)*$AG249</f>
        <v>0.25745263064670365</v>
      </c>
      <c r="AT249" s="10">
        <f t="shared" si="24"/>
        <v>0.27663403789111796</v>
      </c>
      <c r="AU249" s="10">
        <f t="shared" si="20"/>
        <v>0.19799748442636592</v>
      </c>
      <c r="AV249" s="10" cm="1">
        <f t="array" ref="AV249">AVERAGE(IFERROR(AQ249:AS249, ""))</f>
        <v>0.19371778750719296</v>
      </c>
      <c r="AW249" s="10">
        <f t="shared" si="21"/>
        <v>0.27663403789111796</v>
      </c>
      <c r="AX249" s="10" cm="1">
        <f t="array" ref="AX249">AVERAGE(IFERROR(AJ249:AO249, ""))</f>
        <v>0.1766718952822155</v>
      </c>
      <c r="AY249" s="10" cm="1">
        <f t="array" ref="AY249">AVERAGE(IFERROR(AO249:AS249,""))</f>
        <v>0.18140320411111555</v>
      </c>
      <c r="AZ249" s="10" cm="1">
        <f t="array" ref="AZ249">AVERAGE(IFERROR(AJ249:AN249,""))</f>
        <v>0.1782802936261893</v>
      </c>
      <c r="BA249" s="10" cm="1">
        <f t="array" ref="BA249">AVERAGE(IFERROR(AR249:AT249,AI249))</f>
        <v>0.23693621690949382</v>
      </c>
      <c r="BB249" s="10" cm="1">
        <f t="array" ref="BB249">AVERAGE(IFERROR(AQ249:AT249,""))</f>
        <v>0.21444685010317421</v>
      </c>
      <c r="BC249" s="10" cm="1">
        <f t="array" ref="BC249">AVERAGE(IFERROR(AI249:AO249,""))</f>
        <v>0.19442137974743456</v>
      </c>
      <c r="BD249" s="10" cm="1">
        <f t="array" ref="BD249">AVERAGE(IFERROR(AJ249:AM249,""))</f>
        <v>0.17912072932351908</v>
      </c>
      <c r="BE249" s="10" cm="1">
        <f t="array" ref="BE249">AVERAGE(IFERROR(AN249:AO249,""))</f>
        <v>0.17177422719960839</v>
      </c>
      <c r="BF249" s="10" cm="1">
        <f t="array" ref="BF249">AVERAGE(IFERROR(AP249:AT249,""))</f>
        <v>0.20300403097686984</v>
      </c>
      <c r="BG249" s="10" cm="1">
        <f t="array" ref="BG249">AVERAGE(IFERROR(AI249:AN249,""))</f>
        <v>0.19871995911161588</v>
      </c>
    </row>
    <row r="250" spans="2:59" x14ac:dyDescent="0.2">
      <c r="B250" t="s">
        <v>869</v>
      </c>
      <c r="C250">
        <v>137</v>
      </c>
      <c r="D250" s="10">
        <v>471</v>
      </c>
      <c r="E250">
        <v>14.363629950000002</v>
      </c>
      <c r="F250">
        <v>9.9142209499999989</v>
      </c>
      <c r="G250">
        <v>8.6329740069999996</v>
      </c>
      <c r="H250">
        <v>14.94099237</v>
      </c>
      <c r="I250">
        <v>20.481851070000001</v>
      </c>
      <c r="J250">
        <v>24.362875480000003</v>
      </c>
      <c r="K250">
        <v>17.636575959999998</v>
      </c>
      <c r="L250">
        <v>10.362692670000001</v>
      </c>
      <c r="M250">
        <v>11.273681451000002</v>
      </c>
      <c r="N250">
        <v>21.077684259999998</v>
      </c>
      <c r="O250">
        <v>30.196799509999998</v>
      </c>
      <c r="P250">
        <v>19.130901250000001</v>
      </c>
      <c r="Q250">
        <v>16.864573243999935</v>
      </c>
      <c r="R250">
        <v>20.849388406999964</v>
      </c>
      <c r="S250">
        <v>16.520504105000001</v>
      </c>
      <c r="T250">
        <v>15.9949149728333</v>
      </c>
      <c r="U250">
        <v>18.1094867702</v>
      </c>
      <c r="V250">
        <v>15.666582775400002</v>
      </c>
      <c r="W250">
        <v>20.985993087499899</v>
      </c>
      <c r="X250">
        <v>20.41976661775</v>
      </c>
      <c r="Y250">
        <v>15.761874255285687</v>
      </c>
      <c r="Z250">
        <v>13.492509599250003</v>
      </c>
      <c r="AA250">
        <v>20.999725720000001</v>
      </c>
      <c r="AB250">
        <v>18.408351828199898</v>
      </c>
      <c r="AC250">
        <v>15.449423971166601</v>
      </c>
      <c r="AE250" s="25" t="s">
        <v>412</v>
      </c>
      <c r="AF250" s="11">
        <v>17110002000841</v>
      </c>
      <c r="AG250" s="12">
        <v>4.9700349569320679E-2</v>
      </c>
      <c r="AH250" s="28">
        <v>98</v>
      </c>
      <c r="AI250" s="10">
        <f t="shared" si="19"/>
        <v>0.48132773638654858</v>
      </c>
      <c r="AJ250" s="10">
        <f t="shared" si="24"/>
        <v>0.34456071713665964</v>
      </c>
      <c r="AK250" s="10">
        <f t="shared" si="24"/>
        <v>0.23466708287564381</v>
      </c>
      <c r="AL250" s="10">
        <f t="shared" si="24"/>
        <v>0.21766923420424475</v>
      </c>
      <c r="AM250" s="10">
        <f t="shared" si="24"/>
        <v>0.28937124251575042</v>
      </c>
      <c r="AN250" s="10">
        <f t="shared" si="24"/>
        <v>0.31295670296477779</v>
      </c>
      <c r="AO250" s="10">
        <f t="shared" si="24"/>
        <v>0.30771879928131185</v>
      </c>
      <c r="AP250" s="10">
        <f t="shared" si="24"/>
        <v>0.30501658378049168</v>
      </c>
      <c r="AQ250" s="10">
        <f t="shared" si="24"/>
        <v>0.28355851726839532</v>
      </c>
      <c r="AR250" s="10">
        <f t="shared" si="24"/>
        <v>0.30262976274877063</v>
      </c>
      <c r="AS250" s="10">
        <f t="shared" si="24"/>
        <v>0.44032268093144661</v>
      </c>
      <c r="AT250" s="10">
        <f t="shared" si="24"/>
        <v>0.4543610609253137</v>
      </c>
      <c r="AU250" s="10">
        <f t="shared" si="20"/>
        <v>0.33118001008494619</v>
      </c>
      <c r="AV250" s="10" cm="1">
        <f t="array" ref="AV250">AVERAGE(IFERROR(AQ250:AS250, ""))</f>
        <v>0.34217032031620415</v>
      </c>
      <c r="AW250" s="10">
        <f t="shared" si="21"/>
        <v>0.4543610609253137</v>
      </c>
      <c r="AX250" s="10" cm="1">
        <f t="array" ref="AX250">AVERAGE(IFERROR(AJ250:AO250, ""))</f>
        <v>0.28449062982973139</v>
      </c>
      <c r="AY250" s="10" cm="1">
        <f t="array" ref="AY250">AVERAGE(IFERROR(AO250:AS250,""))</f>
        <v>0.3278492688020832</v>
      </c>
      <c r="AZ250" s="10" cm="1">
        <f t="array" ref="AZ250">AVERAGE(IFERROR(AJ250:AN250,""))</f>
        <v>0.27984499593941525</v>
      </c>
      <c r="BA250" s="10" cm="1">
        <f t="array" ref="BA250">AVERAGE(IFERROR(AR250:AT250,AI250))</f>
        <v>0.39910450153517701</v>
      </c>
      <c r="BB250" s="10" cm="1">
        <f t="array" ref="BB250">AVERAGE(IFERROR(AQ250:AT250,""))</f>
        <v>0.37021800546848155</v>
      </c>
      <c r="BC250" s="10" cm="1">
        <f t="array" ref="BC250">AVERAGE(IFERROR(AI250:AO250,""))</f>
        <v>0.31261021648070525</v>
      </c>
      <c r="BD250" s="10" cm="1">
        <f t="array" ref="BD250">AVERAGE(IFERROR(AJ250:AM250,""))</f>
        <v>0.27156706918307466</v>
      </c>
      <c r="BE250" s="10" cm="1">
        <f t="array" ref="BE250">AVERAGE(IFERROR(AN250:AO250,""))</f>
        <v>0.31033775112304485</v>
      </c>
      <c r="BF250" s="10" cm="1">
        <f t="array" ref="BF250">AVERAGE(IFERROR(AP250:AT250,""))</f>
        <v>0.35717772113088359</v>
      </c>
      <c r="BG250" s="10" cm="1">
        <f t="array" ref="BG250">AVERAGE(IFERROR(AI250:AN250,""))</f>
        <v>0.31342545268060418</v>
      </c>
    </row>
    <row r="251" spans="2:59" x14ac:dyDescent="0.2">
      <c r="B251" t="s">
        <v>744</v>
      </c>
      <c r="C251">
        <v>12</v>
      </c>
      <c r="D251" s="10">
        <v>476</v>
      </c>
      <c r="E251">
        <v>28.712459722187397</v>
      </c>
      <c r="F251">
        <v>23.668377845183603</v>
      </c>
      <c r="G251">
        <v>19.914948830921503</v>
      </c>
      <c r="H251">
        <v>18.590413730280002</v>
      </c>
      <c r="I251">
        <v>18.353752442892599</v>
      </c>
      <c r="J251">
        <v>20.703265022656399</v>
      </c>
      <c r="K251">
        <v>23.638424626781596</v>
      </c>
      <c r="L251">
        <v>22.733176164689198</v>
      </c>
      <c r="M251">
        <v>16.352778867199202</v>
      </c>
      <c r="N251">
        <v>16.393219107513001</v>
      </c>
      <c r="O251">
        <v>23.753665051408198</v>
      </c>
      <c r="P251">
        <v>25.225002360600804</v>
      </c>
      <c r="Q251">
        <v>21.503290314359496</v>
      </c>
      <c r="R251">
        <v>18.833221008706801</v>
      </c>
      <c r="S251">
        <v>27.806721676394098</v>
      </c>
      <c r="T251">
        <v>20.811530416452563</v>
      </c>
      <c r="U251">
        <v>20.574252763518203</v>
      </c>
      <c r="V251">
        <v>20.246151574386797</v>
      </c>
      <c r="W251">
        <v>24.525348224760734</v>
      </c>
      <c r="X251">
        <v>20.4311663466803</v>
      </c>
      <c r="Y251">
        <v>21.940234602986131</v>
      </c>
      <c r="Z251">
        <v>20.131873212319398</v>
      </c>
      <c r="AA251">
        <v>22.170844824719001</v>
      </c>
      <c r="AB251">
        <v>20.8915683102821</v>
      </c>
      <c r="AC251">
        <v>21.657202932353634</v>
      </c>
      <c r="AE251" s="25" t="s">
        <v>414</v>
      </c>
      <c r="AF251" s="11">
        <v>17110002000162</v>
      </c>
      <c r="AG251" s="12">
        <v>1</v>
      </c>
      <c r="AH251" s="28">
        <v>102</v>
      </c>
      <c r="AI251" s="10">
        <f t="shared" si="19"/>
        <v>50.180258195999997</v>
      </c>
      <c r="AJ251" s="10">
        <f t="shared" si="24"/>
        <v>38.7072294459999</v>
      </c>
      <c r="AK251" s="10">
        <f t="shared" si="24"/>
        <v>29.589620675999999</v>
      </c>
      <c r="AL251" s="10">
        <f t="shared" si="24"/>
        <v>24.859369957999995</v>
      </c>
      <c r="AM251" s="10">
        <f t="shared" si="24"/>
        <v>26.322387207000006</v>
      </c>
      <c r="AN251" s="10">
        <f t="shared" si="24"/>
        <v>29.168908760000001</v>
      </c>
      <c r="AO251" s="10">
        <f t="shared" si="24"/>
        <v>28.120232231999999</v>
      </c>
      <c r="AP251" s="10">
        <f t="shared" si="24"/>
        <v>26.219676800000002</v>
      </c>
      <c r="AQ251" s="10">
        <f t="shared" si="24"/>
        <v>24.5097487869999</v>
      </c>
      <c r="AR251" s="10">
        <f t="shared" si="24"/>
        <v>29.469643726999998</v>
      </c>
      <c r="AS251" s="10">
        <f t="shared" si="24"/>
        <v>42.932051845999894</v>
      </c>
      <c r="AT251" s="10">
        <f t="shared" si="24"/>
        <v>46.130687525999996</v>
      </c>
      <c r="AU251" s="10">
        <f t="shared" si="20"/>
        <v>33.017484596749973</v>
      </c>
      <c r="AV251" s="10" cm="1">
        <f t="array" ref="AV251">AVERAGE(IFERROR(AQ251:AS251, ""))</f>
        <v>32.303814786666599</v>
      </c>
      <c r="AW251" s="10">
        <f t="shared" si="21"/>
        <v>46.130687525999996</v>
      </c>
      <c r="AX251" s="10" cm="1">
        <f t="array" ref="AX251">AVERAGE(IFERROR(AJ251:AO251, ""))</f>
        <v>29.461291379833316</v>
      </c>
      <c r="AY251" s="10" cm="1">
        <f t="array" ref="AY251">AVERAGE(IFERROR(AO251:AS251,""))</f>
        <v>30.250270678399961</v>
      </c>
      <c r="AZ251" s="10" cm="1">
        <f t="array" ref="AZ251">AVERAGE(IFERROR(AJ251:AN251,""))</f>
        <v>29.729503209399979</v>
      </c>
      <c r="BA251" s="10" cm="1">
        <f t="array" ref="BA251">AVERAGE(IFERROR(AR251:AT251,AI251))</f>
        <v>39.5107943663333</v>
      </c>
      <c r="BB251" s="10" cm="1">
        <f t="array" ref="BB251">AVERAGE(IFERROR(AQ251:AT251,""))</f>
        <v>35.760532971499948</v>
      </c>
      <c r="BC251" s="10" cm="1">
        <f t="array" ref="BC251">AVERAGE(IFERROR(AI251:AO251,""))</f>
        <v>32.421143782142842</v>
      </c>
      <c r="BD251" s="10" cm="1">
        <f t="array" ref="BD251">AVERAGE(IFERROR(AJ251:AM251,""))</f>
        <v>29.869651821749972</v>
      </c>
      <c r="BE251" s="10" cm="1">
        <f t="array" ref="BE251">AVERAGE(IFERROR(AN251:AO251,""))</f>
        <v>28.644570496</v>
      </c>
      <c r="BF251" s="10" cm="1">
        <f t="array" ref="BF251">AVERAGE(IFERROR(AP251:AT251,""))</f>
        <v>33.852361737199956</v>
      </c>
      <c r="BG251" s="10" cm="1">
        <f t="array" ref="BG251">AVERAGE(IFERROR(AI251:AN251,""))</f>
        <v>33.137962373833311</v>
      </c>
    </row>
    <row r="252" spans="2:59" x14ac:dyDescent="0.2">
      <c r="B252" t="s">
        <v>754</v>
      </c>
      <c r="C252">
        <v>22</v>
      </c>
      <c r="D252" s="10">
        <v>501</v>
      </c>
      <c r="E252">
        <v>3.7721102300000027</v>
      </c>
      <c r="F252">
        <v>3.554172979999997</v>
      </c>
      <c r="G252">
        <v>4.0902768199999997</v>
      </c>
      <c r="H252">
        <v>6.0278587043255989</v>
      </c>
      <c r="I252">
        <v>6.9999102011944991</v>
      </c>
      <c r="J252">
        <v>5.9212845769804012</v>
      </c>
      <c r="K252">
        <v>4.9335165372607008</v>
      </c>
      <c r="L252">
        <v>4.4571969395286004</v>
      </c>
      <c r="M252">
        <v>5.3002395975039001</v>
      </c>
      <c r="N252">
        <v>7.8552768300000011</v>
      </c>
      <c r="O252">
        <v>7.098838709999999</v>
      </c>
      <c r="P252">
        <v>4.2872914400000006</v>
      </c>
      <c r="Q252">
        <v>5.3581644638994028</v>
      </c>
      <c r="R252">
        <v>6.7514517125012965</v>
      </c>
      <c r="S252">
        <v>3.6997798850000017</v>
      </c>
      <c r="T252">
        <v>5.2545033032935002</v>
      </c>
      <c r="U252">
        <v>5.9290137228585991</v>
      </c>
      <c r="V252">
        <v>5.3187006565000985</v>
      </c>
      <c r="W252">
        <v>5.4675859758333338</v>
      </c>
      <c r="X252">
        <v>6.1354116443758961</v>
      </c>
      <c r="Y252">
        <v>5.0427328642515299</v>
      </c>
      <c r="Z252">
        <v>5.1680546763799988</v>
      </c>
      <c r="AA252">
        <v>5.4274005571204995</v>
      </c>
      <c r="AB252">
        <v>5.7997687034064995</v>
      </c>
      <c r="AC252">
        <v>5.0609355854167006</v>
      </c>
      <c r="AE252" s="25" t="s">
        <v>416</v>
      </c>
      <c r="AF252" s="11" t="e">
        <v>#N/A</v>
      </c>
      <c r="AG252" s="12">
        <v>2.5929126422852278E-3</v>
      </c>
      <c r="AH252" s="28">
        <v>0</v>
      </c>
      <c r="AI252" s="10" t="e">
        <f t="shared" si="19"/>
        <v>#N/A</v>
      </c>
      <c r="AJ252" s="10" t="e">
        <f t="shared" si="24"/>
        <v>#N/A</v>
      </c>
      <c r="AK252" s="10" t="e">
        <f t="shared" si="24"/>
        <v>#N/A</v>
      </c>
      <c r="AL252" s="10" t="e">
        <f t="shared" si="24"/>
        <v>#N/A</v>
      </c>
      <c r="AM252" s="10" t="e">
        <f t="shared" si="24"/>
        <v>#N/A</v>
      </c>
      <c r="AN252" s="10" t="e">
        <f t="shared" si="24"/>
        <v>#N/A</v>
      </c>
      <c r="AO252" s="10" t="e">
        <f t="shared" si="24"/>
        <v>#N/A</v>
      </c>
      <c r="AP252" s="10" t="e">
        <f t="shared" si="24"/>
        <v>#N/A</v>
      </c>
      <c r="AQ252" s="10" t="e">
        <f t="shared" si="24"/>
        <v>#N/A</v>
      </c>
      <c r="AR252" s="10" t="e">
        <f t="shared" si="24"/>
        <v>#N/A</v>
      </c>
      <c r="AS252" s="10" t="e">
        <f t="shared" si="24"/>
        <v>#N/A</v>
      </c>
      <c r="AT252" s="10" t="e">
        <f t="shared" si="24"/>
        <v>#N/A</v>
      </c>
      <c r="AU252" s="10" t="e">
        <f t="shared" si="20"/>
        <v>#DIV/0!</v>
      </c>
      <c r="AV252" s="10" t="e" cm="1">
        <f t="array" ref="AV252">AVERAGE(IFERROR(AQ252:AS252, ""))</f>
        <v>#DIV/0!</v>
      </c>
      <c r="AW252" s="10" t="e">
        <f t="shared" si="21"/>
        <v>#N/A</v>
      </c>
      <c r="AX252" s="10" t="e" cm="1">
        <f t="array" ref="AX252">AVERAGE(IFERROR(AJ252:AO252, ""))</f>
        <v>#DIV/0!</v>
      </c>
      <c r="AY252" s="10" t="e" cm="1">
        <f t="array" ref="AY252">AVERAGE(IFERROR(AO252:AS252,""))</f>
        <v>#DIV/0!</v>
      </c>
      <c r="AZ252" s="10" t="e" cm="1">
        <f t="array" ref="AZ252">AVERAGE(IFERROR(AJ252:AN252,""))</f>
        <v>#DIV/0!</v>
      </c>
      <c r="BA252" s="10" t="e" cm="1">
        <f t="array" ref="BA252">AVERAGE(IFERROR(AR252:AT252,AI252))</f>
        <v>#N/A</v>
      </c>
      <c r="BB252" s="10" t="e" cm="1">
        <f t="array" ref="BB252">AVERAGE(IFERROR(AQ252:AT252,""))</f>
        <v>#DIV/0!</v>
      </c>
      <c r="BC252" s="10" t="e" cm="1">
        <f t="array" ref="BC252">AVERAGE(IFERROR(AI252:AO252,""))</f>
        <v>#DIV/0!</v>
      </c>
      <c r="BD252" s="10" t="e" cm="1">
        <f t="array" ref="BD252">AVERAGE(IFERROR(AJ252:AM252,""))</f>
        <v>#DIV/0!</v>
      </c>
      <c r="BE252" s="10" t="e" cm="1">
        <f t="array" ref="BE252">AVERAGE(IFERROR(AN252:AO252,""))</f>
        <v>#DIV/0!</v>
      </c>
      <c r="BF252" s="10" t="e" cm="1">
        <f t="array" ref="BF252">AVERAGE(IFERROR(AP252:AT252,""))</f>
        <v>#DIV/0!</v>
      </c>
      <c r="BG252" s="10" t="e" cm="1">
        <f t="array" ref="BG252">AVERAGE(IFERROR(AI252:AN252,""))</f>
        <v>#DIV/0!</v>
      </c>
    </row>
    <row r="253" spans="2:59" x14ac:dyDescent="0.2">
      <c r="B253" t="s">
        <v>761</v>
      </c>
      <c r="C253">
        <v>29</v>
      </c>
      <c r="D253" s="10">
        <v>502</v>
      </c>
      <c r="E253">
        <v>0.82454685700000052</v>
      </c>
      <c r="F253">
        <v>0.75860282299999993</v>
      </c>
      <c r="G253">
        <v>0.74107148799999978</v>
      </c>
      <c r="H253">
        <v>1.0705837100000002</v>
      </c>
      <c r="I253">
        <v>1.4300151200000002</v>
      </c>
      <c r="J253">
        <v>1.308630247</v>
      </c>
      <c r="K253">
        <v>1.0845708529999998</v>
      </c>
      <c r="L253">
        <v>0.96744429299999979</v>
      </c>
      <c r="M253">
        <v>1.1137936149999996</v>
      </c>
      <c r="N253">
        <v>1.5473582800000001</v>
      </c>
      <c r="O253">
        <v>1.2262446730000005</v>
      </c>
      <c r="P253">
        <v>0.90637216199999981</v>
      </c>
      <c r="Q253">
        <v>1.0816028434166638</v>
      </c>
      <c r="R253">
        <v>1.2957988559999976</v>
      </c>
      <c r="S253">
        <v>0.80273041399999956</v>
      </c>
      <c r="T253">
        <v>1.0655790401666598</v>
      </c>
      <c r="U253">
        <v>1.1878823428</v>
      </c>
      <c r="V253">
        <v>1.0617806775999994</v>
      </c>
      <c r="W253">
        <v>1.0640561317500001</v>
      </c>
      <c r="X253">
        <v>1.1984421824999902</v>
      </c>
      <c r="Y253">
        <v>1.0311458711428494</v>
      </c>
      <c r="Z253">
        <v>1.0000682852500002</v>
      </c>
      <c r="AA253">
        <v>1.1966005499999994</v>
      </c>
      <c r="AB253">
        <v>1.1522426046000005</v>
      </c>
      <c r="AC253">
        <v>1.0222417075000001</v>
      </c>
      <c r="AE253" s="25" t="s">
        <v>417</v>
      </c>
      <c r="AF253" s="11" t="e">
        <v>#N/A</v>
      </c>
      <c r="AG253" s="12">
        <v>2.5929126422852278E-3</v>
      </c>
      <c r="AH253" s="28">
        <v>0</v>
      </c>
      <c r="AI253" s="10" t="e">
        <f t="shared" si="19"/>
        <v>#N/A</v>
      </c>
      <c r="AJ253" s="10" t="e">
        <f t="shared" si="24"/>
        <v>#N/A</v>
      </c>
      <c r="AK253" s="10" t="e">
        <f t="shared" si="24"/>
        <v>#N/A</v>
      </c>
      <c r="AL253" s="10" t="e">
        <f t="shared" si="24"/>
        <v>#N/A</v>
      </c>
      <c r="AM253" s="10" t="e">
        <f t="shared" si="24"/>
        <v>#N/A</v>
      </c>
      <c r="AN253" s="10" t="e">
        <f t="shared" si="24"/>
        <v>#N/A</v>
      </c>
      <c r="AO253" s="10" t="e">
        <f t="shared" si="24"/>
        <v>#N/A</v>
      </c>
      <c r="AP253" s="10" t="e">
        <f t="shared" si="24"/>
        <v>#N/A</v>
      </c>
      <c r="AQ253" s="10" t="e">
        <f t="shared" si="24"/>
        <v>#N/A</v>
      </c>
      <c r="AR253" s="10" t="e">
        <f t="shared" si="24"/>
        <v>#N/A</v>
      </c>
      <c r="AS253" s="10" t="e">
        <f t="shared" si="24"/>
        <v>#N/A</v>
      </c>
      <c r="AT253" s="10" t="e">
        <f t="shared" si="24"/>
        <v>#N/A</v>
      </c>
      <c r="AU253" s="10" t="e">
        <f t="shared" si="20"/>
        <v>#DIV/0!</v>
      </c>
      <c r="AV253" s="10" t="e" cm="1">
        <f t="array" ref="AV253">AVERAGE(IFERROR(AQ253:AS253, ""))</f>
        <v>#DIV/0!</v>
      </c>
      <c r="AW253" s="10" t="e">
        <f t="shared" si="21"/>
        <v>#N/A</v>
      </c>
      <c r="AX253" s="10" t="e" cm="1">
        <f t="array" ref="AX253">AVERAGE(IFERROR(AJ253:AO253, ""))</f>
        <v>#DIV/0!</v>
      </c>
      <c r="AY253" s="10" t="e" cm="1">
        <f t="array" ref="AY253">AVERAGE(IFERROR(AO253:AS253,""))</f>
        <v>#DIV/0!</v>
      </c>
      <c r="AZ253" s="10" t="e" cm="1">
        <f t="array" ref="AZ253">AVERAGE(IFERROR(AJ253:AN253,""))</f>
        <v>#DIV/0!</v>
      </c>
      <c r="BA253" s="10" t="e" cm="1">
        <f t="array" ref="BA253">AVERAGE(IFERROR(AR253:AT253,AI253))</f>
        <v>#N/A</v>
      </c>
      <c r="BB253" s="10" t="e" cm="1">
        <f t="array" ref="BB253">AVERAGE(IFERROR(AQ253:AT253,""))</f>
        <v>#DIV/0!</v>
      </c>
      <c r="BC253" s="10" t="e" cm="1">
        <f t="array" ref="BC253">AVERAGE(IFERROR(AI253:AO253,""))</f>
        <v>#DIV/0!</v>
      </c>
      <c r="BD253" s="10" t="e" cm="1">
        <f t="array" ref="BD253">AVERAGE(IFERROR(AJ253:AM253,""))</f>
        <v>#DIV/0!</v>
      </c>
      <c r="BE253" s="10" t="e" cm="1">
        <f t="array" ref="BE253">AVERAGE(IFERROR(AN253:AO253,""))</f>
        <v>#DIV/0!</v>
      </c>
      <c r="BF253" s="10" t="e" cm="1">
        <f t="array" ref="BF253">AVERAGE(IFERROR(AP253:AT253,""))</f>
        <v>#DIV/0!</v>
      </c>
      <c r="BG253" s="10" t="e" cm="1">
        <f t="array" ref="BG253">AVERAGE(IFERROR(AI253:AN253,""))</f>
        <v>#DIV/0!</v>
      </c>
    </row>
    <row r="254" spans="2:59" x14ac:dyDescent="0.2">
      <c r="B254" t="s">
        <v>776</v>
      </c>
      <c r="C254">
        <v>44</v>
      </c>
      <c r="D254" s="10">
        <v>505</v>
      </c>
      <c r="E254">
        <v>153.28406568561098</v>
      </c>
      <c r="F254">
        <v>114.27692499395299</v>
      </c>
      <c r="G254">
        <v>91.725642712110002</v>
      </c>
      <c r="H254">
        <v>127.024065716379</v>
      </c>
      <c r="I254">
        <v>268.75937821879006</v>
      </c>
      <c r="J254">
        <v>291.66377487977093</v>
      </c>
      <c r="K254">
        <v>257.08055050286794</v>
      </c>
      <c r="L254">
        <v>150.559418030308</v>
      </c>
      <c r="M254">
        <v>125.43370030528402</v>
      </c>
      <c r="N254">
        <v>194.33380163984503</v>
      </c>
      <c r="O254">
        <v>216.35450801400998</v>
      </c>
      <c r="P254">
        <v>164.26503678345699</v>
      </c>
      <c r="Q254">
        <v>179.56340562353196</v>
      </c>
      <c r="R254">
        <v>178.70733665304667</v>
      </c>
      <c r="S254">
        <v>149.46352419953399</v>
      </c>
      <c r="T254">
        <v>191.75505617064536</v>
      </c>
      <c r="U254">
        <v>188.752395698463</v>
      </c>
      <c r="V254">
        <v>178.68995730420099</v>
      </c>
      <c r="W254">
        <v>176.40701526323096</v>
      </c>
      <c r="X254">
        <v>175.096761685649</v>
      </c>
      <c r="Y254">
        <v>186.25920038706897</v>
      </c>
      <c r="Z254">
        <v>150.446502910308</v>
      </c>
      <c r="AA254">
        <v>274.37216269131898</v>
      </c>
      <c r="AB254">
        <v>170.18929295458099</v>
      </c>
      <c r="AC254">
        <v>174.45564203443595</v>
      </c>
      <c r="AE254" s="25" t="s">
        <v>418</v>
      </c>
      <c r="AF254" s="11" t="e">
        <v>#N/A</v>
      </c>
      <c r="AG254" s="12">
        <v>2.4564436171203852E-3</v>
      </c>
      <c r="AH254" s="28">
        <v>0</v>
      </c>
      <c r="AI254" s="10" t="e">
        <f t="shared" si="19"/>
        <v>#N/A</v>
      </c>
      <c r="AJ254" s="10" t="e">
        <f t="shared" si="24"/>
        <v>#N/A</v>
      </c>
      <c r="AK254" s="10" t="e">
        <f t="shared" si="24"/>
        <v>#N/A</v>
      </c>
      <c r="AL254" s="10" t="e">
        <f t="shared" si="24"/>
        <v>#N/A</v>
      </c>
      <c r="AM254" s="10" t="e">
        <f t="shared" si="24"/>
        <v>#N/A</v>
      </c>
      <c r="AN254" s="10" t="e">
        <f t="shared" si="24"/>
        <v>#N/A</v>
      </c>
      <c r="AO254" s="10" t="e">
        <f t="shared" si="24"/>
        <v>#N/A</v>
      </c>
      <c r="AP254" s="10" t="e">
        <f t="shared" si="24"/>
        <v>#N/A</v>
      </c>
      <c r="AQ254" s="10" t="e">
        <f t="shared" si="24"/>
        <v>#N/A</v>
      </c>
      <c r="AR254" s="10" t="e">
        <f t="shared" si="24"/>
        <v>#N/A</v>
      </c>
      <c r="AS254" s="10" t="e">
        <f t="shared" si="24"/>
        <v>#N/A</v>
      </c>
      <c r="AT254" s="10" t="e">
        <f t="shared" si="24"/>
        <v>#N/A</v>
      </c>
      <c r="AU254" s="10" t="e">
        <f t="shared" si="20"/>
        <v>#DIV/0!</v>
      </c>
      <c r="AV254" s="10" t="e" cm="1">
        <f t="array" ref="AV254">AVERAGE(IFERROR(AQ254:AS254, ""))</f>
        <v>#DIV/0!</v>
      </c>
      <c r="AW254" s="10" t="e">
        <f t="shared" si="21"/>
        <v>#N/A</v>
      </c>
      <c r="AX254" s="10" t="e" cm="1">
        <f t="array" ref="AX254">AVERAGE(IFERROR(AJ254:AO254, ""))</f>
        <v>#DIV/0!</v>
      </c>
      <c r="AY254" s="10" t="e" cm="1">
        <f t="array" ref="AY254">AVERAGE(IFERROR(AO254:AS254,""))</f>
        <v>#DIV/0!</v>
      </c>
      <c r="AZ254" s="10" t="e" cm="1">
        <f t="array" ref="AZ254">AVERAGE(IFERROR(AJ254:AN254,""))</f>
        <v>#DIV/0!</v>
      </c>
      <c r="BA254" s="10" t="e" cm="1">
        <f t="array" ref="BA254">AVERAGE(IFERROR(AR254:AT254,AI254))</f>
        <v>#N/A</v>
      </c>
      <c r="BB254" s="10" t="e" cm="1">
        <f t="array" ref="BB254">AVERAGE(IFERROR(AQ254:AT254,""))</f>
        <v>#DIV/0!</v>
      </c>
      <c r="BC254" s="10" t="e" cm="1">
        <f t="array" ref="BC254">AVERAGE(IFERROR(AI254:AO254,""))</f>
        <v>#DIV/0!</v>
      </c>
      <c r="BD254" s="10" t="e" cm="1">
        <f t="array" ref="BD254">AVERAGE(IFERROR(AJ254:AM254,""))</f>
        <v>#DIV/0!</v>
      </c>
      <c r="BE254" s="10" t="e" cm="1">
        <f t="array" ref="BE254">AVERAGE(IFERROR(AN254:AO254,""))</f>
        <v>#DIV/0!</v>
      </c>
      <c r="BF254" s="10" t="e" cm="1">
        <f t="array" ref="BF254">AVERAGE(IFERROR(AP254:AT254,""))</f>
        <v>#DIV/0!</v>
      </c>
      <c r="BG254" s="10" t="e" cm="1">
        <f t="array" ref="BG254">AVERAGE(IFERROR(AI254:AN254,""))</f>
        <v>#DIV/0!</v>
      </c>
    </row>
    <row r="255" spans="2:59" x14ac:dyDescent="0.2">
      <c r="B255" t="s">
        <v>794</v>
      </c>
      <c r="C255">
        <v>62</v>
      </c>
      <c r="D255" s="10">
        <v>510</v>
      </c>
      <c r="E255">
        <v>56.681238374263799</v>
      </c>
      <c r="F255">
        <v>41.181245165088505</v>
      </c>
      <c r="G255">
        <v>33.459054450421796</v>
      </c>
      <c r="H255">
        <v>49.8048357397929</v>
      </c>
      <c r="I255">
        <v>109.10469706366901</v>
      </c>
      <c r="J255">
        <v>120.18436436327198</v>
      </c>
      <c r="K255">
        <v>102.86938289369201</v>
      </c>
      <c r="L255">
        <v>59.574851811901993</v>
      </c>
      <c r="M255">
        <v>49.94633810901</v>
      </c>
      <c r="N255">
        <v>76.769895307349998</v>
      </c>
      <c r="O255">
        <v>81.600924717805981</v>
      </c>
      <c r="P255">
        <v>60.859870412357999</v>
      </c>
      <c r="Q255">
        <v>70.169724867385654</v>
      </c>
      <c r="R255">
        <v>69.439052711388342</v>
      </c>
      <c r="S255">
        <v>55.21468495831089</v>
      </c>
      <c r="T255">
        <v>76.100596612655679</v>
      </c>
      <c r="U255">
        <v>74.15227856795201</v>
      </c>
      <c r="V255">
        <v>70.746839356448987</v>
      </c>
      <c r="W255">
        <v>66.753107081277335</v>
      </c>
      <c r="X255">
        <v>67.294257136630989</v>
      </c>
      <c r="Y255">
        <v>73.326402578599584</v>
      </c>
      <c r="Z255">
        <v>58.38745810474299</v>
      </c>
      <c r="AA255">
        <v>111.52687362848201</v>
      </c>
      <c r="AB255">
        <v>65.750376071684997</v>
      </c>
      <c r="AC255">
        <v>68.402572526084342</v>
      </c>
      <c r="AE255" s="25" t="s">
        <v>419</v>
      </c>
      <c r="AF255" s="11">
        <v>17110004000389</v>
      </c>
      <c r="AG255" s="12">
        <v>0.99934601783752441</v>
      </c>
      <c r="AH255" s="28">
        <v>90</v>
      </c>
      <c r="AI255" s="10">
        <f t="shared" si="19"/>
        <v>72.164878314397782</v>
      </c>
      <c r="AJ255" s="10">
        <f t="shared" si="24"/>
        <v>60.996643450220716</v>
      </c>
      <c r="AK255" s="10">
        <f t="shared" si="24"/>
        <v>45.245219104395488</v>
      </c>
      <c r="AL255" s="10">
        <f t="shared" si="24"/>
        <v>41.429955547532224</v>
      </c>
      <c r="AM255" s="10">
        <f t="shared" si="24"/>
        <v>35.511905445488914</v>
      </c>
      <c r="AN255" s="10">
        <f t="shared" si="24"/>
        <v>32.965944775331458</v>
      </c>
      <c r="AO255" s="10">
        <f t="shared" si="24"/>
        <v>31.324085927052256</v>
      </c>
      <c r="AP255" s="10">
        <f t="shared" si="24"/>
        <v>28.93981898511878</v>
      </c>
      <c r="AQ255" s="10">
        <f t="shared" si="24"/>
        <v>30.745020025081164</v>
      </c>
      <c r="AR255" s="10">
        <f t="shared" si="24"/>
        <v>45.137079405434193</v>
      </c>
      <c r="AS255" s="10">
        <f t="shared" si="24"/>
        <v>61.485731506798373</v>
      </c>
      <c r="AT255" s="10">
        <f t="shared" si="24"/>
        <v>62.486366518880203</v>
      </c>
      <c r="AU255" s="10">
        <f t="shared" si="20"/>
        <v>45.702720750477624</v>
      </c>
      <c r="AV255" s="10" cm="1">
        <f t="array" ref="AV255">AVERAGE(IFERROR(AQ255:AS255, ""))</f>
        <v>45.789276979104578</v>
      </c>
      <c r="AW255" s="10">
        <f t="shared" si="21"/>
        <v>62.486366518880203</v>
      </c>
      <c r="AX255" s="10" cm="1">
        <f t="array" ref="AX255">AVERAGE(IFERROR(AJ255:AO255, ""))</f>
        <v>41.245625708336838</v>
      </c>
      <c r="AY255" s="10" cm="1">
        <f t="array" ref="AY255">AVERAGE(IFERROR(AO255:AS255,""))</f>
        <v>39.526347169896958</v>
      </c>
      <c r="AZ255" s="10" cm="1">
        <f t="array" ref="AZ255">AVERAGE(IFERROR(AJ255:AN255,""))</f>
        <v>43.229933664593759</v>
      </c>
      <c r="BA255" s="10" cm="1">
        <f t="array" ref="BA255">AVERAGE(IFERROR(AR255:AT255,AI255))</f>
        <v>56.369725810370916</v>
      </c>
      <c r="BB255" s="10" cm="1">
        <f t="array" ref="BB255">AVERAGE(IFERROR(AQ255:AT255,""))</f>
        <v>49.963549364048482</v>
      </c>
      <c r="BC255" s="10" cm="1">
        <f t="array" ref="BC255">AVERAGE(IFERROR(AI255:AO255,""))</f>
        <v>45.662661794916971</v>
      </c>
      <c r="BD255" s="10" cm="1">
        <f t="array" ref="BD255">AVERAGE(IFERROR(AJ255:AM255,""))</f>
        <v>45.795930886909332</v>
      </c>
      <c r="BE255" s="10" cm="1">
        <f t="array" ref="BE255">AVERAGE(IFERROR(AN255:AO255,""))</f>
        <v>32.145015351191859</v>
      </c>
      <c r="BF255" s="10" cm="1">
        <f t="array" ref="BF255">AVERAGE(IFERROR(AP255:AT255,""))</f>
        <v>45.758803288262541</v>
      </c>
      <c r="BG255" s="10" cm="1">
        <f t="array" ref="BG255">AVERAGE(IFERROR(AI255:AN255,""))</f>
        <v>48.052424439561094</v>
      </c>
    </row>
    <row r="256" spans="2:59" x14ac:dyDescent="0.2">
      <c r="B256" t="s">
        <v>836</v>
      </c>
      <c r="C256">
        <v>104</v>
      </c>
      <c r="D256" s="10">
        <v>514</v>
      </c>
      <c r="E256">
        <v>664.64674980590007</v>
      </c>
      <c r="F256">
        <v>471.03276522748104</v>
      </c>
      <c r="G256">
        <v>385.55630986786605</v>
      </c>
      <c r="H256">
        <v>392.52111795744202</v>
      </c>
      <c r="I256">
        <v>576.77480055562</v>
      </c>
      <c r="J256">
        <v>536.21058752182</v>
      </c>
      <c r="K256">
        <v>312.32091449429799</v>
      </c>
      <c r="L256">
        <v>146.797223607316</v>
      </c>
      <c r="M256">
        <v>213.538504202273</v>
      </c>
      <c r="N256">
        <v>569.686285977088</v>
      </c>
      <c r="O256">
        <v>770.90215221269</v>
      </c>
      <c r="P256">
        <v>634.49074542333994</v>
      </c>
      <c r="Q256">
        <v>472.87317973776203</v>
      </c>
      <c r="R256">
        <v>518.04231413068464</v>
      </c>
      <c r="S256">
        <v>643.11548611462001</v>
      </c>
      <c r="T256">
        <v>445.73608260408838</v>
      </c>
      <c r="U256">
        <v>402.64901609873397</v>
      </c>
      <c r="V256">
        <v>472.41911622604704</v>
      </c>
      <c r="W256">
        <v>670.84346567141665</v>
      </c>
      <c r="X256">
        <v>547.15442195384901</v>
      </c>
      <c r="Y256">
        <v>477.00903506149069</v>
      </c>
      <c r="Z256">
        <v>456.47124840210301</v>
      </c>
      <c r="AA256">
        <v>424.26575100806105</v>
      </c>
      <c r="AB256">
        <v>467.08298228454197</v>
      </c>
      <c r="AC256">
        <v>504.4570551560227</v>
      </c>
      <c r="AE256" s="25" t="s">
        <v>420</v>
      </c>
      <c r="AF256" s="11">
        <v>17110004001409</v>
      </c>
      <c r="AG256" s="12">
        <v>1</v>
      </c>
      <c r="AH256" s="28">
        <v>59</v>
      </c>
      <c r="AI256" s="10">
        <f t="shared" si="19"/>
        <v>31.339511634403898</v>
      </c>
      <c r="AJ256" s="10">
        <f t="shared" si="24"/>
        <v>24.184400350230302</v>
      </c>
      <c r="AK256" s="10">
        <f t="shared" si="24"/>
        <v>20.8887734394715</v>
      </c>
      <c r="AL256" s="10">
        <f t="shared" si="24"/>
        <v>17.6759986428141</v>
      </c>
      <c r="AM256" s="10">
        <f t="shared" si="24"/>
        <v>13.536619283444299</v>
      </c>
      <c r="AN256" s="10">
        <f t="shared" si="24"/>
        <v>11.858203808743799</v>
      </c>
      <c r="AO256" s="10">
        <f t="shared" si="24"/>
        <v>10.8130375048495</v>
      </c>
      <c r="AP256" s="10">
        <f t="shared" si="24"/>
        <v>10.522069420117699</v>
      </c>
      <c r="AQ256" s="10">
        <f t="shared" si="24"/>
        <v>12.827260758331199</v>
      </c>
      <c r="AR256" s="10">
        <f t="shared" si="24"/>
        <v>22.596133092152598</v>
      </c>
      <c r="AS256" s="10">
        <f t="shared" si="24"/>
        <v>29.3877348637455</v>
      </c>
      <c r="AT256" s="10">
        <f t="shared" si="24"/>
        <v>28.100326277019999</v>
      </c>
      <c r="AU256" s="10">
        <f t="shared" si="20"/>
        <v>19.477505756277029</v>
      </c>
      <c r="AV256" s="10" cm="1">
        <f t="array" ref="AV256">AVERAGE(IFERROR(AQ256:AS256, ""))</f>
        <v>21.603709571409766</v>
      </c>
      <c r="AW256" s="10">
        <f t="shared" si="21"/>
        <v>28.100326277019999</v>
      </c>
      <c r="AX256" s="10" cm="1">
        <f t="array" ref="AX256">AVERAGE(IFERROR(AJ256:AO256, ""))</f>
        <v>16.492838838258916</v>
      </c>
      <c r="AY256" s="10" cm="1">
        <f t="array" ref="AY256">AVERAGE(IFERROR(AO256:AS256,""))</f>
        <v>17.229247127839301</v>
      </c>
      <c r="AZ256" s="10" cm="1">
        <f t="array" ref="AZ256">AVERAGE(IFERROR(AJ256:AN256,""))</f>
        <v>17.6287991049408</v>
      </c>
      <c r="BA256" s="10" cm="1">
        <f t="array" ref="BA256">AVERAGE(IFERROR(AR256:AT256,AI256))</f>
        <v>26.694731410972697</v>
      </c>
      <c r="BB256" s="10" cm="1">
        <f t="array" ref="BB256">AVERAGE(IFERROR(AQ256:AT256,""))</f>
        <v>23.227863747812325</v>
      </c>
      <c r="BC256" s="10" cm="1">
        <f t="array" ref="BC256">AVERAGE(IFERROR(AI256:AO256,""))</f>
        <v>18.613792094851053</v>
      </c>
      <c r="BD256" s="10" cm="1">
        <f t="array" ref="BD256">AVERAGE(IFERROR(AJ256:AM256,""))</f>
        <v>19.07144792899005</v>
      </c>
      <c r="BE256" s="10" cm="1">
        <f t="array" ref="BE256">AVERAGE(IFERROR(AN256:AO256,""))</f>
        <v>11.33562065679665</v>
      </c>
      <c r="BF256" s="10" cm="1">
        <f t="array" ref="BF256">AVERAGE(IFERROR(AP256:AT256,""))</f>
        <v>20.686704882273396</v>
      </c>
      <c r="BG256" s="10" cm="1">
        <f t="array" ref="BG256">AVERAGE(IFERROR(AI256:AN256,""))</f>
        <v>19.913917859851313</v>
      </c>
    </row>
    <row r="257" spans="2:59" x14ac:dyDescent="0.2">
      <c r="B257" t="s">
        <v>739</v>
      </c>
      <c r="C257">
        <v>6</v>
      </c>
      <c r="D257" s="10">
        <v>515</v>
      </c>
      <c r="E257">
        <v>63.698725029785003</v>
      </c>
      <c r="F257">
        <v>56.148144245531007</v>
      </c>
      <c r="G257">
        <v>44.433119986596701</v>
      </c>
      <c r="H257">
        <v>44.209335838800094</v>
      </c>
      <c r="I257">
        <v>40.022579826029798</v>
      </c>
      <c r="J257">
        <v>36.380229449981698</v>
      </c>
      <c r="K257">
        <v>34.296365452798995</v>
      </c>
      <c r="L257">
        <v>31.251460443275597</v>
      </c>
      <c r="M257">
        <v>31.872207822977799</v>
      </c>
      <c r="N257">
        <v>42.264204063463197</v>
      </c>
      <c r="O257">
        <v>52.365319495575591</v>
      </c>
      <c r="P257">
        <v>53.626083074483809</v>
      </c>
      <c r="Q257">
        <v>44.213981227441735</v>
      </c>
      <c r="R257">
        <v>42.167243794005529</v>
      </c>
      <c r="S257">
        <v>60.175521122134008</v>
      </c>
      <c r="T257">
        <v>42.581629133289837</v>
      </c>
      <c r="U257">
        <v>38.4099114556183</v>
      </c>
      <c r="V257">
        <v>44.23868186938801</v>
      </c>
      <c r="W257">
        <v>57.12584977174356</v>
      </c>
      <c r="X257">
        <v>45.031953614125094</v>
      </c>
      <c r="Y257">
        <v>45.5983571185035</v>
      </c>
      <c r="Z257">
        <v>46.203294974239611</v>
      </c>
      <c r="AA257">
        <v>35.338297451390403</v>
      </c>
      <c r="AB257">
        <v>42.275854979955199</v>
      </c>
      <c r="AC257">
        <v>47.482022396120861</v>
      </c>
      <c r="AE257" s="25" t="s">
        <v>422</v>
      </c>
      <c r="AF257" s="11">
        <v>17110004000738</v>
      </c>
      <c r="AG257" s="12">
        <v>1.6556510701775551E-2</v>
      </c>
      <c r="AH257" s="28">
        <v>217</v>
      </c>
      <c r="AI257" s="10">
        <f t="shared" si="19"/>
        <v>10.612830008797841</v>
      </c>
      <c r="AJ257" s="10">
        <f t="shared" si="24"/>
        <v>7.4226405995553337</v>
      </c>
      <c r="AK257" s="10">
        <f t="shared" si="24"/>
        <v>6.1220711650245541</v>
      </c>
      <c r="AL257" s="10">
        <f t="shared" si="24"/>
        <v>6.3908523687113572</v>
      </c>
      <c r="AM257" s="10">
        <f t="shared" si="24"/>
        <v>9.467310381934718</v>
      </c>
      <c r="AN257" s="10">
        <f t="shared" si="24"/>
        <v>8.7446677786498093</v>
      </c>
      <c r="AO257" s="10">
        <f t="shared" si="24"/>
        <v>5.0295425504034226</v>
      </c>
      <c r="AP257" s="10">
        <f t="shared" si="24"/>
        <v>2.3084373165231158</v>
      </c>
      <c r="AQ257" s="10">
        <f t="shared" si="24"/>
        <v>3.4179215242772711</v>
      </c>
      <c r="AR257" s="10">
        <f t="shared" si="24"/>
        <v>9.2209149422164067</v>
      </c>
      <c r="AS257" s="10">
        <f t="shared" si="24"/>
        <v>12.479005886775296</v>
      </c>
      <c r="AT257" s="10">
        <f t="shared" si="24"/>
        <v>10.214681412756756</v>
      </c>
      <c r="AU257" s="10">
        <f t="shared" si="20"/>
        <v>7.6192396613021574</v>
      </c>
      <c r="AV257" s="10" cm="1">
        <f t="array" ref="AV257">AVERAGE(IFERROR(AQ257:AS257, ""))</f>
        <v>8.372614117756326</v>
      </c>
      <c r="AW257" s="10">
        <f t="shared" si="21"/>
        <v>10.214681412756756</v>
      </c>
      <c r="AX257" s="10" cm="1">
        <f t="array" ref="AX257">AVERAGE(IFERROR(AJ257:AO257, ""))</f>
        <v>7.1961808073798652</v>
      </c>
      <c r="AY257" s="10" cm="1">
        <f t="array" ref="AY257">AVERAGE(IFERROR(AO257:AS257,""))</f>
        <v>6.4911644440391028</v>
      </c>
      <c r="AZ257" s="10" cm="1">
        <f t="array" ref="AZ257">AVERAGE(IFERROR(AJ257:AN257,""))</f>
        <v>7.6295084587751543</v>
      </c>
      <c r="BA257" s="10" cm="1">
        <f t="array" ref="BA257">AVERAGE(IFERROR(AR257:AT257,AI257))</f>
        <v>10.638200747249485</v>
      </c>
      <c r="BB257" s="10" cm="1">
        <f t="array" ref="BB257">AVERAGE(IFERROR(AQ257:AT257,""))</f>
        <v>8.8331309415064325</v>
      </c>
      <c r="BC257" s="10" cm="1">
        <f t="array" ref="BC257">AVERAGE(IFERROR(AI257:AO257,""))</f>
        <v>7.6842735504395767</v>
      </c>
      <c r="BD257" s="10" cm="1">
        <f t="array" ref="BD257">AVERAGE(IFERROR(AJ257:AM257,""))</f>
        <v>7.3507186288064901</v>
      </c>
      <c r="BE257" s="10" cm="1">
        <f t="array" ref="BE257">AVERAGE(IFERROR(AN257:AO257,""))</f>
        <v>6.8871051645266164</v>
      </c>
      <c r="BF257" s="10" cm="1">
        <f t="array" ref="BF257">AVERAGE(IFERROR(AP257:AT257,""))</f>
        <v>7.5281922165097681</v>
      </c>
      <c r="BG257" s="10" cm="1">
        <f t="array" ref="BG257">AVERAGE(IFERROR(AI257:AN257,""))</f>
        <v>8.12672871711227</v>
      </c>
    </row>
    <row r="258" spans="2:59" x14ac:dyDescent="0.2">
      <c r="B258" t="s">
        <v>778</v>
      </c>
      <c r="C258">
        <v>46</v>
      </c>
      <c r="D258" s="10">
        <v>516</v>
      </c>
      <c r="E258">
        <v>1626.4637853309298</v>
      </c>
      <c r="F258">
        <v>1248.38979479965</v>
      </c>
      <c r="G258">
        <v>964.50379874141004</v>
      </c>
      <c r="H258">
        <v>945.8671622305701</v>
      </c>
      <c r="I258">
        <v>1280.8701992133701</v>
      </c>
      <c r="J258">
        <v>1507.3804797328999</v>
      </c>
      <c r="K258">
        <v>1198.5448552929499</v>
      </c>
      <c r="L258">
        <v>687.73588554760977</v>
      </c>
      <c r="M258">
        <v>730.65178497309989</v>
      </c>
      <c r="N258">
        <v>1611.5151352555299</v>
      </c>
      <c r="O258">
        <v>2115.78885606938</v>
      </c>
      <c r="P258">
        <v>1680.9827319337101</v>
      </c>
      <c r="Q258">
        <v>1299.8912057600971</v>
      </c>
      <c r="R258">
        <v>1485.985258766</v>
      </c>
      <c r="S258">
        <v>1629.04755713232</v>
      </c>
      <c r="T258">
        <v>1190.9260483351366</v>
      </c>
      <c r="U258">
        <v>1268.8473034277104</v>
      </c>
      <c r="V258">
        <v>1189.4022869435798</v>
      </c>
      <c r="W258">
        <v>1769.7123905640567</v>
      </c>
      <c r="X258">
        <v>1534.7346270579299</v>
      </c>
      <c r="Y258">
        <v>1253.145725048824</v>
      </c>
      <c r="Z258">
        <v>1109.9077387462501</v>
      </c>
      <c r="AA258">
        <v>1352.9626675129202</v>
      </c>
      <c r="AB258">
        <v>1365.3348787558702</v>
      </c>
      <c r="AC258">
        <v>1262.2458700081397</v>
      </c>
      <c r="AE258" s="25" t="s">
        <v>423</v>
      </c>
      <c r="AF258" s="11">
        <v>17110004001336</v>
      </c>
      <c r="AG258" s="12">
        <v>8.9580891653895378E-4</v>
      </c>
      <c r="AH258" s="28">
        <v>0</v>
      </c>
      <c r="AI258" s="10" t="e">
        <f t="shared" si="19"/>
        <v>#N/A</v>
      </c>
      <c r="AJ258" s="10" t="e">
        <f t="shared" si="24"/>
        <v>#N/A</v>
      </c>
      <c r="AK258" s="10" t="e">
        <f t="shared" si="24"/>
        <v>#N/A</v>
      </c>
      <c r="AL258" s="10" t="e">
        <f t="shared" si="24"/>
        <v>#N/A</v>
      </c>
      <c r="AM258" s="10" t="e">
        <f t="shared" si="24"/>
        <v>#N/A</v>
      </c>
      <c r="AN258" s="10" t="e">
        <f t="shared" si="24"/>
        <v>#N/A</v>
      </c>
      <c r="AO258" s="10" t="e">
        <f t="shared" si="24"/>
        <v>#N/A</v>
      </c>
      <c r="AP258" s="10" t="e">
        <f t="shared" si="24"/>
        <v>#N/A</v>
      </c>
      <c r="AQ258" s="10" t="e">
        <f t="shared" si="24"/>
        <v>#N/A</v>
      </c>
      <c r="AR258" s="10" t="e">
        <f t="shared" si="24"/>
        <v>#N/A</v>
      </c>
      <c r="AS258" s="10" t="e">
        <f t="shared" si="24"/>
        <v>#N/A</v>
      </c>
      <c r="AT258" s="10" t="e">
        <f t="shared" si="24"/>
        <v>#N/A</v>
      </c>
      <c r="AU258" s="10" t="e">
        <f t="shared" si="20"/>
        <v>#DIV/0!</v>
      </c>
      <c r="AV258" s="10" t="e" cm="1">
        <f t="array" ref="AV258">AVERAGE(IFERROR(AQ258:AS258, ""))</f>
        <v>#DIV/0!</v>
      </c>
      <c r="AW258" s="10" t="e">
        <f t="shared" si="21"/>
        <v>#N/A</v>
      </c>
      <c r="AX258" s="10" t="e" cm="1">
        <f t="array" ref="AX258">AVERAGE(IFERROR(AJ258:AO258, ""))</f>
        <v>#DIV/0!</v>
      </c>
      <c r="AY258" s="10" t="e" cm="1">
        <f t="array" ref="AY258">AVERAGE(IFERROR(AO258:AS258,""))</f>
        <v>#DIV/0!</v>
      </c>
      <c r="AZ258" s="10" t="e" cm="1">
        <f t="array" ref="AZ258">AVERAGE(IFERROR(AJ258:AN258,""))</f>
        <v>#DIV/0!</v>
      </c>
      <c r="BA258" s="10" t="e" cm="1">
        <f t="array" ref="BA258">AVERAGE(IFERROR(AR258:AT258,AI258))</f>
        <v>#N/A</v>
      </c>
      <c r="BB258" s="10" t="e" cm="1">
        <f t="array" ref="BB258">AVERAGE(IFERROR(AQ258:AT258,""))</f>
        <v>#DIV/0!</v>
      </c>
      <c r="BC258" s="10" t="e" cm="1">
        <f t="array" ref="BC258">AVERAGE(IFERROR(AI258:AO258,""))</f>
        <v>#DIV/0!</v>
      </c>
      <c r="BD258" s="10" t="e" cm="1">
        <f t="array" ref="BD258">AVERAGE(IFERROR(AJ258:AM258,""))</f>
        <v>#DIV/0!</v>
      </c>
      <c r="BE258" s="10" t="e" cm="1">
        <f t="array" ref="BE258">AVERAGE(IFERROR(AN258:AO258,""))</f>
        <v>#DIV/0!</v>
      </c>
      <c r="BF258" s="10" t="e" cm="1">
        <f t="array" ref="BF258">AVERAGE(IFERROR(AP258:AT258,""))</f>
        <v>#DIV/0!</v>
      </c>
      <c r="BG258" s="10" t="e" cm="1">
        <f t="array" ref="BG258">AVERAGE(IFERROR(AI258:AN258,""))</f>
        <v>#DIV/0!</v>
      </c>
    </row>
    <row r="259" spans="2:59" x14ac:dyDescent="0.2">
      <c r="B259" t="s">
        <v>778</v>
      </c>
      <c r="C259">
        <v>46</v>
      </c>
      <c r="D259" s="10">
        <v>518</v>
      </c>
      <c r="E259">
        <v>1572.5412425084899</v>
      </c>
      <c r="F259">
        <v>1208.08156673655</v>
      </c>
      <c r="G259">
        <v>933.49021026879996</v>
      </c>
      <c r="H259">
        <v>928.31480585121994</v>
      </c>
      <c r="I259">
        <v>1271.9899936658398</v>
      </c>
      <c r="J259">
        <v>1491.3756032562801</v>
      </c>
      <c r="K259">
        <v>1187.1474119674901</v>
      </c>
      <c r="L259">
        <v>677.75164071672998</v>
      </c>
      <c r="M259">
        <v>717.03352645146992</v>
      </c>
      <c r="N259">
        <v>1570.4843004831798</v>
      </c>
      <c r="O259">
        <v>2065.19892199278</v>
      </c>
      <c r="P259">
        <v>1629.5440734866697</v>
      </c>
      <c r="Q259">
        <v>1271.0794414487934</v>
      </c>
      <c r="R259">
        <v>1450.9055829758131</v>
      </c>
      <c r="S259">
        <v>1573.38127749758</v>
      </c>
      <c r="T259">
        <v>1170.0665986243662</v>
      </c>
      <c r="U259">
        <v>1243.5231603223299</v>
      </c>
      <c r="V259">
        <v>1166.6504359557398</v>
      </c>
      <c r="W259">
        <v>1715.5036329511131</v>
      </c>
      <c r="X259">
        <v>1495.5652056035296</v>
      </c>
      <c r="Y259">
        <v>1227.5629763220925</v>
      </c>
      <c r="Z259">
        <v>1085.4691441305995</v>
      </c>
      <c r="AA259">
        <v>1339.26150761189</v>
      </c>
      <c r="AB259">
        <v>1332.0024926261699</v>
      </c>
      <c r="AC259">
        <v>1234.2989037145264</v>
      </c>
      <c r="AE259" s="25" t="s">
        <v>425</v>
      </c>
      <c r="AF259" s="11">
        <v>17110004000743</v>
      </c>
      <c r="AG259" s="12">
        <v>9.5070675015449524E-3</v>
      </c>
      <c r="AH259" s="28">
        <v>217</v>
      </c>
      <c r="AI259" s="10">
        <f t="shared" ref="AI259:AI322" si="25">VLOOKUP($AH259,$D$2:$AC$338,AI$1+1,FALSE)*$AG259</f>
        <v>6.094091508378189</v>
      </c>
      <c r="AJ259" s="10">
        <f t="shared" si="24"/>
        <v>4.2622232722087308</v>
      </c>
      <c r="AK259" s="10">
        <f t="shared" si="24"/>
        <v>3.5154112399364799</v>
      </c>
      <c r="AL259" s="10">
        <f t="shared" si="24"/>
        <v>3.6697505867121807</v>
      </c>
      <c r="AM259" s="10">
        <f t="shared" si="24"/>
        <v>5.4363120635967244</v>
      </c>
      <c r="AN259" s="10">
        <f t="shared" si="24"/>
        <v>5.021356754916555</v>
      </c>
      <c r="AO259" s="10">
        <f t="shared" si="24"/>
        <v>2.8880602555615775</v>
      </c>
      <c r="AP259" s="10">
        <f t="shared" si="24"/>
        <v>1.3255491924948275</v>
      </c>
      <c r="AQ259" s="10">
        <f t="shared" si="24"/>
        <v>1.96263640519392</v>
      </c>
      <c r="AR259" s="10">
        <f t="shared" si="24"/>
        <v>5.2948270538824715</v>
      </c>
      <c r="AS259" s="10">
        <f t="shared" si="24"/>
        <v>7.1656856601449563</v>
      </c>
      <c r="AT259" s="10">
        <f t="shared" si="24"/>
        <v>5.8654669119043668</v>
      </c>
      <c r="AU259" s="10">
        <f t="shared" ref="AU259:AU322" si="26">AVERAGEIF(AI259:AT259,"&gt;=0")</f>
        <v>4.3751142420775819</v>
      </c>
      <c r="AV259" s="10" cm="1">
        <f t="array" ref="AV259">AVERAGE(IFERROR(AQ259:AS259, ""))</f>
        <v>4.8077163730737826</v>
      </c>
      <c r="AW259" s="10">
        <f t="shared" ref="AW259:AW322" si="27">AVERAGE(IFERROR(AT259,AI259))</f>
        <v>5.8654669119043668</v>
      </c>
      <c r="AX259" s="10" cm="1">
        <f t="array" ref="AX259">AVERAGE(IFERROR(AJ259:AO259, ""))</f>
        <v>4.1321856954887082</v>
      </c>
      <c r="AY259" s="10" cm="1">
        <f t="array" ref="AY259">AVERAGE(IFERROR(AO259:AS259,""))</f>
        <v>3.7273517134555503</v>
      </c>
      <c r="AZ259" s="10" cm="1">
        <f t="array" ref="AZ259">AVERAGE(IFERROR(AJ259:AN259,""))</f>
        <v>4.3810107834741343</v>
      </c>
      <c r="BA259" s="10" cm="1">
        <f t="array" ref="BA259">AVERAGE(IFERROR(AR259:AT259,AI259))</f>
        <v>6.1086598753105976</v>
      </c>
      <c r="BB259" s="10" cm="1">
        <f t="array" ref="BB259">AVERAGE(IFERROR(AQ259:AT259,""))</f>
        <v>5.0721540077814282</v>
      </c>
      <c r="BC259" s="10" cm="1">
        <f t="array" ref="BC259">AVERAGE(IFERROR(AI259:AO259,""))</f>
        <v>4.4124579544729192</v>
      </c>
      <c r="BD259" s="10" cm="1">
        <f t="array" ref="BD259">AVERAGE(IFERROR(AJ259:AM259,""))</f>
        <v>4.2209242906135289</v>
      </c>
      <c r="BE259" s="10" cm="1">
        <f t="array" ref="BE259">AVERAGE(IFERROR(AN259:AO259,""))</f>
        <v>3.9547085052390663</v>
      </c>
      <c r="BF259" s="10" cm="1">
        <f t="array" ref="BF259">AVERAGE(IFERROR(AP259:AT259,""))</f>
        <v>4.3228330447241081</v>
      </c>
      <c r="BG259" s="10" cm="1">
        <f t="array" ref="BG259">AVERAGE(IFERROR(AI259:AN259,""))</f>
        <v>4.6665242376248095</v>
      </c>
    </row>
    <row r="260" spans="2:59" x14ac:dyDescent="0.2">
      <c r="B260" t="s">
        <v>891</v>
      </c>
      <c r="C260">
        <v>163</v>
      </c>
      <c r="D260" s="10">
        <v>519</v>
      </c>
      <c r="E260">
        <v>6.3183348519999996</v>
      </c>
      <c r="F260">
        <v>7.6407331710000008</v>
      </c>
      <c r="G260">
        <v>7.5403718809998992</v>
      </c>
      <c r="H260">
        <v>7.9750363160000006</v>
      </c>
      <c r="I260">
        <v>22.407483159999895</v>
      </c>
      <c r="J260">
        <v>26.630484849999998</v>
      </c>
      <c r="K260">
        <v>17.503311629999999</v>
      </c>
      <c r="L260">
        <v>7.0772879320000008</v>
      </c>
      <c r="M260">
        <v>5.1685866869999995</v>
      </c>
      <c r="N260">
        <v>10.244667343999998</v>
      </c>
      <c r="O260">
        <v>12.235682317999999</v>
      </c>
      <c r="P260">
        <v>7.6937018990000006</v>
      </c>
      <c r="Q260">
        <v>11.536306836666569</v>
      </c>
      <c r="R260">
        <v>9.2163121163333024</v>
      </c>
      <c r="S260">
        <v>6.2846318395000011</v>
      </c>
      <c r="T260">
        <v>14.949570167999997</v>
      </c>
      <c r="U260">
        <v>10.445907182199999</v>
      </c>
      <c r="V260">
        <v>14.438821875599999</v>
      </c>
      <c r="W260">
        <v>8.215177891083334</v>
      </c>
      <c r="X260">
        <v>8.835659562</v>
      </c>
      <c r="Y260">
        <v>13.716536551428572</v>
      </c>
      <c r="Z260">
        <v>11.390906131999902</v>
      </c>
      <c r="AA260">
        <v>22.06689824</v>
      </c>
      <c r="AB260">
        <v>8.4839852360000023</v>
      </c>
      <c r="AC260">
        <v>13.085407371666633</v>
      </c>
      <c r="AE260" s="25" t="s">
        <v>427</v>
      </c>
      <c r="AF260" s="11">
        <v>17110004013567</v>
      </c>
      <c r="AG260" s="12">
        <v>0.97952151298522949</v>
      </c>
      <c r="AH260" s="28">
        <v>214</v>
      </c>
      <c r="AI260" s="10">
        <f t="shared" si="25"/>
        <v>16.521763213038337</v>
      </c>
      <c r="AJ260" s="10">
        <f t="shared" si="24"/>
        <v>14.541193101703863</v>
      </c>
      <c r="AK260" s="10">
        <f t="shared" si="24"/>
        <v>9.7582053284739612</v>
      </c>
      <c r="AL260" s="10">
        <f t="shared" si="24"/>
        <v>6.6783832020459792</v>
      </c>
      <c r="AM260" s="10">
        <f t="shared" si="24"/>
        <v>4.2706589300894793</v>
      </c>
      <c r="AN260" s="10">
        <f t="shared" si="24"/>
        <v>4.0352137837968813</v>
      </c>
      <c r="AO260" s="10">
        <f t="shared" si="24"/>
        <v>3.6663577767725593</v>
      </c>
      <c r="AP260" s="10">
        <f t="shared" si="24"/>
        <v>3.5781131068677374</v>
      </c>
      <c r="AQ260" s="10">
        <f t="shared" si="24"/>
        <v>5.2216350470478785</v>
      </c>
      <c r="AR260" s="10">
        <f t="shared" si="24"/>
        <v>10.275922415822176</v>
      </c>
      <c r="AS260" s="10">
        <f t="shared" si="24"/>
        <v>16.807965462173076</v>
      </c>
      <c r="AT260" s="10">
        <f t="shared" si="24"/>
        <v>16.247092709176965</v>
      </c>
      <c r="AU260" s="10">
        <f t="shared" si="26"/>
        <v>9.3002086730840752</v>
      </c>
      <c r="AV260" s="10" cm="1">
        <f t="array" ref="AV260">AVERAGE(IFERROR(AQ260:AS260, ""))</f>
        <v>10.768507641681046</v>
      </c>
      <c r="AW260" s="10">
        <f t="shared" si="27"/>
        <v>16.247092709176965</v>
      </c>
      <c r="AX260" s="10" cm="1">
        <f t="array" ref="AX260">AVERAGE(IFERROR(AJ260:AO260, ""))</f>
        <v>7.1583353538137873</v>
      </c>
      <c r="AY260" s="10" cm="1">
        <f t="array" ref="AY260">AVERAGE(IFERROR(AO260:AS260,""))</f>
        <v>7.9099987617366851</v>
      </c>
      <c r="AZ260" s="10" cm="1">
        <f t="array" ref="AZ260">AVERAGE(IFERROR(AJ260:AN260,""))</f>
        <v>7.8567308692220337</v>
      </c>
      <c r="BA260" s="10" cm="1">
        <f t="array" ref="BA260">AVERAGE(IFERROR(AR260:AT260,AI260))</f>
        <v>14.443660195724073</v>
      </c>
      <c r="BB260" s="10" cm="1">
        <f t="array" ref="BB260">AVERAGE(IFERROR(AQ260:AT260,""))</f>
        <v>12.138153908555026</v>
      </c>
      <c r="BC260" s="10" cm="1">
        <f t="array" ref="BC260">AVERAGE(IFERROR(AI260:AO260,""))</f>
        <v>8.4959679051315806</v>
      </c>
      <c r="BD260" s="10" cm="1">
        <f t="array" ref="BD260">AVERAGE(IFERROR(AJ260:AM260,""))</f>
        <v>8.8121101405783211</v>
      </c>
      <c r="BE260" s="10" cm="1">
        <f t="array" ref="BE260">AVERAGE(IFERROR(AN260:AO260,""))</f>
        <v>3.8507857802847205</v>
      </c>
      <c r="BF260" s="10" cm="1">
        <f t="array" ref="BF260">AVERAGE(IFERROR(AP260:AT260,""))</f>
        <v>10.426145748217568</v>
      </c>
      <c r="BG260" s="10" cm="1">
        <f t="array" ref="BG260">AVERAGE(IFERROR(AI260:AN260,""))</f>
        <v>9.3009029265247509</v>
      </c>
    </row>
    <row r="261" spans="2:59" x14ac:dyDescent="0.2">
      <c r="B261" t="s">
        <v>835</v>
      </c>
      <c r="C261">
        <v>103</v>
      </c>
      <c r="D261" s="10">
        <v>520</v>
      </c>
      <c r="E261">
        <v>7.7593473269334998</v>
      </c>
      <c r="F261">
        <v>5.6671757354695593</v>
      </c>
      <c r="G261">
        <v>4.3211187337366592</v>
      </c>
      <c r="H261">
        <v>3.3784874018879205</v>
      </c>
      <c r="I261">
        <v>4.36369428270641</v>
      </c>
      <c r="J261">
        <v>3.9051913012349599</v>
      </c>
      <c r="K261">
        <v>2.8377174763600301</v>
      </c>
      <c r="L261">
        <v>2.8306850251982496</v>
      </c>
      <c r="M261">
        <v>4.1099110932104397</v>
      </c>
      <c r="N261">
        <v>5.3806311938938993</v>
      </c>
      <c r="O261">
        <v>7.2581418888245004</v>
      </c>
      <c r="P261">
        <v>7.1992230555408003</v>
      </c>
      <c r="Q261">
        <v>4.9176103762497503</v>
      </c>
      <c r="R261">
        <v>5.5828947253096137</v>
      </c>
      <c r="S261">
        <v>7.3932979957371003</v>
      </c>
      <c r="T261">
        <v>4.0788974885659242</v>
      </c>
      <c r="U261">
        <v>4.48341733549743</v>
      </c>
      <c r="V261">
        <v>4.3271334910071007</v>
      </c>
      <c r="W261">
        <v>6.9700876482148573</v>
      </c>
      <c r="X261">
        <v>5.9869768078674097</v>
      </c>
      <c r="Y261">
        <v>4.6046760369041531</v>
      </c>
      <c r="Z261">
        <v>4.4326190384501407</v>
      </c>
      <c r="AA261">
        <v>3.3714543887974999</v>
      </c>
      <c r="AB261">
        <v>5.3557184513335798</v>
      </c>
      <c r="AC261">
        <v>4.8991691303281772</v>
      </c>
      <c r="AE261" s="25" t="s">
        <v>428</v>
      </c>
      <c r="AF261" s="11" t="e">
        <v>#N/A</v>
      </c>
      <c r="AG261" s="12">
        <v>1.8403552530799061E-5</v>
      </c>
      <c r="AH261" s="28">
        <v>0</v>
      </c>
      <c r="AI261" s="10" t="e">
        <f t="shared" si="25"/>
        <v>#N/A</v>
      </c>
      <c r="AJ261" s="10" t="e">
        <f t="shared" si="24"/>
        <v>#N/A</v>
      </c>
      <c r="AK261" s="10" t="e">
        <f t="shared" si="24"/>
        <v>#N/A</v>
      </c>
      <c r="AL261" s="10" t="e">
        <f t="shared" si="24"/>
        <v>#N/A</v>
      </c>
      <c r="AM261" s="10" t="e">
        <f t="shared" si="24"/>
        <v>#N/A</v>
      </c>
      <c r="AN261" s="10" t="e">
        <f t="shared" si="24"/>
        <v>#N/A</v>
      </c>
      <c r="AO261" s="10" t="e">
        <f t="shared" si="24"/>
        <v>#N/A</v>
      </c>
      <c r="AP261" s="10" t="e">
        <f t="shared" si="24"/>
        <v>#N/A</v>
      </c>
      <c r="AQ261" s="10" t="e">
        <f t="shared" si="24"/>
        <v>#N/A</v>
      </c>
      <c r="AR261" s="10" t="e">
        <f t="shared" si="24"/>
        <v>#N/A</v>
      </c>
      <c r="AS261" s="10" t="e">
        <f t="shared" si="24"/>
        <v>#N/A</v>
      </c>
      <c r="AT261" s="10" t="e">
        <f t="shared" si="24"/>
        <v>#N/A</v>
      </c>
      <c r="AU261" s="10" t="e">
        <f t="shared" si="26"/>
        <v>#DIV/0!</v>
      </c>
      <c r="AV261" s="10" t="e" cm="1">
        <f t="array" ref="AV261">AVERAGE(IFERROR(AQ261:AS261, ""))</f>
        <v>#DIV/0!</v>
      </c>
      <c r="AW261" s="10" t="e">
        <f t="shared" si="27"/>
        <v>#N/A</v>
      </c>
      <c r="AX261" s="10" t="e" cm="1">
        <f t="array" ref="AX261">AVERAGE(IFERROR(AJ261:AO261, ""))</f>
        <v>#DIV/0!</v>
      </c>
      <c r="AY261" s="10" t="e" cm="1">
        <f t="array" ref="AY261">AVERAGE(IFERROR(AO261:AS261,""))</f>
        <v>#DIV/0!</v>
      </c>
      <c r="AZ261" s="10" t="e" cm="1">
        <f t="array" ref="AZ261">AVERAGE(IFERROR(AJ261:AN261,""))</f>
        <v>#DIV/0!</v>
      </c>
      <c r="BA261" s="10" t="e" cm="1">
        <f t="array" ref="BA261">AVERAGE(IFERROR(AR261:AT261,AI261))</f>
        <v>#N/A</v>
      </c>
      <c r="BB261" s="10" t="e" cm="1">
        <f t="array" ref="BB261">AVERAGE(IFERROR(AQ261:AT261,""))</f>
        <v>#DIV/0!</v>
      </c>
      <c r="BC261" s="10" t="e" cm="1">
        <f t="array" ref="BC261">AVERAGE(IFERROR(AI261:AO261,""))</f>
        <v>#DIV/0!</v>
      </c>
      <c r="BD261" s="10" t="e" cm="1">
        <f t="array" ref="BD261">AVERAGE(IFERROR(AJ261:AM261,""))</f>
        <v>#DIV/0!</v>
      </c>
      <c r="BE261" s="10" t="e" cm="1">
        <f t="array" ref="BE261">AVERAGE(IFERROR(AN261:AO261,""))</f>
        <v>#DIV/0!</v>
      </c>
      <c r="BF261" s="10" t="e" cm="1">
        <f t="array" ref="BF261">AVERAGE(IFERROR(AP261:AT261,""))</f>
        <v>#DIV/0!</v>
      </c>
      <c r="BG261" s="10" t="e" cm="1">
        <f t="array" ref="BG261">AVERAGE(IFERROR(AI261:AN261,""))</f>
        <v>#DIV/0!</v>
      </c>
    </row>
    <row r="262" spans="2:59" x14ac:dyDescent="0.2">
      <c r="B262" t="s">
        <v>835</v>
      </c>
      <c r="C262">
        <v>103</v>
      </c>
      <c r="D262" s="10">
        <v>521</v>
      </c>
      <c r="E262">
        <v>6.3352191199933401</v>
      </c>
      <c r="F262">
        <v>4.4040738387890004</v>
      </c>
      <c r="G262">
        <v>3.4898917865467896</v>
      </c>
      <c r="H262">
        <v>2.5585083349546198</v>
      </c>
      <c r="I262">
        <v>1.9999766264898597</v>
      </c>
      <c r="J262">
        <v>2.0295767032881398</v>
      </c>
      <c r="K262">
        <v>1.59866967105465</v>
      </c>
      <c r="L262">
        <v>1.6408411390600499</v>
      </c>
      <c r="M262">
        <v>2.4591162670890401</v>
      </c>
      <c r="N262">
        <v>4.3242889787644296</v>
      </c>
      <c r="O262">
        <v>6.3226239632930197</v>
      </c>
      <c r="P262">
        <v>6.2408860443473504</v>
      </c>
      <c r="Q262">
        <v>3.6169727061391872</v>
      </c>
      <c r="R262">
        <v>4.3686764030488332</v>
      </c>
      <c r="S262">
        <v>6.2661308246703502</v>
      </c>
      <c r="T262">
        <v>2.6801161601871737</v>
      </c>
      <c r="U262">
        <v>3.26910800385224</v>
      </c>
      <c r="V262">
        <v>2.89640545801368</v>
      </c>
      <c r="W262">
        <v>5.8055921793495298</v>
      </c>
      <c r="X262">
        <v>4.8367288133734601</v>
      </c>
      <c r="Y262">
        <v>3.2022737258737743</v>
      </c>
      <c r="Z262">
        <v>3.11311264669507</v>
      </c>
      <c r="AA262">
        <v>1.8141231871714001</v>
      </c>
      <c r="AB262">
        <v>4.1975512785107805</v>
      </c>
      <c r="AC262">
        <v>3.4695410683436236</v>
      </c>
      <c r="AE262" s="25" t="s">
        <v>431</v>
      </c>
      <c r="AF262" s="11">
        <v>17110004014411</v>
      </c>
      <c r="AG262" s="12">
        <v>9.426847827853635E-5</v>
      </c>
      <c r="AH262" s="28">
        <v>195</v>
      </c>
      <c r="AI262" s="10">
        <f t="shared" si="25"/>
        <v>1.4168553752435515E-2</v>
      </c>
      <c r="AJ262" s="10">
        <f t="shared" si="24"/>
        <v>1.1971613441823483E-2</v>
      </c>
      <c r="AK262" s="10">
        <f t="shared" si="24"/>
        <v>8.3189275184751051E-3</v>
      </c>
      <c r="AL262" s="10">
        <f t="shared" si="24"/>
        <v>6.2891544665184774E-3</v>
      </c>
      <c r="AM262" s="10">
        <f t="shared" si="24"/>
        <v>4.3326085955649653E-3</v>
      </c>
      <c r="AN262" s="10">
        <f t="shared" si="24"/>
        <v>4.1317628711010981E-3</v>
      </c>
      <c r="AO262" s="10">
        <f t="shared" si="24"/>
        <v>3.7476328703170813E-3</v>
      </c>
      <c r="AP262" s="10">
        <f t="shared" si="24"/>
        <v>3.4918489596233778E-3</v>
      </c>
      <c r="AQ262" s="10">
        <f t="shared" si="24"/>
        <v>4.8191095753821467E-3</v>
      </c>
      <c r="AR262" s="10">
        <f t="shared" si="24"/>
        <v>9.0389392455910728E-3</v>
      </c>
      <c r="AS262" s="10">
        <f t="shared" si="24"/>
        <v>1.3534762119566897E-2</v>
      </c>
      <c r="AT262" s="10">
        <f t="shared" si="24"/>
        <v>1.355370438946709E-2</v>
      </c>
      <c r="AU262" s="10">
        <f t="shared" si="26"/>
        <v>8.116551483822192E-3</v>
      </c>
      <c r="AV262" s="10" cm="1">
        <f t="array" ref="AV262">AVERAGE(IFERROR(AQ262:AS262, ""))</f>
        <v>9.1309369801800388E-3</v>
      </c>
      <c r="AW262" s="10">
        <f t="shared" si="27"/>
        <v>1.355370438946709E-2</v>
      </c>
      <c r="AX262" s="10" cm="1">
        <f t="array" ref="AX262">AVERAGE(IFERROR(AJ262:AO262, ""))</f>
        <v>6.4652832939667013E-3</v>
      </c>
      <c r="AY262" s="10" cm="1">
        <f t="array" ref="AY262">AVERAGE(IFERROR(AO262:AS262,""))</f>
        <v>6.9264585540961153E-3</v>
      </c>
      <c r="AZ262" s="10" cm="1">
        <f t="array" ref="AZ262">AVERAGE(IFERROR(AJ262:AN262,""))</f>
        <v>7.0088133786966253E-3</v>
      </c>
      <c r="BA262" s="10" cm="1">
        <f t="array" ref="BA262">AVERAGE(IFERROR(AR262:AT262,AI262))</f>
        <v>1.2042468584875019E-2</v>
      </c>
      <c r="BB262" s="10" cm="1">
        <f t="array" ref="BB262">AVERAGE(IFERROR(AQ262:AT262,""))</f>
        <v>1.0236628832501801E-2</v>
      </c>
      <c r="BC262" s="10" cm="1">
        <f t="array" ref="BC262">AVERAGE(IFERROR(AI262:AO262,""))</f>
        <v>7.5657505023193896E-3</v>
      </c>
      <c r="BD262" s="10" cm="1">
        <f t="array" ref="BD262">AVERAGE(IFERROR(AJ262:AM262,""))</f>
        <v>7.7280760055955071E-3</v>
      </c>
      <c r="BE262" s="10" cm="1">
        <f t="array" ref="BE262">AVERAGE(IFERROR(AN262:AO262,""))</f>
        <v>3.9396978707090897E-3</v>
      </c>
      <c r="BF262" s="10" cm="1">
        <f t="array" ref="BF262">AVERAGE(IFERROR(AP262:AT262,""))</f>
        <v>8.8876728579261165E-3</v>
      </c>
      <c r="BG262" s="10" cm="1">
        <f t="array" ref="BG262">AVERAGE(IFERROR(AI262:AN262,""))</f>
        <v>8.2021034409864406E-3</v>
      </c>
    </row>
    <row r="263" spans="2:59" x14ac:dyDescent="0.2">
      <c r="B263" t="s">
        <v>755</v>
      </c>
      <c r="C263">
        <v>23</v>
      </c>
      <c r="D263" s="10">
        <v>524</v>
      </c>
      <c r="E263">
        <v>1.2240574229823302</v>
      </c>
      <c r="F263">
        <v>0.92332892263068</v>
      </c>
      <c r="G263">
        <v>0.71983280151838014</v>
      </c>
      <c r="H263">
        <v>0.56962621506924005</v>
      </c>
      <c r="I263">
        <v>0.52316593101134001</v>
      </c>
      <c r="J263">
        <v>0.52020540271782001</v>
      </c>
      <c r="K263">
        <v>0.54256955947786001</v>
      </c>
      <c r="L263">
        <v>0.52215737907163007</v>
      </c>
      <c r="M263">
        <v>0.44845607290002998</v>
      </c>
      <c r="N263">
        <v>0.68570353750606006</v>
      </c>
      <c r="O263">
        <v>1.0612824052422001</v>
      </c>
      <c r="P263">
        <v>1.1060177608990198</v>
      </c>
      <c r="Q263">
        <v>0.73720028425221662</v>
      </c>
      <c r="R263">
        <v>0.73181400521609341</v>
      </c>
      <c r="S263">
        <v>1.2022408199406698</v>
      </c>
      <c r="T263">
        <v>0.63312147207088987</v>
      </c>
      <c r="U263">
        <v>0.65203379083955004</v>
      </c>
      <c r="V263">
        <v>0.65123185458948996</v>
      </c>
      <c r="W263">
        <v>1.0584668079074002</v>
      </c>
      <c r="X263">
        <v>0.82536494413682016</v>
      </c>
      <c r="Y263">
        <v>0.71754089362966578</v>
      </c>
      <c r="Z263">
        <v>0.68398846755741016</v>
      </c>
      <c r="AA263">
        <v>0.53138748109784006</v>
      </c>
      <c r="AB263">
        <v>0.76472343112378993</v>
      </c>
      <c r="AC263">
        <v>0.74670278265496337</v>
      </c>
      <c r="AE263" s="25" t="s">
        <v>432</v>
      </c>
      <c r="AF263" s="11">
        <v>17110004014207</v>
      </c>
      <c r="AG263" s="12">
        <v>2.834862656891346E-2</v>
      </c>
      <c r="AH263" s="28">
        <v>195</v>
      </c>
      <c r="AI263" s="10">
        <f t="shared" si="25"/>
        <v>4.2607990145187715</v>
      </c>
      <c r="AJ263" s="10">
        <f t="shared" si="24"/>
        <v>3.6001302353356293</v>
      </c>
      <c r="AK263" s="10">
        <f t="shared" si="24"/>
        <v>2.5016863959371243</v>
      </c>
      <c r="AL263" s="10">
        <f t="shared" si="24"/>
        <v>1.8912885267836175</v>
      </c>
      <c r="AM263" s="10">
        <f t="shared" si="24"/>
        <v>1.3029116984579674</v>
      </c>
      <c r="AN263" s="10">
        <f t="shared" si="24"/>
        <v>1.2425129252438099</v>
      </c>
      <c r="AO263" s="10">
        <f t="shared" si="24"/>
        <v>1.12699649658176</v>
      </c>
      <c r="AP263" s="10">
        <f t="shared" si="24"/>
        <v>1.050076589747504</v>
      </c>
      <c r="AQ263" s="10">
        <f t="shared" si="24"/>
        <v>1.449213355746817</v>
      </c>
      <c r="AR263" s="10">
        <f t="shared" si="24"/>
        <v>2.7182099247983764</v>
      </c>
      <c r="AS263" s="10">
        <f t="shared" si="24"/>
        <v>4.0702037842700491</v>
      </c>
      <c r="AT263" s="10">
        <f t="shared" si="24"/>
        <v>4.0759001458277435</v>
      </c>
      <c r="AU263" s="10">
        <f t="shared" si="26"/>
        <v>2.4408274244374311</v>
      </c>
      <c r="AV263" s="10" cm="1">
        <f t="array" ref="AV263">AVERAGE(IFERROR(AQ263:AS263, ""))</f>
        <v>2.7458756882717474</v>
      </c>
      <c r="AW263" s="10">
        <f t="shared" si="27"/>
        <v>4.0759001458277435</v>
      </c>
      <c r="AX263" s="10" cm="1">
        <f t="array" ref="AX263">AVERAGE(IFERROR(AJ263:AO263, ""))</f>
        <v>1.9442543797233183</v>
      </c>
      <c r="AY263" s="10" cm="1">
        <f t="array" ref="AY263">AVERAGE(IFERROR(AO263:AS263,""))</f>
        <v>2.0829400302289014</v>
      </c>
      <c r="AZ263" s="10" cm="1">
        <f t="array" ref="AZ263">AVERAGE(IFERROR(AJ263:AN263,""))</f>
        <v>2.1077059563516296</v>
      </c>
      <c r="BA263" s="10" cm="1">
        <f t="array" ref="BA263">AVERAGE(IFERROR(AR263:AT263,AI263))</f>
        <v>3.6214379516320565</v>
      </c>
      <c r="BB263" s="10" cm="1">
        <f t="array" ref="BB263">AVERAGE(IFERROR(AQ263:AT263,""))</f>
        <v>3.0783818026607466</v>
      </c>
      <c r="BC263" s="10" cm="1">
        <f t="array" ref="BC263">AVERAGE(IFERROR(AI263:AO263,""))</f>
        <v>2.27518932755124</v>
      </c>
      <c r="BD263" s="10" cm="1">
        <f t="array" ref="BD263">AVERAGE(IFERROR(AJ263:AM263,""))</f>
        <v>2.3240042141285846</v>
      </c>
      <c r="BE263" s="10" cm="1">
        <f t="array" ref="BE263">AVERAGE(IFERROR(AN263:AO263,""))</f>
        <v>1.1847547109127849</v>
      </c>
      <c r="BF263" s="10" cm="1">
        <f t="array" ref="BF263">AVERAGE(IFERROR(AP263:AT263,""))</f>
        <v>2.6727207600780982</v>
      </c>
      <c r="BG263" s="10" cm="1">
        <f t="array" ref="BG263">AVERAGE(IFERROR(AI263:AN263,""))</f>
        <v>2.4665547993794865</v>
      </c>
    </row>
    <row r="264" spans="2:59" x14ac:dyDescent="0.2">
      <c r="B264" t="s">
        <v>815</v>
      </c>
      <c r="C264">
        <v>83</v>
      </c>
      <c r="D264" s="10">
        <v>529</v>
      </c>
      <c r="E264">
        <v>6.3154986261819204</v>
      </c>
      <c r="F264">
        <v>4.4163162182374407</v>
      </c>
      <c r="G264">
        <v>3.5215631415134401</v>
      </c>
      <c r="H264">
        <v>4.3693598249711201</v>
      </c>
      <c r="I264">
        <v>5.5686434284012201</v>
      </c>
      <c r="J264">
        <v>7.1500254789474003</v>
      </c>
      <c r="K264">
        <v>8.0360652987955401</v>
      </c>
      <c r="L264">
        <v>8.1477013035954702</v>
      </c>
      <c r="M264">
        <v>5.9378115757339502</v>
      </c>
      <c r="N264">
        <v>4.3468773813895201</v>
      </c>
      <c r="O264">
        <v>6.2921668259028909</v>
      </c>
      <c r="P264">
        <v>6.2195265069783803</v>
      </c>
      <c r="Q264">
        <v>5.8601296342206872</v>
      </c>
      <c r="R264">
        <v>5.5256185943421201</v>
      </c>
      <c r="S264">
        <v>6.2446630565801504</v>
      </c>
      <c r="T264">
        <v>5.5103288984776935</v>
      </c>
      <c r="U264">
        <v>6.5521244770834697</v>
      </c>
      <c r="V264">
        <v>5.00518161841413</v>
      </c>
      <c r="W264">
        <v>5.7929494692798462</v>
      </c>
      <c r="X264">
        <v>5.6990955725011796</v>
      </c>
      <c r="Y264">
        <v>5.6253531452925882</v>
      </c>
      <c r="Z264">
        <v>4.4689706532808096</v>
      </c>
      <c r="AA264">
        <v>7.5930453888714702</v>
      </c>
      <c r="AB264">
        <v>6.18881671872004</v>
      </c>
      <c r="AC264">
        <v>5.2235677863754297</v>
      </c>
      <c r="AE264" s="25" t="s">
        <v>434</v>
      </c>
      <c r="AF264" s="11">
        <v>17110004014447</v>
      </c>
      <c r="AG264" s="12">
        <v>0.91254502534866333</v>
      </c>
      <c r="AH264" s="28">
        <v>195</v>
      </c>
      <c r="AI264" s="10">
        <f t="shared" si="25"/>
        <v>137.1555315125313</v>
      </c>
      <c r="AJ264" s="10">
        <f t="shared" si="24"/>
        <v>115.88853974553444</v>
      </c>
      <c r="AK264" s="10">
        <f t="shared" si="24"/>
        <v>80.529526537918201</v>
      </c>
      <c r="AL264" s="10">
        <f t="shared" si="24"/>
        <v>60.880760216721207</v>
      </c>
      <c r="AM264" s="10">
        <f t="shared" si="24"/>
        <v>41.94085332515516</v>
      </c>
      <c r="AN264" s="10">
        <f t="shared" si="24"/>
        <v>39.996610985944926</v>
      </c>
      <c r="AO264" s="10">
        <f t="shared" si="24"/>
        <v>36.278125998132779</v>
      </c>
      <c r="AP264" s="10">
        <f t="shared" si="24"/>
        <v>33.802066773138257</v>
      </c>
      <c r="AQ264" s="10">
        <f t="shared" si="24"/>
        <v>46.650317793730352</v>
      </c>
      <c r="AR264" s="10">
        <f t="shared" si="24"/>
        <v>87.499439829941451</v>
      </c>
      <c r="AS264" s="10">
        <f t="shared" si="24"/>
        <v>131.02025265534041</v>
      </c>
      <c r="AT264" s="10">
        <f t="shared" si="24"/>
        <v>131.20361908367246</v>
      </c>
      <c r="AU264" s="10">
        <f t="shared" si="26"/>
        <v>78.570470371480084</v>
      </c>
      <c r="AV264" s="10" cm="1">
        <f t="array" ref="AV264">AVERAGE(IFERROR(AQ264:AS264, ""))</f>
        <v>88.390003426337401</v>
      </c>
      <c r="AW264" s="10">
        <f t="shared" si="27"/>
        <v>131.20361908367246</v>
      </c>
      <c r="AX264" s="10" cm="1">
        <f t="array" ref="AX264">AVERAGE(IFERROR(AJ264:AO264, ""))</f>
        <v>62.585736134901119</v>
      </c>
      <c r="AY264" s="10" cm="1">
        <f t="array" ref="AY264">AVERAGE(IFERROR(AO264:AS264,""))</f>
        <v>67.050040610056655</v>
      </c>
      <c r="AZ264" s="10" cm="1">
        <f t="array" ref="AZ264">AVERAGE(IFERROR(AJ264:AN264,""))</f>
        <v>67.847258162254789</v>
      </c>
      <c r="BA264" s="10" cm="1">
        <f t="array" ref="BA264">AVERAGE(IFERROR(AR264:AT264,AI264))</f>
        <v>116.57443718965145</v>
      </c>
      <c r="BB264" s="10" cm="1">
        <f t="array" ref="BB264">AVERAGE(IFERROR(AQ264:AT264,""))</f>
        <v>99.093407340671178</v>
      </c>
      <c r="BC264" s="10" cm="1">
        <f t="array" ref="BC264">AVERAGE(IFERROR(AI264:AO264,""))</f>
        <v>73.23856404599114</v>
      </c>
      <c r="BD264" s="10" cm="1">
        <f t="array" ref="BD264">AVERAGE(IFERROR(AJ264:AM264,""))</f>
        <v>74.809919956332251</v>
      </c>
      <c r="BE264" s="10" cm="1">
        <f t="array" ref="BE264">AVERAGE(IFERROR(AN264:AO264,""))</f>
        <v>38.137368492038853</v>
      </c>
      <c r="BF264" s="10" cm="1">
        <f t="array" ref="BF264">AVERAGE(IFERROR(AP264:AT264,""))</f>
        <v>86.035139227164592</v>
      </c>
      <c r="BG264" s="10" cm="1">
        <f t="array" ref="BG264">AVERAGE(IFERROR(AI264:AN264,""))</f>
        <v>79.398637053967533</v>
      </c>
    </row>
    <row r="265" spans="2:59" x14ac:dyDescent="0.2">
      <c r="B265" t="s">
        <v>778</v>
      </c>
      <c r="C265">
        <v>46</v>
      </c>
      <c r="D265" s="10">
        <v>531</v>
      </c>
      <c r="E265">
        <v>1693.3789985921401</v>
      </c>
      <c r="F265">
        <v>1296.5552284264397</v>
      </c>
      <c r="G265">
        <v>1010.8279454533401</v>
      </c>
      <c r="H265">
        <v>969.3554638548801</v>
      </c>
      <c r="I265">
        <v>1292.72422892954</v>
      </c>
      <c r="J265">
        <v>1518.73743091798</v>
      </c>
      <c r="K265">
        <v>1214.2777455596599</v>
      </c>
      <c r="L265">
        <v>705.56367230507999</v>
      </c>
      <c r="M265">
        <v>750.8509443296</v>
      </c>
      <c r="N265">
        <v>1661.5030647511701</v>
      </c>
      <c r="O265">
        <v>2169.8773216014301</v>
      </c>
      <c r="P265">
        <v>1728.8340319263498</v>
      </c>
      <c r="Q265">
        <v>1334.3738397206332</v>
      </c>
      <c r="R265">
        <v>1527.4104435607335</v>
      </c>
      <c r="S265">
        <v>1684.1600802592402</v>
      </c>
      <c r="T265">
        <v>1217.0796738569734</v>
      </c>
      <c r="U265">
        <v>1300.4145497093903</v>
      </c>
      <c r="V265">
        <v>1217.6400595164303</v>
      </c>
      <c r="W265">
        <v>1829.6101363011035</v>
      </c>
      <c r="X265">
        <v>1577.7663406521301</v>
      </c>
      <c r="Y265">
        <v>1285.1224345334258</v>
      </c>
      <c r="Z265">
        <v>1142.36571666605</v>
      </c>
      <c r="AA265">
        <v>1366.5075882388196</v>
      </c>
      <c r="AB265">
        <v>1403.32580698272</v>
      </c>
      <c r="AC265">
        <v>1296.9298826957167</v>
      </c>
      <c r="AE265" s="25" t="s">
        <v>436</v>
      </c>
      <c r="AF265" s="11">
        <v>17110004014792</v>
      </c>
      <c r="AG265" s="12">
        <v>6.1345177527982742E-5</v>
      </c>
      <c r="AH265" s="28">
        <v>251</v>
      </c>
      <c r="AI265" s="10">
        <f t="shared" si="25"/>
        <v>2.1828895879930858E-4</v>
      </c>
      <c r="AJ265" s="10">
        <f t="shared" si="24"/>
        <v>1.6697175953639336E-4</v>
      </c>
      <c r="AK265" s="10">
        <f t="shared" si="24"/>
        <v>1.0792440574510668E-4</v>
      </c>
      <c r="AL265" s="10">
        <f t="shared" si="24"/>
        <v>7.1902109064483265E-5</v>
      </c>
      <c r="AM265" s="10">
        <f t="shared" si="24"/>
        <v>4.8295768914839532E-5</v>
      </c>
      <c r="AN265" s="10">
        <f t="shared" si="24"/>
        <v>4.8930842595426395E-5</v>
      </c>
      <c r="AO265" s="10">
        <f t="shared" si="24"/>
        <v>4.771365311507348E-5</v>
      </c>
      <c r="AP265" s="10">
        <f t="shared" si="24"/>
        <v>4.4620883294492741E-5</v>
      </c>
      <c r="AQ265" s="10">
        <f t="shared" si="24"/>
        <v>6.8019629891098103E-5</v>
      </c>
      <c r="AR265" s="10">
        <f t="shared" si="24"/>
        <v>1.3293747283397064E-4</v>
      </c>
      <c r="AS265" s="10">
        <f t="shared" si="24"/>
        <v>2.1611243042833153E-4</v>
      </c>
      <c r="AT265" s="10">
        <f t="shared" si="24"/>
        <v>2.1578180666795307E-4</v>
      </c>
      <c r="AU265" s="10">
        <f t="shared" si="26"/>
        <v>1.1562497674053977E-4</v>
      </c>
      <c r="AV265" s="10" cm="1">
        <f t="array" ref="AV265">AVERAGE(IFERROR(AQ265:AS265, ""))</f>
        <v>1.3902317771780008E-4</v>
      </c>
      <c r="AW265" s="10">
        <f t="shared" si="27"/>
        <v>2.1578180666795307E-4</v>
      </c>
      <c r="AX265" s="10" cm="1">
        <f t="array" ref="AX265">AVERAGE(IFERROR(AJ265:AO265, ""))</f>
        <v>8.1956423161887108E-5</v>
      </c>
      <c r="AY265" s="10" cm="1">
        <f t="array" ref="AY265">AVERAGE(IFERROR(AO265:AS265,""))</f>
        <v>1.0188081391259329E-4</v>
      </c>
      <c r="AZ265" s="10" cm="1">
        <f t="array" ref="AZ265">AVERAGE(IFERROR(AJ265:AN265,""))</f>
        <v>8.880497717124984E-5</v>
      </c>
      <c r="BA265" s="10" cm="1">
        <f t="array" ref="BA265">AVERAGE(IFERROR(AR265:AT265,AI265))</f>
        <v>1.8827723664341842E-4</v>
      </c>
      <c r="BB265" s="10" cm="1">
        <f t="array" ref="BB265">AVERAGE(IFERROR(AQ265:AT265,""))</f>
        <v>1.5821283495533834E-4</v>
      </c>
      <c r="BC265" s="10" cm="1">
        <f t="array" ref="BC265">AVERAGE(IFERROR(AI265:AO265,""))</f>
        <v>1.0143249968151874E-4</v>
      </c>
      <c r="BD265" s="10" cm="1">
        <f t="array" ref="BD265">AVERAGE(IFERROR(AJ265:AM265,""))</f>
        <v>9.8773510815205697E-5</v>
      </c>
      <c r="BE265" s="10" cm="1">
        <f t="array" ref="BE265">AVERAGE(IFERROR(AN265:AO265,""))</f>
        <v>4.8322247855249937E-5</v>
      </c>
      <c r="BF265" s="10" cm="1">
        <f t="array" ref="BF265">AVERAGE(IFERROR(AP265:AT265,""))</f>
        <v>1.3549444462316923E-4</v>
      </c>
      <c r="BG265" s="10" cm="1">
        <f t="array" ref="BG265">AVERAGE(IFERROR(AI265:AN265,""))</f>
        <v>1.1038564077592629E-4</v>
      </c>
    </row>
    <row r="266" spans="2:59" x14ac:dyDescent="0.2">
      <c r="B266" t="s">
        <v>740</v>
      </c>
      <c r="C266">
        <v>7</v>
      </c>
      <c r="D266" s="10">
        <v>532</v>
      </c>
      <c r="E266">
        <v>8.1465059574146004</v>
      </c>
      <c r="F266">
        <v>6.8254471031930004</v>
      </c>
      <c r="G266">
        <v>5.0693540405275899</v>
      </c>
      <c r="H266">
        <v>4.5965804507252894</v>
      </c>
      <c r="I266">
        <v>3.9281365907810297</v>
      </c>
      <c r="J266">
        <v>3.6809843348459599</v>
      </c>
      <c r="K266">
        <v>3.6495242482976296</v>
      </c>
      <c r="L266">
        <v>3.4261136964540304</v>
      </c>
      <c r="M266">
        <v>3.3436780944964601</v>
      </c>
      <c r="N266">
        <v>4.93643957345407</v>
      </c>
      <c r="O266">
        <v>6.9446782461527992</v>
      </c>
      <c r="P266">
        <v>7.0538728708452005</v>
      </c>
      <c r="Q266">
        <v>5.1334429339323258</v>
      </c>
      <c r="R266">
        <v>5.0749319713678132</v>
      </c>
      <c r="S266">
        <v>7.5309655981298995</v>
      </c>
      <c r="T266">
        <v>4.6250044613950969</v>
      </c>
      <c r="U266">
        <v>4.46008677177102</v>
      </c>
      <c r="V266">
        <v>4.8201005040145901</v>
      </c>
      <c r="W266">
        <v>7.0422110944667189</v>
      </c>
      <c r="X266">
        <v>5.5696671962371695</v>
      </c>
      <c r="Y266">
        <v>5.1280761036836093</v>
      </c>
      <c r="Z266">
        <v>5.1048795463067496</v>
      </c>
      <c r="AA266">
        <v>3.6652542915718005</v>
      </c>
      <c r="AB266">
        <v>5.1409564962805403</v>
      </c>
      <c r="AC266">
        <v>5.374501412914606</v>
      </c>
      <c r="AE266" s="25" t="s">
        <v>438</v>
      </c>
      <c r="AF266" s="11">
        <v>17110004014376</v>
      </c>
      <c r="AG266" s="12">
        <v>0.99835073947906494</v>
      </c>
      <c r="AH266" s="28">
        <v>242</v>
      </c>
      <c r="AI266" s="10">
        <f t="shared" si="25"/>
        <v>2.656310064419793</v>
      </c>
      <c r="AJ266" s="10">
        <f t="shared" si="24"/>
        <v>2.1959198282185453</v>
      </c>
      <c r="AK266" s="10">
        <f t="shared" si="24"/>
        <v>1.4666591459811567</v>
      </c>
      <c r="AL266" s="10">
        <f t="shared" si="24"/>
        <v>1.150823365975792</v>
      </c>
      <c r="AM266" s="10">
        <f t="shared" si="24"/>
        <v>0.92843948882170435</v>
      </c>
      <c r="AN266" s="10">
        <f t="shared" si="24"/>
        <v>0.94634034986643389</v>
      </c>
      <c r="AO266" s="10">
        <f t="shared" si="24"/>
        <v>0.91954366758561368</v>
      </c>
      <c r="AP266" s="10">
        <f t="shared" si="24"/>
        <v>0.90431421940670109</v>
      </c>
      <c r="AQ266" s="10">
        <f t="shared" si="24"/>
        <v>0.96832785982814773</v>
      </c>
      <c r="AR266" s="10">
        <f t="shared" si="24"/>
        <v>1.6438248389007046</v>
      </c>
      <c r="AS266" s="10">
        <f t="shared" si="24"/>
        <v>2.3529703720641288</v>
      </c>
      <c r="AT266" s="10">
        <f t="shared" si="24"/>
        <v>2.3797080677898679</v>
      </c>
      <c r="AU266" s="10">
        <f t="shared" si="26"/>
        <v>1.5427651057382157</v>
      </c>
      <c r="AV266" s="10" cm="1">
        <f t="array" ref="AV266">AVERAGE(IFERROR(AQ266:AS266, ""))</f>
        <v>1.6550410235976605</v>
      </c>
      <c r="AW266" s="10">
        <f t="shared" si="27"/>
        <v>2.3797080677898679</v>
      </c>
      <c r="AX266" s="10" cm="1">
        <f t="array" ref="AX266">AVERAGE(IFERROR(AJ266:AO266, ""))</f>
        <v>1.2679543077415409</v>
      </c>
      <c r="AY266" s="10" cm="1">
        <f t="array" ref="AY266">AVERAGE(IFERROR(AO266:AS266,""))</f>
        <v>1.3577961915570591</v>
      </c>
      <c r="AZ266" s="10" cm="1">
        <f t="array" ref="AZ266">AVERAGE(IFERROR(AJ266:AN266,""))</f>
        <v>1.3376364357727264</v>
      </c>
      <c r="BA266" s="10" cm="1">
        <f t="array" ref="BA266">AVERAGE(IFERROR(AR266:AT266,AI266))</f>
        <v>2.1255010929182339</v>
      </c>
      <c r="BB266" s="10" cm="1">
        <f t="array" ref="BB266">AVERAGE(IFERROR(AQ266:AT266,""))</f>
        <v>1.8362077846457123</v>
      </c>
      <c r="BC266" s="10" cm="1">
        <f t="array" ref="BC266">AVERAGE(IFERROR(AI266:AO266,""))</f>
        <v>1.4662908444098626</v>
      </c>
      <c r="BD266" s="10" cm="1">
        <f t="array" ref="BD266">AVERAGE(IFERROR(AJ266:AM266,""))</f>
        <v>1.4354604572492995</v>
      </c>
      <c r="BE266" s="10" cm="1">
        <f t="array" ref="BE266">AVERAGE(IFERROR(AN266:AO266,""))</f>
        <v>0.93294200872602384</v>
      </c>
      <c r="BF266" s="10" cm="1">
        <f t="array" ref="BF266">AVERAGE(IFERROR(AP266:AT266,""))</f>
        <v>1.6498290715979103</v>
      </c>
      <c r="BG266" s="10" cm="1">
        <f t="array" ref="BG266">AVERAGE(IFERROR(AI266:AN266,""))</f>
        <v>1.5574153738805707</v>
      </c>
    </row>
    <row r="267" spans="2:59" x14ac:dyDescent="0.2">
      <c r="B267" t="s">
        <v>740</v>
      </c>
      <c r="C267">
        <v>7</v>
      </c>
      <c r="D267" s="10">
        <v>534</v>
      </c>
      <c r="E267">
        <v>59.600480216739292</v>
      </c>
      <c r="F267">
        <v>49.935519491583101</v>
      </c>
      <c r="G267">
        <v>37.087787746481695</v>
      </c>
      <c r="H267">
        <v>33.628946308713402</v>
      </c>
      <c r="I267">
        <v>28.738559631757902</v>
      </c>
      <c r="J267">
        <v>26.930372404948198</v>
      </c>
      <c r="K267">
        <v>26.700209977681297</v>
      </c>
      <c r="L267">
        <v>25.065720506212003</v>
      </c>
      <c r="M267">
        <v>24.462613508498002</v>
      </c>
      <c r="N267">
        <v>36.1153831203344</v>
      </c>
      <c r="O267">
        <v>50.807819359511598</v>
      </c>
      <c r="P267">
        <v>51.606703591909991</v>
      </c>
      <c r="Q267">
        <v>37.556676322030867</v>
      </c>
      <c r="R267">
        <v>37.128605329448</v>
      </c>
      <c r="S267">
        <v>55.097152344324599</v>
      </c>
      <c r="T267">
        <v>33.836899260194301</v>
      </c>
      <c r="U267">
        <v>32.630349294447505</v>
      </c>
      <c r="V267">
        <v>35.264237116696904</v>
      </c>
      <c r="W267">
        <v>51.521379234790473</v>
      </c>
      <c r="X267">
        <v>40.748129895063499</v>
      </c>
      <c r="Y267">
        <v>37.51741082541497</v>
      </c>
      <c r="Z267">
        <v>37.347703294634002</v>
      </c>
      <c r="AA267">
        <v>26.815291191314703</v>
      </c>
      <c r="AB267">
        <v>37.611648017293206</v>
      </c>
      <c r="AC267">
        <v>39.320277633370601</v>
      </c>
      <c r="AE267" s="25" t="s">
        <v>440</v>
      </c>
      <c r="AF267" s="11">
        <v>17110004013599</v>
      </c>
      <c r="AG267" s="12">
        <v>0.96649807691574097</v>
      </c>
      <c r="AH267" s="28">
        <v>248</v>
      </c>
      <c r="AI267" s="10">
        <f t="shared" si="25"/>
        <v>0.77072767008833654</v>
      </c>
      <c r="AJ267" s="10">
        <f t="shared" si="24"/>
        <v>0.63227439176048927</v>
      </c>
      <c r="AK267" s="10">
        <f t="shared" si="24"/>
        <v>0.4185088732187599</v>
      </c>
      <c r="AL267" s="10">
        <f t="shared" si="24"/>
        <v>0.29148991276154135</v>
      </c>
      <c r="AM267" s="10">
        <f t="shared" si="24"/>
        <v>0.2063072703442379</v>
      </c>
      <c r="AN267" s="10">
        <f t="shared" si="24"/>
        <v>0.20641412250562943</v>
      </c>
      <c r="AO267" s="10">
        <f t="shared" si="24"/>
        <v>0.20298430304809292</v>
      </c>
      <c r="AP267" s="10">
        <f t="shared" si="24"/>
        <v>0.18351723989157631</v>
      </c>
      <c r="AQ267" s="10">
        <f t="shared" si="24"/>
        <v>0.24109376101100854</v>
      </c>
      <c r="AR267" s="10">
        <f t="shared" si="24"/>
        <v>0.41949199989508901</v>
      </c>
      <c r="AS267" s="10">
        <f t="shared" si="24"/>
        <v>0.69094977190197282</v>
      </c>
      <c r="AT267" s="10">
        <f t="shared" si="24"/>
        <v>0.70802219979670278</v>
      </c>
      <c r="AU267" s="10">
        <f t="shared" si="26"/>
        <v>0.41431512635195306</v>
      </c>
      <c r="AV267" s="10" cm="1">
        <f t="array" ref="AV267">AVERAGE(IFERROR(AQ267:AS267, ""))</f>
        <v>0.45051184426935675</v>
      </c>
      <c r="AW267" s="10">
        <f t="shared" si="27"/>
        <v>0.70802219979670278</v>
      </c>
      <c r="AX267" s="10" cm="1">
        <f t="array" ref="AX267">AVERAGE(IFERROR(AJ267:AO267, ""))</f>
        <v>0.32632981227312513</v>
      </c>
      <c r="AY267" s="10" cm="1">
        <f t="array" ref="AY267">AVERAGE(IFERROR(AO267:AS267,""))</f>
        <v>0.3476074151495479</v>
      </c>
      <c r="AZ267" s="10" cm="1">
        <f t="array" ref="AZ267">AVERAGE(IFERROR(AJ267:AN267,""))</f>
        <v>0.35099891411813161</v>
      </c>
      <c r="BA267" s="10" cm="1">
        <f t="array" ref="BA267">AVERAGE(IFERROR(AR267:AT267,AI267))</f>
        <v>0.6061546571979215</v>
      </c>
      <c r="BB267" s="10" cm="1">
        <f t="array" ref="BB267">AVERAGE(IFERROR(AQ267:AT267,""))</f>
        <v>0.51488943315119329</v>
      </c>
      <c r="BC267" s="10" cm="1">
        <f t="array" ref="BC267">AVERAGE(IFERROR(AI267:AO267,""))</f>
        <v>0.38981522053244111</v>
      </c>
      <c r="BD267" s="10" cm="1">
        <f t="array" ref="BD267">AVERAGE(IFERROR(AJ267:AM267,""))</f>
        <v>0.38714511202125712</v>
      </c>
      <c r="BE267" s="10" cm="1">
        <f t="array" ref="BE267">AVERAGE(IFERROR(AN267:AO267,""))</f>
        <v>0.20469921277686118</v>
      </c>
      <c r="BF267" s="10" cm="1">
        <f t="array" ref="BF267">AVERAGE(IFERROR(AP267:AT267,""))</f>
        <v>0.44861499449926995</v>
      </c>
      <c r="BG267" s="10" cm="1">
        <f t="array" ref="BG267">AVERAGE(IFERROR(AI267:AN267,""))</f>
        <v>0.4209537067798324</v>
      </c>
    </row>
    <row r="268" spans="2:59" x14ac:dyDescent="0.2">
      <c r="B268" t="s">
        <v>804</v>
      </c>
      <c r="C268">
        <v>72</v>
      </c>
      <c r="D268" s="10">
        <v>537</v>
      </c>
      <c r="E268">
        <v>16.7558054684906</v>
      </c>
      <c r="F268">
        <v>13.2279083779337</v>
      </c>
      <c r="G268">
        <v>11.5769948736858</v>
      </c>
      <c r="H268">
        <v>9.5204936281949006</v>
      </c>
      <c r="I268">
        <v>6.6071743586476002</v>
      </c>
      <c r="J268">
        <v>6.2294440503538002</v>
      </c>
      <c r="K268">
        <v>6.3138170346163998</v>
      </c>
      <c r="L268">
        <v>6.1515183554559298</v>
      </c>
      <c r="M268">
        <v>6.6311641025965002</v>
      </c>
      <c r="N268">
        <v>11.8062551440057</v>
      </c>
      <c r="O268">
        <v>15.700316442540702</v>
      </c>
      <c r="P268">
        <v>15.229018608360199</v>
      </c>
      <c r="Q268">
        <v>10.479159203740167</v>
      </c>
      <c r="R268">
        <v>11.3792452297143</v>
      </c>
      <c r="S268">
        <v>15.9059274684254</v>
      </c>
      <c r="T268">
        <v>8.9126387205720334</v>
      </c>
      <c r="U268">
        <v>9.3206142158429994</v>
      </c>
      <c r="V268">
        <v>9.4324030577631994</v>
      </c>
      <c r="W268">
        <v>15.547908490515967</v>
      </c>
      <c r="X268">
        <v>12.3416885743758</v>
      </c>
      <c r="Y268">
        <v>10.033091113131857</v>
      </c>
      <c r="Z268">
        <v>10.233142809615499</v>
      </c>
      <c r="AA268">
        <v>6.2716305424851004</v>
      </c>
      <c r="AB268">
        <v>11.1036545305918</v>
      </c>
      <c r="AC268">
        <v>10.652970126217703</v>
      </c>
      <c r="AE268" s="25" t="s">
        <v>441</v>
      </c>
      <c r="AF268" s="11">
        <v>17110004014028</v>
      </c>
      <c r="AG268" s="12">
        <v>1</v>
      </c>
      <c r="AH268" s="28">
        <v>254</v>
      </c>
      <c r="AI268" s="10">
        <f t="shared" si="25"/>
        <v>2.0841141150000002</v>
      </c>
      <c r="AJ268" s="10">
        <f t="shared" si="24"/>
        <v>1.7223952909999998</v>
      </c>
      <c r="AK268" s="10">
        <f t="shared" si="24"/>
        <v>1.1325583479999999</v>
      </c>
      <c r="AL268" s="10">
        <f t="shared" si="24"/>
        <v>0.77751568699999996</v>
      </c>
      <c r="AM268" s="10">
        <f t="shared" si="24"/>
        <v>0.54954350499999993</v>
      </c>
      <c r="AN268" s="10">
        <f t="shared" si="24"/>
        <v>0.53411276799999996</v>
      </c>
      <c r="AO268" s="10">
        <f t="shared" si="24"/>
        <v>0.52335955600000006</v>
      </c>
      <c r="AP268" s="10">
        <f t="shared" si="24"/>
        <v>0.47858160100000002</v>
      </c>
      <c r="AQ268" s="10">
        <f t="shared" si="24"/>
        <v>0.65481446899999995</v>
      </c>
      <c r="AR268" s="10">
        <f t="shared" si="24"/>
        <v>1.193822111</v>
      </c>
      <c r="AS268" s="10">
        <f t="shared" si="24"/>
        <v>1.9773792050000001</v>
      </c>
      <c r="AT268" s="10">
        <f t="shared" si="24"/>
        <v>1.999083277</v>
      </c>
      <c r="AU268" s="10">
        <f t="shared" si="26"/>
        <v>1.1356066610833333</v>
      </c>
      <c r="AV268" s="10" cm="1">
        <f t="array" ref="AV268">AVERAGE(IFERROR(AQ268:AS268, ""))</f>
        <v>1.275338595</v>
      </c>
      <c r="AW268" s="10">
        <f t="shared" si="27"/>
        <v>1.999083277</v>
      </c>
      <c r="AX268" s="10" cm="1">
        <f t="array" ref="AX268">AVERAGE(IFERROR(AJ268:AO268, ""))</f>
        <v>0.87324752583333332</v>
      </c>
      <c r="AY268" s="10" cm="1">
        <f t="array" ref="AY268">AVERAGE(IFERROR(AO268:AS268,""))</f>
        <v>0.96559138840000003</v>
      </c>
      <c r="AZ268" s="10" cm="1">
        <f t="array" ref="AZ268">AVERAGE(IFERROR(AJ268:AN268,""))</f>
        <v>0.9432251197999999</v>
      </c>
      <c r="BA268" s="10" cm="1">
        <f t="array" ref="BA268">AVERAGE(IFERROR(AR268:AT268,AI268))</f>
        <v>1.7234281976666666</v>
      </c>
      <c r="BB268" s="10" cm="1">
        <f t="array" ref="BB268">AVERAGE(IFERROR(AQ268:AT268,""))</f>
        <v>1.4562747654999999</v>
      </c>
      <c r="BC268" s="10" cm="1">
        <f t="array" ref="BC268">AVERAGE(IFERROR(AI268:AO268,""))</f>
        <v>1.0462284671428572</v>
      </c>
      <c r="BD268" s="10" cm="1">
        <f t="array" ref="BD268">AVERAGE(IFERROR(AJ268:AM268,""))</f>
        <v>1.0455032077499999</v>
      </c>
      <c r="BE268" s="10" cm="1">
        <f t="array" ref="BE268">AVERAGE(IFERROR(AN268:AO268,""))</f>
        <v>0.52873616199999995</v>
      </c>
      <c r="BF268" s="10" cm="1">
        <f t="array" ref="BF268">AVERAGE(IFERROR(AP268:AT268,""))</f>
        <v>1.2607361325999999</v>
      </c>
      <c r="BG268" s="10" cm="1">
        <f t="array" ref="BG268">AVERAGE(IFERROR(AI268:AN268,""))</f>
        <v>1.1333732856666667</v>
      </c>
    </row>
    <row r="269" spans="2:59" x14ac:dyDescent="0.2">
      <c r="B269" t="s">
        <v>786</v>
      </c>
      <c r="C269">
        <v>54</v>
      </c>
      <c r="D269" s="10">
        <v>540</v>
      </c>
      <c r="E269">
        <v>1489.9916781618201</v>
      </c>
      <c r="F269">
        <v>1153.4233728687598</v>
      </c>
      <c r="G269">
        <v>881.21789121728011</v>
      </c>
      <c r="H269">
        <v>904.71669135650995</v>
      </c>
      <c r="I269">
        <v>1268.9605970571502</v>
      </c>
      <c r="J269">
        <v>1477.8481073561402</v>
      </c>
      <c r="K269">
        <v>1173.0078745052001</v>
      </c>
      <c r="L269">
        <v>662.79199946127028</v>
      </c>
      <c r="M269">
        <v>692.02602597035002</v>
      </c>
      <c r="N269">
        <v>1512.0190576144598</v>
      </c>
      <c r="O269">
        <v>1997.3015158089602</v>
      </c>
      <c r="P269">
        <v>1554.5856828811602</v>
      </c>
      <c r="Q269">
        <v>1230.6575411882532</v>
      </c>
      <c r="R269">
        <v>1400.4488664645935</v>
      </c>
      <c r="S269">
        <v>1492.5788725214902</v>
      </c>
      <c r="T269">
        <v>1143.1957557268431</v>
      </c>
      <c r="U269">
        <v>1207.42929467205</v>
      </c>
      <c r="V269">
        <v>1137.2333319711697</v>
      </c>
      <c r="W269">
        <v>1639.6225430332668</v>
      </c>
      <c r="X269">
        <v>1438.98307056873</v>
      </c>
      <c r="Y269">
        <v>1192.7380303604086</v>
      </c>
      <c r="Z269">
        <v>1052.0796381249299</v>
      </c>
      <c r="AA269">
        <v>1325.4279909306701</v>
      </c>
      <c r="AB269">
        <v>1283.7448563472399</v>
      </c>
      <c r="AC269">
        <v>1196.0263896696065</v>
      </c>
      <c r="AE269" s="25" t="s">
        <v>446</v>
      </c>
      <c r="AF269" s="11">
        <v>17110004001297</v>
      </c>
      <c r="AG269" s="12">
        <v>0.14718955755233765</v>
      </c>
      <c r="AH269" s="28">
        <v>56</v>
      </c>
      <c r="AI269" s="10">
        <f t="shared" si="25"/>
        <v>7.7646913039758001</v>
      </c>
      <c r="AJ269" s="10">
        <f t="shared" si="24"/>
        <v>6.7479838995055683</v>
      </c>
      <c r="AK269" s="10">
        <f t="shared" si="24"/>
        <v>5.3682307693007836</v>
      </c>
      <c r="AL269" s="10">
        <f t="shared" si="24"/>
        <v>5.1832864880276235</v>
      </c>
      <c r="AM269" s="10">
        <f t="shared" si="24"/>
        <v>4.6085223632538748</v>
      </c>
      <c r="AN269" s="10">
        <f t="shared" si="24"/>
        <v>4.3403156862872745</v>
      </c>
      <c r="AO269" s="10">
        <f t="shared" si="24"/>
        <v>4.5172933606197052</v>
      </c>
      <c r="AP269" s="10">
        <f t="shared" si="24"/>
        <v>4.2691604969277739</v>
      </c>
      <c r="AQ269" s="10">
        <f t="shared" si="24"/>
        <v>3.5151783902048406</v>
      </c>
      <c r="AR269" s="10">
        <f t="shared" si="24"/>
        <v>4.7763554309094696</v>
      </c>
      <c r="AS269" s="10">
        <f t="shared" si="24"/>
        <v>6.3615445124315659</v>
      </c>
      <c r="AT269" s="10">
        <f t="shared" si="24"/>
        <v>6.5383690422599123</v>
      </c>
      <c r="AU269" s="10">
        <f t="shared" si="26"/>
        <v>5.3325776453086817</v>
      </c>
      <c r="AV269" s="10" cm="1">
        <f t="array" ref="AV269">AVERAGE(IFERROR(AQ269:AS269, ""))</f>
        <v>4.884359444515292</v>
      </c>
      <c r="AW269" s="10">
        <f t="shared" si="27"/>
        <v>6.5383690422599123</v>
      </c>
      <c r="AX269" s="10" cm="1">
        <f t="array" ref="AX269">AVERAGE(IFERROR(AJ269:AO269, ""))</f>
        <v>5.1276054278324716</v>
      </c>
      <c r="AY269" s="10" cm="1">
        <f t="array" ref="AY269">AVERAGE(IFERROR(AO269:AS269,""))</f>
        <v>4.687906438218671</v>
      </c>
      <c r="AZ269" s="10" cm="1">
        <f t="array" ref="AZ269">AVERAGE(IFERROR(AJ269:AN269,""))</f>
        <v>5.2496678412750253</v>
      </c>
      <c r="BA269" s="10" cm="1">
        <f t="array" ref="BA269">AVERAGE(IFERROR(AR269:AT269,AI269))</f>
        <v>5.8920896618669829</v>
      </c>
      <c r="BB269" s="10" cm="1">
        <f t="array" ref="BB269">AVERAGE(IFERROR(AQ269:AT269,""))</f>
        <v>5.2978618439514467</v>
      </c>
      <c r="BC269" s="10" cm="1">
        <f t="array" ref="BC269">AVERAGE(IFERROR(AI269:AO269,""))</f>
        <v>5.5043319815672325</v>
      </c>
      <c r="BD269" s="10" cm="1">
        <f t="array" ref="BD269">AVERAGE(IFERROR(AJ269:AM269,""))</f>
        <v>5.477005880021963</v>
      </c>
      <c r="BE269" s="10" cm="1">
        <f t="array" ref="BE269">AVERAGE(IFERROR(AN269:AO269,""))</f>
        <v>4.4288045234534898</v>
      </c>
      <c r="BF269" s="10" cm="1">
        <f t="array" ref="BF269">AVERAGE(IFERROR(AP269:AT269,""))</f>
        <v>5.092121574546713</v>
      </c>
      <c r="BG269" s="10" cm="1">
        <f t="array" ref="BG269">AVERAGE(IFERROR(AI269:AN269,""))</f>
        <v>5.6688384183918208</v>
      </c>
    </row>
    <row r="270" spans="2:59" x14ac:dyDescent="0.2">
      <c r="B270" t="s">
        <v>837</v>
      </c>
      <c r="C270">
        <v>105</v>
      </c>
      <c r="D270" s="10">
        <v>542</v>
      </c>
      <c r="E270">
        <v>22.337243219841998</v>
      </c>
      <c r="F270">
        <v>16.611960126875001</v>
      </c>
      <c r="G270">
        <v>11.1050711518591</v>
      </c>
      <c r="H270">
        <v>7.7469994495119003</v>
      </c>
      <c r="I270">
        <v>5.9870742898740197</v>
      </c>
      <c r="J270">
        <v>5.6018342050976688</v>
      </c>
      <c r="K270">
        <v>4.75501319332888</v>
      </c>
      <c r="L270">
        <v>4.51946281798012</v>
      </c>
      <c r="M270">
        <v>6.8486740820212297</v>
      </c>
      <c r="N270">
        <v>13.0994034491822</v>
      </c>
      <c r="O270">
        <v>20.640608315396399</v>
      </c>
      <c r="P270">
        <v>20.787307852460099</v>
      </c>
      <c r="Q270">
        <v>11.670054346118999</v>
      </c>
      <c r="R270">
        <v>13.529561948866567</v>
      </c>
      <c r="S270">
        <v>21.383253113651101</v>
      </c>
      <c r="T270">
        <v>8.6346587360910334</v>
      </c>
      <c r="U270">
        <v>9.9726323715816996</v>
      </c>
      <c r="V270">
        <v>9.4105878446434996</v>
      </c>
      <c r="W270">
        <v>19.334535435720198</v>
      </c>
      <c r="X270">
        <v>15.343998424765001</v>
      </c>
      <c r="Y270">
        <v>10.592170805198313</v>
      </c>
      <c r="Z270">
        <v>10.362776254529999</v>
      </c>
      <c r="AA270">
        <v>5.1784236992132699</v>
      </c>
      <c r="AB270">
        <v>13.179091303408001</v>
      </c>
      <c r="AC270">
        <v>11.5650304071766</v>
      </c>
      <c r="AE270" s="25" t="s">
        <v>448</v>
      </c>
      <c r="AF270" s="11">
        <v>17110004001002</v>
      </c>
      <c r="AG270" s="12">
        <v>7.8016698360443115E-2</v>
      </c>
      <c r="AH270" s="28">
        <v>62</v>
      </c>
      <c r="AI270" s="10">
        <f t="shared" si="25"/>
        <v>4.6281114358299345</v>
      </c>
      <c r="AJ270" s="10">
        <f t="shared" si="24"/>
        <v>3.8776058836648071</v>
      </c>
      <c r="AK270" s="10">
        <f t="shared" si="24"/>
        <v>2.8799505237206011</v>
      </c>
      <c r="AL270" s="10">
        <f t="shared" si="24"/>
        <v>2.6113637695987348</v>
      </c>
      <c r="AM270" s="10">
        <f t="shared" si="24"/>
        <v>2.2316139198487357</v>
      </c>
      <c r="AN270" s="10">
        <f t="shared" si="24"/>
        <v>2.091204148827718</v>
      </c>
      <c r="AO270" s="10">
        <f t="shared" si="24"/>
        <v>2.0733314985644857</v>
      </c>
      <c r="AP270" s="10">
        <f t="shared" si="24"/>
        <v>1.9464097517795524</v>
      </c>
      <c r="AQ270" s="10">
        <f t="shared" si="24"/>
        <v>1.8995771754217534</v>
      </c>
      <c r="AR270" s="10">
        <f t="shared" si="24"/>
        <v>2.8044411493113945</v>
      </c>
      <c r="AS270" s="10">
        <f t="shared" si="24"/>
        <v>3.9453417949860401</v>
      </c>
      <c r="AT270" s="10">
        <f t="shared" si="24"/>
        <v>4.0073769923109133</v>
      </c>
      <c r="AU270" s="10">
        <f t="shared" si="26"/>
        <v>2.9163606703220561</v>
      </c>
      <c r="AV270" s="10" cm="1">
        <f t="array" ref="AV270">AVERAGE(IFERROR(AQ270:AS270, ""))</f>
        <v>2.8831200399063963</v>
      </c>
      <c r="AW270" s="10">
        <f t="shared" si="27"/>
        <v>4.0073769923109133</v>
      </c>
      <c r="AX270" s="10" cm="1">
        <f t="array" ref="AX270">AVERAGE(IFERROR(AJ270:AO270, ""))</f>
        <v>2.6275116240375138</v>
      </c>
      <c r="AY270" s="10" cm="1">
        <f t="array" ref="AY270">AVERAGE(IFERROR(AO270:AS270,""))</f>
        <v>2.5338202740126454</v>
      </c>
      <c r="AZ270" s="10" cm="1">
        <f t="array" ref="AZ270">AVERAGE(IFERROR(AJ270:AN270,""))</f>
        <v>2.7383476491321193</v>
      </c>
      <c r="BA270" s="10" cm="1">
        <f t="array" ref="BA270">AVERAGE(IFERROR(AR270:AT270,AI270))</f>
        <v>3.5857199788694492</v>
      </c>
      <c r="BB270" s="10" cm="1">
        <f t="array" ref="BB270">AVERAGE(IFERROR(AQ270:AT270,""))</f>
        <v>3.1641842780075256</v>
      </c>
      <c r="BC270" s="10" cm="1">
        <f t="array" ref="BC270">AVERAGE(IFERROR(AI270:AO270,""))</f>
        <v>2.9133115971507171</v>
      </c>
      <c r="BD270" s="10" cm="1">
        <f t="array" ref="BD270">AVERAGE(IFERROR(AJ270:AM270,""))</f>
        <v>2.9001335242082198</v>
      </c>
      <c r="BE270" s="10" cm="1">
        <f t="array" ref="BE270">AVERAGE(IFERROR(AN270:AO270,""))</f>
        <v>2.0822678236961019</v>
      </c>
      <c r="BF270" s="10" cm="1">
        <f t="array" ref="BF270">AVERAGE(IFERROR(AP270:AT270,""))</f>
        <v>2.9206293727619306</v>
      </c>
      <c r="BG270" s="10" cm="1">
        <f t="array" ref="BG270">AVERAGE(IFERROR(AI270:AN270,""))</f>
        <v>3.0533082802484226</v>
      </c>
    </row>
    <row r="271" spans="2:59" x14ac:dyDescent="0.2">
      <c r="B271" t="s">
        <v>813</v>
      </c>
      <c r="C271">
        <v>81</v>
      </c>
      <c r="D271" s="10">
        <v>544</v>
      </c>
      <c r="E271">
        <v>54.3779280482307</v>
      </c>
      <c r="F271">
        <v>40.294849785884701</v>
      </c>
      <c r="G271">
        <v>32.639621048307902</v>
      </c>
      <c r="H271">
        <v>42.465758731355393</v>
      </c>
      <c r="I271">
        <v>91.439299897971011</v>
      </c>
      <c r="J271">
        <v>101.95415855021901</v>
      </c>
      <c r="K271">
        <v>91.719729952662021</v>
      </c>
      <c r="L271">
        <v>56.042077351848988</v>
      </c>
      <c r="M271">
        <v>45.177297520016005</v>
      </c>
      <c r="N271">
        <v>70.376004644543002</v>
      </c>
      <c r="O271">
        <v>81.061342323841018</v>
      </c>
      <c r="P271">
        <v>59.850607067445004</v>
      </c>
      <c r="Q271">
        <v>63.949889576860315</v>
      </c>
      <c r="R271">
        <v>65.538214829466</v>
      </c>
      <c r="S271">
        <v>53.510645977838301</v>
      </c>
      <c r="T271">
        <v>66.752236327732675</v>
      </c>
      <c r="U271">
        <v>68.875290358581992</v>
      </c>
      <c r="V271">
        <v>61.758737602747004</v>
      </c>
      <c r="W271">
        <v>64.114831783515001</v>
      </c>
      <c r="X271">
        <v>64.116312888961005</v>
      </c>
      <c r="Y271">
        <v>64.98447800208929</v>
      </c>
      <c r="Z271">
        <v>51.709882365879693</v>
      </c>
      <c r="AA271">
        <v>96.83694425144003</v>
      </c>
      <c r="AB271">
        <v>62.501465781538997</v>
      </c>
      <c r="AC271">
        <v>60.528602676994005</v>
      </c>
      <c r="AE271" s="25" t="s">
        <v>449</v>
      </c>
      <c r="AF271" s="11">
        <v>17110004001001</v>
      </c>
      <c r="AG271" s="12">
        <v>3.9420165121555328E-2</v>
      </c>
      <c r="AH271" s="28">
        <v>62</v>
      </c>
      <c r="AI271" s="10">
        <f t="shared" si="25"/>
        <v>2.3384854888178368</v>
      </c>
      <c r="AJ271" s="10">
        <f t="shared" si="24"/>
        <v>1.9592711230123501</v>
      </c>
      <c r="AK271" s="10">
        <f t="shared" si="24"/>
        <v>1.4551772578540456</v>
      </c>
      <c r="AL271" s="10">
        <f t="shared" si="24"/>
        <v>1.3194661290899137</v>
      </c>
      <c r="AM271" s="10">
        <f t="shared" si="24"/>
        <v>1.1275866712734708</v>
      </c>
      <c r="AN271" s="10">
        <f t="shared" si="24"/>
        <v>1.0566406241496067</v>
      </c>
      <c r="AO271" s="10">
        <f t="shared" si="24"/>
        <v>1.0476099571341764</v>
      </c>
      <c r="AP271" s="10">
        <f t="shared" si="24"/>
        <v>0.98347911949397293</v>
      </c>
      <c r="AQ271" s="10">
        <f t="shared" si="24"/>
        <v>0.95981562267995835</v>
      </c>
      <c r="AR271" s="10">
        <f t="shared" si="24"/>
        <v>1.4170239897718182</v>
      </c>
      <c r="AS271" s="10">
        <f t="shared" si="24"/>
        <v>1.9934966268475123</v>
      </c>
      <c r="AT271" s="10">
        <f t="shared" si="24"/>
        <v>2.0248416821149973</v>
      </c>
      <c r="AU271" s="10">
        <f t="shared" si="26"/>
        <v>1.4735745243533049</v>
      </c>
      <c r="AV271" s="10" cm="1">
        <f t="array" ref="AV271">AVERAGE(IFERROR(AQ271:AS271, ""))</f>
        <v>1.4567787464330963</v>
      </c>
      <c r="AW271" s="10">
        <f t="shared" si="27"/>
        <v>2.0248416821149973</v>
      </c>
      <c r="AX271" s="10" cm="1">
        <f t="array" ref="AX271">AVERAGE(IFERROR(AJ271:AO271, ""))</f>
        <v>1.3276252937522603</v>
      </c>
      <c r="AY271" s="10" cm="1">
        <f t="array" ref="AY271">AVERAGE(IFERROR(AO271:AS271,""))</f>
        <v>1.2802850631854876</v>
      </c>
      <c r="AZ271" s="10" cm="1">
        <f t="array" ref="AZ271">AVERAGE(IFERROR(AJ271:AN271,""))</f>
        <v>1.3836283610758771</v>
      </c>
      <c r="BA271" s="10" cm="1">
        <f t="array" ref="BA271">AVERAGE(IFERROR(AR271:AT271,AI271))</f>
        <v>1.8117874329114425</v>
      </c>
      <c r="BB271" s="10" cm="1">
        <f t="array" ref="BB271">AVERAGE(IFERROR(AQ271:AT271,""))</f>
        <v>1.5987944803535714</v>
      </c>
      <c r="BC271" s="10" cm="1">
        <f t="array" ref="BC271">AVERAGE(IFERROR(AI271:AO271,""))</f>
        <v>1.4720338930473429</v>
      </c>
      <c r="BD271" s="10" cm="1">
        <f t="array" ref="BD271">AVERAGE(IFERROR(AJ271:AM271,""))</f>
        <v>1.4653752953074448</v>
      </c>
      <c r="BE271" s="10" cm="1">
        <f t="array" ref="BE271">AVERAGE(IFERROR(AN271:AO271,""))</f>
        <v>1.0521252906418916</v>
      </c>
      <c r="BF271" s="10" cm="1">
        <f t="array" ref="BF271">AVERAGE(IFERROR(AP271:AT271,""))</f>
        <v>1.4757314081816517</v>
      </c>
      <c r="BG271" s="10" cm="1">
        <f t="array" ref="BG271">AVERAGE(IFERROR(AI271:AN271,""))</f>
        <v>1.5427712156995375</v>
      </c>
    </row>
    <row r="272" spans="2:59" x14ac:dyDescent="0.2">
      <c r="B272" t="s">
        <v>824</v>
      </c>
      <c r="C272">
        <v>92</v>
      </c>
      <c r="D272" s="10">
        <v>546</v>
      </c>
      <c r="E272">
        <v>285.60871015815201</v>
      </c>
      <c r="F272">
        <v>216.19617299309397</v>
      </c>
      <c r="G272">
        <v>179.15857742194899</v>
      </c>
      <c r="H272">
        <v>260.18455088755496</v>
      </c>
      <c r="I272">
        <v>325.29561276211098</v>
      </c>
      <c r="J272">
        <v>382.70837191014095</v>
      </c>
      <c r="K272">
        <v>282.44159145842502</v>
      </c>
      <c r="L272">
        <v>176.62200687053797</v>
      </c>
      <c r="M272">
        <v>194.40829727919501</v>
      </c>
      <c r="N272">
        <v>374.09860176556299</v>
      </c>
      <c r="O272">
        <v>554.06371090496407</v>
      </c>
      <c r="P272">
        <v>365.21136308644509</v>
      </c>
      <c r="Q272">
        <v>299.66646395817759</v>
      </c>
      <c r="R272">
        <v>374.19020331657407</v>
      </c>
      <c r="S272">
        <v>324.27071477229902</v>
      </c>
      <c r="T272">
        <v>274.33081290554594</v>
      </c>
      <c r="U272">
        <v>316.32684165573698</v>
      </c>
      <c r="V272">
        <v>272.70865719496999</v>
      </c>
      <c r="W272">
        <v>393.79971306211428</v>
      </c>
      <c r="X272">
        <v>371.945493259042</v>
      </c>
      <c r="Y272">
        <v>275.94194108448954</v>
      </c>
      <c r="Z272">
        <v>245.20872851617696</v>
      </c>
      <c r="AA272">
        <v>332.57498168428305</v>
      </c>
      <c r="AB272">
        <v>332.88079598134095</v>
      </c>
      <c r="AC272">
        <v>274.85866602216697</v>
      </c>
      <c r="AE272" s="25" t="s">
        <v>450</v>
      </c>
      <c r="AF272" s="11">
        <v>17110004013719</v>
      </c>
      <c r="AG272" s="12">
        <v>0.96655380725860596</v>
      </c>
      <c r="AH272" s="28">
        <v>215</v>
      </c>
      <c r="AI272" s="10">
        <f t="shared" si="25"/>
        <v>15.128521475693091</v>
      </c>
      <c r="AJ272" s="10">
        <f t="shared" si="24"/>
        <v>11.670909959750627</v>
      </c>
      <c r="AK272" s="10">
        <f t="shared" si="24"/>
        <v>8.1593276517938911</v>
      </c>
      <c r="AL272" s="10">
        <f t="shared" si="24"/>
        <v>6.3827783073903159</v>
      </c>
      <c r="AM272" s="10">
        <f t="shared" si="24"/>
        <v>5.2263051623812675</v>
      </c>
      <c r="AN272" s="10">
        <f t="shared" si="24"/>
        <v>5.4452405952414527</v>
      </c>
      <c r="AO272" s="10">
        <f t="shared" si="24"/>
        <v>5.6156311975596918</v>
      </c>
      <c r="AP272" s="10">
        <f t="shared" si="24"/>
        <v>5.45870048720061</v>
      </c>
      <c r="AQ272" s="10">
        <f t="shared" si="24"/>
        <v>6.2742937433960133</v>
      </c>
      <c r="AR272" s="10">
        <f t="shared" si="24"/>
        <v>9.8764920221021058</v>
      </c>
      <c r="AS272" s="10">
        <f t="shared" si="24"/>
        <v>15.128943837476125</v>
      </c>
      <c r="AT272" s="10">
        <f t="shared" si="24"/>
        <v>15.105513018969653</v>
      </c>
      <c r="AU272" s="10">
        <f t="shared" si="26"/>
        <v>9.1227214549129041</v>
      </c>
      <c r="AV272" s="10" cm="1">
        <f t="array" ref="AV272">AVERAGE(IFERROR(AQ272:AS272, ""))</f>
        <v>10.426576534324749</v>
      </c>
      <c r="AW272" s="10">
        <f t="shared" si="27"/>
        <v>15.105513018969653</v>
      </c>
      <c r="AX272" s="10" cm="1">
        <f t="array" ref="AX272">AVERAGE(IFERROR(AJ272:AO272, ""))</f>
        <v>7.0833654790195411</v>
      </c>
      <c r="AY272" s="10" cm="1">
        <f t="array" ref="AY272">AVERAGE(IFERROR(AO272:AS272,""))</f>
        <v>8.4708122575469105</v>
      </c>
      <c r="AZ272" s="10" cm="1">
        <f t="array" ref="AZ272">AVERAGE(IFERROR(AJ272:AN272,""))</f>
        <v>7.3769123353115109</v>
      </c>
      <c r="BA272" s="10" cm="1">
        <f t="array" ref="BA272">AVERAGE(IFERROR(AR272:AT272,AI272))</f>
        <v>13.370316292849296</v>
      </c>
      <c r="BB272" s="10" cm="1">
        <f t="array" ref="BB272">AVERAGE(IFERROR(AQ272:AT272,""))</f>
        <v>11.596310655485976</v>
      </c>
      <c r="BC272" s="10" cm="1">
        <f t="array" ref="BC272">AVERAGE(IFERROR(AI272:AO272,""))</f>
        <v>8.2326734785443332</v>
      </c>
      <c r="BD272" s="10" cm="1">
        <f t="array" ref="BD272">AVERAGE(IFERROR(AJ272:AM272,""))</f>
        <v>7.8598302703290255</v>
      </c>
      <c r="BE272" s="10" cm="1">
        <f t="array" ref="BE272">AVERAGE(IFERROR(AN272:AO272,""))</f>
        <v>5.5304358964005722</v>
      </c>
      <c r="BF272" s="10" cm="1">
        <f t="array" ref="BF272">AVERAGE(IFERROR(AP272:AT272,""))</f>
        <v>10.368788621828902</v>
      </c>
      <c r="BG272" s="10" cm="1">
        <f t="array" ref="BG272">AVERAGE(IFERROR(AI272:AN272,""))</f>
        <v>8.668847192041774</v>
      </c>
    </row>
    <row r="273" spans="2:59" x14ac:dyDescent="0.2">
      <c r="B273" t="s">
        <v>900</v>
      </c>
      <c r="C273">
        <v>172</v>
      </c>
      <c r="D273" s="10">
        <v>548</v>
      </c>
      <c r="E273">
        <v>45.051533606</v>
      </c>
      <c r="F273">
        <v>31.159741016000002</v>
      </c>
      <c r="G273">
        <v>28.862186385999998</v>
      </c>
      <c r="H273">
        <v>33.107697985999998</v>
      </c>
      <c r="I273">
        <v>50.415049155999995</v>
      </c>
      <c r="J273">
        <v>44.541900355999999</v>
      </c>
      <c r="K273">
        <v>24.437174146</v>
      </c>
      <c r="L273">
        <v>10.540554510999998</v>
      </c>
      <c r="M273">
        <v>15.650085142</v>
      </c>
      <c r="N273">
        <v>45.539099145000002</v>
      </c>
      <c r="O273">
        <v>64.020172066000001</v>
      </c>
      <c r="P273">
        <v>45.877535075999994</v>
      </c>
      <c r="Q273">
        <v>36.600227382666667</v>
      </c>
      <c r="R273">
        <v>41.736452117666666</v>
      </c>
      <c r="S273">
        <v>45.067024290999903</v>
      </c>
      <c r="T273">
        <v>35.42062484099997</v>
      </c>
      <c r="U273">
        <v>32.037417001999899</v>
      </c>
      <c r="V273">
        <v>37.617314980000003</v>
      </c>
      <c r="W273">
        <v>51.107770708166669</v>
      </c>
      <c r="X273">
        <v>42.771722857249998</v>
      </c>
      <c r="Y273">
        <v>36.796468950285671</v>
      </c>
      <c r="Z273">
        <v>35.886168636000001</v>
      </c>
      <c r="AA273">
        <v>34.489537251000002</v>
      </c>
      <c r="AB273">
        <v>36.325489187999899</v>
      </c>
      <c r="AC273">
        <v>38.856351417666602</v>
      </c>
      <c r="AE273" s="25" t="s">
        <v>451</v>
      </c>
      <c r="AF273" s="11">
        <v>17110004013852</v>
      </c>
      <c r="AG273" s="12">
        <v>0.73143821954727173</v>
      </c>
      <c r="AH273" s="28">
        <v>215</v>
      </c>
      <c r="AI273" s="10">
        <f t="shared" si="25"/>
        <v>11.44848711935493</v>
      </c>
      <c r="AJ273" s="10">
        <f t="shared" ref="AJ273:AT296" si="28">VLOOKUP($AH273,$D$2:$AC$338,AJ$1+1,FALSE)*$AG273</f>
        <v>8.831944520159059</v>
      </c>
      <c r="AK273" s="10">
        <f t="shared" si="28"/>
        <v>6.1745596008336525</v>
      </c>
      <c r="AL273" s="10">
        <f t="shared" si="28"/>
        <v>4.8301584100774368</v>
      </c>
      <c r="AM273" s="10">
        <f t="shared" si="28"/>
        <v>3.954999001685255</v>
      </c>
      <c r="AN273" s="10">
        <f t="shared" si="28"/>
        <v>4.1206780792538975</v>
      </c>
      <c r="AO273" s="10">
        <f t="shared" si="28"/>
        <v>4.2496209253234021</v>
      </c>
      <c r="AP273" s="10">
        <f t="shared" si="28"/>
        <v>4.1308638333588119</v>
      </c>
      <c r="AQ273" s="10">
        <f t="shared" si="28"/>
        <v>4.7480628705012062</v>
      </c>
      <c r="AR273" s="10">
        <f t="shared" si="28"/>
        <v>7.4740212968675133</v>
      </c>
      <c r="AS273" s="10">
        <f t="shared" si="28"/>
        <v>11.448806741033794</v>
      </c>
      <c r="AT273" s="10">
        <f t="shared" si="28"/>
        <v>11.43107550243931</v>
      </c>
      <c r="AU273" s="10">
        <f t="shared" si="26"/>
        <v>6.9036064917406899</v>
      </c>
      <c r="AV273" s="10" cm="1">
        <f t="array" ref="AV273">AVERAGE(IFERROR(AQ273:AS273, ""))</f>
        <v>7.8902969694675038</v>
      </c>
      <c r="AW273" s="10">
        <f t="shared" si="27"/>
        <v>11.43107550243931</v>
      </c>
      <c r="AX273" s="10" cm="1">
        <f t="array" ref="AX273">AVERAGE(IFERROR(AJ273:AO273, ""))</f>
        <v>5.3603267562221175</v>
      </c>
      <c r="AY273" s="10" cm="1">
        <f t="array" ref="AY273">AVERAGE(IFERROR(AO273:AS273,""))</f>
        <v>6.4102751334169454</v>
      </c>
      <c r="AZ273" s="10" cm="1">
        <f t="array" ref="AZ273">AVERAGE(IFERROR(AJ273:AN273,""))</f>
        <v>5.582467922401861</v>
      </c>
      <c r="BA273" s="10" cm="1">
        <f t="array" ref="BA273">AVERAGE(IFERROR(AR273:AT273,AI273))</f>
        <v>10.117967846780205</v>
      </c>
      <c r="BB273" s="10" cm="1">
        <f t="array" ref="BB273">AVERAGE(IFERROR(AQ273:AT273,""))</f>
        <v>8.7754916027104564</v>
      </c>
      <c r="BC273" s="10" cm="1">
        <f t="array" ref="BC273">AVERAGE(IFERROR(AI273:AO273,""))</f>
        <v>6.230063950955377</v>
      </c>
      <c r="BD273" s="10" cm="1">
        <f t="array" ref="BD273">AVERAGE(IFERROR(AJ273:AM273,""))</f>
        <v>5.9479153831888514</v>
      </c>
      <c r="BE273" s="10" cm="1">
        <f t="array" ref="BE273">AVERAGE(IFERROR(AN273:AO273,""))</f>
        <v>4.1851495022886498</v>
      </c>
      <c r="BF273" s="10" cm="1">
        <f t="array" ref="BF273">AVERAGE(IFERROR(AP273:AT273,""))</f>
        <v>7.8465660488401259</v>
      </c>
      <c r="BG273" s="10" cm="1">
        <f t="array" ref="BG273">AVERAGE(IFERROR(AI273:AN273,""))</f>
        <v>6.5601377885607057</v>
      </c>
    </row>
    <row r="274" spans="2:59" x14ac:dyDescent="0.2">
      <c r="B274" t="s">
        <v>902</v>
      </c>
      <c r="C274">
        <v>175</v>
      </c>
      <c r="D274" s="10">
        <v>550</v>
      </c>
      <c r="E274">
        <v>229.10233779999999</v>
      </c>
      <c r="F274">
        <v>151.0972605</v>
      </c>
      <c r="G274">
        <v>141.79901529999998</v>
      </c>
      <c r="H274">
        <v>179.311194</v>
      </c>
      <c r="I274">
        <v>294.51609810000002</v>
      </c>
      <c r="J274">
        <v>273.6154406</v>
      </c>
      <c r="K274">
        <v>147.98613238000002</v>
      </c>
      <c r="L274">
        <v>64.027969640000009</v>
      </c>
      <c r="M274">
        <v>95.501329730000009</v>
      </c>
      <c r="N274">
        <v>259.93458922999997</v>
      </c>
      <c r="O274">
        <v>331.37620089999996</v>
      </c>
      <c r="P274">
        <v>232.0363466</v>
      </c>
      <c r="Q274">
        <v>200.02532623166633</v>
      </c>
      <c r="R274">
        <v>228.93737328666634</v>
      </c>
      <c r="S274">
        <v>226.53061885</v>
      </c>
      <c r="T274">
        <v>198.05419014666634</v>
      </c>
      <c r="U274">
        <v>179.765244376</v>
      </c>
      <c r="V274">
        <v>208.06780169999996</v>
      </c>
      <c r="W274">
        <v>267.2299173183323</v>
      </c>
      <c r="X274">
        <v>229.71211661499999</v>
      </c>
      <c r="Y274">
        <v>202.48963981142845</v>
      </c>
      <c r="Z274">
        <v>191.68089197499998</v>
      </c>
      <c r="AA274">
        <v>210.80078649000001</v>
      </c>
      <c r="AB274">
        <v>196.57528722000001</v>
      </c>
      <c r="AC274">
        <v>211.57355771666633</v>
      </c>
      <c r="AE274" s="25" t="s">
        <v>453</v>
      </c>
      <c r="AF274" s="11">
        <v>17110004015058</v>
      </c>
      <c r="AG274" s="12">
        <v>0.53367966413497925</v>
      </c>
      <c r="AH274" s="28">
        <v>215</v>
      </c>
      <c r="AI274" s="10">
        <f t="shared" si="25"/>
        <v>8.3531658552005794</v>
      </c>
      <c r="AJ274" s="10">
        <f t="shared" si="28"/>
        <v>6.4440564619314848</v>
      </c>
      <c r="AK274" s="10">
        <f t="shared" si="28"/>
        <v>4.5051472645139086</v>
      </c>
      <c r="AL274" s="10">
        <f t="shared" si="28"/>
        <v>3.524231095832524</v>
      </c>
      <c r="AM274" s="10">
        <f t="shared" si="28"/>
        <v>2.8856880628687924</v>
      </c>
      <c r="AN274" s="10">
        <f t="shared" si="28"/>
        <v>3.0065725779352244</v>
      </c>
      <c r="AO274" s="10">
        <f t="shared" si="28"/>
        <v>3.1006532165236407</v>
      </c>
      <c r="AP274" s="10">
        <f t="shared" si="28"/>
        <v>3.0140044152174443</v>
      </c>
      <c r="AQ274" s="10">
        <f t="shared" si="28"/>
        <v>3.4643316828443149</v>
      </c>
      <c r="AR274" s="10">
        <f t="shared" si="28"/>
        <v>5.4532742053304073</v>
      </c>
      <c r="AS274" s="10">
        <f t="shared" si="28"/>
        <v>8.3533990609391733</v>
      </c>
      <c r="AT274" s="10">
        <f t="shared" si="28"/>
        <v>8.3404618077236421</v>
      </c>
      <c r="AU274" s="10">
        <f t="shared" si="26"/>
        <v>5.037082142238428</v>
      </c>
      <c r="AV274" s="10" cm="1">
        <f t="array" ref="AV274">AVERAGE(IFERROR(AQ274:AS274, ""))</f>
        <v>5.7570016497046312</v>
      </c>
      <c r="AW274" s="10">
        <f t="shared" si="27"/>
        <v>8.3404618077236421</v>
      </c>
      <c r="AX274" s="10" cm="1">
        <f t="array" ref="AX274">AVERAGE(IFERROR(AJ274:AO274, ""))</f>
        <v>3.9110581132675954</v>
      </c>
      <c r="AY274" s="10" cm="1">
        <f t="array" ref="AY274">AVERAGE(IFERROR(AO274:AS274,""))</f>
        <v>4.677132516170996</v>
      </c>
      <c r="AZ274" s="10" cm="1">
        <f t="array" ref="AZ274">AVERAGE(IFERROR(AJ274:AN274,""))</f>
        <v>4.0731390926163868</v>
      </c>
      <c r="BA274" s="10" cm="1">
        <f t="array" ref="BA274">AVERAGE(IFERROR(AR274:AT274,AI274))</f>
        <v>7.3823783579977409</v>
      </c>
      <c r="BB274" s="10" cm="1">
        <f t="array" ref="BB274">AVERAGE(IFERROR(AQ274:AT274,""))</f>
        <v>6.4028666892093842</v>
      </c>
      <c r="BC274" s="10" cm="1">
        <f t="array" ref="BC274">AVERAGE(IFERROR(AI274:AO274,""))</f>
        <v>4.5456449335437359</v>
      </c>
      <c r="BD274" s="10" cm="1">
        <f t="array" ref="BD274">AVERAGE(IFERROR(AJ274:AM274,""))</f>
        <v>4.3397807212866777</v>
      </c>
      <c r="BE274" s="10" cm="1">
        <f t="array" ref="BE274">AVERAGE(IFERROR(AN274:AO274,""))</f>
        <v>3.0536128972294323</v>
      </c>
      <c r="BF274" s="10" cm="1">
        <f t="array" ref="BF274">AVERAGE(IFERROR(AP274:AT274,""))</f>
        <v>5.7250942344109959</v>
      </c>
      <c r="BG274" s="10" cm="1">
        <f t="array" ref="BG274">AVERAGE(IFERROR(AI274:AN274,""))</f>
        <v>4.7864768863804183</v>
      </c>
    </row>
    <row r="275" spans="2:59" x14ac:dyDescent="0.2">
      <c r="B275" t="s">
        <v>780</v>
      </c>
      <c r="C275">
        <v>48</v>
      </c>
      <c r="D275" s="10">
        <v>551</v>
      </c>
      <c r="E275">
        <v>330.99243120345204</v>
      </c>
      <c r="F275">
        <v>256.82655650347601</v>
      </c>
      <c r="G275">
        <v>210.15289686595199</v>
      </c>
      <c r="H275">
        <v>266.58058198226297</v>
      </c>
      <c r="I275">
        <v>528.17409441833001</v>
      </c>
      <c r="J275">
        <v>569.01452265766989</v>
      </c>
      <c r="K275">
        <v>502.35976655088007</v>
      </c>
      <c r="L275">
        <v>298.72852140482695</v>
      </c>
      <c r="M275">
        <v>243.45006321311303</v>
      </c>
      <c r="N275">
        <v>395.80008538204402</v>
      </c>
      <c r="O275">
        <v>484.31815662055703</v>
      </c>
      <c r="P275">
        <v>359.85547128548501</v>
      </c>
      <c r="Q275">
        <v>370.52109567400566</v>
      </c>
      <c r="R275">
        <v>374.52276840523837</v>
      </c>
      <c r="S275">
        <v>326.94212464446798</v>
      </c>
      <c r="T275">
        <v>388.85140316309901</v>
      </c>
      <c r="U275">
        <v>384.93131863428601</v>
      </c>
      <c r="V275">
        <v>366.14973048554106</v>
      </c>
      <c r="W275">
        <v>381.70820379788506</v>
      </c>
      <c r="X275">
        <v>370.85594412529997</v>
      </c>
      <c r="Y275">
        <v>380.58583574029268</v>
      </c>
      <c r="Z275">
        <v>315.43353244250704</v>
      </c>
      <c r="AA275">
        <v>535.68714460428009</v>
      </c>
      <c r="AB275">
        <v>356.43045958120501</v>
      </c>
      <c r="AC275">
        <v>360.29018060519331</v>
      </c>
      <c r="AE275" s="25" t="s">
        <v>454</v>
      </c>
      <c r="AF275" s="11">
        <v>17110004015058</v>
      </c>
      <c r="AG275" s="12">
        <v>0.43789398670196533</v>
      </c>
      <c r="AH275" s="28">
        <v>215</v>
      </c>
      <c r="AI275" s="10">
        <f t="shared" si="25"/>
        <v>6.8539263227226428</v>
      </c>
      <c r="AJ275" s="10">
        <f t="shared" si="28"/>
        <v>5.2874669287268201</v>
      </c>
      <c r="AK275" s="10">
        <f t="shared" si="28"/>
        <v>3.6965562469670772</v>
      </c>
      <c r="AL275" s="10">
        <f t="shared" si="28"/>
        <v>2.8916964769765352</v>
      </c>
      <c r="AM275" s="10">
        <f t="shared" si="28"/>
        <v>2.3677601661589427</v>
      </c>
      <c r="AN275" s="10">
        <f t="shared" si="28"/>
        <v>2.4669481356289302</v>
      </c>
      <c r="AO275" s="10">
        <f t="shared" si="28"/>
        <v>2.5441430311281312</v>
      </c>
      <c r="AP275" s="10">
        <f t="shared" si="28"/>
        <v>2.4730460949006341</v>
      </c>
      <c r="AQ275" s="10">
        <f t="shared" si="28"/>
        <v>2.8425479061816765</v>
      </c>
      <c r="AR275" s="10">
        <f t="shared" si="28"/>
        <v>4.4745118520145786</v>
      </c>
      <c r="AS275" s="10">
        <f t="shared" si="28"/>
        <v>6.8541176723232695</v>
      </c>
      <c r="AT275" s="10">
        <f t="shared" si="28"/>
        <v>6.8435024179520836</v>
      </c>
      <c r="AU275" s="10">
        <f t="shared" si="26"/>
        <v>4.133018604306776</v>
      </c>
      <c r="AV275" s="10" cm="1">
        <f t="array" ref="AV275">AVERAGE(IFERROR(AQ275:AS275, ""))</f>
        <v>4.7237258101731747</v>
      </c>
      <c r="AW275" s="10">
        <f t="shared" si="27"/>
        <v>6.8435024179520836</v>
      </c>
      <c r="AX275" s="10" cm="1">
        <f t="array" ref="AX275">AVERAGE(IFERROR(AJ275:AO275, ""))</f>
        <v>3.2090951642644066</v>
      </c>
      <c r="AY275" s="10" cm="1">
        <f t="array" ref="AY275">AVERAGE(IFERROR(AO275:AS275,""))</f>
        <v>3.8376733113096577</v>
      </c>
      <c r="AZ275" s="10" cm="1">
        <f t="array" ref="AZ275">AVERAGE(IFERROR(AJ275:AN275,""))</f>
        <v>3.3420855908916614</v>
      </c>
      <c r="BA275" s="10" cm="1">
        <f t="array" ref="BA275">AVERAGE(IFERROR(AR275:AT275,AI275))</f>
        <v>6.0573773140966445</v>
      </c>
      <c r="BB275" s="10" cm="1">
        <f t="array" ref="BB275">AVERAGE(IFERROR(AQ275:AT275,""))</f>
        <v>5.2536699621179022</v>
      </c>
      <c r="BC275" s="10" cm="1">
        <f t="array" ref="BC275">AVERAGE(IFERROR(AI275:AO275,""))</f>
        <v>3.7297853297584393</v>
      </c>
      <c r="BD275" s="10" cm="1">
        <f t="array" ref="BD275">AVERAGE(IFERROR(AJ275:AM275,""))</f>
        <v>3.5608699547073441</v>
      </c>
      <c r="BE275" s="10" cm="1">
        <f t="array" ref="BE275">AVERAGE(IFERROR(AN275:AO275,""))</f>
        <v>2.5055455833785309</v>
      </c>
      <c r="BF275" s="10" cm="1">
        <f t="array" ref="BF275">AVERAGE(IFERROR(AP275:AT275,""))</f>
        <v>4.6975451886744484</v>
      </c>
      <c r="BG275" s="10" cm="1">
        <f t="array" ref="BG275">AVERAGE(IFERROR(AI275:AN275,""))</f>
        <v>3.9273923795301577</v>
      </c>
    </row>
    <row r="276" spans="2:59" x14ac:dyDescent="0.2">
      <c r="B276" t="s">
        <v>780</v>
      </c>
      <c r="C276">
        <v>48</v>
      </c>
      <c r="D276" s="10">
        <v>553</v>
      </c>
      <c r="E276">
        <v>0.91308466452136994</v>
      </c>
      <c r="F276">
        <v>0.99080529860645994</v>
      </c>
      <c r="G276">
        <v>0.91112571757307981</v>
      </c>
      <c r="H276">
        <v>0.68970365719975035</v>
      </c>
      <c r="I276">
        <v>0.60869413629171998</v>
      </c>
      <c r="J276">
        <v>0.51251896161956001</v>
      </c>
      <c r="K276">
        <v>0.46559755955481963</v>
      </c>
      <c r="L276">
        <v>0.40024092589377025</v>
      </c>
      <c r="M276">
        <v>0.45597516201728983</v>
      </c>
      <c r="N276">
        <v>0.92450045615067977</v>
      </c>
      <c r="O276">
        <v>1.0700079681360202</v>
      </c>
      <c r="P276">
        <v>0.97332258131500993</v>
      </c>
      <c r="Q276">
        <v>0.74296475740663315</v>
      </c>
      <c r="R276">
        <v>0.81682786210133695</v>
      </c>
      <c r="S276">
        <v>0.95973480841818981</v>
      </c>
      <c r="T276">
        <v>0.69640755514089969</v>
      </c>
      <c r="U276">
        <v>0.66326441435052041</v>
      </c>
      <c r="V276">
        <v>0.74256955425811011</v>
      </c>
      <c r="W276">
        <v>0.99447757669743675</v>
      </c>
      <c r="X276">
        <v>0.85595154190474965</v>
      </c>
      <c r="Y276">
        <v>0.72736142790953595</v>
      </c>
      <c r="Z276">
        <v>0.8000822024177503</v>
      </c>
      <c r="AA276">
        <v>0.48905826058719004</v>
      </c>
      <c r="AB276">
        <v>0.76480941870255981</v>
      </c>
      <c r="AC276">
        <v>0.77098873930198675</v>
      </c>
      <c r="AE276" s="25" t="s">
        <v>455</v>
      </c>
      <c r="AF276" s="11">
        <v>17110004000032</v>
      </c>
      <c r="AG276" s="12">
        <v>0.99965530633926392</v>
      </c>
      <c r="AH276" s="28">
        <v>556</v>
      </c>
      <c r="AI276" s="10">
        <f t="shared" si="25"/>
        <v>1735.233266262142</v>
      </c>
      <c r="AJ276" s="10">
        <f t="shared" si="28"/>
        <v>1331.5552265808162</v>
      </c>
      <c r="AK276" s="10">
        <f t="shared" si="28"/>
        <v>1030.4254855502099</v>
      </c>
      <c r="AL276" s="10">
        <f t="shared" si="28"/>
        <v>983.83636148787923</v>
      </c>
      <c r="AM276" s="10">
        <f t="shared" si="28"/>
        <v>1301.2677538613602</v>
      </c>
      <c r="AN276" s="10">
        <f t="shared" si="28"/>
        <v>1528.5701700500126</v>
      </c>
      <c r="AO276" s="10">
        <f t="shared" si="28"/>
        <v>1225.5512179751886</v>
      </c>
      <c r="AP276" s="10">
        <f t="shared" si="28"/>
        <v>717.93244784953242</v>
      </c>
      <c r="AQ276" s="10">
        <f t="shared" si="28"/>
        <v>770.07644148079407</v>
      </c>
      <c r="AR276" s="10">
        <f t="shared" si="28"/>
        <v>1701.108666503533</v>
      </c>
      <c r="AS276" s="10">
        <f t="shared" si="28"/>
        <v>2220.9031958479459</v>
      </c>
      <c r="AT276" s="10">
        <f t="shared" si="28"/>
        <v>1764.2137010251636</v>
      </c>
      <c r="AU276" s="10">
        <f t="shared" si="26"/>
        <v>1359.2228278728815</v>
      </c>
      <c r="AV276" s="10" cm="1">
        <f t="array" ref="AV276">AVERAGE(IFERROR(AQ276:AS276, ""))</f>
        <v>1564.0294346107578</v>
      </c>
      <c r="AW276" s="10">
        <f t="shared" si="27"/>
        <v>1764.2137010251636</v>
      </c>
      <c r="AX276" s="10" cm="1">
        <f t="array" ref="AX276">AVERAGE(IFERROR(AJ276:AO276, ""))</f>
        <v>1233.5343692509109</v>
      </c>
      <c r="AY276" s="10" cm="1">
        <f t="array" ref="AY276">AVERAGE(IFERROR(AO276:AS276,""))</f>
        <v>1327.1143939313988</v>
      </c>
      <c r="AZ276" s="10" cm="1">
        <f t="array" ref="AZ276">AVERAGE(IFERROR(AJ276:AN276,""))</f>
        <v>1235.1309995060553</v>
      </c>
      <c r="BA276" s="10" cm="1">
        <f t="array" ref="BA276">AVERAGE(IFERROR(AR276:AT276,AI276))</f>
        <v>1895.4085211255476</v>
      </c>
      <c r="BB276" s="10" cm="1">
        <f t="array" ref="BB276">AVERAGE(IFERROR(AQ276:AT276,""))</f>
        <v>1614.0755012143593</v>
      </c>
      <c r="BC276" s="10" cm="1">
        <f t="array" ref="BC276">AVERAGE(IFERROR(AI276:AO276,""))</f>
        <v>1305.2056402525154</v>
      </c>
      <c r="BD276" s="10" cm="1">
        <f t="array" ref="BD276">AVERAGE(IFERROR(AJ276:AM276,""))</f>
        <v>1161.7712068700662</v>
      </c>
      <c r="BE276" s="10" cm="1">
        <f t="array" ref="BE276">AVERAGE(IFERROR(AN276:AO276,""))</f>
        <v>1377.0606940126006</v>
      </c>
      <c r="BF276" s="10" cm="1">
        <f t="array" ref="BF276">AVERAGE(IFERROR(AP276:AT276,""))</f>
        <v>1434.8468905413936</v>
      </c>
      <c r="BG276" s="10" cm="1">
        <f t="array" ref="BG276">AVERAGE(IFERROR(AI276:AN276,""))</f>
        <v>1318.4813772987366</v>
      </c>
    </row>
    <row r="277" spans="2:59" x14ac:dyDescent="0.2">
      <c r="B277" t="s">
        <v>791</v>
      </c>
      <c r="C277">
        <v>59</v>
      </c>
      <c r="D277" s="10">
        <v>554</v>
      </c>
      <c r="E277">
        <v>22.204122749999996</v>
      </c>
      <c r="F277">
        <v>17.243063969999998</v>
      </c>
      <c r="G277">
        <v>14.097228030000002</v>
      </c>
      <c r="H277">
        <v>17.949531439999998</v>
      </c>
      <c r="I277">
        <v>35.637879970000007</v>
      </c>
      <c r="J277">
        <v>38.382803379999999</v>
      </c>
      <c r="K277">
        <v>33.839557610000007</v>
      </c>
      <c r="L277">
        <v>20.105948289999997</v>
      </c>
      <c r="M277">
        <v>16.391174219999996</v>
      </c>
      <c r="N277">
        <v>26.652431959999994</v>
      </c>
      <c r="O277">
        <v>32.552997869999999</v>
      </c>
      <c r="P277">
        <v>24.18617338</v>
      </c>
      <c r="Q277">
        <v>24.93690940583333</v>
      </c>
      <c r="R277">
        <v>25.19886801666663</v>
      </c>
      <c r="S277">
        <v>21.968922075000002</v>
      </c>
      <c r="T277">
        <v>26.191677399999961</v>
      </c>
      <c r="U277">
        <v>25.908421989999901</v>
      </c>
      <c r="V277">
        <v>24.662101358000001</v>
      </c>
      <c r="W277">
        <v>25.665759505833229</v>
      </c>
      <c r="X277">
        <v>24.945694357499995</v>
      </c>
      <c r="Y277">
        <v>25.622026735714254</v>
      </c>
      <c r="Z277">
        <v>21.231925852499998</v>
      </c>
      <c r="AA277">
        <v>36.111180494999999</v>
      </c>
      <c r="AB277">
        <v>23.977745143999996</v>
      </c>
      <c r="AC277">
        <v>24.252438256666593</v>
      </c>
      <c r="AE277" s="25" t="s">
        <v>456</v>
      </c>
      <c r="AF277" s="11">
        <v>17110004000033</v>
      </c>
      <c r="AG277" s="12">
        <v>0.99887591600418091</v>
      </c>
      <c r="AH277" s="28">
        <v>127</v>
      </c>
      <c r="AI277" s="10">
        <f t="shared" si="25"/>
        <v>1728.6926065275161</v>
      </c>
      <c r="AJ277" s="10">
        <f t="shared" si="28"/>
        <v>1326.2372483642569</v>
      </c>
      <c r="AK277" s="10">
        <f t="shared" si="28"/>
        <v>1027.2810404542802</v>
      </c>
      <c r="AL277" s="10">
        <f t="shared" si="28"/>
        <v>980.73562763761822</v>
      </c>
      <c r="AM277" s="10">
        <f t="shared" si="28"/>
        <v>1299.0173101801088</v>
      </c>
      <c r="AN277" s="10">
        <f t="shared" si="28"/>
        <v>1526.6090284909994</v>
      </c>
      <c r="AO277" s="10">
        <f t="shared" si="28"/>
        <v>1223.419503598542</v>
      </c>
      <c r="AP277" s="10">
        <f t="shared" si="28"/>
        <v>715.21284907380243</v>
      </c>
      <c r="AQ277" s="10">
        <f t="shared" si="28"/>
        <v>766.59182199794486</v>
      </c>
      <c r="AR277" s="10">
        <f t="shared" si="28"/>
        <v>1695.8747038030178</v>
      </c>
      <c r="AS277" s="10">
        <f t="shared" si="28"/>
        <v>2213.5905392022255</v>
      </c>
      <c r="AT277" s="10">
        <f t="shared" si="28"/>
        <v>1758.951888119492</v>
      </c>
      <c r="AU277" s="10">
        <f t="shared" si="26"/>
        <v>1355.1845139541504</v>
      </c>
      <c r="AV277" s="10" cm="1">
        <f t="array" ref="AV277">AVERAGE(IFERROR(AQ277:AS277, ""))</f>
        <v>1558.685688334396</v>
      </c>
      <c r="AW277" s="10">
        <f t="shared" si="27"/>
        <v>1758.951888119492</v>
      </c>
      <c r="AX277" s="10" cm="1">
        <f t="array" ref="AX277">AVERAGE(IFERROR(AJ277:AO277, ""))</f>
        <v>1230.5499597876344</v>
      </c>
      <c r="AY277" s="10" cm="1">
        <f t="array" ref="AY277">AVERAGE(IFERROR(AO277:AS277,""))</f>
        <v>1322.9378835351065</v>
      </c>
      <c r="AZ277" s="10" cm="1">
        <f t="array" ref="AZ277">AVERAGE(IFERROR(AJ277:AN277,""))</f>
        <v>1231.9760510254528</v>
      </c>
      <c r="BA277" s="10" cm="1">
        <f t="array" ref="BA277">AVERAGE(IFERROR(AR277:AT277,AI277))</f>
        <v>1889.4723770415785</v>
      </c>
      <c r="BB277" s="10" cm="1">
        <f t="array" ref="BB277">AVERAGE(IFERROR(AQ277:AT277,""))</f>
        <v>1608.7522382806699</v>
      </c>
      <c r="BC277" s="10" cm="1">
        <f t="array" ref="BC277">AVERAGE(IFERROR(AI277:AO277,""))</f>
        <v>1301.7131950361888</v>
      </c>
      <c r="BD277" s="10" cm="1">
        <f t="array" ref="BD277">AVERAGE(IFERROR(AJ277:AM277,""))</f>
        <v>1158.317806659066</v>
      </c>
      <c r="BE277" s="10" cm="1">
        <f t="array" ref="BE277">AVERAGE(IFERROR(AN277:AO277,""))</f>
        <v>1375.0142660447707</v>
      </c>
      <c r="BF277" s="10" cm="1">
        <f t="array" ref="BF277">AVERAGE(IFERROR(AP277:AT277,""))</f>
        <v>1430.0443604392965</v>
      </c>
      <c r="BG277" s="10" cm="1">
        <f t="array" ref="BG277">AVERAGE(IFERROR(AI277:AN277,""))</f>
        <v>1314.7621436091299</v>
      </c>
    </row>
    <row r="278" spans="2:59" x14ac:dyDescent="0.2">
      <c r="B278" t="s">
        <v>845</v>
      </c>
      <c r="C278">
        <v>113</v>
      </c>
      <c r="D278" s="10">
        <v>556</v>
      </c>
      <c r="E278">
        <v>1735.8315964095298</v>
      </c>
      <c r="F278">
        <v>1332.0143634879198</v>
      </c>
      <c r="G278">
        <v>1030.7807891538398</v>
      </c>
      <c r="H278">
        <v>984.1756005784498</v>
      </c>
      <c r="I278">
        <v>1301.7164472688096</v>
      </c>
      <c r="J278">
        <v>1529.0972401753502</v>
      </c>
      <c r="K278">
        <v>1225.97380337344</v>
      </c>
      <c r="L278">
        <v>718.17999994278011</v>
      </c>
      <c r="M278">
        <v>770.34197347565009</v>
      </c>
      <c r="N278">
        <v>1701.6952300618402</v>
      </c>
      <c r="O278">
        <v>2221.66899106542</v>
      </c>
      <c r="P278">
        <v>1764.82202398916</v>
      </c>
      <c r="Q278">
        <v>1359.6915049151833</v>
      </c>
      <c r="R278">
        <v>1564.5687315343034</v>
      </c>
      <c r="S278">
        <v>1722.2711056993401</v>
      </c>
      <c r="T278">
        <v>1233.9597073396396</v>
      </c>
      <c r="U278">
        <v>1327.5719995838199</v>
      </c>
      <c r="V278">
        <v>1235.5568881328697</v>
      </c>
      <c r="W278">
        <v>1877.2846389648232</v>
      </c>
      <c r="X278">
        <v>1614.6320546480201</v>
      </c>
      <c r="Y278">
        <v>1305.6556914924813</v>
      </c>
      <c r="Z278">
        <v>1162.1718001222598</v>
      </c>
      <c r="AA278">
        <v>1377.5355217744</v>
      </c>
      <c r="AB278">
        <v>1435.34164370697</v>
      </c>
      <c r="AC278">
        <v>1318.936006178983</v>
      </c>
      <c r="AE278" s="25" t="s">
        <v>457</v>
      </c>
      <c r="AF278" s="11">
        <v>17110004000033</v>
      </c>
      <c r="AG278" s="12">
        <v>0.99971961975097656</v>
      </c>
      <c r="AH278" s="28">
        <v>127</v>
      </c>
      <c r="AI278" s="10">
        <f t="shared" si="25"/>
        <v>1730.1527522831768</v>
      </c>
      <c r="AJ278" s="10">
        <f t="shared" si="28"/>
        <v>1327.3574589105888</v>
      </c>
      <c r="AK278" s="10">
        <f t="shared" si="28"/>
        <v>1028.148736680565</v>
      </c>
      <c r="AL278" s="10">
        <f t="shared" si="28"/>
        <v>981.56400913165191</v>
      </c>
      <c r="AM278" s="10">
        <f t="shared" si="28"/>
        <v>1300.1145293183333</v>
      </c>
      <c r="AN278" s="10">
        <f t="shared" si="28"/>
        <v>1527.8984837041978</v>
      </c>
      <c r="AO278" s="10">
        <f t="shared" si="28"/>
        <v>1224.4528688069236</v>
      </c>
      <c r="AP278" s="10">
        <f t="shared" si="28"/>
        <v>715.81695590113873</v>
      </c>
      <c r="AQ278" s="10">
        <f t="shared" si="28"/>
        <v>767.23932623958274</v>
      </c>
      <c r="AR278" s="10">
        <f t="shared" si="28"/>
        <v>1697.3071298118641</v>
      </c>
      <c r="AS278" s="10">
        <f t="shared" si="28"/>
        <v>2215.4602555522474</v>
      </c>
      <c r="AT278" s="10">
        <f t="shared" si="28"/>
        <v>1760.4375924744195</v>
      </c>
      <c r="AU278" s="10">
        <f t="shared" si="26"/>
        <v>1356.3291749012244</v>
      </c>
      <c r="AV278" s="10" cm="1">
        <f t="array" ref="AV278">AVERAGE(IFERROR(AQ278:AS278, ""))</f>
        <v>1560.0022372012315</v>
      </c>
      <c r="AW278" s="10">
        <f t="shared" si="27"/>
        <v>1760.4375924744195</v>
      </c>
      <c r="AX278" s="10" cm="1">
        <f t="array" ref="AX278">AVERAGE(IFERROR(AJ278:AO278, ""))</f>
        <v>1231.5893477587099</v>
      </c>
      <c r="AY278" s="10" cm="1">
        <f t="array" ref="AY278">AVERAGE(IFERROR(AO278:AS278,""))</f>
        <v>1324.0553072623511</v>
      </c>
      <c r="AZ278" s="10" cm="1">
        <f t="array" ref="AZ278">AVERAGE(IFERROR(AJ278:AN278,""))</f>
        <v>1233.0166435490673</v>
      </c>
      <c r="BA278" s="10" cm="1">
        <f t="array" ref="BA278">AVERAGE(IFERROR(AR278:AT278,AI278))</f>
        <v>1891.0683259461773</v>
      </c>
      <c r="BB278" s="10" cm="1">
        <f t="array" ref="BB278">AVERAGE(IFERROR(AQ278:AT278,""))</f>
        <v>1610.1110760195284</v>
      </c>
      <c r="BC278" s="10" cm="1">
        <f t="array" ref="BC278">AVERAGE(IFERROR(AI278:AO278,""))</f>
        <v>1302.8126912622054</v>
      </c>
      <c r="BD278" s="10" cm="1">
        <f t="array" ref="BD278">AVERAGE(IFERROR(AJ278:AM278,""))</f>
        <v>1159.2961835102847</v>
      </c>
      <c r="BE278" s="10" cm="1">
        <f t="array" ref="BE278">AVERAGE(IFERROR(AN278:AO278,""))</f>
        <v>1376.1756762555606</v>
      </c>
      <c r="BF278" s="10" cm="1">
        <f t="array" ref="BF278">AVERAGE(IFERROR(AP278:AT278,""))</f>
        <v>1431.2522519958507</v>
      </c>
      <c r="BG278" s="10" cm="1">
        <f t="array" ref="BG278">AVERAGE(IFERROR(AI278:AN278,""))</f>
        <v>1315.8726616714191</v>
      </c>
    </row>
    <row r="279" spans="2:59" x14ac:dyDescent="0.2">
      <c r="B279" t="s">
        <v>824</v>
      </c>
      <c r="C279">
        <v>92</v>
      </c>
      <c r="D279" s="10">
        <v>558</v>
      </c>
      <c r="E279">
        <v>289.41987672914098</v>
      </c>
      <c r="F279">
        <v>219.61705739705999</v>
      </c>
      <c r="G279">
        <v>180.46829773508401</v>
      </c>
      <c r="H279">
        <v>257.46270201204402</v>
      </c>
      <c r="I279">
        <v>325.59471627164993</v>
      </c>
      <c r="J279">
        <v>383.20423489246002</v>
      </c>
      <c r="K279">
        <v>283.20247748746095</v>
      </c>
      <c r="L279">
        <v>177.71705270452199</v>
      </c>
      <c r="M279">
        <v>195.84746557047998</v>
      </c>
      <c r="N279">
        <v>376.22136435586697</v>
      </c>
      <c r="O279">
        <v>555.371086472</v>
      </c>
      <c r="P279">
        <v>369.19752963110705</v>
      </c>
      <c r="Q279">
        <v>301.11032177157267</v>
      </c>
      <c r="R279">
        <v>375.81330546611559</v>
      </c>
      <c r="S279">
        <v>329.01985033012409</v>
      </c>
      <c r="T279">
        <v>274.92491429929305</v>
      </c>
      <c r="U279">
        <v>317.67188931806595</v>
      </c>
      <c r="V279">
        <v>273.26940166166003</v>
      </c>
      <c r="W279">
        <v>397.02637723869566</v>
      </c>
      <c r="X279">
        <v>374.15936150736394</v>
      </c>
      <c r="Y279">
        <v>276.99562321784322</v>
      </c>
      <c r="Z279">
        <v>245.78569335395997</v>
      </c>
      <c r="AA279">
        <v>333.20335618996103</v>
      </c>
      <c r="AB279">
        <v>334.87089974679503</v>
      </c>
      <c r="AC279">
        <v>275.96114750623957</v>
      </c>
      <c r="AE279" s="25" t="s">
        <v>458</v>
      </c>
      <c r="AF279" s="11">
        <v>17110004000033</v>
      </c>
      <c r="AG279" s="12">
        <v>0.99849045276641846</v>
      </c>
      <c r="AH279" s="28">
        <v>71</v>
      </c>
      <c r="AI279" s="10">
        <f t="shared" si="25"/>
        <v>1727.7560782723519</v>
      </c>
      <c r="AJ279" s="10">
        <f t="shared" si="28"/>
        <v>1325.6353676571782</v>
      </c>
      <c r="AK279" s="10">
        <f t="shared" si="28"/>
        <v>1026.5286230591753</v>
      </c>
      <c r="AL279" s="10">
        <f t="shared" si="28"/>
        <v>980.21046176796142</v>
      </c>
      <c r="AM279" s="10">
        <f t="shared" si="28"/>
        <v>1298.6164845427463</v>
      </c>
      <c r="AN279" s="10">
        <f t="shared" si="28"/>
        <v>1526.1444165487746</v>
      </c>
      <c r="AO279" s="10">
        <f t="shared" si="28"/>
        <v>1222.4113945018651</v>
      </c>
      <c r="AP279" s="10">
        <f t="shared" si="28"/>
        <v>714.43926260918602</v>
      </c>
      <c r="AQ279" s="10">
        <f t="shared" si="28"/>
        <v>766.22627990495516</v>
      </c>
      <c r="AR279" s="10">
        <f t="shared" si="28"/>
        <v>1695.2231481560634</v>
      </c>
      <c r="AS279" s="10">
        <f t="shared" si="28"/>
        <v>2212.5964188245393</v>
      </c>
      <c r="AT279" s="10">
        <f t="shared" si="28"/>
        <v>1758.1507462262966</v>
      </c>
      <c r="AU279" s="10">
        <f t="shared" si="26"/>
        <v>1354.4948901725911</v>
      </c>
      <c r="AV279" s="10" cm="1">
        <f t="array" ref="AV279">AVERAGE(IFERROR(AQ279:AS279, ""))</f>
        <v>1558.0152822951859</v>
      </c>
      <c r="AW279" s="10">
        <f t="shared" si="27"/>
        <v>1758.1507462262966</v>
      </c>
      <c r="AX279" s="10" cm="1">
        <f t="array" ref="AX279">AVERAGE(IFERROR(AJ279:AO279, ""))</f>
        <v>1229.9244580129503</v>
      </c>
      <c r="AY279" s="10" cm="1">
        <f t="array" ref="AY279">AVERAGE(IFERROR(AO279:AS279,""))</f>
        <v>1322.1793007993219</v>
      </c>
      <c r="AZ279" s="10" cm="1">
        <f t="array" ref="AZ279">AVERAGE(IFERROR(AJ279:AN279,""))</f>
        <v>1231.4270707151672</v>
      </c>
      <c r="BA279" s="10" cm="1">
        <f t="array" ref="BA279">AVERAGE(IFERROR(AR279:AT279,AI279))</f>
        <v>1888.6567710689662</v>
      </c>
      <c r="BB279" s="10" cm="1">
        <f t="array" ref="BB279">AVERAGE(IFERROR(AQ279:AT279,""))</f>
        <v>1608.0491482779635</v>
      </c>
      <c r="BC279" s="10" cm="1">
        <f t="array" ref="BC279">AVERAGE(IFERROR(AI279:AO279,""))</f>
        <v>1301.0432609071504</v>
      </c>
      <c r="BD279" s="10" cm="1">
        <f t="array" ref="BD279">AVERAGE(IFERROR(AJ279:AM279,""))</f>
        <v>1157.7477342567654</v>
      </c>
      <c r="BE279" s="10" cm="1">
        <f t="array" ref="BE279">AVERAGE(IFERROR(AN279:AO279,""))</f>
        <v>1374.27790552532</v>
      </c>
      <c r="BF279" s="10" cm="1">
        <f t="array" ref="BF279">AVERAGE(IFERROR(AP279:AT279,""))</f>
        <v>1429.327171144208</v>
      </c>
      <c r="BG279" s="10" cm="1">
        <f t="array" ref="BG279">AVERAGE(IFERROR(AI279:AN279,""))</f>
        <v>1314.1485719746981</v>
      </c>
    </row>
    <row r="280" spans="2:59" x14ac:dyDescent="0.2">
      <c r="B280" t="s">
        <v>804</v>
      </c>
      <c r="C280">
        <v>72</v>
      </c>
      <c r="D280" s="10">
        <v>560</v>
      </c>
      <c r="E280">
        <v>33.526448633060397</v>
      </c>
      <c r="F280">
        <v>25.886380031899304</v>
      </c>
      <c r="G280">
        <v>22.385797577964798</v>
      </c>
      <c r="H280">
        <v>18.937543958928202</v>
      </c>
      <c r="I280">
        <v>14.369995954487599</v>
      </c>
      <c r="J280">
        <v>12.668756087640201</v>
      </c>
      <c r="K280">
        <v>11.6365535737811</v>
      </c>
      <c r="L280">
        <v>11.323136308857197</v>
      </c>
      <c r="M280">
        <v>13.6819270014065</v>
      </c>
      <c r="N280">
        <v>24.159148273269999</v>
      </c>
      <c r="O280">
        <v>31.477274461189101</v>
      </c>
      <c r="P280">
        <v>30.064998184207102</v>
      </c>
      <c r="Q280">
        <v>20.843163337224297</v>
      </c>
      <c r="R280">
        <v>23.106116578621837</v>
      </c>
      <c r="S280">
        <v>31.416424783633804</v>
      </c>
      <c r="T280">
        <v>17.647504530783568</v>
      </c>
      <c r="U280">
        <v>18.4556079237007</v>
      </c>
      <c r="V280">
        <v>18.849694722184001</v>
      </c>
      <c r="W280">
        <v>31.146589401014936</v>
      </c>
      <c r="X280">
        <v>24.845836980018202</v>
      </c>
      <c r="Y280">
        <v>19.915925116823129</v>
      </c>
      <c r="Z280">
        <v>20.394929380820003</v>
      </c>
      <c r="AA280">
        <v>12.152654830710699</v>
      </c>
      <c r="AB280">
        <v>22.141296845786002</v>
      </c>
      <c r="AC280">
        <v>21.295820373996733</v>
      </c>
      <c r="AE280" s="25" t="s">
        <v>459</v>
      </c>
      <c r="AF280" s="11">
        <v>17110004000033</v>
      </c>
      <c r="AG280" s="12">
        <v>0.99873596429824829</v>
      </c>
      <c r="AH280" s="28">
        <v>127</v>
      </c>
      <c r="AI280" s="10">
        <f t="shared" si="25"/>
        <v>1728.4504007886046</v>
      </c>
      <c r="AJ280" s="10">
        <f t="shared" si="28"/>
        <v>1326.0514303237915</v>
      </c>
      <c r="AK280" s="10">
        <f t="shared" si="28"/>
        <v>1027.1371089290724</v>
      </c>
      <c r="AL280" s="10">
        <f t="shared" si="28"/>
        <v>980.59821755298435</v>
      </c>
      <c r="AM280" s="10">
        <f t="shared" si="28"/>
        <v>1298.8353059034184</v>
      </c>
      <c r="AN280" s="10">
        <f t="shared" si="28"/>
        <v>1526.3951365206294</v>
      </c>
      <c r="AO280" s="10">
        <f t="shared" si="28"/>
        <v>1223.2480912700871</v>
      </c>
      <c r="AP280" s="10">
        <f t="shared" si="28"/>
        <v>715.11264117337248</v>
      </c>
      <c r="AQ280" s="10">
        <f t="shared" si="28"/>
        <v>766.48441543069896</v>
      </c>
      <c r="AR280" s="10">
        <f t="shared" si="28"/>
        <v>1695.6370961542173</v>
      </c>
      <c r="AS280" s="10">
        <f t="shared" si="28"/>
        <v>2213.2803948016708</v>
      </c>
      <c r="AT280" s="10">
        <f t="shared" si="28"/>
        <v>1758.7054427768308</v>
      </c>
      <c r="AU280" s="10">
        <f t="shared" si="26"/>
        <v>1354.9946401354482</v>
      </c>
      <c r="AV280" s="10" cm="1">
        <f t="array" ref="AV280">AVERAGE(IFERROR(AQ280:AS280, ""))</f>
        <v>1558.4673021288625</v>
      </c>
      <c r="AW280" s="10">
        <f t="shared" si="27"/>
        <v>1758.7054427768308</v>
      </c>
      <c r="AX280" s="10" cm="1">
        <f t="array" ref="AX280">AVERAGE(IFERROR(AJ280:AO280, ""))</f>
        <v>1230.3775484166638</v>
      </c>
      <c r="AY280" s="10" cm="1">
        <f t="array" ref="AY280">AVERAGE(IFERROR(AO280:AS280,""))</f>
        <v>1322.7525277660093</v>
      </c>
      <c r="AZ280" s="10" cm="1">
        <f t="array" ref="AZ280">AVERAGE(IFERROR(AJ280:AN280,""))</f>
        <v>1231.803439845979</v>
      </c>
      <c r="BA280" s="10" cm="1">
        <f t="array" ref="BA280">AVERAGE(IFERROR(AR280:AT280,AI280))</f>
        <v>1889.2076445775729</v>
      </c>
      <c r="BB280" s="10" cm="1">
        <f t="array" ref="BB280">AVERAGE(IFERROR(AQ280:AT280,""))</f>
        <v>1608.5268372908545</v>
      </c>
      <c r="BC280" s="10" cm="1">
        <f t="array" ref="BC280">AVERAGE(IFERROR(AI280:AO280,""))</f>
        <v>1301.5308130412268</v>
      </c>
      <c r="BD280" s="10" cm="1">
        <f t="array" ref="BD280">AVERAGE(IFERROR(AJ280:AM280,""))</f>
        <v>1158.1555156773165</v>
      </c>
      <c r="BE280" s="10" cm="1">
        <f t="array" ref="BE280">AVERAGE(IFERROR(AN280:AO280,""))</f>
        <v>1374.8216138953583</v>
      </c>
      <c r="BF280" s="10" cm="1">
        <f t="array" ref="BF280">AVERAGE(IFERROR(AP280:AT280,""))</f>
        <v>1429.8439980673579</v>
      </c>
      <c r="BG280" s="10" cm="1">
        <f t="array" ref="BG280">AVERAGE(IFERROR(AI280:AN280,""))</f>
        <v>1314.5779333364167</v>
      </c>
    </row>
    <row r="281" spans="2:59" x14ac:dyDescent="0.2">
      <c r="B281" t="s">
        <v>778</v>
      </c>
      <c r="C281">
        <v>46</v>
      </c>
      <c r="D281" s="10">
        <v>561</v>
      </c>
      <c r="E281">
        <v>1684.1792163971702</v>
      </c>
      <c r="F281">
        <v>1284.7208665332798</v>
      </c>
      <c r="G281">
        <v>1004.09715479341</v>
      </c>
      <c r="H281">
        <v>964.47815044895015</v>
      </c>
      <c r="I281">
        <v>1289.8202840041304</v>
      </c>
      <c r="J281">
        <v>1519.0785358087996</v>
      </c>
      <c r="K281">
        <v>1210.9576574239898</v>
      </c>
      <c r="L281">
        <v>702.8769105539202</v>
      </c>
      <c r="M281">
        <v>747.55537186691004</v>
      </c>
      <c r="N281">
        <v>1652.5634102784602</v>
      </c>
      <c r="O281">
        <v>2155.8891645337699</v>
      </c>
      <c r="P281">
        <v>1721.04555726538</v>
      </c>
      <c r="Q281">
        <v>1328.1051899923493</v>
      </c>
      <c r="R281">
        <v>1518.6693155597166</v>
      </c>
      <c r="S281">
        <v>1675.6768993312799</v>
      </c>
      <c r="T281">
        <v>1212.1921081687635</v>
      </c>
      <c r="U281">
        <v>1293.9685029314101</v>
      </c>
      <c r="V281">
        <v>1212.4389983177102</v>
      </c>
      <c r="W281">
        <v>1817.8423662853668</v>
      </c>
      <c r="X281">
        <v>1569.2633759861301</v>
      </c>
      <c r="Y281">
        <v>1279.6188379156765</v>
      </c>
      <c r="Z281">
        <v>1135.77911394494</v>
      </c>
      <c r="AA281">
        <v>1365.0180966164003</v>
      </c>
      <c r="AB281">
        <v>1395.98608289969</v>
      </c>
      <c r="AC281">
        <v>1291.0623679976263</v>
      </c>
      <c r="AE281" s="25" t="s">
        <v>460</v>
      </c>
      <c r="AF281" s="11">
        <v>17110004000033</v>
      </c>
      <c r="AG281" s="12">
        <v>0.99915087223052979</v>
      </c>
      <c r="AH281" s="28">
        <v>71</v>
      </c>
      <c r="AI281" s="10">
        <f t="shared" si="25"/>
        <v>1728.8988470791705</v>
      </c>
      <c r="AJ281" s="10">
        <f t="shared" si="28"/>
        <v>1326.5121666257508</v>
      </c>
      <c r="AK281" s="10">
        <f t="shared" si="28"/>
        <v>1027.2075874711609</v>
      </c>
      <c r="AL281" s="10">
        <f t="shared" si="28"/>
        <v>980.85879051871063</v>
      </c>
      <c r="AM281" s="10">
        <f t="shared" si="28"/>
        <v>1299.4754127382355</v>
      </c>
      <c r="AN281" s="10">
        <f t="shared" si="28"/>
        <v>1527.1538357925353</v>
      </c>
      <c r="AO281" s="10">
        <f t="shared" si="28"/>
        <v>1223.2199192862972</v>
      </c>
      <c r="AP281" s="10">
        <f t="shared" si="28"/>
        <v>714.91180552999731</v>
      </c>
      <c r="AQ281" s="10">
        <f t="shared" si="28"/>
        <v>766.73307568628775</v>
      </c>
      <c r="AR281" s="10">
        <f t="shared" si="28"/>
        <v>1696.344399100379</v>
      </c>
      <c r="AS281" s="10">
        <f t="shared" si="28"/>
        <v>2214.0598697139958</v>
      </c>
      <c r="AT281" s="10">
        <f t="shared" si="28"/>
        <v>1759.3136186107372</v>
      </c>
      <c r="AU281" s="10">
        <f t="shared" si="26"/>
        <v>1355.3907773461049</v>
      </c>
      <c r="AV281" s="10" cm="1">
        <f t="array" ref="AV281">AVERAGE(IFERROR(AQ281:AS281, ""))</f>
        <v>1559.045781500221</v>
      </c>
      <c r="AW281" s="10">
        <f t="shared" si="27"/>
        <v>1759.3136186107372</v>
      </c>
      <c r="AX281" s="10" cm="1">
        <f t="array" ref="AX281">AVERAGE(IFERROR(AJ281:AO281, ""))</f>
        <v>1230.7379520721151</v>
      </c>
      <c r="AY281" s="10" cm="1">
        <f t="array" ref="AY281">AVERAGE(IFERROR(AO281:AS281,""))</f>
        <v>1323.0538138633915</v>
      </c>
      <c r="AZ281" s="10" cm="1">
        <f t="array" ref="AZ281">AVERAGE(IFERROR(AJ281:AN281,""))</f>
        <v>1232.2415586292786</v>
      </c>
      <c r="BA281" s="10" cm="1">
        <f t="array" ref="BA281">AVERAGE(IFERROR(AR281:AT281,AI281))</f>
        <v>1889.9059624750371</v>
      </c>
      <c r="BB281" s="10" cm="1">
        <f t="array" ref="BB281">AVERAGE(IFERROR(AQ281:AT281,""))</f>
        <v>1609.1127407778499</v>
      </c>
      <c r="BC281" s="10" cm="1">
        <f t="array" ref="BC281">AVERAGE(IFERROR(AI281:AO281,""))</f>
        <v>1301.90379421598</v>
      </c>
      <c r="BD281" s="10" cm="1">
        <f t="array" ref="BD281">AVERAGE(IFERROR(AJ281:AM281,""))</f>
        <v>1158.5134893384645</v>
      </c>
      <c r="BE281" s="10" cm="1">
        <f t="array" ref="BE281">AVERAGE(IFERROR(AN281:AO281,""))</f>
        <v>1375.1868775394164</v>
      </c>
      <c r="BF281" s="10" cm="1">
        <f t="array" ref="BF281">AVERAGE(IFERROR(AP281:AT281,""))</f>
        <v>1430.2725537282793</v>
      </c>
      <c r="BG281" s="10" cm="1">
        <f t="array" ref="BG281">AVERAGE(IFERROR(AI281:AN281,""))</f>
        <v>1315.0177733709272</v>
      </c>
    </row>
    <row r="282" spans="2:59" x14ac:dyDescent="0.2">
      <c r="B282" t="s">
        <v>780</v>
      </c>
      <c r="C282">
        <v>48</v>
      </c>
      <c r="D282" s="10">
        <v>563</v>
      </c>
      <c r="E282">
        <v>360.570161702978</v>
      </c>
      <c r="F282">
        <v>283.38902756569405</v>
      </c>
      <c r="G282">
        <v>229.68815864023799</v>
      </c>
      <c r="H282">
        <v>283.769113195648</v>
      </c>
      <c r="I282">
        <v>566.20833092252008</v>
      </c>
      <c r="J282">
        <v>606.88776781619003</v>
      </c>
      <c r="K282">
        <v>540.15292511224993</v>
      </c>
      <c r="L282">
        <v>319.53521097408395</v>
      </c>
      <c r="M282">
        <v>263.70781212830201</v>
      </c>
      <c r="N282">
        <v>427.07049678912608</v>
      </c>
      <c r="O282">
        <v>521.30212715321204</v>
      </c>
      <c r="P282">
        <v>390.39683622872695</v>
      </c>
      <c r="Q282">
        <v>399.38983068574868</v>
      </c>
      <c r="R282">
        <v>404.02681202354705</v>
      </c>
      <c r="S282">
        <v>355.12559466585304</v>
      </c>
      <c r="T282">
        <v>418.34922054209329</v>
      </c>
      <c r="U282">
        <v>414.35371443139502</v>
      </c>
      <c r="V282">
        <v>393.98847962806201</v>
      </c>
      <c r="W282">
        <v>412.56248584351101</v>
      </c>
      <c r="X282">
        <v>400.619318074842</v>
      </c>
      <c r="Y282">
        <v>410.09506927936212</v>
      </c>
      <c r="Z282">
        <v>340.76365758102702</v>
      </c>
      <c r="AA282">
        <v>573.52034646421998</v>
      </c>
      <c r="AB282">
        <v>384.40249665469003</v>
      </c>
      <c r="AC282">
        <v>388.41875997388144</v>
      </c>
      <c r="AE282" s="25" t="s">
        <v>461</v>
      </c>
      <c r="AF282" s="11">
        <v>17110004000033</v>
      </c>
      <c r="AG282" s="12">
        <v>0.99926280975341797</v>
      </c>
      <c r="AH282" s="28">
        <v>71</v>
      </c>
      <c r="AI282" s="10">
        <f t="shared" si="25"/>
        <v>1729.0925402036476</v>
      </c>
      <c r="AJ282" s="10">
        <f t="shared" si="28"/>
        <v>1326.660779302915</v>
      </c>
      <c r="AK282" s="10">
        <f t="shared" si="28"/>
        <v>1027.3226682622899</v>
      </c>
      <c r="AL282" s="10">
        <f t="shared" si="28"/>
        <v>980.96867873115718</v>
      </c>
      <c r="AM282" s="10">
        <f t="shared" si="28"/>
        <v>1299.6209964161351</v>
      </c>
      <c r="AN282" s="10">
        <f t="shared" si="28"/>
        <v>1527.3249268881834</v>
      </c>
      <c r="AO282" s="10">
        <f t="shared" si="28"/>
        <v>1223.3569598589654</v>
      </c>
      <c r="AP282" s="10">
        <f t="shared" si="28"/>
        <v>714.99189899617807</v>
      </c>
      <c r="AQ282" s="10">
        <f t="shared" si="28"/>
        <v>766.81897482684212</v>
      </c>
      <c r="AR282" s="10">
        <f t="shared" si="28"/>
        <v>1696.5344450636844</v>
      </c>
      <c r="AS282" s="10">
        <f t="shared" si="28"/>
        <v>2214.3079167149344</v>
      </c>
      <c r="AT282" s="10">
        <f t="shared" si="28"/>
        <v>1759.5107191827569</v>
      </c>
      <c r="AU282" s="10">
        <f t="shared" si="26"/>
        <v>1355.5426253706407</v>
      </c>
      <c r="AV282" s="10" cm="1">
        <f t="array" ref="AV282">AVERAGE(IFERROR(AQ282:AS282, ""))</f>
        <v>1559.2204455351537</v>
      </c>
      <c r="AW282" s="10">
        <f t="shared" si="27"/>
        <v>1759.5107191827569</v>
      </c>
      <c r="AX282" s="10" cm="1">
        <f t="array" ref="AX282">AVERAGE(IFERROR(AJ282:AO282, ""))</f>
        <v>1230.875834909941</v>
      </c>
      <c r="AY282" s="10" cm="1">
        <f t="array" ref="AY282">AVERAGE(IFERROR(AO282:AS282,""))</f>
        <v>1323.2020390921209</v>
      </c>
      <c r="AZ282" s="10" cm="1">
        <f t="array" ref="AZ282">AVERAGE(IFERROR(AJ282:AN282,""))</f>
        <v>1232.3796099201361</v>
      </c>
      <c r="BA282" s="10" cm="1">
        <f t="array" ref="BA282">AVERAGE(IFERROR(AR282:AT282,AI282))</f>
        <v>1890.117693653792</v>
      </c>
      <c r="BB282" s="10" cm="1">
        <f t="array" ref="BB282">AVERAGE(IFERROR(AQ282:AT282,""))</f>
        <v>1609.2930139470545</v>
      </c>
      <c r="BC282" s="10" cm="1">
        <f t="array" ref="BC282">AVERAGE(IFERROR(AI282:AO282,""))</f>
        <v>1302.0496499518993</v>
      </c>
      <c r="BD282" s="10" cm="1">
        <f t="array" ref="BD282">AVERAGE(IFERROR(AJ282:AM282,""))</f>
        <v>1158.6432806781243</v>
      </c>
      <c r="BE282" s="10" cm="1">
        <f t="array" ref="BE282">AVERAGE(IFERROR(AN282:AO282,""))</f>
        <v>1375.3409433735744</v>
      </c>
      <c r="BF282" s="10" cm="1">
        <f t="array" ref="BF282">AVERAGE(IFERROR(AP282:AT282,""))</f>
        <v>1430.4327909568794</v>
      </c>
      <c r="BG282" s="10" cm="1">
        <f t="array" ref="BG282">AVERAGE(IFERROR(AI282:AN282,""))</f>
        <v>1315.1650983007214</v>
      </c>
    </row>
    <row r="283" spans="2:59" x14ac:dyDescent="0.2">
      <c r="B283" t="s">
        <v>792</v>
      </c>
      <c r="C283">
        <v>60</v>
      </c>
      <c r="D283" s="10">
        <v>566</v>
      </c>
      <c r="E283">
        <v>16.368286081000001</v>
      </c>
      <c r="F283">
        <v>12.901383107999898</v>
      </c>
      <c r="G283">
        <v>11.253554308999899</v>
      </c>
      <c r="H283">
        <v>14.316448658999999</v>
      </c>
      <c r="I283">
        <v>26.569016428999998</v>
      </c>
      <c r="J283">
        <v>27.660725829</v>
      </c>
      <c r="K283">
        <v>24.224510489000004</v>
      </c>
      <c r="L283">
        <v>14.516482918999998</v>
      </c>
      <c r="M283">
        <v>11.780293119000001</v>
      </c>
      <c r="N283">
        <v>20.636246989</v>
      </c>
      <c r="O283">
        <v>26.549167339</v>
      </c>
      <c r="P283">
        <v>18.369209298999998</v>
      </c>
      <c r="Q283">
        <v>18.762110380749998</v>
      </c>
      <c r="R283">
        <v>19.655235815666636</v>
      </c>
      <c r="S283">
        <v>16.509249363999999</v>
      </c>
      <c r="T283">
        <v>19.487606470500001</v>
      </c>
      <c r="U283">
        <v>19.541340171000002</v>
      </c>
      <c r="V283">
        <v>18.540225666799998</v>
      </c>
      <c r="W283">
        <v>19.973415417333335</v>
      </c>
      <c r="X283">
        <v>19.333729186500001</v>
      </c>
      <c r="Y283">
        <v>19.041989271999984</v>
      </c>
      <c r="Z283">
        <v>16.260100626249901</v>
      </c>
      <c r="AA283">
        <v>25.942618158999998</v>
      </c>
      <c r="AB283">
        <v>18.370279933000003</v>
      </c>
      <c r="AC283">
        <v>18.178235735833301</v>
      </c>
      <c r="AE283" s="25" t="s">
        <v>462</v>
      </c>
      <c r="AF283" s="11">
        <v>17110004000033</v>
      </c>
      <c r="AG283" s="12">
        <v>0.99902218580245972</v>
      </c>
      <c r="AH283" s="28">
        <v>71</v>
      </c>
      <c r="AI283" s="10">
        <f t="shared" si="25"/>
        <v>1728.6761721826072</v>
      </c>
      <c r="AJ283" s="10">
        <f t="shared" si="28"/>
        <v>1326.3413174404486</v>
      </c>
      <c r="AK283" s="10">
        <f t="shared" si="28"/>
        <v>1027.0752874562261</v>
      </c>
      <c r="AL283" s="10">
        <f t="shared" si="28"/>
        <v>980.73246003379484</v>
      </c>
      <c r="AM283" s="10">
        <f t="shared" si="28"/>
        <v>1299.3080457730675</v>
      </c>
      <c r="AN283" s="10">
        <f t="shared" si="28"/>
        <v>1526.9571448045137</v>
      </c>
      <c r="AO283" s="10">
        <f t="shared" si="28"/>
        <v>1223.0623737078145</v>
      </c>
      <c r="AP283" s="10">
        <f t="shared" si="28"/>
        <v>714.81972789768395</v>
      </c>
      <c r="AQ283" s="10">
        <f t="shared" si="28"/>
        <v>766.63432369243424</v>
      </c>
      <c r="AR283" s="10">
        <f t="shared" si="28"/>
        <v>1696.1259170797312</v>
      </c>
      <c r="AS283" s="10">
        <f t="shared" si="28"/>
        <v>2213.7747081192001</v>
      </c>
      <c r="AT283" s="10">
        <f t="shared" si="28"/>
        <v>1759.0870264195812</v>
      </c>
      <c r="AU283" s="10">
        <f t="shared" si="26"/>
        <v>1355.2162087172587</v>
      </c>
      <c r="AV283" s="10" cm="1">
        <f t="array" ref="AV283">AVERAGE(IFERROR(AQ283:AS283, ""))</f>
        <v>1558.8449829637884</v>
      </c>
      <c r="AW283" s="10">
        <f t="shared" si="27"/>
        <v>1759.0870264195812</v>
      </c>
      <c r="AX283" s="10" cm="1">
        <f t="array" ref="AX283">AVERAGE(IFERROR(AJ283:AO283, ""))</f>
        <v>1230.5794382026443</v>
      </c>
      <c r="AY283" s="10" cm="1">
        <f t="array" ref="AY283">AVERAGE(IFERROR(AO283:AS283,""))</f>
        <v>1322.8834100993729</v>
      </c>
      <c r="AZ283" s="10" cm="1">
        <f t="array" ref="AZ283">AVERAGE(IFERROR(AJ283:AN283,""))</f>
        <v>1232.0828511016102</v>
      </c>
      <c r="BA283" s="10" cm="1">
        <f t="array" ref="BA283">AVERAGE(IFERROR(AR283:AT283,AI283))</f>
        <v>1889.6625505395041</v>
      </c>
      <c r="BB283" s="10" cm="1">
        <f t="array" ref="BB283">AVERAGE(IFERROR(AQ283:AT283,""))</f>
        <v>1608.9054938277366</v>
      </c>
      <c r="BC283" s="10" cm="1">
        <f t="array" ref="BC283">AVERAGE(IFERROR(AI283:AO283,""))</f>
        <v>1301.736114485496</v>
      </c>
      <c r="BD283" s="10" cm="1">
        <f t="array" ref="BD283">AVERAGE(IFERROR(AJ283:AM283,""))</f>
        <v>1158.3642776758843</v>
      </c>
      <c r="BE283" s="10" cm="1">
        <f t="array" ref="BE283">AVERAGE(IFERROR(AN283:AO283,""))</f>
        <v>1375.0097592561642</v>
      </c>
      <c r="BF283" s="10" cm="1">
        <f t="array" ref="BF283">AVERAGE(IFERROR(AP283:AT283,""))</f>
        <v>1430.0883406417261</v>
      </c>
      <c r="BG283" s="10" cm="1">
        <f t="array" ref="BG283">AVERAGE(IFERROR(AI283:AN283,""))</f>
        <v>1314.8484046151095</v>
      </c>
    </row>
    <row r="284" spans="2:59" x14ac:dyDescent="0.2">
      <c r="B284" t="s">
        <v>776</v>
      </c>
      <c r="C284">
        <v>44</v>
      </c>
      <c r="D284" s="10">
        <v>567</v>
      </c>
      <c r="E284">
        <v>184.40773659731502</v>
      </c>
      <c r="F284">
        <v>138.83470813839301</v>
      </c>
      <c r="G284">
        <v>111.59344162076999</v>
      </c>
      <c r="H284">
        <v>151.271380235941</v>
      </c>
      <c r="I284">
        <v>314.67890976383399</v>
      </c>
      <c r="J284">
        <v>340.98187998505693</v>
      </c>
      <c r="K284">
        <v>301.38746368087897</v>
      </c>
      <c r="L284">
        <v>177.73857905522101</v>
      </c>
      <c r="M284">
        <v>145.48944435919103</v>
      </c>
      <c r="N284">
        <v>228.11938265299298</v>
      </c>
      <c r="O284">
        <v>262.65555880346699</v>
      </c>
      <c r="P284">
        <v>198.22710230253102</v>
      </c>
      <c r="Q284">
        <v>212.94879893296564</v>
      </c>
      <c r="R284">
        <v>212.08812860521729</v>
      </c>
      <c r="S284">
        <v>180.47015479992302</v>
      </c>
      <c r="T284">
        <v>226.45796390414563</v>
      </c>
      <c r="U284">
        <v>223.07808571034997</v>
      </c>
      <c r="V284">
        <v>211.47206394879902</v>
      </c>
      <c r="W284">
        <v>211.77924963074267</v>
      </c>
      <c r="X284">
        <v>208.62287202954499</v>
      </c>
      <c r="Y284">
        <v>220.45078857459839</v>
      </c>
      <c r="Z284">
        <v>179.094609939734</v>
      </c>
      <c r="AA284">
        <v>321.18467183296798</v>
      </c>
      <c r="AB284">
        <v>202.44601343468099</v>
      </c>
      <c r="AC284">
        <v>206.96134272355198</v>
      </c>
      <c r="AE284" s="25" t="s">
        <v>463</v>
      </c>
      <c r="AF284" s="11">
        <v>17110004014419</v>
      </c>
      <c r="AG284" s="12">
        <v>0.98471075296401978</v>
      </c>
      <c r="AH284" s="28">
        <v>181</v>
      </c>
      <c r="AI284" s="10">
        <f t="shared" si="25"/>
        <v>49.920977639267761</v>
      </c>
      <c r="AJ284" s="10">
        <f t="shared" si="28"/>
        <v>35.985780152158362</v>
      </c>
      <c r="AK284" s="10">
        <f t="shared" si="28"/>
        <v>24.368498075099982</v>
      </c>
      <c r="AL284" s="10">
        <f t="shared" si="28"/>
        <v>16.817485358376576</v>
      </c>
      <c r="AM284" s="10">
        <f t="shared" si="28"/>
        <v>12.820322138184395</v>
      </c>
      <c r="AN284" s="10">
        <f t="shared" si="28"/>
        <v>11.736577512032202</v>
      </c>
      <c r="AO284" s="10">
        <f t="shared" si="28"/>
        <v>9.8926295027266811</v>
      </c>
      <c r="AP284" s="10">
        <f t="shared" si="28"/>
        <v>9.5851066383022925</v>
      </c>
      <c r="AQ284" s="10">
        <f t="shared" si="28"/>
        <v>15.047658904660224</v>
      </c>
      <c r="AR284" s="10">
        <f t="shared" si="28"/>
        <v>29.837513808140766</v>
      </c>
      <c r="AS284" s="10">
        <f t="shared" si="28"/>
        <v>47.498604262765461</v>
      </c>
      <c r="AT284" s="10">
        <f t="shared" si="28"/>
        <v>47.388592677212429</v>
      </c>
      <c r="AU284" s="10">
        <f t="shared" si="26"/>
        <v>25.908312222410597</v>
      </c>
      <c r="AV284" s="10" cm="1">
        <f t="array" ref="AV284">AVERAGE(IFERROR(AQ284:AS284, ""))</f>
        <v>30.79459232518882</v>
      </c>
      <c r="AW284" s="10">
        <f t="shared" si="27"/>
        <v>47.388592677212429</v>
      </c>
      <c r="AX284" s="10" cm="1">
        <f t="array" ref="AX284">AVERAGE(IFERROR(AJ284:AO284, ""))</f>
        <v>18.603548789763032</v>
      </c>
      <c r="AY284" s="10" cm="1">
        <f t="array" ref="AY284">AVERAGE(IFERROR(AO284:AS284,""))</f>
        <v>22.372302623319086</v>
      </c>
      <c r="AZ284" s="10" cm="1">
        <f t="array" ref="AZ284">AVERAGE(IFERROR(AJ284:AN284,""))</f>
        <v>20.345732647170301</v>
      </c>
      <c r="BA284" s="10" cm="1">
        <f t="array" ref="BA284">AVERAGE(IFERROR(AR284:AT284,AI284))</f>
        <v>41.57490358270622</v>
      </c>
      <c r="BB284" s="10" cm="1">
        <f t="array" ref="BB284">AVERAGE(IFERROR(AQ284:AT284,""))</f>
        <v>34.943092413194719</v>
      </c>
      <c r="BC284" s="10" cm="1">
        <f t="array" ref="BC284">AVERAGE(IFERROR(AI284:AO284,""))</f>
        <v>23.077467196835137</v>
      </c>
      <c r="BD284" s="10" cm="1">
        <f t="array" ref="BD284">AVERAGE(IFERROR(AJ284:AM284,""))</f>
        <v>22.498021430954829</v>
      </c>
      <c r="BE284" s="10" cm="1">
        <f t="array" ref="BE284">AVERAGE(IFERROR(AN284:AO284,""))</f>
        <v>10.814603507379442</v>
      </c>
      <c r="BF284" s="10" cm="1">
        <f t="array" ref="BF284">AVERAGE(IFERROR(AP284:AT284,""))</f>
        <v>29.871495258216235</v>
      </c>
      <c r="BG284" s="10" cm="1">
        <f t="array" ref="BG284">AVERAGE(IFERROR(AI284:AN284,""))</f>
        <v>25.274940145853211</v>
      </c>
    </row>
    <row r="285" spans="2:59" x14ac:dyDescent="0.2">
      <c r="B285" t="s">
        <v>793</v>
      </c>
      <c r="C285">
        <v>61</v>
      </c>
      <c r="D285" s="10">
        <v>568</v>
      </c>
      <c r="E285">
        <v>4.7593884929999994</v>
      </c>
      <c r="F285">
        <v>3.7043040299999994</v>
      </c>
      <c r="G285">
        <v>3.1065954330000003</v>
      </c>
      <c r="H285">
        <v>3.8879221409999998</v>
      </c>
      <c r="I285">
        <v>7.501351358</v>
      </c>
      <c r="J285">
        <v>7.8499163400000018</v>
      </c>
      <c r="K285">
        <v>7.0244112900000015</v>
      </c>
      <c r="L285">
        <v>4.2022029999999999</v>
      </c>
      <c r="M285">
        <v>3.3549230760000004</v>
      </c>
      <c r="N285">
        <v>5.593585817000001</v>
      </c>
      <c r="O285">
        <v>7.210571003000001</v>
      </c>
      <c r="P285">
        <v>5.2419117349999995</v>
      </c>
      <c r="Q285">
        <v>5.286423643</v>
      </c>
      <c r="R285">
        <v>5.3863599653333267</v>
      </c>
      <c r="S285">
        <v>4.7372440995000007</v>
      </c>
      <c r="T285">
        <v>5.512416765333267</v>
      </c>
      <c r="U285">
        <v>5.4771388371999992</v>
      </c>
      <c r="V285">
        <v>5.2100178603999989</v>
      </c>
      <c r="W285">
        <v>5.5590031108333342</v>
      </c>
      <c r="X285">
        <v>5.35024790775</v>
      </c>
      <c r="Y285">
        <v>5.4048412978570859</v>
      </c>
      <c r="Z285">
        <v>4.5500432405</v>
      </c>
      <c r="AA285">
        <v>7.4371638150000017</v>
      </c>
      <c r="AB285">
        <v>5.1206389261999998</v>
      </c>
      <c r="AC285">
        <v>5.1349129658333004</v>
      </c>
      <c r="AE285" s="25" t="s">
        <v>464</v>
      </c>
      <c r="AF285" s="11">
        <v>17110004013737</v>
      </c>
      <c r="AG285" s="12">
        <v>0.39752498269081116</v>
      </c>
      <c r="AH285" s="28">
        <v>679</v>
      </c>
      <c r="AI285" s="10">
        <f t="shared" si="25"/>
        <v>11.545094166821189</v>
      </c>
      <c r="AJ285" s="10">
        <f t="shared" si="28"/>
        <v>8.0102915373177552</v>
      </c>
      <c r="AK285" s="10">
        <f t="shared" si="28"/>
        <v>5.6396443703406023</v>
      </c>
      <c r="AL285" s="10">
        <f t="shared" si="28"/>
        <v>3.91985628409271</v>
      </c>
      <c r="AM285" s="10">
        <f t="shared" si="28"/>
        <v>2.9612432387974224</v>
      </c>
      <c r="AN285" s="10">
        <f t="shared" si="28"/>
        <v>2.5713650841579083</v>
      </c>
      <c r="AO285" s="10">
        <f t="shared" si="28"/>
        <v>2.1416928573440819</v>
      </c>
      <c r="AP285" s="10">
        <f t="shared" si="28"/>
        <v>2.1305547075816036</v>
      </c>
      <c r="AQ285" s="10">
        <f t="shared" si="28"/>
        <v>3.4323669261519085</v>
      </c>
      <c r="AR285" s="10">
        <f t="shared" si="28"/>
        <v>7.0482035951357886</v>
      </c>
      <c r="AS285" s="10">
        <f t="shared" si="28"/>
        <v>11.336084362964431</v>
      </c>
      <c r="AT285" s="10">
        <f t="shared" si="28"/>
        <v>11.160237923024704</v>
      </c>
      <c r="AU285" s="10">
        <f t="shared" si="26"/>
        <v>5.9913862544775087</v>
      </c>
      <c r="AV285" s="10" cm="1">
        <f t="array" ref="AV285">AVERAGE(IFERROR(AQ285:AS285, ""))</f>
        <v>7.2722182947507106</v>
      </c>
      <c r="AW285" s="10">
        <f t="shared" si="27"/>
        <v>11.160237923024704</v>
      </c>
      <c r="AX285" s="10" cm="1">
        <f t="array" ref="AX285">AVERAGE(IFERROR(AJ285:AO285, ""))</f>
        <v>4.2073488953417462</v>
      </c>
      <c r="AY285" s="10" cm="1">
        <f t="array" ref="AY285">AVERAGE(IFERROR(AO285:AS285,""))</f>
        <v>5.2177804898355635</v>
      </c>
      <c r="AZ285" s="10" cm="1">
        <f t="array" ref="AZ285">AVERAGE(IFERROR(AJ285:AN285,""))</f>
        <v>4.6204801029412792</v>
      </c>
      <c r="BA285" s="10" cm="1">
        <f t="array" ref="BA285">AVERAGE(IFERROR(AR285:AT285,AI285))</f>
        <v>9.8481752937083087</v>
      </c>
      <c r="BB285" s="10" cm="1">
        <f t="array" ref="BB285">AVERAGE(IFERROR(AQ285:AT285,""))</f>
        <v>8.2442232018192083</v>
      </c>
      <c r="BC285" s="10" cm="1">
        <f t="array" ref="BC285">AVERAGE(IFERROR(AI285:AO285,""))</f>
        <v>5.2555982198388094</v>
      </c>
      <c r="BD285" s="10" cm="1">
        <f t="array" ref="BD285">AVERAGE(IFERROR(AJ285:AM285,""))</f>
        <v>5.1327588576371221</v>
      </c>
      <c r="BE285" s="10" cm="1">
        <f t="array" ref="BE285">AVERAGE(IFERROR(AN285:AO285,""))</f>
        <v>2.3565289707509951</v>
      </c>
      <c r="BF285" s="10" cm="1">
        <f t="array" ref="BF285">AVERAGE(IFERROR(AP285:AT285,""))</f>
        <v>7.0214895029716873</v>
      </c>
      <c r="BG285" s="10" cm="1">
        <f t="array" ref="BG285">AVERAGE(IFERROR(AI285:AN285,""))</f>
        <v>5.7745824469212641</v>
      </c>
    </row>
    <row r="286" spans="2:59" x14ac:dyDescent="0.2">
      <c r="B286" t="s">
        <v>776</v>
      </c>
      <c r="C286">
        <v>44</v>
      </c>
      <c r="D286" s="10">
        <v>569</v>
      </c>
      <c r="E286">
        <v>204.42028576190302</v>
      </c>
      <c r="F286">
        <v>154.89207107238701</v>
      </c>
      <c r="G286">
        <v>125.58353424112001</v>
      </c>
      <c r="H286">
        <v>167.85946440348502</v>
      </c>
      <c r="I286">
        <v>344.74022916108498</v>
      </c>
      <c r="J286">
        <v>372.83359929184394</v>
      </c>
      <c r="K286">
        <v>328.98573628303495</v>
      </c>
      <c r="L286">
        <v>194.58836312936404</v>
      </c>
      <c r="M286">
        <v>158.79579791694496</v>
      </c>
      <c r="N286">
        <v>252.212629929287</v>
      </c>
      <c r="O286">
        <v>295.04224577189899</v>
      </c>
      <c r="P286">
        <v>220.825820989314</v>
      </c>
      <c r="Q286">
        <v>235.06498149597238</v>
      </c>
      <c r="R286">
        <v>235.350224539377</v>
      </c>
      <c r="S286">
        <v>200.819728825608</v>
      </c>
      <c r="T286">
        <v>249.14910574215963</v>
      </c>
      <c r="U286">
        <v>245.92495460610598</v>
      </c>
      <c r="V286">
        <v>233.18177963398398</v>
      </c>
      <c r="W286">
        <v>235.96696937143437</v>
      </c>
      <c r="X286">
        <v>231.719123651861</v>
      </c>
      <c r="Y286">
        <v>242.75927431640815</v>
      </c>
      <c r="Z286">
        <v>198.26882471951899</v>
      </c>
      <c r="AA286">
        <v>350.90966778743996</v>
      </c>
      <c r="AB286">
        <v>224.29297154736199</v>
      </c>
      <c r="AC286">
        <v>228.38819732197101</v>
      </c>
      <c r="AE286" s="25" t="s">
        <v>466</v>
      </c>
      <c r="AF286" s="11">
        <v>17110004013517</v>
      </c>
      <c r="AG286" s="12">
        <v>0.99979168176651001</v>
      </c>
      <c r="AH286" s="28">
        <v>680</v>
      </c>
      <c r="AI286" s="10">
        <f t="shared" si="25"/>
        <v>36.027463182413328</v>
      </c>
      <c r="AJ286" s="10">
        <f t="shared" si="28"/>
        <v>26.363122835749497</v>
      </c>
      <c r="AK286" s="10">
        <f t="shared" si="28"/>
        <v>17.695133036643433</v>
      </c>
      <c r="AL286" s="10">
        <f t="shared" si="28"/>
        <v>12.27952346977767</v>
      </c>
      <c r="AM286" s="10">
        <f t="shared" si="28"/>
        <v>9.1484355627479914</v>
      </c>
      <c r="AN286" s="10">
        <f t="shared" si="28"/>
        <v>8.3539105505963622</v>
      </c>
      <c r="AO286" s="10">
        <f t="shared" si="28"/>
        <v>7.1611268205343537</v>
      </c>
      <c r="AP286" s="10">
        <f t="shared" si="28"/>
        <v>6.9540424649816917</v>
      </c>
      <c r="AQ286" s="10">
        <f t="shared" si="28"/>
        <v>10.803299806193873</v>
      </c>
      <c r="AR286" s="10">
        <f t="shared" si="28"/>
        <v>21.526372803035237</v>
      </c>
      <c r="AS286" s="10">
        <f t="shared" si="28"/>
        <v>34.10844909604787</v>
      </c>
      <c r="AT286" s="10">
        <f t="shared" si="28"/>
        <v>34.239185160440805</v>
      </c>
      <c r="AU286" s="10">
        <f t="shared" si="26"/>
        <v>18.72167206576351</v>
      </c>
      <c r="AV286" s="10" cm="1">
        <f t="array" ref="AV286">AVERAGE(IFERROR(AQ286:AS286, ""))</f>
        <v>22.146040568425661</v>
      </c>
      <c r="AW286" s="10">
        <f t="shared" si="27"/>
        <v>34.239185160440805</v>
      </c>
      <c r="AX286" s="10" cm="1">
        <f t="array" ref="AX286">AVERAGE(IFERROR(AJ286:AO286, ""))</f>
        <v>13.500208712674885</v>
      </c>
      <c r="AY286" s="10" cm="1">
        <f t="array" ref="AY286">AVERAGE(IFERROR(AO286:AS286,""))</f>
        <v>16.110658198158603</v>
      </c>
      <c r="AZ286" s="10" cm="1">
        <f t="array" ref="AZ286">AVERAGE(IFERROR(AJ286:AN286,""))</f>
        <v>14.768025091102993</v>
      </c>
      <c r="BA286" s="10" cm="1">
        <f t="array" ref="BA286">AVERAGE(IFERROR(AR286:AT286,AI286))</f>
        <v>29.958002353174635</v>
      </c>
      <c r="BB286" s="10" cm="1">
        <f t="array" ref="BB286">AVERAGE(IFERROR(AQ286:AT286,""))</f>
        <v>25.169326716429445</v>
      </c>
      <c r="BC286" s="10" cm="1">
        <f t="array" ref="BC286">AVERAGE(IFERROR(AI286:AO286,""))</f>
        <v>16.718387922637518</v>
      </c>
      <c r="BD286" s="10" cm="1">
        <f t="array" ref="BD286">AVERAGE(IFERROR(AJ286:AM286,""))</f>
        <v>16.371553726229649</v>
      </c>
      <c r="BE286" s="10" cm="1">
        <f t="array" ref="BE286">AVERAGE(IFERROR(AN286:AO286,""))</f>
        <v>7.7575186855653584</v>
      </c>
      <c r="BF286" s="10" cm="1">
        <f t="array" ref="BF286">AVERAGE(IFERROR(AP286:AT286,""))</f>
        <v>21.526269866139891</v>
      </c>
      <c r="BG286" s="10" cm="1">
        <f t="array" ref="BG286">AVERAGE(IFERROR(AI286:AN286,""))</f>
        <v>18.311264772988046</v>
      </c>
    </row>
    <row r="287" spans="2:59" x14ac:dyDescent="0.2">
      <c r="B287" t="s">
        <v>741</v>
      </c>
      <c r="C287">
        <v>8</v>
      </c>
      <c r="D287" s="10">
        <v>571</v>
      </c>
      <c r="E287">
        <v>43.083914665213307</v>
      </c>
      <c r="F287">
        <v>36.654689260279007</v>
      </c>
      <c r="G287">
        <v>26.224592051615097</v>
      </c>
      <c r="H287">
        <v>21.795835333993494</v>
      </c>
      <c r="I287">
        <v>18.6825969172701</v>
      </c>
      <c r="J287">
        <v>19.264658281669</v>
      </c>
      <c r="K287">
        <v>19.317986635435304</v>
      </c>
      <c r="L287">
        <v>18.110067406802898</v>
      </c>
      <c r="M287">
        <v>17.156277834558303</v>
      </c>
      <c r="N287">
        <v>24.697936254116403</v>
      </c>
      <c r="O287">
        <v>34.049107999062208</v>
      </c>
      <c r="P287">
        <v>37.534956424327703</v>
      </c>
      <c r="Q287">
        <v>26.381051588695204</v>
      </c>
      <c r="R287">
        <v>25.301107362579</v>
      </c>
      <c r="S287">
        <v>40.743437649770499</v>
      </c>
      <c r="T287">
        <v>23.656726413376965</v>
      </c>
      <c r="U287">
        <v>22.666275225995001</v>
      </c>
      <c r="V287">
        <v>24.524474368965294</v>
      </c>
      <c r="W287">
        <v>36.243889182346578</v>
      </c>
      <c r="X287">
        <v>28.359569628016203</v>
      </c>
      <c r="Y287">
        <v>26.43203902078222</v>
      </c>
      <c r="Z287">
        <v>25.839428390789401</v>
      </c>
      <c r="AA287">
        <v>19.291322458552099</v>
      </c>
      <c r="AB287">
        <v>26.309669183773501</v>
      </c>
      <c r="AC287">
        <v>27.61771441834</v>
      </c>
      <c r="AE287" s="25" t="s">
        <v>468</v>
      </c>
      <c r="AF287" s="11">
        <v>17110004014219</v>
      </c>
      <c r="AG287" s="12">
        <v>0.9934612512588501</v>
      </c>
      <c r="AH287" s="28">
        <v>172</v>
      </c>
      <c r="AI287" s="10">
        <f t="shared" si="25"/>
        <v>7.5525253828378185</v>
      </c>
      <c r="AJ287" s="10">
        <f t="shared" si="28"/>
        <v>5.4067941810952167</v>
      </c>
      <c r="AK287" s="10">
        <f t="shared" si="28"/>
        <v>3.8435848643253872</v>
      </c>
      <c r="AL287" s="10">
        <f t="shared" si="28"/>
        <v>3.9117042511410105</v>
      </c>
      <c r="AM287" s="10">
        <f t="shared" si="28"/>
        <v>4.7424031780867706</v>
      </c>
      <c r="AN287" s="10">
        <f t="shared" si="28"/>
        <v>5.7983836442905998</v>
      </c>
      <c r="AO287" s="10">
        <f t="shared" si="28"/>
        <v>6.7200376474453352</v>
      </c>
      <c r="AP287" s="10">
        <f t="shared" si="28"/>
        <v>6.6201326198952657</v>
      </c>
      <c r="AQ287" s="10">
        <f t="shared" si="28"/>
        <v>4.9977423643630772</v>
      </c>
      <c r="AR287" s="10">
        <f t="shared" si="28"/>
        <v>4.5713296960302232</v>
      </c>
      <c r="AS287" s="10">
        <f t="shared" si="28"/>
        <v>7.2122497390956628</v>
      </c>
      <c r="AT287" s="10">
        <f t="shared" si="28"/>
        <v>7.1232907302000115</v>
      </c>
      <c r="AU287" s="10">
        <f t="shared" si="26"/>
        <v>5.7083481915671994</v>
      </c>
      <c r="AV287" s="10" cm="1">
        <f t="array" ref="AV287">AVERAGE(IFERROR(AQ287:AS287, ""))</f>
        <v>5.5937739331629883</v>
      </c>
      <c r="AW287" s="10">
        <f t="shared" si="27"/>
        <v>7.1232907302000115</v>
      </c>
      <c r="AX287" s="10" cm="1">
        <f t="array" ref="AX287">AVERAGE(IFERROR(AJ287:AO287, ""))</f>
        <v>5.0704846277307203</v>
      </c>
      <c r="AY287" s="10" cm="1">
        <f t="array" ref="AY287">AVERAGE(IFERROR(AO287:AS287,""))</f>
        <v>6.0242984133659121</v>
      </c>
      <c r="AZ287" s="10" cm="1">
        <f t="array" ref="AZ287">AVERAGE(IFERROR(AJ287:AN287,""))</f>
        <v>4.7405740237877971</v>
      </c>
      <c r="BA287" s="10" cm="1">
        <f t="array" ref="BA287">AVERAGE(IFERROR(AR287:AT287,AI287))</f>
        <v>6.3022900551086325</v>
      </c>
      <c r="BB287" s="10" cm="1">
        <f t="array" ref="BB287">AVERAGE(IFERROR(AQ287:AT287,""))</f>
        <v>5.9761531324222439</v>
      </c>
      <c r="BC287" s="10" cm="1">
        <f t="array" ref="BC287">AVERAGE(IFERROR(AI287:AO287,""))</f>
        <v>5.4250618784603057</v>
      </c>
      <c r="BD287" s="10" cm="1">
        <f t="array" ref="BD287">AVERAGE(IFERROR(AJ287:AM287,""))</f>
        <v>4.4761216186620967</v>
      </c>
      <c r="BE287" s="10" cm="1">
        <f t="array" ref="BE287">AVERAGE(IFERROR(AN287:AO287,""))</f>
        <v>6.2592106458679675</v>
      </c>
      <c r="BF287" s="10" cm="1">
        <f t="array" ref="BF287">AVERAGE(IFERROR(AP287:AT287,""))</f>
        <v>6.1049490299168481</v>
      </c>
      <c r="BG287" s="10" cm="1">
        <f t="array" ref="BG287">AVERAGE(IFERROR(AI287:AN287,""))</f>
        <v>5.2092325836294675</v>
      </c>
    </row>
    <row r="288" spans="2:59" x14ac:dyDescent="0.2">
      <c r="B288" t="s">
        <v>741</v>
      </c>
      <c r="C288">
        <v>8</v>
      </c>
      <c r="D288" s="10">
        <v>572</v>
      </c>
      <c r="E288">
        <v>13.328259652076103</v>
      </c>
      <c r="F288">
        <v>11.199947720013299</v>
      </c>
      <c r="G288">
        <v>8.6663304320386008</v>
      </c>
      <c r="H288">
        <v>6.8102972825401995</v>
      </c>
      <c r="I288">
        <v>5.6334899582318991</v>
      </c>
      <c r="J288">
        <v>5.2477650035287011</v>
      </c>
      <c r="K288">
        <v>4.9338349959719006</v>
      </c>
      <c r="L288">
        <v>4.3854047499511397</v>
      </c>
      <c r="M288">
        <v>4.3402378922028806</v>
      </c>
      <c r="N288">
        <v>6.9283007025180003</v>
      </c>
      <c r="O288">
        <v>10.170176851657899</v>
      </c>
      <c r="P288">
        <v>11.3763506345203</v>
      </c>
      <c r="Q288">
        <v>7.7516996562708655</v>
      </c>
      <c r="R288">
        <v>7.1462384821261997</v>
      </c>
      <c r="S288">
        <v>12.798992281798199</v>
      </c>
      <c r="T288">
        <v>7.0819442320540995</v>
      </c>
      <c r="U288">
        <v>6.1515910384603005</v>
      </c>
      <c r="V288">
        <v>7.5115660792705015</v>
      </c>
      <c r="W288">
        <v>10.971227147609767</v>
      </c>
      <c r="X288">
        <v>8.2037665202248</v>
      </c>
      <c r="Y288">
        <v>7.9742750063429426</v>
      </c>
      <c r="Z288">
        <v>8.077516348206002</v>
      </c>
      <c r="AA288">
        <v>5.0907999997503008</v>
      </c>
      <c r="AB288">
        <v>7.4400941661700006</v>
      </c>
      <c r="AC288">
        <v>8.4810150080714983</v>
      </c>
      <c r="AE288" s="25" t="s">
        <v>470</v>
      </c>
      <c r="AF288" s="11">
        <v>17110004014327</v>
      </c>
      <c r="AG288" s="12">
        <v>0.92924660444259644</v>
      </c>
      <c r="AH288" s="28">
        <v>680</v>
      </c>
      <c r="AI288" s="10">
        <f t="shared" si="25"/>
        <v>33.485373442781601</v>
      </c>
      <c r="AJ288" s="10">
        <f t="shared" si="28"/>
        <v>24.502946788213514</v>
      </c>
      <c r="AK288" s="10">
        <f t="shared" si="28"/>
        <v>16.446568409538969</v>
      </c>
      <c r="AL288" s="10">
        <f t="shared" si="28"/>
        <v>11.413083041762004</v>
      </c>
      <c r="AM288" s="10">
        <f t="shared" si="28"/>
        <v>8.502923996751969</v>
      </c>
      <c r="AN288" s="10">
        <f t="shared" si="28"/>
        <v>7.7644604916524749</v>
      </c>
      <c r="AO288" s="10">
        <f t="shared" si="28"/>
        <v>6.6558393146527761</v>
      </c>
      <c r="AP288" s="10">
        <f t="shared" si="28"/>
        <v>6.4633667848848857</v>
      </c>
      <c r="AQ288" s="10">
        <f t="shared" si="28"/>
        <v>10.041021389519317</v>
      </c>
      <c r="AR288" s="10">
        <f t="shared" si="28"/>
        <v>20.007476755400226</v>
      </c>
      <c r="AS288" s="10">
        <f t="shared" si="28"/>
        <v>31.70176456089747</v>
      </c>
      <c r="AT288" s="10">
        <f t="shared" si="28"/>
        <v>31.823275917844025</v>
      </c>
      <c r="AU288" s="10">
        <f t="shared" si="26"/>
        <v>17.400675074491602</v>
      </c>
      <c r="AV288" s="10" cm="1">
        <f t="array" ref="AV288">AVERAGE(IFERROR(AQ288:AS288, ""))</f>
        <v>20.583420901939004</v>
      </c>
      <c r="AW288" s="10">
        <f t="shared" si="27"/>
        <v>31.823275917844025</v>
      </c>
      <c r="AX288" s="10" cm="1">
        <f t="array" ref="AX288">AVERAGE(IFERROR(AJ288:AO288, ""))</f>
        <v>12.547637007095284</v>
      </c>
      <c r="AY288" s="10" cm="1">
        <f t="array" ref="AY288">AVERAGE(IFERROR(AO288:AS288,""))</f>
        <v>14.973893761070935</v>
      </c>
      <c r="AZ288" s="10" cm="1">
        <f t="array" ref="AZ288">AVERAGE(IFERROR(AJ288:AN288,""))</f>
        <v>13.725996545583786</v>
      </c>
      <c r="BA288" s="10" cm="1">
        <f t="array" ref="BA288">AVERAGE(IFERROR(AR288:AT288,AI288))</f>
        <v>27.844172411380573</v>
      </c>
      <c r="BB288" s="10" cm="1">
        <f t="array" ref="BB288">AVERAGE(IFERROR(AQ288:AT288,""))</f>
        <v>23.393384655915259</v>
      </c>
      <c r="BC288" s="10" cm="1">
        <f t="array" ref="BC288">AVERAGE(IFERROR(AI288:AO288,""))</f>
        <v>15.538742212193331</v>
      </c>
      <c r="BD288" s="10" cm="1">
        <f t="array" ref="BD288">AVERAGE(IFERROR(AJ288:AM288,""))</f>
        <v>15.216380559066613</v>
      </c>
      <c r="BE288" s="10" cm="1">
        <f t="array" ref="BE288">AVERAGE(IFERROR(AN288:AO288,""))</f>
        <v>7.2101499031526259</v>
      </c>
      <c r="BF288" s="10" cm="1">
        <f t="array" ref="BF288">AVERAGE(IFERROR(AP288:AT288,""))</f>
        <v>20.007381081709187</v>
      </c>
      <c r="BG288" s="10" cm="1">
        <f t="array" ref="BG288">AVERAGE(IFERROR(AI288:AN288,""))</f>
        <v>17.019226028450088</v>
      </c>
    </row>
    <row r="289" spans="2:59" x14ac:dyDescent="0.2">
      <c r="B289" t="s">
        <v>908</v>
      </c>
      <c r="C289">
        <v>200</v>
      </c>
      <c r="D289" s="10">
        <v>575</v>
      </c>
      <c r="E289">
        <v>4.5498574029999901</v>
      </c>
      <c r="F289">
        <v>3.8638577879999998</v>
      </c>
      <c r="G289">
        <v>3.0463104310000002</v>
      </c>
      <c r="H289">
        <v>3.4781890230000001</v>
      </c>
      <c r="I289">
        <v>3.512463882</v>
      </c>
      <c r="J289">
        <v>4.1014362779999995</v>
      </c>
      <c r="K289">
        <v>4.7276807519999995</v>
      </c>
      <c r="L289">
        <v>4.5813488499999995</v>
      </c>
      <c r="M289">
        <v>3.2397741729999998</v>
      </c>
      <c r="N289">
        <v>2.89799433</v>
      </c>
      <c r="O289">
        <v>3.776320176</v>
      </c>
      <c r="P289">
        <v>3.9463450579999999</v>
      </c>
      <c r="Q289">
        <v>3.8101315119999932</v>
      </c>
      <c r="R289">
        <v>3.3046962263333297</v>
      </c>
      <c r="S289">
        <v>4.3045291289999899</v>
      </c>
      <c r="T289">
        <v>3.7883230256666596</v>
      </c>
      <c r="U289">
        <v>3.8446236561999898</v>
      </c>
      <c r="V289">
        <v>3.6004514803999896</v>
      </c>
      <c r="W289">
        <v>4.0103006128333334</v>
      </c>
      <c r="X289">
        <v>3.46510843424999</v>
      </c>
      <c r="Y289">
        <v>3.8971136509999993</v>
      </c>
      <c r="Z289">
        <v>3.4752052809999996</v>
      </c>
      <c r="AA289">
        <v>4.4145585149999995</v>
      </c>
      <c r="AB289">
        <v>3.6883565173999995</v>
      </c>
      <c r="AC289">
        <v>3.7586858008333301</v>
      </c>
      <c r="AE289" s="25" t="s">
        <v>472</v>
      </c>
      <c r="AF289" s="11">
        <v>17110004014576</v>
      </c>
      <c r="AG289" s="12">
        <v>0.29116624593734741</v>
      </c>
      <c r="AH289" s="28">
        <v>183</v>
      </c>
      <c r="AI289" s="10">
        <f t="shared" si="25"/>
        <v>1.4250680398817526</v>
      </c>
      <c r="AJ289" s="10">
        <f t="shared" si="28"/>
        <v>1.0894929390468027</v>
      </c>
      <c r="AK289" s="10">
        <f t="shared" si="28"/>
        <v>0.73365419844672863</v>
      </c>
      <c r="AL289" s="10">
        <f t="shared" si="28"/>
        <v>0.6146161171671749</v>
      </c>
      <c r="AM289" s="10">
        <f t="shared" si="28"/>
        <v>0.60488156276357807</v>
      </c>
      <c r="AN289" s="10">
        <f t="shared" si="28"/>
        <v>0.71754418231921158</v>
      </c>
      <c r="AO289" s="10">
        <f t="shared" si="28"/>
        <v>0.79802240778597178</v>
      </c>
      <c r="AP289" s="10">
        <f t="shared" si="28"/>
        <v>0.78049512161288104</v>
      </c>
      <c r="AQ289" s="10">
        <f t="shared" si="28"/>
        <v>0.67461666306743928</v>
      </c>
      <c r="AR289" s="10">
        <f t="shared" si="28"/>
        <v>0.82405410998985984</v>
      </c>
      <c r="AS289" s="10">
        <f t="shared" si="28"/>
        <v>1.3493939529442762</v>
      </c>
      <c r="AT289" s="10">
        <f t="shared" si="28"/>
        <v>1.3620663494379204</v>
      </c>
      <c r="AU289" s="10">
        <f t="shared" si="26"/>
        <v>0.91449213703863308</v>
      </c>
      <c r="AV289" s="10" cm="1">
        <f t="array" ref="AV289">AVERAGE(IFERROR(AQ289:AS289, ""))</f>
        <v>0.94935490866719174</v>
      </c>
      <c r="AW289" s="10">
        <f t="shared" si="27"/>
        <v>1.3620663494379204</v>
      </c>
      <c r="AX289" s="10" cm="1">
        <f t="array" ref="AX289">AVERAGE(IFERROR(AJ289:AO289, ""))</f>
        <v>0.75970190125491133</v>
      </c>
      <c r="AY289" s="10" cm="1">
        <f t="array" ref="AY289">AVERAGE(IFERROR(AO289:AS289,""))</f>
        <v>0.8853164510800855</v>
      </c>
      <c r="AZ289" s="10" cm="1">
        <f t="array" ref="AZ289">AVERAGE(IFERROR(AJ289:AN289,""))</f>
        <v>0.75203779994869913</v>
      </c>
      <c r="BA289" s="10" cm="1">
        <f t="array" ref="BA289">AVERAGE(IFERROR(AR289:AT289,AI289))</f>
        <v>1.1785048041240189</v>
      </c>
      <c r="BB289" s="10" cm="1">
        <f t="array" ref="BB289">AVERAGE(IFERROR(AQ289:AT289,""))</f>
        <v>1.0525327688598738</v>
      </c>
      <c r="BC289" s="10" cm="1">
        <f t="array" ref="BC289">AVERAGE(IFERROR(AI289:AO289,""))</f>
        <v>0.85475420677303149</v>
      </c>
      <c r="BD289" s="10" cm="1">
        <f t="array" ref="BD289">AVERAGE(IFERROR(AJ289:AM289,""))</f>
        <v>0.7606612043560711</v>
      </c>
      <c r="BE289" s="10" cm="1">
        <f t="array" ref="BE289">AVERAGE(IFERROR(AN289:AO289,""))</f>
        <v>0.75778329505259168</v>
      </c>
      <c r="BF289" s="10" cm="1">
        <f t="array" ref="BF289">AVERAGE(IFERROR(AP289:AT289,""))</f>
        <v>0.99812523941047537</v>
      </c>
      <c r="BG289" s="10" cm="1">
        <f t="array" ref="BG289">AVERAGE(IFERROR(AI289:AN289,""))</f>
        <v>0.86420950660420814</v>
      </c>
    </row>
    <row r="290" spans="2:59" x14ac:dyDescent="0.2">
      <c r="B290" t="s">
        <v>778</v>
      </c>
      <c r="C290">
        <v>46</v>
      </c>
      <c r="D290" s="10">
        <v>577</v>
      </c>
      <c r="E290">
        <v>1549.7052318503902</v>
      </c>
      <c r="F290">
        <v>1195.2973654044597</v>
      </c>
      <c r="G290">
        <v>910.3753292819199</v>
      </c>
      <c r="H290">
        <v>919.05613713258003</v>
      </c>
      <c r="I290">
        <v>1269.94313469295</v>
      </c>
      <c r="J290">
        <v>1487.9298050888997</v>
      </c>
      <c r="K290">
        <v>1185.7394010268099</v>
      </c>
      <c r="L290">
        <v>672.90011350473014</v>
      </c>
      <c r="M290">
        <v>708.52066914870011</v>
      </c>
      <c r="N290">
        <v>1546.8875310512199</v>
      </c>
      <c r="O290">
        <v>2042.33179491075</v>
      </c>
      <c r="P290">
        <v>1608.8263972444399</v>
      </c>
      <c r="Q290">
        <v>1258.1260758614862</v>
      </c>
      <c r="R290">
        <v>1432.5799983702236</v>
      </c>
      <c r="S290">
        <v>1551.1196695474198</v>
      </c>
      <c r="T290">
        <v>1161.3901954379332</v>
      </c>
      <c r="U290">
        <v>1231.2759019284401</v>
      </c>
      <c r="V290">
        <v>1156.5203543201599</v>
      </c>
      <c r="W290">
        <v>1690.0425692642</v>
      </c>
      <c r="X290">
        <v>1476.64159808878</v>
      </c>
      <c r="Y290">
        <v>1216.86377206829</v>
      </c>
      <c r="Z290">
        <v>1073.6679916279802</v>
      </c>
      <c r="AA290">
        <v>1336.83460305786</v>
      </c>
      <c r="AB290">
        <v>1315.8933011719698</v>
      </c>
      <c r="AC290">
        <v>1222.0511672418666</v>
      </c>
      <c r="AE290" s="25" t="s">
        <v>474</v>
      </c>
      <c r="AF290" s="11">
        <v>17110004013671</v>
      </c>
      <c r="AG290" s="12">
        <v>0.97230446338653564</v>
      </c>
      <c r="AH290" s="28">
        <v>186</v>
      </c>
      <c r="AI290" s="10">
        <f t="shared" si="25"/>
        <v>5.2184701529494255</v>
      </c>
      <c r="AJ290" s="10">
        <f t="shared" si="28"/>
        <v>3.8496084886539199</v>
      </c>
      <c r="AK290" s="10">
        <f t="shared" si="28"/>
        <v>2.5273661359282631</v>
      </c>
      <c r="AL290" s="10">
        <f t="shared" si="28"/>
        <v>1.7886997913371134</v>
      </c>
      <c r="AM290" s="10">
        <f t="shared" si="28"/>
        <v>1.3613067079077994</v>
      </c>
      <c r="AN290" s="10">
        <f t="shared" si="28"/>
        <v>1.4120153949557217</v>
      </c>
      <c r="AO290" s="10">
        <f t="shared" si="28"/>
        <v>1.4164694215551357</v>
      </c>
      <c r="AP290" s="10">
        <f t="shared" si="28"/>
        <v>1.3848505821149086</v>
      </c>
      <c r="AQ290" s="10">
        <f t="shared" si="28"/>
        <v>1.7590633834672855</v>
      </c>
      <c r="AR290" s="10">
        <f t="shared" si="28"/>
        <v>3.1479865367222279</v>
      </c>
      <c r="AS290" s="10">
        <f t="shared" si="28"/>
        <v>5.1256862104905521</v>
      </c>
      <c r="AT290" s="10">
        <f t="shared" si="28"/>
        <v>5.1302123383274489</v>
      </c>
      <c r="AU290" s="10">
        <f t="shared" si="26"/>
        <v>2.8434779287008172</v>
      </c>
      <c r="AV290" s="10" cm="1">
        <f t="array" ref="AV290">AVERAGE(IFERROR(AQ290:AS290, ""))</f>
        <v>3.3442453768933551</v>
      </c>
      <c r="AW290" s="10">
        <f t="shared" si="27"/>
        <v>5.1302123383274489</v>
      </c>
      <c r="AX290" s="10" cm="1">
        <f t="array" ref="AX290">AVERAGE(IFERROR(AJ290:AO290, ""))</f>
        <v>2.0592443233896587</v>
      </c>
      <c r="AY290" s="10" cm="1">
        <f t="array" ref="AY290">AVERAGE(IFERROR(AO290:AS290,""))</f>
        <v>2.5668112268700218</v>
      </c>
      <c r="AZ290" s="10" cm="1">
        <f t="array" ref="AZ290">AVERAGE(IFERROR(AJ290:AN290,""))</f>
        <v>2.1877993037565635</v>
      </c>
      <c r="BA290" s="10" cm="1">
        <f t="array" ref="BA290">AVERAGE(IFERROR(AR290:AT290,AI290))</f>
        <v>4.467961695180076</v>
      </c>
      <c r="BB290" s="10" cm="1">
        <f t="array" ref="BB290">AVERAGE(IFERROR(AQ290:AT290,""))</f>
        <v>3.7907371172518785</v>
      </c>
      <c r="BC290" s="10" cm="1">
        <f t="array" ref="BC290">AVERAGE(IFERROR(AI290:AO290,""))</f>
        <v>2.5105622990410543</v>
      </c>
      <c r="BD290" s="10" cm="1">
        <f t="array" ref="BD290">AVERAGE(IFERROR(AJ290:AM290,""))</f>
        <v>2.3817452809567738</v>
      </c>
      <c r="BE290" s="10" cm="1">
        <f t="array" ref="BE290">AVERAGE(IFERROR(AN290:AO290,""))</f>
        <v>1.4142424082554288</v>
      </c>
      <c r="BF290" s="10" cm="1">
        <f t="array" ref="BF290">AVERAGE(IFERROR(AP290:AT290,""))</f>
        <v>3.309559810224485</v>
      </c>
      <c r="BG290" s="10" cm="1">
        <f t="array" ref="BG290">AVERAGE(IFERROR(AI290:AN290,""))</f>
        <v>2.6929111119553739</v>
      </c>
    </row>
    <row r="291" spans="2:59" x14ac:dyDescent="0.2">
      <c r="B291" t="s">
        <v>762</v>
      </c>
      <c r="C291">
        <v>30</v>
      </c>
      <c r="D291" s="10">
        <v>581</v>
      </c>
      <c r="E291">
        <v>3.4833365920000006</v>
      </c>
      <c r="F291">
        <v>3.7074302019998999</v>
      </c>
      <c r="G291">
        <v>4.2679679819998988</v>
      </c>
      <c r="H291">
        <v>4.6237942719999996</v>
      </c>
      <c r="I291">
        <v>4.3786383419999986</v>
      </c>
      <c r="J291">
        <v>3.540056882</v>
      </c>
      <c r="K291">
        <v>3.0826489919998998</v>
      </c>
      <c r="L291">
        <v>2.7570704719998993</v>
      </c>
      <c r="M291">
        <v>3.2296955719999989</v>
      </c>
      <c r="N291">
        <v>5.8004601320000013</v>
      </c>
      <c r="O291">
        <v>5.9062632019999999</v>
      </c>
      <c r="P291">
        <v>4.2016520219999993</v>
      </c>
      <c r="Q291">
        <v>4.0815845553332988</v>
      </c>
      <c r="R291">
        <v>4.9788063019999669</v>
      </c>
      <c r="S291">
        <v>3.7472389919999998</v>
      </c>
      <c r="T291">
        <v>3.9334227786665998</v>
      </c>
      <c r="U291">
        <v>4.1552276740000007</v>
      </c>
      <c r="V291">
        <v>4.1035775359999018</v>
      </c>
      <c r="W291">
        <v>4.7636517945000012</v>
      </c>
      <c r="X291">
        <v>4.7845177319999994</v>
      </c>
      <c r="Y291">
        <v>3.8691247519999283</v>
      </c>
      <c r="Z291">
        <v>4.2444576994999004</v>
      </c>
      <c r="AA291">
        <v>3.3113529370000006</v>
      </c>
      <c r="AB291">
        <v>4.37902828</v>
      </c>
      <c r="AC291">
        <v>4.0002040453332999</v>
      </c>
      <c r="AE291" s="25" t="s">
        <v>476</v>
      </c>
      <c r="AF291" s="11">
        <v>17110004001346</v>
      </c>
      <c r="AG291" s="12">
        <v>1</v>
      </c>
      <c r="AH291" s="28">
        <v>560</v>
      </c>
      <c r="AI291" s="10">
        <f t="shared" si="25"/>
        <v>33.526448633060397</v>
      </c>
      <c r="AJ291" s="10">
        <f t="shared" si="28"/>
        <v>25.886380031899304</v>
      </c>
      <c r="AK291" s="10">
        <f t="shared" si="28"/>
        <v>22.385797577964798</v>
      </c>
      <c r="AL291" s="10">
        <f t="shared" si="28"/>
        <v>18.937543958928202</v>
      </c>
      <c r="AM291" s="10">
        <f t="shared" si="28"/>
        <v>14.369995954487599</v>
      </c>
      <c r="AN291" s="10">
        <f t="shared" si="28"/>
        <v>12.668756087640201</v>
      </c>
      <c r="AO291" s="10">
        <f t="shared" si="28"/>
        <v>11.6365535737811</v>
      </c>
      <c r="AP291" s="10">
        <f t="shared" si="28"/>
        <v>11.323136308857197</v>
      </c>
      <c r="AQ291" s="10">
        <f t="shared" si="28"/>
        <v>13.6819270014065</v>
      </c>
      <c r="AR291" s="10">
        <f t="shared" si="28"/>
        <v>24.159148273269999</v>
      </c>
      <c r="AS291" s="10">
        <f t="shared" si="28"/>
        <v>31.477274461189101</v>
      </c>
      <c r="AT291" s="10">
        <f t="shared" si="28"/>
        <v>30.064998184207102</v>
      </c>
      <c r="AU291" s="10">
        <f t="shared" si="26"/>
        <v>20.84316333722429</v>
      </c>
      <c r="AV291" s="10" cm="1">
        <f t="array" ref="AV291">AVERAGE(IFERROR(AQ291:AS291, ""))</f>
        <v>23.106116578621865</v>
      </c>
      <c r="AW291" s="10">
        <f t="shared" si="27"/>
        <v>30.064998184207102</v>
      </c>
      <c r="AX291" s="10" cm="1">
        <f t="array" ref="AX291">AVERAGE(IFERROR(AJ291:AO291, ""))</f>
        <v>17.647504530783532</v>
      </c>
      <c r="AY291" s="10" cm="1">
        <f t="array" ref="AY291">AVERAGE(IFERROR(AO291:AS291,""))</f>
        <v>18.455607923700779</v>
      </c>
      <c r="AZ291" s="10" cm="1">
        <f t="array" ref="AZ291">AVERAGE(IFERROR(AJ291:AN291,""))</f>
        <v>18.849694722184019</v>
      </c>
      <c r="BA291" s="10" cm="1">
        <f t="array" ref="BA291">AVERAGE(IFERROR(AR291:AT291,AI291))</f>
        <v>28.567140306222068</v>
      </c>
      <c r="BB291" s="10" cm="1">
        <f t="array" ref="BB291">AVERAGE(IFERROR(AQ291:AT291,""))</f>
        <v>24.845836980018174</v>
      </c>
      <c r="BC291" s="10" cm="1">
        <f t="array" ref="BC291">AVERAGE(IFERROR(AI291:AO291,""))</f>
        <v>19.915925116823082</v>
      </c>
      <c r="BD291" s="10" cm="1">
        <f t="array" ref="BD291">AVERAGE(IFERROR(AJ291:AM291,""))</f>
        <v>20.394929380819974</v>
      </c>
      <c r="BE291" s="10" cm="1">
        <f t="array" ref="BE291">AVERAGE(IFERROR(AN291:AO291,""))</f>
        <v>12.152654830710651</v>
      </c>
      <c r="BF291" s="10" cm="1">
        <f t="array" ref="BF291">AVERAGE(IFERROR(AP291:AT291,""))</f>
        <v>22.14129684578598</v>
      </c>
      <c r="BG291" s="10" cm="1">
        <f t="array" ref="BG291">AVERAGE(IFERROR(AI291:AN291,""))</f>
        <v>21.295820373996751</v>
      </c>
    </row>
    <row r="292" spans="2:59" x14ac:dyDescent="0.2">
      <c r="B292" t="s">
        <v>770</v>
      </c>
      <c r="C292">
        <v>38</v>
      </c>
      <c r="D292" s="10">
        <v>582</v>
      </c>
      <c r="E292">
        <v>425.69315792170403</v>
      </c>
      <c r="F292">
        <v>344.833977055182</v>
      </c>
      <c r="G292">
        <v>276.49988593855005</v>
      </c>
      <c r="H292">
        <v>333.53454487124498</v>
      </c>
      <c r="I292">
        <v>645.92073251545003</v>
      </c>
      <c r="J292">
        <v>681.8747636134101</v>
      </c>
      <c r="K292">
        <v>620.63751465093992</v>
      </c>
      <c r="L292">
        <v>368.19194158030007</v>
      </c>
      <c r="M292">
        <v>307.61636774927103</v>
      </c>
      <c r="N292">
        <v>513.07696164218896</v>
      </c>
      <c r="O292">
        <v>610.00870528833002</v>
      </c>
      <c r="P292">
        <v>463.02322118814004</v>
      </c>
      <c r="Q292">
        <v>465.90931450122332</v>
      </c>
      <c r="R292">
        <v>476.90067822659967</v>
      </c>
      <c r="S292">
        <v>421.13946500492204</v>
      </c>
      <c r="T292">
        <v>483.8835697741232</v>
      </c>
      <c r="U292">
        <v>483.90629818219986</v>
      </c>
      <c r="V292">
        <v>456.53278079876009</v>
      </c>
      <c r="W292">
        <v>488.19270514342639</v>
      </c>
      <c r="X292">
        <v>473.43131396698499</v>
      </c>
      <c r="Y292">
        <v>475.57065379521282</v>
      </c>
      <c r="Z292">
        <v>400.19728509510799</v>
      </c>
      <c r="AA292">
        <v>651.25613913217012</v>
      </c>
      <c r="AB292">
        <v>452.38343948964803</v>
      </c>
      <c r="AC292">
        <v>451.39284365258993</v>
      </c>
      <c r="AE292" s="25" t="s">
        <v>477</v>
      </c>
      <c r="AF292" s="11">
        <v>17110004000714</v>
      </c>
      <c r="AG292" s="12">
        <v>1.9598582293838263E-3</v>
      </c>
      <c r="AH292" s="28">
        <v>191</v>
      </c>
      <c r="AI292" s="10">
        <f t="shared" si="25"/>
        <v>3.4793692316199838E-2</v>
      </c>
      <c r="AJ292" s="10">
        <f t="shared" si="28"/>
        <v>3.1764913873729143E-2</v>
      </c>
      <c r="AK292" s="10">
        <f t="shared" si="28"/>
        <v>2.3795068606895335E-2</v>
      </c>
      <c r="AL292" s="10">
        <f t="shared" si="28"/>
        <v>2.333735632127102E-2</v>
      </c>
      <c r="AM292" s="10">
        <f t="shared" si="28"/>
        <v>2.386247607274939E-2</v>
      </c>
      <c r="AN292" s="10">
        <f t="shared" si="28"/>
        <v>2.8658065913307166E-2</v>
      </c>
      <c r="AO292" s="10">
        <f t="shared" si="28"/>
        <v>3.2774122917593573E-2</v>
      </c>
      <c r="AP292" s="10">
        <f t="shared" si="28"/>
        <v>3.1918964041774515E-2</v>
      </c>
      <c r="AQ292" s="10">
        <f t="shared" si="28"/>
        <v>2.4573435941277894E-2</v>
      </c>
      <c r="AR292" s="10">
        <f t="shared" si="28"/>
        <v>2.452573933799564E-2</v>
      </c>
      <c r="AS292" s="10">
        <f t="shared" si="28"/>
        <v>2.9686062554049829E-2</v>
      </c>
      <c r="AT292" s="10">
        <f t="shared" si="28"/>
        <v>3.2969733741258146E-2</v>
      </c>
      <c r="AU292" s="10">
        <f t="shared" si="26"/>
        <v>2.8554969303175123E-2</v>
      </c>
      <c r="AV292" s="10" cm="1">
        <f t="array" ref="AV292">AVERAGE(IFERROR(AQ292:AS292, ""))</f>
        <v>2.6261745944441122E-2</v>
      </c>
      <c r="AW292" s="10">
        <f t="shared" si="27"/>
        <v>3.2969733741258146E-2</v>
      </c>
      <c r="AX292" s="10" cm="1">
        <f t="array" ref="AX292">AVERAGE(IFERROR(AJ292:AO292, ""))</f>
        <v>2.7365333950924272E-2</v>
      </c>
      <c r="AY292" s="10" cm="1">
        <f t="array" ref="AY292">AVERAGE(IFERROR(AO292:AS292,""))</f>
        <v>2.8695664958538293E-2</v>
      </c>
      <c r="AZ292" s="10" cm="1">
        <f t="array" ref="AZ292">AVERAGE(IFERROR(AJ292:AN292,""))</f>
        <v>2.6283576157590409E-2</v>
      </c>
      <c r="BA292" s="10" cm="1">
        <f t="array" ref="BA292">AVERAGE(IFERROR(AR292:AT292,AI292))</f>
        <v>2.9060511877767869E-2</v>
      </c>
      <c r="BB292" s="10" cm="1">
        <f t="array" ref="BB292">AVERAGE(IFERROR(AQ292:AT292,""))</f>
        <v>2.7938742893645375E-2</v>
      </c>
      <c r="BC292" s="10" cm="1">
        <f t="array" ref="BC292">AVERAGE(IFERROR(AI292:AO292,""))</f>
        <v>2.8426528003106494E-2</v>
      </c>
      <c r="BD292" s="10" cm="1">
        <f t="array" ref="BD292">AVERAGE(IFERROR(AJ292:AM292,""))</f>
        <v>2.5689953718661222E-2</v>
      </c>
      <c r="BE292" s="10" cm="1">
        <f t="array" ref="BE292">AVERAGE(IFERROR(AN292:AO292,""))</f>
        <v>3.0716094415450368E-2</v>
      </c>
      <c r="BF292" s="10" cm="1">
        <f t="array" ref="BF292">AVERAGE(IFERROR(AP292:AT292,""))</f>
        <v>2.8734787123271203E-2</v>
      </c>
      <c r="BG292" s="10" cm="1">
        <f t="array" ref="BG292">AVERAGE(IFERROR(AI292:AN292,""))</f>
        <v>2.7701928850691979E-2</v>
      </c>
    </row>
    <row r="293" spans="2:59" x14ac:dyDescent="0.2">
      <c r="B293" t="s">
        <v>786</v>
      </c>
      <c r="C293">
        <v>54</v>
      </c>
      <c r="D293" s="10">
        <v>583</v>
      </c>
      <c r="E293">
        <v>1510.1924925076503</v>
      </c>
      <c r="F293">
        <v>1170.9978290483798</v>
      </c>
      <c r="G293">
        <v>895.39310074898981</v>
      </c>
      <c r="H293">
        <v>907.28432090672027</v>
      </c>
      <c r="I293">
        <v>1274.0237388708001</v>
      </c>
      <c r="J293">
        <v>1480.08455771749</v>
      </c>
      <c r="K293">
        <v>1176.6256861852498</v>
      </c>
      <c r="L293">
        <v>668.48299147119997</v>
      </c>
      <c r="M293">
        <v>698.47707313626006</v>
      </c>
      <c r="N293">
        <v>1524.1411794738299</v>
      </c>
      <c r="O293">
        <v>2013.57433422956</v>
      </c>
      <c r="P293">
        <v>1575.6429139751501</v>
      </c>
      <c r="Q293">
        <v>1241.2433515226069</v>
      </c>
      <c r="R293">
        <v>1412.064195613217</v>
      </c>
      <c r="S293">
        <v>1515.3160042413999</v>
      </c>
      <c r="T293">
        <v>1150.7348722462737</v>
      </c>
      <c r="U293">
        <v>1216.2602528992199</v>
      </c>
      <c r="V293">
        <v>1145.5567094584799</v>
      </c>
      <c r="W293">
        <v>1658.3208254632166</v>
      </c>
      <c r="X293">
        <v>1452.9588752037002</v>
      </c>
      <c r="Y293">
        <v>1202.0859608550427</v>
      </c>
      <c r="Z293">
        <v>1061.9247473937203</v>
      </c>
      <c r="AA293">
        <v>1328.3551219513702</v>
      </c>
      <c r="AB293">
        <v>1296.0636984571997</v>
      </c>
      <c r="AC293">
        <v>1206.3293399666702</v>
      </c>
      <c r="AE293" s="25" t="s">
        <v>479</v>
      </c>
      <c r="AF293" s="11">
        <v>17110004013898</v>
      </c>
      <c r="AG293" s="12">
        <v>0.96175128221511841</v>
      </c>
      <c r="AH293" s="28">
        <v>246</v>
      </c>
      <c r="AI293" s="10">
        <f t="shared" si="25"/>
        <v>116.87202528908733</v>
      </c>
      <c r="AJ293" s="10">
        <f t="shared" si="28"/>
        <v>102.05771061587082</v>
      </c>
      <c r="AK293" s="10">
        <f t="shared" si="28"/>
        <v>72.382624753704732</v>
      </c>
      <c r="AL293" s="10">
        <f t="shared" si="28"/>
        <v>53.848852991223701</v>
      </c>
      <c r="AM293" s="10">
        <f t="shared" si="28"/>
        <v>36.259683124336966</v>
      </c>
      <c r="AN293" s="10">
        <f t="shared" si="28"/>
        <v>32.950600476797831</v>
      </c>
      <c r="AO293" s="10">
        <f t="shared" si="28"/>
        <v>28.235110075544799</v>
      </c>
      <c r="AP293" s="10">
        <f t="shared" si="28"/>
        <v>26.577261603164605</v>
      </c>
      <c r="AQ293" s="10">
        <f t="shared" si="28"/>
        <v>38.046960771208298</v>
      </c>
      <c r="AR293" s="10">
        <f t="shared" si="28"/>
        <v>75.271855775598951</v>
      </c>
      <c r="AS293" s="10">
        <f t="shared" si="28"/>
        <v>111.22856592025565</v>
      </c>
      <c r="AT293" s="10">
        <f t="shared" si="28"/>
        <v>112.90203623460157</v>
      </c>
      <c r="AU293" s="10">
        <f t="shared" si="26"/>
        <v>67.21944063594961</v>
      </c>
      <c r="AV293" s="10" cm="1">
        <f t="array" ref="AV293">AVERAGE(IFERROR(AQ293:AS293, ""))</f>
        <v>74.849127489020972</v>
      </c>
      <c r="AW293" s="10">
        <f t="shared" si="27"/>
        <v>112.90203623460157</v>
      </c>
      <c r="AX293" s="10" cm="1">
        <f t="array" ref="AX293">AVERAGE(IFERROR(AJ293:AO293, ""))</f>
        <v>54.289097006246486</v>
      </c>
      <c r="AY293" s="10" cm="1">
        <f t="array" ref="AY293">AVERAGE(IFERROR(AO293:AS293,""))</f>
        <v>55.871950829154457</v>
      </c>
      <c r="AZ293" s="10" cm="1">
        <f t="array" ref="AZ293">AVERAGE(IFERROR(AJ293:AN293,""))</f>
        <v>59.499894392386821</v>
      </c>
      <c r="BA293" s="10" cm="1">
        <f t="array" ref="BA293">AVERAGE(IFERROR(AR293:AT293,AI293))</f>
        <v>99.80081931015205</v>
      </c>
      <c r="BB293" s="10" cm="1">
        <f t="array" ref="BB293">AVERAGE(IFERROR(AQ293:AT293,""))</f>
        <v>84.362354675416114</v>
      </c>
      <c r="BC293" s="10" cm="1">
        <f t="array" ref="BC293">AVERAGE(IFERROR(AI293:AO293,""))</f>
        <v>63.229515332366596</v>
      </c>
      <c r="BD293" s="10" cm="1">
        <f t="array" ref="BD293">AVERAGE(IFERROR(AJ293:AM293,""))</f>
        <v>66.137217871284065</v>
      </c>
      <c r="BE293" s="10" cm="1">
        <f t="array" ref="BE293">AVERAGE(IFERROR(AN293:AO293,""))</f>
        <v>30.592855276171314</v>
      </c>
      <c r="BF293" s="10" cm="1">
        <f t="array" ref="BF293">AVERAGE(IFERROR(AP293:AT293,""))</f>
        <v>72.805336060965814</v>
      </c>
      <c r="BG293" s="10" cm="1">
        <f t="array" ref="BG293">AVERAGE(IFERROR(AI293:AN293,""))</f>
        <v>69.061916208503561</v>
      </c>
    </row>
    <row r="294" spans="2:59" x14ac:dyDescent="0.2">
      <c r="B294" t="s">
        <v>811</v>
      </c>
      <c r="C294">
        <v>79</v>
      </c>
      <c r="D294" s="10">
        <v>584</v>
      </c>
      <c r="E294">
        <v>31.713709766958395</v>
      </c>
      <c r="F294">
        <v>27.4006404800421</v>
      </c>
      <c r="G294">
        <v>19.212017576105499</v>
      </c>
      <c r="H294">
        <v>15.258216691096003</v>
      </c>
      <c r="I294">
        <v>10.841478588818401</v>
      </c>
      <c r="J294">
        <v>10.748230073744899</v>
      </c>
      <c r="K294">
        <v>10.284047676737801</v>
      </c>
      <c r="L294">
        <v>9.3265589755170986</v>
      </c>
      <c r="M294">
        <v>11.4131248152965</v>
      </c>
      <c r="N294">
        <v>18.875126629117602</v>
      </c>
      <c r="O294">
        <v>26.792609175009797</v>
      </c>
      <c r="P294">
        <v>28.4957454490768</v>
      </c>
      <c r="Q294">
        <v>18.363458824793433</v>
      </c>
      <c r="R294">
        <v>19.026953539807906</v>
      </c>
      <c r="S294">
        <v>30.436355668017598</v>
      </c>
      <c r="T294">
        <v>15.62410518109073</v>
      </c>
      <c r="U294">
        <v>15.338293454335702</v>
      </c>
      <c r="V294">
        <v>16.692116681961394</v>
      </c>
      <c r="W294">
        <v>27.430961333374032</v>
      </c>
      <c r="X294">
        <v>21.394151517125199</v>
      </c>
      <c r="Y294">
        <v>17.922620121929054</v>
      </c>
      <c r="Z294">
        <v>18.178088334015495</v>
      </c>
      <c r="AA294">
        <v>10.5161388752413</v>
      </c>
      <c r="AB294">
        <v>18.980633008803505</v>
      </c>
      <c r="AC294">
        <v>19.195715529460895</v>
      </c>
      <c r="AE294" s="25" t="s">
        <v>481</v>
      </c>
      <c r="AF294" s="11">
        <v>17110004013545</v>
      </c>
      <c r="AG294" s="12">
        <v>0.91288721561431885</v>
      </c>
      <c r="AH294" s="28">
        <v>219</v>
      </c>
      <c r="AI294" s="10">
        <f t="shared" si="25"/>
        <v>11.205931109231093</v>
      </c>
      <c r="AJ294" s="10">
        <f t="shared" si="28"/>
        <v>9.2949680450029923</v>
      </c>
      <c r="AK294" s="10">
        <f t="shared" si="28"/>
        <v>6.2084907364968585</v>
      </c>
      <c r="AL294" s="10">
        <f t="shared" si="28"/>
        <v>4.6321420664296102</v>
      </c>
      <c r="AM294" s="10">
        <f t="shared" si="28"/>
        <v>3.5458454189750532</v>
      </c>
      <c r="AN294" s="10">
        <f t="shared" si="28"/>
        <v>3.3522807985288887</v>
      </c>
      <c r="AO294" s="10">
        <f t="shared" si="28"/>
        <v>3.1949036800240354</v>
      </c>
      <c r="AP294" s="10">
        <f t="shared" si="28"/>
        <v>3.1315810483488895</v>
      </c>
      <c r="AQ294" s="10">
        <f t="shared" si="28"/>
        <v>3.9423920308573877</v>
      </c>
      <c r="AR294" s="10">
        <f t="shared" si="28"/>
        <v>6.9563152470927143</v>
      </c>
      <c r="AS294" s="10">
        <f t="shared" si="28"/>
        <v>11.066032496337055</v>
      </c>
      <c r="AT294" s="10">
        <f t="shared" si="28"/>
        <v>10.52125396144231</v>
      </c>
      <c r="AU294" s="10">
        <f t="shared" si="26"/>
        <v>6.421011386563908</v>
      </c>
      <c r="AV294" s="10" cm="1">
        <f t="array" ref="AV294">AVERAGE(IFERROR(AQ294:AS294, ""))</f>
        <v>7.3215799247623856</v>
      </c>
      <c r="AW294" s="10">
        <f t="shared" si="27"/>
        <v>10.52125396144231</v>
      </c>
      <c r="AX294" s="10" cm="1">
        <f t="array" ref="AX294">AVERAGE(IFERROR(AJ294:AO294, ""))</f>
        <v>5.0381051242429065</v>
      </c>
      <c r="AY294" s="10" cm="1">
        <f t="array" ref="AY294">AVERAGE(IFERROR(AO294:AS294,""))</f>
        <v>5.6582449005320168</v>
      </c>
      <c r="AZ294" s="10" cm="1">
        <f t="array" ref="AZ294">AVERAGE(IFERROR(AJ294:AN294,""))</f>
        <v>5.4067454130866803</v>
      </c>
      <c r="BA294" s="10" cm="1">
        <f t="array" ref="BA294">AVERAGE(IFERROR(AR294:AT294,AI294))</f>
        <v>9.5145339016240271</v>
      </c>
      <c r="BB294" s="10" cm="1">
        <f t="array" ref="BB294">AVERAGE(IFERROR(AQ294:AT294,""))</f>
        <v>8.1214984339323664</v>
      </c>
      <c r="BC294" s="10" cm="1">
        <f t="array" ref="BC294">AVERAGE(IFERROR(AI294:AO294,""))</f>
        <v>5.9192231220983613</v>
      </c>
      <c r="BD294" s="10" cm="1">
        <f t="array" ref="BD294">AVERAGE(IFERROR(AJ294:AM294,""))</f>
        <v>5.920361566726128</v>
      </c>
      <c r="BE294" s="10" cm="1">
        <f t="array" ref="BE294">AVERAGE(IFERROR(AN294:AO294,""))</f>
        <v>3.273592239276462</v>
      </c>
      <c r="BF294" s="10" cm="1">
        <f t="array" ref="BF294">AVERAGE(IFERROR(AP294:AT294,""))</f>
        <v>7.1235149568156713</v>
      </c>
      <c r="BG294" s="10" cm="1">
        <f t="array" ref="BG294">AVERAGE(IFERROR(AI294:AN294,""))</f>
        <v>6.3732763624440834</v>
      </c>
    </row>
    <row r="295" spans="2:59" x14ac:dyDescent="0.2">
      <c r="B295" t="s">
        <v>858</v>
      </c>
      <c r="C295">
        <v>126</v>
      </c>
      <c r="D295" s="10">
        <v>587</v>
      </c>
      <c r="E295">
        <v>58.298702799215008</v>
      </c>
      <c r="F295">
        <v>38.853073498223594</v>
      </c>
      <c r="G295">
        <v>33.654814888655004</v>
      </c>
      <c r="H295">
        <v>47.947363600889695</v>
      </c>
      <c r="I295">
        <v>68.539939957403988</v>
      </c>
      <c r="J295">
        <v>91.104834719963009</v>
      </c>
      <c r="K295">
        <v>79.592864757240008</v>
      </c>
      <c r="L295">
        <v>56.941539108369</v>
      </c>
      <c r="M295">
        <v>64.608530704713999</v>
      </c>
      <c r="N295">
        <v>110.76923423731301</v>
      </c>
      <c r="O295">
        <v>143.252988188774</v>
      </c>
      <c r="P295">
        <v>83.616877690743991</v>
      </c>
      <c r="Q295">
        <v>73.098397012625696</v>
      </c>
      <c r="R295">
        <v>106.21025104359998</v>
      </c>
      <c r="S295">
        <v>68.722127959980014</v>
      </c>
      <c r="T295">
        <v>59.948815237062007</v>
      </c>
      <c r="U295">
        <v>91.033031399282009</v>
      </c>
      <c r="V295">
        <v>56.020005333027008</v>
      </c>
      <c r="W295">
        <v>96.706454984844328</v>
      </c>
      <c r="X295">
        <v>100.56190770538599</v>
      </c>
      <c r="Y295">
        <v>59.713084888798861</v>
      </c>
      <c r="Z295">
        <v>47.248797986293198</v>
      </c>
      <c r="AA295">
        <v>85.348849738601018</v>
      </c>
      <c r="AB295">
        <v>91.837833985982996</v>
      </c>
      <c r="AC295">
        <v>56.399788244058009</v>
      </c>
      <c r="AE295" s="25" t="s">
        <v>483</v>
      </c>
      <c r="AF295" s="11" t="e">
        <v>#N/A</v>
      </c>
      <c r="AG295" s="12">
        <v>3.6391757894307375E-3</v>
      </c>
      <c r="AH295" s="28">
        <v>0</v>
      </c>
      <c r="AI295" s="10" t="e">
        <f t="shared" si="25"/>
        <v>#N/A</v>
      </c>
      <c r="AJ295" s="10" t="e">
        <f t="shared" si="28"/>
        <v>#N/A</v>
      </c>
      <c r="AK295" s="10" t="e">
        <f t="shared" si="28"/>
        <v>#N/A</v>
      </c>
      <c r="AL295" s="10" t="e">
        <f t="shared" si="28"/>
        <v>#N/A</v>
      </c>
      <c r="AM295" s="10" t="e">
        <f t="shared" si="28"/>
        <v>#N/A</v>
      </c>
      <c r="AN295" s="10" t="e">
        <f t="shared" si="28"/>
        <v>#N/A</v>
      </c>
      <c r="AO295" s="10" t="e">
        <f t="shared" si="28"/>
        <v>#N/A</v>
      </c>
      <c r="AP295" s="10" t="e">
        <f t="shared" si="28"/>
        <v>#N/A</v>
      </c>
      <c r="AQ295" s="10" t="e">
        <f t="shared" si="28"/>
        <v>#N/A</v>
      </c>
      <c r="AR295" s="10" t="e">
        <f t="shared" si="28"/>
        <v>#N/A</v>
      </c>
      <c r="AS295" s="10" t="e">
        <f t="shared" si="28"/>
        <v>#N/A</v>
      </c>
      <c r="AT295" s="10" t="e">
        <f t="shared" si="28"/>
        <v>#N/A</v>
      </c>
      <c r="AU295" s="10" t="e">
        <f t="shared" si="26"/>
        <v>#DIV/0!</v>
      </c>
      <c r="AV295" s="10" t="e" cm="1">
        <f t="array" ref="AV295">AVERAGE(IFERROR(AQ295:AS295, ""))</f>
        <v>#DIV/0!</v>
      </c>
      <c r="AW295" s="10" t="e">
        <f t="shared" si="27"/>
        <v>#N/A</v>
      </c>
      <c r="AX295" s="10" t="e" cm="1">
        <f t="array" ref="AX295">AVERAGE(IFERROR(AJ295:AO295, ""))</f>
        <v>#DIV/0!</v>
      </c>
      <c r="AY295" s="10" t="e" cm="1">
        <f t="array" ref="AY295">AVERAGE(IFERROR(AO295:AS295,""))</f>
        <v>#DIV/0!</v>
      </c>
      <c r="AZ295" s="10" t="e" cm="1">
        <f t="array" ref="AZ295">AVERAGE(IFERROR(AJ295:AN295,""))</f>
        <v>#DIV/0!</v>
      </c>
      <c r="BA295" s="10" t="e" cm="1">
        <f t="array" ref="BA295">AVERAGE(IFERROR(AR295:AT295,AI295))</f>
        <v>#N/A</v>
      </c>
      <c r="BB295" s="10" t="e" cm="1">
        <f t="array" ref="BB295">AVERAGE(IFERROR(AQ295:AT295,""))</f>
        <v>#DIV/0!</v>
      </c>
      <c r="BC295" s="10" t="e" cm="1">
        <f t="array" ref="BC295">AVERAGE(IFERROR(AI295:AO295,""))</f>
        <v>#DIV/0!</v>
      </c>
      <c r="BD295" s="10" t="e" cm="1">
        <f t="array" ref="BD295">AVERAGE(IFERROR(AJ295:AM295,""))</f>
        <v>#DIV/0!</v>
      </c>
      <c r="BE295" s="10" t="e" cm="1">
        <f t="array" ref="BE295">AVERAGE(IFERROR(AN295:AO295,""))</f>
        <v>#DIV/0!</v>
      </c>
      <c r="BF295" s="10" t="e" cm="1">
        <f t="array" ref="BF295">AVERAGE(IFERROR(AP295:AT295,""))</f>
        <v>#DIV/0!</v>
      </c>
      <c r="BG295" s="10" t="e" cm="1">
        <f t="array" ref="BG295">AVERAGE(IFERROR(AI295:AN295,""))</f>
        <v>#DIV/0!</v>
      </c>
    </row>
    <row r="296" spans="2:59" x14ac:dyDescent="0.2">
      <c r="B296" t="s">
        <v>840</v>
      </c>
      <c r="C296">
        <v>108</v>
      </c>
      <c r="D296" s="10">
        <v>590</v>
      </c>
      <c r="E296">
        <v>5.7232489159999993</v>
      </c>
      <c r="F296">
        <v>5.0018304749999993</v>
      </c>
      <c r="G296">
        <v>3.5447355189999996</v>
      </c>
      <c r="H296">
        <v>3.2803323180000001</v>
      </c>
      <c r="I296">
        <v>2.9680424630000002</v>
      </c>
      <c r="J296">
        <v>2.5976843800000005</v>
      </c>
      <c r="K296">
        <v>1.432014925</v>
      </c>
      <c r="L296">
        <v>0.71663653499999991</v>
      </c>
      <c r="M296">
        <v>0.64568209899999995</v>
      </c>
      <c r="N296">
        <v>1.5446067229999998</v>
      </c>
      <c r="O296">
        <v>4.0644059199999996</v>
      </c>
      <c r="P296">
        <v>5.0319730610000004</v>
      </c>
      <c r="Q296">
        <v>3.0459327778333298</v>
      </c>
      <c r="R296">
        <v>2.0848982473333235</v>
      </c>
      <c r="S296">
        <v>5.4862701670000007</v>
      </c>
      <c r="T296">
        <v>3.1374400133333298</v>
      </c>
      <c r="U296">
        <v>1.6806692403999999</v>
      </c>
      <c r="V296">
        <v>3.4785250309999904</v>
      </c>
      <c r="W296">
        <v>4.2337905570833234</v>
      </c>
      <c r="X296">
        <v>2.8216669507500001</v>
      </c>
      <c r="Y296">
        <v>3.506841285142853</v>
      </c>
      <c r="Z296">
        <v>3.6987351937499895</v>
      </c>
      <c r="AA296">
        <v>2.0148496525000001</v>
      </c>
      <c r="AB296">
        <v>2.4006608675999903</v>
      </c>
      <c r="AC296">
        <v>3.852645678499997</v>
      </c>
      <c r="AE296" s="25" t="s">
        <v>484</v>
      </c>
      <c r="AF296" s="11">
        <v>17110004000396</v>
      </c>
      <c r="AG296" s="12">
        <v>1</v>
      </c>
      <c r="AH296" s="28">
        <v>515</v>
      </c>
      <c r="AI296" s="10">
        <f t="shared" si="25"/>
        <v>63.698725029785003</v>
      </c>
      <c r="AJ296" s="10">
        <f t="shared" si="28"/>
        <v>56.148144245531007</v>
      </c>
      <c r="AK296" s="10">
        <f t="shared" si="28"/>
        <v>44.433119986596701</v>
      </c>
      <c r="AL296" s="10">
        <f t="shared" ref="AJ296:AT319" si="29">VLOOKUP($AH296,$D$2:$AC$338,AL$1+1,FALSE)*$AG296</f>
        <v>44.209335838800094</v>
      </c>
      <c r="AM296" s="10">
        <f t="shared" si="29"/>
        <v>40.022579826029798</v>
      </c>
      <c r="AN296" s="10">
        <f t="shared" si="29"/>
        <v>36.380229449981698</v>
      </c>
      <c r="AO296" s="10">
        <f t="shared" si="29"/>
        <v>34.296365452798995</v>
      </c>
      <c r="AP296" s="10">
        <f t="shared" si="29"/>
        <v>31.251460443275597</v>
      </c>
      <c r="AQ296" s="10">
        <f t="shared" si="29"/>
        <v>31.872207822977799</v>
      </c>
      <c r="AR296" s="10">
        <f t="shared" si="29"/>
        <v>42.264204063463197</v>
      </c>
      <c r="AS296" s="10">
        <f t="shared" si="29"/>
        <v>52.365319495575591</v>
      </c>
      <c r="AT296" s="10">
        <f t="shared" si="29"/>
        <v>53.626083074483809</v>
      </c>
      <c r="AU296" s="10">
        <f t="shared" si="26"/>
        <v>44.2139812274416</v>
      </c>
      <c r="AV296" s="10" cm="1">
        <f t="array" ref="AV296">AVERAGE(IFERROR(AQ296:AS296, ""))</f>
        <v>42.167243794005529</v>
      </c>
      <c r="AW296" s="10">
        <f t="shared" si="27"/>
        <v>53.626083074483809</v>
      </c>
      <c r="AX296" s="10" cm="1">
        <f t="array" ref="AX296">AVERAGE(IFERROR(AJ296:AO296, ""))</f>
        <v>42.581629133289717</v>
      </c>
      <c r="AY296" s="10" cm="1">
        <f t="array" ref="AY296">AVERAGE(IFERROR(AO296:AS296,""))</f>
        <v>38.409911455618236</v>
      </c>
      <c r="AZ296" s="10" cm="1">
        <f t="array" ref="AZ296">AVERAGE(IFERROR(AJ296:AN296,""))</f>
        <v>44.238681869387861</v>
      </c>
      <c r="BA296" s="10" cm="1">
        <f t="array" ref="BA296">AVERAGE(IFERROR(AR296:AT296,AI296))</f>
        <v>49.418535544507534</v>
      </c>
      <c r="BB296" s="10" cm="1">
        <f t="array" ref="BB296">AVERAGE(IFERROR(AQ296:AT296,""))</f>
        <v>45.031953614125101</v>
      </c>
      <c r="BC296" s="10" cm="1">
        <f t="array" ref="BC296">AVERAGE(IFERROR(AI296:AO296,""))</f>
        <v>45.598357118503323</v>
      </c>
      <c r="BD296" s="10" cm="1">
        <f t="array" ref="BD296">AVERAGE(IFERROR(AJ296:AM296,""))</f>
        <v>46.203294974239398</v>
      </c>
      <c r="BE296" s="10" cm="1">
        <f t="array" ref="BE296">AVERAGE(IFERROR(AN296:AO296,""))</f>
        <v>35.338297451390346</v>
      </c>
      <c r="BF296" s="10" cm="1">
        <f t="array" ref="BF296">AVERAGE(IFERROR(AP296:AT296,""))</f>
        <v>42.275854979955199</v>
      </c>
      <c r="BG296" s="10" cm="1">
        <f t="array" ref="BG296">AVERAGE(IFERROR(AI296:AN296,""))</f>
        <v>47.482022396120719</v>
      </c>
    </row>
    <row r="297" spans="2:59" x14ac:dyDescent="0.2">
      <c r="B297" t="s">
        <v>841</v>
      </c>
      <c r="C297">
        <v>109</v>
      </c>
      <c r="D297" s="10">
        <v>591</v>
      </c>
      <c r="E297">
        <v>269.713222735469</v>
      </c>
      <c r="F297">
        <v>203.22202789414101</v>
      </c>
      <c r="G297">
        <v>169.29354535745301</v>
      </c>
      <c r="H297">
        <v>249.47165351824097</v>
      </c>
      <c r="I297">
        <v>314.412543747423</v>
      </c>
      <c r="J297">
        <v>372.76604878016803</v>
      </c>
      <c r="K297">
        <v>275.68741643482497</v>
      </c>
      <c r="L297">
        <v>172.58836402397799</v>
      </c>
      <c r="M297">
        <v>190.67820325138703</v>
      </c>
      <c r="N297">
        <v>366.39863163010193</v>
      </c>
      <c r="O297">
        <v>539.03900596956703</v>
      </c>
      <c r="P297">
        <v>350.78462830629996</v>
      </c>
      <c r="Q297">
        <v>289.50460763742166</v>
      </c>
      <c r="R297">
        <v>365.37194695035237</v>
      </c>
      <c r="S297">
        <v>309.38911922088505</v>
      </c>
      <c r="T297">
        <v>264.14220595537535</v>
      </c>
      <c r="U297">
        <v>308.87832426197201</v>
      </c>
      <c r="V297">
        <v>261.83316385948501</v>
      </c>
      <c r="W297">
        <v>380.36142332702673</v>
      </c>
      <c r="X297">
        <v>361.72511728933898</v>
      </c>
      <c r="Y297">
        <v>264.93806549538851</v>
      </c>
      <c r="Z297">
        <v>234.09994262931502</v>
      </c>
      <c r="AA297">
        <v>324.22673260749701</v>
      </c>
      <c r="AB297">
        <v>323.89776663626697</v>
      </c>
      <c r="AC297">
        <v>263.14650700548299</v>
      </c>
      <c r="AE297" s="25" t="s">
        <v>485</v>
      </c>
      <c r="AF297" s="11">
        <v>17110004000399</v>
      </c>
      <c r="AG297" s="12">
        <v>0.85306185483932495</v>
      </c>
      <c r="AH297" s="28">
        <v>56</v>
      </c>
      <c r="AI297" s="10">
        <f t="shared" si="25"/>
        <v>45.001575357471239</v>
      </c>
      <c r="AJ297" s="10">
        <f t="shared" si="29"/>
        <v>39.109076468901293</v>
      </c>
      <c r="AK297" s="10">
        <f t="shared" si="29"/>
        <v>31.112484971203941</v>
      </c>
      <c r="AL297" s="10">
        <f t="shared" si="29"/>
        <v>30.040609260396753</v>
      </c>
      <c r="AM297" s="10">
        <f t="shared" si="29"/>
        <v>26.709467034493592</v>
      </c>
      <c r="AN297" s="10">
        <f t="shared" si="29"/>
        <v>25.155030095228632</v>
      </c>
      <c r="AO297" s="10">
        <f t="shared" si="29"/>
        <v>26.180733994620343</v>
      </c>
      <c r="AP297" s="10">
        <f t="shared" si="29"/>
        <v>24.742638218890015</v>
      </c>
      <c r="AQ297" s="10">
        <f t="shared" si="29"/>
        <v>20.372808013727393</v>
      </c>
      <c r="AR297" s="10">
        <f t="shared" si="29"/>
        <v>27.682171826725519</v>
      </c>
      <c r="AS297" s="10">
        <f t="shared" si="29"/>
        <v>36.869401958003323</v>
      </c>
      <c r="AT297" s="10">
        <f t="shared" si="29"/>
        <v>37.894218282645269</v>
      </c>
      <c r="AU297" s="10">
        <f t="shared" si="26"/>
        <v>30.905851290192278</v>
      </c>
      <c r="AV297" s="10" cm="1">
        <f t="array" ref="AV297">AVERAGE(IFERROR(AQ297:AS297, ""))</f>
        <v>28.308127266152081</v>
      </c>
      <c r="AW297" s="10">
        <f t="shared" si="27"/>
        <v>37.894218282645269</v>
      </c>
      <c r="AX297" s="10" cm="1">
        <f t="array" ref="AX297">AVERAGE(IFERROR(AJ297:AO297, ""))</f>
        <v>29.717900304140755</v>
      </c>
      <c r="AY297" s="10" cm="1">
        <f t="array" ref="AY297">AVERAGE(IFERROR(AO297:AS297,""))</f>
        <v>27.169550802393321</v>
      </c>
      <c r="AZ297" s="10" cm="1">
        <f t="array" ref="AZ297">AVERAGE(IFERROR(AJ297:AN297,""))</f>
        <v>30.425333566044838</v>
      </c>
      <c r="BA297" s="10" cm="1">
        <f t="array" ref="BA297">AVERAGE(IFERROR(AR297:AT297,AI297))</f>
        <v>34.148597355791374</v>
      </c>
      <c r="BB297" s="10" cm="1">
        <f t="array" ref="BB297">AVERAGE(IFERROR(AQ297:AT297,""))</f>
        <v>30.704650020275377</v>
      </c>
      <c r="BC297" s="10" cm="1">
        <f t="array" ref="BC297">AVERAGE(IFERROR(AI297:AO297,""))</f>
        <v>31.901282454616542</v>
      </c>
      <c r="BD297" s="10" cm="1">
        <f t="array" ref="BD297">AVERAGE(IFERROR(AJ297:AM297,""))</f>
        <v>31.742909433748892</v>
      </c>
      <c r="BE297" s="10" cm="1">
        <f t="array" ref="BE297">AVERAGE(IFERROR(AN297:AO297,""))</f>
        <v>25.66788204492449</v>
      </c>
      <c r="BF297" s="10" cm="1">
        <f t="array" ref="BF297">AVERAGE(IFERROR(AP297:AT297,""))</f>
        <v>29.512247659998302</v>
      </c>
      <c r="BG297" s="10" cm="1">
        <f t="array" ref="BG297">AVERAGE(IFERROR(AI297:AN297,""))</f>
        <v>32.854707197949246</v>
      </c>
    </row>
    <row r="298" spans="2:59" x14ac:dyDescent="0.2">
      <c r="B298" t="s">
        <v>755</v>
      </c>
      <c r="C298">
        <v>23</v>
      </c>
      <c r="D298" s="10">
        <v>592</v>
      </c>
      <c r="E298">
        <v>1.9170477188706698</v>
      </c>
      <c r="F298">
        <v>1.4460641825254101</v>
      </c>
      <c r="G298">
        <v>1.1273605747347499</v>
      </c>
      <c r="H298">
        <v>0.89211568360116988</v>
      </c>
      <c r="I298">
        <v>0.81935185885419992</v>
      </c>
      <c r="J298">
        <v>0.81471555834453002</v>
      </c>
      <c r="K298">
        <v>0.84974090782930001</v>
      </c>
      <c r="L298">
        <v>0.81777235901222001</v>
      </c>
      <c r="M298">
        <v>0.70234596165419005</v>
      </c>
      <c r="N298">
        <v>1.0739087950862201</v>
      </c>
      <c r="O298">
        <v>1.6621186752475701</v>
      </c>
      <c r="P298">
        <v>1.73218079874613</v>
      </c>
      <c r="Q298">
        <v>1.1545602562088668</v>
      </c>
      <c r="R298">
        <v>1.1461244773293235</v>
      </c>
      <c r="S298">
        <v>1.8828797913083999</v>
      </c>
      <c r="T298">
        <v>0.99155812764822993</v>
      </c>
      <c r="U298">
        <v>1.0211773397659001</v>
      </c>
      <c r="V298">
        <v>1.0199215716120098</v>
      </c>
      <c r="W298">
        <v>1.6577091068209833</v>
      </c>
      <c r="X298">
        <v>1.2926385576835302</v>
      </c>
      <c r="Y298">
        <v>1.1237709263942872</v>
      </c>
      <c r="Z298">
        <v>1.07122307492888</v>
      </c>
      <c r="AA298">
        <v>0.83222823308690996</v>
      </c>
      <c r="AB298">
        <v>1.1976653179492702</v>
      </c>
      <c r="AC298">
        <v>1.1694425961551234</v>
      </c>
      <c r="AE298" s="25" t="s">
        <v>486</v>
      </c>
      <c r="AF298" s="11">
        <v>17110004000399</v>
      </c>
      <c r="AG298" s="12">
        <v>0.81375336647033691</v>
      </c>
      <c r="AH298" s="28">
        <v>56</v>
      </c>
      <c r="AI298" s="10">
        <f t="shared" si="25"/>
        <v>42.927934517137942</v>
      </c>
      <c r="AJ298" s="10">
        <f t="shared" si="29"/>
        <v>37.306957819733441</v>
      </c>
      <c r="AK298" s="10">
        <f t="shared" si="29"/>
        <v>29.678843616027844</v>
      </c>
      <c r="AL298" s="10">
        <f t="shared" si="29"/>
        <v>28.656359181682316</v>
      </c>
      <c r="AM298" s="10">
        <f t="shared" si="29"/>
        <v>25.478713639166809</v>
      </c>
      <c r="AN298" s="10">
        <f t="shared" si="29"/>
        <v>23.995904057286072</v>
      </c>
      <c r="AO298" s="10">
        <f t="shared" si="29"/>
        <v>24.974344244708316</v>
      </c>
      <c r="AP298" s="10">
        <f t="shared" si="29"/>
        <v>23.602514907634344</v>
      </c>
      <c r="AQ298" s="10">
        <f t="shared" si="29"/>
        <v>19.434043395067864</v>
      </c>
      <c r="AR298" s="10">
        <f t="shared" si="29"/>
        <v>26.406596880892167</v>
      </c>
      <c r="AS298" s="10">
        <f t="shared" si="29"/>
        <v>35.170485930031717</v>
      </c>
      <c r="AT298" s="10">
        <f t="shared" si="29"/>
        <v>36.148079441522405</v>
      </c>
      <c r="AU298" s="10">
        <f t="shared" si="26"/>
        <v>29.48173146924093</v>
      </c>
      <c r="AV298" s="10" cm="1">
        <f t="array" ref="AV298">AVERAGE(IFERROR(AQ298:AS298, ""))</f>
        <v>27.00370873533058</v>
      </c>
      <c r="AW298" s="10">
        <f t="shared" si="27"/>
        <v>36.148079441522405</v>
      </c>
      <c r="AX298" s="10" cm="1">
        <f t="array" ref="AX298">AVERAGE(IFERROR(AJ298:AO298, ""))</f>
        <v>28.348520426434135</v>
      </c>
      <c r="AY298" s="10" cm="1">
        <f t="array" ref="AY298">AVERAGE(IFERROR(AO298:AS298,""))</f>
        <v>25.917597071666883</v>
      </c>
      <c r="AZ298" s="10" cm="1">
        <f t="array" ref="AZ298">AVERAGE(IFERROR(AJ298:AN298,""))</f>
        <v>29.023355662779302</v>
      </c>
      <c r="BA298" s="10" cm="1">
        <f t="array" ref="BA298">AVERAGE(IFERROR(AR298:AT298,AI298))</f>
        <v>32.575054084148768</v>
      </c>
      <c r="BB298" s="10" cm="1">
        <f t="array" ref="BB298">AVERAGE(IFERROR(AQ298:AT298,""))</f>
        <v>29.289801411878535</v>
      </c>
      <c r="BC298" s="10" cm="1">
        <f t="array" ref="BC298">AVERAGE(IFERROR(AI298:AO298,""))</f>
        <v>30.431293867963252</v>
      </c>
      <c r="BD298" s="10" cm="1">
        <f t="array" ref="BD298">AVERAGE(IFERROR(AJ298:AM298,""))</f>
        <v>30.280218564152605</v>
      </c>
      <c r="BE298" s="10" cm="1">
        <f t="array" ref="BE298">AVERAGE(IFERROR(AN298:AO298,""))</f>
        <v>24.485124150997194</v>
      </c>
      <c r="BF298" s="10" cm="1">
        <f t="array" ref="BF298">AVERAGE(IFERROR(AP298:AT298,""))</f>
        <v>28.152344111029699</v>
      </c>
      <c r="BG298" s="10" cm="1">
        <f t="array" ref="BG298">AVERAGE(IFERROR(AI298:AN298,""))</f>
        <v>31.340785471839073</v>
      </c>
    </row>
    <row r="299" spans="2:59" x14ac:dyDescent="0.2">
      <c r="B299" t="s">
        <v>755</v>
      </c>
      <c r="C299">
        <v>23</v>
      </c>
      <c r="D299" s="10">
        <v>594</v>
      </c>
      <c r="E299">
        <v>31.014809724271402</v>
      </c>
      <c r="F299">
        <v>23.868557941067003</v>
      </c>
      <c r="G299">
        <v>18.544141353536101</v>
      </c>
      <c r="H299">
        <v>14.191842228667701</v>
      </c>
      <c r="I299">
        <v>13.618007583684701</v>
      </c>
      <c r="J299">
        <v>13.663744930421101</v>
      </c>
      <c r="K299">
        <v>10.8530496403874</v>
      </c>
      <c r="L299">
        <v>9.2662720769542002</v>
      </c>
      <c r="M299">
        <v>10.6070047250294</v>
      </c>
      <c r="N299">
        <v>16.024974380468898</v>
      </c>
      <c r="O299">
        <v>24.67083623944</v>
      </c>
      <c r="P299">
        <v>27.200119506434003</v>
      </c>
      <c r="Q299">
        <v>17.793613360863468</v>
      </c>
      <c r="R299">
        <v>17.100938448312768</v>
      </c>
      <c r="S299">
        <v>29.860744890352702</v>
      </c>
      <c r="T299">
        <v>15.789890612960633</v>
      </c>
      <c r="U299">
        <v>14.284427412455999</v>
      </c>
      <c r="V299">
        <v>16.777258807475299</v>
      </c>
      <c r="W299">
        <v>25.574555822320264</v>
      </c>
      <c r="X299">
        <v>19.6257337128431</v>
      </c>
      <c r="Y299">
        <v>17.964879057433642</v>
      </c>
      <c r="Z299">
        <v>17.555637276738899</v>
      </c>
      <c r="AA299">
        <v>12.2583972854042</v>
      </c>
      <c r="AB299">
        <v>17.553841385665301</v>
      </c>
      <c r="AC299">
        <v>19.150183960274667</v>
      </c>
      <c r="AE299" s="25" t="s">
        <v>487</v>
      </c>
      <c r="AF299" s="11">
        <v>17110004000400</v>
      </c>
      <c r="AG299" s="12">
        <v>0.98540312051773071</v>
      </c>
      <c r="AH299" s="28">
        <v>57</v>
      </c>
      <c r="AI299" s="10">
        <f t="shared" si="25"/>
        <v>31.522231021341284</v>
      </c>
      <c r="AJ299" s="10">
        <f t="shared" si="29"/>
        <v>27.394719665744471</v>
      </c>
      <c r="AK299" s="10">
        <f t="shared" si="29"/>
        <v>21.793355156613867</v>
      </c>
      <c r="AL299" s="10">
        <f t="shared" si="29"/>
        <v>21.042532304540373</v>
      </c>
      <c r="AM299" s="10">
        <f t="shared" si="29"/>
        <v>18.70916969621215</v>
      </c>
      <c r="AN299" s="10">
        <f t="shared" si="29"/>
        <v>17.620334070647626</v>
      </c>
      <c r="AO299" s="10">
        <f t="shared" si="29"/>
        <v>18.338807237577043</v>
      </c>
      <c r="AP299" s="10">
        <f t="shared" si="29"/>
        <v>17.331464909220237</v>
      </c>
      <c r="AQ299" s="10">
        <f t="shared" si="29"/>
        <v>14.27053042095231</v>
      </c>
      <c r="AR299" s="10">
        <f t="shared" si="29"/>
        <v>19.390517155784519</v>
      </c>
      <c r="AS299" s="10">
        <f t="shared" si="29"/>
        <v>25.825893725863143</v>
      </c>
      <c r="AT299" s="10">
        <f t="shared" si="29"/>
        <v>26.543748624627742</v>
      </c>
      <c r="AU299" s="10">
        <f t="shared" si="26"/>
        <v>21.648608665760403</v>
      </c>
      <c r="AV299" s="10" cm="1">
        <f t="array" ref="AV299">AVERAGE(IFERROR(AQ299:AS299, ""))</f>
        <v>19.828980434199991</v>
      </c>
      <c r="AW299" s="10">
        <f t="shared" si="27"/>
        <v>26.543748624627742</v>
      </c>
      <c r="AX299" s="10" cm="1">
        <f t="array" ref="AX299">AVERAGE(IFERROR(AJ299:AO299, ""))</f>
        <v>20.81648635522259</v>
      </c>
      <c r="AY299" s="10" cm="1">
        <f t="array" ref="AY299">AVERAGE(IFERROR(AO299:AS299,""))</f>
        <v>19.031442689879448</v>
      </c>
      <c r="AZ299" s="10" cm="1">
        <f t="array" ref="AZ299">AVERAGE(IFERROR(AJ299:AN299,""))</f>
        <v>21.312022178751697</v>
      </c>
      <c r="BA299" s="10" cm="1">
        <f t="array" ref="BA299">AVERAGE(IFERROR(AR299:AT299,AI299))</f>
        <v>23.920053168758468</v>
      </c>
      <c r="BB299" s="10" cm="1">
        <f t="array" ref="BB299">AVERAGE(IFERROR(AQ299:AT299,""))</f>
        <v>21.507672481806928</v>
      </c>
      <c r="BC299" s="10" cm="1">
        <f t="array" ref="BC299">AVERAGE(IFERROR(AI299:AO299,""))</f>
        <v>22.345878450382404</v>
      </c>
      <c r="BD299" s="10" cm="1">
        <f t="array" ref="BD299">AVERAGE(IFERROR(AJ299:AM299,""))</f>
        <v>22.234944205777715</v>
      </c>
      <c r="BE299" s="10" cm="1">
        <f t="array" ref="BE299">AVERAGE(IFERROR(AN299:AO299,""))</f>
        <v>17.979570654112337</v>
      </c>
      <c r="BF299" s="10" cm="1">
        <f t="array" ref="BF299">AVERAGE(IFERROR(AP299:AT299,""))</f>
        <v>20.672430967289589</v>
      </c>
      <c r="BG299" s="10" cm="1">
        <f t="array" ref="BG299">AVERAGE(IFERROR(AI299:AN299,""))</f>
        <v>23.013723652516632</v>
      </c>
    </row>
    <row r="300" spans="2:59" x14ac:dyDescent="0.2">
      <c r="B300" t="s">
        <v>755</v>
      </c>
      <c r="C300">
        <v>23</v>
      </c>
      <c r="D300" s="10">
        <v>595</v>
      </c>
      <c r="E300">
        <v>1.02663973064796</v>
      </c>
      <c r="F300">
        <v>0.77441327774452995</v>
      </c>
      <c r="G300">
        <v>0.60373724086043012</v>
      </c>
      <c r="H300">
        <v>0.4777560673494099</v>
      </c>
      <c r="I300">
        <v>0.43878898812068989</v>
      </c>
      <c r="J300">
        <v>0.43630603359926001</v>
      </c>
      <c r="K300">
        <v>0.45506315915302598</v>
      </c>
      <c r="L300">
        <v>0.43794291564042803</v>
      </c>
      <c r="M300">
        <v>0.37612842126620105</v>
      </c>
      <c r="N300">
        <v>0.57511220035417998</v>
      </c>
      <c r="O300">
        <v>0.89011712971577994</v>
      </c>
      <c r="P300">
        <v>0.92763775741144006</v>
      </c>
      <c r="Q300">
        <v>0.61830357682194659</v>
      </c>
      <c r="R300">
        <v>0.61378591711204988</v>
      </c>
      <c r="S300">
        <v>1.0083418330297</v>
      </c>
      <c r="T300">
        <v>0.53101079447123001</v>
      </c>
      <c r="U300">
        <v>0.54687276522591999</v>
      </c>
      <c r="V300">
        <v>0.54620032153486997</v>
      </c>
      <c r="W300">
        <v>0.8877557393656732</v>
      </c>
      <c r="X300">
        <v>0.69224887718689998</v>
      </c>
      <c r="Y300">
        <v>0.60181492821076432</v>
      </c>
      <c r="Z300">
        <v>0.57367389351877007</v>
      </c>
      <c r="AA300">
        <v>0.4456845963761471</v>
      </c>
      <c r="AB300">
        <v>0.64138768487761011</v>
      </c>
      <c r="AC300">
        <v>0.62627355638704996</v>
      </c>
      <c r="AE300" s="25" t="s">
        <v>488</v>
      </c>
      <c r="AF300" s="11">
        <v>17110004013604</v>
      </c>
      <c r="AG300" s="12">
        <v>0.83437204360961914</v>
      </c>
      <c r="AH300" s="28">
        <v>219</v>
      </c>
      <c r="AI300" s="10">
        <f t="shared" si="25"/>
        <v>10.242136684832218</v>
      </c>
      <c r="AJ300" s="10">
        <f t="shared" si="29"/>
        <v>8.4955308282812219</v>
      </c>
      <c r="AK300" s="10">
        <f t="shared" si="29"/>
        <v>5.6745138007615896</v>
      </c>
      <c r="AL300" s="10">
        <f t="shared" si="29"/>
        <v>4.2337429817724956</v>
      </c>
      <c r="AM300" s="10">
        <f t="shared" si="29"/>
        <v>3.2408760227440476</v>
      </c>
      <c r="AN300" s="10">
        <f t="shared" si="29"/>
        <v>3.0639594166510338</v>
      </c>
      <c r="AO300" s="10">
        <f t="shared" si="29"/>
        <v>2.9201179149427166</v>
      </c>
      <c r="AP300" s="10">
        <f t="shared" si="29"/>
        <v>2.8622415062321664</v>
      </c>
      <c r="AQ300" s="10">
        <f t="shared" si="29"/>
        <v>3.6033166411287398</v>
      </c>
      <c r="AR300" s="10">
        <f t="shared" si="29"/>
        <v>6.3580197744402076</v>
      </c>
      <c r="AS300" s="10">
        <f t="shared" si="29"/>
        <v>10.114270405688414</v>
      </c>
      <c r="AT300" s="10">
        <f t="shared" si="29"/>
        <v>9.6163469254380107</v>
      </c>
      <c r="AU300" s="10">
        <f t="shared" si="26"/>
        <v>5.8687560752427386</v>
      </c>
      <c r="AV300" s="10" cm="1">
        <f t="array" ref="AV300">AVERAGE(IFERROR(AQ300:AS300, ""))</f>
        <v>6.6918689404191198</v>
      </c>
      <c r="AW300" s="10">
        <f t="shared" si="27"/>
        <v>9.6163469254380107</v>
      </c>
      <c r="AX300" s="10" cm="1">
        <f t="array" ref="AX300">AVERAGE(IFERROR(AJ300:AO300, ""))</f>
        <v>4.6047901608588511</v>
      </c>
      <c r="AY300" s="10" cm="1">
        <f t="array" ref="AY300">AVERAGE(IFERROR(AO300:AS300,""))</f>
        <v>5.1715932484864497</v>
      </c>
      <c r="AZ300" s="10" cm="1">
        <f t="array" ref="AZ300">AVERAGE(IFERROR(AJ300:AN300,""))</f>
        <v>4.941724610042078</v>
      </c>
      <c r="BA300" s="10" cm="1">
        <f t="array" ref="BA300">AVERAGE(IFERROR(AR300:AT300,AI300))</f>
        <v>8.696212368522211</v>
      </c>
      <c r="BB300" s="10" cm="1">
        <f t="array" ref="BB300">AVERAGE(IFERROR(AQ300:AT300,""))</f>
        <v>7.4229884366738421</v>
      </c>
      <c r="BC300" s="10" cm="1">
        <f t="array" ref="BC300">AVERAGE(IFERROR(AI300:AO300,""))</f>
        <v>5.4101253785693313</v>
      </c>
      <c r="BD300" s="10" cm="1">
        <f t="array" ref="BD300">AVERAGE(IFERROR(AJ300:AM300,""))</f>
        <v>5.4111659083898385</v>
      </c>
      <c r="BE300" s="10" cm="1">
        <f t="array" ref="BE300">AVERAGE(IFERROR(AN300:AO300,""))</f>
        <v>2.9920386657968754</v>
      </c>
      <c r="BF300" s="10" cm="1">
        <f t="array" ref="BF300">AVERAGE(IFERROR(AP300:AT300,""))</f>
        <v>6.5108390505855072</v>
      </c>
      <c r="BG300" s="10" cm="1">
        <f t="array" ref="BG300">AVERAGE(IFERROR(AI300:AN300,""))</f>
        <v>5.8251266225071001</v>
      </c>
    </row>
    <row r="301" spans="2:59" x14ac:dyDescent="0.2">
      <c r="B301" t="s">
        <v>780</v>
      </c>
      <c r="C301">
        <v>48</v>
      </c>
      <c r="D301" s="10">
        <v>598</v>
      </c>
      <c r="E301">
        <v>410.41554816838203</v>
      </c>
      <c r="F301">
        <v>325.84763303640096</v>
      </c>
      <c r="G301">
        <v>264.54176320044405</v>
      </c>
      <c r="H301">
        <v>319.54875211539002</v>
      </c>
      <c r="I301">
        <v>638.5575248048201</v>
      </c>
      <c r="J301">
        <v>682.80606383597001</v>
      </c>
      <c r="K301">
        <v>604.35283976607991</v>
      </c>
      <c r="L301">
        <v>359.05935041257806</v>
      </c>
      <c r="M301">
        <v>299.26255878044401</v>
      </c>
      <c r="N301">
        <v>488.07770369035001</v>
      </c>
      <c r="O301">
        <v>588.43145063743896</v>
      </c>
      <c r="P301">
        <v>444.13489952171494</v>
      </c>
      <c r="Q301">
        <v>452.0863406641696</v>
      </c>
      <c r="R301">
        <v>458.5905710360779</v>
      </c>
      <c r="S301">
        <v>403.20859404504904</v>
      </c>
      <c r="T301">
        <v>472.60909612651324</v>
      </c>
      <c r="U301">
        <v>467.83678065737001</v>
      </c>
      <c r="V301">
        <v>446.26034739860802</v>
      </c>
      <c r="W301">
        <v>467.68402670447205</v>
      </c>
      <c r="X301">
        <v>454.97665315748691</v>
      </c>
      <c r="Y301">
        <v>463.72430356107134</v>
      </c>
      <c r="Z301">
        <v>387.12391828926604</v>
      </c>
      <c r="AA301">
        <v>643.57945180103002</v>
      </c>
      <c r="AB301">
        <v>435.79319260850593</v>
      </c>
      <c r="AC301">
        <v>440.28621419357063</v>
      </c>
      <c r="AE301" s="25" t="s">
        <v>489</v>
      </c>
      <c r="AF301" s="11" t="e">
        <v>#N/A</v>
      </c>
      <c r="AG301" s="12">
        <v>0.93135446310043335</v>
      </c>
      <c r="AH301" s="28">
        <v>0</v>
      </c>
      <c r="AI301" s="10" t="e">
        <f t="shared" si="25"/>
        <v>#N/A</v>
      </c>
      <c r="AJ301" s="10" t="e">
        <f t="shared" si="29"/>
        <v>#N/A</v>
      </c>
      <c r="AK301" s="10" t="e">
        <f t="shared" si="29"/>
        <v>#N/A</v>
      </c>
      <c r="AL301" s="10" t="e">
        <f t="shared" si="29"/>
        <v>#N/A</v>
      </c>
      <c r="AM301" s="10" t="e">
        <f t="shared" si="29"/>
        <v>#N/A</v>
      </c>
      <c r="AN301" s="10" t="e">
        <f t="shared" si="29"/>
        <v>#N/A</v>
      </c>
      <c r="AO301" s="10" t="e">
        <f t="shared" si="29"/>
        <v>#N/A</v>
      </c>
      <c r="AP301" s="10" t="e">
        <f t="shared" si="29"/>
        <v>#N/A</v>
      </c>
      <c r="AQ301" s="10" t="e">
        <f t="shared" si="29"/>
        <v>#N/A</v>
      </c>
      <c r="AR301" s="10" t="e">
        <f t="shared" si="29"/>
        <v>#N/A</v>
      </c>
      <c r="AS301" s="10" t="e">
        <f t="shared" si="29"/>
        <v>#N/A</v>
      </c>
      <c r="AT301" s="10" t="e">
        <f t="shared" si="29"/>
        <v>#N/A</v>
      </c>
      <c r="AU301" s="10" t="e">
        <f t="shared" si="26"/>
        <v>#DIV/0!</v>
      </c>
      <c r="AV301" s="10" t="e" cm="1">
        <f t="array" ref="AV301">AVERAGE(IFERROR(AQ301:AS301, ""))</f>
        <v>#DIV/0!</v>
      </c>
      <c r="AW301" s="10" t="e">
        <f t="shared" si="27"/>
        <v>#N/A</v>
      </c>
      <c r="AX301" s="10" t="e" cm="1">
        <f t="array" ref="AX301">AVERAGE(IFERROR(AJ301:AO301, ""))</f>
        <v>#DIV/0!</v>
      </c>
      <c r="AY301" s="10" t="e" cm="1">
        <f t="array" ref="AY301">AVERAGE(IFERROR(AO301:AS301,""))</f>
        <v>#DIV/0!</v>
      </c>
      <c r="AZ301" s="10" t="e" cm="1">
        <f t="array" ref="AZ301">AVERAGE(IFERROR(AJ301:AN301,""))</f>
        <v>#DIV/0!</v>
      </c>
      <c r="BA301" s="10" t="e" cm="1">
        <f t="array" ref="BA301">AVERAGE(IFERROR(AR301:AT301,AI301))</f>
        <v>#N/A</v>
      </c>
      <c r="BB301" s="10" t="e" cm="1">
        <f t="array" ref="BB301">AVERAGE(IFERROR(AQ301:AT301,""))</f>
        <v>#DIV/0!</v>
      </c>
      <c r="BC301" s="10" t="e" cm="1">
        <f t="array" ref="BC301">AVERAGE(IFERROR(AI301:AO301,""))</f>
        <v>#DIV/0!</v>
      </c>
      <c r="BD301" s="10" t="e" cm="1">
        <f t="array" ref="BD301">AVERAGE(IFERROR(AJ301:AM301,""))</f>
        <v>#DIV/0!</v>
      </c>
      <c r="BE301" s="10" t="e" cm="1">
        <f t="array" ref="BE301">AVERAGE(IFERROR(AN301:AO301,""))</f>
        <v>#DIV/0!</v>
      </c>
      <c r="BF301" s="10" t="e" cm="1">
        <f t="array" ref="BF301">AVERAGE(IFERROR(AP301:AT301,""))</f>
        <v>#DIV/0!</v>
      </c>
      <c r="BG301" s="10" t="e" cm="1">
        <f t="array" ref="BG301">AVERAGE(IFERROR(AI301:AN301,""))</f>
        <v>#DIV/0!</v>
      </c>
    </row>
    <row r="302" spans="2:59" x14ac:dyDescent="0.2">
      <c r="B302" t="s">
        <v>841</v>
      </c>
      <c r="C302">
        <v>109</v>
      </c>
      <c r="D302" s="10">
        <v>603</v>
      </c>
      <c r="E302">
        <v>169.758517214184</v>
      </c>
      <c r="F302">
        <v>122.82622145693301</v>
      </c>
      <c r="G302">
        <v>105.004372166463</v>
      </c>
      <c r="H302">
        <v>164.31135343770899</v>
      </c>
      <c r="I302">
        <v>215.84271457127704</v>
      </c>
      <c r="J302">
        <v>264.13776419038101</v>
      </c>
      <c r="K302">
        <v>202.43902620548397</v>
      </c>
      <c r="L302">
        <v>128.14635935072201</v>
      </c>
      <c r="M302">
        <v>143.46304587548099</v>
      </c>
      <c r="N302">
        <v>266.92035239160998</v>
      </c>
      <c r="O302">
        <v>369.144249922011</v>
      </c>
      <c r="P302">
        <v>227.26806793170996</v>
      </c>
      <c r="Q302">
        <v>198.27183705949702</v>
      </c>
      <c r="R302">
        <v>259.84254939636696</v>
      </c>
      <c r="S302">
        <v>195.64023227294697</v>
      </c>
      <c r="T302">
        <v>179.09357533804067</v>
      </c>
      <c r="U302">
        <v>222.02260674906097</v>
      </c>
      <c r="V302">
        <v>174.424485164553</v>
      </c>
      <c r="W302">
        <v>255.48763331487899</v>
      </c>
      <c r="X302">
        <v>251.69892903020298</v>
      </c>
      <c r="Y302">
        <v>177.75999560606158</v>
      </c>
      <c r="Z302">
        <v>151.99616540809501</v>
      </c>
      <c r="AA302">
        <v>233.28839519793203</v>
      </c>
      <c r="AB302">
        <v>226.98841509430699</v>
      </c>
      <c r="AC302">
        <v>173.64682383949102</v>
      </c>
      <c r="AE302" s="25" t="s">
        <v>490</v>
      </c>
      <c r="AF302" s="11" t="e">
        <v>#N/A</v>
      </c>
      <c r="AG302" s="12">
        <v>1.1852786201416166E-6</v>
      </c>
      <c r="AH302" s="28">
        <v>0</v>
      </c>
      <c r="AI302" s="10" t="e">
        <f t="shared" si="25"/>
        <v>#N/A</v>
      </c>
      <c r="AJ302" s="10" t="e">
        <f t="shared" si="29"/>
        <v>#N/A</v>
      </c>
      <c r="AK302" s="10" t="e">
        <f t="shared" si="29"/>
        <v>#N/A</v>
      </c>
      <c r="AL302" s="10" t="e">
        <f t="shared" si="29"/>
        <v>#N/A</v>
      </c>
      <c r="AM302" s="10" t="e">
        <f t="shared" si="29"/>
        <v>#N/A</v>
      </c>
      <c r="AN302" s="10" t="e">
        <f t="shared" si="29"/>
        <v>#N/A</v>
      </c>
      <c r="AO302" s="10" t="e">
        <f t="shared" si="29"/>
        <v>#N/A</v>
      </c>
      <c r="AP302" s="10" t="e">
        <f t="shared" si="29"/>
        <v>#N/A</v>
      </c>
      <c r="AQ302" s="10" t="e">
        <f t="shared" si="29"/>
        <v>#N/A</v>
      </c>
      <c r="AR302" s="10" t="e">
        <f t="shared" si="29"/>
        <v>#N/A</v>
      </c>
      <c r="AS302" s="10" t="e">
        <f t="shared" si="29"/>
        <v>#N/A</v>
      </c>
      <c r="AT302" s="10" t="e">
        <f t="shared" si="29"/>
        <v>#N/A</v>
      </c>
      <c r="AU302" s="10" t="e">
        <f t="shared" si="26"/>
        <v>#DIV/0!</v>
      </c>
      <c r="AV302" s="10" t="e" cm="1">
        <f t="array" ref="AV302">AVERAGE(IFERROR(AQ302:AS302, ""))</f>
        <v>#DIV/0!</v>
      </c>
      <c r="AW302" s="10" t="e">
        <f t="shared" si="27"/>
        <v>#N/A</v>
      </c>
      <c r="AX302" s="10" t="e" cm="1">
        <f t="array" ref="AX302">AVERAGE(IFERROR(AJ302:AO302, ""))</f>
        <v>#DIV/0!</v>
      </c>
      <c r="AY302" s="10" t="e" cm="1">
        <f t="array" ref="AY302">AVERAGE(IFERROR(AO302:AS302,""))</f>
        <v>#DIV/0!</v>
      </c>
      <c r="AZ302" s="10" t="e" cm="1">
        <f t="array" ref="AZ302">AVERAGE(IFERROR(AJ302:AN302,""))</f>
        <v>#DIV/0!</v>
      </c>
      <c r="BA302" s="10" t="e" cm="1">
        <f t="array" ref="BA302">AVERAGE(IFERROR(AR302:AT302,AI302))</f>
        <v>#N/A</v>
      </c>
      <c r="BB302" s="10" t="e" cm="1">
        <f t="array" ref="BB302">AVERAGE(IFERROR(AQ302:AT302,""))</f>
        <v>#DIV/0!</v>
      </c>
      <c r="BC302" s="10" t="e" cm="1">
        <f t="array" ref="BC302">AVERAGE(IFERROR(AI302:AO302,""))</f>
        <v>#DIV/0!</v>
      </c>
      <c r="BD302" s="10" t="e" cm="1">
        <f t="array" ref="BD302">AVERAGE(IFERROR(AJ302:AM302,""))</f>
        <v>#DIV/0!</v>
      </c>
      <c r="BE302" s="10" t="e" cm="1">
        <f t="array" ref="BE302">AVERAGE(IFERROR(AN302:AO302,""))</f>
        <v>#DIV/0!</v>
      </c>
      <c r="BF302" s="10" t="e" cm="1">
        <f t="array" ref="BF302">AVERAGE(IFERROR(AP302:AT302,""))</f>
        <v>#DIV/0!</v>
      </c>
      <c r="BG302" s="10" t="e" cm="1">
        <f t="array" ref="BG302">AVERAGE(IFERROR(AI302:AN302,""))</f>
        <v>#DIV/0!</v>
      </c>
    </row>
    <row r="303" spans="2:59" x14ac:dyDescent="0.2">
      <c r="B303" t="s">
        <v>806</v>
      </c>
      <c r="C303">
        <v>74</v>
      </c>
      <c r="D303" s="10">
        <v>605</v>
      </c>
      <c r="E303">
        <v>480.99029053220897</v>
      </c>
      <c r="F303">
        <v>402.72526753300599</v>
      </c>
      <c r="G303">
        <v>310.22354225578204</v>
      </c>
      <c r="H303">
        <v>354.17919692704697</v>
      </c>
      <c r="I303">
        <v>650.96242318569011</v>
      </c>
      <c r="J303">
        <v>688.32368990476994</v>
      </c>
      <c r="K303">
        <v>638.67465182161004</v>
      </c>
      <c r="L303">
        <v>380.14542164259001</v>
      </c>
      <c r="M303">
        <v>324.090842201138</v>
      </c>
      <c r="N303">
        <v>560.15941808347998</v>
      </c>
      <c r="O303">
        <v>658.86077164722997</v>
      </c>
      <c r="P303">
        <v>519.50550705685998</v>
      </c>
      <c r="Q303">
        <v>497.40341856594989</v>
      </c>
      <c r="R303">
        <v>514.37034397727666</v>
      </c>
      <c r="S303">
        <v>480.30542209452994</v>
      </c>
      <c r="T303">
        <v>507.51479527131676</v>
      </c>
      <c r="U303">
        <v>512.38622107920992</v>
      </c>
      <c r="V303">
        <v>481.28282396125996</v>
      </c>
      <c r="W303">
        <v>544.06008574660666</v>
      </c>
      <c r="X303">
        <v>515.65413474717991</v>
      </c>
      <c r="Y303">
        <v>503.72558030858431</v>
      </c>
      <c r="Z303">
        <v>429.52260747537991</v>
      </c>
      <c r="AA303">
        <v>663.4991708631901</v>
      </c>
      <c r="AB303">
        <v>488.55239212625986</v>
      </c>
      <c r="AC303">
        <v>481.23406838974324</v>
      </c>
      <c r="AE303" s="25" t="s">
        <v>492</v>
      </c>
      <c r="AF303" s="11">
        <v>17110004000126</v>
      </c>
      <c r="AG303" s="12">
        <v>0.96725863218307495</v>
      </c>
      <c r="AH303" s="28">
        <v>82</v>
      </c>
      <c r="AI303" s="10">
        <f t="shared" si="25"/>
        <v>641.95369752600868</v>
      </c>
      <c r="AJ303" s="10">
        <f t="shared" si="29"/>
        <v>454.64591663240486</v>
      </c>
      <c r="AK303" s="10">
        <f t="shared" si="29"/>
        <v>372.09775749927456</v>
      </c>
      <c r="AL303" s="10">
        <f t="shared" si="29"/>
        <v>379.68378769988078</v>
      </c>
      <c r="AM303" s="10">
        <f t="shared" si="29"/>
        <v>557.83472943888353</v>
      </c>
      <c r="AN303" s="10">
        <f t="shared" si="29"/>
        <v>518.15869427153746</v>
      </c>
      <c r="AO303" s="10">
        <f t="shared" si="29"/>
        <v>301.80100751114696</v>
      </c>
      <c r="AP303" s="10">
        <f t="shared" si="29"/>
        <v>141.70611536234705</v>
      </c>
      <c r="AQ303" s="10">
        <f t="shared" si="29"/>
        <v>206.31040536833586</v>
      </c>
      <c r="AR303" s="10">
        <f t="shared" si="29"/>
        <v>550.43395668105961</v>
      </c>
      <c r="AS303" s="10">
        <f t="shared" si="29"/>
        <v>744.87728734461632</v>
      </c>
      <c r="AT303" s="10">
        <f t="shared" si="29"/>
        <v>612.72475855014636</v>
      </c>
      <c r="AU303" s="10">
        <f t="shared" si="26"/>
        <v>456.85234282380355</v>
      </c>
      <c r="AV303" s="10" cm="1">
        <f t="array" ref="AV303">AVERAGE(IFERROR(AQ303:AS303, ""))</f>
        <v>500.54054979800395</v>
      </c>
      <c r="AW303" s="10">
        <f t="shared" si="27"/>
        <v>612.72475855014636</v>
      </c>
      <c r="AX303" s="10" cm="1">
        <f t="array" ref="AX303">AVERAGE(IFERROR(AJ303:AO303, ""))</f>
        <v>430.7036488421881</v>
      </c>
      <c r="AY303" s="10" cm="1">
        <f t="array" ref="AY303">AVERAGE(IFERROR(AO303:AS303,""))</f>
        <v>389.02575445350124</v>
      </c>
      <c r="AZ303" s="10" cm="1">
        <f t="array" ref="AZ303">AVERAGE(IFERROR(AJ303:AN303,""))</f>
        <v>456.4841771083963</v>
      </c>
      <c r="BA303" s="10" cm="1">
        <f t="array" ref="BA303">AVERAGE(IFERROR(AR303:AT303,AI303))</f>
        <v>636.01200085860739</v>
      </c>
      <c r="BB303" s="10" cm="1">
        <f t="array" ref="BB303">AVERAGE(IFERROR(AQ303:AT303,""))</f>
        <v>528.58660198603957</v>
      </c>
      <c r="BC303" s="10" cm="1">
        <f t="array" ref="BC303">AVERAGE(IFERROR(AI303:AO303,""))</f>
        <v>460.88222722559101</v>
      </c>
      <c r="BD303" s="10" cm="1">
        <f t="array" ref="BD303">AVERAGE(IFERROR(AJ303:AM303,""))</f>
        <v>441.06554781761099</v>
      </c>
      <c r="BE303" s="10" cm="1">
        <f t="array" ref="BE303">AVERAGE(IFERROR(AN303:AO303,""))</f>
        <v>409.97985089134221</v>
      </c>
      <c r="BF303" s="10" cm="1">
        <f t="array" ref="BF303">AVERAGE(IFERROR(AP303:AT303,""))</f>
        <v>451.21050466130112</v>
      </c>
      <c r="BG303" s="10" cm="1">
        <f t="array" ref="BG303">AVERAGE(IFERROR(AI303:AN303,""))</f>
        <v>487.395763844665</v>
      </c>
    </row>
    <row r="304" spans="2:59" x14ac:dyDescent="0.2">
      <c r="B304" t="s">
        <v>858</v>
      </c>
      <c r="C304">
        <v>126</v>
      </c>
      <c r="D304" s="10">
        <v>608</v>
      </c>
      <c r="E304">
        <v>80.727267470297008</v>
      </c>
      <c r="F304">
        <v>55.146113600541995</v>
      </c>
      <c r="G304">
        <v>48.304403036437996</v>
      </c>
      <c r="H304">
        <v>71.957329855747005</v>
      </c>
      <c r="I304">
        <v>99.146622587658001</v>
      </c>
      <c r="J304">
        <v>125.51929789870499</v>
      </c>
      <c r="K304">
        <v>102.808538613252</v>
      </c>
      <c r="L304">
        <v>70.893798025887989</v>
      </c>
      <c r="M304">
        <v>79.985326103794989</v>
      </c>
      <c r="N304">
        <v>142.07231615110001</v>
      </c>
      <c r="O304">
        <v>191.09266061981</v>
      </c>
      <c r="P304">
        <v>113.39569346202499</v>
      </c>
      <c r="Q304">
        <v>98.420780618771317</v>
      </c>
      <c r="R304">
        <v>137.71676762490165</v>
      </c>
      <c r="S304">
        <v>94.615989006161001</v>
      </c>
      <c r="T304">
        <v>83.813717598723329</v>
      </c>
      <c r="U304">
        <v>117.370527902769</v>
      </c>
      <c r="V304">
        <v>80.014753395817991</v>
      </c>
      <c r="W304">
        <v>129.36647684414135</v>
      </c>
      <c r="X304">
        <v>131.63649908418301</v>
      </c>
      <c r="Y304">
        <v>83.372796151805289</v>
      </c>
      <c r="Z304">
        <v>68.638617270096006</v>
      </c>
      <c r="AA304">
        <v>114.16391825597799</v>
      </c>
      <c r="AB304">
        <v>119.487958872524</v>
      </c>
      <c r="AC304">
        <v>80.133505741564321</v>
      </c>
      <c r="AE304" s="25" t="s">
        <v>496</v>
      </c>
      <c r="AF304" s="11">
        <v>17110004000158</v>
      </c>
      <c r="AG304" s="12">
        <v>0.87004667520523071</v>
      </c>
      <c r="AH304" s="28">
        <v>236</v>
      </c>
      <c r="AI304" s="10">
        <f t="shared" si="25"/>
        <v>335.43597372287053</v>
      </c>
      <c r="AJ304" s="10">
        <f t="shared" si="29"/>
        <v>222.40608914717413</v>
      </c>
      <c r="AK304" s="10">
        <f t="shared" si="29"/>
        <v>195.2437715502148</v>
      </c>
      <c r="AL304" s="10">
        <f t="shared" si="29"/>
        <v>225.34869889072067</v>
      </c>
      <c r="AM304" s="10">
        <f t="shared" si="29"/>
        <v>353.71731789817539</v>
      </c>
      <c r="AN304" s="10">
        <f t="shared" si="29"/>
        <v>324.85003404126093</v>
      </c>
      <c r="AO304" s="10">
        <f t="shared" si="29"/>
        <v>176.15362102305102</v>
      </c>
      <c r="AP304" s="10">
        <f t="shared" si="29"/>
        <v>76.886093176220413</v>
      </c>
      <c r="AQ304" s="10">
        <f t="shared" si="29"/>
        <v>115.99395591544845</v>
      </c>
      <c r="AR304" s="10">
        <f t="shared" si="29"/>
        <v>319.58467787234088</v>
      </c>
      <c r="AS304" s="10">
        <f t="shared" si="29"/>
        <v>428.63898391653822</v>
      </c>
      <c r="AT304" s="10">
        <f t="shared" si="29"/>
        <v>328.22555064686799</v>
      </c>
      <c r="AU304" s="10">
        <f t="shared" si="26"/>
        <v>258.54039731674021</v>
      </c>
      <c r="AV304" s="10" cm="1">
        <f t="array" ref="AV304">AVERAGE(IFERROR(AQ304:AS304, ""))</f>
        <v>288.07253923477583</v>
      </c>
      <c r="AW304" s="10">
        <f t="shared" si="27"/>
        <v>328.22555064686799</v>
      </c>
      <c r="AX304" s="10" cm="1">
        <f t="array" ref="AX304">AVERAGE(IFERROR(AJ304:AO304, ""))</f>
        <v>249.61992209176617</v>
      </c>
      <c r="AY304" s="10" cm="1">
        <f t="array" ref="AY304">AVERAGE(IFERROR(AO304:AS304,""))</f>
        <v>223.45146638071984</v>
      </c>
      <c r="AZ304" s="10" cm="1">
        <f t="array" ref="AZ304">AVERAGE(IFERROR(AJ304:AN304,""))</f>
        <v>264.3131823055092</v>
      </c>
      <c r="BA304" s="10" cm="1">
        <f t="array" ref="BA304">AVERAGE(IFERROR(AR304:AT304,AI304))</f>
        <v>358.81640414524901</v>
      </c>
      <c r="BB304" s="10" cm="1">
        <f t="array" ref="BB304">AVERAGE(IFERROR(AQ304:AT304,""))</f>
        <v>298.11079208779887</v>
      </c>
      <c r="BC304" s="10" cm="1">
        <f t="array" ref="BC304">AVERAGE(IFERROR(AI304:AO304,""))</f>
        <v>261.87935803906674</v>
      </c>
      <c r="BD304" s="10" cm="1">
        <f t="array" ref="BD304">AVERAGE(IFERROR(AJ304:AM304,""))</f>
        <v>249.17896937157127</v>
      </c>
      <c r="BE304" s="10" cm="1">
        <f t="array" ref="BE304">AVERAGE(IFERROR(AN304:AO304,""))</f>
        <v>250.50182753215597</v>
      </c>
      <c r="BF304" s="10" cm="1">
        <f t="array" ref="BF304">AVERAGE(IFERROR(AP304:AT304,""))</f>
        <v>253.86585230548317</v>
      </c>
      <c r="BG304" s="10" cm="1">
        <f t="array" ref="BG304">AVERAGE(IFERROR(AI304:AN304,""))</f>
        <v>276.16698087506938</v>
      </c>
    </row>
    <row r="305" spans="2:59" x14ac:dyDescent="0.2">
      <c r="B305" t="s">
        <v>765</v>
      </c>
      <c r="C305">
        <v>33</v>
      </c>
      <c r="D305" s="10">
        <v>613</v>
      </c>
      <c r="E305">
        <v>11.677981807673699</v>
      </c>
      <c r="F305">
        <v>9.5352140827518994</v>
      </c>
      <c r="G305">
        <v>8.259493109119898</v>
      </c>
      <c r="H305">
        <v>8.2653999193709993</v>
      </c>
      <c r="I305">
        <v>9.1292558885731996</v>
      </c>
      <c r="J305">
        <v>10.548789868656701</v>
      </c>
      <c r="K305">
        <v>12.653293774305201</v>
      </c>
      <c r="L305">
        <v>12.0140655018603</v>
      </c>
      <c r="M305">
        <v>7.0743990949110209</v>
      </c>
      <c r="N305">
        <v>4.6944623773624805</v>
      </c>
      <c r="O305">
        <v>7.7994959515373301</v>
      </c>
      <c r="P305">
        <v>9.3692908643400994</v>
      </c>
      <c r="Q305">
        <v>9.2517618533718675</v>
      </c>
      <c r="R305">
        <v>6.5227858079369492</v>
      </c>
      <c r="S305">
        <v>10.9001803465069</v>
      </c>
      <c r="T305">
        <v>9.7319077737962996</v>
      </c>
      <c r="U305">
        <v>8.8471433399952009</v>
      </c>
      <c r="V305">
        <v>9.1476305736944994</v>
      </c>
      <c r="W305">
        <v>8.7340103078950655</v>
      </c>
      <c r="X305">
        <v>7.2344120720377401</v>
      </c>
      <c r="Y305">
        <v>10.009918350064501</v>
      </c>
      <c r="Z305">
        <v>8.7973407499539995</v>
      </c>
      <c r="AA305">
        <v>11.601041821480901</v>
      </c>
      <c r="AB305">
        <v>8.1903427580022701</v>
      </c>
      <c r="AC305">
        <v>9.5693557793577</v>
      </c>
      <c r="AE305" s="25" t="s">
        <v>498</v>
      </c>
      <c r="AF305" s="11">
        <v>17110004000154</v>
      </c>
      <c r="AG305" s="12">
        <v>0.97498232126235962</v>
      </c>
      <c r="AH305" s="28">
        <v>236</v>
      </c>
      <c r="AI305" s="10">
        <f t="shared" si="25"/>
        <v>375.8926430218005</v>
      </c>
      <c r="AJ305" s="10">
        <f t="shared" si="29"/>
        <v>249.23031285470449</v>
      </c>
      <c r="AK305" s="10">
        <f t="shared" si="29"/>
        <v>218.7919694689293</v>
      </c>
      <c r="AL305" s="10">
        <f t="shared" si="29"/>
        <v>252.52782844794035</v>
      </c>
      <c r="AM305" s="10">
        <f t="shared" si="29"/>
        <v>396.37888575772092</v>
      </c>
      <c r="AN305" s="10">
        <f t="shared" si="29"/>
        <v>364.02994147066306</v>
      </c>
      <c r="AO305" s="10">
        <f t="shared" si="29"/>
        <v>197.39937088238611</v>
      </c>
      <c r="AP305" s="10">
        <f t="shared" si="29"/>
        <v>86.159264478613068</v>
      </c>
      <c r="AQ305" s="10">
        <f t="shared" si="29"/>
        <v>129.98389582279717</v>
      </c>
      <c r="AR305" s="10">
        <f t="shared" si="29"/>
        <v>358.12953483025399</v>
      </c>
      <c r="AS305" s="10">
        <f t="shared" si="29"/>
        <v>480.33679506206471</v>
      </c>
      <c r="AT305" s="10">
        <f t="shared" si="29"/>
        <v>367.81257648253541</v>
      </c>
      <c r="AU305" s="10">
        <f t="shared" si="26"/>
        <v>289.72275154836746</v>
      </c>
      <c r="AV305" s="10" cm="1">
        <f t="array" ref="AV305">AVERAGE(IFERROR(AQ305:AS305, ""))</f>
        <v>322.81674190503867</v>
      </c>
      <c r="AW305" s="10">
        <f t="shared" si="27"/>
        <v>367.81257648253541</v>
      </c>
      <c r="AX305" s="10" cm="1">
        <f t="array" ref="AX305">AVERAGE(IFERROR(AJ305:AO305, ""))</f>
        <v>279.72638481372405</v>
      </c>
      <c r="AY305" s="10" cm="1">
        <f t="array" ref="AY305">AVERAGE(IFERROR(AO305:AS305,""))</f>
        <v>250.40177221522299</v>
      </c>
      <c r="AZ305" s="10" cm="1">
        <f t="array" ref="AZ305">AVERAGE(IFERROR(AJ305:AN305,""))</f>
        <v>296.19178759999164</v>
      </c>
      <c r="BA305" s="10" cm="1">
        <f t="array" ref="BA305">AVERAGE(IFERROR(AR305:AT305,AI305))</f>
        <v>402.09296879161803</v>
      </c>
      <c r="BB305" s="10" cm="1">
        <f t="array" ref="BB305">AVERAGE(IFERROR(AQ305:AT305,""))</f>
        <v>334.06570054941284</v>
      </c>
      <c r="BC305" s="10" cm="1">
        <f t="array" ref="BC305">AVERAGE(IFERROR(AI305:AO305,""))</f>
        <v>293.46442170059214</v>
      </c>
      <c r="BD305" s="10" cm="1">
        <f t="array" ref="BD305">AVERAGE(IFERROR(AJ305:AM305,""))</f>
        <v>279.23224913232377</v>
      </c>
      <c r="BE305" s="10" cm="1">
        <f t="array" ref="BE305">AVERAGE(IFERROR(AN305:AO305,""))</f>
        <v>280.71465617652461</v>
      </c>
      <c r="BF305" s="10" cm="1">
        <f t="array" ref="BF305">AVERAGE(IFERROR(AP305:AT305,""))</f>
        <v>284.4844133352529</v>
      </c>
      <c r="BG305" s="10" cm="1">
        <f t="array" ref="BG305">AVERAGE(IFERROR(AI305:AN305,""))</f>
        <v>309.47526350362648</v>
      </c>
    </row>
    <row r="306" spans="2:59" x14ac:dyDescent="0.2">
      <c r="B306" t="s">
        <v>899</v>
      </c>
      <c r="C306">
        <v>171</v>
      </c>
      <c r="D306" s="10">
        <v>615</v>
      </c>
      <c r="E306">
        <v>60.041396647999996</v>
      </c>
      <c r="F306">
        <v>44.499920508000002</v>
      </c>
      <c r="G306">
        <v>39.718562308000003</v>
      </c>
      <c r="H306">
        <v>40.260511347999994</v>
      </c>
      <c r="I306">
        <v>51.974561128000005</v>
      </c>
      <c r="J306">
        <v>42.935849088000005</v>
      </c>
      <c r="K306">
        <v>23.081509597999904</v>
      </c>
      <c r="L306">
        <v>10.524890499000001</v>
      </c>
      <c r="M306">
        <v>17.813231557000002</v>
      </c>
      <c r="N306">
        <v>55.761509904</v>
      </c>
      <c r="O306">
        <v>80.743005807999992</v>
      </c>
      <c r="P306">
        <v>62.180405468000004</v>
      </c>
      <c r="Q306">
        <v>44.12794615516664</v>
      </c>
      <c r="R306">
        <v>51.439249089666632</v>
      </c>
      <c r="S306">
        <v>60.699097047999999</v>
      </c>
      <c r="T306">
        <v>40.411818996333295</v>
      </c>
      <c r="U306">
        <v>37.584829473199996</v>
      </c>
      <c r="V306">
        <v>43.877880875999999</v>
      </c>
      <c r="W306">
        <v>65.534166321666675</v>
      </c>
      <c r="X306">
        <v>54.12453818425</v>
      </c>
      <c r="Y306">
        <v>43.216044375142864</v>
      </c>
      <c r="Z306">
        <v>44.113388822999994</v>
      </c>
      <c r="AA306">
        <v>33.008679342999997</v>
      </c>
      <c r="AB306">
        <v>45.4046086472</v>
      </c>
      <c r="AC306">
        <v>46.571800171333308</v>
      </c>
      <c r="AE306" s="25" t="s">
        <v>500</v>
      </c>
      <c r="AF306" s="11">
        <v>17110004000142</v>
      </c>
      <c r="AG306" s="12">
        <v>0.99640053510665894</v>
      </c>
      <c r="AH306" s="28">
        <v>644</v>
      </c>
      <c r="AI306" s="10">
        <f t="shared" si="25"/>
        <v>601.2029684934638</v>
      </c>
      <c r="AJ306" s="10">
        <f t="shared" si="29"/>
        <v>409.60273515527473</v>
      </c>
      <c r="AK306" s="10">
        <f t="shared" si="29"/>
        <v>347.45868842932902</v>
      </c>
      <c r="AL306" s="10">
        <f t="shared" si="29"/>
        <v>377.45403917041654</v>
      </c>
      <c r="AM306" s="10">
        <f t="shared" si="29"/>
        <v>565.07768783648669</v>
      </c>
      <c r="AN306" s="10">
        <f t="shared" si="29"/>
        <v>516.5012019816902</v>
      </c>
      <c r="AO306" s="10">
        <f t="shared" si="29"/>
        <v>290.51705527679729</v>
      </c>
      <c r="AP306" s="10">
        <f t="shared" si="29"/>
        <v>130.482897129815</v>
      </c>
      <c r="AQ306" s="10">
        <f t="shared" si="29"/>
        <v>196.15791531683672</v>
      </c>
      <c r="AR306" s="10">
        <f t="shared" si="29"/>
        <v>535.27496951367846</v>
      </c>
      <c r="AS306" s="10">
        <f t="shared" si="29"/>
        <v>726.4376961121435</v>
      </c>
      <c r="AT306" s="10">
        <f t="shared" si="29"/>
        <v>581.31055298078638</v>
      </c>
      <c r="AU306" s="10">
        <f t="shared" si="26"/>
        <v>439.78986728305989</v>
      </c>
      <c r="AV306" s="10" cm="1">
        <f t="array" ref="AV306">AVERAGE(IFERROR(AQ306:AS306, ""))</f>
        <v>485.95686031421957</v>
      </c>
      <c r="AW306" s="10">
        <f t="shared" si="27"/>
        <v>581.31055298078638</v>
      </c>
      <c r="AX306" s="10" cm="1">
        <f t="array" ref="AX306">AVERAGE(IFERROR(AJ306:AO306, ""))</f>
        <v>417.76856797499909</v>
      </c>
      <c r="AY306" s="10" cm="1">
        <f t="array" ref="AY306">AVERAGE(IFERROR(AO306:AS306,""))</f>
        <v>375.77410666985418</v>
      </c>
      <c r="AZ306" s="10" cm="1">
        <f t="array" ref="AZ306">AVERAGE(IFERROR(AJ306:AN306,""))</f>
        <v>443.21887051463943</v>
      </c>
      <c r="BA306" s="10" cm="1">
        <f t="array" ref="BA306">AVERAGE(IFERROR(AR306:AT306,AI306))</f>
        <v>614.34107286886945</v>
      </c>
      <c r="BB306" s="10" cm="1">
        <f t="array" ref="BB306">AVERAGE(IFERROR(AQ306:AT306,""))</f>
        <v>509.79528348086126</v>
      </c>
      <c r="BC306" s="10" cm="1">
        <f t="array" ref="BC306">AVERAGE(IFERROR(AI306:AO306,""))</f>
        <v>443.9734823347797</v>
      </c>
      <c r="BD306" s="10" cm="1">
        <f t="array" ref="BD306">AVERAGE(IFERROR(AJ306:AM306,""))</f>
        <v>424.89828764787671</v>
      </c>
      <c r="BE306" s="10" cm="1">
        <f t="array" ref="BE306">AVERAGE(IFERROR(AN306:AO306,""))</f>
        <v>403.50912862924372</v>
      </c>
      <c r="BF306" s="10" cm="1">
        <f t="array" ref="BF306">AVERAGE(IFERROR(AP306:AT306,""))</f>
        <v>433.93280621065196</v>
      </c>
      <c r="BG306" s="10" cm="1">
        <f t="array" ref="BG306">AVERAGE(IFERROR(AI306:AN306,""))</f>
        <v>469.5495535111101</v>
      </c>
    </row>
    <row r="307" spans="2:59" x14ac:dyDescent="0.2">
      <c r="B307" t="s">
        <v>866</v>
      </c>
      <c r="C307">
        <v>134</v>
      </c>
      <c r="D307" s="10">
        <v>616</v>
      </c>
      <c r="E307">
        <v>3.9243937600000001</v>
      </c>
      <c r="F307">
        <v>2.90347025999999</v>
      </c>
      <c r="G307">
        <v>2.610054227</v>
      </c>
      <c r="H307">
        <v>4.4966556929999992</v>
      </c>
      <c r="I307">
        <v>6.177664343</v>
      </c>
      <c r="J307">
        <v>6.945279448</v>
      </c>
      <c r="K307">
        <v>4.6936988749999999</v>
      </c>
      <c r="L307">
        <v>2.6775621949999997</v>
      </c>
      <c r="M307">
        <v>3.0351232399999999</v>
      </c>
      <c r="N307">
        <v>6.5623661849999992</v>
      </c>
      <c r="O307">
        <v>9.6427204250000003</v>
      </c>
      <c r="P307">
        <v>5.4764209689999994</v>
      </c>
      <c r="Q307">
        <v>4.9287841350000008</v>
      </c>
      <c r="R307">
        <v>6.4134032833333272</v>
      </c>
      <c r="S307">
        <v>4.6748963289999903</v>
      </c>
      <c r="T307">
        <v>4.6378038076666597</v>
      </c>
      <c r="U307">
        <v>5.3222941839999987</v>
      </c>
      <c r="V307">
        <v>4.6266247941999898</v>
      </c>
      <c r="W307">
        <v>6.3588851834166675</v>
      </c>
      <c r="X307">
        <v>6.1791577047499997</v>
      </c>
      <c r="Y307">
        <v>4.5358880865714237</v>
      </c>
      <c r="Z307">
        <v>4.0469611307499997</v>
      </c>
      <c r="AA307">
        <v>5.8194891615</v>
      </c>
      <c r="AB307">
        <v>5.47883860279999</v>
      </c>
      <c r="AC307">
        <v>4.5095862884999969</v>
      </c>
      <c r="AE307" s="25" t="s">
        <v>503</v>
      </c>
      <c r="AF307" s="11">
        <v>17110004001936</v>
      </c>
      <c r="AG307" s="12">
        <v>0.95279031991958618</v>
      </c>
      <c r="AH307" s="28">
        <v>198</v>
      </c>
      <c r="AI307" s="10">
        <f t="shared" si="25"/>
        <v>20.514637400287803</v>
      </c>
      <c r="AJ307" s="10">
        <f t="shared" si="29"/>
        <v>23.507406303394092</v>
      </c>
      <c r="AK307" s="10">
        <f t="shared" si="29"/>
        <v>17.94972485612108</v>
      </c>
      <c r="AL307" s="10">
        <f t="shared" si="29"/>
        <v>16.285813156961925</v>
      </c>
      <c r="AM307" s="10">
        <f t="shared" si="29"/>
        <v>12.307030592615162</v>
      </c>
      <c r="AN307" s="10">
        <f t="shared" si="29"/>
        <v>10.194945058610388</v>
      </c>
      <c r="AO307" s="10">
        <f t="shared" si="29"/>
        <v>8.1533867986461779</v>
      </c>
      <c r="AP307" s="10">
        <f t="shared" si="29"/>
        <v>6.6561849173350947</v>
      </c>
      <c r="AQ307" s="10">
        <f t="shared" si="29"/>
        <v>6.8549090387215701</v>
      </c>
      <c r="AR307" s="10">
        <f t="shared" si="29"/>
        <v>11.234141891140636</v>
      </c>
      <c r="AS307" s="10">
        <f t="shared" si="29"/>
        <v>15.97717252833244</v>
      </c>
      <c r="AT307" s="10">
        <f t="shared" si="29"/>
        <v>17.964312083070688</v>
      </c>
      <c r="AU307" s="10">
        <f t="shared" si="26"/>
        <v>13.966638718769756</v>
      </c>
      <c r="AV307" s="10" cm="1">
        <f t="array" ref="AV307">AVERAGE(IFERROR(AQ307:AS307, ""))</f>
        <v>11.355407819398216</v>
      </c>
      <c r="AW307" s="10">
        <f t="shared" si="27"/>
        <v>17.964312083070688</v>
      </c>
      <c r="AX307" s="10" cm="1">
        <f t="array" ref="AX307">AVERAGE(IFERROR(AJ307:AO307, ""))</f>
        <v>14.733051127724805</v>
      </c>
      <c r="AY307" s="10" cm="1">
        <f t="array" ref="AY307">AVERAGE(IFERROR(AO307:AS307,""))</f>
        <v>9.775159034835184</v>
      </c>
      <c r="AZ307" s="10" cm="1">
        <f t="array" ref="AZ307">AVERAGE(IFERROR(AJ307:AN307,""))</f>
        <v>16.048983993540528</v>
      </c>
      <c r="BA307" s="10" cm="1">
        <f t="array" ref="BA307">AVERAGE(IFERROR(AR307:AT307,AI307))</f>
        <v>15.058542167514588</v>
      </c>
      <c r="BB307" s="10" cm="1">
        <f t="array" ref="BB307">AVERAGE(IFERROR(AQ307:AT307,""))</f>
        <v>13.007633885316334</v>
      </c>
      <c r="BC307" s="10" cm="1">
        <f t="array" ref="BC307">AVERAGE(IFERROR(AI307:AO307,""))</f>
        <v>15.558992023805233</v>
      </c>
      <c r="BD307" s="10" cm="1">
        <f t="array" ref="BD307">AVERAGE(IFERROR(AJ307:AM307,""))</f>
        <v>17.512493727273064</v>
      </c>
      <c r="BE307" s="10" cm="1">
        <f t="array" ref="BE307">AVERAGE(IFERROR(AN307:AO307,""))</f>
        <v>9.174165928628284</v>
      </c>
      <c r="BF307" s="10" cm="1">
        <f t="array" ref="BF307">AVERAGE(IFERROR(AP307:AT307,""))</f>
        <v>11.737344091720086</v>
      </c>
      <c r="BG307" s="10" cm="1">
        <f t="array" ref="BG307">AVERAGE(IFERROR(AI307:AN307,""))</f>
        <v>16.793259561331741</v>
      </c>
    </row>
    <row r="308" spans="2:59" x14ac:dyDescent="0.2">
      <c r="B308" t="s">
        <v>858</v>
      </c>
      <c r="C308">
        <v>126</v>
      </c>
      <c r="D308" s="10">
        <v>618</v>
      </c>
      <c r="E308">
        <v>52.652902931455898</v>
      </c>
      <c r="F308">
        <v>34.616690946825891</v>
      </c>
      <c r="G308">
        <v>29.896845645019894</v>
      </c>
      <c r="H308">
        <v>42.0081829274719</v>
      </c>
      <c r="I308">
        <v>59.998044893975987</v>
      </c>
      <c r="J308">
        <v>82.500382060993005</v>
      </c>
      <c r="K308">
        <v>73.590199273346016</v>
      </c>
      <c r="L308">
        <v>53.408392052549999</v>
      </c>
      <c r="M308">
        <v>61.018548066417999</v>
      </c>
      <c r="N308">
        <v>101.97719818131901</v>
      </c>
      <c r="O308">
        <v>129.97065024818102</v>
      </c>
      <c r="P308">
        <v>75.38513128190101</v>
      </c>
      <c r="Q308">
        <v>66.418597375788323</v>
      </c>
      <c r="R308">
        <v>97.655465498639671</v>
      </c>
      <c r="S308">
        <v>61.604616681678003</v>
      </c>
      <c r="T308">
        <v>53.768390957938657</v>
      </c>
      <c r="U308">
        <v>83.992997564363009</v>
      </c>
      <c r="V308">
        <v>49.804029294856988</v>
      </c>
      <c r="W308">
        <v>87.688466864880667</v>
      </c>
      <c r="X308">
        <v>92.087881944455006</v>
      </c>
      <c r="Y308">
        <v>53.609035525583998</v>
      </c>
      <c r="Z308">
        <v>41.629941103323596</v>
      </c>
      <c r="AA308">
        <v>78.045290667168999</v>
      </c>
      <c r="AB308">
        <v>84.351983966073988</v>
      </c>
      <c r="AC308">
        <v>50.278841567622997</v>
      </c>
      <c r="AE308" s="25" t="s">
        <v>504</v>
      </c>
      <c r="AF308" s="11">
        <v>17110004001820</v>
      </c>
      <c r="AG308" s="12">
        <v>0.97547656297683716</v>
      </c>
      <c r="AH308" s="28">
        <v>217</v>
      </c>
      <c r="AI308" s="10">
        <f t="shared" si="25"/>
        <v>625.28676041198264</v>
      </c>
      <c r="AJ308" s="10">
        <f t="shared" si="29"/>
        <v>437.32716818707883</v>
      </c>
      <c r="AK308" s="10">
        <f t="shared" si="29"/>
        <v>360.70021310210683</v>
      </c>
      <c r="AL308" s="10">
        <f t="shared" si="29"/>
        <v>376.53626512344619</v>
      </c>
      <c r="AM308" s="10">
        <f t="shared" si="29"/>
        <v>557.79503050810172</v>
      </c>
      <c r="AN308" s="10">
        <f t="shared" si="29"/>
        <v>515.21837075107942</v>
      </c>
      <c r="AO308" s="10">
        <f t="shared" si="29"/>
        <v>296.33060786697865</v>
      </c>
      <c r="AP308" s="10">
        <f t="shared" si="29"/>
        <v>136.00851894040403</v>
      </c>
      <c r="AQ308" s="10">
        <f t="shared" si="29"/>
        <v>201.37711387877093</v>
      </c>
      <c r="AR308" s="10">
        <f t="shared" si="29"/>
        <v>543.27790301675122</v>
      </c>
      <c r="AS308" s="10">
        <f t="shared" si="29"/>
        <v>735.23811816784746</v>
      </c>
      <c r="AT308" s="10">
        <f t="shared" si="29"/>
        <v>601.82863985651068</v>
      </c>
      <c r="AU308" s="10">
        <f t="shared" si="26"/>
        <v>448.91039248425483</v>
      </c>
      <c r="AV308" s="10" cm="1">
        <f t="array" ref="AV308">AVERAGE(IFERROR(AQ308:AS308, ""))</f>
        <v>493.2977116877899</v>
      </c>
      <c r="AW308" s="10">
        <f t="shared" si="27"/>
        <v>601.82863985651068</v>
      </c>
      <c r="AX308" s="10" cm="1">
        <f t="array" ref="AX308">AVERAGE(IFERROR(AJ308:AO308, ""))</f>
        <v>423.98460925646532</v>
      </c>
      <c r="AY308" s="10" cm="1">
        <f t="array" ref="AY308">AVERAGE(IFERROR(AO308:AS308,""))</f>
        <v>382.44645237415045</v>
      </c>
      <c r="AZ308" s="10" cm="1">
        <f t="array" ref="AZ308">AVERAGE(IFERROR(AJ308:AN308,""))</f>
        <v>449.51540953436262</v>
      </c>
      <c r="BA308" s="10" cm="1">
        <f t="array" ref="BA308">AVERAGE(IFERROR(AR308:AT308,AI308))</f>
        <v>626.78155368036971</v>
      </c>
      <c r="BB308" s="10" cm="1">
        <f t="array" ref="BB308">AVERAGE(IFERROR(AQ308:AT308,""))</f>
        <v>520.43044372997008</v>
      </c>
      <c r="BC308" s="10" cm="1">
        <f t="array" ref="BC308">AVERAGE(IFERROR(AI308:AO308,""))</f>
        <v>452.74205942153912</v>
      </c>
      <c r="BD308" s="10" cm="1">
        <f t="array" ref="BD308">AVERAGE(IFERROR(AJ308:AM308,""))</f>
        <v>433.0896692301834</v>
      </c>
      <c r="BE308" s="10" cm="1">
        <f t="array" ref="BE308">AVERAGE(IFERROR(AN308:AO308,""))</f>
        <v>405.77448930902904</v>
      </c>
      <c r="BF308" s="10" cm="1">
        <f t="array" ref="BF308">AVERAGE(IFERROR(AP308:AT308,""))</f>
        <v>443.54605877205688</v>
      </c>
      <c r="BG308" s="10" cm="1">
        <f t="array" ref="BG308">AVERAGE(IFERROR(AI308:AN308,""))</f>
        <v>478.81063468063257</v>
      </c>
    </row>
    <row r="309" spans="2:59" x14ac:dyDescent="0.2">
      <c r="B309" t="s">
        <v>778</v>
      </c>
      <c r="C309">
        <v>46</v>
      </c>
      <c r="D309" s="10">
        <v>619</v>
      </c>
      <c r="E309">
        <v>1699.6454094261901</v>
      </c>
      <c r="F309">
        <v>1302.06840319001</v>
      </c>
      <c r="G309">
        <v>1013.7263400566301</v>
      </c>
      <c r="H309">
        <v>971.89375637627995</v>
      </c>
      <c r="I309">
        <v>1294.4814735414902</v>
      </c>
      <c r="J309">
        <v>1520.5456780133104</v>
      </c>
      <c r="K309">
        <v>1216.5256412385902</v>
      </c>
      <c r="L309">
        <v>706.38749404972009</v>
      </c>
      <c r="M309">
        <v>753.60197402883</v>
      </c>
      <c r="N309">
        <v>1667.5240548755198</v>
      </c>
      <c r="O309">
        <v>2177.7617016162803</v>
      </c>
      <c r="P309">
        <v>1734.9407638149498</v>
      </c>
      <c r="Q309">
        <v>1338.2585575189835</v>
      </c>
      <c r="R309">
        <v>1532.9625768402063</v>
      </c>
      <c r="S309">
        <v>1690.6394806205701</v>
      </c>
      <c r="T309">
        <v>1219.8735487360502</v>
      </c>
      <c r="U309">
        <v>1304.3601731617898</v>
      </c>
      <c r="V309">
        <v>1220.54313023554</v>
      </c>
      <c r="W309">
        <v>1837.3136625998966</v>
      </c>
      <c r="X309">
        <v>1583.4571235838898</v>
      </c>
      <c r="Y309">
        <v>1288.4123859774986</v>
      </c>
      <c r="Z309">
        <v>1145.5424932911003</v>
      </c>
      <c r="AA309">
        <v>1368.5356596259503</v>
      </c>
      <c r="AB309">
        <v>1408.0431976770599</v>
      </c>
      <c r="AC309">
        <v>1300.3935101006471</v>
      </c>
      <c r="AE309" s="25" t="s">
        <v>505</v>
      </c>
      <c r="AF309" s="11">
        <v>17110004000123</v>
      </c>
      <c r="AG309" s="12">
        <v>0.98464101552963257</v>
      </c>
      <c r="AH309" s="28">
        <v>82</v>
      </c>
      <c r="AI309" s="10">
        <f t="shared" si="25"/>
        <v>653.49010039682344</v>
      </c>
      <c r="AJ309" s="10">
        <f t="shared" si="29"/>
        <v>462.81625427210633</v>
      </c>
      <c r="AK309" s="10">
        <f t="shared" si="29"/>
        <v>378.78464107729843</v>
      </c>
      <c r="AL309" s="10">
        <f t="shared" si="29"/>
        <v>386.50699808920217</v>
      </c>
      <c r="AM309" s="10">
        <f t="shared" si="29"/>
        <v>567.85944960007271</v>
      </c>
      <c r="AN309" s="10">
        <f t="shared" si="29"/>
        <v>527.47040549178416</v>
      </c>
      <c r="AO309" s="10">
        <f t="shared" si="29"/>
        <v>307.22460429528314</v>
      </c>
      <c r="AP309" s="10">
        <f t="shared" si="29"/>
        <v>144.25268350640224</v>
      </c>
      <c r="AQ309" s="10">
        <f t="shared" si="29"/>
        <v>210.01796241169069</v>
      </c>
      <c r="AR309" s="10">
        <f t="shared" si="29"/>
        <v>560.32567925002581</v>
      </c>
      <c r="AS309" s="10">
        <f t="shared" si="29"/>
        <v>758.26330647534803</v>
      </c>
      <c r="AT309" s="10">
        <f t="shared" si="29"/>
        <v>623.73589485296486</v>
      </c>
      <c r="AU309" s="10">
        <f t="shared" si="26"/>
        <v>465.06233164325016</v>
      </c>
      <c r="AV309" s="10" cm="1">
        <f t="array" ref="AV309">AVERAGE(IFERROR(AQ309:AS309, ""))</f>
        <v>509.53564937902155</v>
      </c>
      <c r="AW309" s="10">
        <f t="shared" si="27"/>
        <v>623.73589485296486</v>
      </c>
      <c r="AX309" s="10" cm="1">
        <f t="array" ref="AX309">AVERAGE(IFERROR(AJ309:AO309, ""))</f>
        <v>438.44372547095782</v>
      </c>
      <c r="AY309" s="10" cm="1">
        <f t="array" ref="AY309">AVERAGE(IFERROR(AO309:AS309,""))</f>
        <v>396.01684718774993</v>
      </c>
      <c r="AZ309" s="10" cm="1">
        <f t="array" ref="AZ309">AVERAGE(IFERROR(AJ309:AN309,""))</f>
        <v>464.6875497060928</v>
      </c>
      <c r="BA309" s="10" cm="1">
        <f t="array" ref="BA309">AVERAGE(IFERROR(AR309:AT309,AI309))</f>
        <v>647.44162685944627</v>
      </c>
      <c r="BB309" s="10" cm="1">
        <f t="array" ref="BB309">AVERAGE(IFERROR(AQ309:AT309,""))</f>
        <v>538.08571074750739</v>
      </c>
      <c r="BC309" s="10" cm="1">
        <f t="array" ref="BC309">AVERAGE(IFERROR(AI309:AO309,""))</f>
        <v>469.16463617465291</v>
      </c>
      <c r="BD309" s="10" cm="1">
        <f t="array" ref="BD309">AVERAGE(IFERROR(AJ309:AM309,""))</f>
        <v>448.99183575966993</v>
      </c>
      <c r="BE309" s="10" cm="1">
        <f t="array" ref="BE309">AVERAGE(IFERROR(AN309:AO309,""))</f>
        <v>417.34750489353365</v>
      </c>
      <c r="BF309" s="10" cm="1">
        <f t="array" ref="BF309">AVERAGE(IFERROR(AP309:AT309,""))</f>
        <v>459.31910529928638</v>
      </c>
      <c r="BG309" s="10" cm="1">
        <f t="array" ref="BG309">AVERAGE(IFERROR(AI309:AN309,""))</f>
        <v>496.15464148788124</v>
      </c>
    </row>
    <row r="310" spans="2:59" x14ac:dyDescent="0.2">
      <c r="B310" t="s">
        <v>741</v>
      </c>
      <c r="C310">
        <v>8</v>
      </c>
      <c r="D310" s="10">
        <v>621</v>
      </c>
      <c r="E310">
        <v>76.204062150594993</v>
      </c>
      <c r="F310">
        <v>64.193964453969002</v>
      </c>
      <c r="G310">
        <v>47.969887210676006</v>
      </c>
      <c r="H310">
        <v>38.980160162758303</v>
      </c>
      <c r="I310">
        <v>33.124586502596806</v>
      </c>
      <c r="J310">
        <v>32.503109303417695</v>
      </c>
      <c r="K310">
        <v>31.6842297438738</v>
      </c>
      <c r="L310">
        <v>29.015189356047799</v>
      </c>
      <c r="M310">
        <v>27.448816905141605</v>
      </c>
      <c r="N310">
        <v>41.919508405337197</v>
      </c>
      <c r="O310">
        <v>59.559921712155997</v>
      </c>
      <c r="P310">
        <v>66.13497120936799</v>
      </c>
      <c r="Q310">
        <v>45.728200592994973</v>
      </c>
      <c r="R310">
        <v>42.976082340878271</v>
      </c>
      <c r="S310">
        <v>72.933269024981996</v>
      </c>
      <c r="T310">
        <v>41.409322896215436</v>
      </c>
      <c r="U310">
        <v>37.925533224511298</v>
      </c>
      <c r="V310">
        <v>43.35434152668379</v>
      </c>
      <c r="W310">
        <v>63.754943126030668</v>
      </c>
      <c r="X310">
        <v>48.765804558000902</v>
      </c>
      <c r="Y310">
        <v>46.379999932555513</v>
      </c>
      <c r="Z310">
        <v>46.067149582500008</v>
      </c>
      <c r="AA310">
        <v>32.093669523645701</v>
      </c>
      <c r="AB310">
        <v>44.815681517610294</v>
      </c>
      <c r="AC310">
        <v>48.829294964002337</v>
      </c>
      <c r="AE310" s="25" t="s">
        <v>507</v>
      </c>
      <c r="AF310" s="11">
        <v>17110004000142</v>
      </c>
      <c r="AG310" s="12">
        <v>0.99822181463241577</v>
      </c>
      <c r="AH310" s="28">
        <v>644</v>
      </c>
      <c r="AI310" s="10">
        <f t="shared" si="25"/>
        <v>602.30188265374591</v>
      </c>
      <c r="AJ310" s="10">
        <f t="shared" si="29"/>
        <v>410.35143113540329</v>
      </c>
      <c r="AK310" s="10">
        <f t="shared" si="29"/>
        <v>348.09379386432852</v>
      </c>
      <c r="AL310" s="10">
        <f t="shared" si="29"/>
        <v>378.14397187241144</v>
      </c>
      <c r="AM310" s="10">
        <f t="shared" si="29"/>
        <v>566.11057008319131</v>
      </c>
      <c r="AN310" s="10">
        <f t="shared" si="29"/>
        <v>517.44529326933423</v>
      </c>
      <c r="AO310" s="10">
        <f t="shared" si="29"/>
        <v>291.04807944430456</v>
      </c>
      <c r="AP310" s="10">
        <f t="shared" si="29"/>
        <v>130.72140144673463</v>
      </c>
      <c r="AQ310" s="10">
        <f t="shared" si="29"/>
        <v>196.51646429628246</v>
      </c>
      <c r="AR310" s="10">
        <f t="shared" si="29"/>
        <v>536.25337659825618</v>
      </c>
      <c r="AS310" s="10">
        <f t="shared" si="29"/>
        <v>727.76552167631326</v>
      </c>
      <c r="AT310" s="10">
        <f t="shared" si="29"/>
        <v>582.37310661353501</v>
      </c>
      <c r="AU310" s="10">
        <f t="shared" si="26"/>
        <v>440.59374107948673</v>
      </c>
      <c r="AV310" s="10" cm="1">
        <f t="array" ref="AV310">AVERAGE(IFERROR(AQ310:AS310, ""))</f>
        <v>486.84512085695064</v>
      </c>
      <c r="AW310" s="10">
        <f t="shared" si="27"/>
        <v>582.37310661353501</v>
      </c>
      <c r="AX310" s="10" cm="1">
        <f t="array" ref="AX310">AVERAGE(IFERROR(AJ310:AO310, ""))</f>
        <v>418.53218994482887</v>
      </c>
      <c r="AY310" s="10" cm="1">
        <f t="array" ref="AY310">AVERAGE(IFERROR(AO310:AS310,""))</f>
        <v>376.46096869237823</v>
      </c>
      <c r="AZ310" s="10" cm="1">
        <f t="array" ref="AZ310">AVERAGE(IFERROR(AJ310:AN310,""))</f>
        <v>444.02901204493372</v>
      </c>
      <c r="BA310" s="10" cm="1">
        <f t="array" ref="BA310">AVERAGE(IFERROR(AR310:AT310,AI310))</f>
        <v>615.46400162936823</v>
      </c>
      <c r="BB310" s="10" cm="1">
        <f t="array" ref="BB310">AVERAGE(IFERROR(AQ310:AT310,""))</f>
        <v>510.72711729609671</v>
      </c>
      <c r="BC310" s="10" cm="1">
        <f t="array" ref="BC310">AVERAGE(IFERROR(AI310:AO310,""))</f>
        <v>444.78500318895988</v>
      </c>
      <c r="BD310" s="10" cm="1">
        <f t="array" ref="BD310">AVERAGE(IFERROR(AJ310:AM310,""))</f>
        <v>425.67494173883364</v>
      </c>
      <c r="BE310" s="10" cm="1">
        <f t="array" ref="BE310">AVERAGE(IFERROR(AN310:AO310,""))</f>
        <v>404.2466863568194</v>
      </c>
      <c r="BF310" s="10" cm="1">
        <f t="array" ref="BF310">AVERAGE(IFERROR(AP310:AT310,""))</f>
        <v>434.72597412622434</v>
      </c>
      <c r="BG310" s="10" cm="1">
        <f t="array" ref="BG310">AVERAGE(IFERROR(AI310:AN310,""))</f>
        <v>470.40782381306911</v>
      </c>
    </row>
    <row r="311" spans="2:59" x14ac:dyDescent="0.2">
      <c r="B311" t="s">
        <v>759</v>
      </c>
      <c r="C311">
        <v>27</v>
      </c>
      <c r="D311" s="10">
        <v>623</v>
      </c>
      <c r="E311">
        <v>7.3855396300000002</v>
      </c>
      <c r="F311">
        <v>7.6280994899999968</v>
      </c>
      <c r="G311">
        <v>9.1330503100000016</v>
      </c>
      <c r="H311">
        <v>11.103925010000001</v>
      </c>
      <c r="I311">
        <v>12.307362130000001</v>
      </c>
      <c r="J311">
        <v>9.8287699400000044</v>
      </c>
      <c r="K311">
        <v>8.7685784600000005</v>
      </c>
      <c r="L311">
        <v>7.2777421400000009</v>
      </c>
      <c r="M311">
        <v>8.2772277000000045</v>
      </c>
      <c r="N311">
        <v>13.979230360000003</v>
      </c>
      <c r="O311">
        <v>13.81541391</v>
      </c>
      <c r="P311">
        <v>8.5192159899999957</v>
      </c>
      <c r="Q311">
        <v>9.8353462558333398</v>
      </c>
      <c r="R311">
        <v>12.023957323333267</v>
      </c>
      <c r="S311">
        <v>7.604752204999901</v>
      </c>
      <c r="T311">
        <v>9.7949642233332987</v>
      </c>
      <c r="U311">
        <v>10.423638513999997</v>
      </c>
      <c r="V311">
        <v>10.000241375999998</v>
      </c>
      <c r="W311">
        <v>10.628981253333336</v>
      </c>
      <c r="X311">
        <v>11.147771989999999</v>
      </c>
      <c r="Y311">
        <v>9.4507607099999156</v>
      </c>
      <c r="Z311">
        <v>10.043109235000003</v>
      </c>
      <c r="AA311">
        <v>9.2986742000000007</v>
      </c>
      <c r="AB311">
        <v>10.373766019999994</v>
      </c>
      <c r="AC311">
        <v>9.5644577516666693</v>
      </c>
      <c r="AE311" s="25" t="s">
        <v>510</v>
      </c>
      <c r="AF311" s="11">
        <v>17110001000273</v>
      </c>
      <c r="AG311" s="12">
        <v>7.7287009917199612E-3</v>
      </c>
      <c r="AH311" s="28">
        <v>12</v>
      </c>
      <c r="AI311" s="10">
        <f t="shared" si="25"/>
        <v>6.2044664911628314E-2</v>
      </c>
      <c r="AJ311" s="10">
        <f t="shared" si="29"/>
        <v>6.4479182537617252E-2</v>
      </c>
      <c r="AK311" s="10">
        <f t="shared" si="29"/>
        <v>4.7284266706931019E-2</v>
      </c>
      <c r="AL311" s="10">
        <f t="shared" si="29"/>
        <v>3.7180705765238811E-2</v>
      </c>
      <c r="AM311" s="10">
        <f t="shared" si="29"/>
        <v>2.8212166307544802E-2</v>
      </c>
      <c r="AN311" s="10">
        <f t="shared" si="29"/>
        <v>2.1846486539456568E-2</v>
      </c>
      <c r="AO311" s="10">
        <f t="shared" si="29"/>
        <v>1.7701521933722261E-2</v>
      </c>
      <c r="AP311" s="10">
        <f t="shared" si="29"/>
        <v>1.5323235554490189E-2</v>
      </c>
      <c r="AQ311" s="10">
        <f t="shared" si="29"/>
        <v>1.9331926474120509E-2</v>
      </c>
      <c r="AR311" s="10">
        <f t="shared" si="29"/>
        <v>3.5461997633943566E-2</v>
      </c>
      <c r="AS311" s="10">
        <f t="shared" si="29"/>
        <v>5.3516298640944072E-2</v>
      </c>
      <c r="AT311" s="10">
        <f t="shared" si="29"/>
        <v>6.0279727102732106E-2</v>
      </c>
      <c r="AU311" s="10">
        <f t="shared" si="26"/>
        <v>3.8555181675697457E-2</v>
      </c>
      <c r="AV311" s="10" cm="1">
        <f t="array" ref="AV311">AVERAGE(IFERROR(AQ311:AS311, ""))</f>
        <v>3.6103407583002713E-2</v>
      </c>
      <c r="AW311" s="10">
        <f t="shared" si="27"/>
        <v>6.0279727102732106E-2</v>
      </c>
      <c r="AX311" s="10" cm="1">
        <f t="array" ref="AX311">AVERAGE(IFERROR(AJ311:AO311, ""))</f>
        <v>3.611738829841845E-2</v>
      </c>
      <c r="AY311" s="10" cm="1">
        <f t="array" ref="AY311">AVERAGE(IFERROR(AO311:AS311,""))</f>
        <v>2.8266996047444121E-2</v>
      </c>
      <c r="AZ311" s="10" cm="1">
        <f t="array" ref="AZ311">AVERAGE(IFERROR(AJ311:AN311,""))</f>
        <v>3.9800561571357689E-2</v>
      </c>
      <c r="BA311" s="10" cm="1">
        <f t="array" ref="BA311">AVERAGE(IFERROR(AR311:AT311,AI311))</f>
        <v>4.9752674459206579E-2</v>
      </c>
      <c r="BB311" s="10" cm="1">
        <f t="array" ref="BB311">AVERAGE(IFERROR(AQ311:AT311,""))</f>
        <v>4.2147487462935063E-2</v>
      </c>
      <c r="BC311" s="10" cm="1">
        <f t="array" ref="BC311">AVERAGE(IFERROR(AI311:AO311,""))</f>
        <v>3.9821284957448431E-2</v>
      </c>
      <c r="BD311" s="10" cm="1">
        <f t="array" ref="BD311">AVERAGE(IFERROR(AJ311:AM311,""))</f>
        <v>4.4289080329332972E-2</v>
      </c>
      <c r="BE311" s="10" cm="1">
        <f t="array" ref="BE311">AVERAGE(IFERROR(AN311:AO311,""))</f>
        <v>1.9774004236589413E-2</v>
      </c>
      <c r="BF311" s="10" cm="1">
        <f t="array" ref="BF311">AVERAGE(IFERROR(AP311:AT311,""))</f>
        <v>3.6782637081246086E-2</v>
      </c>
      <c r="BG311" s="10" cm="1">
        <f t="array" ref="BG311">AVERAGE(IFERROR(AI311:AN311,""))</f>
        <v>4.3507912128069461E-2</v>
      </c>
    </row>
    <row r="312" spans="2:59" x14ac:dyDescent="0.2">
      <c r="B312" t="s">
        <v>894</v>
      </c>
      <c r="C312">
        <v>166</v>
      </c>
      <c r="D312" s="10">
        <v>625</v>
      </c>
      <c r="E312">
        <v>31.281139728000003</v>
      </c>
      <c r="F312">
        <v>18.992035957999999</v>
      </c>
      <c r="G312">
        <v>17.174475028</v>
      </c>
      <c r="H312">
        <v>24.612017978000004</v>
      </c>
      <c r="I312">
        <v>43.705392607999997</v>
      </c>
      <c r="J312">
        <v>42.075590498000011</v>
      </c>
      <c r="K312">
        <v>23.093426557999898</v>
      </c>
      <c r="L312">
        <v>10.094903662999897</v>
      </c>
      <c r="M312">
        <v>14.564881002</v>
      </c>
      <c r="N312">
        <v>36.996580320999996</v>
      </c>
      <c r="O312">
        <v>42.477956378000002</v>
      </c>
      <c r="P312">
        <v>29.777586128000003</v>
      </c>
      <c r="Q312">
        <v>27.903832153999964</v>
      </c>
      <c r="R312">
        <v>31.346472566999999</v>
      </c>
      <c r="S312">
        <v>29.816559623000003</v>
      </c>
      <c r="T312">
        <v>28.27548977133327</v>
      </c>
      <c r="U312">
        <v>25.445549584399998</v>
      </c>
      <c r="V312">
        <v>29.311902414000002</v>
      </c>
      <c r="W312">
        <v>35.531185778166666</v>
      </c>
      <c r="X312">
        <v>30.954250957250004</v>
      </c>
      <c r="Y312">
        <v>28.70486833657133</v>
      </c>
      <c r="Z312">
        <v>26.120980393</v>
      </c>
      <c r="AA312">
        <v>32.584508528000001</v>
      </c>
      <c r="AB312">
        <v>26.782381498399999</v>
      </c>
      <c r="AC312">
        <v>29.640108633000001</v>
      </c>
      <c r="AE312" s="25" t="s">
        <v>512</v>
      </c>
      <c r="AF312" s="11">
        <v>17110004015087</v>
      </c>
      <c r="AG312" s="12">
        <v>8.2286030054092407E-2</v>
      </c>
      <c r="AH312" s="28">
        <v>420</v>
      </c>
      <c r="AI312" s="10">
        <f t="shared" si="25"/>
        <v>1.2498257255990521</v>
      </c>
      <c r="AJ312" s="10">
        <f t="shared" si="29"/>
        <v>1.0999968477457169</v>
      </c>
      <c r="AK312" s="10">
        <f t="shared" si="29"/>
        <v>0.73816506881944532</v>
      </c>
      <c r="AL312" s="10">
        <f t="shared" si="29"/>
        <v>0.50517101726032709</v>
      </c>
      <c r="AM312" s="10">
        <f t="shared" si="29"/>
        <v>0.32279766307565572</v>
      </c>
      <c r="AN312" s="10">
        <f t="shared" si="29"/>
        <v>0.30503273835857742</v>
      </c>
      <c r="AO312" s="10">
        <f t="shared" si="29"/>
        <v>0.27735289437595567</v>
      </c>
      <c r="AP312" s="10">
        <f t="shared" si="29"/>
        <v>0.27053949273250111</v>
      </c>
      <c r="AQ312" s="10">
        <f t="shared" si="29"/>
        <v>0.39500224896580671</v>
      </c>
      <c r="AR312" s="10">
        <f t="shared" si="29"/>
        <v>0.77729937269845284</v>
      </c>
      <c r="AS312" s="10">
        <f t="shared" si="29"/>
        <v>1.2714771588944442</v>
      </c>
      <c r="AT312" s="10">
        <f t="shared" si="29"/>
        <v>1.22904684503147</v>
      </c>
      <c r="AU312" s="10">
        <f t="shared" si="26"/>
        <v>0.70347558946311717</v>
      </c>
      <c r="AV312" s="10" cm="1">
        <f t="array" ref="AV312">AVERAGE(IFERROR(AQ312:AS312, ""))</f>
        <v>0.8145929268529013</v>
      </c>
      <c r="AW312" s="10">
        <f t="shared" si="27"/>
        <v>1.22904684503147</v>
      </c>
      <c r="AX312" s="10" cm="1">
        <f t="array" ref="AX312">AVERAGE(IFERROR(AJ312:AO312, ""))</f>
        <v>0.54141937160594644</v>
      </c>
      <c r="AY312" s="10" cm="1">
        <f t="array" ref="AY312">AVERAGE(IFERROR(AO312:AS312,""))</f>
        <v>0.59833423353343207</v>
      </c>
      <c r="AZ312" s="10" cm="1">
        <f t="array" ref="AZ312">AVERAGE(IFERROR(AJ312:AN312,""))</f>
        <v>0.59423266705194455</v>
      </c>
      <c r="BA312" s="10" cm="1">
        <f t="array" ref="BA312">AVERAGE(IFERROR(AR312:AT312,AI312))</f>
        <v>1.0926077922081223</v>
      </c>
      <c r="BB312" s="10" cm="1">
        <f t="array" ref="BB312">AVERAGE(IFERROR(AQ312:AT312,""))</f>
        <v>0.91820640639754347</v>
      </c>
      <c r="BC312" s="10" cm="1">
        <f t="array" ref="BC312">AVERAGE(IFERROR(AI312:AO312,""))</f>
        <v>0.64262027931924715</v>
      </c>
      <c r="BD312" s="10" cm="1">
        <f t="array" ref="BD312">AVERAGE(IFERROR(AJ312:AM312,""))</f>
        <v>0.66653264922528632</v>
      </c>
      <c r="BE312" s="10" cm="1">
        <f t="array" ref="BE312">AVERAGE(IFERROR(AN312:AO312,""))</f>
        <v>0.29119281636726657</v>
      </c>
      <c r="BF312" s="10" cm="1">
        <f t="array" ref="BF312">AVERAGE(IFERROR(AP312:AT312,""))</f>
        <v>0.78867302366453496</v>
      </c>
      <c r="BG312" s="10" cm="1">
        <f t="array" ref="BG312">AVERAGE(IFERROR(AI312:AN312,""))</f>
        <v>0.70349817680979576</v>
      </c>
    </row>
    <row r="313" spans="2:59" x14ac:dyDescent="0.2">
      <c r="B313" t="s">
        <v>896</v>
      </c>
      <c r="C313">
        <v>168</v>
      </c>
      <c r="D313" s="10">
        <v>630</v>
      </c>
      <c r="E313">
        <v>590.72455130000003</v>
      </c>
      <c r="F313">
        <v>395.98302569999998</v>
      </c>
      <c r="G313">
        <v>336.54749620000007</v>
      </c>
      <c r="H313">
        <v>375.66246910000001</v>
      </c>
      <c r="I313">
        <v>566.78111280000007</v>
      </c>
      <c r="J313">
        <v>513.46544629999994</v>
      </c>
      <c r="K313">
        <v>280.50889419999999</v>
      </c>
      <c r="L313">
        <v>124.40426412999999</v>
      </c>
      <c r="M313">
        <v>188.73336892000003</v>
      </c>
      <c r="N313">
        <v>521.78302769999993</v>
      </c>
      <c r="O313">
        <v>714.46815749999996</v>
      </c>
      <c r="P313">
        <v>569.95723769999995</v>
      </c>
      <c r="Q313">
        <v>431.58492096249938</v>
      </c>
      <c r="R313">
        <v>474.99485137333272</v>
      </c>
      <c r="S313">
        <v>575.72228659999996</v>
      </c>
      <c r="T313">
        <v>411.49140738333273</v>
      </c>
      <c r="U313">
        <v>365.97954248999997</v>
      </c>
      <c r="V313">
        <v>437.68791002</v>
      </c>
      <c r="W313">
        <v>609.66588542499903</v>
      </c>
      <c r="X313">
        <v>498.73544795499998</v>
      </c>
      <c r="Y313">
        <v>437.0961422285713</v>
      </c>
      <c r="Z313">
        <v>418.74352594999993</v>
      </c>
      <c r="AA313">
        <v>396.987170249999</v>
      </c>
      <c r="AB313">
        <v>423.86921118999999</v>
      </c>
      <c r="AC313">
        <v>463.19401689999967</v>
      </c>
      <c r="AE313" s="25" t="s">
        <v>514</v>
      </c>
      <c r="AF313" s="11">
        <v>17110004000714</v>
      </c>
      <c r="AG313" s="12">
        <v>1.1692773550748825E-3</v>
      </c>
      <c r="AH313" s="28">
        <v>191</v>
      </c>
      <c r="AI313" s="10">
        <f t="shared" si="25"/>
        <v>2.0758377271791837E-2</v>
      </c>
      <c r="AJ313" s="10">
        <f t="shared" si="29"/>
        <v>1.89513679722297E-2</v>
      </c>
      <c r="AK313" s="10">
        <f t="shared" si="29"/>
        <v>1.4196452818550772E-2</v>
      </c>
      <c r="AL313" s="10">
        <f t="shared" si="29"/>
        <v>1.3923375611895706E-2</v>
      </c>
      <c r="AM313" s="10">
        <f t="shared" si="29"/>
        <v>1.4236669004703641E-2</v>
      </c>
      <c r="AN313" s="10">
        <f t="shared" si="29"/>
        <v>1.7097781365139179E-2</v>
      </c>
      <c r="AO313" s="10">
        <f t="shared" si="29"/>
        <v>1.9553475442982037E-2</v>
      </c>
      <c r="AP313" s="10">
        <f t="shared" si="29"/>
        <v>1.9043276341080217E-2</v>
      </c>
      <c r="AQ313" s="10">
        <f t="shared" si="29"/>
        <v>1.4660837070624794E-2</v>
      </c>
      <c r="AR313" s="10">
        <f t="shared" si="29"/>
        <v>1.4632380645922349E-2</v>
      </c>
      <c r="AS313" s="10">
        <f t="shared" si="29"/>
        <v>1.7711097764811289E-2</v>
      </c>
      <c r="AT313" s="10">
        <f t="shared" si="29"/>
        <v>1.9670179448960285E-2</v>
      </c>
      <c r="AU313" s="10">
        <f t="shared" si="26"/>
        <v>1.7036272563224316E-2</v>
      </c>
      <c r="AV313" s="10" cm="1">
        <f t="array" ref="AV313">AVERAGE(IFERROR(AQ313:AS313, ""))</f>
        <v>1.5668105160452809E-2</v>
      </c>
      <c r="AW313" s="10">
        <f t="shared" si="27"/>
        <v>1.9670179448960285E-2</v>
      </c>
      <c r="AX313" s="10" cm="1">
        <f t="array" ref="AX313">AVERAGE(IFERROR(AJ313:AO313, ""))</f>
        <v>1.6326520369250173E-2</v>
      </c>
      <c r="AY313" s="10" cm="1">
        <f t="array" ref="AY313">AVERAGE(IFERROR(AO313:AS313,""))</f>
        <v>1.7120213453084138E-2</v>
      </c>
      <c r="AZ313" s="10" cm="1">
        <f t="array" ref="AZ313">AVERAGE(IFERROR(AJ313:AN313,""))</f>
        <v>1.56811293545038E-2</v>
      </c>
      <c r="BA313" s="10" cm="1">
        <f t="array" ref="BA313">AVERAGE(IFERROR(AR313:AT313,AI313))</f>
        <v>1.7337885953231307E-2</v>
      </c>
      <c r="BB313" s="10" cm="1">
        <f t="array" ref="BB313">AVERAGE(IFERROR(AQ313:AT313,""))</f>
        <v>1.6668623732579678E-2</v>
      </c>
      <c r="BC313" s="10" cm="1">
        <f t="array" ref="BC313">AVERAGE(IFERROR(AI313:AO313,""))</f>
        <v>1.6959642783898981E-2</v>
      </c>
      <c r="BD313" s="10" cm="1">
        <f t="array" ref="BD313">AVERAGE(IFERROR(AJ313:AM313,""))</f>
        <v>1.5326966351844955E-2</v>
      </c>
      <c r="BE313" s="10" cm="1">
        <f t="array" ref="BE313">AVERAGE(IFERROR(AN313:AO313,""))</f>
        <v>1.8325628404060608E-2</v>
      </c>
      <c r="BF313" s="10" cm="1">
        <f t="array" ref="BF313">AVERAGE(IFERROR(AP313:AT313,""))</f>
        <v>1.7143554254279787E-2</v>
      </c>
      <c r="BG313" s="10" cm="1">
        <f t="array" ref="BG313">AVERAGE(IFERROR(AI313:AN313,""))</f>
        <v>1.652733734071847E-2</v>
      </c>
    </row>
    <row r="314" spans="2:59" x14ac:dyDescent="0.2">
      <c r="B314" t="s">
        <v>799</v>
      </c>
      <c r="C314">
        <v>67</v>
      </c>
      <c r="D314" s="10">
        <v>635</v>
      </c>
      <c r="E314">
        <v>2.2517783138580008</v>
      </c>
      <c r="F314">
        <v>2.5400575213944006</v>
      </c>
      <c r="G314">
        <v>2.7952666855253003</v>
      </c>
      <c r="H314">
        <v>2.6952129084575009</v>
      </c>
      <c r="I314">
        <v>2.6066084678406991</v>
      </c>
      <c r="J314">
        <v>2.2199756700552999</v>
      </c>
      <c r="K314">
        <v>1.9919488274912993</v>
      </c>
      <c r="L314">
        <v>1.7425959174807009</v>
      </c>
      <c r="M314">
        <v>1.9634911848946999</v>
      </c>
      <c r="N314">
        <v>3.547189839788599</v>
      </c>
      <c r="O314">
        <v>3.7176222287860998</v>
      </c>
      <c r="P314">
        <v>2.8026104913193013</v>
      </c>
      <c r="Q314">
        <v>2.5728631714076986</v>
      </c>
      <c r="R314">
        <v>3.0761010844898014</v>
      </c>
      <c r="S314">
        <v>2.5487261100887011</v>
      </c>
      <c r="T314">
        <v>2.4748450134607651</v>
      </c>
      <c r="U314">
        <v>2.5925695996883</v>
      </c>
      <c r="V314">
        <v>2.5714242506545997</v>
      </c>
      <c r="W314">
        <v>3.1025374510213339</v>
      </c>
      <c r="X314">
        <v>3.0077284361972012</v>
      </c>
      <c r="Y314">
        <v>2.4429783420888853</v>
      </c>
      <c r="Z314">
        <v>2.6592863958045001</v>
      </c>
      <c r="AA314">
        <v>2.1059622487733005</v>
      </c>
      <c r="AB314">
        <v>2.7547019324538997</v>
      </c>
      <c r="AC314">
        <v>2.5181499278552</v>
      </c>
      <c r="AE314" s="25" t="s">
        <v>515</v>
      </c>
      <c r="AF314" s="11">
        <v>17110002000111</v>
      </c>
      <c r="AG314" s="12">
        <v>2.5271670892834663E-4</v>
      </c>
      <c r="AH314" s="28">
        <v>115</v>
      </c>
      <c r="AI314" s="10">
        <f t="shared" si="25"/>
        <v>7.8974292217394611E-3</v>
      </c>
      <c r="AJ314" s="10">
        <f t="shared" si="29"/>
        <v>5.8005450506605199E-3</v>
      </c>
      <c r="AK314" s="10">
        <f t="shared" si="29"/>
        <v>4.2007683278735891E-3</v>
      </c>
      <c r="AL314" s="10">
        <f t="shared" si="29"/>
        <v>3.8039623531318546E-3</v>
      </c>
      <c r="AM314" s="10">
        <f t="shared" si="29"/>
        <v>4.7016805136584497E-3</v>
      </c>
      <c r="AN314" s="10">
        <f t="shared" si="29"/>
        <v>5.2893613221159461E-3</v>
      </c>
      <c r="AO314" s="10">
        <f t="shared" si="29"/>
        <v>5.5104253137943588E-3</v>
      </c>
      <c r="AP314" s="10">
        <f t="shared" si="29"/>
        <v>5.3840870826562847E-3</v>
      </c>
      <c r="AQ314" s="10">
        <f t="shared" si="29"/>
        <v>4.7853419057999145E-3</v>
      </c>
      <c r="AR314" s="10">
        <f t="shared" si="29"/>
        <v>5.0682291952329223E-3</v>
      </c>
      <c r="AS314" s="10">
        <f t="shared" si="29"/>
        <v>7.3803698984512243E-3</v>
      </c>
      <c r="AT314" s="10">
        <f t="shared" si="29"/>
        <v>7.5831355779619539E-3</v>
      </c>
      <c r="AU314" s="10">
        <f t="shared" si="26"/>
        <v>5.6171113135897064E-3</v>
      </c>
      <c r="AV314" s="10" cm="1">
        <f t="array" ref="AV314">AVERAGE(IFERROR(AQ314:AS314, ""))</f>
        <v>5.7446469998280207E-3</v>
      </c>
      <c r="AW314" s="10">
        <f t="shared" si="27"/>
        <v>7.5831355779619539E-3</v>
      </c>
      <c r="AX314" s="10" cm="1">
        <f t="array" ref="AX314">AVERAGE(IFERROR(AJ314:AO314, ""))</f>
        <v>4.8844571468724526E-3</v>
      </c>
      <c r="AY314" s="10" cm="1">
        <f t="array" ref="AY314">AVERAGE(IFERROR(AO314:AS314,""))</f>
        <v>5.6256906791869402E-3</v>
      </c>
      <c r="AZ314" s="10" cm="1">
        <f t="array" ref="AZ314">AVERAGE(IFERROR(AJ314:AN314,""))</f>
        <v>4.7592635134880712E-3</v>
      </c>
      <c r="BA314" s="10" cm="1">
        <f t="array" ref="BA314">AVERAGE(IFERROR(AR314:AT314,AI314))</f>
        <v>6.6772448905487005E-3</v>
      </c>
      <c r="BB314" s="10" cm="1">
        <f t="array" ref="BB314">AVERAGE(IFERROR(AQ314:AT314,""))</f>
        <v>6.2042691443615038E-3</v>
      </c>
      <c r="BC314" s="10" cm="1">
        <f t="array" ref="BC314">AVERAGE(IFERROR(AI314:AO314,""))</f>
        <v>5.3148817289963108E-3</v>
      </c>
      <c r="BD314" s="10" cm="1">
        <f t="array" ref="BD314">AVERAGE(IFERROR(AJ314:AM314,""))</f>
        <v>4.6267390613311029E-3</v>
      </c>
      <c r="BE314" s="10" cm="1">
        <f t="array" ref="BE314">AVERAGE(IFERROR(AN314:AO314,""))</f>
        <v>5.3998933179551529E-3</v>
      </c>
      <c r="BF314" s="10" cm="1">
        <f t="array" ref="BF314">AVERAGE(IFERROR(AP314:AT314,""))</f>
        <v>6.0402327320204603E-3</v>
      </c>
      <c r="BG314" s="10" cm="1">
        <f t="array" ref="BG314">AVERAGE(IFERROR(AI314:AN314,""))</f>
        <v>5.2822911315299698E-3</v>
      </c>
    </row>
    <row r="315" spans="2:59" x14ac:dyDescent="0.2">
      <c r="B315" t="s">
        <v>799</v>
      </c>
      <c r="C315">
        <v>67</v>
      </c>
      <c r="D315" s="10">
        <v>636</v>
      </c>
      <c r="E315">
        <v>44.770951552417408</v>
      </c>
      <c r="F315">
        <v>37.501007937742102</v>
      </c>
      <c r="G315">
        <v>30.228251639370896</v>
      </c>
      <c r="H315">
        <v>35.195637479231699</v>
      </c>
      <c r="I315">
        <v>69.855544357419006</v>
      </c>
      <c r="J315">
        <v>75.500890026511001</v>
      </c>
      <c r="K315">
        <v>69.989243775712993</v>
      </c>
      <c r="L315">
        <v>46.448244116742998</v>
      </c>
      <c r="M315">
        <v>36.376077097735198</v>
      </c>
      <c r="N315">
        <v>57.008128441994998</v>
      </c>
      <c r="O315">
        <v>67.135770155521001</v>
      </c>
      <c r="P315">
        <v>50.680716759695997</v>
      </c>
      <c r="Q315">
        <v>51.724205278341344</v>
      </c>
      <c r="R315">
        <v>53.506658565083676</v>
      </c>
      <c r="S315">
        <v>45.525935036056794</v>
      </c>
      <c r="T315">
        <v>53.045095869330993</v>
      </c>
      <c r="U315">
        <v>55.391492717540984</v>
      </c>
      <c r="V315">
        <v>49.656266288054994</v>
      </c>
      <c r="W315">
        <v>53.237799714073667</v>
      </c>
      <c r="X315">
        <v>52.800173113736008</v>
      </c>
      <c r="Y315">
        <v>51.863075252629145</v>
      </c>
      <c r="Z315">
        <v>43.195110353440995</v>
      </c>
      <c r="AA315">
        <v>72.745066901111997</v>
      </c>
      <c r="AB315">
        <v>51.529787314337995</v>
      </c>
      <c r="AC315">
        <v>48.842047165448008</v>
      </c>
      <c r="AE315" s="25" t="s">
        <v>517</v>
      </c>
      <c r="AF315" s="11">
        <v>17110002000738</v>
      </c>
      <c r="AG315" s="12">
        <v>1</v>
      </c>
      <c r="AH315" s="28">
        <v>102</v>
      </c>
      <c r="AI315" s="10">
        <f t="shared" si="25"/>
        <v>50.180258195999997</v>
      </c>
      <c r="AJ315" s="10">
        <f t="shared" si="29"/>
        <v>38.7072294459999</v>
      </c>
      <c r="AK315" s="10">
        <f t="shared" si="29"/>
        <v>29.589620675999999</v>
      </c>
      <c r="AL315" s="10">
        <f t="shared" si="29"/>
        <v>24.859369957999995</v>
      </c>
      <c r="AM315" s="10">
        <f t="shared" si="29"/>
        <v>26.322387207000006</v>
      </c>
      <c r="AN315" s="10">
        <f t="shared" si="29"/>
        <v>29.168908760000001</v>
      </c>
      <c r="AO315" s="10">
        <f t="shared" si="29"/>
        <v>28.120232231999999</v>
      </c>
      <c r="AP315" s="10">
        <f t="shared" si="29"/>
        <v>26.219676800000002</v>
      </c>
      <c r="AQ315" s="10">
        <f t="shared" si="29"/>
        <v>24.5097487869999</v>
      </c>
      <c r="AR315" s="10">
        <f t="shared" si="29"/>
        <v>29.469643726999998</v>
      </c>
      <c r="AS315" s="10">
        <f t="shared" si="29"/>
        <v>42.932051845999894</v>
      </c>
      <c r="AT315" s="10">
        <f t="shared" si="29"/>
        <v>46.130687525999996</v>
      </c>
      <c r="AU315" s="10">
        <f t="shared" si="26"/>
        <v>33.017484596749973</v>
      </c>
      <c r="AV315" s="10" cm="1">
        <f t="array" ref="AV315">AVERAGE(IFERROR(AQ315:AS315, ""))</f>
        <v>32.303814786666599</v>
      </c>
      <c r="AW315" s="10">
        <f t="shared" si="27"/>
        <v>46.130687525999996</v>
      </c>
      <c r="AX315" s="10" cm="1">
        <f t="array" ref="AX315">AVERAGE(IFERROR(AJ315:AO315, ""))</f>
        <v>29.461291379833316</v>
      </c>
      <c r="AY315" s="10" cm="1">
        <f t="array" ref="AY315">AVERAGE(IFERROR(AO315:AS315,""))</f>
        <v>30.250270678399961</v>
      </c>
      <c r="AZ315" s="10" cm="1">
        <f t="array" ref="AZ315">AVERAGE(IFERROR(AJ315:AN315,""))</f>
        <v>29.729503209399979</v>
      </c>
      <c r="BA315" s="10" cm="1">
        <f t="array" ref="BA315">AVERAGE(IFERROR(AR315:AT315,AI315))</f>
        <v>39.5107943663333</v>
      </c>
      <c r="BB315" s="10" cm="1">
        <f t="array" ref="BB315">AVERAGE(IFERROR(AQ315:AT315,""))</f>
        <v>35.760532971499948</v>
      </c>
      <c r="BC315" s="10" cm="1">
        <f t="array" ref="BC315">AVERAGE(IFERROR(AI315:AO315,""))</f>
        <v>32.421143782142842</v>
      </c>
      <c r="BD315" s="10" cm="1">
        <f t="array" ref="BD315">AVERAGE(IFERROR(AJ315:AM315,""))</f>
        <v>29.869651821749972</v>
      </c>
      <c r="BE315" s="10" cm="1">
        <f t="array" ref="BE315">AVERAGE(IFERROR(AN315:AO315,""))</f>
        <v>28.644570496</v>
      </c>
      <c r="BF315" s="10" cm="1">
        <f t="array" ref="BF315">AVERAGE(IFERROR(AP315:AT315,""))</f>
        <v>33.852361737199956</v>
      </c>
      <c r="BG315" s="10" cm="1">
        <f t="array" ref="BG315">AVERAGE(IFERROR(AI315:AN315,""))</f>
        <v>33.137962373833311</v>
      </c>
    </row>
    <row r="316" spans="2:59" x14ac:dyDescent="0.2">
      <c r="B316" t="s">
        <v>770</v>
      </c>
      <c r="C316">
        <v>38</v>
      </c>
      <c r="D316" s="10">
        <v>637</v>
      </c>
      <c r="E316">
        <v>431.75757198827102</v>
      </c>
      <c r="F316">
        <v>352.65279683591297</v>
      </c>
      <c r="G316">
        <v>282.66642852723197</v>
      </c>
      <c r="H316">
        <v>336.59606159097297</v>
      </c>
      <c r="I316">
        <v>649.91488448117002</v>
      </c>
      <c r="J316">
        <v>682.74332268274998</v>
      </c>
      <c r="K316">
        <v>623.61197344623997</v>
      </c>
      <c r="L316">
        <v>370.2153928816399</v>
      </c>
      <c r="M316">
        <v>311.27802585488598</v>
      </c>
      <c r="N316">
        <v>521.86539625987393</v>
      </c>
      <c r="O316">
        <v>618.28075004187986</v>
      </c>
      <c r="P316">
        <v>471.43592236101102</v>
      </c>
      <c r="Q316">
        <v>471.0848772459866</v>
      </c>
      <c r="R316">
        <v>483.80805738554903</v>
      </c>
      <c r="S316">
        <v>429.47411937464102</v>
      </c>
      <c r="T316">
        <v>488.0309112607066</v>
      </c>
      <c r="U316">
        <v>489.05030769690006</v>
      </c>
      <c r="V316">
        <v>460.91469882360991</v>
      </c>
      <c r="W316">
        <v>496.64233570442764</v>
      </c>
      <c r="X316">
        <v>480.71502362941402</v>
      </c>
      <c r="Y316">
        <v>479.9918627932185</v>
      </c>
      <c r="Z316">
        <v>405.45754285882401</v>
      </c>
      <c r="AA316">
        <v>653.17764806448986</v>
      </c>
      <c r="AB316">
        <v>458.61509747985997</v>
      </c>
      <c r="AC316">
        <v>456.05517768438665</v>
      </c>
      <c r="AE316" s="25" t="s">
        <v>518</v>
      </c>
      <c r="AF316" s="11">
        <v>17110002000738</v>
      </c>
      <c r="AG316" s="12">
        <v>1</v>
      </c>
      <c r="AH316" s="28">
        <v>102</v>
      </c>
      <c r="AI316" s="10">
        <f t="shared" si="25"/>
        <v>50.180258195999997</v>
      </c>
      <c r="AJ316" s="10">
        <f t="shared" si="29"/>
        <v>38.7072294459999</v>
      </c>
      <c r="AK316" s="10">
        <f t="shared" si="29"/>
        <v>29.589620675999999</v>
      </c>
      <c r="AL316" s="10">
        <f t="shared" si="29"/>
        <v>24.859369957999995</v>
      </c>
      <c r="AM316" s="10">
        <f t="shared" si="29"/>
        <v>26.322387207000006</v>
      </c>
      <c r="AN316" s="10">
        <f t="shared" si="29"/>
        <v>29.168908760000001</v>
      </c>
      <c r="AO316" s="10">
        <f t="shared" si="29"/>
        <v>28.120232231999999</v>
      </c>
      <c r="AP316" s="10">
        <f t="shared" si="29"/>
        <v>26.219676800000002</v>
      </c>
      <c r="AQ316" s="10">
        <f t="shared" si="29"/>
        <v>24.5097487869999</v>
      </c>
      <c r="AR316" s="10">
        <f t="shared" si="29"/>
        <v>29.469643726999998</v>
      </c>
      <c r="AS316" s="10">
        <f t="shared" si="29"/>
        <v>42.932051845999894</v>
      </c>
      <c r="AT316" s="10">
        <f t="shared" si="29"/>
        <v>46.130687525999996</v>
      </c>
      <c r="AU316" s="10">
        <f t="shared" si="26"/>
        <v>33.017484596749973</v>
      </c>
      <c r="AV316" s="10" cm="1">
        <f t="array" ref="AV316">AVERAGE(IFERROR(AQ316:AS316, ""))</f>
        <v>32.303814786666599</v>
      </c>
      <c r="AW316" s="10">
        <f t="shared" si="27"/>
        <v>46.130687525999996</v>
      </c>
      <c r="AX316" s="10" cm="1">
        <f t="array" ref="AX316">AVERAGE(IFERROR(AJ316:AO316, ""))</f>
        <v>29.461291379833316</v>
      </c>
      <c r="AY316" s="10" cm="1">
        <f t="array" ref="AY316">AVERAGE(IFERROR(AO316:AS316,""))</f>
        <v>30.250270678399961</v>
      </c>
      <c r="AZ316" s="10" cm="1">
        <f t="array" ref="AZ316">AVERAGE(IFERROR(AJ316:AN316,""))</f>
        <v>29.729503209399979</v>
      </c>
      <c r="BA316" s="10" cm="1">
        <f t="array" ref="BA316">AVERAGE(IFERROR(AR316:AT316,AI316))</f>
        <v>39.5107943663333</v>
      </c>
      <c r="BB316" s="10" cm="1">
        <f t="array" ref="BB316">AVERAGE(IFERROR(AQ316:AT316,""))</f>
        <v>35.760532971499948</v>
      </c>
      <c r="BC316" s="10" cm="1">
        <f t="array" ref="BC316">AVERAGE(IFERROR(AI316:AO316,""))</f>
        <v>32.421143782142842</v>
      </c>
      <c r="BD316" s="10" cm="1">
        <f t="array" ref="BD316">AVERAGE(IFERROR(AJ316:AM316,""))</f>
        <v>29.869651821749972</v>
      </c>
      <c r="BE316" s="10" cm="1">
        <f t="array" ref="BE316">AVERAGE(IFERROR(AN316:AO316,""))</f>
        <v>28.644570496</v>
      </c>
      <c r="BF316" s="10" cm="1">
        <f t="array" ref="BF316">AVERAGE(IFERROR(AP316:AT316,""))</f>
        <v>33.852361737199956</v>
      </c>
      <c r="BG316" s="10" cm="1">
        <f t="array" ref="BG316">AVERAGE(IFERROR(AI316:AN316,""))</f>
        <v>33.137962373833311</v>
      </c>
    </row>
    <row r="317" spans="2:59" x14ac:dyDescent="0.2">
      <c r="B317" t="s">
        <v>799</v>
      </c>
      <c r="C317">
        <v>67</v>
      </c>
      <c r="D317" s="10">
        <v>639</v>
      </c>
      <c r="E317">
        <v>29.901217248498497</v>
      </c>
      <c r="F317">
        <v>23.4727991090421</v>
      </c>
      <c r="G317">
        <v>18.559329967730296</v>
      </c>
      <c r="H317">
        <v>23.558724967078099</v>
      </c>
      <c r="I317">
        <v>49.734550963108902</v>
      </c>
      <c r="J317">
        <v>53.926324720334009</v>
      </c>
      <c r="K317">
        <v>48.621255318511999</v>
      </c>
      <c r="L317">
        <v>32.733931345871596</v>
      </c>
      <c r="M317">
        <v>24.850350050177202</v>
      </c>
      <c r="N317">
        <v>36.556732737906799</v>
      </c>
      <c r="O317">
        <v>44.906811557123504</v>
      </c>
      <c r="P317">
        <v>33.688727429507495</v>
      </c>
      <c r="Q317">
        <v>35.042562951240903</v>
      </c>
      <c r="R317">
        <v>35.437964781735801</v>
      </c>
      <c r="S317">
        <v>30.378751659002997</v>
      </c>
      <c r="T317">
        <v>36.312164174300868</v>
      </c>
      <c r="U317">
        <v>37.533816201918199</v>
      </c>
      <c r="V317">
        <v>33.850345945458699</v>
      </c>
      <c r="W317">
        <v>35.158886957425764</v>
      </c>
      <c r="X317">
        <v>35.000655443678795</v>
      </c>
      <c r="Y317">
        <v>35.396314613472008</v>
      </c>
      <c r="Z317">
        <v>28.831351251739797</v>
      </c>
      <c r="AA317">
        <v>51.273790019423004</v>
      </c>
      <c r="AB317">
        <v>34.547310624117301</v>
      </c>
      <c r="AC317">
        <v>33.192157829298665</v>
      </c>
      <c r="AE317" s="25" t="s">
        <v>519</v>
      </c>
      <c r="AF317" s="11">
        <v>17110002000131</v>
      </c>
      <c r="AG317" s="12">
        <v>0.99851900339126587</v>
      </c>
      <c r="AH317" s="28">
        <v>102</v>
      </c>
      <c r="AI317" s="10">
        <f t="shared" si="25"/>
        <v>50.105941403786318</v>
      </c>
      <c r="AJ317" s="10">
        <f t="shared" si="29"/>
        <v>38.649904170456878</v>
      </c>
      <c r="AK317" s="10">
        <f t="shared" si="29"/>
        <v>29.545798548125113</v>
      </c>
      <c r="AL317" s="10">
        <f t="shared" si="29"/>
        <v>24.822553315396931</v>
      </c>
      <c r="AM317" s="10">
        <f t="shared" si="29"/>
        <v>26.283403840812653</v>
      </c>
      <c r="AN317" s="10">
        <f t="shared" si="29"/>
        <v>29.125709705045967</v>
      </c>
      <c r="AO317" s="10">
        <f t="shared" si="29"/>
        <v>28.078586263427592</v>
      </c>
      <c r="AP317" s="10">
        <f t="shared" si="29"/>
        <v>26.180845547577096</v>
      </c>
      <c r="AQ317" s="10">
        <f t="shared" si="29"/>
        <v>24.473449932165426</v>
      </c>
      <c r="AR317" s="10">
        <f t="shared" si="29"/>
        <v>29.425999284579706</v>
      </c>
      <c r="AS317" s="10">
        <f t="shared" si="29"/>
        <v>42.868469622809968</v>
      </c>
      <c r="AT317" s="10">
        <f t="shared" si="29"/>
        <v>46.062368134215419</v>
      </c>
      <c r="AU317" s="10">
        <f t="shared" si="26"/>
        <v>32.968585814033254</v>
      </c>
      <c r="AV317" s="10" cm="1">
        <f t="array" ref="AV317">AVERAGE(IFERROR(AQ317:AS317, ""))</f>
        <v>32.255972946518369</v>
      </c>
      <c r="AW317" s="10">
        <f t="shared" si="27"/>
        <v>46.062368134215419</v>
      </c>
      <c r="AX317" s="10" cm="1">
        <f t="array" ref="AX317">AVERAGE(IFERROR(AJ317:AO317, ""))</f>
        <v>29.417659307210855</v>
      </c>
      <c r="AY317" s="10" cm="1">
        <f t="array" ref="AY317">AVERAGE(IFERROR(AO317:AS317,""))</f>
        <v>30.205470130111955</v>
      </c>
      <c r="AZ317" s="10" cm="1">
        <f t="array" ref="AZ317">AVERAGE(IFERROR(AJ317:AN317,""))</f>
        <v>29.68547391596751</v>
      </c>
      <c r="BA317" s="10" cm="1">
        <f t="array" ref="BA317">AVERAGE(IFERROR(AR317:AT317,AI317))</f>
        <v>39.452279013868363</v>
      </c>
      <c r="BB317" s="10" cm="1">
        <f t="array" ref="BB317">AVERAGE(IFERROR(AQ317:AT317,""))</f>
        <v>35.707571743442628</v>
      </c>
      <c r="BC317" s="10" cm="1">
        <f t="array" ref="BC317">AVERAGE(IFERROR(AI317:AO317,""))</f>
        <v>32.373128178150203</v>
      </c>
      <c r="BD317" s="10" cm="1">
        <f t="array" ref="BD317">AVERAGE(IFERROR(AJ317:AM317,""))</f>
        <v>29.825414968697896</v>
      </c>
      <c r="BE317" s="10" cm="1">
        <f t="array" ref="BE317">AVERAGE(IFERROR(AN317:AO317,""))</f>
        <v>28.60214798423678</v>
      </c>
      <c r="BF317" s="10" cm="1">
        <f t="array" ref="BF317">AVERAGE(IFERROR(AP317:AT317,""))</f>
        <v>33.802226504269527</v>
      </c>
      <c r="BG317" s="10" cm="1">
        <f t="array" ref="BG317">AVERAGE(IFERROR(AI317:AN317,""))</f>
        <v>33.088885163937313</v>
      </c>
    </row>
    <row r="318" spans="2:59" x14ac:dyDescent="0.2">
      <c r="B318" t="s">
        <v>893</v>
      </c>
      <c r="C318">
        <v>165</v>
      </c>
      <c r="D318" s="10">
        <v>641</v>
      </c>
      <c r="E318">
        <v>19.001859474999996</v>
      </c>
      <c r="F318">
        <v>13.16802317</v>
      </c>
      <c r="G318">
        <v>11.326110249000001</v>
      </c>
      <c r="H318">
        <v>11.208545385000001</v>
      </c>
      <c r="I318">
        <v>14.432525315000001</v>
      </c>
      <c r="J318">
        <v>12.432857526000001</v>
      </c>
      <c r="K318">
        <v>7.0575219320000002</v>
      </c>
      <c r="L318">
        <v>3.3796804189999996</v>
      </c>
      <c r="M318">
        <v>5.4413541829999996</v>
      </c>
      <c r="N318">
        <v>15.607530874000002</v>
      </c>
      <c r="O318">
        <v>21.501445415999999</v>
      </c>
      <c r="P318">
        <v>18.964915091999998</v>
      </c>
      <c r="Q318">
        <v>12.793530752999967</v>
      </c>
      <c r="R318">
        <v>14.183443490999935</v>
      </c>
      <c r="S318">
        <v>18.964105826999997</v>
      </c>
      <c r="T318">
        <v>11.6042639295</v>
      </c>
      <c r="U318">
        <v>10.5975065648</v>
      </c>
      <c r="V318">
        <v>12.513612329000001</v>
      </c>
      <c r="W318">
        <v>19.057569291499998</v>
      </c>
      <c r="X318">
        <v>15.37881139125</v>
      </c>
      <c r="Y318">
        <v>12.66106329314284</v>
      </c>
      <c r="Z318">
        <v>12.53380102975</v>
      </c>
      <c r="AA318">
        <v>9.7451897289999998</v>
      </c>
      <c r="AB318">
        <v>12.9789851968</v>
      </c>
      <c r="AC318">
        <v>13.5949868533333</v>
      </c>
      <c r="AE318" s="25" t="s">
        <v>520</v>
      </c>
      <c r="AF318" s="11">
        <v>17110002000162</v>
      </c>
      <c r="AG318" s="12">
        <v>1</v>
      </c>
      <c r="AH318" s="28">
        <v>102</v>
      </c>
      <c r="AI318" s="10">
        <f t="shared" si="25"/>
        <v>50.180258195999997</v>
      </c>
      <c r="AJ318" s="10">
        <f t="shared" si="29"/>
        <v>38.7072294459999</v>
      </c>
      <c r="AK318" s="10">
        <f t="shared" si="29"/>
        <v>29.589620675999999</v>
      </c>
      <c r="AL318" s="10">
        <f t="shared" si="29"/>
        <v>24.859369957999995</v>
      </c>
      <c r="AM318" s="10">
        <f t="shared" si="29"/>
        <v>26.322387207000006</v>
      </c>
      <c r="AN318" s="10">
        <f t="shared" si="29"/>
        <v>29.168908760000001</v>
      </c>
      <c r="AO318" s="10">
        <f t="shared" si="29"/>
        <v>28.120232231999999</v>
      </c>
      <c r="AP318" s="10">
        <f t="shared" si="29"/>
        <v>26.219676800000002</v>
      </c>
      <c r="AQ318" s="10">
        <f t="shared" si="29"/>
        <v>24.5097487869999</v>
      </c>
      <c r="AR318" s="10">
        <f t="shared" si="29"/>
        <v>29.469643726999998</v>
      </c>
      <c r="AS318" s="10">
        <f t="shared" si="29"/>
        <v>42.932051845999894</v>
      </c>
      <c r="AT318" s="10">
        <f t="shared" si="29"/>
        <v>46.130687525999996</v>
      </c>
      <c r="AU318" s="10">
        <f t="shared" si="26"/>
        <v>33.017484596749973</v>
      </c>
      <c r="AV318" s="10" cm="1">
        <f t="array" ref="AV318">AVERAGE(IFERROR(AQ318:AS318, ""))</f>
        <v>32.303814786666599</v>
      </c>
      <c r="AW318" s="10">
        <f t="shared" si="27"/>
        <v>46.130687525999996</v>
      </c>
      <c r="AX318" s="10" cm="1">
        <f t="array" ref="AX318">AVERAGE(IFERROR(AJ318:AO318, ""))</f>
        <v>29.461291379833316</v>
      </c>
      <c r="AY318" s="10" cm="1">
        <f t="array" ref="AY318">AVERAGE(IFERROR(AO318:AS318,""))</f>
        <v>30.250270678399961</v>
      </c>
      <c r="AZ318" s="10" cm="1">
        <f t="array" ref="AZ318">AVERAGE(IFERROR(AJ318:AN318,""))</f>
        <v>29.729503209399979</v>
      </c>
      <c r="BA318" s="10" cm="1">
        <f t="array" ref="BA318">AVERAGE(IFERROR(AR318:AT318,AI318))</f>
        <v>39.5107943663333</v>
      </c>
      <c r="BB318" s="10" cm="1">
        <f t="array" ref="BB318">AVERAGE(IFERROR(AQ318:AT318,""))</f>
        <v>35.760532971499948</v>
      </c>
      <c r="BC318" s="10" cm="1">
        <f t="array" ref="BC318">AVERAGE(IFERROR(AI318:AO318,""))</f>
        <v>32.421143782142842</v>
      </c>
      <c r="BD318" s="10" cm="1">
        <f t="array" ref="BD318">AVERAGE(IFERROR(AJ318:AM318,""))</f>
        <v>29.869651821749972</v>
      </c>
      <c r="BE318" s="10" cm="1">
        <f t="array" ref="BE318">AVERAGE(IFERROR(AN318:AO318,""))</f>
        <v>28.644570496</v>
      </c>
      <c r="BF318" s="10" cm="1">
        <f t="array" ref="BF318">AVERAGE(IFERROR(AP318:AT318,""))</f>
        <v>33.852361737199956</v>
      </c>
      <c r="BG318" s="10" cm="1">
        <f t="array" ref="BG318">AVERAGE(IFERROR(AI318:AN318,""))</f>
        <v>33.137962373833311</v>
      </c>
    </row>
    <row r="319" spans="2:59" x14ac:dyDescent="0.2">
      <c r="B319" t="s">
        <v>882</v>
      </c>
      <c r="C319">
        <v>151</v>
      </c>
      <c r="D319" s="10">
        <v>644</v>
      </c>
      <c r="E319">
        <v>603.37479488517988</v>
      </c>
      <c r="F319">
        <v>411.08241186505296</v>
      </c>
      <c r="G319">
        <v>348.71387176858104</v>
      </c>
      <c r="H319">
        <v>378.81757974970606</v>
      </c>
      <c r="I319">
        <v>567.11901281345502</v>
      </c>
      <c r="J319">
        <v>518.36704596550794</v>
      </c>
      <c r="K319">
        <v>291.56653879727105</v>
      </c>
      <c r="L319">
        <v>130.95426239995703</v>
      </c>
      <c r="M319">
        <v>196.86652947836799</v>
      </c>
      <c r="N319">
        <v>537.20863312902611</v>
      </c>
      <c r="O319">
        <v>729.06192893039997</v>
      </c>
      <c r="P319">
        <v>583.41051866111297</v>
      </c>
      <c r="Q319">
        <v>441.37859403696865</v>
      </c>
      <c r="R319">
        <v>487.71236384593135</v>
      </c>
      <c r="S319">
        <v>587.24661872314596</v>
      </c>
      <c r="T319">
        <v>419.27774349326268</v>
      </c>
      <c r="U319">
        <v>377.13157854700501</v>
      </c>
      <c r="V319">
        <v>444.81998443246107</v>
      </c>
      <c r="W319">
        <v>622.62882433476329</v>
      </c>
      <c r="X319">
        <v>511.63690254972698</v>
      </c>
      <c r="Y319">
        <v>445.5773222635367</v>
      </c>
      <c r="Z319">
        <v>426.43321904919901</v>
      </c>
      <c r="AA319">
        <v>404.96679238139001</v>
      </c>
      <c r="AB319">
        <v>435.50037451977306</v>
      </c>
      <c r="AC319">
        <v>471.24578617458059</v>
      </c>
      <c r="AE319" s="25" t="s">
        <v>521</v>
      </c>
      <c r="AF319" s="11">
        <v>17110002000162</v>
      </c>
      <c r="AG319" s="12">
        <v>1</v>
      </c>
      <c r="AH319" s="28">
        <v>102</v>
      </c>
      <c r="AI319" s="10">
        <f t="shared" si="25"/>
        <v>50.180258195999997</v>
      </c>
      <c r="AJ319" s="10">
        <f t="shared" si="29"/>
        <v>38.7072294459999</v>
      </c>
      <c r="AK319" s="10">
        <f t="shared" si="29"/>
        <v>29.589620675999999</v>
      </c>
      <c r="AL319" s="10">
        <f t="shared" si="29"/>
        <v>24.859369957999995</v>
      </c>
      <c r="AM319" s="10">
        <f t="shared" si="29"/>
        <v>26.322387207000006</v>
      </c>
      <c r="AN319" s="10">
        <f t="shared" ref="AJ319:AT342" si="30">VLOOKUP($AH319,$D$2:$AC$338,AN$1+1,FALSE)*$AG319</f>
        <v>29.168908760000001</v>
      </c>
      <c r="AO319" s="10">
        <f t="shared" si="30"/>
        <v>28.120232231999999</v>
      </c>
      <c r="AP319" s="10">
        <f t="shared" si="30"/>
        <v>26.219676800000002</v>
      </c>
      <c r="AQ319" s="10">
        <f t="shared" si="30"/>
        <v>24.5097487869999</v>
      </c>
      <c r="AR319" s="10">
        <f t="shared" si="30"/>
        <v>29.469643726999998</v>
      </c>
      <c r="AS319" s="10">
        <f t="shared" si="30"/>
        <v>42.932051845999894</v>
      </c>
      <c r="AT319" s="10">
        <f t="shared" si="30"/>
        <v>46.130687525999996</v>
      </c>
      <c r="AU319" s="10">
        <f t="shared" si="26"/>
        <v>33.017484596749973</v>
      </c>
      <c r="AV319" s="10" cm="1">
        <f t="array" ref="AV319">AVERAGE(IFERROR(AQ319:AS319, ""))</f>
        <v>32.303814786666599</v>
      </c>
      <c r="AW319" s="10">
        <f t="shared" si="27"/>
        <v>46.130687525999996</v>
      </c>
      <c r="AX319" s="10" cm="1">
        <f t="array" ref="AX319">AVERAGE(IFERROR(AJ319:AO319, ""))</f>
        <v>29.461291379833316</v>
      </c>
      <c r="AY319" s="10" cm="1">
        <f t="array" ref="AY319">AVERAGE(IFERROR(AO319:AS319,""))</f>
        <v>30.250270678399961</v>
      </c>
      <c r="AZ319" s="10" cm="1">
        <f t="array" ref="AZ319">AVERAGE(IFERROR(AJ319:AN319,""))</f>
        <v>29.729503209399979</v>
      </c>
      <c r="BA319" s="10" cm="1">
        <f t="array" ref="BA319">AVERAGE(IFERROR(AR319:AT319,AI319))</f>
        <v>39.5107943663333</v>
      </c>
      <c r="BB319" s="10" cm="1">
        <f t="array" ref="BB319">AVERAGE(IFERROR(AQ319:AT319,""))</f>
        <v>35.760532971499948</v>
      </c>
      <c r="BC319" s="10" cm="1">
        <f t="array" ref="BC319">AVERAGE(IFERROR(AI319:AO319,""))</f>
        <v>32.421143782142842</v>
      </c>
      <c r="BD319" s="10" cm="1">
        <f t="array" ref="BD319">AVERAGE(IFERROR(AJ319:AM319,""))</f>
        <v>29.869651821749972</v>
      </c>
      <c r="BE319" s="10" cm="1">
        <f t="array" ref="BE319">AVERAGE(IFERROR(AN319:AO319,""))</f>
        <v>28.644570496</v>
      </c>
      <c r="BF319" s="10" cm="1">
        <f t="array" ref="BF319">AVERAGE(IFERROR(AP319:AT319,""))</f>
        <v>33.852361737199956</v>
      </c>
      <c r="BG319" s="10" cm="1">
        <f t="array" ref="BG319">AVERAGE(IFERROR(AI319:AN319,""))</f>
        <v>33.137962373833311</v>
      </c>
    </row>
    <row r="320" spans="2:59" x14ac:dyDescent="0.2">
      <c r="B320" t="s">
        <v>748</v>
      </c>
      <c r="C320">
        <v>16</v>
      </c>
      <c r="D320" s="10">
        <v>645</v>
      </c>
      <c r="E320">
        <v>7.8766564233820002</v>
      </c>
      <c r="F320">
        <v>5.6279290083690601</v>
      </c>
      <c r="G320">
        <v>3.7887093051327003</v>
      </c>
      <c r="H320">
        <v>3.5410319042448397</v>
      </c>
      <c r="I320">
        <v>4.0177364685520898</v>
      </c>
      <c r="J320">
        <v>4.8023458187795498</v>
      </c>
      <c r="K320">
        <v>5.7544560442556305</v>
      </c>
      <c r="L320">
        <v>5.6648423414765494</v>
      </c>
      <c r="M320">
        <v>4.0539173777611293</v>
      </c>
      <c r="N320">
        <v>4.4506678574401901</v>
      </c>
      <c r="O320">
        <v>7.2103138746243012</v>
      </c>
      <c r="P320">
        <v>7.4353319290074005</v>
      </c>
      <c r="Q320">
        <v>5.3519948627521323</v>
      </c>
      <c r="R320">
        <v>5.238299703275227</v>
      </c>
      <c r="S320">
        <v>7.6772756081946998</v>
      </c>
      <c r="T320">
        <v>4.5887014248889733</v>
      </c>
      <c r="U320">
        <v>5.42683949911157</v>
      </c>
      <c r="V320">
        <v>4.3555505010156494</v>
      </c>
      <c r="W320">
        <v>6.794416326530186</v>
      </c>
      <c r="X320">
        <v>5.7875577597082808</v>
      </c>
      <c r="Y320">
        <v>5.058409281816564</v>
      </c>
      <c r="Z320">
        <v>4.243851671574669</v>
      </c>
      <c r="AA320">
        <v>5.2784009315175906</v>
      </c>
      <c r="AB320">
        <v>5.7630146760619301</v>
      </c>
      <c r="AC320">
        <v>4.9424014880767171</v>
      </c>
      <c r="AE320" s="25" t="s">
        <v>522</v>
      </c>
      <c r="AF320" s="11">
        <v>17110002000162</v>
      </c>
      <c r="AG320" s="12">
        <v>1</v>
      </c>
      <c r="AH320" s="28">
        <v>102</v>
      </c>
      <c r="AI320" s="10">
        <f t="shared" si="25"/>
        <v>50.180258195999997</v>
      </c>
      <c r="AJ320" s="10">
        <f t="shared" si="30"/>
        <v>38.7072294459999</v>
      </c>
      <c r="AK320" s="10">
        <f t="shared" si="30"/>
        <v>29.589620675999999</v>
      </c>
      <c r="AL320" s="10">
        <f t="shared" si="30"/>
        <v>24.859369957999995</v>
      </c>
      <c r="AM320" s="10">
        <f t="shared" si="30"/>
        <v>26.322387207000006</v>
      </c>
      <c r="AN320" s="10">
        <f t="shared" si="30"/>
        <v>29.168908760000001</v>
      </c>
      <c r="AO320" s="10">
        <f t="shared" si="30"/>
        <v>28.120232231999999</v>
      </c>
      <c r="AP320" s="10">
        <f t="shared" si="30"/>
        <v>26.219676800000002</v>
      </c>
      <c r="AQ320" s="10">
        <f t="shared" si="30"/>
        <v>24.5097487869999</v>
      </c>
      <c r="AR320" s="10">
        <f t="shared" si="30"/>
        <v>29.469643726999998</v>
      </c>
      <c r="AS320" s="10">
        <f t="shared" si="30"/>
        <v>42.932051845999894</v>
      </c>
      <c r="AT320" s="10">
        <f t="shared" si="30"/>
        <v>46.130687525999996</v>
      </c>
      <c r="AU320" s="10">
        <f t="shared" si="26"/>
        <v>33.017484596749973</v>
      </c>
      <c r="AV320" s="10" cm="1">
        <f t="array" ref="AV320">AVERAGE(IFERROR(AQ320:AS320, ""))</f>
        <v>32.303814786666599</v>
      </c>
      <c r="AW320" s="10">
        <f t="shared" si="27"/>
        <v>46.130687525999996</v>
      </c>
      <c r="AX320" s="10" cm="1">
        <f t="array" ref="AX320">AVERAGE(IFERROR(AJ320:AO320, ""))</f>
        <v>29.461291379833316</v>
      </c>
      <c r="AY320" s="10" cm="1">
        <f t="array" ref="AY320">AVERAGE(IFERROR(AO320:AS320,""))</f>
        <v>30.250270678399961</v>
      </c>
      <c r="AZ320" s="10" cm="1">
        <f t="array" ref="AZ320">AVERAGE(IFERROR(AJ320:AN320,""))</f>
        <v>29.729503209399979</v>
      </c>
      <c r="BA320" s="10" cm="1">
        <f t="array" ref="BA320">AVERAGE(IFERROR(AR320:AT320,AI320))</f>
        <v>39.5107943663333</v>
      </c>
      <c r="BB320" s="10" cm="1">
        <f t="array" ref="BB320">AVERAGE(IFERROR(AQ320:AT320,""))</f>
        <v>35.760532971499948</v>
      </c>
      <c r="BC320" s="10" cm="1">
        <f t="array" ref="BC320">AVERAGE(IFERROR(AI320:AO320,""))</f>
        <v>32.421143782142842</v>
      </c>
      <c r="BD320" s="10" cm="1">
        <f t="array" ref="BD320">AVERAGE(IFERROR(AJ320:AM320,""))</f>
        <v>29.869651821749972</v>
      </c>
      <c r="BE320" s="10" cm="1">
        <f t="array" ref="BE320">AVERAGE(IFERROR(AN320:AO320,""))</f>
        <v>28.644570496</v>
      </c>
      <c r="BF320" s="10" cm="1">
        <f t="array" ref="BF320">AVERAGE(IFERROR(AP320:AT320,""))</f>
        <v>33.852361737199956</v>
      </c>
      <c r="BG320" s="10" cm="1">
        <f t="array" ref="BG320">AVERAGE(IFERROR(AI320:AN320,""))</f>
        <v>33.137962373833311</v>
      </c>
    </row>
    <row r="321" spans="2:59" x14ac:dyDescent="0.2">
      <c r="B321" t="s">
        <v>748</v>
      </c>
      <c r="C321">
        <v>16</v>
      </c>
      <c r="D321" s="10">
        <v>646</v>
      </c>
      <c r="E321">
        <v>2.8555093262237898</v>
      </c>
      <c r="F321">
        <v>2.0402824363330998</v>
      </c>
      <c r="G321">
        <v>1.3735136115493001</v>
      </c>
      <c r="H321">
        <v>1.2837236390723898</v>
      </c>
      <c r="I321">
        <v>1.4565422623956701</v>
      </c>
      <c r="J321">
        <v>1.7409853546459899</v>
      </c>
      <c r="K321">
        <v>2.0861518360412199</v>
      </c>
      <c r="L321">
        <v>2.0536643575070501</v>
      </c>
      <c r="M321">
        <v>1.4696589335030699</v>
      </c>
      <c r="N321">
        <v>1.6134921273148601</v>
      </c>
      <c r="O321">
        <v>2.6139411549467297</v>
      </c>
      <c r="P321">
        <v>2.6955165634816503</v>
      </c>
      <c r="Q321">
        <v>1.9402484669178999</v>
      </c>
      <c r="R321">
        <v>1.8990307385882201</v>
      </c>
      <c r="S321">
        <v>2.7832279288527202</v>
      </c>
      <c r="T321">
        <v>1.66353319000628</v>
      </c>
      <c r="U321">
        <v>1.9673816818625802</v>
      </c>
      <c r="V321">
        <v>1.5790094607992899</v>
      </c>
      <c r="W321">
        <v>2.46316667499176</v>
      </c>
      <c r="X321">
        <v>2.09815219481158</v>
      </c>
      <c r="Y321">
        <v>1.8338154951802068</v>
      </c>
      <c r="Z321">
        <v>1.5385154873376199</v>
      </c>
      <c r="AA321">
        <v>1.9135685953436099</v>
      </c>
      <c r="AB321">
        <v>2.08925462735067</v>
      </c>
      <c r="AC321">
        <v>1.7917594383700433</v>
      </c>
      <c r="AE321" s="25" t="s">
        <v>523</v>
      </c>
      <c r="AF321" s="11">
        <v>17110004000399</v>
      </c>
      <c r="AG321" s="12">
        <v>0.81096524000167847</v>
      </c>
      <c r="AH321" s="28">
        <v>56</v>
      </c>
      <c r="AI321" s="10">
        <f t="shared" si="25"/>
        <v>42.780852470655951</v>
      </c>
      <c r="AJ321" s="10">
        <f t="shared" si="30"/>
        <v>37.179134672268631</v>
      </c>
      <c r="AK321" s="10">
        <f t="shared" si="30"/>
        <v>29.577156332319337</v>
      </c>
      <c r="AL321" s="10">
        <f t="shared" si="30"/>
        <v>28.558175190288967</v>
      </c>
      <c r="AM321" s="10">
        <f t="shared" si="30"/>
        <v>25.391417071420666</v>
      </c>
      <c r="AN321" s="10">
        <f t="shared" si="30"/>
        <v>23.913687973152737</v>
      </c>
      <c r="AO321" s="10">
        <f t="shared" si="30"/>
        <v>24.888775775077171</v>
      </c>
      <c r="AP321" s="10">
        <f t="shared" si="30"/>
        <v>23.521646675007155</v>
      </c>
      <c r="AQ321" s="10">
        <f t="shared" si="30"/>
        <v>19.367457408434259</v>
      </c>
      <c r="AR321" s="10">
        <f t="shared" si="30"/>
        <v>26.316121148631719</v>
      </c>
      <c r="AS321" s="10">
        <f t="shared" si="30"/>
        <v>35.049982879872381</v>
      </c>
      <c r="AT321" s="10">
        <f t="shared" si="30"/>
        <v>36.024226906792833</v>
      </c>
      <c r="AU321" s="10">
        <f t="shared" si="26"/>
        <v>29.380719541993486</v>
      </c>
      <c r="AV321" s="10" cm="1">
        <f t="array" ref="AV321">AVERAGE(IFERROR(AQ321:AS321, ""))</f>
        <v>26.911187145646121</v>
      </c>
      <c r="AW321" s="10">
        <f t="shared" si="27"/>
        <v>36.024226906792833</v>
      </c>
      <c r="AX321" s="10" cm="1">
        <f t="array" ref="AX321">AVERAGE(IFERROR(AJ321:AO321, ""))</f>
        <v>28.251391169087913</v>
      </c>
      <c r="AY321" s="10" cm="1">
        <f t="array" ref="AY321">AVERAGE(IFERROR(AO321:AS321,""))</f>
        <v>25.828796777404541</v>
      </c>
      <c r="AZ321" s="10" cm="1">
        <f t="array" ref="AZ321">AVERAGE(IFERROR(AJ321:AN321,""))</f>
        <v>28.923914247890064</v>
      </c>
      <c r="BA321" s="10" cm="1">
        <f t="array" ref="BA321">AVERAGE(IFERROR(AR321:AT321,AI321))</f>
        <v>32.463443645098977</v>
      </c>
      <c r="BB321" s="10" cm="1">
        <f t="array" ref="BB321">AVERAGE(IFERROR(AQ321:AT321,""))</f>
        <v>29.189447085932798</v>
      </c>
      <c r="BC321" s="10" cm="1">
        <f t="array" ref="BC321">AVERAGE(IFERROR(AI321:AO321,""))</f>
        <v>30.327028497883354</v>
      </c>
      <c r="BD321" s="10" cm="1">
        <f t="array" ref="BD321">AVERAGE(IFERROR(AJ321:AM321,""))</f>
        <v>30.176470816574398</v>
      </c>
      <c r="BE321" s="10" cm="1">
        <f t="array" ref="BE321">AVERAGE(IFERROR(AN321:AO321,""))</f>
        <v>24.401231874114956</v>
      </c>
      <c r="BF321" s="10" cm="1">
        <f t="array" ref="BF321">AVERAGE(IFERROR(AP321:AT321,""))</f>
        <v>28.055887003747671</v>
      </c>
      <c r="BG321" s="10" cm="1">
        <f t="array" ref="BG321">AVERAGE(IFERROR(AI321:AN321,""))</f>
        <v>31.233403951684384</v>
      </c>
    </row>
    <row r="322" spans="2:59" x14ac:dyDescent="0.2">
      <c r="B322" t="s">
        <v>765</v>
      </c>
      <c r="C322">
        <v>33</v>
      </c>
      <c r="D322" s="10">
        <v>648</v>
      </c>
      <c r="E322">
        <v>7.6390979693557295</v>
      </c>
      <c r="F322">
        <v>6.2374163784477199</v>
      </c>
      <c r="G322">
        <v>5.4029103175576108</v>
      </c>
      <c r="H322">
        <v>5.4067722472425501</v>
      </c>
      <c r="I322">
        <v>5.9718602896360409</v>
      </c>
      <c r="J322">
        <v>6.9004425357075894</v>
      </c>
      <c r="K322">
        <v>8.2770938624410508</v>
      </c>
      <c r="L322">
        <v>7.8589452905060293</v>
      </c>
      <c r="M322">
        <v>4.6276853892380903</v>
      </c>
      <c r="N322">
        <v>3.0708611525193197</v>
      </c>
      <c r="O322">
        <v>5.1020042931714302</v>
      </c>
      <c r="P322">
        <v>6.1288782649425393</v>
      </c>
      <c r="Q322">
        <v>6.0519973325638059</v>
      </c>
      <c r="R322">
        <v>4.2668502783096134</v>
      </c>
      <c r="S322">
        <v>7.1303025371491309</v>
      </c>
      <c r="T322">
        <v>6.3660826051720942</v>
      </c>
      <c r="U322">
        <v>5.7873179975751796</v>
      </c>
      <c r="V322">
        <v>5.9838803537183001</v>
      </c>
      <c r="W322">
        <v>5.7133125761639167</v>
      </c>
      <c r="X322">
        <v>4.73235727496784</v>
      </c>
      <c r="Y322">
        <v>6.5479419429126153</v>
      </c>
      <c r="Z322">
        <v>5.7547398082209789</v>
      </c>
      <c r="AA322">
        <v>7.5887681990743197</v>
      </c>
      <c r="AB322">
        <v>5.3576748780754802</v>
      </c>
      <c r="AC322">
        <v>6.2597499563245336</v>
      </c>
      <c r="AE322" s="25" t="s">
        <v>524</v>
      </c>
      <c r="AF322" s="11">
        <v>17110004013600</v>
      </c>
      <c r="AG322" s="12">
        <v>3.1422827305505052E-5</v>
      </c>
      <c r="AH322" s="28">
        <v>195</v>
      </c>
      <c r="AI322" s="10">
        <f t="shared" si="25"/>
        <v>4.7228514330745954E-3</v>
      </c>
      <c r="AJ322" s="10">
        <f t="shared" si="30"/>
        <v>3.9905379679427136E-3</v>
      </c>
      <c r="AK322" s="10">
        <f t="shared" si="30"/>
        <v>2.7729759465054942E-3</v>
      </c>
      <c r="AL322" s="10">
        <f t="shared" si="30"/>
        <v>2.0963849030758348E-3</v>
      </c>
      <c r="AM322" s="10">
        <f t="shared" si="30"/>
        <v>1.4442029209225345E-3</v>
      </c>
      <c r="AN322" s="10">
        <f t="shared" si="30"/>
        <v>1.3772543435175875E-3</v>
      </c>
      <c r="AO322" s="10">
        <f t="shared" si="30"/>
        <v>1.2492110049815081E-3</v>
      </c>
      <c r="AP322" s="10">
        <f t="shared" si="30"/>
        <v>1.1639496981265633E-3</v>
      </c>
      <c r="AQ322" s="10">
        <f t="shared" si="30"/>
        <v>1.6063699204532248E-3</v>
      </c>
      <c r="AR322" s="10">
        <f t="shared" si="30"/>
        <v>3.0129798648063037E-3</v>
      </c>
      <c r="AS322" s="10">
        <f t="shared" si="30"/>
        <v>4.5115875472986951E-3</v>
      </c>
      <c r="AT322" s="10">
        <f t="shared" si="30"/>
        <v>4.517901637509098E-3</v>
      </c>
      <c r="AU322" s="10">
        <f t="shared" si="26"/>
        <v>2.7055172656845132E-3</v>
      </c>
      <c r="AV322" s="10" cm="1">
        <f t="array" ref="AV322">AVERAGE(IFERROR(AQ322:AS322, ""))</f>
        <v>3.0436457775194076E-3</v>
      </c>
      <c r="AW322" s="10">
        <f t="shared" si="27"/>
        <v>4.517901637509098E-3</v>
      </c>
      <c r="AX322" s="10" cm="1">
        <f t="array" ref="AX322">AVERAGE(IFERROR(AJ322:AO322, ""))</f>
        <v>2.1550945144909457E-3</v>
      </c>
      <c r="AY322" s="10" cm="1">
        <f t="array" ref="AY322">AVERAGE(IFERROR(AO322:AS322,""))</f>
        <v>2.3088196071332592E-3</v>
      </c>
      <c r="AZ322" s="10" cm="1">
        <f t="array" ref="AZ322">AVERAGE(IFERROR(AJ322:AN322,""))</f>
        <v>2.3362712163928329E-3</v>
      </c>
      <c r="BA322" s="10" cm="1">
        <f t="array" ref="BA322">AVERAGE(IFERROR(AR322:AT322,AI322))</f>
        <v>4.0141563498713659E-3</v>
      </c>
      <c r="BB322" s="10" cm="1">
        <f t="array" ref="BB322">AVERAGE(IFERROR(AQ322:AT322,""))</f>
        <v>3.4122097425168304E-3</v>
      </c>
      <c r="BC322" s="10" cm="1">
        <f t="array" ref="BC322">AVERAGE(IFERROR(AI322:AO322,""))</f>
        <v>2.5219169314314666E-3</v>
      </c>
      <c r="BD322" s="10" cm="1">
        <f t="array" ref="BD322">AVERAGE(IFERROR(AJ322:AM322,""))</f>
        <v>2.5760254346116444E-3</v>
      </c>
      <c r="BE322" s="10" cm="1">
        <f t="array" ref="BE322">AVERAGE(IFERROR(AN322:AO322,""))</f>
        <v>1.3132326742495478E-3</v>
      </c>
      <c r="BF322" s="10" cm="1">
        <f t="array" ref="BF322">AVERAGE(IFERROR(AP322:AT322,""))</f>
        <v>2.9625577336387771E-3</v>
      </c>
      <c r="BG322" s="10" cm="1">
        <f t="array" ref="BG322">AVERAGE(IFERROR(AI322:AN322,""))</f>
        <v>2.7340345858397931E-3</v>
      </c>
    </row>
    <row r="323" spans="2:59" x14ac:dyDescent="0.2">
      <c r="B323" t="s">
        <v>765</v>
      </c>
      <c r="C323">
        <v>33</v>
      </c>
      <c r="D323" s="10">
        <v>649</v>
      </c>
      <c r="E323">
        <v>2.6193773039102002</v>
      </c>
      <c r="F323">
        <v>2.1387534241485002</v>
      </c>
      <c r="G323">
        <v>1.8526088933034899</v>
      </c>
      <c r="H323">
        <v>1.8539332661256402</v>
      </c>
      <c r="I323">
        <v>2.0476967350103301</v>
      </c>
      <c r="J323">
        <v>2.3660989113399502</v>
      </c>
      <c r="K323">
        <v>2.83814024716267</v>
      </c>
      <c r="L323">
        <v>2.69476098571818</v>
      </c>
      <c r="M323">
        <v>1.5867913158451201</v>
      </c>
      <c r="N323">
        <v>1.0529703565331201</v>
      </c>
      <c r="O323">
        <v>1.7494309686585701</v>
      </c>
      <c r="P323">
        <v>2.1015367203038</v>
      </c>
      <c r="Q323">
        <v>2.0751749273383</v>
      </c>
      <c r="R323">
        <v>1.4630642136789334</v>
      </c>
      <c r="S323">
        <v>2.4449160011070004</v>
      </c>
      <c r="T323">
        <v>2.1828719128484266</v>
      </c>
      <c r="U323">
        <v>1.9844187747835302</v>
      </c>
      <c r="V323">
        <v>2.0518182459855798</v>
      </c>
      <c r="W323">
        <v>1.9590429970180869</v>
      </c>
      <c r="X323">
        <v>1.62268234033515</v>
      </c>
      <c r="Y323">
        <v>2.2452298258572512</v>
      </c>
      <c r="Z323">
        <v>1.9732480796469902</v>
      </c>
      <c r="AA323">
        <v>2.6021195792513097</v>
      </c>
      <c r="AB323">
        <v>1.83709806941176</v>
      </c>
      <c r="AC323">
        <v>2.1464114223063504</v>
      </c>
      <c r="AE323" s="25" t="s">
        <v>526</v>
      </c>
      <c r="AF323" s="11">
        <v>17110004013600</v>
      </c>
      <c r="AG323" s="12">
        <v>2.5400117039680481E-2</v>
      </c>
      <c r="AH323" s="28">
        <v>195</v>
      </c>
      <c r="AI323" s="10">
        <f t="shared" ref="AI323:AI386" si="31">VLOOKUP($AH323,$D$2:$AC$338,AI$1+1,FALSE)*$AG323</f>
        <v>3.8176379863851753</v>
      </c>
      <c r="AJ323" s="10">
        <f t="shared" si="30"/>
        <v>3.2256846416641851</v>
      </c>
      <c r="AK323" s="10">
        <f t="shared" si="30"/>
        <v>2.2414887401656185</v>
      </c>
      <c r="AL323" s="10">
        <f t="shared" si="30"/>
        <v>1.6945776833078507</v>
      </c>
      <c r="AM323" s="10">
        <f t="shared" si="30"/>
        <v>1.1673972829954167</v>
      </c>
      <c r="AN323" s="10">
        <f t="shared" si="30"/>
        <v>1.113280519879456</v>
      </c>
      <c r="AO323" s="10">
        <f t="shared" si="30"/>
        <v>1.0097788281523699</v>
      </c>
      <c r="AP323" s="10">
        <f t="shared" si="30"/>
        <v>0.94085927638777422</v>
      </c>
      <c r="AQ323" s="10">
        <f t="shared" si="30"/>
        <v>1.2984822655148514</v>
      </c>
      <c r="AR323" s="10">
        <f t="shared" si="30"/>
        <v>2.435491894482495</v>
      </c>
      <c r="AS323" s="10">
        <f t="shared" si="30"/>
        <v>3.646866356805381</v>
      </c>
      <c r="AT323" s="10">
        <f t="shared" si="30"/>
        <v>3.6519702460507393</v>
      </c>
      <c r="AU323" s="10">
        <f t="shared" ref="AU323:AU386" si="32">AVERAGEIF(AI323:AT323,"&gt;=0")</f>
        <v>2.1869596434826093</v>
      </c>
      <c r="AV323" s="10" cm="1">
        <f t="array" ref="AV323">AVERAGE(IFERROR(AQ323:AS323, ""))</f>
        <v>2.4602801722675758</v>
      </c>
      <c r="AW323" s="10">
        <f t="shared" ref="AW323:AW386" si="33">AVERAGE(IFERROR(AT323,AI323))</f>
        <v>3.6519702460507393</v>
      </c>
      <c r="AX323" s="10" cm="1">
        <f t="array" ref="AX323">AVERAGE(IFERROR(AJ323:AO323, ""))</f>
        <v>1.7420346160274829</v>
      </c>
      <c r="AY323" s="10" cm="1">
        <f t="array" ref="AY323">AVERAGE(IFERROR(AO323:AS323,""))</f>
        <v>1.8662957242685743</v>
      </c>
      <c r="AZ323" s="10" cm="1">
        <f t="array" ref="AZ323">AVERAGE(IFERROR(AJ323:AN323,""))</f>
        <v>1.8884857736025054</v>
      </c>
      <c r="BA323" s="10" cm="1">
        <f t="array" ref="BA323">AVERAGE(IFERROR(AR323:AT323,AI323))</f>
        <v>3.2447761657795389</v>
      </c>
      <c r="BB323" s="10" cm="1">
        <f t="array" ref="BB323">AVERAGE(IFERROR(AQ323:AT323,""))</f>
        <v>2.7582026907133668</v>
      </c>
      <c r="BC323" s="10" cm="1">
        <f t="array" ref="BC323">AVERAGE(IFERROR(AI323:AO323,""))</f>
        <v>2.0385493832214387</v>
      </c>
      <c r="BD323" s="10" cm="1">
        <f t="array" ref="BD323">AVERAGE(IFERROR(AJ323:AM323,""))</f>
        <v>2.0822870870332677</v>
      </c>
      <c r="BE323" s="10" cm="1">
        <f t="array" ref="BE323">AVERAGE(IFERROR(AN323:AO323,""))</f>
        <v>1.061529674015913</v>
      </c>
      <c r="BF323" s="10" cm="1">
        <f t="array" ref="BF323">AVERAGE(IFERROR(AP323:AT323,""))</f>
        <v>2.394734007848248</v>
      </c>
      <c r="BG323" s="10" cm="1">
        <f t="array" ref="BG323">AVERAGE(IFERROR(AI323:AN323,""))</f>
        <v>2.2100111423996167</v>
      </c>
    </row>
    <row r="324" spans="2:59" x14ac:dyDescent="0.2">
      <c r="B324" t="s">
        <v>882</v>
      </c>
      <c r="C324">
        <v>151</v>
      </c>
      <c r="D324" s="10">
        <v>650</v>
      </c>
      <c r="E324">
        <v>609.58232782412995</v>
      </c>
      <c r="F324">
        <v>415.74944985190797</v>
      </c>
      <c r="G324">
        <v>351.31198199135395</v>
      </c>
      <c r="H324">
        <v>380.90332908947602</v>
      </c>
      <c r="I324">
        <v>568.43868517196404</v>
      </c>
      <c r="J324">
        <v>520.27775249548301</v>
      </c>
      <c r="K324">
        <v>293.43401172662004</v>
      </c>
      <c r="L324">
        <v>132.21987092142601</v>
      </c>
      <c r="M324">
        <v>198.390046110459</v>
      </c>
      <c r="N324">
        <v>541.30120211016992</v>
      </c>
      <c r="O324">
        <v>733.78313708970006</v>
      </c>
      <c r="P324">
        <v>589.0600431374171</v>
      </c>
      <c r="Q324">
        <v>444.53765312667605</v>
      </c>
      <c r="R324">
        <v>491.15812843677634</v>
      </c>
      <c r="S324">
        <v>593.08955173077311</v>
      </c>
      <c r="T324">
        <v>421.68586838780135</v>
      </c>
      <c r="U324">
        <v>379.82565359167501</v>
      </c>
      <c r="V324">
        <v>447.33623972003704</v>
      </c>
      <c r="W324">
        <v>627.82665078202069</v>
      </c>
      <c r="X324">
        <v>515.63360711193695</v>
      </c>
      <c r="Y324">
        <v>448.52821973584759</v>
      </c>
      <c r="Z324">
        <v>429.100861526176</v>
      </c>
      <c r="AA324">
        <v>406.85588211105102</v>
      </c>
      <c r="AB324">
        <v>438.95085987383493</v>
      </c>
      <c r="AC324">
        <v>474.37725440405205</v>
      </c>
      <c r="AE324" s="25" t="s">
        <v>527</v>
      </c>
      <c r="AF324" s="11">
        <v>17110004013600</v>
      </c>
      <c r="AG324" s="12">
        <v>2.492353692650795E-2</v>
      </c>
      <c r="AH324" s="28">
        <v>195</v>
      </c>
      <c r="AI324" s="10">
        <f t="shared" si="31"/>
        <v>3.7460079879579675</v>
      </c>
      <c r="AJ324" s="10">
        <f t="shared" si="30"/>
        <v>3.1651614106419967</v>
      </c>
      <c r="AK324" s="10">
        <f t="shared" si="30"/>
        <v>2.199431888388351</v>
      </c>
      <c r="AL324" s="10">
        <f t="shared" si="30"/>
        <v>1.6627824745366135</v>
      </c>
      <c r="AM324" s="10">
        <f t="shared" si="30"/>
        <v>1.1454935126947481</v>
      </c>
      <c r="AN324" s="10">
        <f t="shared" si="30"/>
        <v>1.0923921375413721</v>
      </c>
      <c r="AO324" s="10">
        <f t="shared" si="30"/>
        <v>0.99083243875391624</v>
      </c>
      <c r="AP324" s="10">
        <f t="shared" si="30"/>
        <v>0.92320601834491467</v>
      </c>
      <c r="AQ324" s="10">
        <f t="shared" si="30"/>
        <v>1.2741189594684721</v>
      </c>
      <c r="AR324" s="10">
        <f t="shared" si="30"/>
        <v>2.3897949789568709</v>
      </c>
      <c r="AS324" s="10">
        <f t="shared" si="30"/>
        <v>3.5784405311158287</v>
      </c>
      <c r="AT324" s="10">
        <f t="shared" si="30"/>
        <v>3.5834486565459898</v>
      </c>
      <c r="AU324" s="10">
        <f t="shared" si="32"/>
        <v>2.1459259162455866</v>
      </c>
      <c r="AV324" s="10" cm="1">
        <f t="array" ref="AV324">AVERAGE(IFERROR(AQ324:AS324, ""))</f>
        <v>2.4141181565137235</v>
      </c>
      <c r="AW324" s="10">
        <f t="shared" si="33"/>
        <v>3.5834486565459898</v>
      </c>
      <c r="AX324" s="10" cm="1">
        <f t="array" ref="AX324">AVERAGE(IFERROR(AJ324:AO324, ""))</f>
        <v>1.709348977092833</v>
      </c>
      <c r="AY324" s="10" cm="1">
        <f t="array" ref="AY324">AVERAGE(IFERROR(AO324:AS324,""))</f>
        <v>1.8312785853280005</v>
      </c>
      <c r="AZ324" s="10" cm="1">
        <f t="array" ref="AZ324">AVERAGE(IFERROR(AJ324:AN324,""))</f>
        <v>1.8530522847606163</v>
      </c>
      <c r="BA324" s="10" cm="1">
        <f t="array" ref="BA324">AVERAGE(IFERROR(AR324:AT324,AI324))</f>
        <v>3.1838947222062295</v>
      </c>
      <c r="BB324" s="10" cm="1">
        <f t="array" ref="BB324">AVERAGE(IFERROR(AQ324:AT324,""))</f>
        <v>2.7064507815217902</v>
      </c>
      <c r="BC324" s="10" cm="1">
        <f t="array" ref="BC324">AVERAGE(IFERROR(AI324:AO324,""))</f>
        <v>2.0003002643592809</v>
      </c>
      <c r="BD324" s="10" cm="1">
        <f t="array" ref="BD324">AVERAGE(IFERROR(AJ324:AM324,""))</f>
        <v>2.0432173215654275</v>
      </c>
      <c r="BE324" s="10" cm="1">
        <f t="array" ref="BE324">AVERAGE(IFERROR(AN324:AO324,""))</f>
        <v>1.0416122881476442</v>
      </c>
      <c r="BF324" s="10" cm="1">
        <f t="array" ref="BF324">AVERAGE(IFERROR(AP324:AT324,""))</f>
        <v>2.3498018288864153</v>
      </c>
      <c r="BG324" s="10" cm="1">
        <f t="array" ref="BG324">AVERAGE(IFERROR(AI324:AN324,""))</f>
        <v>2.1685449019601752</v>
      </c>
    </row>
    <row r="325" spans="2:59" x14ac:dyDescent="0.2">
      <c r="B325" t="s">
        <v>788</v>
      </c>
      <c r="C325">
        <v>56</v>
      </c>
      <c r="D325" s="10">
        <v>653</v>
      </c>
      <c r="E325">
        <v>18.528523477999997</v>
      </c>
      <c r="F325">
        <v>15.929688367999997</v>
      </c>
      <c r="G325">
        <v>10.801107068</v>
      </c>
      <c r="H325">
        <v>13.223127529999902</v>
      </c>
      <c r="I325">
        <v>17.076279829999997</v>
      </c>
      <c r="J325">
        <v>22.356402639999999</v>
      </c>
      <c r="K325">
        <v>26.642422594999999</v>
      </c>
      <c r="L325">
        <v>25.976457608999901</v>
      </c>
      <c r="M325">
        <v>17.6944382799999</v>
      </c>
      <c r="N325">
        <v>11.789065837999999</v>
      </c>
      <c r="O325">
        <v>15.270289827999903</v>
      </c>
      <c r="P325">
        <v>16.433969297999997</v>
      </c>
      <c r="Q325">
        <v>17.643481030166562</v>
      </c>
      <c r="R325">
        <v>14.917931315333334</v>
      </c>
      <c r="S325">
        <v>17.032006708000001</v>
      </c>
      <c r="T325">
        <v>17.671504671833333</v>
      </c>
      <c r="U325">
        <v>19.4745348299999</v>
      </c>
      <c r="V325">
        <v>15.877321087199999</v>
      </c>
      <c r="W325">
        <v>15.831322490499902</v>
      </c>
      <c r="X325">
        <v>15.296940810999999</v>
      </c>
      <c r="Y325">
        <v>17.793935929857088</v>
      </c>
      <c r="Z325">
        <v>14.257550698999998</v>
      </c>
      <c r="AA325">
        <v>24.499412617500003</v>
      </c>
      <c r="AB325">
        <v>17.432844170599999</v>
      </c>
      <c r="AC325">
        <v>16.319188152333268</v>
      </c>
      <c r="AE325" s="25" t="s">
        <v>528</v>
      </c>
      <c r="AF325" s="11">
        <v>17110004013600</v>
      </c>
      <c r="AG325" s="12">
        <v>1.0474274859006982E-5</v>
      </c>
      <c r="AH325" s="28">
        <v>195</v>
      </c>
      <c r="AI325" s="10">
        <f t="shared" si="31"/>
        <v>1.5742836743277973E-3</v>
      </c>
      <c r="AJ325" s="10">
        <f t="shared" si="30"/>
        <v>1.3301792071464069E-3</v>
      </c>
      <c r="AK325" s="10">
        <f t="shared" si="30"/>
        <v>9.2432523524148724E-4</v>
      </c>
      <c r="AL325" s="10">
        <f t="shared" si="30"/>
        <v>6.9879490701468816E-4</v>
      </c>
      <c r="AM325" s="10">
        <f t="shared" si="30"/>
        <v>4.8140093184018536E-4</v>
      </c>
      <c r="AN325" s="10">
        <f t="shared" si="30"/>
        <v>4.590847413096131E-4</v>
      </c>
      <c r="AO325" s="10">
        <f t="shared" si="30"/>
        <v>4.1640363217030865E-4</v>
      </c>
      <c r="AP325" s="10">
        <f t="shared" si="30"/>
        <v>3.8798319901977636E-4</v>
      </c>
      <c r="AQ325" s="10">
        <f t="shared" si="30"/>
        <v>5.3545659365669305E-4</v>
      </c>
      <c r="AR325" s="10">
        <f t="shared" si="30"/>
        <v>1.0043265343951419E-3</v>
      </c>
      <c r="AS325" s="10">
        <f t="shared" si="30"/>
        <v>1.5038623851839346E-3</v>
      </c>
      <c r="AT325" s="10">
        <f t="shared" si="30"/>
        <v>1.505967081737982E-3</v>
      </c>
      <c r="AU325" s="10">
        <f t="shared" si="32"/>
        <v>9.018390102536678E-4</v>
      </c>
      <c r="AV325" s="10" cm="1">
        <f t="array" ref="AV325">AVERAGE(IFERROR(AQ325:AS325, ""))</f>
        <v>1.0145485044119231E-3</v>
      </c>
      <c r="AW325" s="10">
        <f t="shared" si="33"/>
        <v>1.505967081737982E-3</v>
      </c>
      <c r="AX325" s="10" cm="1">
        <f t="array" ref="AX325">AVERAGE(IFERROR(AJ325:AO325, ""))</f>
        <v>7.1836477578711476E-4</v>
      </c>
      <c r="AY325" s="10" cm="1">
        <f t="array" ref="AY325">AVERAGE(IFERROR(AO325:AS325,""))</f>
        <v>7.6960646888517086E-4</v>
      </c>
      <c r="AZ325" s="10" cm="1">
        <f t="array" ref="AZ325">AVERAGE(IFERROR(AJ325:AN325,""))</f>
        <v>7.7875700451047612E-4</v>
      </c>
      <c r="BA325" s="10" cm="1">
        <f t="array" ref="BA325">AVERAGE(IFERROR(AR325:AT325,AI325))</f>
        <v>1.3380520004390196E-3</v>
      </c>
      <c r="BB325" s="10" cm="1">
        <f t="array" ref="BB325">AVERAGE(IFERROR(AQ325:AT325,""))</f>
        <v>1.1374031487434379E-3</v>
      </c>
      <c r="BC325" s="10" cm="1">
        <f t="array" ref="BC325">AVERAGE(IFERROR(AI325:AO325,""))</f>
        <v>8.4063890415006948E-4</v>
      </c>
      <c r="BD325" s="10" cm="1">
        <f t="array" ref="BD325">AVERAGE(IFERROR(AJ325:AM325,""))</f>
        <v>8.5867507031069188E-4</v>
      </c>
      <c r="BE325" s="10" cm="1">
        <f t="array" ref="BE325">AVERAGE(IFERROR(AN325:AO325,""))</f>
        <v>4.3774418673996084E-4</v>
      </c>
      <c r="BF325" s="10" cm="1">
        <f t="array" ref="BF325">AVERAGE(IFERROR(AP325:AT325,""))</f>
        <v>9.8751915879870559E-4</v>
      </c>
      <c r="BG325" s="10" cm="1">
        <f t="array" ref="BG325">AVERAGE(IFERROR(AI325:AN325,""))</f>
        <v>9.1134478281336298E-4</v>
      </c>
    </row>
    <row r="326" spans="2:59" x14ac:dyDescent="0.2">
      <c r="B326" t="s">
        <v>765</v>
      </c>
      <c r="C326">
        <v>33</v>
      </c>
      <c r="D326" s="10">
        <v>654</v>
      </c>
      <c r="E326">
        <v>5.3416522259528501</v>
      </c>
      <c r="F326">
        <v>4.3615240196079501</v>
      </c>
      <c r="G326">
        <v>3.7779942703964702</v>
      </c>
      <c r="H326">
        <v>3.7806948125636195</v>
      </c>
      <c r="I326">
        <v>4.1758336364430999</v>
      </c>
      <c r="J326">
        <v>4.8251461680486996</v>
      </c>
      <c r="K326">
        <v>5.7877720820352199</v>
      </c>
      <c r="L326">
        <v>5.4953809918315901</v>
      </c>
      <c r="M326">
        <v>3.23591698191143</v>
      </c>
      <c r="N326">
        <v>2.14730471584532</v>
      </c>
      <c r="O326">
        <v>3.5675851816651099</v>
      </c>
      <c r="P326">
        <v>4.28562868612127</v>
      </c>
      <c r="Q326">
        <v>4.2318694810352202</v>
      </c>
      <c r="R326">
        <v>2.9836022931406236</v>
      </c>
      <c r="S326">
        <v>4.9858763170370599</v>
      </c>
      <c r="T326">
        <v>4.4514941648491764</v>
      </c>
      <c r="U326">
        <v>4.0467919906577299</v>
      </c>
      <c r="V326">
        <v>4.1842385814119698</v>
      </c>
      <c r="W326">
        <v>3.995043534229473</v>
      </c>
      <c r="X326">
        <v>3.3091088913857796</v>
      </c>
      <c r="Y326">
        <v>4.5786596021497026</v>
      </c>
      <c r="Z326">
        <v>4.0240116847527903</v>
      </c>
      <c r="AA326">
        <v>5.3064591250419602</v>
      </c>
      <c r="AB326">
        <v>3.7463633114749397</v>
      </c>
      <c r="AC326">
        <v>4.3771408555021161</v>
      </c>
      <c r="AE326" s="25" t="s">
        <v>529</v>
      </c>
      <c r="AF326" s="11">
        <v>17110004013600</v>
      </c>
      <c r="AG326" s="12">
        <v>2.480832114815712E-2</v>
      </c>
      <c r="AH326" s="28">
        <v>195</v>
      </c>
      <c r="AI326" s="10">
        <f t="shared" si="31"/>
        <v>3.7286910546786478</v>
      </c>
      <c r="AJ326" s="10">
        <f t="shared" si="30"/>
        <v>3.1505295974844802</v>
      </c>
      <c r="AK326" s="10">
        <f t="shared" si="30"/>
        <v>2.1892644206771057</v>
      </c>
      <c r="AL326" s="10">
        <f t="shared" si="30"/>
        <v>1.6550958136266165</v>
      </c>
      <c r="AM326" s="10">
        <f t="shared" si="30"/>
        <v>1.1401981596696089</v>
      </c>
      <c r="AN326" s="10">
        <f t="shared" si="30"/>
        <v>1.0873422599592986</v>
      </c>
      <c r="AO326" s="10">
        <f t="shared" si="30"/>
        <v>0.98625204829878521</v>
      </c>
      <c r="AP326" s="10">
        <f t="shared" si="30"/>
        <v>0.91893824927604506</v>
      </c>
      <c r="AQ326" s="10">
        <f t="shared" si="30"/>
        <v>1.2682290005890571</v>
      </c>
      <c r="AR326" s="10">
        <f t="shared" si="30"/>
        <v>2.3787475064648516</v>
      </c>
      <c r="AS326" s="10">
        <f t="shared" si="30"/>
        <v>3.56189822364597</v>
      </c>
      <c r="AT326" s="10">
        <f t="shared" si="30"/>
        <v>3.5668831976642266</v>
      </c>
      <c r="AU326" s="10">
        <f t="shared" si="32"/>
        <v>2.1360057943362243</v>
      </c>
      <c r="AV326" s="10" cm="1">
        <f t="array" ref="AV326">AVERAGE(IFERROR(AQ326:AS326, ""))</f>
        <v>2.4029582435666264</v>
      </c>
      <c r="AW326" s="10">
        <f t="shared" si="33"/>
        <v>3.5668831976642266</v>
      </c>
      <c r="AX326" s="10" cm="1">
        <f t="array" ref="AX326">AVERAGE(IFERROR(AJ326:AO326, ""))</f>
        <v>1.7014470499526491</v>
      </c>
      <c r="AY326" s="10" cm="1">
        <f t="array" ref="AY326">AVERAGE(IFERROR(AO326:AS326,""))</f>
        <v>1.8228130056549419</v>
      </c>
      <c r="AZ326" s="10" cm="1">
        <f t="array" ref="AZ326">AVERAGE(IFERROR(AJ326:AN326,""))</f>
        <v>1.8444860502834217</v>
      </c>
      <c r="BA326" s="10" cm="1">
        <f t="array" ref="BA326">AVERAGE(IFERROR(AR326:AT326,AI326))</f>
        <v>3.1691763092583494</v>
      </c>
      <c r="BB326" s="10" cm="1">
        <f t="array" ref="BB326">AVERAGE(IFERROR(AQ326:AT326,""))</f>
        <v>2.6939394820910265</v>
      </c>
      <c r="BC326" s="10" cm="1">
        <f t="array" ref="BC326">AVERAGE(IFERROR(AI326:AO326,""))</f>
        <v>1.9910533363420775</v>
      </c>
      <c r="BD326" s="10" cm="1">
        <f t="array" ref="BD326">AVERAGE(IFERROR(AJ326:AM326,""))</f>
        <v>2.0337719978644526</v>
      </c>
      <c r="BE326" s="10" cm="1">
        <f t="array" ref="BE326">AVERAGE(IFERROR(AN326:AO326,""))</f>
        <v>1.0367971541290419</v>
      </c>
      <c r="BF326" s="10" cm="1">
        <f t="array" ref="BF326">AVERAGE(IFERROR(AP326:AT326,""))</f>
        <v>2.3389392355280298</v>
      </c>
      <c r="BG326" s="10" cm="1">
        <f t="array" ref="BG326">AVERAGE(IFERROR(AI326:AN326,""))</f>
        <v>2.1585202176826264</v>
      </c>
    </row>
    <row r="327" spans="2:59" x14ac:dyDescent="0.2">
      <c r="B327" t="s">
        <v>824</v>
      </c>
      <c r="C327">
        <v>92</v>
      </c>
      <c r="D327" s="10">
        <v>657</v>
      </c>
      <c r="E327">
        <v>298.47588734263695</v>
      </c>
      <c r="F327">
        <v>230.19702339148603</v>
      </c>
      <c r="G327">
        <v>185.87406945964</v>
      </c>
      <c r="H327">
        <v>256.75226907988497</v>
      </c>
      <c r="I327">
        <v>326.17289584935696</v>
      </c>
      <c r="J327">
        <v>383.26442756556503</v>
      </c>
      <c r="K327">
        <v>285.81446598655998</v>
      </c>
      <c r="L327">
        <v>179.45139632970401</v>
      </c>
      <c r="M327">
        <v>196.38288337840299</v>
      </c>
      <c r="N327">
        <v>382.65987859822008</v>
      </c>
      <c r="O327">
        <v>560.00380362673604</v>
      </c>
      <c r="P327">
        <v>375.14349595369998</v>
      </c>
      <c r="Q327">
        <v>305.01604138015801</v>
      </c>
      <c r="R327">
        <v>379.68218853445296</v>
      </c>
      <c r="S327">
        <v>336.41271589816796</v>
      </c>
      <c r="T327">
        <v>278.01252522208171</v>
      </c>
      <c r="U327">
        <v>320.86248558392504</v>
      </c>
      <c r="V327">
        <v>276.45213706918599</v>
      </c>
      <c r="W327">
        <v>404.2626521636563</v>
      </c>
      <c r="X327">
        <v>378.54751538926502</v>
      </c>
      <c r="Y327">
        <v>280.93586266787497</v>
      </c>
      <c r="Z327">
        <v>249.74906444509196</v>
      </c>
      <c r="AA327">
        <v>334.53944677606199</v>
      </c>
      <c r="AB327">
        <v>338.72829157735305</v>
      </c>
      <c r="AC327">
        <v>280.12276211476131</v>
      </c>
      <c r="AE327" s="25" t="s">
        <v>530</v>
      </c>
      <c r="AF327" s="11">
        <v>17110004013979</v>
      </c>
      <c r="AG327" s="12">
        <v>4.6932841651141644E-3</v>
      </c>
      <c r="AH327" s="28">
        <v>400</v>
      </c>
      <c r="AI327" s="10">
        <f t="shared" si="31"/>
        <v>0.5928750325109311</v>
      </c>
      <c r="AJ327" s="10">
        <f t="shared" si="30"/>
        <v>0.51598669669139241</v>
      </c>
      <c r="AK327" s="10">
        <f t="shared" si="30"/>
        <v>0.36810712138526824</v>
      </c>
      <c r="AL327" s="10">
        <f t="shared" si="30"/>
        <v>0.2756456329423852</v>
      </c>
      <c r="AM327" s="10">
        <f t="shared" si="30"/>
        <v>0.19135096036034774</v>
      </c>
      <c r="AN327" s="10">
        <f t="shared" si="30"/>
        <v>0.18406940042418066</v>
      </c>
      <c r="AO327" s="10">
        <f t="shared" si="30"/>
        <v>0.16821677624094905</v>
      </c>
      <c r="AP327" s="10">
        <f t="shared" si="30"/>
        <v>0.15553993398093782</v>
      </c>
      <c r="AQ327" s="10">
        <f t="shared" si="30"/>
        <v>0.20810014392643844</v>
      </c>
      <c r="AR327" s="10">
        <f t="shared" si="30"/>
        <v>0.38438009657123273</v>
      </c>
      <c r="AS327" s="10">
        <f t="shared" si="30"/>
        <v>0.5655596490144047</v>
      </c>
      <c r="AT327" s="10">
        <f t="shared" si="30"/>
        <v>0.57216180477477363</v>
      </c>
      <c r="AU327" s="10">
        <f t="shared" si="32"/>
        <v>0.34849943740193684</v>
      </c>
      <c r="AV327" s="10" cm="1">
        <f t="array" ref="AV327">AVERAGE(IFERROR(AQ327:AS327, ""))</f>
        <v>0.38601329650402533</v>
      </c>
      <c r="AW327" s="10">
        <f t="shared" si="33"/>
        <v>0.57216180477477363</v>
      </c>
      <c r="AX327" s="10" cm="1">
        <f t="array" ref="AX327">AVERAGE(IFERROR(AJ327:AO327, ""))</f>
        <v>0.28389609800742055</v>
      </c>
      <c r="AY327" s="10" cm="1">
        <f t="array" ref="AY327">AVERAGE(IFERROR(AO327:AS327,""))</f>
        <v>0.29635931994679254</v>
      </c>
      <c r="AZ327" s="10" cm="1">
        <f t="array" ref="AZ327">AVERAGE(IFERROR(AJ327:AN327,""))</f>
        <v>0.30703196236071484</v>
      </c>
      <c r="BA327" s="10" cm="1">
        <f t="array" ref="BA327">AVERAGE(IFERROR(AR327:AT327,AI327))</f>
        <v>0.50736718345347043</v>
      </c>
      <c r="BB327" s="10" cm="1">
        <f t="array" ref="BB327">AVERAGE(IFERROR(AQ327:AT327,""))</f>
        <v>0.43255042357171242</v>
      </c>
      <c r="BC327" s="10" cm="1">
        <f t="array" ref="BC327">AVERAGE(IFERROR(AI327:AO327,""))</f>
        <v>0.32803594579363632</v>
      </c>
      <c r="BD327" s="10" cm="1">
        <f t="array" ref="BD327">AVERAGE(IFERROR(AJ327:AM327,""))</f>
        <v>0.33777260284484839</v>
      </c>
      <c r="BE327" s="10" cm="1">
        <f t="array" ref="BE327">AVERAGE(IFERROR(AN327:AO327,""))</f>
        <v>0.17614308833256487</v>
      </c>
      <c r="BF327" s="10" cm="1">
        <f t="array" ref="BF327">AVERAGE(IFERROR(AP327:AT327,""))</f>
        <v>0.37714832565355744</v>
      </c>
      <c r="BG327" s="10" cm="1">
        <f t="array" ref="BG327">AVERAGE(IFERROR(AI327:AN327,""))</f>
        <v>0.35467247405241759</v>
      </c>
    </row>
    <row r="328" spans="2:59" x14ac:dyDescent="0.2">
      <c r="B328" t="s">
        <v>786</v>
      </c>
      <c r="C328">
        <v>54</v>
      </c>
      <c r="D328" s="10">
        <v>658</v>
      </c>
      <c r="E328">
        <v>803.99393041588007</v>
      </c>
      <c r="F328">
        <v>670.23555063673007</v>
      </c>
      <c r="G328">
        <v>510.03626784588994</v>
      </c>
      <c r="H328">
        <v>591.65825020245006</v>
      </c>
      <c r="I328">
        <v>896.92994935992988</v>
      </c>
      <c r="J328">
        <v>1006.91942399906</v>
      </c>
      <c r="K328">
        <v>881.1742285867399</v>
      </c>
      <c r="L328">
        <v>528.2131392691399</v>
      </c>
      <c r="M328">
        <v>490.97908581932995</v>
      </c>
      <c r="N328">
        <v>947.66182919796995</v>
      </c>
      <c r="O328">
        <v>1220.5724149635598</v>
      </c>
      <c r="P328">
        <v>920.27596526440993</v>
      </c>
      <c r="Q328">
        <v>789.05416963009338</v>
      </c>
      <c r="R328">
        <v>886.40444332695336</v>
      </c>
      <c r="S328">
        <v>846.62181364013986</v>
      </c>
      <c r="T328">
        <v>759.49227843846688</v>
      </c>
      <c r="U328">
        <v>813.72013956734986</v>
      </c>
      <c r="V328">
        <v>735.15588840881014</v>
      </c>
      <c r="W328">
        <v>964.77509841879339</v>
      </c>
      <c r="X328">
        <v>894.87232381132014</v>
      </c>
      <c r="Y328">
        <v>765.84965729238456</v>
      </c>
      <c r="Z328">
        <v>667.21500451125007</v>
      </c>
      <c r="AA328">
        <v>944.04682629289982</v>
      </c>
      <c r="AB328">
        <v>821.54048690287993</v>
      </c>
      <c r="AC328">
        <v>746.62889540999345</v>
      </c>
      <c r="AE328" s="25" t="s">
        <v>532</v>
      </c>
      <c r="AF328" s="11">
        <v>17110004013979</v>
      </c>
      <c r="AG328" s="12">
        <v>4.6632373705506325E-3</v>
      </c>
      <c r="AH328" s="28">
        <v>400</v>
      </c>
      <c r="AI328" s="10">
        <f t="shared" si="31"/>
        <v>0.58907939736995307</v>
      </c>
      <c r="AJ328" s="10">
        <f t="shared" si="30"/>
        <v>0.51268330705471898</v>
      </c>
      <c r="AK328" s="10">
        <f t="shared" si="30"/>
        <v>0.36575046905727793</v>
      </c>
      <c r="AL328" s="10">
        <f t="shared" si="30"/>
        <v>0.27388092673368858</v>
      </c>
      <c r="AM328" s="10">
        <f t="shared" si="30"/>
        <v>0.1901259156383131</v>
      </c>
      <c r="AN328" s="10">
        <f t="shared" si="30"/>
        <v>0.18289097285291014</v>
      </c>
      <c r="AO328" s="10">
        <f t="shared" si="30"/>
        <v>0.16713983848477793</v>
      </c>
      <c r="AP328" s="10">
        <f t="shared" si="30"/>
        <v>0.1545441544205419</v>
      </c>
      <c r="AQ328" s="10">
        <f t="shared" si="30"/>
        <v>0.20676786954175988</v>
      </c>
      <c r="AR328" s="10">
        <f t="shared" si="30"/>
        <v>0.38191926330615272</v>
      </c>
      <c r="AS328" s="10">
        <f t="shared" si="30"/>
        <v>0.56193888922456026</v>
      </c>
      <c r="AT328" s="10">
        <f t="shared" si="30"/>
        <v>0.56849877743605948</v>
      </c>
      <c r="AU328" s="10">
        <f t="shared" si="32"/>
        <v>0.34626831509339279</v>
      </c>
      <c r="AV328" s="10" cm="1">
        <f t="array" ref="AV328">AVERAGE(IFERROR(AQ328:AS328, ""))</f>
        <v>0.38354200735749094</v>
      </c>
      <c r="AW328" s="10">
        <f t="shared" si="33"/>
        <v>0.56849877743605948</v>
      </c>
      <c r="AX328" s="10" cm="1">
        <f t="array" ref="AX328">AVERAGE(IFERROR(AJ328:AO328, ""))</f>
        <v>0.28207857163694777</v>
      </c>
      <c r="AY328" s="10" cm="1">
        <f t="array" ref="AY328">AVERAGE(IFERROR(AO328:AS328,""))</f>
        <v>0.29446200299555852</v>
      </c>
      <c r="AZ328" s="10" cm="1">
        <f t="array" ref="AZ328">AVERAGE(IFERROR(AJ328:AN328,""))</f>
        <v>0.30506631826738173</v>
      </c>
      <c r="BA328" s="10" cm="1">
        <f t="array" ref="BA328">AVERAGE(IFERROR(AR328:AT328,AI328))</f>
        <v>0.5041189766555908</v>
      </c>
      <c r="BB328" s="10" cm="1">
        <f t="array" ref="BB328">AVERAGE(IFERROR(AQ328:AT328,""))</f>
        <v>0.42978119987713309</v>
      </c>
      <c r="BC328" s="10" cm="1">
        <f t="array" ref="BC328">AVERAGE(IFERROR(AI328:AO328,""))</f>
        <v>0.32593583245594848</v>
      </c>
      <c r="BD328" s="10" cm="1">
        <f t="array" ref="BD328">AVERAGE(IFERROR(AJ328:AM328,""))</f>
        <v>0.33561015462099963</v>
      </c>
      <c r="BE328" s="10" cm="1">
        <f t="array" ref="BE328">AVERAGE(IFERROR(AN328:AO328,""))</f>
        <v>0.17501540566884405</v>
      </c>
      <c r="BF328" s="10" cm="1">
        <f t="array" ref="BF328">AVERAGE(IFERROR(AP328:AT328,""))</f>
        <v>0.37473379078581487</v>
      </c>
      <c r="BG328" s="10" cm="1">
        <f t="array" ref="BG328">AVERAGE(IFERROR(AI328:AN328,""))</f>
        <v>0.35240183145114362</v>
      </c>
    </row>
    <row r="329" spans="2:59" x14ac:dyDescent="0.2">
      <c r="B329" t="s">
        <v>806</v>
      </c>
      <c r="C329">
        <v>74</v>
      </c>
      <c r="D329" s="10">
        <v>662</v>
      </c>
      <c r="E329">
        <v>493.90341482044005</v>
      </c>
      <c r="F329">
        <v>415.55619385628995</v>
      </c>
      <c r="G329">
        <v>318.31078862320203</v>
      </c>
      <c r="H329">
        <v>358.24518214743</v>
      </c>
      <c r="I329">
        <v>654.94329570223988</v>
      </c>
      <c r="J329">
        <v>690.30530013839984</v>
      </c>
      <c r="K329">
        <v>641.62588589043003</v>
      </c>
      <c r="L329">
        <v>380.67668804567995</v>
      </c>
      <c r="M329">
        <v>326.90040288378793</v>
      </c>
      <c r="N329">
        <v>567.20753827047997</v>
      </c>
      <c r="O329">
        <v>668.61544346546998</v>
      </c>
      <c r="P329">
        <v>529.83243858257003</v>
      </c>
      <c r="Q329">
        <v>503.84354770219988</v>
      </c>
      <c r="R329">
        <v>520.90779487324005</v>
      </c>
      <c r="S329">
        <v>491.61076100151001</v>
      </c>
      <c r="T329">
        <v>513.16444105966343</v>
      </c>
      <c r="U329">
        <v>517.00519171117014</v>
      </c>
      <c r="V329">
        <v>487.47215209350998</v>
      </c>
      <c r="W329">
        <v>554.42532463474004</v>
      </c>
      <c r="X329">
        <v>523.13895580057999</v>
      </c>
      <c r="Y329">
        <v>510.41286588262722</v>
      </c>
      <c r="Z329">
        <v>436.76386508229007</v>
      </c>
      <c r="AA329">
        <v>665.96559301440993</v>
      </c>
      <c r="AB329">
        <v>494.64650224960008</v>
      </c>
      <c r="AC329">
        <v>488.54402921466999</v>
      </c>
      <c r="AE329" s="25" t="s">
        <v>533</v>
      </c>
      <c r="AF329" s="11">
        <v>17110004013979</v>
      </c>
      <c r="AG329" s="12">
        <v>4.4649294577538967E-3</v>
      </c>
      <c r="AH329" s="28">
        <v>400</v>
      </c>
      <c r="AI329" s="10">
        <f t="shared" si="31"/>
        <v>0.56402832308801054</v>
      </c>
      <c r="AJ329" s="10">
        <f t="shared" si="30"/>
        <v>0.49088103784367421</v>
      </c>
      <c r="AK329" s="10">
        <f t="shared" si="30"/>
        <v>0.35019663673872037</v>
      </c>
      <c r="AL329" s="10">
        <f t="shared" si="30"/>
        <v>0.26223392045466226</v>
      </c>
      <c r="AM329" s="10">
        <f t="shared" si="30"/>
        <v>0.18204065844404976</v>
      </c>
      <c r="AN329" s="10">
        <f t="shared" si="30"/>
        <v>0.17511338740875712</v>
      </c>
      <c r="AO329" s="10">
        <f t="shared" si="30"/>
        <v>0.16003208267452929</v>
      </c>
      <c r="AP329" s="10">
        <f t="shared" si="30"/>
        <v>0.14797204018685123</v>
      </c>
      <c r="AQ329" s="10">
        <f t="shared" si="30"/>
        <v>0.19797489989770928</v>
      </c>
      <c r="AR329" s="10">
        <f t="shared" si="30"/>
        <v>0.36567784003196774</v>
      </c>
      <c r="AS329" s="10">
        <f t="shared" si="30"/>
        <v>0.53804198683970905</v>
      </c>
      <c r="AT329" s="10">
        <f t="shared" si="30"/>
        <v>0.54432291053878223</v>
      </c>
      <c r="AU329" s="10">
        <f t="shared" si="32"/>
        <v>0.33154297701228524</v>
      </c>
      <c r="AV329" s="10" cm="1">
        <f t="array" ref="AV329">AVERAGE(IFERROR(AQ329:AS329, ""))</f>
        <v>0.36723157558979541</v>
      </c>
      <c r="AW329" s="10">
        <f t="shared" si="33"/>
        <v>0.54432291053878223</v>
      </c>
      <c r="AX329" s="10" cm="1">
        <f t="array" ref="AX329">AVERAGE(IFERROR(AJ329:AO329, ""))</f>
        <v>0.27008295392739884</v>
      </c>
      <c r="AY329" s="10" cm="1">
        <f t="array" ref="AY329">AVERAGE(IFERROR(AO329:AS329,""))</f>
        <v>0.28193976992615333</v>
      </c>
      <c r="AZ329" s="10" cm="1">
        <f t="array" ref="AZ329">AVERAGE(IFERROR(AJ329:AN329,""))</f>
        <v>0.29209312817797273</v>
      </c>
      <c r="BA329" s="10" cm="1">
        <f t="array" ref="BA329">AVERAGE(IFERROR(AR329:AT329,AI329))</f>
        <v>0.48268091247015299</v>
      </c>
      <c r="BB329" s="10" cm="1">
        <f t="array" ref="BB329">AVERAGE(IFERROR(AQ329:AT329,""))</f>
        <v>0.41150440932704213</v>
      </c>
      <c r="BC329" s="10" cm="1">
        <f t="array" ref="BC329">AVERAGE(IFERROR(AI329:AO329,""))</f>
        <v>0.3120751495217719</v>
      </c>
      <c r="BD329" s="10" cm="1">
        <f t="array" ref="BD329">AVERAGE(IFERROR(AJ329:AM329,""))</f>
        <v>0.32133806337027665</v>
      </c>
      <c r="BE329" s="10" cm="1">
        <f t="array" ref="BE329">AVERAGE(IFERROR(AN329:AO329,""))</f>
        <v>0.16757273504164322</v>
      </c>
      <c r="BF329" s="10" cm="1">
        <f t="array" ref="BF329">AVERAGE(IFERROR(AP329:AT329,""))</f>
        <v>0.35879793549900391</v>
      </c>
      <c r="BG329" s="10" cm="1">
        <f t="array" ref="BG329">AVERAGE(IFERROR(AI329:AN329,""))</f>
        <v>0.33741566066297901</v>
      </c>
    </row>
    <row r="330" spans="2:59" x14ac:dyDescent="0.2">
      <c r="B330" t="s">
        <v>769</v>
      </c>
      <c r="C330">
        <v>37</v>
      </c>
      <c r="D330" s="10">
        <v>665</v>
      </c>
      <c r="E330">
        <v>0.97088537600000002</v>
      </c>
      <c r="F330">
        <v>0.98220430599999942</v>
      </c>
      <c r="G330">
        <v>1.122443004</v>
      </c>
      <c r="H330">
        <v>1.6230636789999995</v>
      </c>
      <c r="I330">
        <v>2.0595619480000007</v>
      </c>
      <c r="J330">
        <v>1.6435823469999997</v>
      </c>
      <c r="K330">
        <v>1.3559418970000001</v>
      </c>
      <c r="L330">
        <v>1.1110694189999997</v>
      </c>
      <c r="M330">
        <v>1.2773941839999998</v>
      </c>
      <c r="N330">
        <v>2.1427854859999993</v>
      </c>
      <c r="O330">
        <v>1.9157968439999999</v>
      </c>
      <c r="P330">
        <v>1.152336456</v>
      </c>
      <c r="Q330">
        <v>1.4464220788333293</v>
      </c>
      <c r="R330">
        <v>1.7786588379999966</v>
      </c>
      <c r="S330">
        <v>1.0161796525000004</v>
      </c>
      <c r="T330">
        <v>1.4644661968333272</v>
      </c>
      <c r="U330">
        <v>1.5605975659999896</v>
      </c>
      <c r="V330">
        <v>1.4861710567999902</v>
      </c>
      <c r="W330">
        <v>1.4920009336666658</v>
      </c>
      <c r="X330">
        <v>1.62207824249999</v>
      </c>
      <c r="Y330">
        <v>1.3939546509999952</v>
      </c>
      <c r="Z330">
        <v>1.4468182342500002</v>
      </c>
      <c r="AA330">
        <v>1.4997621219999999</v>
      </c>
      <c r="AB330">
        <v>1.5198764777999996</v>
      </c>
      <c r="AC330">
        <v>1.4002901099999958</v>
      </c>
      <c r="AE330" s="25" t="s">
        <v>535</v>
      </c>
      <c r="AF330" s="11">
        <v>17110004013979</v>
      </c>
      <c r="AG330" s="12">
        <v>4.4108456932008266E-3</v>
      </c>
      <c r="AH330" s="28">
        <v>400</v>
      </c>
      <c r="AI330" s="10">
        <f t="shared" si="31"/>
        <v>0.55719623865850632</v>
      </c>
      <c r="AJ330" s="10">
        <f t="shared" si="30"/>
        <v>0.48493498769316201</v>
      </c>
      <c r="AK330" s="10">
        <f t="shared" si="30"/>
        <v>0.34595469907142701</v>
      </c>
      <c r="AL330" s="10">
        <f t="shared" si="30"/>
        <v>0.25905747662819401</v>
      </c>
      <c r="AM330" s="10">
        <f t="shared" si="30"/>
        <v>0.17983559692997006</v>
      </c>
      <c r="AN330" s="10">
        <f t="shared" si="30"/>
        <v>0.17299223604358638</v>
      </c>
      <c r="AO330" s="10">
        <f t="shared" si="30"/>
        <v>0.15809361140366163</v>
      </c>
      <c r="AP330" s="10">
        <f t="shared" si="30"/>
        <v>0.14617965241059977</v>
      </c>
      <c r="AQ330" s="10">
        <f t="shared" si="30"/>
        <v>0.19557682665270179</v>
      </c>
      <c r="AR330" s="10">
        <f t="shared" si="30"/>
        <v>0.36124837829249534</v>
      </c>
      <c r="AS330" s="10">
        <f t="shared" si="30"/>
        <v>0.53152467533205017</v>
      </c>
      <c r="AT330" s="10">
        <f t="shared" si="30"/>
        <v>0.5377295180982149</v>
      </c>
      <c r="AU330" s="10">
        <f t="shared" si="32"/>
        <v>0.32752699143454739</v>
      </c>
      <c r="AV330" s="10" cm="1">
        <f t="array" ref="AV330">AVERAGE(IFERROR(AQ330:AS330, ""))</f>
        <v>0.36278329342574911</v>
      </c>
      <c r="AW330" s="10">
        <f t="shared" si="33"/>
        <v>0.5377295180982149</v>
      </c>
      <c r="AX330" s="10" cm="1">
        <f t="array" ref="AX330">AVERAGE(IFERROR(AJ330:AO330, ""))</f>
        <v>0.26681143462833345</v>
      </c>
      <c r="AY330" s="10" cm="1">
        <f t="array" ref="AY330">AVERAGE(IFERROR(AO330:AS330,""))</f>
        <v>0.27852462881830176</v>
      </c>
      <c r="AZ330" s="10" cm="1">
        <f t="array" ref="AZ330">AVERAGE(IFERROR(AJ330:AN330,""))</f>
        <v>0.28855499927326783</v>
      </c>
      <c r="BA330" s="10" cm="1">
        <f t="array" ref="BA330">AVERAGE(IFERROR(AR330:AT330,AI330))</f>
        <v>0.47683419057425347</v>
      </c>
      <c r="BB330" s="10" cm="1">
        <f t="array" ref="BB330">AVERAGE(IFERROR(AQ330:AT330,""))</f>
        <v>0.40651984959386556</v>
      </c>
      <c r="BC330" s="10" cm="1">
        <f t="array" ref="BC330">AVERAGE(IFERROR(AI330:AO330,""))</f>
        <v>0.30829497806121531</v>
      </c>
      <c r="BD330" s="10" cm="1">
        <f t="array" ref="BD330">AVERAGE(IFERROR(AJ330:AM330,""))</f>
        <v>0.31744569008068824</v>
      </c>
      <c r="BE330" s="10" cm="1">
        <f t="array" ref="BE330">AVERAGE(IFERROR(AN330:AO330,""))</f>
        <v>0.165542923723624</v>
      </c>
      <c r="BF330" s="10" cm="1">
        <f t="array" ref="BF330">AVERAGE(IFERROR(AP330:AT330,""))</f>
        <v>0.35445181015721239</v>
      </c>
      <c r="BG330" s="10" cm="1">
        <f t="array" ref="BG330">AVERAGE(IFERROR(AI330:AN330,""))</f>
        <v>0.33332853917080763</v>
      </c>
    </row>
    <row r="331" spans="2:59" x14ac:dyDescent="0.2">
      <c r="B331" t="s">
        <v>778</v>
      </c>
      <c r="C331">
        <v>46</v>
      </c>
      <c r="D331" s="10">
        <v>667</v>
      </c>
      <c r="E331">
        <v>1557.98632649861</v>
      </c>
      <c r="F331">
        <v>1204.4006759574897</v>
      </c>
      <c r="G331">
        <v>919.78757968138029</v>
      </c>
      <c r="H331">
        <v>925.57748667718033</v>
      </c>
      <c r="I331">
        <v>1269.8470624045899</v>
      </c>
      <c r="J331">
        <v>1492.3100173594003</v>
      </c>
      <c r="K331">
        <v>1189.6455884920701</v>
      </c>
      <c r="L331">
        <v>674.84257937589996</v>
      </c>
      <c r="M331">
        <v>711.90786124148008</v>
      </c>
      <c r="N331">
        <v>1557.61864858337</v>
      </c>
      <c r="O331">
        <v>2054.6029320428597</v>
      </c>
      <c r="P331">
        <v>1620.84168781997</v>
      </c>
      <c r="Q331">
        <v>1264.9473705111902</v>
      </c>
      <c r="R331">
        <v>1441.3764806225697</v>
      </c>
      <c r="S331">
        <v>1564.1781791592898</v>
      </c>
      <c r="T331">
        <v>1166.9280684286866</v>
      </c>
      <c r="U331">
        <v>1237.7235219471402</v>
      </c>
      <c r="V331">
        <v>1162.3845644160099</v>
      </c>
      <c r="W331">
        <v>1703.2807690695333</v>
      </c>
      <c r="X331">
        <v>1486.2427824219199</v>
      </c>
      <c r="Y331">
        <v>1222.7935338672439</v>
      </c>
      <c r="Z331">
        <v>1079.9032011801598</v>
      </c>
      <c r="AA331">
        <v>1340.9778029257304</v>
      </c>
      <c r="AB331">
        <v>1323.9627418127202</v>
      </c>
      <c r="AC331">
        <v>1228.3181914297732</v>
      </c>
      <c r="AE331" s="25" t="s">
        <v>536</v>
      </c>
      <c r="AF331" s="11">
        <v>17110004013979</v>
      </c>
      <c r="AG331" s="12">
        <v>4.4108456932008266E-3</v>
      </c>
      <c r="AH331" s="28">
        <v>400</v>
      </c>
      <c r="AI331" s="10">
        <f t="shared" si="31"/>
        <v>0.55719623865850632</v>
      </c>
      <c r="AJ331" s="10">
        <f t="shared" si="30"/>
        <v>0.48493498769316201</v>
      </c>
      <c r="AK331" s="10">
        <f t="shared" si="30"/>
        <v>0.34595469907142701</v>
      </c>
      <c r="AL331" s="10">
        <f t="shared" si="30"/>
        <v>0.25905747662819401</v>
      </c>
      <c r="AM331" s="10">
        <f t="shared" si="30"/>
        <v>0.17983559692997006</v>
      </c>
      <c r="AN331" s="10">
        <f t="shared" si="30"/>
        <v>0.17299223604358638</v>
      </c>
      <c r="AO331" s="10">
        <f t="shared" si="30"/>
        <v>0.15809361140366163</v>
      </c>
      <c r="AP331" s="10">
        <f t="shared" si="30"/>
        <v>0.14617965241059977</v>
      </c>
      <c r="AQ331" s="10">
        <f t="shared" si="30"/>
        <v>0.19557682665270179</v>
      </c>
      <c r="AR331" s="10">
        <f t="shared" si="30"/>
        <v>0.36124837829249534</v>
      </c>
      <c r="AS331" s="10">
        <f t="shared" si="30"/>
        <v>0.53152467533205017</v>
      </c>
      <c r="AT331" s="10">
        <f t="shared" si="30"/>
        <v>0.5377295180982149</v>
      </c>
      <c r="AU331" s="10">
        <f t="shared" si="32"/>
        <v>0.32752699143454739</v>
      </c>
      <c r="AV331" s="10" cm="1">
        <f t="array" ref="AV331">AVERAGE(IFERROR(AQ331:AS331, ""))</f>
        <v>0.36278329342574911</v>
      </c>
      <c r="AW331" s="10">
        <f t="shared" si="33"/>
        <v>0.5377295180982149</v>
      </c>
      <c r="AX331" s="10" cm="1">
        <f t="array" ref="AX331">AVERAGE(IFERROR(AJ331:AO331, ""))</f>
        <v>0.26681143462833345</v>
      </c>
      <c r="AY331" s="10" cm="1">
        <f t="array" ref="AY331">AVERAGE(IFERROR(AO331:AS331,""))</f>
        <v>0.27852462881830176</v>
      </c>
      <c r="AZ331" s="10" cm="1">
        <f t="array" ref="AZ331">AVERAGE(IFERROR(AJ331:AN331,""))</f>
        <v>0.28855499927326783</v>
      </c>
      <c r="BA331" s="10" cm="1">
        <f t="array" ref="BA331">AVERAGE(IFERROR(AR331:AT331,AI331))</f>
        <v>0.47683419057425347</v>
      </c>
      <c r="BB331" s="10" cm="1">
        <f t="array" ref="BB331">AVERAGE(IFERROR(AQ331:AT331,""))</f>
        <v>0.40651984959386556</v>
      </c>
      <c r="BC331" s="10" cm="1">
        <f t="array" ref="BC331">AVERAGE(IFERROR(AI331:AO331,""))</f>
        <v>0.30829497806121531</v>
      </c>
      <c r="BD331" s="10" cm="1">
        <f t="array" ref="BD331">AVERAGE(IFERROR(AJ331:AM331,""))</f>
        <v>0.31744569008068824</v>
      </c>
      <c r="BE331" s="10" cm="1">
        <f t="array" ref="BE331">AVERAGE(IFERROR(AN331:AO331,""))</f>
        <v>0.165542923723624</v>
      </c>
      <c r="BF331" s="10" cm="1">
        <f t="array" ref="BF331">AVERAGE(IFERROR(AP331:AT331,""))</f>
        <v>0.35445181015721239</v>
      </c>
      <c r="BG331" s="10" cm="1">
        <f t="array" ref="BG331">AVERAGE(IFERROR(AI331:AN331,""))</f>
        <v>0.33332853917080763</v>
      </c>
    </row>
    <row r="332" spans="2:59" x14ac:dyDescent="0.2">
      <c r="B332" t="s">
        <v>813</v>
      </c>
      <c r="C332">
        <v>81</v>
      </c>
      <c r="D332" s="10">
        <v>670</v>
      </c>
      <c r="E332">
        <v>42.294889040769199</v>
      </c>
      <c r="F332">
        <v>30.870270593115201</v>
      </c>
      <c r="G332">
        <v>24.951542710691996</v>
      </c>
      <c r="H332">
        <v>31.519366127644496</v>
      </c>
      <c r="I332">
        <v>70.674773721028998</v>
      </c>
      <c r="J332">
        <v>82.045105278780014</v>
      </c>
      <c r="K332">
        <v>74.05825077633699</v>
      </c>
      <c r="L332">
        <v>45.780925017150011</v>
      </c>
      <c r="M332">
        <v>37.071269218983694</v>
      </c>
      <c r="N332">
        <v>56.337069254456793</v>
      </c>
      <c r="O332">
        <v>63.928517995157996</v>
      </c>
      <c r="P332">
        <v>47.123699021554096</v>
      </c>
      <c r="Q332">
        <v>50.554639896305666</v>
      </c>
      <c r="R332">
        <v>52.445618822866372</v>
      </c>
      <c r="S332">
        <v>41.711299616161604</v>
      </c>
      <c r="T332">
        <v>52.353218201265669</v>
      </c>
      <c r="U332">
        <v>55.435206452416992</v>
      </c>
      <c r="V332">
        <v>48.012211686252002</v>
      </c>
      <c r="W332">
        <v>50.443307770484694</v>
      </c>
      <c r="X332">
        <v>51.115138872538303</v>
      </c>
      <c r="Y332">
        <v>50.916314035480859</v>
      </c>
      <c r="Z332">
        <v>39.503988288120198</v>
      </c>
      <c r="AA332">
        <v>78.051678027559007</v>
      </c>
      <c r="AB332">
        <v>50.048296101460807</v>
      </c>
      <c r="AC332">
        <v>47.059324578671763</v>
      </c>
      <c r="AE332" s="25" t="s">
        <v>537</v>
      </c>
      <c r="AF332" s="11">
        <v>17110004013979</v>
      </c>
      <c r="AG332" s="12">
        <v>4.2185471393167973E-3</v>
      </c>
      <c r="AH332" s="28">
        <v>400</v>
      </c>
      <c r="AI332" s="10">
        <f t="shared" si="31"/>
        <v>0.53290429140475937</v>
      </c>
      <c r="AJ332" s="10">
        <f t="shared" si="30"/>
        <v>0.46379339640945194</v>
      </c>
      <c r="AK332" s="10">
        <f t="shared" si="30"/>
        <v>0.3308721972184675</v>
      </c>
      <c r="AL332" s="10">
        <f t="shared" si="30"/>
        <v>0.24776341159090701</v>
      </c>
      <c r="AM332" s="10">
        <f t="shared" si="30"/>
        <v>0.17199534868011365</v>
      </c>
      <c r="AN332" s="10">
        <f t="shared" si="30"/>
        <v>0.16545033611368742</v>
      </c>
      <c r="AO332" s="10">
        <f t="shared" si="30"/>
        <v>0.15120124314464722</v>
      </c>
      <c r="AP332" s="10">
        <f t="shared" si="30"/>
        <v>0.1398066940889883</v>
      </c>
      <c r="AQ332" s="10">
        <f t="shared" si="30"/>
        <v>0.18705031188558688</v>
      </c>
      <c r="AR332" s="10">
        <f t="shared" si="30"/>
        <v>0.3454991216713264</v>
      </c>
      <c r="AS332" s="10">
        <f t="shared" si="30"/>
        <v>0.5083519249051679</v>
      </c>
      <c r="AT332" s="10">
        <f t="shared" si="30"/>
        <v>0.51428625666868044</v>
      </c>
      <c r="AU332" s="10">
        <f t="shared" si="32"/>
        <v>0.31324787781514862</v>
      </c>
      <c r="AV332" s="10" cm="1">
        <f t="array" ref="AV332">AVERAGE(IFERROR(AQ332:AS332, ""))</f>
        <v>0.34696711948736042</v>
      </c>
      <c r="AW332" s="10">
        <f t="shared" si="33"/>
        <v>0.51428625666868044</v>
      </c>
      <c r="AX332" s="10" cm="1">
        <f t="array" ref="AX332">AVERAGE(IFERROR(AJ332:AO332, ""))</f>
        <v>0.25517932219287914</v>
      </c>
      <c r="AY332" s="10" cm="1">
        <f t="array" ref="AY332">AVERAGE(IFERROR(AO332:AS332,""))</f>
        <v>0.26638185913914336</v>
      </c>
      <c r="AZ332" s="10" cm="1">
        <f t="array" ref="AZ332">AVERAGE(IFERROR(AJ332:AN332,""))</f>
        <v>0.27597493800252548</v>
      </c>
      <c r="BA332" s="10" cm="1">
        <f t="array" ref="BA332">AVERAGE(IFERROR(AR332:AT332,AI332))</f>
        <v>0.45604576774839156</v>
      </c>
      <c r="BB332" s="10" cm="1">
        <f t="array" ref="BB332">AVERAGE(IFERROR(AQ332:AT332,""))</f>
        <v>0.38879690378269038</v>
      </c>
      <c r="BC332" s="10" cm="1">
        <f t="array" ref="BC332">AVERAGE(IFERROR(AI332:AO332,""))</f>
        <v>0.29485431779457627</v>
      </c>
      <c r="BD332" s="10" cm="1">
        <f t="array" ref="BD332">AVERAGE(IFERROR(AJ332:AM332,""))</f>
        <v>0.30360608847473503</v>
      </c>
      <c r="BE332" s="10" cm="1">
        <f t="array" ref="BE332">AVERAGE(IFERROR(AN332:AO332,""))</f>
        <v>0.15832578962916732</v>
      </c>
      <c r="BF332" s="10" cm="1">
        <f t="array" ref="BF332">AVERAGE(IFERROR(AP332:AT332,""))</f>
        <v>0.33899886184394995</v>
      </c>
      <c r="BG332" s="10" cm="1">
        <f t="array" ref="BG332">AVERAGE(IFERROR(AI332:AN332,""))</f>
        <v>0.3187964969028978</v>
      </c>
    </row>
    <row r="333" spans="2:59" x14ac:dyDescent="0.2">
      <c r="B333" t="s">
        <v>858</v>
      </c>
      <c r="C333">
        <v>126</v>
      </c>
      <c r="D333" s="10">
        <v>672</v>
      </c>
      <c r="E333">
        <v>113.55938647094399</v>
      </c>
      <c r="F333">
        <v>78.317372204024991</v>
      </c>
      <c r="G333">
        <v>69.233153919633992</v>
      </c>
      <c r="H333">
        <v>108.94809603451799</v>
      </c>
      <c r="I333">
        <v>153.38176472801698</v>
      </c>
      <c r="J333">
        <v>188.35050946339499</v>
      </c>
      <c r="K333">
        <v>150.192822718554</v>
      </c>
      <c r="L333">
        <v>97.557033296079993</v>
      </c>
      <c r="M333">
        <v>112.32250407040598</v>
      </c>
      <c r="N333">
        <v>205.00649795482195</v>
      </c>
      <c r="O333">
        <v>272.10122288192002</v>
      </c>
      <c r="P333">
        <v>159.53947102775803</v>
      </c>
      <c r="Q333">
        <v>142.37581956417262</v>
      </c>
      <c r="R333">
        <v>196.47674163571634</v>
      </c>
      <c r="S333">
        <v>133.67286170435099</v>
      </c>
      <c r="T333">
        <v>124.73728651135738</v>
      </c>
      <c r="U333">
        <v>167.43601618435596</v>
      </c>
      <c r="V333">
        <v>119.64617926991801</v>
      </c>
      <c r="W333">
        <v>184.59845294802767</v>
      </c>
      <c r="X333">
        <v>187.24242398372601</v>
      </c>
      <c r="Y333">
        <v>123.14044364844086</v>
      </c>
      <c r="Z333">
        <v>102.47009672154799</v>
      </c>
      <c r="AA333">
        <v>169.27166609097503</v>
      </c>
      <c r="AB333">
        <v>169.30534584619704</v>
      </c>
      <c r="AC333">
        <v>118.63171380342233</v>
      </c>
      <c r="AE333" s="25" t="s">
        <v>538</v>
      </c>
      <c r="AF333" s="11">
        <v>17110004013979</v>
      </c>
      <c r="AG333" s="12">
        <v>4.1584540158510208E-3</v>
      </c>
      <c r="AH333" s="28">
        <v>400</v>
      </c>
      <c r="AI333" s="10">
        <f t="shared" si="31"/>
        <v>0.52531307994705956</v>
      </c>
      <c r="AJ333" s="10">
        <f t="shared" si="30"/>
        <v>0.45718666833160504</v>
      </c>
      <c r="AK333" s="10">
        <f t="shared" si="30"/>
        <v>0.32615892908557609</v>
      </c>
      <c r="AL333" s="10">
        <f t="shared" si="30"/>
        <v>0.24423402652269946</v>
      </c>
      <c r="AM333" s="10">
        <f t="shared" si="30"/>
        <v>0.16954527822162704</v>
      </c>
      <c r="AN333" s="10">
        <f t="shared" si="30"/>
        <v>0.16309349923426258</v>
      </c>
      <c r="AO333" s="10">
        <f t="shared" si="30"/>
        <v>0.14904738432254533</v>
      </c>
      <c r="AP333" s="10">
        <f t="shared" si="30"/>
        <v>0.13781515040065767</v>
      </c>
      <c r="AQ333" s="10">
        <f t="shared" si="30"/>
        <v>0.1843857837636437</v>
      </c>
      <c r="AR333" s="10">
        <f t="shared" si="30"/>
        <v>0.34057749327883796</v>
      </c>
      <c r="AS333" s="10">
        <f t="shared" si="30"/>
        <v>0.50111046143953997</v>
      </c>
      <c r="AT333" s="10">
        <f t="shared" si="30"/>
        <v>0.50696025876037021</v>
      </c>
      <c r="AU333" s="10">
        <f t="shared" si="32"/>
        <v>0.30878566777570204</v>
      </c>
      <c r="AV333" s="10" cm="1">
        <f t="array" ref="AV333">AVERAGE(IFERROR(AQ333:AS333, ""))</f>
        <v>0.34202457949400716</v>
      </c>
      <c r="AW333" s="10">
        <f t="shared" si="33"/>
        <v>0.50696025876037021</v>
      </c>
      <c r="AX333" s="10" cm="1">
        <f t="array" ref="AX333">AVERAGE(IFERROR(AJ333:AO333, ""))</f>
        <v>0.25154429761971925</v>
      </c>
      <c r="AY333" s="10" cm="1">
        <f t="array" ref="AY333">AVERAGE(IFERROR(AO333:AS333,""))</f>
        <v>0.26258725464104493</v>
      </c>
      <c r="AZ333" s="10" cm="1">
        <f t="array" ref="AZ333">AVERAGE(IFERROR(AJ333:AN333,""))</f>
        <v>0.27204368027915404</v>
      </c>
      <c r="BA333" s="10" cm="1">
        <f t="array" ref="BA333">AVERAGE(IFERROR(AR333:AT333,AI333))</f>
        <v>0.44954940449291608</v>
      </c>
      <c r="BB333" s="10" cm="1">
        <f t="array" ref="BB333">AVERAGE(IFERROR(AQ333:AT333,""))</f>
        <v>0.38325849931059797</v>
      </c>
      <c r="BC333" s="10" cm="1">
        <f t="array" ref="BC333">AVERAGE(IFERROR(AI333:AO333,""))</f>
        <v>0.29065412366648219</v>
      </c>
      <c r="BD333" s="10" cm="1">
        <f t="array" ref="BD333">AVERAGE(IFERROR(AJ333:AM333,""))</f>
        <v>0.29928122554037695</v>
      </c>
      <c r="BE333" s="10" cm="1">
        <f t="array" ref="BE333">AVERAGE(IFERROR(AN333:AO333,""))</f>
        <v>0.15607044177840396</v>
      </c>
      <c r="BF333" s="10" cm="1">
        <f t="array" ref="BF333">AVERAGE(IFERROR(AP333:AT333,""))</f>
        <v>0.33416982952860996</v>
      </c>
      <c r="BG333" s="10" cm="1">
        <f t="array" ref="BG333">AVERAGE(IFERROR(AI333:AN333,""))</f>
        <v>0.31425524689047163</v>
      </c>
    </row>
    <row r="334" spans="2:59" x14ac:dyDescent="0.2">
      <c r="B334" t="s">
        <v>841</v>
      </c>
      <c r="C334">
        <v>109</v>
      </c>
      <c r="D334" s="10">
        <v>674</v>
      </c>
      <c r="E334">
        <v>193.74091676399101</v>
      </c>
      <c r="F334">
        <v>142.01158853593401</v>
      </c>
      <c r="G334">
        <v>120.34400553926801</v>
      </c>
      <c r="H334">
        <v>185.93041597140598</v>
      </c>
      <c r="I334">
        <v>238.89707182320501</v>
      </c>
      <c r="J334">
        <v>289.822619073113</v>
      </c>
      <c r="K334">
        <v>218.42959034491196</v>
      </c>
      <c r="L334">
        <v>137.548036774933</v>
      </c>
      <c r="M334">
        <v>153.89802092391801</v>
      </c>
      <c r="N334">
        <v>289.02373788403497</v>
      </c>
      <c r="O334">
        <v>407.88598174351904</v>
      </c>
      <c r="P334">
        <v>255.83921281658999</v>
      </c>
      <c r="Q334">
        <v>219.447599849569</v>
      </c>
      <c r="R334">
        <v>283.60258018382365</v>
      </c>
      <c r="S334">
        <v>222.00782679029098</v>
      </c>
      <c r="T334">
        <v>199.23921521463902</v>
      </c>
      <c r="U334">
        <v>241.35707353426301</v>
      </c>
      <c r="V334">
        <v>195.401140188585</v>
      </c>
      <c r="W334">
        <v>283.9055066853673</v>
      </c>
      <c r="X334">
        <v>276.66173834201498</v>
      </c>
      <c r="Y334">
        <v>198.453744007404</v>
      </c>
      <c r="Z334">
        <v>171.795770467453</v>
      </c>
      <c r="AA334">
        <v>254.126104709012</v>
      </c>
      <c r="AB334">
        <v>248.83899802859901</v>
      </c>
      <c r="AC334">
        <v>195.12443628448565</v>
      </c>
      <c r="AE334" s="25" t="s">
        <v>539</v>
      </c>
      <c r="AF334" s="11">
        <v>17110004013979</v>
      </c>
      <c r="AG334" s="12">
        <v>3.8339502643793821E-3</v>
      </c>
      <c r="AH334" s="28">
        <v>400</v>
      </c>
      <c r="AI334" s="10">
        <f t="shared" si="31"/>
        <v>0.4843204263093937</v>
      </c>
      <c r="AJ334" s="10">
        <f t="shared" si="30"/>
        <v>0.42151023943978183</v>
      </c>
      <c r="AK334" s="10">
        <f t="shared" si="30"/>
        <v>0.30070721177409304</v>
      </c>
      <c r="AL334" s="10">
        <f t="shared" si="30"/>
        <v>0.22517529519092586</v>
      </c>
      <c r="AM334" s="10">
        <f t="shared" si="30"/>
        <v>0.1563148616731922</v>
      </c>
      <c r="AN334" s="10">
        <f t="shared" si="30"/>
        <v>0.15036654538544766</v>
      </c>
      <c r="AO334" s="10">
        <f t="shared" si="30"/>
        <v>0.13741651497173854</v>
      </c>
      <c r="AP334" s="10">
        <f t="shared" si="30"/>
        <v>0.12706078516199593</v>
      </c>
      <c r="AQ334" s="10">
        <f t="shared" si="30"/>
        <v>0.16999729267506405</v>
      </c>
      <c r="AR334" s="10">
        <f t="shared" si="30"/>
        <v>0.31400062749782431</v>
      </c>
      <c r="AS334" s="10">
        <f t="shared" si="30"/>
        <v>0.46200645210843372</v>
      </c>
      <c r="AT334" s="10">
        <f t="shared" si="30"/>
        <v>0.46739976219417073</v>
      </c>
      <c r="AU334" s="10">
        <f t="shared" si="32"/>
        <v>0.28468966786517186</v>
      </c>
      <c r="AV334" s="10" cm="1">
        <f t="array" ref="AV334">AVERAGE(IFERROR(AQ334:AS334, ""))</f>
        <v>0.31533479076044069</v>
      </c>
      <c r="AW334" s="10">
        <f t="shared" si="33"/>
        <v>0.46739976219417073</v>
      </c>
      <c r="AX334" s="10" cm="1">
        <f t="array" ref="AX334">AVERAGE(IFERROR(AJ334:AO334, ""))</f>
        <v>0.23191511140586318</v>
      </c>
      <c r="AY334" s="10" cm="1">
        <f t="array" ref="AY334">AVERAGE(IFERROR(AO334:AS334,""))</f>
        <v>0.24209633448301132</v>
      </c>
      <c r="AZ334" s="10" cm="1">
        <f t="array" ref="AZ334">AVERAGE(IFERROR(AJ334:AN334,""))</f>
        <v>0.25081483069268812</v>
      </c>
      <c r="BA334" s="10" cm="1">
        <f t="array" ref="BA334">AVERAGE(IFERROR(AR334:AT334,AI334))</f>
        <v>0.41446894726680955</v>
      </c>
      <c r="BB334" s="10" cm="1">
        <f t="array" ref="BB334">AVERAGE(IFERROR(AQ334:AT334,""))</f>
        <v>0.35335103361887321</v>
      </c>
      <c r="BC334" s="10" cm="1">
        <f t="array" ref="BC334">AVERAGE(IFERROR(AI334:AO334,""))</f>
        <v>0.26797301353493896</v>
      </c>
      <c r="BD334" s="10" cm="1">
        <f t="array" ref="BD334">AVERAGE(IFERROR(AJ334:AM334,""))</f>
        <v>0.27592690201949821</v>
      </c>
      <c r="BE334" s="10" cm="1">
        <f t="array" ref="BE334">AVERAGE(IFERROR(AN334:AO334,""))</f>
        <v>0.1438915301785931</v>
      </c>
      <c r="BF334" s="10" cm="1">
        <f t="array" ref="BF334">AVERAGE(IFERROR(AP334:AT334,""))</f>
        <v>0.30809298392749779</v>
      </c>
      <c r="BG334" s="10" cm="1">
        <f t="array" ref="BG334">AVERAGE(IFERROR(AI334:AN334,""))</f>
        <v>0.28973242996213905</v>
      </c>
    </row>
    <row r="335" spans="2:59" x14ac:dyDescent="0.2">
      <c r="B335" t="s">
        <v>845</v>
      </c>
      <c r="C335">
        <v>113</v>
      </c>
      <c r="D335" s="10">
        <v>677</v>
      </c>
      <c r="E335">
        <v>6.1200990246547704</v>
      </c>
      <c r="F335">
        <v>4.9201259554080696</v>
      </c>
      <c r="G335">
        <v>3.4552828572309098</v>
      </c>
      <c r="H335">
        <v>2.7058902125481397</v>
      </c>
      <c r="I335">
        <v>3.5531469776287201</v>
      </c>
      <c r="J335">
        <v>2.7548228021155197</v>
      </c>
      <c r="K335">
        <v>2.0212599116189098</v>
      </c>
      <c r="L335">
        <v>1.9626152556929002</v>
      </c>
      <c r="M335">
        <v>3.1143659820682403</v>
      </c>
      <c r="N335">
        <v>4.6891100940489396</v>
      </c>
      <c r="O335">
        <v>5.4804197812632101</v>
      </c>
      <c r="P335">
        <v>5.6677438035490191</v>
      </c>
      <c r="Q335">
        <v>3.8704068881522833</v>
      </c>
      <c r="R335">
        <v>4.4279652857934595</v>
      </c>
      <c r="S335">
        <v>5.72648965510189</v>
      </c>
      <c r="T335">
        <v>3.2350881194250505</v>
      </c>
      <c r="U335">
        <v>3.4535542049384405</v>
      </c>
      <c r="V335">
        <v>3.4778537609862701</v>
      </c>
      <c r="W335">
        <v>5.6402602592123134</v>
      </c>
      <c r="X335">
        <v>4.7379099152323496</v>
      </c>
      <c r="Y335">
        <v>3.6472325344578582</v>
      </c>
      <c r="Z335">
        <v>3.6586115007039606</v>
      </c>
      <c r="AA335">
        <v>2.3880413568672201</v>
      </c>
      <c r="AB335">
        <v>4.1828509833244603</v>
      </c>
      <c r="AC335">
        <v>3.9182279715976831</v>
      </c>
      <c r="AE335" s="25" t="s">
        <v>540</v>
      </c>
      <c r="AF335" s="11">
        <v>17110004013979</v>
      </c>
      <c r="AG335" s="12">
        <v>3.8339502643793821E-3</v>
      </c>
      <c r="AH335" s="28">
        <v>400</v>
      </c>
      <c r="AI335" s="10">
        <f t="shared" si="31"/>
        <v>0.4843204263093937</v>
      </c>
      <c r="AJ335" s="10">
        <f t="shared" si="30"/>
        <v>0.42151023943978183</v>
      </c>
      <c r="AK335" s="10">
        <f t="shared" si="30"/>
        <v>0.30070721177409304</v>
      </c>
      <c r="AL335" s="10">
        <f t="shared" si="30"/>
        <v>0.22517529519092586</v>
      </c>
      <c r="AM335" s="10">
        <f t="shared" si="30"/>
        <v>0.1563148616731922</v>
      </c>
      <c r="AN335" s="10">
        <f t="shared" si="30"/>
        <v>0.15036654538544766</v>
      </c>
      <c r="AO335" s="10">
        <f t="shared" si="30"/>
        <v>0.13741651497173854</v>
      </c>
      <c r="AP335" s="10">
        <f t="shared" si="30"/>
        <v>0.12706078516199593</v>
      </c>
      <c r="AQ335" s="10">
        <f t="shared" si="30"/>
        <v>0.16999729267506405</v>
      </c>
      <c r="AR335" s="10">
        <f t="shared" si="30"/>
        <v>0.31400062749782431</v>
      </c>
      <c r="AS335" s="10">
        <f t="shared" si="30"/>
        <v>0.46200645210843372</v>
      </c>
      <c r="AT335" s="10">
        <f t="shared" si="30"/>
        <v>0.46739976219417073</v>
      </c>
      <c r="AU335" s="10">
        <f t="shared" si="32"/>
        <v>0.28468966786517186</v>
      </c>
      <c r="AV335" s="10" cm="1">
        <f t="array" ref="AV335">AVERAGE(IFERROR(AQ335:AS335, ""))</f>
        <v>0.31533479076044069</v>
      </c>
      <c r="AW335" s="10">
        <f t="shared" si="33"/>
        <v>0.46739976219417073</v>
      </c>
      <c r="AX335" s="10" cm="1">
        <f t="array" ref="AX335">AVERAGE(IFERROR(AJ335:AO335, ""))</f>
        <v>0.23191511140586318</v>
      </c>
      <c r="AY335" s="10" cm="1">
        <f t="array" ref="AY335">AVERAGE(IFERROR(AO335:AS335,""))</f>
        <v>0.24209633448301132</v>
      </c>
      <c r="AZ335" s="10" cm="1">
        <f t="array" ref="AZ335">AVERAGE(IFERROR(AJ335:AN335,""))</f>
        <v>0.25081483069268812</v>
      </c>
      <c r="BA335" s="10" cm="1">
        <f t="array" ref="BA335">AVERAGE(IFERROR(AR335:AT335,AI335))</f>
        <v>0.41446894726680955</v>
      </c>
      <c r="BB335" s="10" cm="1">
        <f t="array" ref="BB335">AVERAGE(IFERROR(AQ335:AT335,""))</f>
        <v>0.35335103361887321</v>
      </c>
      <c r="BC335" s="10" cm="1">
        <f t="array" ref="BC335">AVERAGE(IFERROR(AI335:AO335,""))</f>
        <v>0.26797301353493896</v>
      </c>
      <c r="BD335" s="10" cm="1">
        <f t="array" ref="BD335">AVERAGE(IFERROR(AJ335:AM335,""))</f>
        <v>0.27592690201949821</v>
      </c>
      <c r="BE335" s="10" cm="1">
        <f t="array" ref="BE335">AVERAGE(IFERROR(AN335:AO335,""))</f>
        <v>0.1438915301785931</v>
      </c>
      <c r="BF335" s="10" cm="1">
        <f t="array" ref="BF335">AVERAGE(IFERROR(AP335:AT335,""))</f>
        <v>0.30809298392749779</v>
      </c>
      <c r="BG335" s="10" cm="1">
        <f t="array" ref="BG335">AVERAGE(IFERROR(AI335:AN335,""))</f>
        <v>0.28973242996213905</v>
      </c>
    </row>
    <row r="336" spans="2:59" x14ac:dyDescent="0.2">
      <c r="B336" t="s">
        <v>786</v>
      </c>
      <c r="C336">
        <v>54</v>
      </c>
      <c r="D336" s="10">
        <v>678</v>
      </c>
      <c r="E336">
        <v>1549.1611988351199</v>
      </c>
      <c r="F336">
        <v>1195.22024395265</v>
      </c>
      <c r="G336">
        <v>909.8886492001302</v>
      </c>
      <c r="H336">
        <v>919.38654726898994</v>
      </c>
      <c r="I336">
        <v>1270.7189138630597</v>
      </c>
      <c r="J336">
        <v>1489.1041293140902</v>
      </c>
      <c r="K336">
        <v>1187.1154553819199</v>
      </c>
      <c r="L336">
        <v>674.30561754853011</v>
      </c>
      <c r="M336">
        <v>709.12014241687007</v>
      </c>
      <c r="N336">
        <v>1546.3772637891598</v>
      </c>
      <c r="O336">
        <v>2041.6327597939398</v>
      </c>
      <c r="P336">
        <v>1608.0483916485198</v>
      </c>
      <c r="Q336">
        <v>1258.3399427510797</v>
      </c>
      <c r="R336">
        <v>1432.3767219999866</v>
      </c>
      <c r="S336">
        <v>1550.2746962418198</v>
      </c>
      <c r="T336">
        <v>1161.9056564968103</v>
      </c>
      <c r="U336">
        <v>1231.7102477860897</v>
      </c>
      <c r="V336">
        <v>1156.8636967197799</v>
      </c>
      <c r="W336">
        <v>1689.3048260166897</v>
      </c>
      <c r="X336">
        <v>1476.29463941212</v>
      </c>
      <c r="Y336">
        <v>1217.227876830854</v>
      </c>
      <c r="Z336">
        <v>1073.8035885712102</v>
      </c>
      <c r="AA336">
        <v>1338.1097923480097</v>
      </c>
      <c r="AB336">
        <v>1315.8968350394002</v>
      </c>
      <c r="AC336">
        <v>1222.2466137390099</v>
      </c>
      <c r="AE336" s="25" t="s">
        <v>541</v>
      </c>
      <c r="AF336" s="11">
        <v>17110004014779</v>
      </c>
      <c r="AG336" s="12">
        <v>1.9650496542453766E-3</v>
      </c>
      <c r="AH336" s="28">
        <v>400</v>
      </c>
      <c r="AI336" s="10">
        <f t="shared" si="31"/>
        <v>0.2482331852620695</v>
      </c>
      <c r="AJ336" s="10">
        <f t="shared" si="30"/>
        <v>0.21604050474194342</v>
      </c>
      <c r="AK336" s="10">
        <f t="shared" si="30"/>
        <v>0.15412422221951411</v>
      </c>
      <c r="AL336" s="10">
        <f t="shared" si="30"/>
        <v>0.11541115701748825</v>
      </c>
      <c r="AM336" s="10">
        <f t="shared" si="30"/>
        <v>8.0117488152664534E-2</v>
      </c>
      <c r="AN336" s="10">
        <f t="shared" si="30"/>
        <v>7.7068743109419524E-2</v>
      </c>
      <c r="AO336" s="10">
        <f t="shared" si="30"/>
        <v>7.0431345378062796E-2</v>
      </c>
      <c r="AP336" s="10">
        <f t="shared" si="30"/>
        <v>6.5123628303285525E-2</v>
      </c>
      <c r="AQ336" s="10">
        <f t="shared" si="30"/>
        <v>8.7130269867457269E-2</v>
      </c>
      <c r="AR336" s="10">
        <f t="shared" si="30"/>
        <v>0.16093761836978648</v>
      </c>
      <c r="AS336" s="10">
        <f t="shared" si="30"/>
        <v>0.23679639963242219</v>
      </c>
      <c r="AT336" s="10">
        <f t="shared" si="30"/>
        <v>0.23956068226218946</v>
      </c>
      <c r="AU336" s="10">
        <f t="shared" si="32"/>
        <v>0.14591460369302525</v>
      </c>
      <c r="AV336" s="10" cm="1">
        <f t="array" ref="AV336">AVERAGE(IFERROR(AQ336:AS336, ""))</f>
        <v>0.16162142928988865</v>
      </c>
      <c r="AW336" s="10">
        <f t="shared" si="33"/>
        <v>0.23956068226218946</v>
      </c>
      <c r="AX336" s="10" cm="1">
        <f t="array" ref="AX336">AVERAGE(IFERROR(AJ336:AO336, ""))</f>
        <v>0.11886557676984878</v>
      </c>
      <c r="AY336" s="10" cm="1">
        <f t="array" ref="AY336">AVERAGE(IFERROR(AO336:AS336,""))</f>
        <v>0.12408385231020284</v>
      </c>
      <c r="AZ336" s="10" cm="1">
        <f t="array" ref="AZ336">AVERAGE(IFERROR(AJ336:AN336,""))</f>
        <v>0.12855242304820597</v>
      </c>
      <c r="BA336" s="10" cm="1">
        <f t="array" ref="BA336">AVERAGE(IFERROR(AR336:AT336,AI336))</f>
        <v>0.21243156675479935</v>
      </c>
      <c r="BB336" s="10" cm="1">
        <f t="array" ref="BB336">AVERAGE(IFERROR(AQ336:AT336,""))</f>
        <v>0.18110624253296387</v>
      </c>
      <c r="BC336" s="10" cm="1">
        <f t="array" ref="BC336">AVERAGE(IFERROR(AI336:AO336,""))</f>
        <v>0.13734666369730889</v>
      </c>
      <c r="BD336" s="10" cm="1">
        <f t="array" ref="BD336">AVERAGE(IFERROR(AJ336:AM336,""))</f>
        <v>0.14142334303290258</v>
      </c>
      <c r="BE336" s="10" cm="1">
        <f t="array" ref="BE336">AVERAGE(IFERROR(AN336:AO336,""))</f>
        <v>7.3750044243741153E-2</v>
      </c>
      <c r="BF336" s="10" cm="1">
        <f t="array" ref="BF336">AVERAGE(IFERROR(AP336:AT336,""))</f>
        <v>0.15790971968702819</v>
      </c>
      <c r="BG336" s="10" cm="1">
        <f t="array" ref="BG336">AVERAGE(IFERROR(AI336:AN336,""))</f>
        <v>0.14849921675051656</v>
      </c>
    </row>
    <row r="337" spans="2:59" x14ac:dyDescent="0.2">
      <c r="B337" t="s">
        <v>837</v>
      </c>
      <c r="C337">
        <v>105</v>
      </c>
      <c r="D337" s="10">
        <v>679</v>
      </c>
      <c r="E337">
        <v>29.042436751203599</v>
      </c>
      <c r="F337">
        <v>20.150410379485603</v>
      </c>
      <c r="G337">
        <v>14.1868929398257</v>
      </c>
      <c r="H337">
        <v>9.8606539331428991</v>
      </c>
      <c r="I337">
        <v>7.4492003464864798</v>
      </c>
      <c r="J337">
        <v>6.4684364407805708</v>
      </c>
      <c r="K337">
        <v>5.3875679532067497</v>
      </c>
      <c r="L337">
        <v>5.35954921162456</v>
      </c>
      <c r="M337">
        <v>8.6343426843729993</v>
      </c>
      <c r="N337">
        <v>17.730215463257498</v>
      </c>
      <c r="O337">
        <v>28.516658968780998</v>
      </c>
      <c r="P337">
        <v>28.0743057894929</v>
      </c>
      <c r="Q337">
        <v>15.071722571804997</v>
      </c>
      <c r="R337">
        <v>18.2937390388038</v>
      </c>
      <c r="S337">
        <v>28.505295122348301</v>
      </c>
      <c r="T337">
        <v>10.583860332154632</v>
      </c>
      <c r="U337">
        <v>13.1256668562485</v>
      </c>
      <c r="V337">
        <v>11.623118807944198</v>
      </c>
      <c r="W337">
        <v>25.885853502600465</v>
      </c>
      <c r="X337">
        <v>20.738880726476101</v>
      </c>
      <c r="Y337">
        <v>13.220799820590244</v>
      </c>
      <c r="Z337">
        <v>12.9117893997352</v>
      </c>
      <c r="AA337">
        <v>5.9280021969936598</v>
      </c>
      <c r="AB337">
        <v>17.6630144235058</v>
      </c>
      <c r="AC337">
        <v>14.526338465154135</v>
      </c>
      <c r="AE337" s="25" t="s">
        <v>543</v>
      </c>
      <c r="AF337" s="11">
        <v>17110004013979</v>
      </c>
      <c r="AG337" s="12">
        <v>3.7738571409136057E-3</v>
      </c>
      <c r="AH337" s="28">
        <v>400</v>
      </c>
      <c r="AI337" s="10">
        <f t="shared" si="31"/>
        <v>0.47672921485169395</v>
      </c>
      <c r="AJ337" s="10">
        <f t="shared" si="30"/>
        <v>0.41490351136193493</v>
      </c>
      <c r="AK337" s="10">
        <f t="shared" si="30"/>
        <v>0.29599394364120163</v>
      </c>
      <c r="AL337" s="10">
        <f t="shared" si="30"/>
        <v>0.22164591012271831</v>
      </c>
      <c r="AM337" s="10">
        <f t="shared" si="30"/>
        <v>0.15386479121470556</v>
      </c>
      <c r="AN337" s="10">
        <f t="shared" si="30"/>
        <v>0.1480097085060228</v>
      </c>
      <c r="AO337" s="10">
        <f t="shared" si="30"/>
        <v>0.13526265614963665</v>
      </c>
      <c r="AP337" s="10">
        <f t="shared" si="30"/>
        <v>0.1250692414736653</v>
      </c>
      <c r="AQ337" s="10">
        <f t="shared" si="30"/>
        <v>0.16733276455312085</v>
      </c>
      <c r="AR337" s="10">
        <f t="shared" si="30"/>
        <v>0.30907899910533593</v>
      </c>
      <c r="AS337" s="10">
        <f t="shared" si="30"/>
        <v>0.4547649886428059</v>
      </c>
      <c r="AT337" s="10">
        <f t="shared" si="30"/>
        <v>0.4600737642858605</v>
      </c>
      <c r="AU337" s="10">
        <f t="shared" si="32"/>
        <v>0.28022745782572517</v>
      </c>
      <c r="AV337" s="10" cm="1">
        <f t="array" ref="AV337">AVERAGE(IFERROR(AQ337:AS337, ""))</f>
        <v>0.31039225076708754</v>
      </c>
      <c r="AW337" s="10">
        <f t="shared" si="33"/>
        <v>0.4600737642858605</v>
      </c>
      <c r="AX337" s="10" cm="1">
        <f t="array" ref="AX337">AVERAGE(IFERROR(AJ337:AO337, ""))</f>
        <v>0.22828008683270332</v>
      </c>
      <c r="AY337" s="10" cm="1">
        <f t="array" ref="AY337">AVERAGE(IFERROR(AO337:AS337,""))</f>
        <v>0.23830172998491292</v>
      </c>
      <c r="AZ337" s="10" cm="1">
        <f t="array" ref="AZ337">AVERAGE(IFERROR(AJ337:AN337,""))</f>
        <v>0.24688357296931668</v>
      </c>
      <c r="BA337" s="10" cm="1">
        <f t="array" ref="BA337">AVERAGE(IFERROR(AR337:AT337,AI337))</f>
        <v>0.40797258401133413</v>
      </c>
      <c r="BB337" s="10" cm="1">
        <f t="array" ref="BB337">AVERAGE(IFERROR(AQ337:AT337,""))</f>
        <v>0.34781262914678079</v>
      </c>
      <c r="BC337" s="10" cm="1">
        <f t="array" ref="BC337">AVERAGE(IFERROR(AI337:AO337,""))</f>
        <v>0.26377281940684483</v>
      </c>
      <c r="BD337" s="10" cm="1">
        <f t="array" ref="BD337">AVERAGE(IFERROR(AJ337:AM337,""))</f>
        <v>0.27160203908514013</v>
      </c>
      <c r="BE337" s="10" cm="1">
        <f t="array" ref="BE337">AVERAGE(IFERROR(AN337:AO337,""))</f>
        <v>0.14163618232782971</v>
      </c>
      <c r="BF337" s="10" cm="1">
        <f t="array" ref="BF337">AVERAGE(IFERROR(AP337:AT337,""))</f>
        <v>0.30326395161215769</v>
      </c>
      <c r="BG337" s="10" cm="1">
        <f t="array" ref="BG337">AVERAGE(IFERROR(AI337:AN337,""))</f>
        <v>0.28519117994971288</v>
      </c>
    </row>
    <row r="338" spans="2:59" x14ac:dyDescent="0.2">
      <c r="B338" t="s">
        <v>837</v>
      </c>
      <c r="C338">
        <v>105</v>
      </c>
      <c r="D338" s="10">
        <v>680</v>
      </c>
      <c r="E338">
        <v>36.034969923691698</v>
      </c>
      <c r="F338">
        <v>26.368615899233202</v>
      </c>
      <c r="G338">
        <v>17.698820023565599</v>
      </c>
      <c r="H338">
        <v>12.2820820514142</v>
      </c>
      <c r="I338">
        <v>9.1503417457763021</v>
      </c>
      <c r="J338">
        <v>8.355651185090899</v>
      </c>
      <c r="K338">
        <v>7.1626189246558996</v>
      </c>
      <c r="L338">
        <v>6.9554914206675003</v>
      </c>
      <c r="M338">
        <v>10.805550799448302</v>
      </c>
      <c r="N338">
        <v>21.530858073354601</v>
      </c>
      <c r="O338">
        <v>34.115555988405902</v>
      </c>
      <c r="P338">
        <v>34.246319293179496</v>
      </c>
      <c r="Q338">
        <v>18.725572944040298</v>
      </c>
      <c r="R338">
        <v>22.150654953736236</v>
      </c>
      <c r="S338">
        <v>34.937564773435597</v>
      </c>
      <c r="T338">
        <v>13.503021638289333</v>
      </c>
      <c r="U338">
        <v>16.114015041306402</v>
      </c>
      <c r="V338">
        <v>14.771102181016101</v>
      </c>
      <c r="W338">
        <v>31.597329011074567</v>
      </c>
      <c r="X338">
        <v>25.174571038597101</v>
      </c>
      <c r="Y338">
        <v>16.721871393346841</v>
      </c>
      <c r="Z338">
        <v>16.374964929997297</v>
      </c>
      <c r="AA338">
        <v>7.7591350548733997</v>
      </c>
      <c r="AB338">
        <v>21.5307551150112</v>
      </c>
      <c r="AC338">
        <v>18.3150801381287</v>
      </c>
      <c r="AE338" s="25" t="s">
        <v>544</v>
      </c>
      <c r="AF338" s="11">
        <v>17110004013704</v>
      </c>
      <c r="AG338" s="12">
        <v>2.3902295157313347E-2</v>
      </c>
      <c r="AH338" s="28">
        <v>195</v>
      </c>
      <c r="AI338" s="10">
        <f t="shared" si="31"/>
        <v>3.5925153341536622</v>
      </c>
      <c r="AJ338" s="10">
        <f t="shared" si="30"/>
        <v>3.0354689416990097</v>
      </c>
      <c r="AK338" s="10">
        <f t="shared" si="30"/>
        <v>2.109310180560767</v>
      </c>
      <c r="AL338" s="10">
        <f t="shared" si="30"/>
        <v>1.5946499730746924</v>
      </c>
      <c r="AM338" s="10">
        <f t="shared" si="30"/>
        <v>1.0985569231988515</v>
      </c>
      <c r="AN338" s="10">
        <f t="shared" si="30"/>
        <v>1.0476313765592296</v>
      </c>
      <c r="AO338" s="10">
        <f t="shared" si="30"/>
        <v>0.95023308579240917</v>
      </c>
      <c r="AP338" s="10">
        <f t="shared" si="30"/>
        <v>0.88537765753538156</v>
      </c>
      <c r="AQ338" s="10">
        <f t="shared" si="30"/>
        <v>1.2219119430980119</v>
      </c>
      <c r="AR338" s="10">
        <f t="shared" si="30"/>
        <v>2.2918731446875706</v>
      </c>
      <c r="AS338" s="10">
        <f t="shared" si="30"/>
        <v>3.4318139528043194</v>
      </c>
      <c r="AT338" s="10">
        <f t="shared" si="30"/>
        <v>3.4366168703264011</v>
      </c>
      <c r="AU338" s="10">
        <f t="shared" si="32"/>
        <v>2.0579966152908589</v>
      </c>
      <c r="AV338" s="10" cm="1">
        <f t="array" ref="AV338">AVERAGE(IFERROR(AQ338:AS338, ""))</f>
        <v>2.3151996801966344</v>
      </c>
      <c r="AW338" s="10">
        <f t="shared" si="33"/>
        <v>3.4366168703264011</v>
      </c>
      <c r="AX338" s="10" cm="1">
        <f t="array" ref="AX338">AVERAGE(IFERROR(AJ338:AO338, ""))</f>
        <v>1.6393084134808265</v>
      </c>
      <c r="AY338" s="10" cm="1">
        <f t="array" ref="AY338">AVERAGE(IFERROR(AO338:AS338,""))</f>
        <v>1.7562419567835383</v>
      </c>
      <c r="AZ338" s="10" cm="1">
        <f t="array" ref="AZ338">AVERAGE(IFERROR(AJ338:AN338,""))</f>
        <v>1.7771234790185102</v>
      </c>
      <c r="BA338" s="10" cm="1">
        <f t="array" ref="BA338">AVERAGE(IFERROR(AR338:AT338,AI338))</f>
        <v>3.0534346559394301</v>
      </c>
      <c r="BB338" s="10" cm="1">
        <f t="array" ref="BB338">AVERAGE(IFERROR(AQ338:AT338,""))</f>
        <v>2.5955539777290761</v>
      </c>
      <c r="BC338" s="10" cm="1">
        <f t="array" ref="BC338">AVERAGE(IFERROR(AI338:AO338,""))</f>
        <v>1.9183379735769459</v>
      </c>
      <c r="BD338" s="10" cm="1">
        <f t="array" ref="BD338">AVERAGE(IFERROR(AJ338:AM338,""))</f>
        <v>1.9594965046333304</v>
      </c>
      <c r="BE338" s="10" cm="1">
        <f t="array" ref="BE338">AVERAGE(IFERROR(AN338:AO338,""))</f>
        <v>0.99893223117581931</v>
      </c>
      <c r="BF338" s="10" cm="1">
        <f t="array" ref="BF338">AVERAGE(IFERROR(AP338:AT338,""))</f>
        <v>2.2535187136903367</v>
      </c>
      <c r="BG338" s="10" cm="1">
        <f t="array" ref="BG338">AVERAGE(IFERROR(AI338:AN338,""))</f>
        <v>2.0796887882077022</v>
      </c>
    </row>
    <row r="339" spans="2:59" x14ac:dyDescent="0.2">
      <c r="AE339" s="25" t="s">
        <v>546</v>
      </c>
      <c r="AF339" s="11">
        <v>17110004013704</v>
      </c>
      <c r="AG339" s="12">
        <v>2.2142617031931877E-2</v>
      </c>
      <c r="AH339" s="28">
        <v>195</v>
      </c>
      <c r="AI339" s="10">
        <f t="shared" si="31"/>
        <v>3.3280356845216281</v>
      </c>
      <c r="AJ339" s="10">
        <f t="shared" si="30"/>
        <v>2.8119988413664787</v>
      </c>
      <c r="AK339" s="10">
        <f t="shared" si="30"/>
        <v>1.9540235455347765</v>
      </c>
      <c r="AL339" s="10">
        <f t="shared" si="30"/>
        <v>1.4772524320941511</v>
      </c>
      <c r="AM339" s="10">
        <f t="shared" si="30"/>
        <v>1.0176815689905372</v>
      </c>
      <c r="AN339" s="10">
        <f t="shared" si="30"/>
        <v>0.97050514225153794</v>
      </c>
      <c r="AO339" s="10">
        <f t="shared" si="30"/>
        <v>0.88027727761258145</v>
      </c>
      <c r="AP339" s="10">
        <f t="shared" si="30"/>
        <v>0.82019648198664752</v>
      </c>
      <c r="AQ339" s="10">
        <f t="shared" si="30"/>
        <v>1.1319552379673727</v>
      </c>
      <c r="AR339" s="10">
        <f t="shared" si="30"/>
        <v>2.1231462917927768</v>
      </c>
      <c r="AS339" s="10">
        <f t="shared" si="30"/>
        <v>3.1791650794060273</v>
      </c>
      <c r="AT339" s="10">
        <f t="shared" si="30"/>
        <v>3.1836144079172626</v>
      </c>
      <c r="AU339" s="10">
        <f t="shared" si="32"/>
        <v>1.9064876659534811</v>
      </c>
      <c r="AV339" s="10" cm="1">
        <f t="array" ref="AV339">AVERAGE(IFERROR(AQ339:AS339, ""))</f>
        <v>2.1447555363887254</v>
      </c>
      <c r="AW339" s="10">
        <f t="shared" si="33"/>
        <v>3.1836144079172626</v>
      </c>
      <c r="AX339" s="10" cm="1">
        <f t="array" ref="AX339">AVERAGE(IFERROR(AJ339:AO339, ""))</f>
        <v>1.5186231346416772</v>
      </c>
      <c r="AY339" s="10" cm="1">
        <f t="array" ref="AY339">AVERAGE(IFERROR(AO339:AS339,""))</f>
        <v>1.6269480737530813</v>
      </c>
      <c r="AZ339" s="10" cm="1">
        <f t="array" ref="AZ339">AVERAGE(IFERROR(AJ339:AN339,""))</f>
        <v>1.6462923060474963</v>
      </c>
      <c r="BA339" s="10" cm="1">
        <f t="array" ref="BA339">AVERAGE(IFERROR(AR339:AT339,AI339))</f>
        <v>2.8286419263720224</v>
      </c>
      <c r="BB339" s="10" cm="1">
        <f t="array" ref="BB339">AVERAGE(IFERROR(AQ339:AT339,""))</f>
        <v>2.4044702542708598</v>
      </c>
      <c r="BC339" s="10" cm="1">
        <f t="array" ref="BC339">AVERAGE(IFERROR(AI339:AO339,""))</f>
        <v>1.7771106417673843</v>
      </c>
      <c r="BD339" s="10" cm="1">
        <f t="array" ref="BD339">AVERAGE(IFERROR(AJ339:AM339,""))</f>
        <v>1.8152390969964858</v>
      </c>
      <c r="BE339" s="10" cm="1">
        <f t="array" ref="BE339">AVERAGE(IFERROR(AN339:AO339,""))</f>
        <v>0.9253912099320597</v>
      </c>
      <c r="BF339" s="10" cm="1">
        <f t="array" ref="BF339">AVERAGE(IFERROR(AP339:AT339,""))</f>
        <v>2.0876154998140177</v>
      </c>
      <c r="BG339" s="10" cm="1">
        <f t="array" ref="BG339">AVERAGE(IFERROR(AI339:AN339,""))</f>
        <v>1.9265828691265181</v>
      </c>
    </row>
    <row r="340" spans="2:59" x14ac:dyDescent="0.2">
      <c r="AE340" s="25" t="s">
        <v>547</v>
      </c>
      <c r="AF340" s="11">
        <v>17110004013704</v>
      </c>
      <c r="AG340" s="12">
        <v>2.170269750058651E-2</v>
      </c>
      <c r="AH340" s="28">
        <v>195</v>
      </c>
      <c r="AI340" s="10">
        <f t="shared" si="31"/>
        <v>3.2619157721136194</v>
      </c>
      <c r="AJ340" s="10">
        <f t="shared" si="30"/>
        <v>2.7561313162833456</v>
      </c>
      <c r="AK340" s="10">
        <f t="shared" si="30"/>
        <v>1.915201886778279</v>
      </c>
      <c r="AL340" s="10">
        <f t="shared" si="30"/>
        <v>1.4479030468490157</v>
      </c>
      <c r="AM340" s="10">
        <f t="shared" si="30"/>
        <v>0.99746273043845868</v>
      </c>
      <c r="AN340" s="10">
        <f t="shared" si="30"/>
        <v>0.95122358367461501</v>
      </c>
      <c r="AO340" s="10">
        <f t="shared" si="30"/>
        <v>0.86278832556762453</v>
      </c>
      <c r="AP340" s="10">
        <f t="shared" si="30"/>
        <v>0.80390118809946398</v>
      </c>
      <c r="AQ340" s="10">
        <f t="shared" si="30"/>
        <v>1.109466061684713</v>
      </c>
      <c r="AR340" s="10">
        <f t="shared" si="30"/>
        <v>2.0809645785690782</v>
      </c>
      <c r="AS340" s="10">
        <f t="shared" si="30"/>
        <v>3.1160028610564541</v>
      </c>
      <c r="AT340" s="10">
        <f t="shared" si="30"/>
        <v>3.1203637923149783</v>
      </c>
      <c r="AU340" s="10">
        <f t="shared" si="32"/>
        <v>1.8686104286191372</v>
      </c>
      <c r="AV340" s="10" cm="1">
        <f t="array" ref="AV340">AVERAGE(IFERROR(AQ340:AS340, ""))</f>
        <v>2.1021445004367485</v>
      </c>
      <c r="AW340" s="10">
        <f t="shared" si="33"/>
        <v>3.1203637923149783</v>
      </c>
      <c r="AX340" s="10" cm="1">
        <f t="array" ref="AX340">AVERAGE(IFERROR(AJ340:AO340, ""))</f>
        <v>1.4884518149318897</v>
      </c>
      <c r="AY340" s="10" cm="1">
        <f t="array" ref="AY340">AVERAGE(IFERROR(AO340:AS340,""))</f>
        <v>1.5946246029954669</v>
      </c>
      <c r="AZ340" s="10" cm="1">
        <f t="array" ref="AZ340">AVERAGE(IFERROR(AJ340:AN340,""))</f>
        <v>1.6135845128047428</v>
      </c>
      <c r="BA340" s="10" cm="1">
        <f t="array" ref="BA340">AVERAGE(IFERROR(AR340:AT340,AI340))</f>
        <v>2.7724437439801703</v>
      </c>
      <c r="BB340" s="10" cm="1">
        <f t="array" ref="BB340">AVERAGE(IFERROR(AQ340:AT340,""))</f>
        <v>2.3566993234063061</v>
      </c>
      <c r="BC340" s="10" cm="1">
        <f t="array" ref="BC340">AVERAGE(IFERROR(AI340:AO340,""))</f>
        <v>1.7418038088149941</v>
      </c>
      <c r="BD340" s="10" cm="1">
        <f t="array" ref="BD340">AVERAGE(IFERROR(AJ340:AM340,""))</f>
        <v>1.7791747450872748</v>
      </c>
      <c r="BE340" s="10" cm="1">
        <f t="array" ref="BE340">AVERAGE(IFERROR(AN340:AO340,""))</f>
        <v>0.90700595462111977</v>
      </c>
      <c r="BF340" s="10" cm="1">
        <f t="array" ref="BF340">AVERAGE(IFERROR(AP340:AT340,""))</f>
        <v>2.0461396963449374</v>
      </c>
      <c r="BG340" s="10" cm="1">
        <f t="array" ref="BG340">AVERAGE(IFERROR(AI340:AN340,""))</f>
        <v>1.8883063893562222</v>
      </c>
    </row>
    <row r="341" spans="2:59" x14ac:dyDescent="0.2">
      <c r="AE341" s="25" t="s">
        <v>548</v>
      </c>
      <c r="AF341" s="11">
        <v>17110004013704</v>
      </c>
      <c r="AG341" s="12">
        <v>2.1545583382248878E-2</v>
      </c>
      <c r="AH341" s="28">
        <v>195</v>
      </c>
      <c r="AI341" s="10">
        <f t="shared" si="31"/>
        <v>3.2383015176821877</v>
      </c>
      <c r="AJ341" s="10">
        <f t="shared" si="30"/>
        <v>2.7361786287536556</v>
      </c>
      <c r="AK341" s="10">
        <f t="shared" si="30"/>
        <v>1.9013370086509582</v>
      </c>
      <c r="AL341" s="10">
        <f t="shared" si="30"/>
        <v>1.4374211235471817</v>
      </c>
      <c r="AM341" s="10">
        <f t="shared" si="30"/>
        <v>0.99024171666985927</v>
      </c>
      <c r="AN341" s="10">
        <f t="shared" si="30"/>
        <v>0.94433731275428534</v>
      </c>
      <c r="AO341" s="10">
        <f t="shared" si="30"/>
        <v>0.85654227126585425</v>
      </c>
      <c r="AP341" s="10">
        <f t="shared" si="30"/>
        <v>0.79808144028261274</v>
      </c>
      <c r="AQ341" s="10">
        <f t="shared" si="30"/>
        <v>1.1014342130123345</v>
      </c>
      <c r="AR341" s="10">
        <f t="shared" si="30"/>
        <v>2.0658996809891859</v>
      </c>
      <c r="AS341" s="10">
        <f t="shared" si="30"/>
        <v>3.0934449259316064</v>
      </c>
      <c r="AT341" s="10">
        <f t="shared" si="30"/>
        <v>3.0977742867427338</v>
      </c>
      <c r="AU341" s="10">
        <f t="shared" si="32"/>
        <v>1.8550828438568709</v>
      </c>
      <c r="AV341" s="10" cm="1">
        <f t="array" ref="AV341">AVERAGE(IFERROR(AQ341:AS341, ""))</f>
        <v>2.0869262733110419</v>
      </c>
      <c r="AW341" s="10">
        <f t="shared" si="33"/>
        <v>3.0977742867427338</v>
      </c>
      <c r="AX341" s="10" cm="1">
        <f t="array" ref="AX341">AVERAGE(IFERROR(AJ341:AO341, ""))</f>
        <v>1.4776763436069658</v>
      </c>
      <c r="AY341" s="10" cm="1">
        <f t="array" ref="AY341">AVERAGE(IFERROR(AO341:AS341,""))</f>
        <v>1.5830805062963187</v>
      </c>
      <c r="AZ341" s="10" cm="1">
        <f t="array" ref="AZ341">AVERAGE(IFERROR(AJ341:AN341,""))</f>
        <v>1.6019031580751881</v>
      </c>
      <c r="BA341" s="10" cm="1">
        <f t="array" ref="BA341">AVERAGE(IFERROR(AR341:AT341,AI341))</f>
        <v>2.7523729645545085</v>
      </c>
      <c r="BB341" s="10" cm="1">
        <f t="array" ref="BB341">AVERAGE(IFERROR(AQ341:AT341,""))</f>
        <v>2.339638276668965</v>
      </c>
      <c r="BC341" s="10" cm="1">
        <f t="array" ref="BC341">AVERAGE(IFERROR(AI341:AO341,""))</f>
        <v>1.7291942256177113</v>
      </c>
      <c r="BD341" s="10" cm="1">
        <f t="array" ref="BD341">AVERAGE(IFERROR(AJ341:AM341,""))</f>
        <v>1.7662946194054139</v>
      </c>
      <c r="BE341" s="10" cm="1">
        <f t="array" ref="BE341">AVERAGE(IFERROR(AN341:AO341,""))</f>
        <v>0.90043979201006974</v>
      </c>
      <c r="BF341" s="10" cm="1">
        <f t="array" ref="BF341">AVERAGE(IFERROR(AP341:AT341,""))</f>
        <v>2.0313269093916948</v>
      </c>
      <c r="BG341" s="10" cm="1">
        <f t="array" ref="BG341">AVERAGE(IFERROR(AI341:AN341,""))</f>
        <v>1.8746362180096876</v>
      </c>
    </row>
    <row r="342" spans="2:59" x14ac:dyDescent="0.2">
      <c r="AE342" s="25" t="s">
        <v>549</v>
      </c>
      <c r="AF342" s="11">
        <v>17110004013704</v>
      </c>
      <c r="AG342" s="12">
        <v>2.14513149112463E-2</v>
      </c>
      <c r="AH342" s="28">
        <v>195</v>
      </c>
      <c r="AI342" s="10">
        <f t="shared" si="31"/>
        <v>3.2241329650233288</v>
      </c>
      <c r="AJ342" s="10">
        <f t="shared" si="30"/>
        <v>2.7242070162358414</v>
      </c>
      <c r="AK342" s="10">
        <f t="shared" si="30"/>
        <v>1.8930180817745659</v>
      </c>
      <c r="AL342" s="10">
        <f t="shared" si="30"/>
        <v>1.4311319695660814</v>
      </c>
      <c r="AM342" s="10">
        <f t="shared" si="30"/>
        <v>0.98590910840869961</v>
      </c>
      <c r="AN342" s="10">
        <f t="shared" si="30"/>
        <v>0.94020555020208763</v>
      </c>
      <c r="AO342" s="10">
        <f t="shared" si="30"/>
        <v>0.85279463868479211</v>
      </c>
      <c r="AP342" s="10">
        <f t="shared" ref="AJ342:AT365" si="34">VLOOKUP($AH342,$D$2:$AC$338,AP$1+1,FALSE)*$AG342</f>
        <v>0.79458959159250198</v>
      </c>
      <c r="AQ342" s="10">
        <f t="shared" si="34"/>
        <v>1.0966151038089074</v>
      </c>
      <c r="AR342" s="10">
        <f t="shared" si="34"/>
        <v>2.0568607424412506</v>
      </c>
      <c r="AS342" s="10">
        <f t="shared" si="34"/>
        <v>3.079910164856698</v>
      </c>
      <c r="AT342" s="10">
        <f t="shared" si="34"/>
        <v>3.0842205833993872</v>
      </c>
      <c r="AU342" s="10">
        <f t="shared" si="32"/>
        <v>1.8469662929995116</v>
      </c>
      <c r="AV342" s="10" cm="1">
        <f t="array" ref="AV342">AVERAGE(IFERROR(AQ342:AS342, ""))</f>
        <v>2.0777953370356186</v>
      </c>
      <c r="AW342" s="10">
        <f t="shared" si="33"/>
        <v>3.0842205833993872</v>
      </c>
      <c r="AX342" s="10" cm="1">
        <f t="array" ref="AX342">AVERAGE(IFERROR(AJ342:AO342, ""))</f>
        <v>1.471211060812011</v>
      </c>
      <c r="AY342" s="10" cm="1">
        <f t="array" ref="AY342">AVERAGE(IFERROR(AO342:AS342,""))</f>
        <v>1.5761540482768299</v>
      </c>
      <c r="AZ342" s="10" cm="1">
        <f t="array" ref="AZ342">AVERAGE(IFERROR(AJ342:AN342,""))</f>
        <v>1.5948943452374551</v>
      </c>
      <c r="BA342" s="10" cm="1">
        <f t="array" ref="BA342">AVERAGE(IFERROR(AR342:AT342,AI342))</f>
        <v>2.7403304968991122</v>
      </c>
      <c r="BB342" s="10" cm="1">
        <f t="array" ref="BB342">AVERAGE(IFERROR(AQ342:AT342,""))</f>
        <v>2.3294016486265607</v>
      </c>
      <c r="BC342" s="10" cm="1">
        <f t="array" ref="BC342">AVERAGE(IFERROR(AI342:AO342,""))</f>
        <v>1.7216284756993423</v>
      </c>
      <c r="BD342" s="10" cm="1">
        <f t="array" ref="BD342">AVERAGE(IFERROR(AJ342:AM342,""))</f>
        <v>1.758566543996297</v>
      </c>
      <c r="BE342" s="10" cm="1">
        <f t="array" ref="BE342">AVERAGE(IFERROR(AN342:AO342,""))</f>
        <v>0.89650009444343981</v>
      </c>
      <c r="BF342" s="10" cm="1">
        <f t="array" ref="BF342">AVERAGE(IFERROR(AP342:AT342,""))</f>
        <v>2.0224392372197491</v>
      </c>
      <c r="BG342" s="10" cm="1">
        <f t="array" ref="BG342">AVERAGE(IFERROR(AI342:AN342,""))</f>
        <v>1.8664341152017674</v>
      </c>
    </row>
    <row r="343" spans="2:59" x14ac:dyDescent="0.2">
      <c r="AE343" s="25" t="s">
        <v>550</v>
      </c>
      <c r="AF343" s="11">
        <v>17110004013704</v>
      </c>
      <c r="AG343" s="12">
        <v>2.14513149112463E-2</v>
      </c>
      <c r="AH343" s="28">
        <v>195</v>
      </c>
      <c r="AI343" s="10">
        <f t="shared" si="31"/>
        <v>3.2241329650233288</v>
      </c>
      <c r="AJ343" s="10">
        <f t="shared" si="34"/>
        <v>2.7242070162358414</v>
      </c>
      <c r="AK343" s="10">
        <f t="shared" si="34"/>
        <v>1.8930180817745659</v>
      </c>
      <c r="AL343" s="10">
        <f t="shared" si="34"/>
        <v>1.4311319695660814</v>
      </c>
      <c r="AM343" s="10">
        <f t="shared" si="34"/>
        <v>0.98590910840869961</v>
      </c>
      <c r="AN343" s="10">
        <f t="shared" si="34"/>
        <v>0.94020555020208763</v>
      </c>
      <c r="AO343" s="10">
        <f t="shared" si="34"/>
        <v>0.85279463868479211</v>
      </c>
      <c r="AP343" s="10">
        <f t="shared" si="34"/>
        <v>0.79458959159250198</v>
      </c>
      <c r="AQ343" s="10">
        <f t="shared" si="34"/>
        <v>1.0966151038089074</v>
      </c>
      <c r="AR343" s="10">
        <f t="shared" si="34"/>
        <v>2.0568607424412506</v>
      </c>
      <c r="AS343" s="10">
        <f t="shared" si="34"/>
        <v>3.079910164856698</v>
      </c>
      <c r="AT343" s="10">
        <f t="shared" si="34"/>
        <v>3.0842205833993872</v>
      </c>
      <c r="AU343" s="10">
        <f t="shared" si="32"/>
        <v>1.8469662929995116</v>
      </c>
      <c r="AV343" s="10" cm="1">
        <f t="array" ref="AV343">AVERAGE(IFERROR(AQ343:AS343, ""))</f>
        <v>2.0777953370356186</v>
      </c>
      <c r="AW343" s="10">
        <f t="shared" si="33"/>
        <v>3.0842205833993872</v>
      </c>
      <c r="AX343" s="10" cm="1">
        <f t="array" ref="AX343">AVERAGE(IFERROR(AJ343:AO343, ""))</f>
        <v>1.471211060812011</v>
      </c>
      <c r="AY343" s="10" cm="1">
        <f t="array" ref="AY343">AVERAGE(IFERROR(AO343:AS343,""))</f>
        <v>1.5761540482768299</v>
      </c>
      <c r="AZ343" s="10" cm="1">
        <f t="array" ref="AZ343">AVERAGE(IFERROR(AJ343:AN343,""))</f>
        <v>1.5948943452374551</v>
      </c>
      <c r="BA343" s="10" cm="1">
        <f t="array" ref="BA343">AVERAGE(IFERROR(AR343:AT343,AI343))</f>
        <v>2.7403304968991122</v>
      </c>
      <c r="BB343" s="10" cm="1">
        <f t="array" ref="BB343">AVERAGE(IFERROR(AQ343:AT343,""))</f>
        <v>2.3294016486265607</v>
      </c>
      <c r="BC343" s="10" cm="1">
        <f t="array" ref="BC343">AVERAGE(IFERROR(AI343:AO343,""))</f>
        <v>1.7216284756993423</v>
      </c>
      <c r="BD343" s="10" cm="1">
        <f t="array" ref="BD343">AVERAGE(IFERROR(AJ343:AM343,""))</f>
        <v>1.758566543996297</v>
      </c>
      <c r="BE343" s="10" cm="1">
        <f t="array" ref="BE343">AVERAGE(IFERROR(AN343:AO343,""))</f>
        <v>0.89650009444343981</v>
      </c>
      <c r="BF343" s="10" cm="1">
        <f t="array" ref="BF343">AVERAGE(IFERROR(AP343:AT343,""))</f>
        <v>2.0224392372197491</v>
      </c>
      <c r="BG343" s="10" cm="1">
        <f t="array" ref="BG343">AVERAGE(IFERROR(AI343:AN343,""))</f>
        <v>1.8664341152017674</v>
      </c>
    </row>
    <row r="344" spans="2:59" x14ac:dyDescent="0.2">
      <c r="AE344" s="25" t="s">
        <v>551</v>
      </c>
      <c r="AF344" s="11">
        <v>17110004013704</v>
      </c>
      <c r="AG344" s="12">
        <v>2.0199639722704887E-2</v>
      </c>
      <c r="AH344" s="28">
        <v>195</v>
      </c>
      <c r="AI344" s="10">
        <f t="shared" si="31"/>
        <v>3.0360061647047885</v>
      </c>
      <c r="AJ344" s="10">
        <f t="shared" si="34"/>
        <v>2.5652506844314371</v>
      </c>
      <c r="AK344" s="10">
        <f t="shared" si="34"/>
        <v>1.7825612741513068</v>
      </c>
      <c r="AL344" s="10">
        <f t="shared" si="34"/>
        <v>1.3476260220171441</v>
      </c>
      <c r="AM344" s="10">
        <f t="shared" si="34"/>
        <v>0.92838172725477386</v>
      </c>
      <c r="AN344" s="10">
        <f t="shared" si="34"/>
        <v>0.88534495241654565</v>
      </c>
      <c r="AO344" s="10">
        <f t="shared" si="34"/>
        <v>0.80303443076377201</v>
      </c>
      <c r="AP344" s="10">
        <f t="shared" si="34"/>
        <v>0.74822562364999767</v>
      </c>
      <c r="AQ344" s="10">
        <f t="shared" si="34"/>
        <v>1.0326280744591234</v>
      </c>
      <c r="AR344" s="10">
        <f t="shared" si="34"/>
        <v>1.9368437845880591</v>
      </c>
      <c r="AS344" s="10">
        <f t="shared" si="34"/>
        <v>2.9001987041729276</v>
      </c>
      <c r="AT344" s="10">
        <f t="shared" si="34"/>
        <v>2.9042576116094474</v>
      </c>
      <c r="AU344" s="10">
        <f t="shared" si="32"/>
        <v>1.7391965878516105</v>
      </c>
      <c r="AV344" s="10" cm="1">
        <f t="array" ref="AV344">AVERAGE(IFERROR(AQ344:AS344, ""))</f>
        <v>1.9565568544067033</v>
      </c>
      <c r="AW344" s="10">
        <f t="shared" si="33"/>
        <v>2.9042576116094474</v>
      </c>
      <c r="AX344" s="10" cm="1">
        <f t="array" ref="AX344">AVERAGE(IFERROR(AJ344:AO344, ""))</f>
        <v>1.3853665151724963</v>
      </c>
      <c r="AY344" s="10" cm="1">
        <f t="array" ref="AY344">AVERAGE(IFERROR(AO344:AS344,""))</f>
        <v>1.4841861235267759</v>
      </c>
      <c r="AZ344" s="10" cm="1">
        <f t="array" ref="AZ344">AVERAGE(IFERROR(AJ344:AN344,""))</f>
        <v>1.5018329320542414</v>
      </c>
      <c r="BA344" s="10" cm="1">
        <f t="array" ref="BA344">AVERAGE(IFERROR(AR344:AT344,AI344))</f>
        <v>2.5804333667901447</v>
      </c>
      <c r="BB344" s="10" cm="1">
        <f t="array" ref="BB344">AVERAGE(IFERROR(AQ344:AT344,""))</f>
        <v>2.1934820437073892</v>
      </c>
      <c r="BC344" s="10" cm="1">
        <f t="array" ref="BC344">AVERAGE(IFERROR(AI344:AO344,""))</f>
        <v>1.6211721793913954</v>
      </c>
      <c r="BD344" s="10" cm="1">
        <f t="array" ref="BD344">AVERAGE(IFERROR(AJ344:AM344,""))</f>
        <v>1.6559549269636653</v>
      </c>
      <c r="BE344" s="10" cm="1">
        <f t="array" ref="BE344">AVERAGE(IFERROR(AN344:AO344,""))</f>
        <v>0.84418969159015878</v>
      </c>
      <c r="BF344" s="10" cm="1">
        <f t="array" ref="BF344">AVERAGE(IFERROR(AP344:AT344,""))</f>
        <v>1.9044307596959111</v>
      </c>
      <c r="BG344" s="10" cm="1">
        <f t="array" ref="BG344">AVERAGE(IFERROR(AI344:AN344,""))</f>
        <v>1.7575284708293326</v>
      </c>
    </row>
    <row r="345" spans="2:59" x14ac:dyDescent="0.2">
      <c r="AE345" s="25" t="s">
        <v>552</v>
      </c>
      <c r="AF345" s="11">
        <v>17110004013704</v>
      </c>
      <c r="AG345" s="12">
        <v>2.0199639722704887E-2</v>
      </c>
      <c r="AH345" s="28">
        <v>195</v>
      </c>
      <c r="AI345" s="10">
        <f t="shared" si="31"/>
        <v>3.0360061647047885</v>
      </c>
      <c r="AJ345" s="10">
        <f t="shared" si="34"/>
        <v>2.5652506844314371</v>
      </c>
      <c r="AK345" s="10">
        <f t="shared" si="34"/>
        <v>1.7825612741513068</v>
      </c>
      <c r="AL345" s="10">
        <f t="shared" si="34"/>
        <v>1.3476260220171441</v>
      </c>
      <c r="AM345" s="10">
        <f t="shared" si="34"/>
        <v>0.92838172725477386</v>
      </c>
      <c r="AN345" s="10">
        <f t="shared" si="34"/>
        <v>0.88534495241654565</v>
      </c>
      <c r="AO345" s="10">
        <f t="shared" si="34"/>
        <v>0.80303443076377201</v>
      </c>
      <c r="AP345" s="10">
        <f t="shared" si="34"/>
        <v>0.74822562364999767</v>
      </c>
      <c r="AQ345" s="10">
        <f t="shared" si="34"/>
        <v>1.0326280744591234</v>
      </c>
      <c r="AR345" s="10">
        <f t="shared" si="34"/>
        <v>1.9368437845880591</v>
      </c>
      <c r="AS345" s="10">
        <f t="shared" si="34"/>
        <v>2.9001987041729276</v>
      </c>
      <c r="AT345" s="10">
        <f t="shared" si="34"/>
        <v>2.9042576116094474</v>
      </c>
      <c r="AU345" s="10">
        <f t="shared" si="32"/>
        <v>1.7391965878516105</v>
      </c>
      <c r="AV345" s="10" cm="1">
        <f t="array" ref="AV345">AVERAGE(IFERROR(AQ345:AS345, ""))</f>
        <v>1.9565568544067033</v>
      </c>
      <c r="AW345" s="10">
        <f t="shared" si="33"/>
        <v>2.9042576116094474</v>
      </c>
      <c r="AX345" s="10" cm="1">
        <f t="array" ref="AX345">AVERAGE(IFERROR(AJ345:AO345, ""))</f>
        <v>1.3853665151724963</v>
      </c>
      <c r="AY345" s="10" cm="1">
        <f t="array" ref="AY345">AVERAGE(IFERROR(AO345:AS345,""))</f>
        <v>1.4841861235267759</v>
      </c>
      <c r="AZ345" s="10" cm="1">
        <f t="array" ref="AZ345">AVERAGE(IFERROR(AJ345:AN345,""))</f>
        <v>1.5018329320542414</v>
      </c>
      <c r="BA345" s="10" cm="1">
        <f t="array" ref="BA345">AVERAGE(IFERROR(AR345:AT345,AI345))</f>
        <v>2.5804333667901447</v>
      </c>
      <c r="BB345" s="10" cm="1">
        <f t="array" ref="BB345">AVERAGE(IFERROR(AQ345:AT345,""))</f>
        <v>2.1934820437073892</v>
      </c>
      <c r="BC345" s="10" cm="1">
        <f t="array" ref="BC345">AVERAGE(IFERROR(AI345:AO345,""))</f>
        <v>1.6211721793913954</v>
      </c>
      <c r="BD345" s="10" cm="1">
        <f t="array" ref="BD345">AVERAGE(IFERROR(AJ345:AM345,""))</f>
        <v>1.6559549269636653</v>
      </c>
      <c r="BE345" s="10" cm="1">
        <f t="array" ref="BE345">AVERAGE(IFERROR(AN345:AO345,""))</f>
        <v>0.84418969159015878</v>
      </c>
      <c r="BF345" s="10" cm="1">
        <f t="array" ref="BF345">AVERAGE(IFERROR(AP345:AT345,""))</f>
        <v>1.9044307596959111</v>
      </c>
      <c r="BG345" s="10" cm="1">
        <f t="array" ref="BG345">AVERAGE(IFERROR(AI345:AN345,""))</f>
        <v>1.7575284708293326</v>
      </c>
    </row>
    <row r="346" spans="2:59" x14ac:dyDescent="0.2">
      <c r="AE346" s="25" t="s">
        <v>553</v>
      </c>
      <c r="AF346" s="11">
        <v>17110004014651</v>
      </c>
      <c r="AG346" s="12">
        <v>1.5868527116253972E-3</v>
      </c>
      <c r="AH346" s="28">
        <v>195</v>
      </c>
      <c r="AI346" s="10">
        <f t="shared" si="31"/>
        <v>0.23850398725468405</v>
      </c>
      <c r="AJ346" s="10">
        <f t="shared" si="34"/>
        <v>0.20152215883402089</v>
      </c>
      <c r="AK346" s="10">
        <f t="shared" si="34"/>
        <v>0.14003527935926199</v>
      </c>
      <c r="AL346" s="10">
        <f t="shared" si="34"/>
        <v>0.10586743311521266</v>
      </c>
      <c r="AM346" s="10">
        <f t="shared" si="34"/>
        <v>7.293224441333919E-2</v>
      </c>
      <c r="AN346" s="10">
        <f t="shared" si="34"/>
        <v>6.9551341397782379E-2</v>
      </c>
      <c r="AO346" s="10">
        <f t="shared" si="34"/>
        <v>6.3085153075958467E-2</v>
      </c>
      <c r="AP346" s="10">
        <f t="shared" si="34"/>
        <v>5.8779457262399672E-2</v>
      </c>
      <c r="AQ346" s="10">
        <f t="shared" si="34"/>
        <v>8.1121677542303594E-2</v>
      </c>
      <c r="AR346" s="10">
        <f t="shared" si="34"/>
        <v>0.15215547671940333</v>
      </c>
      <c r="AS346" s="10">
        <f t="shared" si="34"/>
        <v>0.22783516147549412</v>
      </c>
      <c r="AT346" s="10">
        <f t="shared" si="34"/>
        <v>0.22815402301759569</v>
      </c>
      <c r="AU346" s="10">
        <f t="shared" si="32"/>
        <v>0.13662861612228802</v>
      </c>
      <c r="AV346" s="10" cm="1">
        <f t="array" ref="AV346">AVERAGE(IFERROR(AQ346:AS346, ""))</f>
        <v>0.15370410524573366</v>
      </c>
      <c r="AW346" s="10">
        <f t="shared" si="33"/>
        <v>0.22815402301759569</v>
      </c>
      <c r="AX346" s="10" cm="1">
        <f t="array" ref="AX346">AVERAGE(IFERROR(AJ346:AO346, ""))</f>
        <v>0.10883226836592926</v>
      </c>
      <c r="AY346" s="10" cm="1">
        <f t="array" ref="AY346">AVERAGE(IFERROR(AO346:AS346,""))</f>
        <v>0.11659538521511184</v>
      </c>
      <c r="AZ346" s="10" cm="1">
        <f t="array" ref="AZ346">AVERAGE(IFERROR(AJ346:AN346,""))</f>
        <v>0.11798169142392342</v>
      </c>
      <c r="BA346" s="10" cm="1">
        <f t="array" ref="BA346">AVERAGE(IFERROR(AR346:AT346,AI346))</f>
        <v>0.20271488707083105</v>
      </c>
      <c r="BB346" s="10" cm="1">
        <f t="array" ref="BB346">AVERAGE(IFERROR(AQ346:AT346,""))</f>
        <v>0.17231658468869918</v>
      </c>
      <c r="BC346" s="10" cm="1">
        <f t="array" ref="BC346">AVERAGE(IFERROR(AI346:AO346,""))</f>
        <v>0.12735679963575139</v>
      </c>
      <c r="BD346" s="10" cm="1">
        <f t="array" ref="BD346">AVERAGE(IFERROR(AJ346:AM346,""))</f>
        <v>0.13008927893045868</v>
      </c>
      <c r="BE346" s="10" cm="1">
        <f t="array" ref="BE346">AVERAGE(IFERROR(AN346:AO346,""))</f>
        <v>6.6318247236870423E-2</v>
      </c>
      <c r="BF346" s="10" cm="1">
        <f t="array" ref="BF346">AVERAGE(IFERROR(AP346:AT346,""))</f>
        <v>0.14960915920343926</v>
      </c>
      <c r="BG346" s="10" cm="1">
        <f t="array" ref="BG346">AVERAGE(IFERROR(AI346:AN346,""))</f>
        <v>0.1380687407290502</v>
      </c>
    </row>
    <row r="347" spans="2:59" x14ac:dyDescent="0.2">
      <c r="AE347" s="25" t="s">
        <v>555</v>
      </c>
      <c r="AF347" s="11">
        <v>17110004014651</v>
      </c>
      <c r="AG347" s="12">
        <v>3.2732109539210796E-3</v>
      </c>
      <c r="AH347" s="28">
        <v>195</v>
      </c>
      <c r="AI347" s="10">
        <f t="shared" si="31"/>
        <v>0.49196365731779168</v>
      </c>
      <c r="AJ347" s="10">
        <f t="shared" si="34"/>
        <v>0.41568100991407958</v>
      </c>
      <c r="AK347" s="10">
        <f t="shared" si="34"/>
        <v>0.28885164135027763</v>
      </c>
      <c r="AL347" s="10">
        <f t="shared" si="34"/>
        <v>0.21837341247712763</v>
      </c>
      <c r="AM347" s="10">
        <f t="shared" si="34"/>
        <v>0.15043779397980178</v>
      </c>
      <c r="AN347" s="10">
        <f t="shared" si="34"/>
        <v>0.14346398431013802</v>
      </c>
      <c r="AO347" s="10">
        <f t="shared" si="34"/>
        <v>0.13012613745765267</v>
      </c>
      <c r="AP347" s="10">
        <f t="shared" si="34"/>
        <v>0.1212447519340038</v>
      </c>
      <c r="AQ347" s="10">
        <f t="shared" si="34"/>
        <v>0.16733018860959298</v>
      </c>
      <c r="AR347" s="10">
        <f t="shared" si="34"/>
        <v>0.31385204779774462</v>
      </c>
      <c r="AS347" s="10">
        <f t="shared" si="34"/>
        <v>0.46995700405370233</v>
      </c>
      <c r="AT347" s="10">
        <f t="shared" si="34"/>
        <v>0.47061472173899521</v>
      </c>
      <c r="AU347" s="10">
        <f t="shared" si="32"/>
        <v>0.28182469591174236</v>
      </c>
      <c r="AV347" s="10" cm="1">
        <f t="array" ref="AV347">AVERAGE(IFERROR(AQ347:AS347, ""))</f>
        <v>0.31704641348701329</v>
      </c>
      <c r="AW347" s="10">
        <f t="shared" si="33"/>
        <v>0.47061472173899521</v>
      </c>
      <c r="AX347" s="10" cm="1">
        <f t="array" ref="AX347">AVERAGE(IFERROR(AJ347:AO347, ""))</f>
        <v>0.22448899658151289</v>
      </c>
      <c r="AY347" s="10" cm="1">
        <f t="array" ref="AY347">AVERAGE(IFERROR(AO347:AS347,""))</f>
        <v>0.24050202597053927</v>
      </c>
      <c r="AZ347" s="10" cm="1">
        <f t="array" ref="AZ347">AVERAGE(IFERROR(AJ347:AN347,""))</f>
        <v>0.24336156840628492</v>
      </c>
      <c r="BA347" s="10" cm="1">
        <f t="array" ref="BA347">AVERAGE(IFERROR(AR347:AT347,AI347))</f>
        <v>0.41814125786348066</v>
      </c>
      <c r="BB347" s="10" cm="1">
        <f t="array" ref="BB347">AVERAGE(IFERROR(AQ347:AT347,""))</f>
        <v>0.35543849055000876</v>
      </c>
      <c r="BC347" s="10" cm="1">
        <f t="array" ref="BC347">AVERAGE(IFERROR(AI347:AO347,""))</f>
        <v>0.2626996624009813</v>
      </c>
      <c r="BD347" s="10" cm="1">
        <f t="array" ref="BD347">AVERAGE(IFERROR(AJ347:AM347,""))</f>
        <v>0.26833596443032165</v>
      </c>
      <c r="BE347" s="10" cm="1">
        <f t="array" ref="BE347">AVERAGE(IFERROR(AN347:AO347,""))</f>
        <v>0.13679506088389534</v>
      </c>
      <c r="BF347" s="10" cm="1">
        <f t="array" ref="BF347">AVERAGE(IFERROR(AP347:AT347,""))</f>
        <v>0.3085997428268078</v>
      </c>
      <c r="BG347" s="10" cm="1">
        <f t="array" ref="BG347">AVERAGE(IFERROR(AI347:AN347,""))</f>
        <v>0.2847952498915361</v>
      </c>
    </row>
    <row r="348" spans="2:59" x14ac:dyDescent="0.2">
      <c r="AE348" s="25" t="s">
        <v>556</v>
      </c>
      <c r="AF348" s="11">
        <v>17110004014651</v>
      </c>
      <c r="AG348" s="12">
        <v>7.3581784963607788E-3</v>
      </c>
      <c r="AH348" s="28">
        <v>195</v>
      </c>
      <c r="AI348" s="10">
        <f t="shared" si="31"/>
        <v>1.1059343425239125</v>
      </c>
      <c r="AJ348" s="10">
        <f t="shared" si="34"/>
        <v>0.93445094482262303</v>
      </c>
      <c r="AK348" s="10">
        <f t="shared" si="34"/>
        <v>0.64933851375390916</v>
      </c>
      <c r="AL348" s="10">
        <f t="shared" si="34"/>
        <v>0.4909034493915681</v>
      </c>
      <c r="AM348" s="10">
        <f t="shared" si="34"/>
        <v>0.33818417336532597</v>
      </c>
      <c r="AN348" s="10">
        <f t="shared" si="34"/>
        <v>0.32250704864852103</v>
      </c>
      <c r="AO348" s="10">
        <f t="shared" si="34"/>
        <v>0.29252356781599381</v>
      </c>
      <c r="AP348" s="10">
        <f t="shared" si="34"/>
        <v>0.27255821242094441</v>
      </c>
      <c r="AQ348" s="10">
        <f t="shared" si="34"/>
        <v>0.37615827789655715</v>
      </c>
      <c r="AR348" s="10">
        <f t="shared" si="34"/>
        <v>0.70553942952490845</v>
      </c>
      <c r="AS348" s="10">
        <f t="shared" si="34"/>
        <v>1.0564633841578743</v>
      </c>
      <c r="AT348" s="10">
        <f t="shared" si="34"/>
        <v>1.0579419335690574</v>
      </c>
      <c r="AU348" s="10">
        <f t="shared" si="32"/>
        <v>0.63354193982426632</v>
      </c>
      <c r="AV348" s="10" cm="1">
        <f t="array" ref="AV348">AVERAGE(IFERROR(AQ348:AS348, ""))</f>
        <v>0.71272036385977999</v>
      </c>
      <c r="AW348" s="10">
        <f t="shared" si="33"/>
        <v>1.0579419335690574</v>
      </c>
      <c r="AX348" s="10" cm="1">
        <f t="array" ref="AX348">AVERAGE(IFERROR(AJ348:AO348, ""))</f>
        <v>0.50465128296632356</v>
      </c>
      <c r="AY348" s="10" cm="1">
        <f t="array" ref="AY348">AVERAGE(IFERROR(AO348:AS348,""))</f>
        <v>0.54064857436325564</v>
      </c>
      <c r="AZ348" s="10" cm="1">
        <f t="array" ref="AZ348">AVERAGE(IFERROR(AJ348:AN348,""))</f>
        <v>0.54707682599638952</v>
      </c>
      <c r="BA348" s="10" cm="1">
        <f t="array" ref="BA348">AVERAGE(IFERROR(AR348:AT348,AI348))</f>
        <v>0.93998158241728014</v>
      </c>
      <c r="BB348" s="10" cm="1">
        <f t="array" ref="BB348">AVERAGE(IFERROR(AQ348:AT348,""))</f>
        <v>0.79902575628709926</v>
      </c>
      <c r="BC348" s="10" cm="1">
        <f t="array" ref="BC348">AVERAGE(IFERROR(AI348:AO348,""))</f>
        <v>0.59054886290312203</v>
      </c>
      <c r="BD348" s="10" cm="1">
        <f t="array" ref="BD348">AVERAGE(IFERROR(AJ348:AM348,""))</f>
        <v>0.60321927033335665</v>
      </c>
      <c r="BE348" s="10" cm="1">
        <f t="array" ref="BE348">AVERAGE(IFERROR(AN348:AO348,""))</f>
        <v>0.30751530823225742</v>
      </c>
      <c r="BF348" s="10" cm="1">
        <f t="array" ref="BF348">AVERAGE(IFERROR(AP348:AT348,""))</f>
        <v>0.69373224751386842</v>
      </c>
      <c r="BG348" s="10" cm="1">
        <f t="array" ref="BG348">AVERAGE(IFERROR(AI348:AN348,""))</f>
        <v>0.64021974541764337</v>
      </c>
    </row>
    <row r="349" spans="2:59" x14ac:dyDescent="0.2">
      <c r="AE349" s="25" t="s">
        <v>557</v>
      </c>
      <c r="AF349" s="11">
        <v>17110004014651</v>
      </c>
      <c r="AG349" s="12">
        <v>2.9223228339105844E-3</v>
      </c>
      <c r="AH349" s="28">
        <v>195</v>
      </c>
      <c r="AI349" s="10">
        <f t="shared" si="31"/>
        <v>0.43922516741907747</v>
      </c>
      <c r="AJ349" s="10">
        <f t="shared" si="34"/>
        <v>0.37112001762053731</v>
      </c>
      <c r="AK349" s="10">
        <f t="shared" si="34"/>
        <v>0.25788675371481101</v>
      </c>
      <c r="AL349" s="10">
        <f t="shared" si="34"/>
        <v>0.19496378894749086</v>
      </c>
      <c r="AM349" s="10">
        <f t="shared" si="34"/>
        <v>0.1343108667969192</v>
      </c>
      <c r="AN349" s="10">
        <f t="shared" si="34"/>
        <v>0.12808464932303737</v>
      </c>
      <c r="AO349" s="10">
        <f t="shared" si="34"/>
        <v>0.1161766192690844</v>
      </c>
      <c r="AP349" s="10">
        <f t="shared" si="34"/>
        <v>0.10824731801783734</v>
      </c>
      <c r="AQ349" s="10">
        <f t="shared" si="34"/>
        <v>0.14939239720880162</v>
      </c>
      <c r="AR349" s="10">
        <f t="shared" si="34"/>
        <v>0.28020711731097891</v>
      </c>
      <c r="AS349" s="10">
        <f t="shared" si="34"/>
        <v>0.41957762675123217</v>
      </c>
      <c r="AT349" s="10">
        <f t="shared" si="34"/>
        <v>0.42016483711960023</v>
      </c>
      <c r="AU349" s="10">
        <f t="shared" si="32"/>
        <v>0.25161309662495068</v>
      </c>
      <c r="AV349" s="10" cm="1">
        <f t="array" ref="AV349">AVERAGE(IFERROR(AQ349:AS349, ""))</f>
        <v>0.28305904709033758</v>
      </c>
      <c r="AW349" s="10">
        <f t="shared" si="33"/>
        <v>0.42016483711960023</v>
      </c>
      <c r="AX349" s="10" cm="1">
        <f t="array" ref="AX349">AVERAGE(IFERROR(AJ349:AO349, ""))</f>
        <v>0.20042378261198004</v>
      </c>
      <c r="AY349" s="10" cm="1">
        <f t="array" ref="AY349">AVERAGE(IFERROR(AO349:AS349,""))</f>
        <v>0.21472021571158689</v>
      </c>
      <c r="AZ349" s="10" cm="1">
        <f t="array" ref="AZ349">AVERAGE(IFERROR(AJ349:AN349,""))</f>
        <v>0.21727321528055915</v>
      </c>
      <c r="BA349" s="10" cm="1">
        <f t="array" ref="BA349">AVERAGE(IFERROR(AR349:AT349,AI349))</f>
        <v>0.37331652706060381</v>
      </c>
      <c r="BB349" s="10" cm="1">
        <f t="array" ref="BB349">AVERAGE(IFERROR(AQ349:AT349,""))</f>
        <v>0.31733549459765326</v>
      </c>
      <c r="BC349" s="10" cm="1">
        <f t="array" ref="BC349">AVERAGE(IFERROR(AI349:AO349,""))</f>
        <v>0.23453826615585113</v>
      </c>
      <c r="BD349" s="10" cm="1">
        <f t="array" ref="BD349">AVERAGE(IFERROR(AJ349:AM349,""))</f>
        <v>0.2395703567699396</v>
      </c>
      <c r="BE349" s="10" cm="1">
        <f t="array" ref="BE349">AVERAGE(IFERROR(AN349:AO349,""))</f>
        <v>0.12213063429606089</v>
      </c>
      <c r="BF349" s="10" cm="1">
        <f t="array" ref="BF349">AVERAGE(IFERROR(AP349:AT349,""))</f>
        <v>0.27551785928169009</v>
      </c>
      <c r="BG349" s="10" cm="1">
        <f t="array" ref="BG349">AVERAGE(IFERROR(AI349:AN349,""))</f>
        <v>0.2542652073036456</v>
      </c>
    </row>
    <row r="350" spans="2:59" x14ac:dyDescent="0.2">
      <c r="AE350" s="25" t="s">
        <v>558</v>
      </c>
      <c r="AF350" s="11">
        <v>17110004014628</v>
      </c>
      <c r="AG350" s="12">
        <v>3.6659963370766491E-5</v>
      </c>
      <c r="AH350" s="28">
        <v>195</v>
      </c>
      <c r="AI350" s="10">
        <f t="shared" si="31"/>
        <v>5.5099930651928922E-3</v>
      </c>
      <c r="AJ350" s="10">
        <f t="shared" si="34"/>
        <v>4.6556273982641706E-3</v>
      </c>
      <c r="AK350" s="10">
        <f t="shared" si="34"/>
        <v>3.2351384437357216E-3</v>
      </c>
      <c r="AL350" s="10">
        <f t="shared" si="34"/>
        <v>2.4457822655672939E-3</v>
      </c>
      <c r="AM350" s="10">
        <f t="shared" si="34"/>
        <v>1.684903324141638E-3</v>
      </c>
      <c r="AN350" s="10">
        <f t="shared" si="34"/>
        <v>1.6067966543780198E-3</v>
      </c>
      <c r="AO350" s="10">
        <f t="shared" si="34"/>
        <v>1.4574127668313713E-3</v>
      </c>
      <c r="AP350" s="10">
        <f t="shared" si="34"/>
        <v>1.3579412471028344E-3</v>
      </c>
      <c r="AQ350" s="10">
        <f t="shared" si="34"/>
        <v>1.8740981475399987E-3</v>
      </c>
      <c r="AR350" s="10">
        <f t="shared" si="34"/>
        <v>3.5151430011934352E-3</v>
      </c>
      <c r="AS350" s="10">
        <f t="shared" si="34"/>
        <v>5.2635185440172167E-3</v>
      </c>
      <c r="AT350" s="10">
        <f t="shared" si="34"/>
        <v>5.2708849822305131E-3</v>
      </c>
      <c r="AU350" s="10">
        <f t="shared" si="32"/>
        <v>3.1564366533495931E-3</v>
      </c>
      <c r="AV350" s="10" cm="1">
        <f t="array" ref="AV350">AVERAGE(IFERROR(AQ350:AS350, ""))</f>
        <v>3.5509198975835501E-3</v>
      </c>
      <c r="AW350" s="10">
        <f t="shared" si="33"/>
        <v>5.2708849822305131E-3</v>
      </c>
      <c r="AX350" s="10" cm="1">
        <f t="array" ref="AX350">AVERAGE(IFERROR(AJ350:AO350, ""))</f>
        <v>2.5142768088197028E-3</v>
      </c>
      <c r="AY350" s="10" cm="1">
        <f t="array" ref="AY350">AVERAGE(IFERROR(AO350:AS350,""))</f>
        <v>2.6936227413369711E-3</v>
      </c>
      <c r="AZ350" s="10" cm="1">
        <f t="array" ref="AZ350">AVERAGE(IFERROR(AJ350:AN350,""))</f>
        <v>2.7256496172173689E-3</v>
      </c>
      <c r="BA350" s="10" cm="1">
        <f t="array" ref="BA350">AVERAGE(IFERROR(AR350:AT350,AI350))</f>
        <v>4.6831821758137214E-3</v>
      </c>
      <c r="BB350" s="10" cm="1">
        <f t="array" ref="BB350">AVERAGE(IFERROR(AQ350:AT350,""))</f>
        <v>3.9809111687452905E-3</v>
      </c>
      <c r="BC350" s="10" cm="1">
        <f t="array" ref="BC350">AVERAGE(IFERROR(AI350:AO350,""))</f>
        <v>2.9422362740158729E-3</v>
      </c>
      <c r="BD350" s="10" cm="1">
        <f t="array" ref="BD350">AVERAGE(IFERROR(AJ350:AM350,""))</f>
        <v>3.0053628579272064E-3</v>
      </c>
      <c r="BE350" s="10" cm="1">
        <f t="array" ref="BE350">AVERAGE(IFERROR(AN350:AO350,""))</f>
        <v>1.5321047106046956E-3</v>
      </c>
      <c r="BF350" s="10" cm="1">
        <f t="array" ref="BF350">AVERAGE(IFERROR(AP350:AT350,""))</f>
        <v>3.4563171844167995E-3</v>
      </c>
      <c r="BG350" s="10" cm="1">
        <f t="array" ref="BG350">AVERAGE(IFERROR(AI350:AN350,""))</f>
        <v>3.1897068585466232E-3</v>
      </c>
    </row>
    <row r="351" spans="2:59" x14ac:dyDescent="0.2">
      <c r="AE351" s="25" t="s">
        <v>560</v>
      </c>
      <c r="AF351" s="11">
        <v>17110004014628</v>
      </c>
      <c r="AG351" s="12">
        <v>3.9048098027706146E-2</v>
      </c>
      <c r="AH351" s="28">
        <v>195</v>
      </c>
      <c r="AI351" s="10">
        <f t="shared" si="31"/>
        <v>5.8689297412992651</v>
      </c>
      <c r="AJ351" s="10">
        <f t="shared" si="34"/>
        <v>4.958908256107537</v>
      </c>
      <c r="AK351" s="10">
        <f t="shared" si="34"/>
        <v>3.4458845964076565</v>
      </c>
      <c r="AL351" s="10">
        <f t="shared" si="34"/>
        <v>2.6051075036385156</v>
      </c>
      <c r="AM351" s="10">
        <f t="shared" si="34"/>
        <v>1.7946627360995921</v>
      </c>
      <c r="AN351" s="10">
        <f t="shared" si="34"/>
        <v>1.7114679749182566</v>
      </c>
      <c r="AO351" s="10">
        <f t="shared" si="34"/>
        <v>1.5523527945323192</v>
      </c>
      <c r="AP351" s="10">
        <f t="shared" si="34"/>
        <v>1.4464014160750744</v>
      </c>
      <c r="AQ351" s="10">
        <f t="shared" si="34"/>
        <v>1.996182250335792</v>
      </c>
      <c r="AR351" s="10">
        <f t="shared" si="34"/>
        <v>3.7441294499890443</v>
      </c>
      <c r="AS351" s="10">
        <f t="shared" si="34"/>
        <v>5.6063991662721664</v>
      </c>
      <c r="AT351" s="10">
        <f t="shared" si="34"/>
        <v>5.6142454752975919</v>
      </c>
      <c r="AU351" s="10">
        <f t="shared" si="32"/>
        <v>3.3620559467477347</v>
      </c>
      <c r="AV351" s="10" cm="1">
        <f t="array" ref="AV351">AVERAGE(IFERROR(AQ351:AS351, ""))</f>
        <v>3.7822369555323347</v>
      </c>
      <c r="AW351" s="10">
        <f t="shared" si="33"/>
        <v>5.6142454752975919</v>
      </c>
      <c r="AX351" s="10" cm="1">
        <f t="array" ref="AX351">AVERAGE(IFERROR(AJ351:AO351, ""))</f>
        <v>2.6780639769506465</v>
      </c>
      <c r="AY351" s="10" cm="1">
        <f t="array" ref="AY351">AVERAGE(IFERROR(AO351:AS351,""))</f>
        <v>2.8690930154408791</v>
      </c>
      <c r="AZ351" s="10" cm="1">
        <f t="array" ref="AZ351">AVERAGE(IFERROR(AJ351:AN351,""))</f>
        <v>2.903206213434312</v>
      </c>
      <c r="BA351" s="10" cm="1">
        <f t="array" ref="BA351">AVERAGE(IFERROR(AR351:AT351,AI351))</f>
        <v>4.9882580305196011</v>
      </c>
      <c r="BB351" s="10" cm="1">
        <f t="array" ref="BB351">AVERAGE(IFERROR(AQ351:AT351,""))</f>
        <v>4.2402390854736485</v>
      </c>
      <c r="BC351" s="10" cm="1">
        <f t="array" ref="BC351">AVERAGE(IFERROR(AI351:AO351,""))</f>
        <v>3.1339019432861632</v>
      </c>
      <c r="BD351" s="10" cm="1">
        <f t="array" ref="BD351">AVERAGE(IFERROR(AJ351:AM351,""))</f>
        <v>3.2011407730633255</v>
      </c>
      <c r="BE351" s="10" cm="1">
        <f t="array" ref="BE351">AVERAGE(IFERROR(AN351:AO351,""))</f>
        <v>1.631910384725288</v>
      </c>
      <c r="BF351" s="10" cm="1">
        <f t="array" ref="BF351">AVERAGE(IFERROR(AP351:AT351,""))</f>
        <v>3.6814715515939342</v>
      </c>
      <c r="BG351" s="10" cm="1">
        <f t="array" ref="BG351">AVERAGE(IFERROR(AI351:AN351,""))</f>
        <v>3.397493468078471</v>
      </c>
    </row>
    <row r="352" spans="2:59" x14ac:dyDescent="0.2">
      <c r="AE352" s="25" t="s">
        <v>561</v>
      </c>
      <c r="AF352" s="11" t="e">
        <v>#N/A</v>
      </c>
      <c r="AG352" s="12">
        <v>9.6149226010311395E-5</v>
      </c>
      <c r="AH352" s="28">
        <v>0</v>
      </c>
      <c r="AI352" s="10" t="e">
        <f t="shared" si="31"/>
        <v>#N/A</v>
      </c>
      <c r="AJ352" s="10" t="e">
        <f t="shared" si="34"/>
        <v>#N/A</v>
      </c>
      <c r="AK352" s="10" t="e">
        <f t="shared" si="34"/>
        <v>#N/A</v>
      </c>
      <c r="AL352" s="10" t="e">
        <f t="shared" si="34"/>
        <v>#N/A</v>
      </c>
      <c r="AM352" s="10" t="e">
        <f t="shared" si="34"/>
        <v>#N/A</v>
      </c>
      <c r="AN352" s="10" t="e">
        <f t="shared" si="34"/>
        <v>#N/A</v>
      </c>
      <c r="AO352" s="10" t="e">
        <f t="shared" si="34"/>
        <v>#N/A</v>
      </c>
      <c r="AP352" s="10" t="e">
        <f t="shared" si="34"/>
        <v>#N/A</v>
      </c>
      <c r="AQ352" s="10" t="e">
        <f t="shared" si="34"/>
        <v>#N/A</v>
      </c>
      <c r="AR352" s="10" t="e">
        <f t="shared" si="34"/>
        <v>#N/A</v>
      </c>
      <c r="AS352" s="10" t="e">
        <f t="shared" si="34"/>
        <v>#N/A</v>
      </c>
      <c r="AT352" s="10" t="e">
        <f t="shared" si="34"/>
        <v>#N/A</v>
      </c>
      <c r="AU352" s="10" t="e">
        <f t="shared" si="32"/>
        <v>#DIV/0!</v>
      </c>
      <c r="AV352" s="10" t="e" cm="1">
        <f t="array" ref="AV352">AVERAGE(IFERROR(AQ352:AS352, ""))</f>
        <v>#DIV/0!</v>
      </c>
      <c r="AW352" s="10" t="e">
        <f t="shared" si="33"/>
        <v>#N/A</v>
      </c>
      <c r="AX352" s="10" t="e" cm="1">
        <f t="array" ref="AX352">AVERAGE(IFERROR(AJ352:AO352, ""))</f>
        <v>#DIV/0!</v>
      </c>
      <c r="AY352" s="10" t="e" cm="1">
        <f t="array" ref="AY352">AVERAGE(IFERROR(AO352:AS352,""))</f>
        <v>#DIV/0!</v>
      </c>
      <c r="AZ352" s="10" t="e" cm="1">
        <f t="array" ref="AZ352">AVERAGE(IFERROR(AJ352:AN352,""))</f>
        <v>#DIV/0!</v>
      </c>
      <c r="BA352" s="10" t="e" cm="1">
        <f t="array" ref="BA352">AVERAGE(IFERROR(AR352:AT352,AI352))</f>
        <v>#N/A</v>
      </c>
      <c r="BB352" s="10" t="e" cm="1">
        <f t="array" ref="BB352">AVERAGE(IFERROR(AQ352:AT352,""))</f>
        <v>#DIV/0!</v>
      </c>
      <c r="BC352" s="10" t="e" cm="1">
        <f t="array" ref="BC352">AVERAGE(IFERROR(AI352:AO352,""))</f>
        <v>#DIV/0!</v>
      </c>
      <c r="BD352" s="10" t="e" cm="1">
        <f t="array" ref="BD352">AVERAGE(IFERROR(AJ352:AM352,""))</f>
        <v>#DIV/0!</v>
      </c>
      <c r="BE352" s="10" t="e" cm="1">
        <f t="array" ref="BE352">AVERAGE(IFERROR(AN352:AO352,""))</f>
        <v>#DIV/0!</v>
      </c>
      <c r="BF352" s="10" t="e" cm="1">
        <f t="array" ref="BF352">AVERAGE(IFERROR(AP352:AT352,""))</f>
        <v>#DIV/0!</v>
      </c>
      <c r="BG352" s="10" t="e" cm="1">
        <f t="array" ref="BG352">AVERAGE(IFERROR(AI352:AN352,""))</f>
        <v>#DIV/0!</v>
      </c>
    </row>
    <row r="353" spans="31:59" x14ac:dyDescent="0.2">
      <c r="AE353" s="25" t="s">
        <v>562</v>
      </c>
      <c r="AF353" s="11">
        <v>17110004014628</v>
      </c>
      <c r="AG353" s="12">
        <v>3.8943354040384293E-2</v>
      </c>
      <c r="AH353" s="28">
        <v>195</v>
      </c>
      <c r="AI353" s="10">
        <f t="shared" si="31"/>
        <v>5.8531867183745812</v>
      </c>
      <c r="AJ353" s="10">
        <f t="shared" si="34"/>
        <v>4.9456063067234872</v>
      </c>
      <c r="AK353" s="10">
        <f t="shared" si="34"/>
        <v>3.436641234740653</v>
      </c>
      <c r="AL353" s="10">
        <f t="shared" si="34"/>
        <v>2.5981194719259451</v>
      </c>
      <c r="AM353" s="10">
        <f t="shared" si="34"/>
        <v>1.7898486698486922</v>
      </c>
      <c r="AN353" s="10">
        <f t="shared" si="34"/>
        <v>1.7068770732118688</v>
      </c>
      <c r="AO353" s="10">
        <f t="shared" si="34"/>
        <v>1.548188708964972</v>
      </c>
      <c r="AP353" s="10">
        <f t="shared" si="34"/>
        <v>1.4425215382003522</v>
      </c>
      <c r="AQ353" s="10">
        <f t="shared" si="34"/>
        <v>1.9908276210738771</v>
      </c>
      <c r="AR353" s="10">
        <f t="shared" si="34"/>
        <v>3.7340860658692141</v>
      </c>
      <c r="AS353" s="10">
        <f t="shared" si="34"/>
        <v>5.5913603645672385</v>
      </c>
      <c r="AT353" s="10">
        <f t="shared" si="34"/>
        <v>5.5991856263782136</v>
      </c>
      <c r="AU353" s="10">
        <f t="shared" si="32"/>
        <v>3.3530374499899245</v>
      </c>
      <c r="AV353" s="10" cm="1">
        <f t="array" ref="AV353">AVERAGE(IFERROR(AQ353:AS353, ""))</f>
        <v>3.7720913505034432</v>
      </c>
      <c r="AW353" s="10">
        <f t="shared" si="33"/>
        <v>5.5991856263782136</v>
      </c>
      <c r="AX353" s="10" cm="1">
        <f t="array" ref="AX353">AVERAGE(IFERROR(AJ353:AO353, ""))</f>
        <v>2.6708802442359367</v>
      </c>
      <c r="AY353" s="10" cm="1">
        <f t="array" ref="AY353">AVERAGE(IFERROR(AO353:AS353,""))</f>
        <v>2.8613968597351307</v>
      </c>
      <c r="AZ353" s="10" cm="1">
        <f t="array" ref="AZ353">AVERAGE(IFERROR(AJ353:AN353,""))</f>
        <v>2.8954185512901294</v>
      </c>
      <c r="BA353" s="10" cm="1">
        <f t="array" ref="BA353">AVERAGE(IFERROR(AR353:AT353,AI353))</f>
        <v>4.9748773522715553</v>
      </c>
      <c r="BB353" s="10" cm="1">
        <f t="array" ref="BB353">AVERAGE(IFERROR(AQ353:AT353,""))</f>
        <v>4.2288649194721355</v>
      </c>
      <c r="BC353" s="10" cm="1">
        <f t="array" ref="BC353">AVERAGE(IFERROR(AI353:AO353,""))</f>
        <v>3.1254954548271709</v>
      </c>
      <c r="BD353" s="10" cm="1">
        <f t="array" ref="BD353">AVERAGE(IFERROR(AJ353:AM353,""))</f>
        <v>3.1925539208096945</v>
      </c>
      <c r="BE353" s="10" cm="1">
        <f t="array" ref="BE353">AVERAGE(IFERROR(AN353:AO353,""))</f>
        <v>1.6275328910884204</v>
      </c>
      <c r="BF353" s="10" cm="1">
        <f t="array" ref="BF353">AVERAGE(IFERROR(AP353:AT353,""))</f>
        <v>3.6715962432177789</v>
      </c>
      <c r="BG353" s="10" cm="1">
        <f t="array" ref="BG353">AVERAGE(IFERROR(AI353:AN353,""))</f>
        <v>3.3883799124708709</v>
      </c>
    </row>
    <row r="354" spans="31:59" x14ac:dyDescent="0.2">
      <c r="AE354" s="25" t="s">
        <v>563</v>
      </c>
      <c r="AF354" s="11">
        <v>17110004013704</v>
      </c>
      <c r="AG354" s="12">
        <v>0.96964555978775024</v>
      </c>
      <c r="AH354" s="28">
        <v>195</v>
      </c>
      <c r="AI354" s="10">
        <f t="shared" si="31"/>
        <v>145.7377427274248</v>
      </c>
      <c r="AJ354" s="10">
        <f t="shared" si="34"/>
        <v>123.14001487390638</v>
      </c>
      <c r="AK354" s="10">
        <f t="shared" si="34"/>
        <v>85.568487768006392</v>
      </c>
      <c r="AL354" s="10">
        <f t="shared" si="34"/>
        <v>64.690242323211734</v>
      </c>
      <c r="AM354" s="10">
        <f t="shared" si="34"/>
        <v>44.565211656167591</v>
      </c>
      <c r="AN354" s="10">
        <f t="shared" si="34"/>
        <v>42.499312550919335</v>
      </c>
      <c r="AO354" s="10">
        <f t="shared" si="34"/>
        <v>38.548151394578767</v>
      </c>
      <c r="AP354" s="10">
        <f t="shared" si="34"/>
        <v>35.917158110307554</v>
      </c>
      <c r="AQ354" s="10">
        <f t="shared" si="34"/>
        <v>49.569360694388855</v>
      </c>
      <c r="AR354" s="10">
        <f t="shared" si="34"/>
        <v>92.974528333658199</v>
      </c>
      <c r="AS354" s="10">
        <f t="shared" si="34"/>
        <v>139.21856204408064</v>
      </c>
      <c r="AT354" s="10">
        <f t="shared" si="34"/>
        <v>139.41340223070966</v>
      </c>
      <c r="AU354" s="10">
        <f t="shared" si="32"/>
        <v>83.486847892279982</v>
      </c>
      <c r="AV354" s="10" cm="1">
        <f t="array" ref="AV354">AVERAGE(IFERROR(AQ354:AS354, ""))</f>
        <v>93.920817024042563</v>
      </c>
      <c r="AW354" s="10">
        <f t="shared" si="33"/>
        <v>139.41340223070966</v>
      </c>
      <c r="AX354" s="10" cm="1">
        <f t="array" ref="AX354">AVERAGE(IFERROR(AJ354:AO354, ""))</f>
        <v>66.501903427798382</v>
      </c>
      <c r="AY354" s="10" cm="1">
        <f t="array" ref="AY354">AVERAGE(IFERROR(AO354:AS354,""))</f>
        <v>71.245552115402802</v>
      </c>
      <c r="AZ354" s="10" cm="1">
        <f t="array" ref="AZ354">AVERAGE(IFERROR(AJ354:AN354,""))</f>
        <v>72.092653834442302</v>
      </c>
      <c r="BA354" s="10" cm="1">
        <f t="array" ref="BA354">AVERAGE(IFERROR(AR354:AT354,AI354))</f>
        <v>123.86883086948284</v>
      </c>
      <c r="BB354" s="10" cm="1">
        <f t="array" ref="BB354">AVERAGE(IFERROR(AQ354:AT354,""))</f>
        <v>105.29396332570934</v>
      </c>
      <c r="BC354" s="10" cm="1">
        <f t="array" ref="BC354">AVERAGE(IFERROR(AI354:AO354,""))</f>
        <v>77.82130904203072</v>
      </c>
      <c r="BD354" s="10" cm="1">
        <f t="array" ref="BD354">AVERAGE(IFERROR(AJ354:AM354,""))</f>
        <v>79.490989155323035</v>
      </c>
      <c r="BE354" s="10" cm="1">
        <f t="array" ref="BE354">AVERAGE(IFERROR(AN354:AO354,""))</f>
        <v>40.523731972749047</v>
      </c>
      <c r="BF354" s="10" cm="1">
        <f t="array" ref="BF354">AVERAGE(IFERROR(AP354:AT354,""))</f>
        <v>91.418602282628981</v>
      </c>
      <c r="BG354" s="10" cm="1">
        <f t="array" ref="BG354">AVERAGE(IFERROR(AI354:AN354,""))</f>
        <v>84.366835316606043</v>
      </c>
    </row>
    <row r="355" spans="31:59" x14ac:dyDescent="0.2">
      <c r="AE355" s="25" t="s">
        <v>564</v>
      </c>
      <c r="AF355" s="11">
        <v>17110004014072</v>
      </c>
      <c r="AG355" s="12">
        <v>0.94477438926696777</v>
      </c>
      <c r="AH355" s="28">
        <v>195</v>
      </c>
      <c r="AI355" s="10">
        <f t="shared" si="31"/>
        <v>141.99960541106239</v>
      </c>
      <c r="AJ355" s="10">
        <f t="shared" si="34"/>
        <v>119.98150372831726</v>
      </c>
      <c r="AK355" s="10">
        <f t="shared" si="34"/>
        <v>83.373677067331997</v>
      </c>
      <c r="AL355" s="10">
        <f t="shared" si="34"/>
        <v>63.030953491730344</v>
      </c>
      <c r="AM355" s="10">
        <f t="shared" si="34"/>
        <v>43.422124919775037</v>
      </c>
      <c r="AN355" s="10">
        <f t="shared" si="34"/>
        <v>41.4092156193134</v>
      </c>
      <c r="AO355" s="10">
        <f t="shared" si="34"/>
        <v>37.559400776460777</v>
      </c>
      <c r="AP355" s="10">
        <f t="shared" si="34"/>
        <v>34.995891823914306</v>
      </c>
      <c r="AQ355" s="10">
        <f t="shared" si="34"/>
        <v>48.297918763889861</v>
      </c>
      <c r="AR355" s="10">
        <f t="shared" si="34"/>
        <v>90.589754510961697</v>
      </c>
      <c r="AS355" s="10">
        <f t="shared" si="34"/>
        <v>135.64764011151965</v>
      </c>
      <c r="AT355" s="10">
        <f t="shared" si="34"/>
        <v>135.83748269520288</v>
      </c>
      <c r="AU355" s="10">
        <f t="shared" si="32"/>
        <v>81.345430743289967</v>
      </c>
      <c r="AV355" s="10" cm="1">
        <f t="array" ref="AV355">AVERAGE(IFERROR(AQ355:AS355, ""))</f>
        <v>91.511771128790386</v>
      </c>
      <c r="AW355" s="10">
        <f t="shared" si="33"/>
        <v>135.83748269520288</v>
      </c>
      <c r="AX355" s="10" cm="1">
        <f t="array" ref="AX355">AVERAGE(IFERROR(AJ355:AO355, ""))</f>
        <v>64.796145933821478</v>
      </c>
      <c r="AY355" s="10" cm="1">
        <f t="array" ref="AY355">AVERAGE(IFERROR(AO355:AS355,""))</f>
        <v>69.418121197349265</v>
      </c>
      <c r="AZ355" s="10" cm="1">
        <f t="array" ref="AZ355">AVERAGE(IFERROR(AJ355:AN355,""))</f>
        <v>70.243494965293607</v>
      </c>
      <c r="BA355" s="10" cm="1">
        <f t="array" ref="BA355">AVERAGE(IFERROR(AR355:AT355,AI355))</f>
        <v>120.69162577256141</v>
      </c>
      <c r="BB355" s="10" cm="1">
        <f t="array" ref="BB355">AVERAGE(IFERROR(AQ355:AT355,""))</f>
        <v>102.59319902039351</v>
      </c>
      <c r="BC355" s="10" cm="1">
        <f t="array" ref="BC355">AVERAGE(IFERROR(AI355:AO355,""))</f>
        <v>75.82521157342731</v>
      </c>
      <c r="BD355" s="10" cm="1">
        <f t="array" ref="BD355">AVERAGE(IFERROR(AJ355:AM355,""))</f>
        <v>77.452064801788666</v>
      </c>
      <c r="BE355" s="10" cm="1">
        <f t="array" ref="BE355">AVERAGE(IFERROR(AN355:AO355,""))</f>
        <v>39.484308197887088</v>
      </c>
      <c r="BF355" s="10" cm="1">
        <f t="array" ref="BF355">AVERAGE(IFERROR(AP355:AT355,""))</f>
        <v>89.073737581097674</v>
      </c>
      <c r="BG355" s="10" cm="1">
        <f t="array" ref="BG355">AVERAGE(IFERROR(AI355:AN355,""))</f>
        <v>82.202846706255073</v>
      </c>
    </row>
    <row r="356" spans="31:59" x14ac:dyDescent="0.2">
      <c r="AE356" s="25" t="s">
        <v>566</v>
      </c>
      <c r="AF356" s="11">
        <v>17110004014447</v>
      </c>
      <c r="AG356" s="12">
        <v>1.0997989011229947E-4</v>
      </c>
      <c r="AH356" s="28">
        <v>195</v>
      </c>
      <c r="AI356" s="10">
        <f t="shared" si="31"/>
        <v>1.6529979195578675E-2</v>
      </c>
      <c r="AJ356" s="10">
        <f t="shared" si="34"/>
        <v>1.3966882194792512E-2</v>
      </c>
      <c r="AK356" s="10">
        <f t="shared" si="34"/>
        <v>9.7054153312071643E-3</v>
      </c>
      <c r="AL356" s="10">
        <f t="shared" si="34"/>
        <v>7.3373467967018813E-3</v>
      </c>
      <c r="AM356" s="10">
        <f t="shared" si="34"/>
        <v>5.0547099724249141E-3</v>
      </c>
      <c r="AN356" s="10">
        <f t="shared" si="34"/>
        <v>4.8203899631340599E-3</v>
      </c>
      <c r="AO356" s="10">
        <f t="shared" si="34"/>
        <v>4.3722383004941136E-3</v>
      </c>
      <c r="AP356" s="10">
        <f t="shared" si="34"/>
        <v>4.0738237413085032E-3</v>
      </c>
      <c r="AQ356" s="10">
        <f t="shared" si="34"/>
        <v>5.6222944426199961E-3</v>
      </c>
      <c r="AR356" s="10">
        <f t="shared" si="34"/>
        <v>1.0545429003580306E-2</v>
      </c>
      <c r="AS356" s="10">
        <f t="shared" si="34"/>
        <v>1.5790555632051648E-2</v>
      </c>
      <c r="AT356" s="10">
        <f t="shared" si="34"/>
        <v>1.5812654946691537E-2</v>
      </c>
      <c r="AU356" s="10">
        <f t="shared" si="32"/>
        <v>9.469309960048777E-3</v>
      </c>
      <c r="AV356" s="10" cm="1">
        <f t="array" ref="AV356">AVERAGE(IFERROR(AQ356:AS356, ""))</f>
        <v>1.0652759692750651E-2</v>
      </c>
      <c r="AW356" s="10">
        <f t="shared" si="33"/>
        <v>1.5812654946691537E-2</v>
      </c>
      <c r="AX356" s="10" cm="1">
        <f t="array" ref="AX356">AVERAGE(IFERROR(AJ356:AO356, ""))</f>
        <v>7.542830426459108E-3</v>
      </c>
      <c r="AY356" s="10" cm="1">
        <f t="array" ref="AY356">AVERAGE(IFERROR(AO356:AS356,""))</f>
        <v>8.0808682240109155E-3</v>
      </c>
      <c r="AZ356" s="10" cm="1">
        <f t="array" ref="AZ356">AVERAGE(IFERROR(AJ356:AN356,""))</f>
        <v>8.1769488516521063E-3</v>
      </c>
      <c r="BA356" s="10" cm="1">
        <f t="array" ref="BA356">AVERAGE(IFERROR(AR356:AT356,AI356))</f>
        <v>1.4049546527441165E-2</v>
      </c>
      <c r="BB356" s="10" cm="1">
        <f t="array" ref="BB356">AVERAGE(IFERROR(AQ356:AT356,""))</f>
        <v>1.1942733506235873E-2</v>
      </c>
      <c r="BC356" s="10" cm="1">
        <f t="array" ref="BC356">AVERAGE(IFERROR(AI356:AO356,""))</f>
        <v>8.8267088220476166E-3</v>
      </c>
      <c r="BD356" s="10" cm="1">
        <f t="array" ref="BD356">AVERAGE(IFERROR(AJ356:AM356,""))</f>
        <v>9.0160885737816179E-3</v>
      </c>
      <c r="BE356" s="10" cm="1">
        <f t="array" ref="BE356">AVERAGE(IFERROR(AN356:AO356,""))</f>
        <v>4.5963141318140863E-3</v>
      </c>
      <c r="BF356" s="10" cm="1">
        <f t="array" ref="BF356">AVERAGE(IFERROR(AP356:AT356,""))</f>
        <v>1.03689515532504E-2</v>
      </c>
      <c r="BG356" s="10" cm="1">
        <f t="array" ref="BG356">AVERAGE(IFERROR(AI356:AN356,""))</f>
        <v>9.5691205756398678E-3</v>
      </c>
    </row>
    <row r="357" spans="31:59" x14ac:dyDescent="0.2">
      <c r="AE357" s="25" t="s">
        <v>567</v>
      </c>
      <c r="AF357" s="11">
        <v>17110004014411</v>
      </c>
      <c r="AG357" s="12">
        <v>0.87308323383331299</v>
      </c>
      <c r="AH357" s="28">
        <v>195</v>
      </c>
      <c r="AI357" s="10">
        <f t="shared" si="31"/>
        <v>131.22442363360051</v>
      </c>
      <c r="AJ357" s="10">
        <f t="shared" si="34"/>
        <v>110.87709453743705</v>
      </c>
      <c r="AK357" s="10">
        <f t="shared" si="34"/>
        <v>77.047134657194263</v>
      </c>
      <c r="AL357" s="10">
        <f t="shared" si="34"/>
        <v>58.24805300750667</v>
      </c>
      <c r="AM357" s="10">
        <f t="shared" si="34"/>
        <v>40.127177107632853</v>
      </c>
      <c r="AN357" s="10">
        <f t="shared" si="34"/>
        <v>38.267010933120268</v>
      </c>
      <c r="AO357" s="10">
        <f t="shared" si="34"/>
        <v>34.709326865006233</v>
      </c>
      <c r="AP357" s="10">
        <f t="shared" si="34"/>
        <v>32.340341516042166</v>
      </c>
      <c r="AQ357" s="10">
        <f t="shared" si="34"/>
        <v>44.632987071668005</v>
      </c>
      <c r="AR357" s="10">
        <f t="shared" si="34"/>
        <v>83.715643352655491</v>
      </c>
      <c r="AS357" s="10">
        <f t="shared" si="34"/>
        <v>125.35445672094461</v>
      </c>
      <c r="AT357" s="10">
        <f t="shared" si="34"/>
        <v>125.52989371284914</v>
      </c>
      <c r="AU357" s="10">
        <f t="shared" si="32"/>
        <v>75.172795259638107</v>
      </c>
      <c r="AV357" s="10" cm="1">
        <f t="array" ref="AV357">AVERAGE(IFERROR(AQ357:AS357, ""))</f>
        <v>84.567695715089371</v>
      </c>
      <c r="AW357" s="10">
        <f t="shared" si="33"/>
        <v>125.52989371284914</v>
      </c>
      <c r="AX357" s="10" cm="1">
        <f t="array" ref="AX357">AVERAGE(IFERROR(AJ357:AO357, ""))</f>
        <v>59.879299517982894</v>
      </c>
      <c r="AY357" s="10" cm="1">
        <f t="array" ref="AY357">AVERAGE(IFERROR(AO357:AS357,""))</f>
        <v>64.150551105263304</v>
      </c>
      <c r="AZ357" s="10" cm="1">
        <f t="array" ref="AZ357">AVERAGE(IFERROR(AJ357:AN357,""))</f>
        <v>64.913294048578223</v>
      </c>
      <c r="BA357" s="10" cm="1">
        <f t="array" ref="BA357">AVERAGE(IFERROR(AR357:AT357,AI357))</f>
        <v>111.53333126214973</v>
      </c>
      <c r="BB357" s="10" cm="1">
        <f t="array" ref="BB357">AVERAGE(IFERROR(AQ357:AT357,""))</f>
        <v>94.808245214529308</v>
      </c>
      <c r="BC357" s="10" cm="1">
        <f t="array" ref="BC357">AVERAGE(IFERROR(AI357:AO357,""))</f>
        <v>70.071460105928267</v>
      </c>
      <c r="BD357" s="10" cm="1">
        <f t="array" ref="BD357">AVERAGE(IFERROR(AJ357:AM357,""))</f>
        <v>71.57486482744271</v>
      </c>
      <c r="BE357" s="10" cm="1">
        <f t="array" ref="BE357">AVERAGE(IFERROR(AN357:AO357,""))</f>
        <v>36.488168899063254</v>
      </c>
      <c r="BF357" s="10" cm="1">
        <f t="array" ref="BF357">AVERAGE(IFERROR(AP357:AT357,""))</f>
        <v>82.314664474831872</v>
      </c>
      <c r="BG357" s="10" cm="1">
        <f t="array" ref="BG357">AVERAGE(IFERROR(AI357:AN357,""))</f>
        <v>75.965148979415275</v>
      </c>
    </row>
    <row r="358" spans="31:59" x14ac:dyDescent="0.2">
      <c r="AE358" s="25" t="s">
        <v>568</v>
      </c>
      <c r="AF358" s="11">
        <v>17110004014411</v>
      </c>
      <c r="AG358" s="12">
        <v>0.99619007110595703</v>
      </c>
      <c r="AH358" s="28">
        <v>400</v>
      </c>
      <c r="AI358" s="10">
        <f t="shared" si="31"/>
        <v>125.84284266956256</v>
      </c>
      <c r="AJ358" s="10">
        <f t="shared" si="34"/>
        <v>109.5226297796998</v>
      </c>
      <c r="AK358" s="10">
        <f t="shared" si="34"/>
        <v>78.133913593633721</v>
      </c>
      <c r="AL358" s="10">
        <f t="shared" si="34"/>
        <v>58.508164649826121</v>
      </c>
      <c r="AM358" s="10">
        <f t="shared" si="34"/>
        <v>40.615892859095844</v>
      </c>
      <c r="AN358" s="10">
        <f t="shared" si="34"/>
        <v>39.070318916548061</v>
      </c>
      <c r="AO358" s="10">
        <f t="shared" si="34"/>
        <v>35.705462611938309</v>
      </c>
      <c r="AP358" s="10">
        <f t="shared" si="34"/>
        <v>33.014693430249011</v>
      </c>
      <c r="AQ358" s="10">
        <f t="shared" si="34"/>
        <v>44.171051630792498</v>
      </c>
      <c r="AR358" s="10">
        <f t="shared" si="34"/>
        <v>81.587993026562572</v>
      </c>
      <c r="AS358" s="10">
        <f t="shared" si="34"/>
        <v>120.04491676727933</v>
      </c>
      <c r="AT358" s="10">
        <f t="shared" si="34"/>
        <v>121.44628130967423</v>
      </c>
      <c r="AU358" s="10">
        <f t="shared" si="32"/>
        <v>73.972013437071837</v>
      </c>
      <c r="AV358" s="10" cm="1">
        <f t="array" ref="AV358">AVERAGE(IFERROR(AQ358:AS358, ""))</f>
        <v>81.934653808211465</v>
      </c>
      <c r="AW358" s="10">
        <f t="shared" si="33"/>
        <v>121.44628130967423</v>
      </c>
      <c r="AX358" s="10" cm="1">
        <f t="array" ref="AX358">AVERAGE(IFERROR(AJ358:AO358, ""))</f>
        <v>60.25939706845697</v>
      </c>
      <c r="AY358" s="10" cm="1">
        <f t="array" ref="AY358">AVERAGE(IFERROR(AO358:AS358,""))</f>
        <v>62.904823493364347</v>
      </c>
      <c r="AZ358" s="10" cm="1">
        <f t="array" ref="AZ358">AVERAGE(IFERROR(AJ358:AN358,""))</f>
        <v>65.170183959760706</v>
      </c>
      <c r="BA358" s="10" cm="1">
        <f t="array" ref="BA358">AVERAGE(IFERROR(AR358:AT358,AI358))</f>
        <v>107.69306370117205</v>
      </c>
      <c r="BB358" s="10" cm="1">
        <f t="array" ref="BB358">AVERAGE(IFERROR(AQ358:AT358,""))</f>
        <v>91.812560683577161</v>
      </c>
      <c r="BC358" s="10" cm="1">
        <f t="array" ref="BC358">AVERAGE(IFERROR(AI358:AO358,""))</f>
        <v>69.628460725757776</v>
      </c>
      <c r="BD358" s="10" cm="1">
        <f t="array" ref="BD358">AVERAGE(IFERROR(AJ358:AM358,""))</f>
        <v>71.695150220563875</v>
      </c>
      <c r="BE358" s="10" cm="1">
        <f t="array" ref="BE358">AVERAGE(IFERROR(AN358:AO358,""))</f>
        <v>37.387890764243181</v>
      </c>
      <c r="BF358" s="10" cm="1">
        <f t="array" ref="BF358">AVERAGE(IFERROR(AP358:AT358,""))</f>
        <v>80.052987232911534</v>
      </c>
      <c r="BG358" s="10" cm="1">
        <f t="array" ref="BG358">AVERAGE(IFERROR(AI358:AN358,""))</f>
        <v>75.282293744727681</v>
      </c>
    </row>
    <row r="359" spans="31:59" x14ac:dyDescent="0.2">
      <c r="AE359" s="25" t="s">
        <v>569</v>
      </c>
      <c r="AF359" s="11">
        <v>17110004013797</v>
      </c>
      <c r="AG359" s="12">
        <v>0.99432718753814697</v>
      </c>
      <c r="AH359" s="28">
        <v>400</v>
      </c>
      <c r="AI359" s="10">
        <f t="shared" si="31"/>
        <v>125.60751552614366</v>
      </c>
      <c r="AJ359" s="10">
        <f t="shared" si="34"/>
        <v>109.31782156765505</v>
      </c>
      <c r="AK359" s="10">
        <f t="shared" si="34"/>
        <v>77.98780253717571</v>
      </c>
      <c r="AL359" s="10">
        <f t="shared" si="34"/>
        <v>58.398753904155988</v>
      </c>
      <c r="AM359" s="10">
        <f t="shared" si="34"/>
        <v>40.539940807781839</v>
      </c>
      <c r="AN359" s="10">
        <f t="shared" si="34"/>
        <v>38.997257101127701</v>
      </c>
      <c r="AO359" s="10">
        <f t="shared" si="34"/>
        <v>35.63869310528483</v>
      </c>
      <c r="AP359" s="10">
        <f t="shared" si="34"/>
        <v>32.952955683937994</v>
      </c>
      <c r="AQ359" s="10">
        <f t="shared" si="34"/>
        <v>44.088451403544155</v>
      </c>
      <c r="AR359" s="10">
        <f t="shared" si="34"/>
        <v>81.435422813359125</v>
      </c>
      <c r="AS359" s="10">
        <f t="shared" si="34"/>
        <v>119.8204317926433</v>
      </c>
      <c r="AT359" s="10">
        <f t="shared" si="34"/>
        <v>121.21917577190044</v>
      </c>
      <c r="AU359" s="10">
        <f t="shared" si="32"/>
        <v>73.833685167892455</v>
      </c>
      <c r="AV359" s="10" cm="1">
        <f t="array" ref="AV359">AVERAGE(IFERROR(AQ359:AS359, ""))</f>
        <v>81.781435336515528</v>
      </c>
      <c r="AW359" s="10">
        <f t="shared" si="33"/>
        <v>121.21917577190044</v>
      </c>
      <c r="AX359" s="10" cm="1">
        <f t="array" ref="AX359">AVERAGE(IFERROR(AJ359:AO359, ""))</f>
        <v>60.146711503863514</v>
      </c>
      <c r="AY359" s="10" cm="1">
        <f t="array" ref="AY359">AVERAGE(IFERROR(AO359:AS359,""))</f>
        <v>62.787190959753886</v>
      </c>
      <c r="AZ359" s="10" cm="1">
        <f t="array" ref="AZ359">AVERAGE(IFERROR(AJ359:AN359,""))</f>
        <v>65.048315183579263</v>
      </c>
      <c r="BA359" s="10" cm="1">
        <f t="array" ref="BA359">AVERAGE(IFERROR(AR359:AT359,AI359))</f>
        <v>107.49167679263428</v>
      </c>
      <c r="BB359" s="10" cm="1">
        <f t="array" ref="BB359">AVERAGE(IFERROR(AQ359:AT359,""))</f>
        <v>91.640870445361756</v>
      </c>
      <c r="BC359" s="10" cm="1">
        <f t="array" ref="BC359">AVERAGE(IFERROR(AI359:AO359,""))</f>
        <v>69.498254935617823</v>
      </c>
      <c r="BD359" s="10" cm="1">
        <f t="array" ref="BD359">AVERAGE(IFERROR(AJ359:AM359,""))</f>
        <v>71.561079704192153</v>
      </c>
      <c r="BE359" s="10" cm="1">
        <f t="array" ref="BE359">AVERAGE(IFERROR(AN359:AO359,""))</f>
        <v>37.317975103206265</v>
      </c>
      <c r="BF359" s="10" cm="1">
        <f t="array" ref="BF359">AVERAGE(IFERROR(AP359:AT359,""))</f>
        <v>79.903287493077002</v>
      </c>
      <c r="BG359" s="10" cm="1">
        <f t="array" ref="BG359">AVERAGE(IFERROR(AI359:AN359,""))</f>
        <v>75.141515240673314</v>
      </c>
    </row>
    <row r="360" spans="31:59" x14ac:dyDescent="0.2">
      <c r="AE360" s="25" t="s">
        <v>571</v>
      </c>
      <c r="AF360" s="11">
        <v>17110004001191</v>
      </c>
      <c r="AG360" s="12">
        <v>8.5301615297794342E-2</v>
      </c>
      <c r="AH360" s="28">
        <v>56</v>
      </c>
      <c r="AI360" s="10">
        <f t="shared" si="31"/>
        <v>4.4999164446999425</v>
      </c>
      <c r="AJ360" s="10">
        <f t="shared" si="34"/>
        <v>3.9106981242650818</v>
      </c>
      <c r="AK360" s="10">
        <f t="shared" si="34"/>
        <v>3.1110818153648658</v>
      </c>
      <c r="AL360" s="10">
        <f t="shared" si="34"/>
        <v>3.003899986741728</v>
      </c>
      <c r="AM360" s="10">
        <f t="shared" si="34"/>
        <v>2.6708036103837087</v>
      </c>
      <c r="AN360" s="10">
        <f t="shared" si="34"/>
        <v>2.5153682441841085</v>
      </c>
      <c r="AO360" s="10">
        <f t="shared" si="34"/>
        <v>2.6179331390261584</v>
      </c>
      <c r="AP360" s="10">
        <f t="shared" si="34"/>
        <v>2.4741312658948873</v>
      </c>
      <c r="AQ360" s="10">
        <f t="shared" si="34"/>
        <v>2.0371716562688391</v>
      </c>
      <c r="AR360" s="10">
        <f t="shared" si="34"/>
        <v>2.768068878446734</v>
      </c>
      <c r="AS360" s="10">
        <f t="shared" si="34"/>
        <v>3.6867426719879681</v>
      </c>
      <c r="AT360" s="10">
        <f t="shared" si="34"/>
        <v>3.7892188141101264</v>
      </c>
      <c r="AU360" s="10">
        <f t="shared" si="32"/>
        <v>3.0904195542811794</v>
      </c>
      <c r="AV360" s="10" cm="1">
        <f t="array" ref="AV360">AVERAGE(IFERROR(AQ360:AS360, ""))</f>
        <v>2.8306610689011804</v>
      </c>
      <c r="AW360" s="10">
        <f t="shared" si="33"/>
        <v>3.7892188141101264</v>
      </c>
      <c r="AX360" s="10" cm="1">
        <f t="array" ref="AX360">AVERAGE(IFERROR(AJ360:AO360, ""))</f>
        <v>2.9716308199942758</v>
      </c>
      <c r="AY360" s="10" cm="1">
        <f t="array" ref="AY360">AVERAGE(IFERROR(AO360:AS360,""))</f>
        <v>2.7168095223249176</v>
      </c>
      <c r="AZ360" s="10" cm="1">
        <f t="array" ref="AZ360">AVERAGE(IFERROR(AJ360:AN360,""))</f>
        <v>3.0423703561878988</v>
      </c>
      <c r="BA360" s="10" cm="1">
        <f t="array" ref="BA360">AVERAGE(IFERROR(AR360:AT360,AI360))</f>
        <v>3.4146767881816094</v>
      </c>
      <c r="BB360" s="10" cm="1">
        <f t="array" ref="BB360">AVERAGE(IFERROR(AQ360:AT360,""))</f>
        <v>3.0703005052034169</v>
      </c>
      <c r="BC360" s="10" cm="1">
        <f t="array" ref="BC360">AVERAGE(IFERROR(AI360:AO360,""))</f>
        <v>3.1899573378093709</v>
      </c>
      <c r="BD360" s="10" cm="1">
        <f t="array" ref="BD360">AVERAGE(IFERROR(AJ360:AM360,""))</f>
        <v>3.1741208841888464</v>
      </c>
      <c r="BE360" s="10" cm="1">
        <f t="array" ref="BE360">AVERAGE(IFERROR(AN360:AO360,""))</f>
        <v>2.5666506916051333</v>
      </c>
      <c r="BF360" s="10" cm="1">
        <f t="array" ref="BF360">AVERAGE(IFERROR(AP360:AT360,""))</f>
        <v>2.9510666573417113</v>
      </c>
      <c r="BG360" s="10" cm="1">
        <f t="array" ref="BG360">AVERAGE(IFERROR(AI360:AN360,""))</f>
        <v>3.2852947042732392</v>
      </c>
    </row>
    <row r="361" spans="31:59" x14ac:dyDescent="0.2">
      <c r="AE361" s="25" t="s">
        <v>573</v>
      </c>
      <c r="AF361" s="11">
        <v>17110004000399</v>
      </c>
      <c r="AG361" s="12">
        <v>0.84180635213851929</v>
      </c>
      <c r="AH361" s="28">
        <v>56</v>
      </c>
      <c r="AI361" s="10">
        <f t="shared" si="31"/>
        <v>44.407813779570269</v>
      </c>
      <c r="AJ361" s="10">
        <f t="shared" si="34"/>
        <v>38.593061934521906</v>
      </c>
      <c r="AK361" s="10">
        <f t="shared" si="34"/>
        <v>30.701979382851125</v>
      </c>
      <c r="AL361" s="10">
        <f t="shared" si="34"/>
        <v>29.644246257238056</v>
      </c>
      <c r="AM361" s="10">
        <f t="shared" si="34"/>
        <v>26.357055920764392</v>
      </c>
      <c r="AN361" s="10">
        <f t="shared" si="34"/>
        <v>24.823128595273484</v>
      </c>
      <c r="AO361" s="10">
        <f t="shared" si="34"/>
        <v>25.835299111424181</v>
      </c>
      <c r="AP361" s="10">
        <f t="shared" si="34"/>
        <v>24.416177916254366</v>
      </c>
      <c r="AQ361" s="10">
        <f t="shared" si="34"/>
        <v>20.104004298825977</v>
      </c>
      <c r="AR361" s="10">
        <f t="shared" si="34"/>
        <v>27.316926612685837</v>
      </c>
      <c r="AS361" s="10">
        <f t="shared" si="34"/>
        <v>36.38293822625721</v>
      </c>
      <c r="AT361" s="10">
        <f t="shared" si="34"/>
        <v>37.394232878532257</v>
      </c>
      <c r="AU361" s="10">
        <f t="shared" si="32"/>
        <v>30.498072076183259</v>
      </c>
      <c r="AV361" s="10" cm="1">
        <f t="array" ref="AV361">AVERAGE(IFERROR(AQ361:AS361, ""))</f>
        <v>27.934623045923008</v>
      </c>
      <c r="AW361" s="10">
        <f t="shared" si="33"/>
        <v>37.394232878532257</v>
      </c>
      <c r="AX361" s="10" cm="1">
        <f t="array" ref="AX361">AVERAGE(IFERROR(AJ361:AO361, ""))</f>
        <v>29.325795200345524</v>
      </c>
      <c r="AY361" s="10" cm="1">
        <f t="array" ref="AY361">AVERAGE(IFERROR(AO361:AS361,""))</f>
        <v>26.811069233089519</v>
      </c>
      <c r="AZ361" s="10" cm="1">
        <f t="array" ref="AZ361">AVERAGE(IFERROR(AJ361:AN361,""))</f>
        <v>30.023894418129792</v>
      </c>
      <c r="BA361" s="10" cm="1">
        <f t="array" ref="BA361">AVERAGE(IFERROR(AR361:AT361,AI361))</f>
        <v>33.698032572491769</v>
      </c>
      <c r="BB361" s="10" cm="1">
        <f t="array" ref="BB361">AVERAGE(IFERROR(AQ361:AT361,""))</f>
        <v>30.299525504075319</v>
      </c>
      <c r="BC361" s="10" cm="1">
        <f t="array" ref="BC361">AVERAGE(IFERROR(AI361:AO361,""))</f>
        <v>31.480369283091914</v>
      </c>
      <c r="BD361" s="10" cm="1">
        <f t="array" ref="BD361">AVERAGE(IFERROR(AJ361:AM361,""))</f>
        <v>31.32408587384387</v>
      </c>
      <c r="BE361" s="10" cm="1">
        <f t="array" ref="BE361">AVERAGE(IFERROR(AN361:AO361,""))</f>
        <v>25.329213853348833</v>
      </c>
      <c r="BF361" s="10" cm="1">
        <f t="array" ref="BF361">AVERAGE(IFERROR(AP361:AT361,""))</f>
        <v>29.122855986511127</v>
      </c>
      <c r="BG361" s="10" cm="1">
        <f t="array" ref="BG361">AVERAGE(IFERROR(AI361:AN361,""))</f>
        <v>32.421214311703203</v>
      </c>
    </row>
    <row r="362" spans="31:59" x14ac:dyDescent="0.2">
      <c r="AE362" s="25" t="s">
        <v>574</v>
      </c>
      <c r="AF362" s="11">
        <v>17110004000397</v>
      </c>
      <c r="AG362" s="12">
        <v>0.99946296215057373</v>
      </c>
      <c r="AH362" s="28">
        <v>56</v>
      </c>
      <c r="AI362" s="10">
        <f t="shared" si="31"/>
        <v>52.724673542801895</v>
      </c>
      <c r="AJ362" s="10">
        <f t="shared" si="34"/>
        <v>45.82091344588801</v>
      </c>
      <c r="AK362" s="10">
        <f t="shared" si="34"/>
        <v>36.451959740998639</v>
      </c>
      <c r="AL362" s="10">
        <f t="shared" si="34"/>
        <v>35.196130439872071</v>
      </c>
      <c r="AM362" s="10">
        <f t="shared" si="34"/>
        <v>31.293302927940807</v>
      </c>
      <c r="AN362" s="10">
        <f t="shared" si="34"/>
        <v>29.472096014303052</v>
      </c>
      <c r="AO362" s="10">
        <f t="shared" si="34"/>
        <v>30.673829571793465</v>
      </c>
      <c r="AP362" s="10">
        <f t="shared" si="34"/>
        <v>28.988930105577875</v>
      </c>
      <c r="AQ362" s="10">
        <f t="shared" si="34"/>
        <v>23.869156649326566</v>
      </c>
      <c r="AR362" s="10">
        <f t="shared" si="34"/>
        <v>32.432941756505343</v>
      </c>
      <c r="AS362" s="10">
        <f t="shared" si="34"/>
        <v>43.19686958761838</v>
      </c>
      <c r="AT362" s="10">
        <f t="shared" si="34"/>
        <v>44.397563246204051</v>
      </c>
      <c r="AU362" s="10">
        <f t="shared" si="32"/>
        <v>36.209863919069178</v>
      </c>
      <c r="AV362" s="10" cm="1">
        <f t="array" ref="AV362">AVERAGE(IFERROR(AQ362:AS362, ""))</f>
        <v>33.166322664483431</v>
      </c>
      <c r="AW362" s="10">
        <f t="shared" si="33"/>
        <v>44.397563246204051</v>
      </c>
      <c r="AX362" s="10" cm="1">
        <f t="array" ref="AX362">AVERAGE(IFERROR(AJ362:AO362, ""))</f>
        <v>34.818038690132674</v>
      </c>
      <c r="AY362" s="10" cm="1">
        <f t="array" ref="AY362">AVERAGE(IFERROR(AO362:AS362,""))</f>
        <v>31.832345534164325</v>
      </c>
      <c r="AZ362" s="10" cm="1">
        <f t="array" ref="AZ362">AVERAGE(IFERROR(AJ362:AN362,""))</f>
        <v>35.646880513800511</v>
      </c>
      <c r="BA362" s="10" cm="1">
        <f t="array" ref="BA362">AVERAGE(IFERROR(AR362:AT362,AI362))</f>
        <v>40.009124863442594</v>
      </c>
      <c r="BB362" s="10" cm="1">
        <f t="array" ref="BB362">AVERAGE(IFERROR(AQ362:AT362,""))</f>
        <v>35.974132809913584</v>
      </c>
      <c r="BC362" s="10" cm="1">
        <f t="array" ref="BC362">AVERAGE(IFERROR(AI362:AO362,""))</f>
        <v>37.376129383371129</v>
      </c>
      <c r="BD362" s="10" cm="1">
        <f t="array" ref="BD362">AVERAGE(IFERROR(AJ362:AM362,""))</f>
        <v>37.190576638674877</v>
      </c>
      <c r="BE362" s="10" cm="1">
        <f t="array" ref="BE362">AVERAGE(IFERROR(AN362:AO362,""))</f>
        <v>30.072962793048259</v>
      </c>
      <c r="BF362" s="10" cm="1">
        <f t="array" ref="BF362">AVERAGE(IFERROR(AP362:AT362,""))</f>
        <v>34.577092269046446</v>
      </c>
      <c r="BG362" s="10" cm="1">
        <f t="array" ref="BG362">AVERAGE(IFERROR(AI362:AN362,""))</f>
        <v>38.493179351967406</v>
      </c>
    </row>
    <row r="363" spans="31:59" x14ac:dyDescent="0.2">
      <c r="AE363" s="25" t="s">
        <v>575</v>
      </c>
      <c r="AF363" s="11">
        <v>17110004001195</v>
      </c>
      <c r="AG363" s="12">
        <v>5.1936618983745575E-2</v>
      </c>
      <c r="AH363" s="28">
        <v>7</v>
      </c>
      <c r="AI363" s="10">
        <f t="shared" si="31"/>
        <v>2.9648477840438785</v>
      </c>
      <c r="AJ363" s="10">
        <f t="shared" si="34"/>
        <v>2.5766315339071779</v>
      </c>
      <c r="AK363" s="10">
        <f t="shared" si="34"/>
        <v>2.0497917728591166</v>
      </c>
      <c r="AL363" s="10">
        <f t="shared" si="34"/>
        <v>1.9791722370912816</v>
      </c>
      <c r="AM363" s="10">
        <f t="shared" si="34"/>
        <v>1.7597055539860689</v>
      </c>
      <c r="AN363" s="10">
        <f t="shared" si="34"/>
        <v>1.6572944119517612</v>
      </c>
      <c r="AO363" s="10">
        <f t="shared" si="34"/>
        <v>1.7248710532337024</v>
      </c>
      <c r="AP363" s="10">
        <f t="shared" si="34"/>
        <v>1.6301248039730194</v>
      </c>
      <c r="AQ363" s="10">
        <f t="shared" si="34"/>
        <v>1.3422260977926375</v>
      </c>
      <c r="AR363" s="10">
        <f t="shared" si="34"/>
        <v>1.823790564682368</v>
      </c>
      <c r="AS363" s="10">
        <f t="shared" si="34"/>
        <v>2.4290749649114329</v>
      </c>
      <c r="AT363" s="10">
        <f t="shared" si="34"/>
        <v>2.4965935126178898</v>
      </c>
      <c r="AU363" s="10">
        <f t="shared" si="32"/>
        <v>2.0361770242541946</v>
      </c>
      <c r="AV363" s="10" cm="1">
        <f t="array" ref="AV363">AVERAGE(IFERROR(AQ363:AS363, ""))</f>
        <v>1.8650305424621461</v>
      </c>
      <c r="AW363" s="10">
        <f t="shared" si="33"/>
        <v>2.4965935126178898</v>
      </c>
      <c r="AX363" s="10" cm="1">
        <f t="array" ref="AX363">AVERAGE(IFERROR(AJ363:AO363, ""))</f>
        <v>1.9579110938381847</v>
      </c>
      <c r="AY363" s="10" cm="1">
        <f t="array" ref="AY363">AVERAGE(IFERROR(AO363:AS363,""))</f>
        <v>1.790017496918632</v>
      </c>
      <c r="AZ363" s="10" cm="1">
        <f t="array" ref="AZ363">AVERAGE(IFERROR(AJ363:AN363,""))</f>
        <v>2.0045191019590813</v>
      </c>
      <c r="BA363" s="10" cm="1">
        <f t="array" ref="BA363">AVERAGE(IFERROR(AR363:AT363,AI363))</f>
        <v>2.2498196807372302</v>
      </c>
      <c r="BB363" s="10" cm="1">
        <f t="array" ref="BB363">AVERAGE(IFERROR(AQ363:AT363,""))</f>
        <v>2.022921285001082</v>
      </c>
      <c r="BC363" s="10" cm="1">
        <f t="array" ref="BC363">AVERAGE(IFERROR(AI363:AO363,""))</f>
        <v>2.1017591924389984</v>
      </c>
      <c r="BD363" s="10" cm="1">
        <f t="array" ref="BD363">AVERAGE(IFERROR(AJ363:AM363,""))</f>
        <v>2.0913252744609112</v>
      </c>
      <c r="BE363" s="10" cm="1">
        <f t="array" ref="BE363">AVERAGE(IFERROR(AN363:AO363,""))</f>
        <v>1.6910827325927318</v>
      </c>
      <c r="BF363" s="10" cm="1">
        <f t="array" ref="BF363">AVERAGE(IFERROR(AP363:AT363,""))</f>
        <v>1.9443619887954697</v>
      </c>
      <c r="BG363" s="10" cm="1">
        <f t="array" ref="BG363">AVERAGE(IFERROR(AI363:AN363,""))</f>
        <v>2.1645738823065477</v>
      </c>
    </row>
    <row r="364" spans="31:59" x14ac:dyDescent="0.2">
      <c r="AE364" s="25" t="s">
        <v>576</v>
      </c>
      <c r="AF364" s="11">
        <v>17110004000396</v>
      </c>
      <c r="AG364" s="12">
        <v>0.86924535036087036</v>
      </c>
      <c r="AH364" s="28">
        <v>515</v>
      </c>
      <c r="AI364" s="10">
        <f t="shared" si="31"/>
        <v>55.369820556056204</v>
      </c>
      <c r="AJ364" s="10">
        <f t="shared" si="34"/>
        <v>48.806513316819284</v>
      </c>
      <c r="AK364" s="10">
        <f t="shared" si="34"/>
        <v>38.623282950375838</v>
      </c>
      <c r="AL364" s="10">
        <f t="shared" si="34"/>
        <v>38.428759620419171</v>
      </c>
      <c r="AM364" s="10">
        <f t="shared" si="34"/>
        <v>34.789441423223174</v>
      </c>
      <c r="AN364" s="10">
        <f t="shared" si="34"/>
        <v>31.623345294458193</v>
      </c>
      <c r="AO364" s="10">
        <f t="shared" si="34"/>
        <v>29.811956204122712</v>
      </c>
      <c r="AP364" s="10">
        <f t="shared" si="34"/>
        <v>27.165186682303979</v>
      </c>
      <c r="AQ364" s="10">
        <f t="shared" si="34"/>
        <v>27.704768455858812</v>
      </c>
      <c r="AR364" s="10">
        <f t="shared" si="34"/>
        <v>36.737962868868387</v>
      </c>
      <c r="AS364" s="10">
        <f t="shared" si="34"/>
        <v>45.518310491690521</v>
      </c>
      <c r="AT364" s="10">
        <f t="shared" si="34"/>
        <v>46.614223370560822</v>
      </c>
      <c r="AU364" s="10">
        <f t="shared" si="32"/>
        <v>38.432797602896422</v>
      </c>
      <c r="AV364" s="10" cm="1">
        <f t="array" ref="AV364">AVERAGE(IFERROR(AQ364:AS364, ""))</f>
        <v>36.653680605472573</v>
      </c>
      <c r="AW364" s="10">
        <f t="shared" si="33"/>
        <v>46.614223370560822</v>
      </c>
      <c r="AX364" s="10" cm="1">
        <f t="array" ref="AX364">AVERAGE(IFERROR(AJ364:AO364, ""))</f>
        <v>37.013883134903061</v>
      </c>
      <c r="AY364" s="10" cm="1">
        <f t="array" ref="AY364">AVERAGE(IFERROR(AO364:AS364,""))</f>
        <v>33.387636940568882</v>
      </c>
      <c r="AZ364" s="10" cm="1">
        <f t="array" ref="AZ364">AVERAGE(IFERROR(AJ364:AN364,""))</f>
        <v>38.454268521059134</v>
      </c>
      <c r="BA364" s="10" cm="1">
        <f t="array" ref="BA364">AVERAGE(IFERROR(AR364:AT364,AI364))</f>
        <v>42.956832243706572</v>
      </c>
      <c r="BB364" s="10" cm="1">
        <f t="array" ref="BB364">AVERAGE(IFERROR(AQ364:AT364,""))</f>
        <v>39.143816296744632</v>
      </c>
      <c r="BC364" s="10" cm="1">
        <f t="array" ref="BC364">AVERAGE(IFERROR(AI364:AO364,""))</f>
        <v>39.636159909353509</v>
      </c>
      <c r="BD364" s="10" cm="1">
        <f t="array" ref="BD364">AVERAGE(IFERROR(AJ364:AM364,""))</f>
        <v>40.161999327709367</v>
      </c>
      <c r="BE364" s="10" cm="1">
        <f t="array" ref="BE364">AVERAGE(IFERROR(AN364:AO364,""))</f>
        <v>30.717650749290453</v>
      </c>
      <c r="BF364" s="10" cm="1">
        <f t="array" ref="BF364">AVERAGE(IFERROR(AP364:AT364,""))</f>
        <v>36.748090373856506</v>
      </c>
      <c r="BG364" s="10" cm="1">
        <f t="array" ref="BG364">AVERAGE(IFERROR(AI364:AN364,""))</f>
        <v>41.273527193558643</v>
      </c>
    </row>
    <row r="365" spans="31:59" x14ac:dyDescent="0.2">
      <c r="AE365" s="25" t="s">
        <v>577</v>
      </c>
      <c r="AF365" s="11">
        <v>17110004004396</v>
      </c>
      <c r="AG365" s="12">
        <v>7.1738027036190033E-2</v>
      </c>
      <c r="AH365" s="28">
        <v>63</v>
      </c>
      <c r="AI365" s="10">
        <f t="shared" si="31"/>
        <v>0.55957038944426263</v>
      </c>
      <c r="AJ365" s="10">
        <f t="shared" si="34"/>
        <v>0.46882904602593944</v>
      </c>
      <c r="AK365" s="10">
        <f t="shared" si="34"/>
        <v>0.34820566467121256</v>
      </c>
      <c r="AL365" s="10">
        <f t="shared" si="34"/>
        <v>0.31573174781651009</v>
      </c>
      <c r="AM365" s="10">
        <f t="shared" si="34"/>
        <v>0.26981740534939214</v>
      </c>
      <c r="AN365" s="10">
        <f t="shared" si="34"/>
        <v>0.2528409193535287</v>
      </c>
      <c r="AO365" s="10">
        <f t="shared" si="34"/>
        <v>0.25067999159773707</v>
      </c>
      <c r="AP365" s="10">
        <f t="shared" si="34"/>
        <v>0.23533427155171671</v>
      </c>
      <c r="AQ365" s="10">
        <f t="shared" si="34"/>
        <v>0.22967189158925369</v>
      </c>
      <c r="AR365" s="10">
        <f t="shared" ref="AJ365:AT388" si="35">VLOOKUP($AH365,$D$2:$AC$338,AR$1+1,FALSE)*$AG365</f>
        <v>0.33907614178079015</v>
      </c>
      <c r="AS365" s="10">
        <f t="shared" si="35"/>
        <v>0.47701882564920839</v>
      </c>
      <c r="AT365" s="10">
        <f t="shared" si="35"/>
        <v>0.48451932695957733</v>
      </c>
      <c r="AU365" s="10">
        <f t="shared" si="32"/>
        <v>0.35260796848242743</v>
      </c>
      <c r="AV365" s="10" cm="1">
        <f t="array" ref="AV365">AVERAGE(IFERROR(AQ365:AS365, ""))</f>
        <v>0.3485889530064174</v>
      </c>
      <c r="AW365" s="10">
        <f t="shared" si="33"/>
        <v>0.48451932695957733</v>
      </c>
      <c r="AX365" s="10" cm="1">
        <f t="array" ref="AX365">AVERAGE(IFERROR(AJ365:AO365, ""))</f>
        <v>0.31768412913572003</v>
      </c>
      <c r="AY365" s="10" cm="1">
        <f t="array" ref="AY365">AVERAGE(IFERROR(AO365:AS365,""))</f>
        <v>0.30635622443374116</v>
      </c>
      <c r="AZ365" s="10" cm="1">
        <f t="array" ref="AZ365">AVERAGE(IFERROR(AJ365:AN365,""))</f>
        <v>0.33108495664331661</v>
      </c>
      <c r="BA365" s="10" cm="1">
        <f t="array" ref="BA365">AVERAGE(IFERROR(AR365:AT365,AI365))</f>
        <v>0.43353809812985861</v>
      </c>
      <c r="BB365" s="10" cm="1">
        <f t="array" ref="BB365">AVERAGE(IFERROR(AQ365:AT365,""))</f>
        <v>0.38257154649470737</v>
      </c>
      <c r="BC365" s="10" cm="1">
        <f t="array" ref="BC365">AVERAGE(IFERROR(AI365:AO365,""))</f>
        <v>0.35223930917979757</v>
      </c>
      <c r="BD365" s="10" cm="1">
        <f t="array" ref="BD365">AVERAGE(IFERROR(AJ365:AM365,""))</f>
        <v>0.35064596596576358</v>
      </c>
      <c r="BE365" s="10" cm="1">
        <f t="array" ref="BE365">AVERAGE(IFERROR(AN365:AO365,""))</f>
        <v>0.25176045547563286</v>
      </c>
      <c r="BF365" s="10" cm="1">
        <f t="array" ref="BF365">AVERAGE(IFERROR(AP365:AT365,""))</f>
        <v>0.35312409150610924</v>
      </c>
      <c r="BG365" s="10" cm="1">
        <f t="array" ref="BG365">AVERAGE(IFERROR(AI365:AN365,""))</f>
        <v>0.36916586211014096</v>
      </c>
    </row>
    <row r="366" spans="31:59" x14ac:dyDescent="0.2">
      <c r="AE366" s="25" t="s">
        <v>578</v>
      </c>
      <c r="AF366" s="11">
        <v>17110004000400</v>
      </c>
      <c r="AG366" s="12">
        <v>0.96883153915405273</v>
      </c>
      <c r="AH366" s="28">
        <v>57</v>
      </c>
      <c r="AI366" s="10">
        <f t="shared" si="31"/>
        <v>30.992119836123649</v>
      </c>
      <c r="AJ366" s="10">
        <f t="shared" si="35"/>
        <v>26.93402107810704</v>
      </c>
      <c r="AK366" s="10">
        <f t="shared" si="35"/>
        <v>21.426855040422222</v>
      </c>
      <c r="AL366" s="10">
        <f t="shared" si="35"/>
        <v>20.688658819748383</v>
      </c>
      <c r="AM366" s="10">
        <f t="shared" si="35"/>
        <v>18.39453650557973</v>
      </c>
      <c r="AN366" s="10">
        <f t="shared" si="35"/>
        <v>17.324011891808262</v>
      </c>
      <c r="AO366" s="10">
        <f t="shared" si="35"/>
        <v>18.030402453867161</v>
      </c>
      <c r="AP366" s="10">
        <f t="shared" si="35"/>
        <v>17.040000659803233</v>
      </c>
      <c r="AQ366" s="10">
        <f t="shared" si="35"/>
        <v>14.030542084149191</v>
      </c>
      <c r="AR366" s="10">
        <f t="shared" si="35"/>
        <v>19.064425705452955</v>
      </c>
      <c r="AS366" s="10">
        <f t="shared" si="35"/>
        <v>25.391578174941216</v>
      </c>
      <c r="AT366" s="10">
        <f t="shared" si="35"/>
        <v>26.097360866286845</v>
      </c>
      <c r="AU366" s="10">
        <f t="shared" si="32"/>
        <v>21.284542759690826</v>
      </c>
      <c r="AV366" s="10" cm="1">
        <f t="array" ref="AV366">AVERAGE(IFERROR(AQ366:AS366, ""))</f>
        <v>19.495515321514453</v>
      </c>
      <c r="AW366" s="10">
        <f t="shared" si="33"/>
        <v>26.097360866286845</v>
      </c>
      <c r="AX366" s="10" cm="1">
        <f t="array" ref="AX366">AVERAGE(IFERROR(AJ366:AO366, ""))</f>
        <v>20.466414298255469</v>
      </c>
      <c r="AY366" s="10" cm="1">
        <f t="array" ref="AY366">AVERAGE(IFERROR(AO366:AS366,""))</f>
        <v>18.71138981564275</v>
      </c>
      <c r="AZ366" s="10" cm="1">
        <f t="array" ref="AZ366">AVERAGE(IFERROR(AJ366:AN366,""))</f>
        <v>20.953616667133126</v>
      </c>
      <c r="BA366" s="10" cm="1">
        <f t="array" ref="BA366">AVERAGE(IFERROR(AR366:AT366,AI366))</f>
        <v>23.51778824889367</v>
      </c>
      <c r="BB366" s="10" cm="1">
        <f t="array" ref="BB366">AVERAGE(IFERROR(AQ366:AT366,""))</f>
        <v>21.14597670770755</v>
      </c>
      <c r="BC366" s="10" cm="1">
        <f t="array" ref="BC366">AVERAGE(IFERROR(AI366:AO366,""))</f>
        <v>21.970086517950921</v>
      </c>
      <c r="BD366" s="10" cm="1">
        <f t="array" ref="BD366">AVERAGE(IFERROR(AJ366:AM366,""))</f>
        <v>21.861017860964346</v>
      </c>
      <c r="BE366" s="10" cm="1">
        <f t="array" ref="BE366">AVERAGE(IFERROR(AN366:AO366,""))</f>
        <v>17.677207172837711</v>
      </c>
      <c r="BF366" s="10" cm="1">
        <f t="array" ref="BF366">AVERAGE(IFERROR(AP366:AT366,""))</f>
        <v>20.32478149812669</v>
      </c>
      <c r="BG366" s="10" cm="1">
        <f t="array" ref="BG366">AVERAGE(IFERROR(AI366:AN366,""))</f>
        <v>22.626700528631545</v>
      </c>
    </row>
    <row r="367" spans="31:59" x14ac:dyDescent="0.2">
      <c r="AE367" s="25" t="s">
        <v>579</v>
      </c>
      <c r="AF367" s="11">
        <v>17110004001192</v>
      </c>
      <c r="AG367" s="12">
        <v>6.7498542368412018E-2</v>
      </c>
      <c r="AH367" s="28">
        <v>56</v>
      </c>
      <c r="AI367" s="10">
        <f t="shared" si="31"/>
        <v>3.5607508689785248</v>
      </c>
      <c r="AJ367" s="10">
        <f t="shared" si="35"/>
        <v>3.0945067348285189</v>
      </c>
      <c r="AK367" s="10">
        <f t="shared" si="35"/>
        <v>2.4617762159942522</v>
      </c>
      <c r="AL367" s="10">
        <f t="shared" si="35"/>
        <v>2.3769640213460481</v>
      </c>
      <c r="AM367" s="10">
        <f t="shared" si="35"/>
        <v>2.1133873025011045</v>
      </c>
      <c r="AN367" s="10">
        <f t="shared" si="35"/>
        <v>1.9903924375815345</v>
      </c>
      <c r="AO367" s="10">
        <f t="shared" si="35"/>
        <v>2.0715512864009757</v>
      </c>
      <c r="AP367" s="10">
        <f t="shared" si="35"/>
        <v>1.9577619191970572</v>
      </c>
      <c r="AQ367" s="10">
        <f t="shared" si="35"/>
        <v>1.6119989858614769</v>
      </c>
      <c r="AR367" s="10">
        <f t="shared" si="35"/>
        <v>2.1903525955311047</v>
      </c>
      <c r="AS367" s="10">
        <f t="shared" si="35"/>
        <v>2.9172924284945743</v>
      </c>
      <c r="AT367" s="10">
        <f t="shared" si="35"/>
        <v>2.9983810479379014</v>
      </c>
      <c r="AU367" s="10">
        <f t="shared" si="32"/>
        <v>2.4454263203877562</v>
      </c>
      <c r="AV367" s="10" cm="1">
        <f t="array" ref="AV367">AVERAGE(IFERROR(AQ367:AS367, ""))</f>
        <v>2.2398813366290522</v>
      </c>
      <c r="AW367" s="10">
        <f t="shared" si="33"/>
        <v>2.9983810479379014</v>
      </c>
      <c r="AX367" s="10" cm="1">
        <f t="array" ref="AX367">AVERAGE(IFERROR(AJ367:AO367, ""))</f>
        <v>2.3514296664420722</v>
      </c>
      <c r="AY367" s="10" cm="1">
        <f t="array" ref="AY367">AVERAGE(IFERROR(AO367:AS367,""))</f>
        <v>2.1497914430970377</v>
      </c>
      <c r="AZ367" s="10" cm="1">
        <f t="array" ref="AZ367">AVERAGE(IFERROR(AJ367:AN367,""))</f>
        <v>2.4074053424502915</v>
      </c>
      <c r="BA367" s="10" cm="1">
        <f t="array" ref="BA367">AVERAGE(IFERROR(AR367:AT367,AI367))</f>
        <v>2.7020086906545266</v>
      </c>
      <c r="BB367" s="10" cm="1">
        <f t="array" ref="BB367">AVERAGE(IFERROR(AQ367:AT367,""))</f>
        <v>2.4295062644562644</v>
      </c>
      <c r="BC367" s="10" cm="1">
        <f t="array" ref="BC367">AVERAGE(IFERROR(AI367:AO367,""))</f>
        <v>2.5241898382329944</v>
      </c>
      <c r="BD367" s="10" cm="1">
        <f t="array" ref="BD367">AVERAGE(IFERROR(AJ367:AM367,""))</f>
        <v>2.5116585686674808</v>
      </c>
      <c r="BE367" s="10" cm="1">
        <f t="array" ref="BE367">AVERAGE(IFERROR(AN367:AO367,""))</f>
        <v>2.0309718619912553</v>
      </c>
      <c r="BF367" s="10" cm="1">
        <f t="array" ref="BF367">AVERAGE(IFERROR(AP367:AT367,""))</f>
        <v>2.3351573954044231</v>
      </c>
      <c r="BG367" s="10" cm="1">
        <f t="array" ref="BG367">AVERAGE(IFERROR(AI367:AN367,""))</f>
        <v>2.5996295968716638</v>
      </c>
    </row>
    <row r="368" spans="31:59" x14ac:dyDescent="0.2">
      <c r="AE368" s="25" t="s">
        <v>581</v>
      </c>
      <c r="AF368" s="11">
        <v>17110004000399</v>
      </c>
      <c r="AG368" s="12">
        <v>0.81485038995742798</v>
      </c>
      <c r="AH368" s="28">
        <v>56</v>
      </c>
      <c r="AI368" s="10">
        <f t="shared" si="31"/>
        <v>42.985805801433671</v>
      </c>
      <c r="AJ368" s="10">
        <f t="shared" si="35"/>
        <v>37.357251447565275</v>
      </c>
      <c r="AK368" s="10">
        <f t="shared" si="35"/>
        <v>29.718853758975342</v>
      </c>
      <c r="AL368" s="10">
        <f t="shared" si="35"/>
        <v>28.694990910129942</v>
      </c>
      <c r="AM368" s="10">
        <f t="shared" si="35"/>
        <v>25.513061573608262</v>
      </c>
      <c r="AN368" s="10">
        <f t="shared" si="35"/>
        <v>24.028253011440334</v>
      </c>
      <c r="AO368" s="10">
        <f t="shared" si="35"/>
        <v>25.008012237173869</v>
      </c>
      <c r="AP368" s="10">
        <f t="shared" si="35"/>
        <v>23.634333532631743</v>
      </c>
      <c r="AQ368" s="10">
        <f t="shared" si="35"/>
        <v>19.460242490435064</v>
      </c>
      <c r="AR368" s="10">
        <f t="shared" si="35"/>
        <v>26.442195697666513</v>
      </c>
      <c r="AS368" s="10">
        <f t="shared" si="35"/>
        <v>35.217899373351777</v>
      </c>
      <c r="AT368" s="10">
        <f t="shared" si="35"/>
        <v>36.19681078174726</v>
      </c>
      <c r="AU368" s="10">
        <f t="shared" si="32"/>
        <v>29.521475884679926</v>
      </c>
      <c r="AV368" s="10" cm="1">
        <f t="array" ref="AV368">AVERAGE(IFERROR(AQ368:AS368, ""))</f>
        <v>27.040112520484453</v>
      </c>
      <c r="AW368" s="10">
        <f t="shared" si="33"/>
        <v>36.19681078174726</v>
      </c>
      <c r="AX368" s="10" cm="1">
        <f t="array" ref="AX368">AVERAGE(IFERROR(AJ368:AO368, ""))</f>
        <v>28.38673715648217</v>
      </c>
      <c r="AY368" s="10" cm="1">
        <f t="array" ref="AY368">AVERAGE(IFERROR(AO368:AS368,""))</f>
        <v>25.952536666251792</v>
      </c>
      <c r="AZ368" s="10" cm="1">
        <f t="array" ref="AZ368">AVERAGE(IFERROR(AJ368:AN368,""))</f>
        <v>29.062482140343832</v>
      </c>
      <c r="BA368" s="10" cm="1">
        <f t="array" ref="BA368">AVERAGE(IFERROR(AR368:AT368,AI368))</f>
        <v>32.618968617588514</v>
      </c>
      <c r="BB368" s="10" cm="1">
        <f t="array" ref="BB368">AVERAGE(IFERROR(AQ368:AT368,""))</f>
        <v>29.329287085800154</v>
      </c>
      <c r="BC368" s="10" cm="1">
        <f t="array" ref="BC368">AVERAGE(IFERROR(AI368:AO368,""))</f>
        <v>30.472318391475245</v>
      </c>
      <c r="BD368" s="10" cm="1">
        <f t="array" ref="BD368">AVERAGE(IFERROR(AJ368:AM368,""))</f>
        <v>30.321039422569704</v>
      </c>
      <c r="BE368" s="10" cm="1">
        <f t="array" ref="BE368">AVERAGE(IFERROR(AN368:AO368,""))</f>
        <v>24.5181326243071</v>
      </c>
      <c r="BF368" s="10" cm="1">
        <f t="array" ref="BF368">AVERAGE(IFERROR(AP368:AT368,""))</f>
        <v>28.190296375166476</v>
      </c>
      <c r="BG368" s="10" cm="1">
        <f t="array" ref="BG368">AVERAGE(IFERROR(AI368:AN368,""))</f>
        <v>31.383036083858808</v>
      </c>
    </row>
    <row r="369" spans="31:59" x14ac:dyDescent="0.2">
      <c r="AE369" s="25" t="s">
        <v>582</v>
      </c>
      <c r="AF369" s="11">
        <v>17110004001297</v>
      </c>
      <c r="AG369" s="12">
        <v>0.14554409682750702</v>
      </c>
      <c r="AH369" s="28">
        <v>56</v>
      </c>
      <c r="AI369" s="10">
        <f t="shared" si="31"/>
        <v>7.6778883079372866</v>
      </c>
      <c r="AJ369" s="10">
        <f t="shared" si="35"/>
        <v>6.6725468735162918</v>
      </c>
      <c r="AK369" s="10">
        <f t="shared" si="35"/>
        <v>5.3082182722214926</v>
      </c>
      <c r="AL369" s="10">
        <f t="shared" si="35"/>
        <v>5.1253415190812905</v>
      </c>
      <c r="AM369" s="10">
        <f t="shared" si="35"/>
        <v>4.5570027943772482</v>
      </c>
      <c r="AN369" s="10">
        <f t="shared" si="35"/>
        <v>4.2917944520780305</v>
      </c>
      <c r="AO369" s="10">
        <f t="shared" si="35"/>
        <v>4.466793658527763</v>
      </c>
      <c r="AP369" s="10">
        <f t="shared" si="35"/>
        <v>4.2214347204358162</v>
      </c>
      <c r="AQ369" s="10">
        <f t="shared" si="35"/>
        <v>3.4758815265003711</v>
      </c>
      <c r="AR369" s="10">
        <f t="shared" si="35"/>
        <v>4.7229596234888351</v>
      </c>
      <c r="AS369" s="10">
        <f t="shared" si="35"/>
        <v>6.2904275675983978</v>
      </c>
      <c r="AT369" s="10">
        <f t="shared" si="35"/>
        <v>6.4652753415762776</v>
      </c>
      <c r="AU369" s="10">
        <f t="shared" si="32"/>
        <v>5.272963721444925</v>
      </c>
      <c r="AV369" s="10" cm="1">
        <f t="array" ref="AV369">AVERAGE(IFERROR(AQ369:AS369, ""))</f>
        <v>4.8297562391958682</v>
      </c>
      <c r="AW369" s="10">
        <f t="shared" si="33"/>
        <v>6.4652753415762776</v>
      </c>
      <c r="AX369" s="10" cm="1">
        <f t="array" ref="AX369">AVERAGE(IFERROR(AJ369:AO369, ""))</f>
        <v>5.0702829283003519</v>
      </c>
      <c r="AY369" s="10" cm="1">
        <f t="array" ref="AY369">AVERAGE(IFERROR(AO369:AS369,""))</f>
        <v>4.6354994193102375</v>
      </c>
      <c r="AZ369" s="10" cm="1">
        <f t="array" ref="AZ369">AVERAGE(IFERROR(AJ369:AN369,""))</f>
        <v>5.1909807822548704</v>
      </c>
      <c r="BA369" s="10" cm="1">
        <f t="array" ref="BA369">AVERAGE(IFERROR(AR369:AT369,AI369))</f>
        <v>5.8262208442211696</v>
      </c>
      <c r="BB369" s="10" cm="1">
        <f t="array" ref="BB369">AVERAGE(IFERROR(AQ369:AT369,""))</f>
        <v>5.2386360147909707</v>
      </c>
      <c r="BC369" s="10" cm="1">
        <f t="array" ref="BC369">AVERAGE(IFERROR(AI369:AO369,""))</f>
        <v>5.4427979825342003</v>
      </c>
      <c r="BD369" s="10" cm="1">
        <f t="array" ref="BD369">AVERAGE(IFERROR(AJ369:AM369,""))</f>
        <v>5.4157773647990801</v>
      </c>
      <c r="BE369" s="10" cm="1">
        <f t="array" ref="BE369">AVERAGE(IFERROR(AN369:AO369,""))</f>
        <v>4.3792940553028963</v>
      </c>
      <c r="BF369" s="10" cm="1">
        <f t="array" ref="BF369">AVERAGE(IFERROR(AP369:AT369,""))</f>
        <v>5.0351957559199398</v>
      </c>
      <c r="BG369" s="10" cm="1">
        <f t="array" ref="BG369">AVERAGE(IFERROR(AI369:AN369,""))</f>
        <v>5.6054653698686066</v>
      </c>
    </row>
    <row r="370" spans="31:59" x14ac:dyDescent="0.2">
      <c r="AE370" s="25" t="s">
        <v>583</v>
      </c>
      <c r="AF370" s="11">
        <v>17110004001168</v>
      </c>
      <c r="AG370" s="12">
        <v>2.1706447005271912E-2</v>
      </c>
      <c r="AH370" s="28">
        <v>63</v>
      </c>
      <c r="AI370" s="10">
        <f t="shared" si="31"/>
        <v>0.16931445574972051</v>
      </c>
      <c r="AJ370" s="10">
        <f t="shared" si="35"/>
        <v>0.1418579972510311</v>
      </c>
      <c r="AK370" s="10">
        <f t="shared" si="35"/>
        <v>0.10535985054771832</v>
      </c>
      <c r="AL370" s="10">
        <f t="shared" si="35"/>
        <v>9.5533913253616196E-2</v>
      </c>
      <c r="AM370" s="10">
        <f t="shared" si="35"/>
        <v>8.1641180448996084E-2</v>
      </c>
      <c r="AN370" s="10">
        <f t="shared" si="35"/>
        <v>7.6504446016377084E-2</v>
      </c>
      <c r="AO370" s="10">
        <f t="shared" si="35"/>
        <v>7.5850593858028073E-2</v>
      </c>
      <c r="AP370" s="10">
        <f t="shared" si="35"/>
        <v>7.1207295558666728E-2</v>
      </c>
      <c r="AQ370" s="10">
        <f t="shared" si="35"/>
        <v>6.9493976198532773E-2</v>
      </c>
      <c r="AR370" s="10">
        <f t="shared" si="35"/>
        <v>0.10259744526572749</v>
      </c>
      <c r="AS370" s="10">
        <f t="shared" si="35"/>
        <v>0.14433605560755186</v>
      </c>
      <c r="AT370" s="10">
        <f t="shared" si="35"/>
        <v>0.14660555256659649</v>
      </c>
      <c r="AU370" s="10">
        <f t="shared" si="32"/>
        <v>0.10669189686021356</v>
      </c>
      <c r="AV370" s="10" cm="1">
        <f t="array" ref="AV370">AVERAGE(IFERROR(AQ370:AS370, ""))</f>
        <v>0.10547582569060404</v>
      </c>
      <c r="AW370" s="10">
        <f t="shared" si="33"/>
        <v>0.14660555256659649</v>
      </c>
      <c r="AX370" s="10" cm="1">
        <f t="array" ref="AX370">AVERAGE(IFERROR(AJ370:AO370, ""))</f>
        <v>9.6124663562627818E-2</v>
      </c>
      <c r="AY370" s="10" cm="1">
        <f t="array" ref="AY370">AVERAGE(IFERROR(AO370:AS370,""))</f>
        <v>9.2697073297701382E-2</v>
      </c>
      <c r="AZ370" s="10" cm="1">
        <f t="array" ref="AZ370">AVERAGE(IFERROR(AJ370:AN370,""))</f>
        <v>0.10017947750354776</v>
      </c>
      <c r="BA370" s="10" cm="1">
        <f t="array" ref="BA370">AVERAGE(IFERROR(AR370:AT370,AI370))</f>
        <v>0.13117968447995862</v>
      </c>
      <c r="BB370" s="10" cm="1">
        <f t="array" ref="BB370">AVERAGE(IFERROR(AQ370:AT370,""))</f>
        <v>0.11575825740960216</v>
      </c>
      <c r="BC370" s="10" cm="1">
        <f t="array" ref="BC370">AVERAGE(IFERROR(AI370:AO370,""))</f>
        <v>0.10658034816078389</v>
      </c>
      <c r="BD370" s="10" cm="1">
        <f t="array" ref="BD370">AVERAGE(IFERROR(AJ370:AM370,""))</f>
        <v>0.10609823537534042</v>
      </c>
      <c r="BE370" s="10" cm="1">
        <f t="array" ref="BE370">AVERAGE(IFERROR(AN370:AO370,""))</f>
        <v>7.6177519937202579E-2</v>
      </c>
      <c r="BF370" s="10" cm="1">
        <f t="array" ref="BF370">AVERAGE(IFERROR(AP370:AT370,""))</f>
        <v>0.10684806503941506</v>
      </c>
      <c r="BG370" s="10" cm="1">
        <f t="array" ref="BG370">AVERAGE(IFERROR(AI370:AN370,""))</f>
        <v>0.11170197387790987</v>
      </c>
    </row>
    <row r="371" spans="31:59" x14ac:dyDescent="0.2">
      <c r="AE371" s="25" t="s">
        <v>585</v>
      </c>
      <c r="AF371" s="11">
        <v>17110004001168</v>
      </c>
      <c r="AG371" s="12">
        <v>2.1724238991737366E-2</v>
      </c>
      <c r="AH371" s="28">
        <v>63</v>
      </c>
      <c r="AI371" s="10">
        <f t="shared" si="31"/>
        <v>0.16945323666141798</v>
      </c>
      <c r="AJ371" s="10">
        <f t="shared" si="35"/>
        <v>0.14197427310062058</v>
      </c>
      <c r="AK371" s="10">
        <f t="shared" si="35"/>
        <v>0.10544621019167534</v>
      </c>
      <c r="AL371" s="10">
        <f t="shared" si="35"/>
        <v>9.5612218933545642E-2</v>
      </c>
      <c r="AM371" s="10">
        <f t="shared" si="35"/>
        <v>8.1708098760280262E-2</v>
      </c>
      <c r="AN371" s="10">
        <f t="shared" si="35"/>
        <v>7.6567153932957807E-2</v>
      </c>
      <c r="AO371" s="10">
        <f t="shared" si="35"/>
        <v>7.5912765835735474E-2</v>
      </c>
      <c r="AP371" s="10">
        <f t="shared" si="35"/>
        <v>7.1265661593352805E-2</v>
      </c>
      <c r="AQ371" s="10">
        <f t="shared" si="35"/>
        <v>6.9550937887548694E-2</v>
      </c>
      <c r="AR371" s="10">
        <f t="shared" si="35"/>
        <v>0.10268154066637573</v>
      </c>
      <c r="AS371" s="10">
        <f t="shared" si="35"/>
        <v>0.14445436263159975</v>
      </c>
      <c r="AT371" s="10">
        <f t="shared" si="35"/>
        <v>0.14672571981489799</v>
      </c>
      <c r="AU371" s="10">
        <f t="shared" si="32"/>
        <v>0.10677934833416734</v>
      </c>
      <c r="AV371" s="10" cm="1">
        <f t="array" ref="AV371">AVERAGE(IFERROR(AQ371:AS371, ""))</f>
        <v>0.10556228039517472</v>
      </c>
      <c r="AW371" s="10">
        <f t="shared" si="33"/>
        <v>0.14672571981489799</v>
      </c>
      <c r="AX371" s="10" cm="1">
        <f t="array" ref="AX371">AVERAGE(IFERROR(AJ371:AO371, ""))</f>
        <v>9.6203453459135849E-2</v>
      </c>
      <c r="AY371" s="10" cm="1">
        <f t="array" ref="AY371">AVERAGE(IFERROR(AO371:AS371,""))</f>
        <v>9.277305372292248E-2</v>
      </c>
      <c r="AZ371" s="10" cm="1">
        <f t="array" ref="AZ371">AVERAGE(IFERROR(AJ371:AN371,""))</f>
        <v>0.10026159098381593</v>
      </c>
      <c r="BA371" s="10" cm="1">
        <f t="array" ref="BA371">AVERAGE(IFERROR(AR371:AT371,AI371))</f>
        <v>0.13128720770429114</v>
      </c>
      <c r="BB371" s="10" cm="1">
        <f t="array" ref="BB371">AVERAGE(IFERROR(AQ371:AT371,""))</f>
        <v>0.11585314025010554</v>
      </c>
      <c r="BC371" s="10" cm="1">
        <f t="array" ref="BC371">AVERAGE(IFERROR(AI371:AO371,""))</f>
        <v>0.10666770820231901</v>
      </c>
      <c r="BD371" s="10" cm="1">
        <f t="array" ref="BD371">AVERAGE(IFERROR(AJ371:AM371,""))</f>
        <v>0.10618520024653047</v>
      </c>
      <c r="BE371" s="10" cm="1">
        <f t="array" ref="BE371">AVERAGE(IFERROR(AN371:AO371,""))</f>
        <v>7.6239959884346648E-2</v>
      </c>
      <c r="BF371" s="10" cm="1">
        <f t="array" ref="BF371">AVERAGE(IFERROR(AP371:AT371,""))</f>
        <v>0.10693564451875499</v>
      </c>
      <c r="BG371" s="10" cm="1">
        <f t="array" ref="BG371">AVERAGE(IFERROR(AI371:AN371,""))</f>
        <v>0.11179353193008294</v>
      </c>
    </row>
    <row r="372" spans="31:59" x14ac:dyDescent="0.2">
      <c r="AE372" s="25" t="s">
        <v>587</v>
      </c>
      <c r="AF372" s="11">
        <v>17110002003635</v>
      </c>
      <c r="AG372" s="12">
        <v>0.37039646506309509</v>
      </c>
      <c r="AH372" s="28">
        <v>646</v>
      </c>
      <c r="AI372" s="10">
        <f t="shared" si="31"/>
        <v>1.0576705603879921</v>
      </c>
      <c r="AJ372" s="10">
        <f t="shared" si="35"/>
        <v>0.75571340214809957</v>
      </c>
      <c r="AK372" s="10">
        <f t="shared" si="35"/>
        <v>0.50874458643390585</v>
      </c>
      <c r="AL372" s="10">
        <f t="shared" si="35"/>
        <v>0.47548669803034577</v>
      </c>
      <c r="AM372" s="10">
        <f t="shared" si="35"/>
        <v>0.53949810520635932</v>
      </c>
      <c r="AN372" s="10">
        <f t="shared" si="35"/>
        <v>0.64485482108749359</v>
      </c>
      <c r="AO372" s="10">
        <f t="shared" si="35"/>
        <v>0.77270326565455338</v>
      </c>
      <c r="AP372" s="10">
        <f t="shared" si="35"/>
        <v>0.76067001844668369</v>
      </c>
      <c r="AQ372" s="10">
        <f t="shared" si="35"/>
        <v>0.54435647381793539</v>
      </c>
      <c r="AR372" s="10">
        <f t="shared" si="35"/>
        <v>0.59763178036455755</v>
      </c>
      <c r="AS372" s="10">
        <f t="shared" si="35"/>
        <v>0.96819456367521284</v>
      </c>
      <c r="AT372" s="10">
        <f t="shared" si="35"/>
        <v>0.99840980663262524</v>
      </c>
      <c r="AU372" s="10">
        <f t="shared" si="32"/>
        <v>0.71866117349048031</v>
      </c>
      <c r="AV372" s="10" cm="1">
        <f t="array" ref="AV372">AVERAGE(IFERROR(AQ372:AS372, ""))</f>
        <v>0.70339427261923515</v>
      </c>
      <c r="AW372" s="10">
        <f t="shared" si="33"/>
        <v>0.99840980663262524</v>
      </c>
      <c r="AX372" s="10" cm="1">
        <f t="array" ref="AX372">AVERAGE(IFERROR(AJ372:AO372, ""))</f>
        <v>0.61616681309345955</v>
      </c>
      <c r="AY372" s="10" cm="1">
        <f t="array" ref="AY372">AVERAGE(IFERROR(AO372:AS372,""))</f>
        <v>0.72871122039178859</v>
      </c>
      <c r="AZ372" s="10" cm="1">
        <f t="array" ref="AZ372">AVERAGE(IFERROR(AJ372:AN372,""))</f>
        <v>0.58485952258124085</v>
      </c>
      <c r="BA372" s="10" cm="1">
        <f t="array" ref="BA372">AVERAGE(IFERROR(AR372:AT372,AI372))</f>
        <v>0.85474538355746521</v>
      </c>
      <c r="BB372" s="10" cm="1">
        <f t="array" ref="BB372">AVERAGE(IFERROR(AQ372:AT372,""))</f>
        <v>0.7771481561225827</v>
      </c>
      <c r="BC372" s="10" cm="1">
        <f t="array" ref="BC372">AVERAGE(IFERROR(AI372:AO372,""))</f>
        <v>0.67923877699267854</v>
      </c>
      <c r="BD372" s="10" cm="1">
        <f t="array" ref="BD372">AVERAGE(IFERROR(AJ372:AM372,""))</f>
        <v>0.56986069795467764</v>
      </c>
      <c r="BE372" s="10" cm="1">
        <f t="array" ref="BE372">AVERAGE(IFERROR(AN372:AO372,""))</f>
        <v>0.70877904337102349</v>
      </c>
      <c r="BF372" s="10" cm="1">
        <f t="array" ref="BF372">AVERAGE(IFERROR(AP372:AT372,""))</f>
        <v>0.77385252858740294</v>
      </c>
      <c r="BG372" s="10" cm="1">
        <f t="array" ref="BG372">AVERAGE(IFERROR(AI372:AN372,""))</f>
        <v>0.66366136221569938</v>
      </c>
    </row>
    <row r="373" spans="31:59" x14ac:dyDescent="0.2">
      <c r="AE373" s="25" t="s">
        <v>589</v>
      </c>
      <c r="AF373" s="11">
        <v>17110002000154</v>
      </c>
      <c r="AG373" s="12">
        <v>0.99902838468551636</v>
      </c>
      <c r="AH373" s="28">
        <v>98</v>
      </c>
      <c r="AI373" s="10">
        <f t="shared" si="31"/>
        <v>9.6751848860921843</v>
      </c>
      <c r="AJ373" s="10">
        <f t="shared" si="35"/>
        <v>6.9260264696328404</v>
      </c>
      <c r="AK373" s="10">
        <f t="shared" si="35"/>
        <v>4.717050861324978</v>
      </c>
      <c r="AL373" s="10">
        <f t="shared" si="35"/>
        <v>4.3753765381367371</v>
      </c>
      <c r="AM373" s="10">
        <f t="shared" si="35"/>
        <v>5.8166609991693532</v>
      </c>
      <c r="AN373" s="10">
        <f t="shared" si="35"/>
        <v>6.290753126460964</v>
      </c>
      <c r="AO373" s="10">
        <f t="shared" si="35"/>
        <v>6.1854658497843147</v>
      </c>
      <c r="AP373" s="10">
        <f t="shared" si="35"/>
        <v>6.1311485258570206</v>
      </c>
      <c r="AQ373" s="10">
        <f t="shared" si="35"/>
        <v>5.6998192150610478</v>
      </c>
      <c r="AR373" s="10">
        <f t="shared" si="35"/>
        <v>6.0831709566745769</v>
      </c>
      <c r="AS373" s="10">
        <f t="shared" si="35"/>
        <v>8.8509408984696556</v>
      </c>
      <c r="AT373" s="10">
        <f t="shared" si="35"/>
        <v>9.1331268430436108</v>
      </c>
      <c r="AU373" s="10">
        <f t="shared" si="32"/>
        <v>6.6570604308089409</v>
      </c>
      <c r="AV373" s="10" cm="1">
        <f t="array" ref="AV373">AVERAGE(IFERROR(AQ373:AS373, ""))</f>
        <v>6.8779770234017592</v>
      </c>
      <c r="AW373" s="10">
        <f t="shared" si="33"/>
        <v>9.1331268430436108</v>
      </c>
      <c r="AX373" s="10" cm="1">
        <f t="array" ref="AX373">AVERAGE(IFERROR(AJ373:AO373, ""))</f>
        <v>5.7185556407515321</v>
      </c>
      <c r="AY373" s="10" cm="1">
        <f t="array" ref="AY373">AVERAGE(IFERROR(AO373:AS373,""))</f>
        <v>6.5901090891693226</v>
      </c>
      <c r="AZ373" s="10" cm="1">
        <f t="array" ref="AZ373">AVERAGE(IFERROR(AJ373:AN373,""))</f>
        <v>5.6251735989449747</v>
      </c>
      <c r="BA373" s="10" cm="1">
        <f t="array" ref="BA373">AVERAGE(IFERROR(AR373:AT373,AI373))</f>
        <v>8.0224128993959472</v>
      </c>
      <c r="BB373" s="10" cm="1">
        <f t="array" ref="BB373">AVERAGE(IFERROR(AQ373:AT373,""))</f>
        <v>7.4417644783122228</v>
      </c>
      <c r="BC373" s="10" cm="1">
        <f t="array" ref="BC373">AVERAGE(IFERROR(AI373:AO373,""))</f>
        <v>6.2837883900859106</v>
      </c>
      <c r="BD373" s="10" cm="1">
        <f t="array" ref="BD373">AVERAGE(IFERROR(AJ373:AM373,""))</f>
        <v>5.4587787170659778</v>
      </c>
      <c r="BE373" s="10" cm="1">
        <f t="array" ref="BE373">AVERAGE(IFERROR(AN373:AO373,""))</f>
        <v>6.2381094881226389</v>
      </c>
      <c r="BF373" s="10" cm="1">
        <f t="array" ref="BF373">AVERAGE(IFERROR(AP373:AT373,""))</f>
        <v>7.1796412878211822</v>
      </c>
      <c r="BG373" s="10" cm="1">
        <f t="array" ref="BG373">AVERAGE(IFERROR(AI373:AN373,""))</f>
        <v>6.3001754801361765</v>
      </c>
    </row>
    <row r="374" spans="31:59" x14ac:dyDescent="0.2">
      <c r="AE374" s="25" t="s">
        <v>590</v>
      </c>
      <c r="AF374" s="11">
        <v>17110002000136</v>
      </c>
      <c r="AG374" s="12">
        <v>1</v>
      </c>
      <c r="AH374" s="28">
        <v>114</v>
      </c>
      <c r="AI374" s="10">
        <f t="shared" si="31"/>
        <v>14.670165786107399</v>
      </c>
      <c r="AJ374" s="10">
        <f t="shared" si="35"/>
        <v>12.0021093620438</v>
      </c>
      <c r="AK374" s="10">
        <f t="shared" si="35"/>
        <v>10.3758701666224</v>
      </c>
      <c r="AL374" s="10">
        <f t="shared" si="35"/>
        <v>10.487247987697099</v>
      </c>
      <c r="AM374" s="10">
        <f t="shared" si="35"/>
        <v>11.9140067653372</v>
      </c>
      <c r="AN374" s="10">
        <f t="shared" si="35"/>
        <v>13.234140930246999</v>
      </c>
      <c r="AO374" s="10">
        <f t="shared" si="35"/>
        <v>11.4508368450558</v>
      </c>
      <c r="AP374" s="10">
        <f t="shared" si="35"/>
        <v>9.8563932150838003</v>
      </c>
      <c r="AQ374" s="10">
        <f t="shared" si="35"/>
        <v>8.5509511260943203</v>
      </c>
      <c r="AR374" s="10">
        <f t="shared" si="35"/>
        <v>6.1171196817397302</v>
      </c>
      <c r="AS374" s="10">
        <f t="shared" si="35"/>
        <v>9.7912929749674991</v>
      </c>
      <c r="AT374" s="10">
        <f t="shared" si="35"/>
        <v>11.767204665292201</v>
      </c>
      <c r="AU374" s="10">
        <f t="shared" si="32"/>
        <v>10.851444958857355</v>
      </c>
      <c r="AV374" s="10" cm="1">
        <f t="array" ref="AV374">AVERAGE(IFERROR(AQ374:AS374, ""))</f>
        <v>8.1531212609338493</v>
      </c>
      <c r="AW374" s="10">
        <f t="shared" si="33"/>
        <v>11.767204665292201</v>
      </c>
      <c r="AX374" s="10" cm="1">
        <f t="array" ref="AX374">AVERAGE(IFERROR(AJ374:AO374, ""))</f>
        <v>11.577368676167218</v>
      </c>
      <c r="AY374" s="10" cm="1">
        <f t="array" ref="AY374">AVERAGE(IFERROR(AO374:AS374,""))</f>
        <v>9.15331876858823</v>
      </c>
      <c r="AZ374" s="10" cm="1">
        <f t="array" ref="AZ374">AVERAGE(IFERROR(AJ374:AN374,""))</f>
        <v>11.602675042389501</v>
      </c>
      <c r="BA374" s="10" cm="1">
        <f t="array" ref="BA374">AVERAGE(IFERROR(AR374:AT374,AI374))</f>
        <v>9.2252057739998108</v>
      </c>
      <c r="BB374" s="10" cm="1">
        <f t="array" ref="BB374">AVERAGE(IFERROR(AQ374:AT374,""))</f>
        <v>9.0566421120234377</v>
      </c>
      <c r="BC374" s="10" cm="1">
        <f t="array" ref="BC374">AVERAGE(IFERROR(AI374:AO374,""))</f>
        <v>12.019196834730099</v>
      </c>
      <c r="BD374" s="10" cm="1">
        <f t="array" ref="BD374">AVERAGE(IFERROR(AJ374:AM374,""))</f>
        <v>11.194808570425126</v>
      </c>
      <c r="BE374" s="10" cm="1">
        <f t="array" ref="BE374">AVERAGE(IFERROR(AN374:AO374,""))</f>
        <v>12.342488887651399</v>
      </c>
      <c r="BF374" s="10" cm="1">
        <f t="array" ref="BF374">AVERAGE(IFERROR(AP374:AT374,""))</f>
        <v>9.2165923326355106</v>
      </c>
      <c r="BG374" s="10" cm="1">
        <f t="array" ref="BG374">AVERAGE(IFERROR(AI374:AN374,""))</f>
        <v>12.113923499675815</v>
      </c>
    </row>
    <row r="375" spans="31:59" x14ac:dyDescent="0.2">
      <c r="AE375" s="25" t="s">
        <v>591</v>
      </c>
      <c r="AF375" s="11" t="e">
        <v>#N/A</v>
      </c>
      <c r="AG375" s="12">
        <v>8.8105727627407759E-5</v>
      </c>
      <c r="AH375" s="28">
        <v>0</v>
      </c>
      <c r="AI375" s="10" t="e">
        <f t="shared" si="31"/>
        <v>#N/A</v>
      </c>
      <c r="AJ375" s="10" t="e">
        <f t="shared" si="35"/>
        <v>#N/A</v>
      </c>
      <c r="AK375" s="10" t="e">
        <f t="shared" si="35"/>
        <v>#N/A</v>
      </c>
      <c r="AL375" s="10" t="e">
        <f t="shared" si="35"/>
        <v>#N/A</v>
      </c>
      <c r="AM375" s="10" t="e">
        <f t="shared" si="35"/>
        <v>#N/A</v>
      </c>
      <c r="AN375" s="10" t="e">
        <f t="shared" si="35"/>
        <v>#N/A</v>
      </c>
      <c r="AO375" s="10" t="e">
        <f t="shared" si="35"/>
        <v>#N/A</v>
      </c>
      <c r="AP375" s="10" t="e">
        <f t="shared" si="35"/>
        <v>#N/A</v>
      </c>
      <c r="AQ375" s="10" t="e">
        <f t="shared" si="35"/>
        <v>#N/A</v>
      </c>
      <c r="AR375" s="10" t="e">
        <f t="shared" si="35"/>
        <v>#N/A</v>
      </c>
      <c r="AS375" s="10" t="e">
        <f t="shared" si="35"/>
        <v>#N/A</v>
      </c>
      <c r="AT375" s="10" t="e">
        <f t="shared" si="35"/>
        <v>#N/A</v>
      </c>
      <c r="AU375" s="10" t="e">
        <f t="shared" si="32"/>
        <v>#DIV/0!</v>
      </c>
      <c r="AV375" s="10" t="e" cm="1">
        <f t="array" ref="AV375">AVERAGE(IFERROR(AQ375:AS375, ""))</f>
        <v>#DIV/0!</v>
      </c>
      <c r="AW375" s="10" t="e">
        <f t="shared" si="33"/>
        <v>#N/A</v>
      </c>
      <c r="AX375" s="10" t="e" cm="1">
        <f t="array" ref="AX375">AVERAGE(IFERROR(AJ375:AO375, ""))</f>
        <v>#DIV/0!</v>
      </c>
      <c r="AY375" s="10" t="e" cm="1">
        <f t="array" ref="AY375">AVERAGE(IFERROR(AO375:AS375,""))</f>
        <v>#DIV/0!</v>
      </c>
      <c r="AZ375" s="10" t="e" cm="1">
        <f t="array" ref="AZ375">AVERAGE(IFERROR(AJ375:AN375,""))</f>
        <v>#DIV/0!</v>
      </c>
      <c r="BA375" s="10" t="e" cm="1">
        <f t="array" ref="BA375">AVERAGE(IFERROR(AR375:AT375,AI375))</f>
        <v>#N/A</v>
      </c>
      <c r="BB375" s="10" t="e" cm="1">
        <f t="array" ref="BB375">AVERAGE(IFERROR(AQ375:AT375,""))</f>
        <v>#DIV/0!</v>
      </c>
      <c r="BC375" s="10" t="e" cm="1">
        <f t="array" ref="BC375">AVERAGE(IFERROR(AI375:AO375,""))</f>
        <v>#DIV/0!</v>
      </c>
      <c r="BD375" s="10" t="e" cm="1">
        <f t="array" ref="BD375">AVERAGE(IFERROR(AJ375:AM375,""))</f>
        <v>#DIV/0!</v>
      </c>
      <c r="BE375" s="10" t="e" cm="1">
        <f t="array" ref="BE375">AVERAGE(IFERROR(AN375:AO375,""))</f>
        <v>#DIV/0!</v>
      </c>
      <c r="BF375" s="10" t="e" cm="1">
        <f t="array" ref="BF375">AVERAGE(IFERROR(AP375:AT375,""))</f>
        <v>#DIV/0!</v>
      </c>
      <c r="BG375" s="10" t="e" cm="1">
        <f t="array" ref="BG375">AVERAGE(IFERROR(AI375:AN375,""))</f>
        <v>#DIV/0!</v>
      </c>
    </row>
    <row r="376" spans="31:59" x14ac:dyDescent="0.2">
      <c r="AE376" s="25" t="s">
        <v>592</v>
      </c>
      <c r="AF376" s="11">
        <v>17110002000848</v>
      </c>
      <c r="AG376" s="12">
        <v>1.8082248279824853E-3</v>
      </c>
      <c r="AH376" s="28">
        <v>98</v>
      </c>
      <c r="AI376" s="10">
        <f t="shared" si="31"/>
        <v>1.7511924380266729E-2</v>
      </c>
      <c r="AJ376" s="10">
        <f t="shared" si="35"/>
        <v>1.2535993184614418E-2</v>
      </c>
      <c r="AK376" s="10">
        <f t="shared" si="35"/>
        <v>8.5377839239162215E-3</v>
      </c>
      <c r="AL376" s="10">
        <f t="shared" si="35"/>
        <v>7.9193590585731072E-3</v>
      </c>
      <c r="AM376" s="10">
        <f t="shared" si="35"/>
        <v>1.0528060059040603E-2</v>
      </c>
      <c r="AN376" s="10">
        <f t="shared" si="35"/>
        <v>1.1386158956390332E-2</v>
      </c>
      <c r="AO376" s="10">
        <f t="shared" si="35"/>
        <v>1.1195590729625374E-2</v>
      </c>
      <c r="AP376" s="10">
        <f t="shared" si="35"/>
        <v>1.1097277273050446E-2</v>
      </c>
      <c r="AQ376" s="10">
        <f t="shared" si="35"/>
        <v>1.0316578365217745E-2</v>
      </c>
      <c r="AR376" s="10">
        <f t="shared" si="35"/>
        <v>1.1010438667549511E-2</v>
      </c>
      <c r="AS376" s="10">
        <f t="shared" si="35"/>
        <v>1.6020056415770891E-2</v>
      </c>
      <c r="AT376" s="10">
        <f t="shared" si="35"/>
        <v>1.6530808301211002E-2</v>
      </c>
      <c r="AU376" s="10">
        <f t="shared" si="32"/>
        <v>1.2049169109602199E-2</v>
      </c>
      <c r="AV376" s="10" cm="1">
        <f t="array" ref="AV376">AVERAGE(IFERROR(AQ376:AS376, ""))</f>
        <v>1.2449024482846049E-2</v>
      </c>
      <c r="AW376" s="10">
        <f t="shared" si="33"/>
        <v>1.6530808301211002E-2</v>
      </c>
      <c r="AX376" s="10" cm="1">
        <f t="array" ref="AX376">AVERAGE(IFERROR(AJ376:AO376, ""))</f>
        <v>1.0350490985360009E-2</v>
      </c>
      <c r="AY376" s="10" cm="1">
        <f t="array" ref="AY376">AVERAGE(IFERROR(AO376:AS376,""))</f>
        <v>1.1927988290242794E-2</v>
      </c>
      <c r="AZ376" s="10" cm="1">
        <f t="array" ref="AZ376">AVERAGE(IFERROR(AJ376:AN376,""))</f>
        <v>1.0181471036506937E-2</v>
      </c>
      <c r="BA376" s="10" cm="1">
        <f t="array" ref="BA376">AVERAGE(IFERROR(AR376:AT376,AI376))</f>
        <v>1.4520434461510467E-2</v>
      </c>
      <c r="BB376" s="10" cm="1">
        <f t="array" ref="BB376">AVERAGE(IFERROR(AQ376:AT376,""))</f>
        <v>1.3469470437437287E-2</v>
      </c>
      <c r="BC376" s="10" cm="1">
        <f t="array" ref="BC376">AVERAGE(IFERROR(AI376:AO376,""))</f>
        <v>1.1373552898918114E-2</v>
      </c>
      <c r="BD376" s="10" cm="1">
        <f t="array" ref="BD376">AVERAGE(IFERROR(AJ376:AM376,""))</f>
        <v>9.8802990565360869E-3</v>
      </c>
      <c r="BE376" s="10" cm="1">
        <f t="array" ref="BE376">AVERAGE(IFERROR(AN376:AO376,""))</f>
        <v>1.1290874843007854E-2</v>
      </c>
      <c r="BF376" s="10" cm="1">
        <f t="array" ref="BF376">AVERAGE(IFERROR(AP376:AT376,""))</f>
        <v>1.2995031804559919E-2</v>
      </c>
      <c r="BG376" s="10" cm="1">
        <f t="array" ref="BG376">AVERAGE(IFERROR(AI376:AN376,""))</f>
        <v>1.1403213260466902E-2</v>
      </c>
    </row>
    <row r="377" spans="31:59" x14ac:dyDescent="0.2">
      <c r="AE377" s="25" t="s">
        <v>593</v>
      </c>
      <c r="AF377" s="11">
        <v>17110002000169</v>
      </c>
      <c r="AG377" s="12">
        <v>0.26029106974601746</v>
      </c>
      <c r="AH377" s="28">
        <v>649</v>
      </c>
      <c r="AI377" s="10">
        <f t="shared" si="31"/>
        <v>0.68180052050322504</v>
      </c>
      <c r="AJ377" s="10">
        <f t="shared" si="35"/>
        <v>0.55669841669457087</v>
      </c>
      <c r="AK377" s="10">
        <f t="shared" si="35"/>
        <v>0.48221755065895089</v>
      </c>
      <c r="AL377" s="10">
        <f t="shared" si="35"/>
        <v>0.48256227307757099</v>
      </c>
      <c r="AM377" s="10">
        <f t="shared" si="35"/>
        <v>0.53299717367126609</v>
      </c>
      <c r="AN377" s="10">
        <f t="shared" si="35"/>
        <v>0.61587441675756294</v>
      </c>
      <c r="AO377" s="10">
        <f t="shared" si="35"/>
        <v>0.7387425610231978</v>
      </c>
      <c r="AP377" s="10">
        <f t="shared" si="35"/>
        <v>0.70142221968241758</v>
      </c>
      <c r="AQ377" s="10">
        <f t="shared" si="35"/>
        <v>0.41302760906501695</v>
      </c>
      <c r="AR377" s="10">
        <f t="shared" si="35"/>
        <v>0.27407878051285123</v>
      </c>
      <c r="AS377" s="10">
        <f t="shared" si="35"/>
        <v>0.45536125827895074</v>
      </c>
      <c r="AT377" s="10">
        <f t="shared" si="35"/>
        <v>0.54701124103841314</v>
      </c>
      <c r="AU377" s="10">
        <f t="shared" si="32"/>
        <v>0.54014950174699949</v>
      </c>
      <c r="AV377" s="10" cm="1">
        <f t="array" ref="AV377">AVERAGE(IFERROR(AQ377:AS377, ""))</f>
        <v>0.38082254928560633</v>
      </c>
      <c r="AW377" s="10">
        <f t="shared" si="33"/>
        <v>0.54701124103841314</v>
      </c>
      <c r="AX377" s="10" cm="1">
        <f t="array" ref="AX377">AVERAGE(IFERROR(AJ377:AO377, ""))</f>
        <v>0.56818206531385329</v>
      </c>
      <c r="AY377" s="10" cm="1">
        <f t="array" ref="AY377">AVERAGE(IFERROR(AO377:AS377,""))</f>
        <v>0.51652648571248683</v>
      </c>
      <c r="AZ377" s="10" cm="1">
        <f t="array" ref="AZ377">AVERAGE(IFERROR(AJ377:AN377,""))</f>
        <v>0.53406996617198432</v>
      </c>
      <c r="BA377" s="10" cm="1">
        <f t="array" ref="BA377">AVERAGE(IFERROR(AR377:AT377,AI377))</f>
        <v>0.42548375994340509</v>
      </c>
      <c r="BB377" s="10" cm="1">
        <f t="array" ref="BB377">AVERAGE(IFERROR(AQ377:AT377,""))</f>
        <v>0.42236972222380803</v>
      </c>
      <c r="BC377" s="10" cm="1">
        <f t="array" ref="BC377">AVERAGE(IFERROR(AI377:AO377,""))</f>
        <v>0.58441327319804925</v>
      </c>
      <c r="BD377" s="10" cm="1">
        <f t="array" ref="BD377">AVERAGE(IFERROR(AJ377:AM377,""))</f>
        <v>0.51361885352558967</v>
      </c>
      <c r="BE377" s="10" cm="1">
        <f t="array" ref="BE377">AVERAGE(IFERROR(AN377:AO377,""))</f>
        <v>0.67730848889038042</v>
      </c>
      <c r="BF377" s="10" cm="1">
        <f t="array" ref="BF377">AVERAGE(IFERROR(AP377:AT377,""))</f>
        <v>0.47818022171552987</v>
      </c>
      <c r="BG377" s="10" cm="1">
        <f t="array" ref="BG377">AVERAGE(IFERROR(AI377:AN377,""))</f>
        <v>0.55869172522719113</v>
      </c>
    </row>
    <row r="378" spans="31:59" x14ac:dyDescent="0.2">
      <c r="AE378" s="25" t="s">
        <v>594</v>
      </c>
      <c r="AF378" s="11">
        <v>17110002000137</v>
      </c>
      <c r="AG378" s="12">
        <v>0.99927586317062378</v>
      </c>
      <c r="AH378" s="28">
        <v>648</v>
      </c>
      <c r="AI378" s="10">
        <f t="shared" si="31"/>
        <v>7.6335662171729055</v>
      </c>
      <c r="AJ378" s="10">
        <f t="shared" si="35"/>
        <v>6.2328996355279314</v>
      </c>
      <c r="AK378" s="10">
        <f t="shared" si="35"/>
        <v>5.3989978712108506</v>
      </c>
      <c r="AL378" s="10">
        <f t="shared" si="35"/>
        <v>5.4028570043302722</v>
      </c>
      <c r="AM378" s="10">
        <f t="shared" si="35"/>
        <v>5.9675358456604259</v>
      </c>
      <c r="AN378" s="10">
        <f t="shared" si="35"/>
        <v>6.8954456711284893</v>
      </c>
      <c r="AO378" s="10">
        <f t="shared" si="35"/>
        <v>8.271100113935054</v>
      </c>
      <c r="AP378" s="10">
        <f t="shared" si="35"/>
        <v>7.8532543387811211</v>
      </c>
      <c r="AQ378" s="10">
        <f t="shared" si="35"/>
        <v>4.6243343118129765</v>
      </c>
      <c r="AR378" s="10">
        <f t="shared" si="35"/>
        <v>3.0686374288608795</v>
      </c>
      <c r="AS378" s="10">
        <f t="shared" si="35"/>
        <v>5.098309743959109</v>
      </c>
      <c r="AT378" s="10">
        <f t="shared" si="35"/>
        <v>6.1244401184681312</v>
      </c>
      <c r="AU378" s="10">
        <f t="shared" si="32"/>
        <v>6.0476148584040113</v>
      </c>
      <c r="AV378" s="10" cm="1">
        <f t="array" ref="AV378">AVERAGE(IFERROR(AQ378:AS378, ""))</f>
        <v>4.2637604948776548</v>
      </c>
      <c r="AW378" s="10">
        <f t="shared" si="33"/>
        <v>6.1244401184681312</v>
      </c>
      <c r="AX378" s="10" cm="1">
        <f t="array" ref="AX378">AVERAGE(IFERROR(AJ378:AO378, ""))</f>
        <v>6.3614726902988368</v>
      </c>
      <c r="AY378" s="10" cm="1">
        <f t="array" ref="AY378">AVERAGE(IFERROR(AO378:AS378,""))</f>
        <v>5.7831271874698285</v>
      </c>
      <c r="AZ378" s="10" cm="1">
        <f t="array" ref="AZ378">AVERAGE(IFERROR(AJ378:AN378,""))</f>
        <v>5.9795472055715937</v>
      </c>
      <c r="BA378" s="10" cm="1">
        <f t="array" ref="BA378">AVERAGE(IFERROR(AR378:AT378,AI378))</f>
        <v>4.7637957637627064</v>
      </c>
      <c r="BB378" s="10" cm="1">
        <f t="array" ref="BB378">AVERAGE(IFERROR(AQ378:AT378,""))</f>
        <v>4.7289304007752744</v>
      </c>
      <c r="BC378" s="10" cm="1">
        <f t="array" ref="BC378">AVERAGE(IFERROR(AI378:AO378,""))</f>
        <v>6.5432003369951328</v>
      </c>
      <c r="BD378" s="10" cm="1">
        <f t="array" ref="BD378">AVERAGE(IFERROR(AJ378:AM378,""))</f>
        <v>5.7505725891823696</v>
      </c>
      <c r="BE378" s="10" cm="1">
        <f t="array" ref="BE378">AVERAGE(IFERROR(AN378:AO378,""))</f>
        <v>7.5832728925317721</v>
      </c>
      <c r="BF378" s="10" cm="1">
        <f t="array" ref="BF378">AVERAGE(IFERROR(AP378:AT378,""))</f>
        <v>5.3537951883764432</v>
      </c>
      <c r="BG378" s="10" cm="1">
        <f t="array" ref="BG378">AVERAGE(IFERROR(AI378:AN378,""))</f>
        <v>6.2552170408384784</v>
      </c>
    </row>
    <row r="379" spans="31:59" x14ac:dyDescent="0.2">
      <c r="AE379" s="25" t="s">
        <v>595</v>
      </c>
      <c r="AF379" s="11">
        <v>17110002000850</v>
      </c>
      <c r="AG379" s="12">
        <v>3.3217649906873703E-2</v>
      </c>
      <c r="AH379" s="28">
        <v>613</v>
      </c>
      <c r="AI379" s="10">
        <f t="shared" si="31"/>
        <v>0.38791511130614503</v>
      </c>
      <c r="AJ379" s="10">
        <f t="shared" si="35"/>
        <v>0.31673740318794447</v>
      </c>
      <c r="AK379" s="10">
        <f t="shared" si="35"/>
        <v>0.27436095050698056</v>
      </c>
      <c r="AL379" s="10">
        <f t="shared" si="35"/>
        <v>0.27455716086196796</v>
      </c>
      <c r="AM379" s="10">
        <f t="shared" si="35"/>
        <v>0.30325242601688973</v>
      </c>
      <c r="AN379" s="10">
        <f t="shared" si="35"/>
        <v>0.35040600879821454</v>
      </c>
      <c r="AO379" s="10">
        <f t="shared" si="35"/>
        <v>0.42031268276369477</v>
      </c>
      <c r="AP379" s="10">
        <f t="shared" si="35"/>
        <v>0.39907902179904436</v>
      </c>
      <c r="AQ379" s="10">
        <f t="shared" si="35"/>
        <v>0.23499491243625847</v>
      </c>
      <c r="AR379" s="10">
        <f t="shared" si="35"/>
        <v>0.15593900775221689</v>
      </c>
      <c r="AS379" s="10">
        <f t="shared" si="35"/>
        <v>0.25908092596824583</v>
      </c>
      <c r="AT379" s="10">
        <f t="shared" si="35"/>
        <v>0.31122582380731956</v>
      </c>
      <c r="AU379" s="10">
        <f t="shared" si="32"/>
        <v>0.30732178626707679</v>
      </c>
      <c r="AV379" s="10" cm="1">
        <f t="array" ref="AV379">AVERAGE(IFERROR(AQ379:AS379, ""))</f>
        <v>0.21667161538557375</v>
      </c>
      <c r="AW379" s="10">
        <f t="shared" si="33"/>
        <v>0.31122582380731956</v>
      </c>
      <c r="AX379" s="10" cm="1">
        <f t="array" ref="AX379">AVERAGE(IFERROR(AJ379:AO379, ""))</f>
        <v>0.32327110535594866</v>
      </c>
      <c r="AY379" s="10" cm="1">
        <f t="array" ref="AY379">AVERAGE(IFERROR(AO379:AS379,""))</f>
        <v>0.29388131014389207</v>
      </c>
      <c r="AZ379" s="10" cm="1">
        <f t="array" ref="AZ379">AVERAGE(IFERROR(AJ379:AN379,""))</f>
        <v>0.30386278987439946</v>
      </c>
      <c r="BA379" s="10" cm="1">
        <f t="array" ref="BA379">AVERAGE(IFERROR(AR379:AT379,AI379))</f>
        <v>0.24208191917592745</v>
      </c>
      <c r="BB379" s="10" cm="1">
        <f t="array" ref="BB379">AVERAGE(IFERROR(AQ379:AT379,""))</f>
        <v>0.2403101674910102</v>
      </c>
      <c r="BC379" s="10" cm="1">
        <f t="array" ref="BC379">AVERAGE(IFERROR(AI379:AO379,""))</f>
        <v>0.33250596334883387</v>
      </c>
      <c r="BD379" s="10" cm="1">
        <f t="array" ref="BD379">AVERAGE(IFERROR(AJ379:AM379,""))</f>
        <v>0.29222698514344569</v>
      </c>
      <c r="BE379" s="10" cm="1">
        <f t="array" ref="BE379">AVERAGE(IFERROR(AN379:AO379,""))</f>
        <v>0.38535934578095465</v>
      </c>
      <c r="BF379" s="10" cm="1">
        <f t="array" ref="BF379">AVERAGE(IFERROR(AP379:AT379,""))</f>
        <v>0.272063938352617</v>
      </c>
      <c r="BG379" s="10" cm="1">
        <f t="array" ref="BG379">AVERAGE(IFERROR(AI379:AN379,""))</f>
        <v>0.31787151011302367</v>
      </c>
    </row>
    <row r="380" spans="31:59" x14ac:dyDescent="0.2">
      <c r="AE380" s="25" t="s">
        <v>596</v>
      </c>
      <c r="AF380" s="11">
        <v>17110002000848</v>
      </c>
      <c r="AG380" s="12">
        <v>6.1427980661392212E-2</v>
      </c>
      <c r="AH380" s="28">
        <v>98</v>
      </c>
      <c r="AI380" s="10">
        <f t="shared" si="31"/>
        <v>0.59490508897337568</v>
      </c>
      <c r="AJ380" s="10">
        <f t="shared" si="35"/>
        <v>0.42586559757341075</v>
      </c>
      <c r="AK380" s="10">
        <f t="shared" si="35"/>
        <v>0.29004071709082352</v>
      </c>
      <c r="AL380" s="10">
        <f t="shared" si="35"/>
        <v>0.26903194092486055</v>
      </c>
      <c r="AM380" s="10">
        <f t="shared" si="35"/>
        <v>0.35765324073682392</v>
      </c>
      <c r="AN380" s="10">
        <f t="shared" si="35"/>
        <v>0.38680408617166595</v>
      </c>
      <c r="AO380" s="10">
        <f t="shared" si="35"/>
        <v>0.38033021126007388</v>
      </c>
      <c r="AP380" s="10">
        <f t="shared" si="35"/>
        <v>0.37699036268826908</v>
      </c>
      <c r="AQ380" s="10">
        <f t="shared" si="35"/>
        <v>0.35046890547200871</v>
      </c>
      <c r="AR380" s="10">
        <f t="shared" si="35"/>
        <v>0.37404033120057772</v>
      </c>
      <c r="AS380" s="10">
        <f t="shared" si="35"/>
        <v>0.54422420291638562</v>
      </c>
      <c r="AT380" s="10">
        <f t="shared" si="35"/>
        <v>0.56157517413194535</v>
      </c>
      <c r="AU380" s="10">
        <f t="shared" si="32"/>
        <v>0.40932748826168502</v>
      </c>
      <c r="AV380" s="10" cm="1">
        <f t="array" ref="AV380">AVERAGE(IFERROR(AQ380:AS380, ""))</f>
        <v>0.42291114652965733</v>
      </c>
      <c r="AW380" s="10">
        <f t="shared" si="33"/>
        <v>0.56157517413194535</v>
      </c>
      <c r="AX380" s="10" cm="1">
        <f t="array" ref="AX380">AVERAGE(IFERROR(AJ380:AO380, ""))</f>
        <v>0.35162096562627637</v>
      </c>
      <c r="AY380" s="10" cm="1">
        <f t="array" ref="AY380">AVERAGE(IFERROR(AO380:AS380,""))</f>
        <v>0.40521080270746301</v>
      </c>
      <c r="AZ380" s="10" cm="1">
        <f t="array" ref="AZ380">AVERAGE(IFERROR(AJ380:AN380,""))</f>
        <v>0.34587911649951691</v>
      </c>
      <c r="BA380" s="10" cm="1">
        <f t="array" ref="BA380">AVERAGE(IFERROR(AR380:AT380,AI380))</f>
        <v>0.49327990274963618</v>
      </c>
      <c r="BB380" s="10" cm="1">
        <f t="array" ref="BB380">AVERAGE(IFERROR(AQ380:AT380,""))</f>
        <v>0.45757715343022931</v>
      </c>
      <c r="BC380" s="10" cm="1">
        <f t="array" ref="BC380">AVERAGE(IFERROR(AI380:AO380,""))</f>
        <v>0.38637584039014772</v>
      </c>
      <c r="BD380" s="10" cm="1">
        <f t="array" ref="BD380">AVERAGE(IFERROR(AJ380:AM380,""))</f>
        <v>0.33564787408147967</v>
      </c>
      <c r="BE380" s="10" cm="1">
        <f t="array" ref="BE380">AVERAGE(IFERROR(AN380:AO380,""))</f>
        <v>0.38356714871586994</v>
      </c>
      <c r="BF380" s="10" cm="1">
        <f t="array" ref="BF380">AVERAGE(IFERROR(AP380:AT380,""))</f>
        <v>0.44145979528183732</v>
      </c>
      <c r="BG380" s="10" cm="1">
        <f t="array" ref="BG380">AVERAGE(IFERROR(AI380:AN380,""))</f>
        <v>0.38738344524516005</v>
      </c>
    </row>
    <row r="381" spans="31:59" x14ac:dyDescent="0.2">
      <c r="AE381" s="25" t="s">
        <v>597</v>
      </c>
      <c r="AF381" s="11">
        <v>17110002000136</v>
      </c>
      <c r="AG381" s="12">
        <v>0.84612613916397095</v>
      </c>
      <c r="AH381" s="28">
        <v>613</v>
      </c>
      <c r="AI381" s="10">
        <f t="shared" si="31"/>
        <v>9.8810456601540384</v>
      </c>
      <c r="AJ381" s="10">
        <f t="shared" si="35"/>
        <v>8.0679938779407898</v>
      </c>
      <c r="AK381" s="10">
        <f t="shared" si="35"/>
        <v>6.988573015871042</v>
      </c>
      <c r="AL381" s="10">
        <f t="shared" si="35"/>
        <v>6.9935709224235802</v>
      </c>
      <c r="AM381" s="10">
        <f t="shared" si="35"/>
        <v>7.7245020384383887</v>
      </c>
      <c r="AN381" s="10">
        <f t="shared" si="35"/>
        <v>8.9256068444185068</v>
      </c>
      <c r="AO381" s="10">
        <f t="shared" si="35"/>
        <v>10.70628260896037</v>
      </c>
      <c r="AP381" s="10">
        <f t="shared" si="35"/>
        <v>10.16541485875211</v>
      </c>
      <c r="AQ381" s="10">
        <f t="shared" si="35"/>
        <v>5.9858339930821529</v>
      </c>
      <c r="AR381" s="10">
        <f t="shared" si="35"/>
        <v>3.9721073268082319</v>
      </c>
      <c r="AS381" s="10">
        <f t="shared" si="35"/>
        <v>6.5993573968993031</v>
      </c>
      <c r="AT381" s="10">
        <f t="shared" si="35"/>
        <v>7.9276019057483529</v>
      </c>
      <c r="AU381" s="10">
        <f t="shared" si="32"/>
        <v>7.8281575374580719</v>
      </c>
      <c r="AV381" s="10" cm="1">
        <f t="array" ref="AV381">AVERAGE(IFERROR(AQ381:AS381, ""))</f>
        <v>5.5190995722632294</v>
      </c>
      <c r="AW381" s="10">
        <f t="shared" si="33"/>
        <v>7.9276019057483529</v>
      </c>
      <c r="AX381" s="10" cm="1">
        <f t="array" ref="AX381">AVERAGE(IFERROR(AJ381:AO381, ""))</f>
        <v>8.2344215513421126</v>
      </c>
      <c r="AY381" s="10" cm="1">
        <f t="array" ref="AY381">AVERAGE(IFERROR(AO381:AS381,""))</f>
        <v>7.4857992369004336</v>
      </c>
      <c r="AZ381" s="10" cm="1">
        <f t="array" ref="AZ381">AVERAGE(IFERROR(AJ381:AN381,""))</f>
        <v>7.7400493398184604</v>
      </c>
      <c r="BA381" s="10" cm="1">
        <f t="array" ref="BA381">AVERAGE(IFERROR(AR381:AT381,AI381))</f>
        <v>6.1663555431519628</v>
      </c>
      <c r="BB381" s="10" cm="1">
        <f t="array" ref="BB381">AVERAGE(IFERROR(AQ381:AT381,""))</f>
        <v>6.1212251556345105</v>
      </c>
      <c r="BC381" s="10" cm="1">
        <f t="array" ref="BC381">AVERAGE(IFERROR(AI381:AO381,""))</f>
        <v>8.4696535668866737</v>
      </c>
      <c r="BD381" s="10" cm="1">
        <f t="array" ref="BD381">AVERAGE(IFERROR(AJ381:AM381,""))</f>
        <v>7.4436599636684502</v>
      </c>
      <c r="BE381" s="10" cm="1">
        <f t="array" ref="BE381">AVERAGE(IFERROR(AN381:AO381,""))</f>
        <v>9.8159447266894375</v>
      </c>
      <c r="BF381" s="10" cm="1">
        <f t="array" ref="BF381">AVERAGE(IFERROR(AP381:AT381,""))</f>
        <v>6.9300630962580296</v>
      </c>
      <c r="BG381" s="10" cm="1">
        <f t="array" ref="BG381">AVERAGE(IFERROR(AI381:AN381,""))</f>
        <v>8.0968820598743907</v>
      </c>
    </row>
    <row r="382" spans="31:59" x14ac:dyDescent="0.2">
      <c r="AE382" s="25" t="s">
        <v>598</v>
      </c>
      <c r="AF382" s="11">
        <v>17110004001004</v>
      </c>
      <c r="AG382" s="12">
        <v>0.90475708246231079</v>
      </c>
      <c r="AH382" s="28">
        <v>63</v>
      </c>
      <c r="AI382" s="10">
        <f t="shared" si="31"/>
        <v>7.0572790178699352</v>
      </c>
      <c r="AJ382" s="10">
        <f t="shared" si="35"/>
        <v>5.9128528812484769</v>
      </c>
      <c r="AK382" s="10">
        <f t="shared" si="35"/>
        <v>4.3915556961978544</v>
      </c>
      <c r="AL382" s="10">
        <f t="shared" si="35"/>
        <v>3.9819959761519952</v>
      </c>
      <c r="AM382" s="10">
        <f t="shared" si="35"/>
        <v>3.4029261543297631</v>
      </c>
      <c r="AN382" s="10">
        <f t="shared" si="35"/>
        <v>3.1888194026577223</v>
      </c>
      <c r="AO382" s="10">
        <f t="shared" si="35"/>
        <v>3.1615658695942113</v>
      </c>
      <c r="AP382" s="10">
        <f t="shared" si="35"/>
        <v>2.9680262718280699</v>
      </c>
      <c r="AQ382" s="10">
        <f t="shared" si="35"/>
        <v>2.8966125657883621</v>
      </c>
      <c r="AR382" s="10">
        <f t="shared" si="35"/>
        <v>4.276414524411174</v>
      </c>
      <c r="AS382" s="10">
        <f t="shared" si="35"/>
        <v>6.0161420491289945</v>
      </c>
      <c r="AT382" s="10">
        <f t="shared" si="35"/>
        <v>6.1107380669306925</v>
      </c>
      <c r="AU382" s="10">
        <f t="shared" si="32"/>
        <v>4.4470773730114379</v>
      </c>
      <c r="AV382" s="10" cm="1">
        <f t="array" ref="AV382">AVERAGE(IFERROR(AQ382:AS382, ""))</f>
        <v>4.3963897131095102</v>
      </c>
      <c r="AW382" s="10">
        <f t="shared" si="33"/>
        <v>6.1107380669306925</v>
      </c>
      <c r="AX382" s="10" cm="1">
        <f t="array" ref="AX382">AVERAGE(IFERROR(AJ382:AO382, ""))</f>
        <v>4.006619330030003</v>
      </c>
      <c r="AY382" s="10" cm="1">
        <f t="array" ref="AY382">AVERAGE(IFERROR(AO382:AS382,""))</f>
        <v>3.8637522561501618</v>
      </c>
      <c r="AZ382" s="10" cm="1">
        <f t="array" ref="AZ382">AVERAGE(IFERROR(AJ382:AN382,""))</f>
        <v>4.1756300221171623</v>
      </c>
      <c r="BA382" s="10" cm="1">
        <f t="array" ref="BA382">AVERAGE(IFERROR(AR382:AT382,AI382))</f>
        <v>5.4677648801569534</v>
      </c>
      <c r="BB382" s="10" cm="1">
        <f t="array" ref="BB382">AVERAGE(IFERROR(AQ382:AT382,""))</f>
        <v>4.824976801564806</v>
      </c>
      <c r="BC382" s="10" cm="1">
        <f t="array" ref="BC382">AVERAGE(IFERROR(AI382:AO382,""))</f>
        <v>4.4424278568642794</v>
      </c>
      <c r="BD382" s="10" cm="1">
        <f t="array" ref="BD382">AVERAGE(IFERROR(AJ382:AM382,""))</f>
        <v>4.4223326769820224</v>
      </c>
      <c r="BE382" s="10" cm="1">
        <f t="array" ref="BE382">AVERAGE(IFERROR(AN382:AO382,""))</f>
        <v>3.175192636125967</v>
      </c>
      <c r="BF382" s="10" cm="1">
        <f t="array" ref="BF382">AVERAGE(IFERROR(AP382:AT382,""))</f>
        <v>4.4535866956174583</v>
      </c>
      <c r="BG382" s="10" cm="1">
        <f t="array" ref="BG382">AVERAGE(IFERROR(AI382:AN382,""))</f>
        <v>4.6559048547426238</v>
      </c>
    </row>
    <row r="383" spans="31:59" x14ac:dyDescent="0.2">
      <c r="AE383" s="25" t="s">
        <v>599</v>
      </c>
      <c r="AF383" s="11">
        <v>17110004000394</v>
      </c>
      <c r="AG383" s="12">
        <v>0.78824484348297119</v>
      </c>
      <c r="AH383" s="28">
        <v>65</v>
      </c>
      <c r="AI383" s="10">
        <f t="shared" si="31"/>
        <v>33.289578986414107</v>
      </c>
      <c r="AJ383" s="10">
        <f t="shared" si="35"/>
        <v>27.891260640525466</v>
      </c>
      <c r="AK383" s="10">
        <f t="shared" si="35"/>
        <v>20.715214895775212</v>
      </c>
      <c r="AL383" s="10">
        <f t="shared" si="35"/>
        <v>18.783296718992663</v>
      </c>
      <c r="AM383" s="10">
        <f t="shared" si="35"/>
        <v>16.051791502923841</v>
      </c>
      <c r="AN383" s="10">
        <f t="shared" si="35"/>
        <v>15.041837056845699</v>
      </c>
      <c r="AO383" s="10">
        <f t="shared" si="35"/>
        <v>14.9132808535058</v>
      </c>
      <c r="AP383" s="10">
        <f t="shared" si="35"/>
        <v>14.000344568397113</v>
      </c>
      <c r="AQ383" s="10">
        <f t="shared" si="35"/>
        <v>13.663483162343971</v>
      </c>
      <c r="AR383" s="10">
        <f t="shared" si="35"/>
        <v>20.172085448255242</v>
      </c>
      <c r="AS383" s="10">
        <f t="shared" si="35"/>
        <v>28.378479734917761</v>
      </c>
      <c r="AT383" s="10">
        <f t="shared" si="35"/>
        <v>28.824690692382681</v>
      </c>
      <c r="AU383" s="10">
        <f t="shared" si="32"/>
        <v>20.977112021773298</v>
      </c>
      <c r="AV383" s="10" cm="1">
        <f t="array" ref="AV383">AVERAGE(IFERROR(AQ383:AS383, ""))</f>
        <v>20.738016115172325</v>
      </c>
      <c r="AW383" s="10">
        <f t="shared" si="33"/>
        <v>28.824690692382681</v>
      </c>
      <c r="AX383" s="10" cm="1">
        <f t="array" ref="AX383">AVERAGE(IFERROR(AJ383:AO383, ""))</f>
        <v>18.899446944761443</v>
      </c>
      <c r="AY383" s="10" cm="1">
        <f t="array" ref="AY383">AVERAGE(IFERROR(AO383:AS383,""))</f>
        <v>18.225534753483977</v>
      </c>
      <c r="AZ383" s="10" cm="1">
        <f t="array" ref="AZ383">AVERAGE(IFERROR(AJ383:AN383,""))</f>
        <v>19.696680163012573</v>
      </c>
      <c r="BA383" s="10" cm="1">
        <f t="array" ref="BA383">AVERAGE(IFERROR(AR383:AT383,AI383))</f>
        <v>25.791751958518564</v>
      </c>
      <c r="BB383" s="10" cm="1">
        <f t="array" ref="BB383">AVERAGE(IFERROR(AQ383:AT383,""))</f>
        <v>22.759684759474915</v>
      </c>
      <c r="BC383" s="10" cm="1">
        <f t="array" ref="BC383">AVERAGE(IFERROR(AI383:AO383,""))</f>
        <v>20.95518009356897</v>
      </c>
      <c r="BD383" s="10" cm="1">
        <f t="array" ref="BD383">AVERAGE(IFERROR(AJ383:AM383,""))</f>
        <v>20.860390939554293</v>
      </c>
      <c r="BE383" s="10" cm="1">
        <f t="array" ref="BE383">AVERAGE(IFERROR(AN383:AO383,""))</f>
        <v>14.977558955175748</v>
      </c>
      <c r="BF383" s="10" cm="1">
        <f t="array" ref="BF383">AVERAGE(IFERROR(AP383:AT383,""))</f>
        <v>21.007816721259353</v>
      </c>
      <c r="BG383" s="10" cm="1">
        <f t="array" ref="BG383">AVERAGE(IFERROR(AI383:AN383,""))</f>
        <v>21.962163300246164</v>
      </c>
    </row>
    <row r="384" spans="31:59" x14ac:dyDescent="0.2">
      <c r="AE384" s="25" t="s">
        <v>600</v>
      </c>
      <c r="AF384" s="11">
        <v>17110004000393</v>
      </c>
      <c r="AG384" s="12">
        <v>0.99964135885238647</v>
      </c>
      <c r="AH384" s="28">
        <v>65</v>
      </c>
      <c r="AI384" s="10">
        <f t="shared" si="31"/>
        <v>42.217390001006407</v>
      </c>
      <c r="AJ384" s="10">
        <f t="shared" si="35"/>
        <v>35.371316307765092</v>
      </c>
      <c r="AK384" s="10">
        <f t="shared" si="35"/>
        <v>26.270752975473528</v>
      </c>
      <c r="AL384" s="10">
        <f t="shared" si="35"/>
        <v>23.8207206950248</v>
      </c>
      <c r="AM384" s="10">
        <f t="shared" si="35"/>
        <v>20.356663037713396</v>
      </c>
      <c r="AN384" s="10">
        <f t="shared" si="35"/>
        <v>19.075852584966835</v>
      </c>
      <c r="AO384" s="10">
        <f t="shared" si="35"/>
        <v>18.912819361396657</v>
      </c>
      <c r="AP384" s="10">
        <f t="shared" si="35"/>
        <v>17.755046017064704</v>
      </c>
      <c r="AQ384" s="10">
        <f t="shared" si="35"/>
        <v>17.327842976694718</v>
      </c>
      <c r="AR384" s="10">
        <f t="shared" si="35"/>
        <v>25.581963618409578</v>
      </c>
      <c r="AS384" s="10">
        <f t="shared" si="35"/>
        <v>35.989200917609246</v>
      </c>
      <c r="AT384" s="10">
        <f t="shared" si="35"/>
        <v>36.555079567552731</v>
      </c>
      <c r="AU384" s="10">
        <f t="shared" si="32"/>
        <v>26.602887338389809</v>
      </c>
      <c r="AV384" s="10" cm="1">
        <f t="array" ref="AV384">AVERAGE(IFERROR(AQ384:AS384, ""))</f>
        <v>26.299669170904519</v>
      </c>
      <c r="AW384" s="10">
        <f t="shared" si="33"/>
        <v>36.555079567552731</v>
      </c>
      <c r="AX384" s="10" cm="1">
        <f t="array" ref="AX384">AVERAGE(IFERROR(AJ384:AO384, ""))</f>
        <v>23.968020827056719</v>
      </c>
      <c r="AY384" s="10" cm="1">
        <f t="array" ref="AY384">AVERAGE(IFERROR(AO384:AS384,""))</f>
        <v>23.113374578234982</v>
      </c>
      <c r="AZ384" s="10" cm="1">
        <f t="array" ref="AZ384">AVERAGE(IFERROR(AJ384:AN384,""))</f>
        <v>24.979061120188732</v>
      </c>
      <c r="BA384" s="10" cm="1">
        <f t="array" ref="BA384">AVERAGE(IFERROR(AR384:AT384,AI384))</f>
        <v>32.708748034523857</v>
      </c>
      <c r="BB384" s="10" cm="1">
        <f t="array" ref="BB384">AVERAGE(IFERROR(AQ384:AT384,""))</f>
        <v>28.863521770066569</v>
      </c>
      <c r="BC384" s="10" cm="1">
        <f t="array" ref="BC384">AVERAGE(IFERROR(AI384:AO384,""))</f>
        <v>26.57507356619239</v>
      </c>
      <c r="BD384" s="10" cm="1">
        <f t="array" ref="BD384">AVERAGE(IFERROR(AJ384:AM384,""))</f>
        <v>26.454863253994205</v>
      </c>
      <c r="BE384" s="10" cm="1">
        <f t="array" ref="BE384">AVERAGE(IFERROR(AN384:AO384,""))</f>
        <v>18.994335973181748</v>
      </c>
      <c r="BF384" s="10" cm="1">
        <f t="array" ref="BF384">AVERAGE(IFERROR(AP384:AT384,""))</f>
        <v>26.641826619466194</v>
      </c>
      <c r="BG384" s="10" cm="1">
        <f t="array" ref="BG384">AVERAGE(IFERROR(AI384:AN384,""))</f>
        <v>27.852115933658343</v>
      </c>
    </row>
    <row r="385" spans="31:59" x14ac:dyDescent="0.2">
      <c r="AE385" s="25" t="s">
        <v>601</v>
      </c>
      <c r="AF385" s="11">
        <v>17110004004392</v>
      </c>
      <c r="AG385" s="12">
        <v>3.7506811786442995E-3</v>
      </c>
      <c r="AH385" s="28">
        <v>62</v>
      </c>
      <c r="AI385" s="10">
        <f t="shared" si="31"/>
        <v>0.22249814231868487</v>
      </c>
      <c r="AJ385" s="10">
        <f t="shared" si="35"/>
        <v>0.18641731464806613</v>
      </c>
      <c r="AK385" s="10">
        <f t="shared" si="35"/>
        <v>0.13845466998411826</v>
      </c>
      <c r="AL385" s="10">
        <f t="shared" si="35"/>
        <v>0.12554226399041857</v>
      </c>
      <c r="AM385" s="10">
        <f t="shared" si="35"/>
        <v>0.10728565170121537</v>
      </c>
      <c r="AN385" s="10">
        <f t="shared" si="35"/>
        <v>0.10053540083782707</v>
      </c>
      <c r="AO385" s="10">
        <f t="shared" si="35"/>
        <v>9.9676166669199567E-2</v>
      </c>
      <c r="AP385" s="10">
        <f t="shared" si="35"/>
        <v>9.3574357481792644E-2</v>
      </c>
      <c r="AQ385" s="10">
        <f t="shared" si="35"/>
        <v>9.1322864322198993E-2</v>
      </c>
      <c r="AR385" s="10">
        <f t="shared" si="35"/>
        <v>0.13482452931731692</v>
      </c>
      <c r="AS385" s="10">
        <f t="shared" si="35"/>
        <v>0.18967374324668626</v>
      </c>
      <c r="AT385" s="10">
        <f t="shared" si="35"/>
        <v>0.19265610794436824</v>
      </c>
      <c r="AU385" s="10">
        <f t="shared" si="32"/>
        <v>0.14020510103849107</v>
      </c>
      <c r="AV385" s="10" cm="1">
        <f t="array" ref="AV385">AVERAGE(IFERROR(AQ385:AS385, ""))</f>
        <v>0.13860704562873405</v>
      </c>
      <c r="AW385" s="10">
        <f t="shared" si="33"/>
        <v>0.19265610794436824</v>
      </c>
      <c r="AX385" s="10" cm="1">
        <f t="array" ref="AX385">AVERAGE(IFERROR(AJ385:AO385, ""))</f>
        <v>0.12631857797180748</v>
      </c>
      <c r="AY385" s="10" cm="1">
        <f t="array" ref="AY385">AVERAGE(IFERROR(AO385:AS385,""))</f>
        <v>0.12181433220743887</v>
      </c>
      <c r="AZ385" s="10" cm="1">
        <f t="array" ref="AZ385">AVERAGE(IFERROR(AJ385:AN385,""))</f>
        <v>0.13164706023232908</v>
      </c>
      <c r="BA385" s="10" cm="1">
        <f t="array" ref="BA385">AVERAGE(IFERROR(AR385:AT385,AI385))</f>
        <v>0.17238479350279048</v>
      </c>
      <c r="BB385" s="10" cm="1">
        <f t="array" ref="BB385">AVERAGE(IFERROR(AQ385:AT385,""))</f>
        <v>0.1521193112076426</v>
      </c>
      <c r="BC385" s="10" cm="1">
        <f t="array" ref="BC385">AVERAGE(IFERROR(AI385:AO385,""))</f>
        <v>0.14005851573564712</v>
      </c>
      <c r="BD385" s="10" cm="1">
        <f t="array" ref="BD385">AVERAGE(IFERROR(AJ385:AM385,""))</f>
        <v>0.13942497508095458</v>
      </c>
      <c r="BE385" s="10" cm="1">
        <f t="array" ref="BE385">AVERAGE(IFERROR(AN385:AO385,""))</f>
        <v>0.10010578375351331</v>
      </c>
      <c r="BF385" s="10" cm="1">
        <f t="array" ref="BF385">AVERAGE(IFERROR(AP385:AT385,""))</f>
        <v>0.14041032046247262</v>
      </c>
      <c r="BG385" s="10" cm="1">
        <f t="array" ref="BG385">AVERAGE(IFERROR(AI385:AN385,""))</f>
        <v>0.14678890724672172</v>
      </c>
    </row>
    <row r="386" spans="31:59" x14ac:dyDescent="0.2">
      <c r="AE386" s="25" t="s">
        <v>602</v>
      </c>
      <c r="AF386" s="11">
        <v>17110004001001</v>
      </c>
      <c r="AG386" s="12">
        <v>4.0750641375780106E-2</v>
      </c>
      <c r="AH386" s="28">
        <v>62</v>
      </c>
      <c r="AI386" s="10">
        <f t="shared" si="31"/>
        <v>2.4174120839786486</v>
      </c>
      <c r="AJ386" s="10">
        <f t="shared" si="35"/>
        <v>2.0253987938812585</v>
      </c>
      <c r="AK386" s="10">
        <f t="shared" si="35"/>
        <v>1.5042911766134592</v>
      </c>
      <c r="AL386" s="10">
        <f t="shared" si="35"/>
        <v>1.3639996399870582</v>
      </c>
      <c r="AM386" s="10">
        <f t="shared" si="35"/>
        <v>1.1656440281131399</v>
      </c>
      <c r="AN386" s="10">
        <f t="shared" si="35"/>
        <v>1.0923034696842535</v>
      </c>
      <c r="AO386" s="10">
        <f t="shared" si="35"/>
        <v>1.0829680071920211</v>
      </c>
      <c r="AP386" s="10">
        <f t="shared" si="35"/>
        <v>1.0166726794645558</v>
      </c>
      <c r="AQ386" s="10">
        <f t="shared" si="35"/>
        <v>0.99221051221103662</v>
      </c>
      <c r="AR386" s="10">
        <f t="shared" si="35"/>
        <v>1.4648501915202057</v>
      </c>
      <c r="AS386" s="10">
        <f t="shared" si="35"/>
        <v>2.0607794481324873</v>
      </c>
      <c r="AT386" s="10">
        <f t="shared" si="35"/>
        <v>2.0931824353389215</v>
      </c>
      <c r="AU386" s="10">
        <f t="shared" si="32"/>
        <v>1.5233093721764204</v>
      </c>
      <c r="AV386" s="10" cm="1">
        <f t="array" ref="AV386">AVERAGE(IFERROR(AQ386:AS386, ""))</f>
        <v>1.50594671728791</v>
      </c>
      <c r="AW386" s="10">
        <f t="shared" si="33"/>
        <v>2.0931824353389215</v>
      </c>
      <c r="AX386" s="10" cm="1">
        <f t="array" ref="AX386">AVERAGE(IFERROR(AJ386:AO386, ""))</f>
        <v>1.3724341859118649</v>
      </c>
      <c r="AY386" s="10" cm="1">
        <f t="array" ref="AY386">AVERAGE(IFERROR(AO386:AS386,""))</f>
        <v>1.3234961677040613</v>
      </c>
      <c r="AZ386" s="10" cm="1">
        <f t="array" ref="AZ386">AVERAGE(IFERROR(AJ386:AN386,""))</f>
        <v>1.4303274216558337</v>
      </c>
      <c r="BA386" s="10" cm="1">
        <f t="array" ref="BA386">AVERAGE(IFERROR(AR386:AT386,AI386))</f>
        <v>1.8729373583305382</v>
      </c>
      <c r="BB386" s="10" cm="1">
        <f t="array" ref="BB386">AVERAGE(IFERROR(AQ386:AT386,""))</f>
        <v>1.6527556468006628</v>
      </c>
      <c r="BC386" s="10" cm="1">
        <f t="array" ref="BC386">AVERAGE(IFERROR(AI386:AO386,""))</f>
        <v>1.5217167427785483</v>
      </c>
      <c r="BD386" s="10" cm="1">
        <f t="array" ref="BD386">AVERAGE(IFERROR(AJ386:AM386,""))</f>
        <v>1.5148334096487288</v>
      </c>
      <c r="BE386" s="10" cm="1">
        <f t="array" ref="BE386">AVERAGE(IFERROR(AN386:AO386,""))</f>
        <v>1.0876357384381374</v>
      </c>
      <c r="BF386" s="10" cm="1">
        <f t="array" ref="BF386">AVERAGE(IFERROR(AP386:AT386,""))</f>
        <v>1.5255390533334414</v>
      </c>
      <c r="BG386" s="10" cm="1">
        <f t="array" ref="BG386">AVERAGE(IFERROR(AI386:AN386,""))</f>
        <v>1.5948415320429696</v>
      </c>
    </row>
    <row r="387" spans="31:59" x14ac:dyDescent="0.2">
      <c r="AE387" s="25" t="s">
        <v>603</v>
      </c>
      <c r="AF387" s="11">
        <v>17110004001003</v>
      </c>
      <c r="AG387" s="12">
        <v>1.2392452917993069E-2</v>
      </c>
      <c r="AH387" s="28">
        <v>62</v>
      </c>
      <c r="AI387" s="10">
        <f t="shared" ref="AI387:AT410" si="36">VLOOKUP($AH387,$D$2:$AC$338,AI$1+1,FALSE)*$AG387</f>
        <v>0.73514586329672005</v>
      </c>
      <c r="AJ387" s="10">
        <f t="shared" si="35"/>
        <v>0.615932862550018</v>
      </c>
      <c r="AK387" s="10">
        <f t="shared" si="35"/>
        <v>0.45746169757746102</v>
      </c>
      <c r="AL387" s="10">
        <f t="shared" si="35"/>
        <v>0.41479841170660658</v>
      </c>
      <c r="AM387" s="10">
        <f t="shared" si="35"/>
        <v>0.35447757998030638</v>
      </c>
      <c r="AN387" s="10">
        <f t="shared" si="35"/>
        <v>0.33217438703352065</v>
      </c>
      <c r="AO387" s="10">
        <f t="shared" si="35"/>
        <v>0.32933543099511486</v>
      </c>
      <c r="AP387" s="10">
        <f t="shared" si="35"/>
        <v>0.30917472432133408</v>
      </c>
      <c r="AQ387" s="10">
        <f t="shared" si="35"/>
        <v>0.30173566948129227</v>
      </c>
      <c r="AR387" s="10">
        <f t="shared" si="35"/>
        <v>0.44546751701229559</v>
      </c>
      <c r="AS387" s="10">
        <f t="shared" si="35"/>
        <v>0.6266922782846801</v>
      </c>
      <c r="AT387" s="10">
        <f t="shared" si="35"/>
        <v>0.63654617210821951</v>
      </c>
      <c r="AU387" s="10">
        <f t="shared" ref="AU387" si="37">AVERAGEIF(AI387:AT387,"&gt;=0")</f>
        <v>0.4632452161956308</v>
      </c>
      <c r="AV387" s="10" cm="1">
        <f t="array" ref="AV387">AVERAGE(IFERROR(AQ387:AS387, ""))</f>
        <v>0.4579651549260893</v>
      </c>
      <c r="AW387" s="10">
        <f t="shared" ref="AW387" si="38">AVERAGE(IFERROR(AT387,AI387))</f>
        <v>0.63654617210821951</v>
      </c>
      <c r="AX387" s="10" cm="1">
        <f t="array" ref="AX387">AVERAGE(IFERROR(AJ387:AO387, ""))</f>
        <v>0.41736339497383784</v>
      </c>
      <c r="AY387" s="10" cm="1">
        <f t="array" ref="AY387">AVERAGE(IFERROR(AO387:AS387,""))</f>
        <v>0.40248112401894331</v>
      </c>
      <c r="AZ387" s="10" cm="1">
        <f t="array" ref="AZ387">AVERAGE(IFERROR(AJ387:AN387,""))</f>
        <v>0.43496898776958248</v>
      </c>
      <c r="BA387" s="10" cm="1">
        <f t="array" ref="BA387">AVERAGE(IFERROR(AR387:AT387,AI387))</f>
        <v>0.56956865580173177</v>
      </c>
      <c r="BB387" s="10" cm="1">
        <f t="array" ref="BB387">AVERAGE(IFERROR(AQ387:AT387,""))</f>
        <v>0.50261040922162192</v>
      </c>
      <c r="BC387" s="10" cm="1">
        <f t="array" ref="BC387">AVERAGE(IFERROR(AI387:AO387,""))</f>
        <v>0.46276089044853536</v>
      </c>
      <c r="BD387" s="10" cm="1">
        <f t="array" ref="BD387">AVERAGE(IFERROR(AJ387:AM387,""))</f>
        <v>0.460667637953598</v>
      </c>
      <c r="BE387" s="10" cm="1">
        <f t="array" ref="BE387">AVERAGE(IFERROR(AN387:AO387,""))</f>
        <v>0.33075490901431776</v>
      </c>
      <c r="BF387" s="10" cm="1">
        <f t="array" ref="BF387">AVERAGE(IFERROR(AP387:AT387,""))</f>
        <v>0.46392327224156438</v>
      </c>
      <c r="BG387" s="10" cm="1">
        <f t="array" ref="BG387">AVERAGE(IFERROR(AI387:AN387,""))</f>
        <v>0.48499846702410543</v>
      </c>
    </row>
    <row r="388" spans="31:59" x14ac:dyDescent="0.2">
      <c r="AE388" s="25" t="s">
        <v>604</v>
      </c>
      <c r="AF388" s="11">
        <v>17110004000416</v>
      </c>
      <c r="AG388" s="12">
        <v>5.8455956168472767E-3</v>
      </c>
      <c r="AH388" s="28">
        <v>63</v>
      </c>
      <c r="AI388" s="10">
        <f t="shared" si="36"/>
        <v>4.5596768561850139E-2</v>
      </c>
      <c r="AJ388" s="10">
        <f t="shared" si="35"/>
        <v>3.8202681753672502E-2</v>
      </c>
      <c r="AK388" s="10">
        <f t="shared" si="35"/>
        <v>2.8373647718755769E-2</v>
      </c>
      <c r="AL388" s="10">
        <f t="shared" si="35"/>
        <v>2.5727500426024289E-2</v>
      </c>
      <c r="AM388" s="10">
        <f t="shared" si="35"/>
        <v>2.1986155839828603E-2</v>
      </c>
      <c r="AN388" s="10">
        <f t="shared" si="35"/>
        <v>2.0602821557763308E-2</v>
      </c>
      <c r="AO388" s="10">
        <f t="shared" si="35"/>
        <v>2.0426737682314566E-2</v>
      </c>
      <c r="AP388" s="10">
        <f t="shared" si="35"/>
        <v>1.9176286874779416E-2</v>
      </c>
      <c r="AQ388" s="10">
        <f t="shared" si="35"/>
        <v>1.8714886068860966E-2</v>
      </c>
      <c r="AR388" s="10">
        <f t="shared" si="35"/>
        <v>2.7629725684696512E-2</v>
      </c>
      <c r="AS388" s="10">
        <f t="shared" si="35"/>
        <v>3.8870028513077734E-2</v>
      </c>
      <c r="AT388" s="10">
        <f t="shared" ref="AT388" si="39">VLOOKUP($AH388,$D$2:$AC$338,AT$1+1,FALSE)*$AG388</f>
        <v>3.9481209213125854E-2</v>
      </c>
      <c r="AU388" s="10">
        <f t="shared" ref="AU388:AU420" si="40">AVERAGEIF(AI388:AT388,"&gt;=0")</f>
        <v>2.8732370824562471E-2</v>
      </c>
      <c r="AV388" s="10" cm="1">
        <f t="array" ref="AV388">AVERAGE(IFERROR(AQ388:AS388, ""))</f>
        <v>2.8404880088878402E-2</v>
      </c>
      <c r="AW388" s="10">
        <f t="shared" ref="AW388:AW420" si="41">AVERAGE(IFERROR(AT388,AI388))</f>
        <v>3.9481209213125854E-2</v>
      </c>
      <c r="AX388" s="10" cm="1">
        <f t="array" ref="AX388">AVERAGE(IFERROR(AJ388:AO388, ""))</f>
        <v>2.5886590829726507E-2</v>
      </c>
      <c r="AY388" s="10" cm="1">
        <f t="array" ref="AY388">AVERAGE(IFERROR(AO388:AS388,""))</f>
        <v>2.4963532964745839E-2</v>
      </c>
      <c r="AZ388" s="10" cm="1">
        <f t="array" ref="AZ388">AVERAGE(IFERROR(AJ388:AN388,""))</f>
        <v>2.6978561459208895E-2</v>
      </c>
      <c r="BA388" s="10" cm="1">
        <f t="array" ref="BA388">AVERAGE(IFERROR(AR388:AT388,AI388))</f>
        <v>3.5326987803633365E-2</v>
      </c>
      <c r="BB388" s="10" cm="1">
        <f t="array" ref="BB388">AVERAGE(IFERROR(AQ388:AT388,""))</f>
        <v>3.1173962369940265E-2</v>
      </c>
      <c r="BC388" s="10" cm="1">
        <f t="array" ref="BC388">AVERAGE(IFERROR(AI388:AO388,""))</f>
        <v>2.8702330505744167E-2</v>
      </c>
      <c r="BD388" s="10" cm="1">
        <f t="array" ref="BD388">AVERAGE(IFERROR(AJ388:AM388,""))</f>
        <v>2.8572496434570289E-2</v>
      </c>
      <c r="BE388" s="10" cm="1">
        <f t="array" ref="BE388">AVERAGE(IFERROR(AN388:AO388,""))</f>
        <v>2.0514779620038937E-2</v>
      </c>
      <c r="BF388" s="10" cm="1">
        <f t="array" ref="BF388">AVERAGE(IFERROR(AP388:AT388,""))</f>
        <v>2.87744272709081E-2</v>
      </c>
      <c r="BG388" s="10" cm="1">
        <f t="array" ref="BG388">AVERAGE(IFERROR(AI388:AN388,""))</f>
        <v>3.0081595976315767E-2</v>
      </c>
    </row>
    <row r="389" spans="31:59" x14ac:dyDescent="0.2">
      <c r="AE389" s="25" t="s">
        <v>605</v>
      </c>
      <c r="AF389" s="11">
        <v>17110004001004</v>
      </c>
      <c r="AG389" s="12">
        <v>0.99979841709136963</v>
      </c>
      <c r="AH389" s="28">
        <v>63</v>
      </c>
      <c r="AI389" s="10">
        <f t="shared" si="36"/>
        <v>7.7986196823526059</v>
      </c>
      <c r="AJ389" s="10">
        <f t="shared" si="36"/>
        <v>6.5339758767930203</v>
      </c>
      <c r="AK389" s="10">
        <f t="shared" si="36"/>
        <v>4.8528721341179484</v>
      </c>
      <c r="AL389" s="10">
        <f t="shared" si="36"/>
        <v>4.4002897031610821</v>
      </c>
      <c r="AM389" s="10">
        <f t="shared" si="36"/>
        <v>3.7603907706568798</v>
      </c>
      <c r="AN389" s="10">
        <f t="shared" si="36"/>
        <v>3.523792908579134</v>
      </c>
      <c r="AO389" s="10">
        <f t="shared" si="36"/>
        <v>3.4936764941898821</v>
      </c>
      <c r="AP389" s="10">
        <f t="shared" si="36"/>
        <v>3.279806288317082</v>
      </c>
      <c r="AQ389" s="10">
        <f t="shared" si="36"/>
        <v>3.2008908405785417</v>
      </c>
      <c r="AR389" s="10">
        <f t="shared" si="36"/>
        <v>4.7256358145291877</v>
      </c>
      <c r="AS389" s="10">
        <f t="shared" si="36"/>
        <v>6.6481151839632711</v>
      </c>
      <c r="AT389" s="10">
        <f t="shared" si="36"/>
        <v>6.7526481582770961</v>
      </c>
      <c r="AU389" s="10">
        <f t="shared" si="40"/>
        <v>4.914226154626312</v>
      </c>
      <c r="AV389" s="10" cm="1">
        <f t="array" ref="AV389">AVERAGE(IFERROR(AQ389:AS389, ""))</f>
        <v>4.858213946357</v>
      </c>
      <c r="AW389" s="10">
        <f t="shared" si="41"/>
        <v>6.7526481582770961</v>
      </c>
      <c r="AX389" s="10" cm="1">
        <f t="array" ref="AX389">AVERAGE(IFERROR(AJ389:AO389, ""))</f>
        <v>4.4274996479163233</v>
      </c>
      <c r="AY389" s="10" cm="1">
        <f t="array" ref="AY389">AVERAGE(IFERROR(AO389:AS389,""))</f>
        <v>4.2696249243155924</v>
      </c>
      <c r="AZ389" s="10" cm="1">
        <f t="array" ref="AZ389">AVERAGE(IFERROR(AJ389:AN389,""))</f>
        <v>4.6142642786616124</v>
      </c>
      <c r="BA389" s="10" cm="1">
        <f t="array" ref="BA389">AVERAGE(IFERROR(AR389:AT389,AI389))</f>
        <v>6.042133052256518</v>
      </c>
      <c r="BB389" s="10" cm="1">
        <f t="array" ref="BB389">AVERAGE(IFERROR(AQ389:AT389,""))</f>
        <v>5.331822499337024</v>
      </c>
      <c r="BC389" s="10" cm="1">
        <f t="array" ref="BC389">AVERAGE(IFERROR(AI389:AO389,""))</f>
        <v>4.909088224264365</v>
      </c>
      <c r="BD389" s="10" cm="1">
        <f t="array" ref="BD389">AVERAGE(IFERROR(AJ389:AM389,""))</f>
        <v>4.8868821211822322</v>
      </c>
      <c r="BE389" s="10" cm="1">
        <f t="array" ref="BE389">AVERAGE(IFERROR(AN389:AO389,""))</f>
        <v>3.5087347013845083</v>
      </c>
      <c r="BF389" s="10" cm="1">
        <f t="array" ref="BF389">AVERAGE(IFERROR(AP389:AT389,""))</f>
        <v>4.921419257133036</v>
      </c>
      <c r="BG389" s="10" cm="1">
        <f t="array" ref="BG389">AVERAGE(IFERROR(AI389:AN389,""))</f>
        <v>5.1449901792767783</v>
      </c>
    </row>
    <row r="390" spans="31:59" x14ac:dyDescent="0.2">
      <c r="AE390" s="25" t="s">
        <v>606</v>
      </c>
      <c r="AF390" s="11">
        <v>17110004001003</v>
      </c>
      <c r="AG390" s="12">
        <v>5.0811592489480972E-2</v>
      </c>
      <c r="AH390" s="28">
        <v>62</v>
      </c>
      <c r="AI390" s="10">
        <f t="shared" si="36"/>
        <v>3.0142484521304937</v>
      </c>
      <c r="AJ390" s="10">
        <f t="shared" si="36"/>
        <v>2.5254507578019849</v>
      </c>
      <c r="AK390" s="10">
        <f t="shared" si="36"/>
        <v>1.8756865578325319</v>
      </c>
      <c r="AL390" s="10">
        <f t="shared" si="36"/>
        <v>1.7007583567510016</v>
      </c>
      <c r="AM390" s="10">
        <f t="shared" si="36"/>
        <v>1.4534306048857406</v>
      </c>
      <c r="AN390" s="10">
        <f t="shared" si="36"/>
        <v>1.3619829505169336</v>
      </c>
      <c r="AO390" s="10">
        <f t="shared" si="36"/>
        <v>1.350342649902228</v>
      </c>
      <c r="AP390" s="10">
        <f t="shared" si="36"/>
        <v>1.2676796276105922</v>
      </c>
      <c r="AQ390" s="10">
        <f t="shared" si="36"/>
        <v>1.2371779807178862</v>
      </c>
      <c r="AR390" s="10">
        <f t="shared" si="36"/>
        <v>1.8265079634771266</v>
      </c>
      <c r="AS390" s="10">
        <f t="shared" si="36"/>
        <v>2.5695665637164682</v>
      </c>
      <c r="AT390" s="10">
        <f t="shared" si="36"/>
        <v>2.6099695445233855</v>
      </c>
      <c r="AU390" s="10">
        <f t="shared" si="40"/>
        <v>1.8994001674888643</v>
      </c>
      <c r="AV390" s="10" cm="1">
        <f t="array" ref="AV390">AVERAGE(IFERROR(AQ390:AS390, ""))</f>
        <v>1.8777508359704935</v>
      </c>
      <c r="AW390" s="10">
        <f t="shared" si="41"/>
        <v>2.6099695445233855</v>
      </c>
      <c r="AX390" s="10" cm="1">
        <f t="array" ref="AX390">AVERAGE(IFERROR(AJ390:AO390, ""))</f>
        <v>1.7112753129484035</v>
      </c>
      <c r="AY390" s="10" cm="1">
        <f t="array" ref="AY390">AVERAGE(IFERROR(AO390:AS390,""))</f>
        <v>1.6502549570848601</v>
      </c>
      <c r="AZ390" s="10" cm="1">
        <f t="array" ref="AZ390">AVERAGE(IFERROR(AJ390:AN390,""))</f>
        <v>1.7834618455576385</v>
      </c>
      <c r="BA390" s="10" cm="1">
        <f t="array" ref="BA390">AVERAGE(IFERROR(AR390:AT390,AI390))</f>
        <v>2.3353480239056599</v>
      </c>
      <c r="BB390" s="10" cm="1">
        <f t="array" ref="BB390">AVERAGE(IFERROR(AQ390:AT390,""))</f>
        <v>2.0608055131087166</v>
      </c>
      <c r="BC390" s="10" cm="1">
        <f t="array" ref="BC390">AVERAGE(IFERROR(AI390:AO390,""))</f>
        <v>1.8974143328315591</v>
      </c>
      <c r="BD390" s="10" cm="1">
        <f t="array" ref="BD390">AVERAGE(IFERROR(AJ390:AM390,""))</f>
        <v>1.8888315693178148</v>
      </c>
      <c r="BE390" s="10" cm="1">
        <f t="array" ref="BE390">AVERAGE(IFERROR(AN390:AO390,""))</f>
        <v>1.3561628002095807</v>
      </c>
      <c r="BF390" s="10" cm="1">
        <f t="array" ref="BF390">AVERAGE(IFERROR(AP390:AT390,""))</f>
        <v>1.9021803360090916</v>
      </c>
      <c r="BG390" s="10" cm="1">
        <f t="array" ref="BG390">AVERAGE(IFERROR(AI390:AN390,""))</f>
        <v>1.9885929466531145</v>
      </c>
    </row>
    <row r="391" spans="31:59" x14ac:dyDescent="0.2">
      <c r="AE391" s="25" t="s">
        <v>607</v>
      </c>
      <c r="AF391" s="11">
        <v>17110004000393</v>
      </c>
      <c r="AG391" s="12">
        <v>1</v>
      </c>
      <c r="AH391" s="28">
        <v>402</v>
      </c>
      <c r="AI391" s="10">
        <f t="shared" si="36"/>
        <v>45.448494004803095</v>
      </c>
      <c r="AJ391" s="10">
        <f t="shared" si="36"/>
        <v>38.078456013200501</v>
      </c>
      <c r="AK391" s="10">
        <f t="shared" si="36"/>
        <v>28.281383997259098</v>
      </c>
      <c r="AL391" s="10">
        <f t="shared" si="36"/>
        <v>25.643839848621699</v>
      </c>
      <c r="AM391" s="10">
        <f t="shared" si="36"/>
        <v>21.914658595346499</v>
      </c>
      <c r="AN391" s="10">
        <f t="shared" si="36"/>
        <v>20.5358253180868</v>
      </c>
      <c r="AO391" s="10">
        <f t="shared" si="36"/>
        <v>20.360312307466998</v>
      </c>
      <c r="AP391" s="10">
        <f t="shared" si="36"/>
        <v>19.1139280124336</v>
      </c>
      <c r="AQ391" s="10">
        <f t="shared" si="36"/>
        <v>18.654026570213301</v>
      </c>
      <c r="AR391" s="10">
        <f t="shared" si="36"/>
        <v>27.539877026328604</v>
      </c>
      <c r="AS391" s="10">
        <f t="shared" si="36"/>
        <v>38.743631911778103</v>
      </c>
      <c r="AT391" s="10">
        <f t="shared" si="36"/>
        <v>39.352820953227592</v>
      </c>
      <c r="AU391" s="10">
        <f t="shared" si="40"/>
        <v>28.638937879897156</v>
      </c>
      <c r="AV391" s="10" cm="1">
        <f t="array" ref="AV391">AVERAGE(IFERROR(AQ391:AS391, ""))</f>
        <v>28.312511836106665</v>
      </c>
      <c r="AW391" s="10">
        <f t="shared" si="41"/>
        <v>39.352820953227592</v>
      </c>
      <c r="AX391" s="10" cm="1">
        <f t="array" ref="AX391">AVERAGE(IFERROR(AJ391:AO391, ""))</f>
        <v>25.802412679996934</v>
      </c>
      <c r="AY391" s="10" cm="1">
        <f t="array" ref="AY391">AVERAGE(IFERROR(AO391:AS391,""))</f>
        <v>24.882355165644121</v>
      </c>
      <c r="AZ391" s="10" cm="1">
        <f t="array" ref="AZ391">AVERAGE(IFERROR(AJ391:AN391,""))</f>
        <v>26.890832754502917</v>
      </c>
      <c r="BA391" s="10" cm="1">
        <f t="array" ref="BA391">AVERAGE(IFERROR(AR391:AT391,AI391))</f>
        <v>35.212109963778097</v>
      </c>
      <c r="BB391" s="10" cm="1">
        <f t="array" ref="BB391">AVERAGE(IFERROR(AQ391:AT391,""))</f>
        <v>31.072589115386897</v>
      </c>
      <c r="BC391" s="10" cm="1">
        <f t="array" ref="BC391">AVERAGE(IFERROR(AI391:AO391,""))</f>
        <v>28.608995726397811</v>
      </c>
      <c r="BD391" s="10" cm="1">
        <f t="array" ref="BD391">AVERAGE(IFERROR(AJ391:AM391,""))</f>
        <v>28.479584613606949</v>
      </c>
      <c r="BE391" s="10" cm="1">
        <f t="array" ref="BE391">AVERAGE(IFERROR(AN391:AO391,""))</f>
        <v>20.448068812776899</v>
      </c>
      <c r="BF391" s="10" cm="1">
        <f t="array" ref="BF391">AVERAGE(IFERROR(AP391:AT391,""))</f>
        <v>28.680856894796239</v>
      </c>
      <c r="BG391" s="10" cm="1">
        <f t="array" ref="BG391">AVERAGE(IFERROR(AI391:AN391,""))</f>
        <v>29.983776296219617</v>
      </c>
    </row>
    <row r="392" spans="31:59" x14ac:dyDescent="0.2">
      <c r="AE392" s="25" t="s">
        <v>608</v>
      </c>
      <c r="AF392" s="11">
        <v>17110004000393</v>
      </c>
      <c r="AG392" s="12">
        <v>0.99472516775131226</v>
      </c>
      <c r="AH392" s="28">
        <v>3</v>
      </c>
      <c r="AI392" s="10">
        <f t="shared" si="36"/>
        <v>43.884856270073094</v>
      </c>
      <c r="AJ392" s="10">
        <f t="shared" si="36"/>
        <v>36.768381503166069</v>
      </c>
      <c r="AK392" s="10">
        <f t="shared" si="36"/>
        <v>27.308374304609671</v>
      </c>
      <c r="AL392" s="10">
        <f t="shared" si="36"/>
        <v>24.761572753476919</v>
      </c>
      <c r="AM392" s="10">
        <f t="shared" si="36"/>
        <v>21.160693320816016</v>
      </c>
      <c r="AN392" s="10">
        <f t="shared" si="36"/>
        <v>19.829295385595845</v>
      </c>
      <c r="AO392" s="10">
        <f t="shared" si="36"/>
        <v>19.659821816262809</v>
      </c>
      <c r="AP392" s="10">
        <f t="shared" si="36"/>
        <v>18.456319316586029</v>
      </c>
      <c r="AQ392" s="10">
        <f t="shared" si="36"/>
        <v>18.012241838255385</v>
      </c>
      <c r="AR392" s="10">
        <f t="shared" si="36"/>
        <v>26.592375910806865</v>
      </c>
      <c r="AS392" s="10">
        <f t="shared" si="36"/>
        <v>37.410667794581137</v>
      </c>
      <c r="AT392" s="10">
        <f t="shared" si="36"/>
        <v>37.998900663667349</v>
      </c>
      <c r="AU392" s="10">
        <f t="shared" si="40"/>
        <v>27.6536250731581</v>
      </c>
      <c r="AV392" s="10" cm="1">
        <f t="array" ref="AV392">AVERAGE(IFERROR(AQ392:AS392, ""))</f>
        <v>27.338428514547797</v>
      </c>
      <c r="AW392" s="10">
        <f t="shared" si="41"/>
        <v>37.998900663667349</v>
      </c>
      <c r="AX392" s="10" cm="1">
        <f t="array" ref="AX392">AVERAGE(IFERROR(AJ392:AO392, ""))</f>
        <v>24.914689847321227</v>
      </c>
      <c r="AY392" s="10" cm="1">
        <f t="array" ref="AY392">AVERAGE(IFERROR(AO392:AS392,""))</f>
        <v>24.026285335298446</v>
      </c>
      <c r="AZ392" s="10" cm="1">
        <f t="array" ref="AZ392">AVERAGE(IFERROR(AJ392:AN392,""))</f>
        <v>25.965663453532908</v>
      </c>
      <c r="BA392" s="10" cm="1">
        <f t="array" ref="BA392">AVERAGE(IFERROR(AR392:AT392,AI392))</f>
        <v>34.000648123018443</v>
      </c>
      <c r="BB392" s="10" cm="1">
        <f t="array" ref="BB392">AVERAGE(IFERROR(AQ392:AT392,""))</f>
        <v>30.003546551827682</v>
      </c>
      <c r="BC392" s="10" cm="1">
        <f t="array" ref="BC392">AVERAGE(IFERROR(AI392:AO392,""))</f>
        <v>27.624713622000066</v>
      </c>
      <c r="BD392" s="10" cm="1">
        <f t="array" ref="BD392">AVERAGE(IFERROR(AJ392:AM392,""))</f>
        <v>27.499755470517172</v>
      </c>
      <c r="BE392" s="10" cm="1">
        <f t="array" ref="BE392">AVERAGE(IFERROR(AN392:AO392,""))</f>
        <v>19.744558600929327</v>
      </c>
      <c r="BF392" s="10" cm="1">
        <f t="array" ref="BF392">AVERAGE(IFERROR(AP392:AT392,""))</f>
        <v>27.694101104779349</v>
      </c>
      <c r="BG392" s="10" cm="1">
        <f t="array" ref="BG392">AVERAGE(IFERROR(AI392:AN392,""))</f>
        <v>28.952195589622942</v>
      </c>
    </row>
    <row r="393" spans="31:59" x14ac:dyDescent="0.2">
      <c r="AE393" s="25" t="s">
        <v>609</v>
      </c>
      <c r="AF393" s="11">
        <v>17110004001001</v>
      </c>
      <c r="AG393" s="12">
        <v>3.5922907292842865E-2</v>
      </c>
      <c r="AH393" s="28">
        <v>62</v>
      </c>
      <c r="AI393" s="10">
        <f t="shared" si="36"/>
        <v>2.1310209422366579</v>
      </c>
      <c r="AJ393" s="10">
        <f t="shared" si="36"/>
        <v>1.7854495204798324</v>
      </c>
      <c r="AK393" s="10">
        <f t="shared" si="36"/>
        <v>1.3260775942300693</v>
      </c>
      <c r="AL393" s="10">
        <f t="shared" si="36"/>
        <v>1.2024064152238911</v>
      </c>
      <c r="AM393" s="10">
        <f t="shared" si="36"/>
        <v>1.0275500199427881</v>
      </c>
      <c r="AN393" s="10">
        <f t="shared" si="36"/>
        <v>0.96289812754798321</v>
      </c>
      <c r="AO393" s="10">
        <f t="shared" si="36"/>
        <v>0.95466863857990059</v>
      </c>
      <c r="AP393" s="10">
        <f t="shared" si="36"/>
        <v>0.89622732743730305</v>
      </c>
      <c r="AQ393" s="10">
        <f t="shared" si="36"/>
        <v>0.87466319649941637</v>
      </c>
      <c r="AR393" s="10">
        <f t="shared" si="36"/>
        <v>1.2913091880600152</v>
      </c>
      <c r="AS393" s="10">
        <f t="shared" si="36"/>
        <v>1.8166386237606069</v>
      </c>
      <c r="AT393" s="10">
        <f t="shared" si="36"/>
        <v>1.8452028246205161</v>
      </c>
      <c r="AU393" s="10">
        <f t="shared" si="40"/>
        <v>1.3428427015515816</v>
      </c>
      <c r="AV393" s="10" cm="1">
        <f t="array" ref="AV393">AVERAGE(IFERROR(AQ393:AS393, ""))</f>
        <v>1.3275370027733462</v>
      </c>
      <c r="AW393" s="10">
        <f t="shared" si="41"/>
        <v>1.8452028246205161</v>
      </c>
      <c r="AX393" s="10" cm="1">
        <f t="array" ref="AX393">AVERAGE(IFERROR(AJ393:AO393, ""))</f>
        <v>1.2098417193340776</v>
      </c>
      <c r="AY393" s="10" cm="1">
        <f t="array" ref="AY393">AVERAGE(IFERROR(AO393:AS393,""))</f>
        <v>1.1667013948674483</v>
      </c>
      <c r="AZ393" s="10" cm="1">
        <f t="array" ref="AZ393">AVERAGE(IFERROR(AJ393:AN393,""))</f>
        <v>1.2608763354849128</v>
      </c>
      <c r="BA393" s="10" cm="1">
        <f t="array" ref="BA393">AVERAGE(IFERROR(AR393:AT393,AI393))</f>
        <v>1.6510502121470461</v>
      </c>
      <c r="BB393" s="10" cm="1">
        <f t="array" ref="BB393">AVERAGE(IFERROR(AQ393:AT393,""))</f>
        <v>1.4569534582351387</v>
      </c>
      <c r="BC393" s="10" cm="1">
        <f t="array" ref="BC393">AVERAGE(IFERROR(AI393:AO393,""))</f>
        <v>1.3414387511773034</v>
      </c>
      <c r="BD393" s="10" cm="1">
        <f t="array" ref="BD393">AVERAGE(IFERROR(AJ393:AM393,""))</f>
        <v>1.3353708874691455</v>
      </c>
      <c r="BE393" s="10" cm="1">
        <f t="array" ref="BE393">AVERAGE(IFERROR(AN393:AO393,""))</f>
        <v>0.95878338306394184</v>
      </c>
      <c r="BF393" s="10" cm="1">
        <f t="array" ref="BF393">AVERAGE(IFERROR(AP393:AT393,""))</f>
        <v>1.3448082320755717</v>
      </c>
      <c r="BG393" s="10" cm="1">
        <f t="array" ref="BG393">AVERAGE(IFERROR(AI393:AN393,""))</f>
        <v>1.4059004366102039</v>
      </c>
    </row>
    <row r="394" spans="31:59" x14ac:dyDescent="0.2">
      <c r="AE394" s="25" t="s">
        <v>610</v>
      </c>
      <c r="AF394" s="11">
        <v>17110004001004</v>
      </c>
      <c r="AG394" s="12">
        <v>0.90430355072021484</v>
      </c>
      <c r="AH394" s="28">
        <v>63</v>
      </c>
      <c r="AI394" s="10">
        <f t="shared" si="36"/>
        <v>7.0537413831727616</v>
      </c>
      <c r="AJ394" s="10">
        <f t="shared" si="36"/>
        <v>5.9098889183019905</v>
      </c>
      <c r="AK394" s="10">
        <f t="shared" si="36"/>
        <v>4.3893543208850607</v>
      </c>
      <c r="AL394" s="10">
        <f t="shared" si="36"/>
        <v>3.979999902722906</v>
      </c>
      <c r="AM394" s="10">
        <f t="shared" si="36"/>
        <v>3.4012203538923718</v>
      </c>
      <c r="AN394" s="10">
        <f t="shared" si="36"/>
        <v>3.1872209284960382</v>
      </c>
      <c r="AO394" s="10">
        <f t="shared" si="36"/>
        <v>3.1599810569363362</v>
      </c>
      <c r="AP394" s="10">
        <f t="shared" si="36"/>
        <v>2.966538475654112</v>
      </c>
      <c r="AQ394" s="10">
        <f t="shared" si="36"/>
        <v>2.8951605674911356</v>
      </c>
      <c r="AR394" s="10">
        <f t="shared" si="36"/>
        <v>4.2742708664428912</v>
      </c>
      <c r="AS394" s="10">
        <f t="shared" si="36"/>
        <v>6.0131263099464807</v>
      </c>
      <c r="AT394" s="10">
        <f t="shared" si="36"/>
        <v>6.1076749091674563</v>
      </c>
      <c r="AU394" s="10">
        <f t="shared" si="40"/>
        <v>4.4448481660924619</v>
      </c>
      <c r="AV394" s="10" cm="1">
        <f t="array" ref="AV394">AVERAGE(IFERROR(AQ394:AS394, ""))</f>
        <v>4.3941859146268358</v>
      </c>
      <c r="AW394" s="10">
        <f t="shared" si="41"/>
        <v>6.1076749091674563</v>
      </c>
      <c r="AX394" s="10" cm="1">
        <f t="array" ref="AX394">AVERAGE(IFERROR(AJ394:AO394, ""))</f>
        <v>4.0046109135391168</v>
      </c>
      <c r="AY394" s="10" cm="1">
        <f t="array" ref="AY394">AVERAGE(IFERROR(AO394:AS394,""))</f>
        <v>3.8618154552941917</v>
      </c>
      <c r="AZ394" s="10" cm="1">
        <f t="array" ref="AZ394">AVERAGE(IFERROR(AJ394:AN394,""))</f>
        <v>4.1735368848596739</v>
      </c>
      <c r="BA394" s="10" cm="1">
        <f t="array" ref="BA394">AVERAGE(IFERROR(AR394:AT394,AI394))</f>
        <v>5.4650240285189433</v>
      </c>
      <c r="BB394" s="10" cm="1">
        <f t="array" ref="BB394">AVERAGE(IFERROR(AQ394:AT394,""))</f>
        <v>4.8225581632619914</v>
      </c>
      <c r="BC394" s="10" cm="1">
        <f t="array" ref="BC394">AVERAGE(IFERROR(AI394:AO394,""))</f>
        <v>4.4402009806296379</v>
      </c>
      <c r="BD394" s="10" cm="1">
        <f t="array" ref="BD394">AVERAGE(IFERROR(AJ394:AM394,""))</f>
        <v>4.4201158739505821</v>
      </c>
      <c r="BE394" s="10" cm="1">
        <f t="array" ref="BE394">AVERAGE(IFERROR(AN394:AO394,""))</f>
        <v>3.173600992716187</v>
      </c>
      <c r="BF394" s="10" cm="1">
        <f t="array" ref="BF394">AVERAGE(IFERROR(AP394:AT394,""))</f>
        <v>4.4513542257404151</v>
      </c>
      <c r="BG394" s="10" cm="1">
        <f t="array" ref="BG394">AVERAGE(IFERROR(AI394:AN394,""))</f>
        <v>4.6535709679118549</v>
      </c>
    </row>
    <row r="395" spans="31:59" x14ac:dyDescent="0.2">
      <c r="AE395" s="25" t="s">
        <v>611</v>
      </c>
      <c r="AF395" s="11" t="e">
        <v>#N/A</v>
      </c>
      <c r="AG395" s="12">
        <v>1.5019525773823261E-2</v>
      </c>
      <c r="AH395" s="28">
        <v>0</v>
      </c>
      <c r="AI395" s="10" t="e">
        <f t="shared" si="36"/>
        <v>#N/A</v>
      </c>
      <c r="AJ395" s="10" t="e">
        <f t="shared" si="36"/>
        <v>#N/A</v>
      </c>
      <c r="AK395" s="10" t="e">
        <f t="shared" si="36"/>
        <v>#N/A</v>
      </c>
      <c r="AL395" s="10" t="e">
        <f t="shared" si="36"/>
        <v>#N/A</v>
      </c>
      <c r="AM395" s="10" t="e">
        <f t="shared" si="36"/>
        <v>#N/A</v>
      </c>
      <c r="AN395" s="10" t="e">
        <f t="shared" si="36"/>
        <v>#N/A</v>
      </c>
      <c r="AO395" s="10" t="e">
        <f t="shared" si="36"/>
        <v>#N/A</v>
      </c>
      <c r="AP395" s="10" t="e">
        <f t="shared" si="36"/>
        <v>#N/A</v>
      </c>
      <c r="AQ395" s="10" t="e">
        <f t="shared" si="36"/>
        <v>#N/A</v>
      </c>
      <c r="AR395" s="10" t="e">
        <f t="shared" si="36"/>
        <v>#N/A</v>
      </c>
      <c r="AS395" s="10" t="e">
        <f t="shared" si="36"/>
        <v>#N/A</v>
      </c>
      <c r="AT395" s="10" t="e">
        <f t="shared" si="36"/>
        <v>#N/A</v>
      </c>
      <c r="AU395" s="10" t="e">
        <f t="shared" si="40"/>
        <v>#DIV/0!</v>
      </c>
      <c r="AV395" s="10" t="e" cm="1">
        <f t="array" ref="AV395">AVERAGE(IFERROR(AQ395:AS395, ""))</f>
        <v>#DIV/0!</v>
      </c>
      <c r="AW395" s="10" t="e">
        <f t="shared" si="41"/>
        <v>#N/A</v>
      </c>
      <c r="AX395" s="10" t="e" cm="1">
        <f t="array" ref="AX395">AVERAGE(IFERROR(AJ395:AO395, ""))</f>
        <v>#DIV/0!</v>
      </c>
      <c r="AY395" s="10" t="e" cm="1">
        <f t="array" ref="AY395">AVERAGE(IFERROR(AO395:AS395,""))</f>
        <v>#DIV/0!</v>
      </c>
      <c r="AZ395" s="10" t="e" cm="1">
        <f t="array" ref="AZ395">AVERAGE(IFERROR(AJ395:AN395,""))</f>
        <v>#DIV/0!</v>
      </c>
      <c r="BA395" s="10" t="e" cm="1">
        <f t="array" ref="BA395">AVERAGE(IFERROR(AR395:AT395,AI395))</f>
        <v>#N/A</v>
      </c>
      <c r="BB395" s="10" t="e" cm="1">
        <f t="array" ref="BB395">AVERAGE(IFERROR(AQ395:AT395,""))</f>
        <v>#DIV/0!</v>
      </c>
      <c r="BC395" s="10" t="e" cm="1">
        <f t="array" ref="BC395">AVERAGE(IFERROR(AI395:AO395,""))</f>
        <v>#DIV/0!</v>
      </c>
      <c r="BD395" s="10" t="e" cm="1">
        <f t="array" ref="BD395">AVERAGE(IFERROR(AJ395:AM395,""))</f>
        <v>#DIV/0!</v>
      </c>
      <c r="BE395" s="10" t="e" cm="1">
        <f t="array" ref="BE395">AVERAGE(IFERROR(AN395:AO395,""))</f>
        <v>#DIV/0!</v>
      </c>
      <c r="BF395" s="10" t="e" cm="1">
        <f t="array" ref="BF395">AVERAGE(IFERROR(AP395:AT395,""))</f>
        <v>#DIV/0!</v>
      </c>
      <c r="BG395" s="10" t="e" cm="1">
        <f t="array" ref="BG395">AVERAGE(IFERROR(AI395:AN395,""))</f>
        <v>#DIV/0!</v>
      </c>
    </row>
    <row r="396" spans="31:59" x14ac:dyDescent="0.2">
      <c r="AE396" s="25" t="s">
        <v>614</v>
      </c>
      <c r="AF396" s="11" t="e">
        <v>#N/A</v>
      </c>
      <c r="AG396" s="12">
        <v>2.7035146486014128E-3</v>
      </c>
      <c r="AH396" s="28">
        <v>0</v>
      </c>
      <c r="AI396" s="10" t="e">
        <f t="shared" si="36"/>
        <v>#N/A</v>
      </c>
      <c r="AJ396" s="10" t="e">
        <f t="shared" si="36"/>
        <v>#N/A</v>
      </c>
      <c r="AK396" s="10" t="e">
        <f t="shared" si="36"/>
        <v>#N/A</v>
      </c>
      <c r="AL396" s="10" t="e">
        <f t="shared" si="36"/>
        <v>#N/A</v>
      </c>
      <c r="AM396" s="10" t="e">
        <f t="shared" si="36"/>
        <v>#N/A</v>
      </c>
      <c r="AN396" s="10" t="e">
        <f t="shared" si="36"/>
        <v>#N/A</v>
      </c>
      <c r="AO396" s="10" t="e">
        <f t="shared" si="36"/>
        <v>#N/A</v>
      </c>
      <c r="AP396" s="10" t="e">
        <f t="shared" si="36"/>
        <v>#N/A</v>
      </c>
      <c r="AQ396" s="10" t="e">
        <f t="shared" si="36"/>
        <v>#N/A</v>
      </c>
      <c r="AR396" s="10" t="e">
        <f t="shared" si="36"/>
        <v>#N/A</v>
      </c>
      <c r="AS396" s="10" t="e">
        <f t="shared" si="36"/>
        <v>#N/A</v>
      </c>
      <c r="AT396" s="10" t="e">
        <f t="shared" si="36"/>
        <v>#N/A</v>
      </c>
      <c r="AU396" s="10" t="e">
        <f t="shared" si="40"/>
        <v>#DIV/0!</v>
      </c>
      <c r="AV396" s="10" t="e" cm="1">
        <f t="array" ref="AV396">AVERAGE(IFERROR(AQ396:AS396, ""))</f>
        <v>#DIV/0!</v>
      </c>
      <c r="AW396" s="10" t="e">
        <f t="shared" si="41"/>
        <v>#N/A</v>
      </c>
      <c r="AX396" s="10" t="e" cm="1">
        <f t="array" ref="AX396">AVERAGE(IFERROR(AJ396:AO396, ""))</f>
        <v>#DIV/0!</v>
      </c>
      <c r="AY396" s="10" t="e" cm="1">
        <f t="array" ref="AY396">AVERAGE(IFERROR(AO396:AS396,""))</f>
        <v>#DIV/0!</v>
      </c>
      <c r="AZ396" s="10" t="e" cm="1">
        <f t="array" ref="AZ396">AVERAGE(IFERROR(AJ396:AN396,""))</f>
        <v>#DIV/0!</v>
      </c>
      <c r="BA396" s="10" t="e" cm="1">
        <f t="array" ref="BA396">AVERAGE(IFERROR(AR396:AT396,AI396))</f>
        <v>#N/A</v>
      </c>
      <c r="BB396" s="10" t="e" cm="1">
        <f t="array" ref="BB396">AVERAGE(IFERROR(AQ396:AT396,""))</f>
        <v>#DIV/0!</v>
      </c>
      <c r="BC396" s="10" t="e" cm="1">
        <f t="array" ref="BC396">AVERAGE(IFERROR(AI396:AO396,""))</f>
        <v>#DIV/0!</v>
      </c>
      <c r="BD396" s="10" t="e" cm="1">
        <f t="array" ref="BD396">AVERAGE(IFERROR(AJ396:AM396,""))</f>
        <v>#DIV/0!</v>
      </c>
      <c r="BE396" s="10" t="e" cm="1">
        <f t="array" ref="BE396">AVERAGE(IFERROR(AN396:AO396,""))</f>
        <v>#DIV/0!</v>
      </c>
      <c r="BF396" s="10" t="e" cm="1">
        <f t="array" ref="BF396">AVERAGE(IFERROR(AP396:AT396,""))</f>
        <v>#DIV/0!</v>
      </c>
      <c r="BG396" s="10" t="e" cm="1">
        <f t="array" ref="BG396">AVERAGE(IFERROR(AI396:AN396,""))</f>
        <v>#DIV/0!</v>
      </c>
    </row>
    <row r="397" spans="31:59" x14ac:dyDescent="0.2">
      <c r="AE397" s="25" t="s">
        <v>615</v>
      </c>
      <c r="AF397" s="11">
        <v>17110004014792</v>
      </c>
      <c r="AG397" s="12">
        <v>1</v>
      </c>
      <c r="AH397" s="28">
        <v>251</v>
      </c>
      <c r="AI397" s="10">
        <f t="shared" si="36"/>
        <v>3.5583719469999999</v>
      </c>
      <c r="AJ397" s="10">
        <f t="shared" si="36"/>
        <v>2.7218400249999899</v>
      </c>
      <c r="AK397" s="10">
        <f t="shared" si="36"/>
        <v>1.7592973089999897</v>
      </c>
      <c r="AL397" s="10">
        <f t="shared" si="36"/>
        <v>1.1720906509999902</v>
      </c>
      <c r="AM397" s="10">
        <f t="shared" si="36"/>
        <v>0.78727898200000002</v>
      </c>
      <c r="AN397" s="10">
        <f t="shared" si="36"/>
        <v>0.79763144499999994</v>
      </c>
      <c r="AO397" s="10">
        <f t="shared" si="36"/>
        <v>0.77778979599999998</v>
      </c>
      <c r="AP397" s="10">
        <f t="shared" si="36"/>
        <v>0.72737393700000008</v>
      </c>
      <c r="AQ397" s="10">
        <f t="shared" si="36"/>
        <v>1.1088015819999999</v>
      </c>
      <c r="AR397" s="10">
        <f t="shared" si="36"/>
        <v>2.1670403149999999</v>
      </c>
      <c r="AS397" s="10">
        <f t="shared" si="36"/>
        <v>3.5228919230000004</v>
      </c>
      <c r="AT397" s="10">
        <f t="shared" si="36"/>
        <v>3.5175023589999999</v>
      </c>
      <c r="AU397" s="10">
        <f t="shared" si="40"/>
        <v>1.8848258559166642</v>
      </c>
      <c r="AV397" s="10" cm="1">
        <f t="array" ref="AV397">AVERAGE(IFERROR(AQ397:AS397, ""))</f>
        <v>2.266244606666667</v>
      </c>
      <c r="AW397" s="10">
        <f t="shared" si="41"/>
        <v>3.5175023589999999</v>
      </c>
      <c r="AX397" s="10" cm="1">
        <f t="array" ref="AX397">AVERAGE(IFERROR(AJ397:AO397, ""))</f>
        <v>1.3359880346666619</v>
      </c>
      <c r="AY397" s="10" cm="1">
        <f t="array" ref="AY397">AVERAGE(IFERROR(AO397:AS397,""))</f>
        <v>1.6607795105999998</v>
      </c>
      <c r="AZ397" s="10" cm="1">
        <f t="array" ref="AZ397">AVERAGE(IFERROR(AJ397:AN397,""))</f>
        <v>1.4476276823999943</v>
      </c>
      <c r="BA397" s="10" cm="1">
        <f t="array" ref="BA397">AVERAGE(IFERROR(AR397:AT397,AI397))</f>
        <v>3.0691448656666669</v>
      </c>
      <c r="BB397" s="10" cm="1">
        <f t="array" ref="BB397">AVERAGE(IFERROR(AQ397:AT397,""))</f>
        <v>2.5790590447500001</v>
      </c>
      <c r="BC397" s="10" cm="1">
        <f t="array" ref="BC397">AVERAGE(IFERROR(AI397:AO397,""))</f>
        <v>1.6534714507142816</v>
      </c>
      <c r="BD397" s="10" cm="1">
        <f t="array" ref="BD397">AVERAGE(IFERROR(AJ397:AM397,""))</f>
        <v>1.6101267417499927</v>
      </c>
      <c r="BE397" s="10" cm="1">
        <f t="array" ref="BE397">AVERAGE(IFERROR(AN397:AO397,""))</f>
        <v>0.78771062049999996</v>
      </c>
      <c r="BF397" s="10" cm="1">
        <f t="array" ref="BF397">AVERAGE(IFERROR(AP397:AT397,""))</f>
        <v>2.2087220232</v>
      </c>
      <c r="BG397" s="10" cm="1">
        <f t="array" ref="BG397">AVERAGE(IFERROR(AI397:AN397,""))</f>
        <v>1.7994183931666619</v>
      </c>
    </row>
    <row r="398" spans="31:59" x14ac:dyDescent="0.2">
      <c r="AE398" s="25" t="s">
        <v>616</v>
      </c>
      <c r="AF398" s="11">
        <v>17110004001337</v>
      </c>
      <c r="AG398" s="12">
        <v>1.7587303773325402E-6</v>
      </c>
      <c r="AH398" s="28">
        <v>174</v>
      </c>
      <c r="AI398" s="10">
        <f t="shared" si="36"/>
        <v>1.160381105049887E-5</v>
      </c>
      <c r="AJ398" s="10">
        <f t="shared" si="36"/>
        <v>9.5037659634854607E-6</v>
      </c>
      <c r="AK398" s="10">
        <f t="shared" si="36"/>
        <v>6.9445344863557726E-6</v>
      </c>
      <c r="AL398" s="10">
        <f t="shared" si="36"/>
        <v>1.3715347006445661E-5</v>
      </c>
      <c r="AM398" s="10">
        <f t="shared" si="36"/>
        <v>2.3418971134626571E-5</v>
      </c>
      <c r="AN398" s="10">
        <f t="shared" si="36"/>
        <v>3.046473988088595E-5</v>
      </c>
      <c r="AO398" s="10">
        <f t="shared" si="36"/>
        <v>3.7565987379425214E-5</v>
      </c>
      <c r="AP398" s="10">
        <f t="shared" si="36"/>
        <v>3.7275524696604359E-5</v>
      </c>
      <c r="AQ398" s="10">
        <f t="shared" si="36"/>
        <v>2.2954566677658714E-5</v>
      </c>
      <c r="AR398" s="10">
        <f t="shared" si="36"/>
        <v>9.1071020478453862E-6</v>
      </c>
      <c r="AS398" s="10">
        <f t="shared" si="36"/>
        <v>1.0477279033612607E-5</v>
      </c>
      <c r="AT398" s="10">
        <f t="shared" si="36"/>
        <v>1.0805957494167484E-5</v>
      </c>
      <c r="AU398" s="10">
        <f t="shared" si="40"/>
        <v>1.8653132237634338E-5</v>
      </c>
      <c r="AV398" s="10" cm="1">
        <f t="array" ref="AV398">AVERAGE(IFERROR(AQ398:AS398, ""))</f>
        <v>1.41796492530389E-5</v>
      </c>
      <c r="AW398" s="10">
        <f t="shared" si="41"/>
        <v>1.0805957494167484E-5</v>
      </c>
      <c r="AX398" s="10" cm="1">
        <f t="array" ref="AX398">AVERAGE(IFERROR(AJ398:AO398, ""))</f>
        <v>2.0268890975204104E-5</v>
      </c>
      <c r="AY398" s="10" cm="1">
        <f t="array" ref="AY398">AVERAGE(IFERROR(AO398:AS398,""))</f>
        <v>2.3476091967029258E-5</v>
      </c>
      <c r="AZ398" s="10" cm="1">
        <f t="array" ref="AZ398">AVERAGE(IFERROR(AJ398:AN398,""))</f>
        <v>1.6809471694359883E-5</v>
      </c>
      <c r="BA398" s="10" cm="1">
        <f t="array" ref="BA398">AVERAGE(IFERROR(AR398:AT398,AI398))</f>
        <v>1.0130112858541825E-5</v>
      </c>
      <c r="BB398" s="10" cm="1">
        <f t="array" ref="BB398">AVERAGE(IFERROR(AQ398:AT398,""))</f>
        <v>1.3336226313321047E-5</v>
      </c>
      <c r="BC398" s="10" cm="1">
        <f t="array" ref="BC398">AVERAGE(IFERROR(AI398:AO398,""))</f>
        <v>1.9031022414531929E-5</v>
      </c>
      <c r="BD398" s="10" cm="1">
        <f t="array" ref="BD398">AVERAGE(IFERROR(AJ398:AM398,""))</f>
        <v>1.3395654647728367E-5</v>
      </c>
      <c r="BE398" s="10" cm="1">
        <f t="array" ref="BE398">AVERAGE(IFERROR(AN398:AO398,""))</f>
        <v>3.4015363630155581E-5</v>
      </c>
      <c r="BF398" s="10" cm="1">
        <f t="array" ref="BF398">AVERAGE(IFERROR(AP398:AT398,""))</f>
        <v>1.812408598997771E-5</v>
      </c>
      <c r="BG398" s="10" cm="1">
        <f t="array" ref="BG398">AVERAGE(IFERROR(AI398:AN398,""))</f>
        <v>1.5941861587049714E-5</v>
      </c>
    </row>
    <row r="399" spans="31:59" x14ac:dyDescent="0.2">
      <c r="AE399" s="25" t="s">
        <v>618</v>
      </c>
      <c r="AF399" s="11">
        <v>17110004004396</v>
      </c>
      <c r="AG399" s="12">
        <v>6.8562127649784088E-2</v>
      </c>
      <c r="AH399" s="28">
        <v>63</v>
      </c>
      <c r="AI399" s="10">
        <f t="shared" si="36"/>
        <v>0.53479776424242298</v>
      </c>
      <c r="AJ399" s="10">
        <f t="shared" si="36"/>
        <v>0.44807361210730207</v>
      </c>
      <c r="AK399" s="10">
        <f t="shared" si="36"/>
        <v>0.33279032356886395</v>
      </c>
      <c r="AL399" s="10">
        <f t="shared" si="36"/>
        <v>0.30175405278381179</v>
      </c>
      <c r="AM399" s="10">
        <f t="shared" si="36"/>
        <v>0.25787237469419322</v>
      </c>
      <c r="AN399" s="10">
        <f t="shared" si="36"/>
        <v>0.24164745120548367</v>
      </c>
      <c r="AO399" s="10">
        <f t="shared" si="36"/>
        <v>0.23958218943629944</v>
      </c>
      <c r="AP399" s="10">
        <f t="shared" si="36"/>
        <v>0.2249158365946981</v>
      </c>
      <c r="AQ399" s="10">
        <f t="shared" si="36"/>
        <v>0.21950413468669722</v>
      </c>
      <c r="AR399" s="10">
        <f t="shared" si="36"/>
        <v>0.32406497190176276</v>
      </c>
      <c r="AS399" s="10">
        <f t="shared" si="36"/>
        <v>0.4559008236874435</v>
      </c>
      <c r="AT399" s="10">
        <f t="shared" si="36"/>
        <v>0.46306927185259111</v>
      </c>
      <c r="AU399" s="10">
        <f t="shared" si="40"/>
        <v>0.33699773389679749</v>
      </c>
      <c r="AV399" s="10" cm="1">
        <f t="array" ref="AV399">AVERAGE(IFERROR(AQ399:AS399, ""))</f>
        <v>0.33315664342530121</v>
      </c>
      <c r="AW399" s="10">
        <f t="shared" si="41"/>
        <v>0.46306927185259111</v>
      </c>
      <c r="AX399" s="10" cm="1">
        <f t="array" ref="AX399">AVERAGE(IFERROR(AJ399:AO399, ""))</f>
        <v>0.30362000063265904</v>
      </c>
      <c r="AY399" s="10" cm="1">
        <f t="array" ref="AY399">AVERAGE(IFERROR(AO399:AS399,""))</f>
        <v>0.29279359126138021</v>
      </c>
      <c r="AZ399" s="10" cm="1">
        <f t="array" ref="AZ399">AVERAGE(IFERROR(AJ399:AN399,""))</f>
        <v>0.31642756287193097</v>
      </c>
      <c r="BA399" s="10" cm="1">
        <f t="array" ref="BA399">AVERAGE(IFERROR(AR399:AT399,AI399))</f>
        <v>0.41434502248059912</v>
      </c>
      <c r="BB399" s="10" cm="1">
        <f t="array" ref="BB399">AVERAGE(IFERROR(AQ399:AT399,""))</f>
        <v>0.36563480053212366</v>
      </c>
      <c r="BC399" s="10" cm="1">
        <f t="array" ref="BC399">AVERAGE(IFERROR(AI399:AO399,""))</f>
        <v>0.33664539543405386</v>
      </c>
      <c r="BD399" s="10" cm="1">
        <f t="array" ref="BD399">AVERAGE(IFERROR(AJ399:AM399,""))</f>
        <v>0.33512259078854278</v>
      </c>
      <c r="BE399" s="10" cm="1">
        <f t="array" ref="BE399">AVERAGE(IFERROR(AN399:AO399,""))</f>
        <v>0.24061482032089154</v>
      </c>
      <c r="BF399" s="10" cm="1">
        <f t="array" ref="BF399">AVERAGE(IFERROR(AP399:AT399,""))</f>
        <v>0.33749100774463853</v>
      </c>
      <c r="BG399" s="10" cm="1">
        <f t="array" ref="BG399">AVERAGE(IFERROR(AI399:AN399,""))</f>
        <v>0.35282259643367958</v>
      </c>
    </row>
    <row r="400" spans="31:59" x14ac:dyDescent="0.2">
      <c r="AE400" s="25" t="s">
        <v>619</v>
      </c>
      <c r="AF400" s="11">
        <v>17110002000120</v>
      </c>
      <c r="AG400" s="12">
        <v>0.70538997650146484</v>
      </c>
      <c r="AH400" s="28">
        <v>264</v>
      </c>
      <c r="AI400" s="10">
        <f t="shared" si="36"/>
        <v>16.426584765353699</v>
      </c>
      <c r="AJ400" s="10">
        <f t="shared" si="36"/>
        <v>12.847065344146754</v>
      </c>
      <c r="AK400" s="10">
        <f t="shared" si="36"/>
        <v>9.3368386771756224</v>
      </c>
      <c r="AL400" s="10">
        <f t="shared" si="36"/>
        <v>10.499835326099797</v>
      </c>
      <c r="AM400" s="10">
        <f t="shared" si="36"/>
        <v>13.095638428190894</v>
      </c>
      <c r="AN400" s="10">
        <f t="shared" si="36"/>
        <v>17.155203467263604</v>
      </c>
      <c r="AO400" s="10">
        <f t="shared" si="36"/>
        <v>21.621173272556511</v>
      </c>
      <c r="AP400" s="10">
        <f t="shared" si="36"/>
        <v>21.327894094618753</v>
      </c>
      <c r="AQ400" s="10">
        <f t="shared" si="36"/>
        <v>13.231933176099391</v>
      </c>
      <c r="AR400" s="10">
        <f t="shared" si="36"/>
        <v>10.112821025353062</v>
      </c>
      <c r="AS400" s="10">
        <f t="shared" si="36"/>
        <v>14.531758362553616</v>
      </c>
      <c r="AT400" s="10">
        <f t="shared" si="36"/>
        <v>15.184632134468984</v>
      </c>
      <c r="AU400" s="10">
        <f t="shared" si="40"/>
        <v>14.614281506156724</v>
      </c>
      <c r="AV400" s="10" cm="1">
        <f t="array" ref="AV400">AVERAGE(IFERROR(AQ400:AS400, ""))</f>
        <v>12.625504188002024</v>
      </c>
      <c r="AW400" s="10">
        <f t="shared" si="41"/>
        <v>15.184632134468984</v>
      </c>
      <c r="AX400" s="10" cm="1">
        <f t="array" ref="AX400">AVERAGE(IFERROR(AJ400:AO400, ""))</f>
        <v>14.092625752572198</v>
      </c>
      <c r="AY400" s="10" cm="1">
        <f t="array" ref="AY400">AVERAGE(IFERROR(AO400:AS400,""))</f>
        <v>16.165115986236266</v>
      </c>
      <c r="AZ400" s="10" cm="1">
        <f t="array" ref="AZ400">AVERAGE(IFERROR(AJ400:AN400,""))</f>
        <v>12.586916248575335</v>
      </c>
      <c r="BA400" s="10" cm="1">
        <f t="array" ref="BA400">AVERAGE(IFERROR(AR400:AT400,AI400))</f>
        <v>13.276403840791886</v>
      </c>
      <c r="BB400" s="10" cm="1">
        <f t="array" ref="BB400">AVERAGE(IFERROR(AQ400:AT400,""))</f>
        <v>13.265286174618764</v>
      </c>
      <c r="BC400" s="10" cm="1">
        <f t="array" ref="BC400">AVERAGE(IFERROR(AI400:AO400,""))</f>
        <v>14.42604846868384</v>
      </c>
      <c r="BD400" s="10" cm="1">
        <f t="array" ref="BD400">AVERAGE(IFERROR(AJ400:AM400,""))</f>
        <v>11.444844443903268</v>
      </c>
      <c r="BE400" s="10" cm="1">
        <f t="array" ref="BE400">AVERAGE(IFERROR(AN400:AO400,""))</f>
        <v>19.388188369910058</v>
      </c>
      <c r="BF400" s="10" cm="1">
        <f t="array" ref="BF400">AVERAGE(IFERROR(AP400:AT400,""))</f>
        <v>14.877807758618763</v>
      </c>
      <c r="BG400" s="10" cm="1">
        <f t="array" ref="BG400">AVERAGE(IFERROR(AI400:AN400,""))</f>
        <v>13.226861001371729</v>
      </c>
    </row>
    <row r="401" spans="31:59" x14ac:dyDescent="0.2">
      <c r="AE401" s="25" t="s">
        <v>621</v>
      </c>
      <c r="AF401" s="11">
        <v>17110004000389</v>
      </c>
      <c r="AG401" s="12">
        <v>0</v>
      </c>
      <c r="AH401" s="28">
        <v>90</v>
      </c>
      <c r="AI401" s="10">
        <f t="shared" si="36"/>
        <v>0</v>
      </c>
      <c r="AJ401" s="10">
        <f t="shared" si="36"/>
        <v>0</v>
      </c>
      <c r="AK401" s="10">
        <f t="shared" si="36"/>
        <v>0</v>
      </c>
      <c r="AL401" s="10">
        <f t="shared" si="36"/>
        <v>0</v>
      </c>
      <c r="AM401" s="10">
        <f t="shared" si="36"/>
        <v>0</v>
      </c>
      <c r="AN401" s="10">
        <f t="shared" si="36"/>
        <v>0</v>
      </c>
      <c r="AO401" s="10">
        <f t="shared" si="36"/>
        <v>0</v>
      </c>
      <c r="AP401" s="10">
        <f t="shared" si="36"/>
        <v>0</v>
      </c>
      <c r="AQ401" s="10">
        <f t="shared" si="36"/>
        <v>0</v>
      </c>
      <c r="AR401" s="10">
        <f t="shared" si="36"/>
        <v>0</v>
      </c>
      <c r="AS401" s="10">
        <f t="shared" si="36"/>
        <v>0</v>
      </c>
      <c r="AT401" s="10">
        <f t="shared" si="36"/>
        <v>0</v>
      </c>
      <c r="AU401" s="10">
        <f t="shared" si="40"/>
        <v>0</v>
      </c>
      <c r="AV401" s="10" cm="1">
        <f t="array" ref="AV401">AVERAGE(IFERROR(AQ401:AS401, ""))</f>
        <v>0</v>
      </c>
      <c r="AW401" s="10">
        <f t="shared" si="41"/>
        <v>0</v>
      </c>
      <c r="AX401" s="10" cm="1">
        <f t="array" ref="AX401">AVERAGE(IFERROR(AJ401:AO401, ""))</f>
        <v>0</v>
      </c>
      <c r="AY401" s="10" cm="1">
        <f t="array" ref="AY401">AVERAGE(IFERROR(AO401:AS401,""))</f>
        <v>0</v>
      </c>
      <c r="AZ401" s="10" cm="1">
        <f t="array" ref="AZ401">AVERAGE(IFERROR(AJ401:AN401,""))</f>
        <v>0</v>
      </c>
      <c r="BA401" s="10" cm="1">
        <f t="array" ref="BA401">AVERAGE(IFERROR(AR401:AT401,AI401))</f>
        <v>0</v>
      </c>
      <c r="BB401" s="10" cm="1">
        <f t="array" ref="BB401">AVERAGE(IFERROR(AQ401:AT401,""))</f>
        <v>0</v>
      </c>
      <c r="BC401" s="10" cm="1">
        <f t="array" ref="BC401">AVERAGE(IFERROR(AI401:AO401,""))</f>
        <v>0</v>
      </c>
      <c r="BD401" s="10" cm="1">
        <f t="array" ref="BD401">AVERAGE(IFERROR(AJ401:AM401,""))</f>
        <v>0</v>
      </c>
      <c r="BE401" s="10" cm="1">
        <f t="array" ref="BE401">AVERAGE(IFERROR(AN401:AO401,""))</f>
        <v>0</v>
      </c>
      <c r="BF401" s="10" cm="1">
        <f t="array" ref="BF401">AVERAGE(IFERROR(AP401:AT401,""))</f>
        <v>0</v>
      </c>
      <c r="BG401" s="10" cm="1">
        <f t="array" ref="BG401">AVERAGE(IFERROR(AI401:AN401,""))</f>
        <v>0</v>
      </c>
    </row>
    <row r="402" spans="31:59" x14ac:dyDescent="0.2">
      <c r="AE402" s="25" t="s">
        <v>622</v>
      </c>
      <c r="AF402" s="11">
        <v>17110004000032</v>
      </c>
      <c r="AG402" s="12">
        <v>0.99964475631713867</v>
      </c>
      <c r="AH402" s="28">
        <v>556</v>
      </c>
      <c r="AI402" s="10">
        <f t="shared" si="36"/>
        <v>1735.2149532003941</v>
      </c>
      <c r="AJ402" s="10">
        <f t="shared" si="36"/>
        <v>1331.5411737998102</v>
      </c>
      <c r="AK402" s="10">
        <f t="shared" si="36"/>
        <v>1030.4146107900781</v>
      </c>
      <c r="AL402" s="10">
        <f t="shared" si="36"/>
        <v>983.8259784135181</v>
      </c>
      <c r="AM402" s="10">
        <f t="shared" si="36"/>
        <v>1301.2540207240406</v>
      </c>
      <c r="AN402" s="10">
        <f t="shared" si="36"/>
        <v>1528.5540380402972</v>
      </c>
      <c r="AO402" s="10">
        <f t="shared" si="36"/>
        <v>1225.538283924438</v>
      </c>
      <c r="AP402" s="10">
        <f t="shared" si="36"/>
        <v>717.92487103464305</v>
      </c>
      <c r="AQ402" s="10">
        <f t="shared" si="36"/>
        <v>770.06831435592994</v>
      </c>
      <c r="AR402" s="10">
        <f t="shared" si="36"/>
        <v>1701.0907135812056</v>
      </c>
      <c r="AS402" s="10">
        <f t="shared" si="36"/>
        <v>2220.8797571909349</v>
      </c>
      <c r="AT402" s="10">
        <f t="shared" si="36"/>
        <v>1764.1950821137634</v>
      </c>
      <c r="AU402" s="10">
        <f t="shared" si="40"/>
        <v>1359.2084830974211</v>
      </c>
      <c r="AV402" s="10" cm="1">
        <f t="array" ref="AV402">AVERAGE(IFERROR(AQ402:AS402, ""))</f>
        <v>1564.0129283760234</v>
      </c>
      <c r="AW402" s="10">
        <f t="shared" si="41"/>
        <v>1764.1950821137634</v>
      </c>
      <c r="AX402" s="10" cm="1">
        <f t="array" ref="AX402">AVERAGE(IFERROR(AJ402:AO402, ""))</f>
        <v>1233.5213509486969</v>
      </c>
      <c r="AY402" s="10" cm="1">
        <f t="array" ref="AY402">AVERAGE(IFERROR(AO402:AS402,""))</f>
        <v>1327.1003880174303</v>
      </c>
      <c r="AZ402" s="10" cm="1">
        <f t="array" ref="AZ402">AVERAGE(IFERROR(AJ402:AN402,""))</f>
        <v>1235.1179643535488</v>
      </c>
      <c r="BA402" s="10" cm="1">
        <f t="array" ref="BA402">AVERAGE(IFERROR(AR402:AT402,AI402))</f>
        <v>1895.3885176286346</v>
      </c>
      <c r="BB402" s="10" cm="1">
        <f t="array" ref="BB402">AVERAGE(IFERROR(AQ402:AT402,""))</f>
        <v>1614.0584668104584</v>
      </c>
      <c r="BC402" s="10" cm="1">
        <f t="array" ref="BC402">AVERAGE(IFERROR(AI402:AO402,""))</f>
        <v>1305.1918655560823</v>
      </c>
      <c r="BD402" s="10" cm="1">
        <f t="array" ref="BD402">AVERAGE(IFERROR(AJ402:AM402,""))</f>
        <v>1161.7589459318617</v>
      </c>
      <c r="BE402" s="10" cm="1">
        <f t="array" ref="BE402">AVERAGE(IFERROR(AN402:AO402,""))</f>
        <v>1377.0461609823676</v>
      </c>
      <c r="BF402" s="10" cm="1">
        <f t="array" ref="BF402">AVERAGE(IFERROR(AP402:AT402,""))</f>
        <v>1434.8317476552954</v>
      </c>
      <c r="BG402" s="10" cm="1">
        <f t="array" ref="BG402">AVERAGE(IFERROR(AI402:AN402,""))</f>
        <v>1318.4674624946897</v>
      </c>
    </row>
    <row r="403" spans="31:59" x14ac:dyDescent="0.2">
      <c r="AE403" s="25" t="s">
        <v>623</v>
      </c>
      <c r="AF403" s="11">
        <v>17110004000033</v>
      </c>
      <c r="AG403" s="12">
        <v>0.99999159574508667</v>
      </c>
      <c r="AH403" s="28">
        <v>38</v>
      </c>
      <c r="AI403" s="10">
        <f t="shared" si="36"/>
        <v>1730.0431355874707</v>
      </c>
      <c r="AJ403" s="10">
        <f t="shared" si="36"/>
        <v>1327.4140019073643</v>
      </c>
      <c r="AK403" s="10">
        <f t="shared" si="36"/>
        <v>1027.9265329606503</v>
      </c>
      <c r="AL403" s="10">
        <f t="shared" si="36"/>
        <v>981.57865668398063</v>
      </c>
      <c r="AM403" s="10">
        <f t="shared" si="36"/>
        <v>1300.5330228992029</v>
      </c>
      <c r="AN403" s="10">
        <f t="shared" si="36"/>
        <v>1528.3729042531083</v>
      </c>
      <c r="AO403" s="10">
        <f t="shared" si="36"/>
        <v>1224.1826297815021</v>
      </c>
      <c r="AP403" s="10">
        <f t="shared" si="36"/>
        <v>715.47492058170781</v>
      </c>
      <c r="AQ403" s="10">
        <f t="shared" si="36"/>
        <v>767.28322971928185</v>
      </c>
      <c r="AR403" s="10">
        <f t="shared" si="36"/>
        <v>1697.6120119113921</v>
      </c>
      <c r="AS403" s="10">
        <f t="shared" si="36"/>
        <v>2215.6631658099354</v>
      </c>
      <c r="AT403" s="10">
        <f t="shared" si="36"/>
        <v>1760.563530632395</v>
      </c>
      <c r="AU403" s="10">
        <f t="shared" si="40"/>
        <v>1356.3873118939994</v>
      </c>
      <c r="AV403" s="10" cm="1">
        <f t="array" ref="AV403">AVERAGE(IFERROR(AQ403:AS403, ""))</f>
        <v>1560.1861358135363</v>
      </c>
      <c r="AW403" s="10">
        <f t="shared" si="41"/>
        <v>1760.563530632395</v>
      </c>
      <c r="AX403" s="10" cm="1">
        <f t="array" ref="AX403">AVERAGE(IFERROR(AJ403:AO403, ""))</f>
        <v>1231.667958080968</v>
      </c>
      <c r="AY403" s="10" cm="1">
        <f t="array" ref="AY403">AVERAGE(IFERROR(AO403:AS403,""))</f>
        <v>1324.0431915607637</v>
      </c>
      <c r="AZ403" s="10" cm="1">
        <f t="array" ref="AZ403">AVERAGE(IFERROR(AJ403:AN403,""))</f>
        <v>1233.1650237408612</v>
      </c>
      <c r="BA403" s="10" cm="1">
        <f t="array" ref="BA403">AVERAGE(IFERROR(AR403:AT403,AI403))</f>
        <v>1891.2795694512408</v>
      </c>
      <c r="BB403" s="10" cm="1">
        <f t="array" ref="BB403">AVERAGE(IFERROR(AQ403:AT403,""))</f>
        <v>1610.2804845182509</v>
      </c>
      <c r="BC403" s="10" cm="1">
        <f t="array" ref="BC403">AVERAGE(IFERROR(AI403:AO403,""))</f>
        <v>1302.8644120104686</v>
      </c>
      <c r="BD403" s="10" cm="1">
        <f t="array" ref="BD403">AVERAGE(IFERROR(AJ403:AM403,""))</f>
        <v>1159.3630536127994</v>
      </c>
      <c r="BE403" s="10" cm="1">
        <f t="array" ref="BE403">AVERAGE(IFERROR(AN403:AO403,""))</f>
        <v>1376.2777670173052</v>
      </c>
      <c r="BF403" s="10" cm="1">
        <f t="array" ref="BF403">AVERAGE(IFERROR(AP403:AT403,""))</f>
        <v>1431.3193717309423</v>
      </c>
      <c r="BG403" s="10" cm="1">
        <f t="array" ref="BG403">AVERAGE(IFERROR(AI403:AN403,""))</f>
        <v>1315.978042381963</v>
      </c>
    </row>
    <row r="404" spans="31:59" x14ac:dyDescent="0.2">
      <c r="AE404" s="25" t="s">
        <v>624</v>
      </c>
      <c r="AF404" s="11">
        <v>17110004001209</v>
      </c>
      <c r="AG404" s="12">
        <v>0.99107122421264648</v>
      </c>
      <c r="AH404" s="28">
        <v>561</v>
      </c>
      <c r="AI404" s="10">
        <f t="shared" si="36"/>
        <v>1669.1415577882392</v>
      </c>
      <c r="AJ404" s="10">
        <f t="shared" si="36"/>
        <v>1273.2498819666696</v>
      </c>
      <c r="AK404" s="10">
        <f t="shared" si="36"/>
        <v>995.13179642954003</v>
      </c>
      <c r="AL404" s="10">
        <f t="shared" si="36"/>
        <v>955.8665412917901</v>
      </c>
      <c r="AM404" s="10">
        <f t="shared" si="36"/>
        <v>1278.3037678822768</v>
      </c>
      <c r="AN404" s="10">
        <f t="shared" si="36"/>
        <v>1505.5150241591816</v>
      </c>
      <c r="AO404" s="10">
        <f t="shared" si="36"/>
        <v>1200.145288012872</v>
      </c>
      <c r="AP404" s="10">
        <f t="shared" si="36"/>
        <v>696.60108021347651</v>
      </c>
      <c r="AQ404" s="10">
        <f t="shared" si="36"/>
        <v>740.88061756287868</v>
      </c>
      <c r="AR404" s="10">
        <f t="shared" si="36"/>
        <v>1637.8080421136995</v>
      </c>
      <c r="AS404" s="10">
        <f t="shared" si="36"/>
        <v>2136.6397135612629</v>
      </c>
      <c r="AT404" s="10">
        <f t="shared" si="36"/>
        <v>1705.6787273647365</v>
      </c>
      <c r="AU404" s="10">
        <f t="shared" si="40"/>
        <v>1316.2468365288853</v>
      </c>
      <c r="AV404" s="10" cm="1">
        <f t="array" ref="AV404">AVERAGE(IFERROR(AQ404:AS404, ""))</f>
        <v>1505.1094577459469</v>
      </c>
      <c r="AW404" s="10">
        <f t="shared" si="41"/>
        <v>1705.6787273647365</v>
      </c>
      <c r="AX404" s="10" cm="1">
        <f t="array" ref="AX404">AVERAGE(IFERROR(AJ404:AO404, ""))</f>
        <v>1201.3687166237216</v>
      </c>
      <c r="AY404" s="10" cm="1">
        <f t="array" ref="AY404">AVERAGE(IFERROR(AO404:AS404,""))</f>
        <v>1282.4149482928381</v>
      </c>
      <c r="AZ404" s="10" cm="1">
        <f t="array" ref="AZ404">AVERAGE(IFERROR(AJ404:AN404,""))</f>
        <v>1201.6134023458917</v>
      </c>
      <c r="BA404" s="10" cm="1">
        <f t="array" ref="BA404">AVERAGE(IFERROR(AR404:AT404,AI404))</f>
        <v>1826.7088276798997</v>
      </c>
      <c r="BB404" s="10" cm="1">
        <f t="array" ref="BB404">AVERAGE(IFERROR(AQ404:AT404,""))</f>
        <v>1555.2517751506443</v>
      </c>
      <c r="BC404" s="10" cm="1">
        <f t="array" ref="BC404">AVERAGE(IFERROR(AI404:AO404,""))</f>
        <v>1268.1934082186528</v>
      </c>
      <c r="BD404" s="10" cm="1">
        <f t="array" ref="BD404">AVERAGE(IFERROR(AJ404:AM404,""))</f>
        <v>1125.6379968925692</v>
      </c>
      <c r="BE404" s="10" cm="1">
        <f t="array" ref="BE404">AVERAGE(IFERROR(AN404:AO404,""))</f>
        <v>1352.8301560860268</v>
      </c>
      <c r="BF404" s="10" cm="1">
        <f t="array" ref="BF404">AVERAGE(IFERROR(AP404:AT404,""))</f>
        <v>1383.5216361632108</v>
      </c>
      <c r="BG404" s="10" cm="1">
        <f t="array" ref="BG404">AVERAGE(IFERROR(AI404:AN404,""))</f>
        <v>1279.5347615862829</v>
      </c>
    </row>
    <row r="405" spans="31:59" x14ac:dyDescent="0.2">
      <c r="AE405" s="25" t="s">
        <v>625</v>
      </c>
      <c r="AF405" s="11">
        <v>17110004000451</v>
      </c>
      <c r="AG405" s="12">
        <v>2.1306741473381408E-6</v>
      </c>
      <c r="AH405" s="28">
        <v>128</v>
      </c>
      <c r="AI405" s="10">
        <f t="shared" si="36"/>
        <v>4.3075352932779807E-5</v>
      </c>
      <c r="AJ405" s="10">
        <f t="shared" si="36"/>
        <v>3.6875456721129762E-5</v>
      </c>
      <c r="AK405" s="10">
        <f t="shared" si="36"/>
        <v>2.9075740114236192E-5</v>
      </c>
      <c r="AL405" s="10">
        <f t="shared" si="36"/>
        <v>3.0243456188723676E-5</v>
      </c>
      <c r="AM405" s="10">
        <f t="shared" si="36"/>
        <v>2.8777828140977989E-5</v>
      </c>
      <c r="AN405" s="10">
        <f t="shared" si="36"/>
        <v>2.5444166144618051E-5</v>
      </c>
      <c r="AO405" s="10">
        <f t="shared" si="36"/>
        <v>2.0027187848788804E-5</v>
      </c>
      <c r="AP405" s="10">
        <f t="shared" si="36"/>
        <v>2.0955636033242484E-5</v>
      </c>
      <c r="AQ405" s="10">
        <f t="shared" si="36"/>
        <v>2.3892834202854754E-5</v>
      </c>
      <c r="AR405" s="10">
        <f t="shared" si="36"/>
        <v>3.1079269295298712E-5</v>
      </c>
      <c r="AS405" s="10">
        <f t="shared" si="36"/>
        <v>3.8997509057288936E-5</v>
      </c>
      <c r="AT405" s="10">
        <f t="shared" si="36"/>
        <v>3.7465838888865547E-5</v>
      </c>
      <c r="AU405" s="10">
        <f t="shared" si="40"/>
        <v>3.0492522964067059E-5</v>
      </c>
      <c r="AV405" s="10" cm="1">
        <f t="array" ref="AV405">AVERAGE(IFERROR(AQ405:AS405, ""))</f>
        <v>3.1323204185147466E-5</v>
      </c>
      <c r="AW405" s="10">
        <f t="shared" si="41"/>
        <v>3.7465838888865547E-5</v>
      </c>
      <c r="AX405" s="10" cm="1">
        <f t="array" ref="AX405">AVERAGE(IFERROR(AJ405:AO405, ""))</f>
        <v>2.8407305859745748E-5</v>
      </c>
      <c r="AY405" s="10" cm="1">
        <f t="array" ref="AY405">AVERAGE(IFERROR(AO405:AS405,""))</f>
        <v>2.6990487287494742E-5</v>
      </c>
      <c r="AZ405" s="10" cm="1">
        <f t="array" ref="AZ405">AVERAGE(IFERROR(AJ405:AN405,""))</f>
        <v>3.0083329461937136E-5</v>
      </c>
      <c r="BA405" s="10" cm="1">
        <f t="array" ref="BA405">AVERAGE(IFERROR(AR405:AT405,AI405))</f>
        <v>3.5847539080484398E-5</v>
      </c>
      <c r="BB405" s="10" cm="1">
        <f t="array" ref="BB405">AVERAGE(IFERROR(AQ405:AT405,""))</f>
        <v>3.2858862861076985E-5</v>
      </c>
      <c r="BC405" s="10" cm="1">
        <f t="array" ref="BC405">AVERAGE(IFERROR(AI405:AO405,""))</f>
        <v>3.050274115589347E-5</v>
      </c>
      <c r="BD405" s="10" cm="1">
        <f t="array" ref="BD405">AVERAGE(IFERROR(AJ405:AM405,""))</f>
        <v>3.1243120291266903E-5</v>
      </c>
      <c r="BE405" s="10" cm="1">
        <f t="array" ref="BE405">AVERAGE(IFERROR(AN405:AO405,""))</f>
        <v>2.2735676996703426E-5</v>
      </c>
      <c r="BF405" s="10" cm="1">
        <f t="array" ref="BF405">AVERAGE(IFERROR(AP405:AT405,""))</f>
        <v>3.0478217495510089E-5</v>
      </c>
      <c r="BG405" s="10" cm="1">
        <f t="array" ref="BG405">AVERAGE(IFERROR(AI405:AN405,""))</f>
        <v>3.224866670707758E-5</v>
      </c>
    </row>
    <row r="406" spans="31:59" x14ac:dyDescent="0.2">
      <c r="AE406" s="25" t="s">
        <v>626</v>
      </c>
      <c r="AF406" s="11">
        <v>17110004001427</v>
      </c>
      <c r="AG406" s="12">
        <v>0.99380427598953247</v>
      </c>
      <c r="AH406" s="28">
        <v>165</v>
      </c>
      <c r="AI406" s="10">
        <f t="shared" si="36"/>
        <v>20.84037720342242</v>
      </c>
      <c r="AJ406" s="10">
        <f t="shared" si="36"/>
        <v>14.789890872107414</v>
      </c>
      <c r="AK406" s="10">
        <f t="shared" si="36"/>
        <v>11.961860190029016</v>
      </c>
      <c r="AL406" s="10">
        <f t="shared" si="36"/>
        <v>10.135753544315229</v>
      </c>
      <c r="AM406" s="10">
        <f t="shared" si="36"/>
        <v>9.2764735949106996</v>
      </c>
      <c r="AN406" s="10">
        <f t="shared" si="36"/>
        <v>9.345647818910761</v>
      </c>
      <c r="AO406" s="10">
        <f t="shared" si="36"/>
        <v>9.7164695702597221</v>
      </c>
      <c r="AP406" s="10">
        <f t="shared" si="36"/>
        <v>9.5186317965486502</v>
      </c>
      <c r="AQ406" s="10">
        <f t="shared" si="36"/>
        <v>9.1122566092269786</v>
      </c>
      <c r="AR406" s="10">
        <f t="shared" si="36"/>
        <v>13.057671281073219</v>
      </c>
      <c r="AS406" s="10">
        <f t="shared" si="36"/>
        <v>20.068147900995669</v>
      </c>
      <c r="AT406" s="10">
        <f t="shared" si="36"/>
        <v>19.172540587172591</v>
      </c>
      <c r="AU406" s="10">
        <f t="shared" si="40"/>
        <v>13.082976747414364</v>
      </c>
      <c r="AV406" s="10" cm="1">
        <f t="array" ref="AV406">AVERAGE(IFERROR(AQ406:AS406, ""))</f>
        <v>14.079358597098624</v>
      </c>
      <c r="AW406" s="10">
        <f t="shared" si="41"/>
        <v>19.172540587172591</v>
      </c>
      <c r="AX406" s="10" cm="1">
        <f t="array" ref="AX406">AVERAGE(IFERROR(AJ406:AO406, ""))</f>
        <v>10.871015931755473</v>
      </c>
      <c r="AY406" s="10" cm="1">
        <f t="array" ref="AY406">AVERAGE(IFERROR(AO406:AS406,""))</f>
        <v>12.294635431620847</v>
      </c>
      <c r="AZ406" s="10" cm="1">
        <f t="array" ref="AZ406">AVERAGE(IFERROR(AJ406:AN406,""))</f>
        <v>11.101925204054623</v>
      </c>
      <c r="BA406" s="10" cm="1">
        <f t="array" ref="BA406">AVERAGE(IFERROR(AR406:AT406,AI406))</f>
        <v>17.43278658974716</v>
      </c>
      <c r="BB406" s="10" cm="1">
        <f t="array" ref="BB406">AVERAGE(IFERROR(AQ406:AT406,""))</f>
        <v>15.352654094617115</v>
      </c>
      <c r="BC406" s="10" cm="1">
        <f t="array" ref="BC406">AVERAGE(IFERROR(AI406:AO406,""))</f>
        <v>12.295210399136465</v>
      </c>
      <c r="BD406" s="10" cm="1">
        <f t="array" ref="BD406">AVERAGE(IFERROR(AJ406:AM406,""))</f>
        <v>11.540994550340589</v>
      </c>
      <c r="BE406" s="10" cm="1">
        <f t="array" ref="BE406">AVERAGE(IFERROR(AN406:AO406,""))</f>
        <v>9.5310586945852407</v>
      </c>
      <c r="BF406" s="10" cm="1">
        <f t="array" ref="BF406">AVERAGE(IFERROR(AP406:AT406,""))</f>
        <v>14.185849635003422</v>
      </c>
      <c r="BG406" s="10" cm="1">
        <f t="array" ref="BG406">AVERAGE(IFERROR(AI406:AN406,""))</f>
        <v>12.72500053728259</v>
      </c>
    </row>
    <row r="407" spans="31:59" x14ac:dyDescent="0.2">
      <c r="AE407" s="25" t="s">
        <v>628</v>
      </c>
      <c r="AF407" s="11">
        <v>17110004001218</v>
      </c>
      <c r="AG407" s="12">
        <v>0.99890267848968506</v>
      </c>
      <c r="AH407" s="28">
        <v>150</v>
      </c>
      <c r="AI407" s="10">
        <f t="shared" si="36"/>
        <v>41.667618162340453</v>
      </c>
      <c r="AJ407" s="10">
        <f t="shared" si="36"/>
        <v>32.701475943059826</v>
      </c>
      <c r="AK407" s="10">
        <f t="shared" si="36"/>
        <v>28.995526469929171</v>
      </c>
      <c r="AL407" s="10">
        <f t="shared" si="36"/>
        <v>24.138258078488416</v>
      </c>
      <c r="AM407" s="10">
        <f t="shared" si="36"/>
        <v>18.197272713371582</v>
      </c>
      <c r="AN407" s="10">
        <f t="shared" si="36"/>
        <v>16.185502372444006</v>
      </c>
      <c r="AO407" s="10">
        <f t="shared" si="36"/>
        <v>14.947590554707498</v>
      </c>
      <c r="AP407" s="10">
        <f t="shared" si="36"/>
        <v>14.646182686965924</v>
      </c>
      <c r="AQ407" s="10">
        <f t="shared" si="36"/>
        <v>17.567311037372605</v>
      </c>
      <c r="AR407" s="10">
        <f t="shared" si="36"/>
        <v>30.743135913052583</v>
      </c>
      <c r="AS407" s="10">
        <f t="shared" si="36"/>
        <v>40.196463334354732</v>
      </c>
      <c r="AT407" s="10">
        <f t="shared" si="36"/>
        <v>37.659673514621616</v>
      </c>
      <c r="AU407" s="10">
        <f t="shared" si="40"/>
        <v>26.470500898392363</v>
      </c>
      <c r="AV407" s="10" cm="1">
        <f t="array" ref="AV407">AVERAGE(IFERROR(AQ407:AS407, ""))</f>
        <v>29.502303428259975</v>
      </c>
      <c r="AW407" s="10">
        <f t="shared" si="41"/>
        <v>37.659673514621616</v>
      </c>
      <c r="AX407" s="10" cm="1">
        <f t="array" ref="AX407">AVERAGE(IFERROR(AJ407:AO407, ""))</f>
        <v>22.527604355333413</v>
      </c>
      <c r="AY407" s="10" cm="1">
        <f t="array" ref="AY407">AVERAGE(IFERROR(AO407:AS407,""))</f>
        <v>23.620136705290669</v>
      </c>
      <c r="AZ407" s="10" cm="1">
        <f t="array" ref="AZ407">AVERAGE(IFERROR(AJ407:AN407,""))</f>
        <v>24.043607115458599</v>
      </c>
      <c r="BA407" s="10" cm="1">
        <f t="array" ref="BA407">AVERAGE(IFERROR(AR407:AT407,AI407))</f>
        <v>36.19975758734298</v>
      </c>
      <c r="BB407" s="10" cm="1">
        <f t="array" ref="BB407">AVERAGE(IFERROR(AQ407:AT407,""))</f>
        <v>31.541645949850384</v>
      </c>
      <c r="BC407" s="10" cm="1">
        <f t="array" ref="BC407">AVERAGE(IFERROR(AI407:AO407,""))</f>
        <v>25.261892042048707</v>
      </c>
      <c r="BD407" s="10" cm="1">
        <f t="array" ref="BD407">AVERAGE(IFERROR(AJ407:AM407,""))</f>
        <v>26.008133301212247</v>
      </c>
      <c r="BE407" s="10" cm="1">
        <f t="array" ref="BE407">AVERAGE(IFERROR(AN407:AO407,""))</f>
        <v>15.566546463575751</v>
      </c>
      <c r="BF407" s="10" cm="1">
        <f t="array" ref="BF407">AVERAGE(IFERROR(AP407:AT407,""))</f>
        <v>28.162553297273497</v>
      </c>
      <c r="BG407" s="10" cm="1">
        <f t="array" ref="BG407">AVERAGE(IFERROR(AI407:AN407,""))</f>
        <v>26.980942289938909</v>
      </c>
    </row>
    <row r="408" spans="31:59" x14ac:dyDescent="0.2">
      <c r="AE408" s="25" t="s">
        <v>629</v>
      </c>
      <c r="AF408" s="11" t="e">
        <v>#N/A</v>
      </c>
      <c r="AG408" s="12">
        <v>1.5259325664374046E-5</v>
      </c>
      <c r="AH408" s="28">
        <v>0</v>
      </c>
      <c r="AI408" s="10" t="e">
        <f t="shared" si="36"/>
        <v>#N/A</v>
      </c>
      <c r="AJ408" s="10" t="e">
        <f t="shared" si="36"/>
        <v>#N/A</v>
      </c>
      <c r="AK408" s="10" t="e">
        <f t="shared" si="36"/>
        <v>#N/A</v>
      </c>
      <c r="AL408" s="10" t="e">
        <f t="shared" si="36"/>
        <v>#N/A</v>
      </c>
      <c r="AM408" s="10" t="e">
        <f t="shared" si="36"/>
        <v>#N/A</v>
      </c>
      <c r="AN408" s="10" t="e">
        <f t="shared" si="36"/>
        <v>#N/A</v>
      </c>
      <c r="AO408" s="10" t="e">
        <f t="shared" si="36"/>
        <v>#N/A</v>
      </c>
      <c r="AP408" s="10" t="e">
        <f t="shared" si="36"/>
        <v>#N/A</v>
      </c>
      <c r="AQ408" s="10" t="e">
        <f t="shared" si="36"/>
        <v>#N/A</v>
      </c>
      <c r="AR408" s="10" t="e">
        <f t="shared" si="36"/>
        <v>#N/A</v>
      </c>
      <c r="AS408" s="10" t="e">
        <f t="shared" si="36"/>
        <v>#N/A</v>
      </c>
      <c r="AT408" s="10" t="e">
        <f t="shared" si="36"/>
        <v>#N/A</v>
      </c>
      <c r="AU408" s="10" t="e">
        <f t="shared" si="40"/>
        <v>#DIV/0!</v>
      </c>
      <c r="AV408" s="10" t="e" cm="1">
        <f t="array" ref="AV408">AVERAGE(IFERROR(AQ408:AS408, ""))</f>
        <v>#DIV/0!</v>
      </c>
      <c r="AW408" s="10" t="e">
        <f t="shared" si="41"/>
        <v>#N/A</v>
      </c>
      <c r="AX408" s="10" t="e" cm="1">
        <f t="array" ref="AX408">AVERAGE(IFERROR(AJ408:AO408, ""))</f>
        <v>#DIV/0!</v>
      </c>
      <c r="AY408" s="10" t="e" cm="1">
        <f t="array" ref="AY408">AVERAGE(IFERROR(AO408:AS408,""))</f>
        <v>#DIV/0!</v>
      </c>
      <c r="AZ408" s="10" t="e" cm="1">
        <f t="array" ref="AZ408">AVERAGE(IFERROR(AJ408:AN408,""))</f>
        <v>#DIV/0!</v>
      </c>
      <c r="BA408" s="10" t="e" cm="1">
        <f t="array" ref="BA408">AVERAGE(IFERROR(AR408:AT408,AI408))</f>
        <v>#N/A</v>
      </c>
      <c r="BB408" s="10" t="e" cm="1">
        <f t="array" ref="BB408">AVERAGE(IFERROR(AQ408:AT408,""))</f>
        <v>#DIV/0!</v>
      </c>
      <c r="BC408" s="10" t="e" cm="1">
        <f t="array" ref="BC408">AVERAGE(IFERROR(AI408:AO408,""))</f>
        <v>#DIV/0!</v>
      </c>
      <c r="BD408" s="10" t="e" cm="1">
        <f t="array" ref="BD408">AVERAGE(IFERROR(AJ408:AM408,""))</f>
        <v>#DIV/0!</v>
      </c>
      <c r="BE408" s="10" t="e" cm="1">
        <f t="array" ref="BE408">AVERAGE(IFERROR(AN408:AO408,""))</f>
        <v>#DIV/0!</v>
      </c>
      <c r="BF408" s="10" t="e" cm="1">
        <f t="array" ref="BF408">AVERAGE(IFERROR(AP408:AT408,""))</f>
        <v>#DIV/0!</v>
      </c>
      <c r="BG408" s="10" t="e" cm="1">
        <f t="array" ref="BG408">AVERAGE(IFERROR(AI408:AN408,""))</f>
        <v>#DIV/0!</v>
      </c>
    </row>
    <row r="409" spans="31:59" x14ac:dyDescent="0.2">
      <c r="AE409" s="25" t="s">
        <v>632</v>
      </c>
      <c r="AF409" s="11" t="e">
        <v>#N/A</v>
      </c>
      <c r="AG409" s="12">
        <v>2.7375510398996994E-5</v>
      </c>
      <c r="AH409" s="28">
        <v>0</v>
      </c>
      <c r="AI409" s="10" t="e">
        <f t="shared" si="36"/>
        <v>#N/A</v>
      </c>
      <c r="AJ409" s="10" t="e">
        <f t="shared" si="36"/>
        <v>#N/A</v>
      </c>
      <c r="AK409" s="10" t="e">
        <f t="shared" si="36"/>
        <v>#N/A</v>
      </c>
      <c r="AL409" s="10" t="e">
        <f t="shared" si="36"/>
        <v>#N/A</v>
      </c>
      <c r="AM409" s="10" t="e">
        <f t="shared" si="36"/>
        <v>#N/A</v>
      </c>
      <c r="AN409" s="10" t="e">
        <f t="shared" si="36"/>
        <v>#N/A</v>
      </c>
      <c r="AO409" s="10" t="e">
        <f t="shared" si="36"/>
        <v>#N/A</v>
      </c>
      <c r="AP409" s="10" t="e">
        <f t="shared" si="36"/>
        <v>#N/A</v>
      </c>
      <c r="AQ409" s="10" t="e">
        <f t="shared" si="36"/>
        <v>#N/A</v>
      </c>
      <c r="AR409" s="10" t="e">
        <f t="shared" si="36"/>
        <v>#N/A</v>
      </c>
      <c r="AS409" s="10" t="e">
        <f t="shared" si="36"/>
        <v>#N/A</v>
      </c>
      <c r="AT409" s="10" t="e">
        <f t="shared" si="36"/>
        <v>#N/A</v>
      </c>
      <c r="AU409" s="10" t="e">
        <f t="shared" si="40"/>
        <v>#DIV/0!</v>
      </c>
      <c r="AV409" s="10" t="e" cm="1">
        <f t="array" ref="AV409">AVERAGE(IFERROR(AQ409:AS409, ""))</f>
        <v>#DIV/0!</v>
      </c>
      <c r="AW409" s="10" t="e">
        <f t="shared" si="41"/>
        <v>#N/A</v>
      </c>
      <c r="AX409" s="10" t="e" cm="1">
        <f t="array" ref="AX409">AVERAGE(IFERROR(AJ409:AO409, ""))</f>
        <v>#DIV/0!</v>
      </c>
      <c r="AY409" s="10" t="e" cm="1">
        <f t="array" ref="AY409">AVERAGE(IFERROR(AO409:AS409,""))</f>
        <v>#DIV/0!</v>
      </c>
      <c r="AZ409" s="10" t="e" cm="1">
        <f t="array" ref="AZ409">AVERAGE(IFERROR(AJ409:AN409,""))</f>
        <v>#DIV/0!</v>
      </c>
      <c r="BA409" s="10" t="e" cm="1">
        <f t="array" ref="BA409">AVERAGE(IFERROR(AR409:AT409,AI409))</f>
        <v>#N/A</v>
      </c>
      <c r="BB409" s="10" t="e" cm="1">
        <f t="array" ref="BB409">AVERAGE(IFERROR(AQ409:AT409,""))</f>
        <v>#DIV/0!</v>
      </c>
      <c r="BC409" s="10" t="e" cm="1">
        <f t="array" ref="BC409">AVERAGE(IFERROR(AI409:AO409,""))</f>
        <v>#DIV/0!</v>
      </c>
      <c r="BD409" s="10" t="e" cm="1">
        <f t="array" ref="BD409">AVERAGE(IFERROR(AJ409:AM409,""))</f>
        <v>#DIV/0!</v>
      </c>
      <c r="BE409" s="10" t="e" cm="1">
        <f t="array" ref="BE409">AVERAGE(IFERROR(AN409:AO409,""))</f>
        <v>#DIV/0!</v>
      </c>
      <c r="BF409" s="10" t="e" cm="1">
        <f t="array" ref="BF409">AVERAGE(IFERROR(AP409:AT409,""))</f>
        <v>#DIV/0!</v>
      </c>
      <c r="BG409" s="10" t="e" cm="1">
        <f t="array" ref="BG409">AVERAGE(IFERROR(AI409:AN409,""))</f>
        <v>#DIV/0!</v>
      </c>
    </row>
    <row r="410" spans="31:59" x14ac:dyDescent="0.2">
      <c r="AE410" s="25" t="s">
        <v>634</v>
      </c>
      <c r="AF410" s="11" t="e">
        <v>#N/A</v>
      </c>
      <c r="AG410" s="12">
        <v>8.7092840112745762E-4</v>
      </c>
      <c r="AH410" s="28">
        <v>0</v>
      </c>
      <c r="AI410" s="10" t="e">
        <f t="shared" si="36"/>
        <v>#N/A</v>
      </c>
      <c r="AJ410" s="10" t="e">
        <f t="shared" ref="AJ410:AT433" si="42">VLOOKUP($AH410,$D$2:$AC$338,AJ$1+1,FALSE)*$AG410</f>
        <v>#N/A</v>
      </c>
      <c r="AK410" s="10" t="e">
        <f t="shared" si="42"/>
        <v>#N/A</v>
      </c>
      <c r="AL410" s="10" t="e">
        <f t="shared" si="42"/>
        <v>#N/A</v>
      </c>
      <c r="AM410" s="10" t="e">
        <f t="shared" si="42"/>
        <v>#N/A</v>
      </c>
      <c r="AN410" s="10" t="e">
        <f t="shared" si="42"/>
        <v>#N/A</v>
      </c>
      <c r="AO410" s="10" t="e">
        <f t="shared" si="42"/>
        <v>#N/A</v>
      </c>
      <c r="AP410" s="10" t="e">
        <f t="shared" si="42"/>
        <v>#N/A</v>
      </c>
      <c r="AQ410" s="10" t="e">
        <f t="shared" si="42"/>
        <v>#N/A</v>
      </c>
      <c r="AR410" s="10" t="e">
        <f t="shared" si="42"/>
        <v>#N/A</v>
      </c>
      <c r="AS410" s="10" t="e">
        <f t="shared" si="42"/>
        <v>#N/A</v>
      </c>
      <c r="AT410" s="10" t="e">
        <f t="shared" si="42"/>
        <v>#N/A</v>
      </c>
      <c r="AU410" s="10" t="e">
        <f t="shared" si="40"/>
        <v>#DIV/0!</v>
      </c>
      <c r="AV410" s="10" t="e" cm="1">
        <f t="array" ref="AV410">AVERAGE(IFERROR(AQ410:AS410, ""))</f>
        <v>#DIV/0!</v>
      </c>
      <c r="AW410" s="10" t="e">
        <f t="shared" si="41"/>
        <v>#N/A</v>
      </c>
      <c r="AX410" s="10" t="e" cm="1">
        <f t="array" ref="AX410">AVERAGE(IFERROR(AJ410:AO410, ""))</f>
        <v>#DIV/0!</v>
      </c>
      <c r="AY410" s="10" t="e" cm="1">
        <f t="array" ref="AY410">AVERAGE(IFERROR(AO410:AS410,""))</f>
        <v>#DIV/0!</v>
      </c>
      <c r="AZ410" s="10" t="e" cm="1">
        <f t="array" ref="AZ410">AVERAGE(IFERROR(AJ410:AN410,""))</f>
        <v>#DIV/0!</v>
      </c>
      <c r="BA410" s="10" t="e" cm="1">
        <f t="array" ref="BA410">AVERAGE(IFERROR(AR410:AT410,AI410))</f>
        <v>#N/A</v>
      </c>
      <c r="BB410" s="10" t="e" cm="1">
        <f t="array" ref="BB410">AVERAGE(IFERROR(AQ410:AT410,""))</f>
        <v>#DIV/0!</v>
      </c>
      <c r="BC410" s="10" t="e" cm="1">
        <f t="array" ref="BC410">AVERAGE(IFERROR(AI410:AO410,""))</f>
        <v>#DIV/0!</v>
      </c>
      <c r="BD410" s="10" t="e" cm="1">
        <f t="array" ref="BD410">AVERAGE(IFERROR(AJ410:AM410,""))</f>
        <v>#DIV/0!</v>
      </c>
      <c r="BE410" s="10" t="e" cm="1">
        <f t="array" ref="BE410">AVERAGE(IFERROR(AN410:AO410,""))</f>
        <v>#DIV/0!</v>
      </c>
      <c r="BF410" s="10" t="e" cm="1">
        <f t="array" ref="BF410">AVERAGE(IFERROR(AP410:AT410,""))</f>
        <v>#DIV/0!</v>
      </c>
      <c r="BG410" s="10" t="e" cm="1">
        <f t="array" ref="BG410">AVERAGE(IFERROR(AI410:AN410,""))</f>
        <v>#DIV/0!</v>
      </c>
    </row>
    <row r="411" spans="31:59" x14ac:dyDescent="0.2">
      <c r="AE411" s="25" t="s">
        <v>636</v>
      </c>
      <c r="AF411" s="11" t="e">
        <v>#N/A</v>
      </c>
      <c r="AG411" s="12">
        <v>1</v>
      </c>
      <c r="AH411" s="28">
        <v>0</v>
      </c>
      <c r="AI411" s="10" t="e">
        <f t="shared" ref="AI411:AT453" si="43">VLOOKUP($AH411,$D$2:$AC$338,AI$1+1,FALSE)*$AG411</f>
        <v>#N/A</v>
      </c>
      <c r="AJ411" s="10" t="e">
        <f t="shared" si="42"/>
        <v>#N/A</v>
      </c>
      <c r="AK411" s="10" t="e">
        <f t="shared" si="42"/>
        <v>#N/A</v>
      </c>
      <c r="AL411" s="10" t="e">
        <f t="shared" si="42"/>
        <v>#N/A</v>
      </c>
      <c r="AM411" s="10" t="e">
        <f t="shared" si="42"/>
        <v>#N/A</v>
      </c>
      <c r="AN411" s="10" t="e">
        <f t="shared" si="42"/>
        <v>#N/A</v>
      </c>
      <c r="AO411" s="10" t="e">
        <f t="shared" si="42"/>
        <v>#N/A</v>
      </c>
      <c r="AP411" s="10" t="e">
        <f t="shared" si="42"/>
        <v>#N/A</v>
      </c>
      <c r="AQ411" s="10" t="e">
        <f t="shared" si="42"/>
        <v>#N/A</v>
      </c>
      <c r="AR411" s="10" t="e">
        <f t="shared" si="42"/>
        <v>#N/A</v>
      </c>
      <c r="AS411" s="10" t="e">
        <f t="shared" si="42"/>
        <v>#N/A</v>
      </c>
      <c r="AT411" s="10" t="e">
        <f t="shared" si="42"/>
        <v>#N/A</v>
      </c>
      <c r="AU411" s="10" t="e">
        <f t="shared" si="40"/>
        <v>#DIV/0!</v>
      </c>
      <c r="AV411" s="10" t="e" cm="1">
        <f t="array" ref="AV411">AVERAGE(IFERROR(AQ411:AS411, ""))</f>
        <v>#DIV/0!</v>
      </c>
      <c r="AW411" s="10" t="e">
        <f t="shared" si="41"/>
        <v>#N/A</v>
      </c>
      <c r="AX411" s="10" t="e" cm="1">
        <f t="array" ref="AX411">AVERAGE(IFERROR(AJ411:AO411, ""))</f>
        <v>#DIV/0!</v>
      </c>
      <c r="AY411" s="10" t="e" cm="1">
        <f t="array" ref="AY411">AVERAGE(IFERROR(AO411:AS411,""))</f>
        <v>#DIV/0!</v>
      </c>
      <c r="AZ411" s="10" t="e" cm="1">
        <f t="array" ref="AZ411">AVERAGE(IFERROR(AJ411:AN411,""))</f>
        <v>#DIV/0!</v>
      </c>
      <c r="BA411" s="10" t="e" cm="1">
        <f t="array" ref="BA411">AVERAGE(IFERROR(AR411:AT411,AI411))</f>
        <v>#N/A</v>
      </c>
      <c r="BB411" s="10" t="e" cm="1">
        <f t="array" ref="BB411">AVERAGE(IFERROR(AQ411:AT411,""))</f>
        <v>#DIV/0!</v>
      </c>
      <c r="BC411" s="10" t="e" cm="1">
        <f t="array" ref="BC411">AVERAGE(IFERROR(AI411:AO411,""))</f>
        <v>#DIV/0!</v>
      </c>
      <c r="BD411" s="10" t="e" cm="1">
        <f t="array" ref="BD411">AVERAGE(IFERROR(AJ411:AM411,""))</f>
        <v>#DIV/0!</v>
      </c>
      <c r="BE411" s="10" t="e" cm="1">
        <f t="array" ref="BE411">AVERAGE(IFERROR(AN411:AO411,""))</f>
        <v>#DIV/0!</v>
      </c>
      <c r="BF411" s="10" t="e" cm="1">
        <f t="array" ref="BF411">AVERAGE(IFERROR(AP411:AT411,""))</f>
        <v>#DIV/0!</v>
      </c>
      <c r="BG411" s="10" t="e" cm="1">
        <f t="array" ref="BG411">AVERAGE(IFERROR(AI411:AN411,""))</f>
        <v>#DIV/0!</v>
      </c>
    </row>
    <row r="412" spans="31:59" x14ac:dyDescent="0.2">
      <c r="AE412" s="25" t="s">
        <v>637</v>
      </c>
      <c r="AF412" s="11">
        <v>17110004001001</v>
      </c>
      <c r="AG412" s="12">
        <v>4.0877357125282288E-2</v>
      </c>
      <c r="AH412" s="28">
        <v>62</v>
      </c>
      <c r="AI412" s="10">
        <f t="shared" si="43"/>
        <v>2.4249291235572952</v>
      </c>
      <c r="AJ412" s="10">
        <f t="shared" si="42"/>
        <v>2.0316968524526757</v>
      </c>
      <c r="AK412" s="10">
        <f t="shared" si="42"/>
        <v>1.5089688302031616</v>
      </c>
      <c r="AL412" s="10">
        <f t="shared" si="42"/>
        <v>1.3682410514315513</v>
      </c>
      <c r="AM412" s="10">
        <f t="shared" si="42"/>
        <v>1.1692686448477096</v>
      </c>
      <c r="AN412" s="10">
        <f t="shared" si="42"/>
        <v>1.0957000310185527</v>
      </c>
      <c r="AO412" s="10">
        <f t="shared" si="42"/>
        <v>1.0863355395322551</v>
      </c>
      <c r="AP412" s="10">
        <f t="shared" si="42"/>
        <v>1.0198340638312153</v>
      </c>
      <c r="AQ412" s="10">
        <f t="shared" si="42"/>
        <v>0.99529583049006365</v>
      </c>
      <c r="AR412" s="10">
        <f t="shared" si="42"/>
        <v>1.4694052017890067</v>
      </c>
      <c r="AS412" s="10">
        <f t="shared" si="42"/>
        <v>2.0671875242636277</v>
      </c>
      <c r="AT412" s="10">
        <f t="shared" si="42"/>
        <v>2.0996912698549939</v>
      </c>
      <c r="AU412" s="10">
        <f t="shared" si="40"/>
        <v>1.5280461636060088</v>
      </c>
      <c r="AV412" s="10" cm="1">
        <f t="array" ref="AV412">AVERAGE(IFERROR(AQ412:AS412, ""))</f>
        <v>1.5106295188475662</v>
      </c>
      <c r="AW412" s="10">
        <f t="shared" si="41"/>
        <v>2.0996912698549939</v>
      </c>
      <c r="AX412" s="10" cm="1">
        <f t="array" ref="AX412">AVERAGE(IFERROR(AJ412:AO412, ""))</f>
        <v>1.3767018249143177</v>
      </c>
      <c r="AY412" s="10" cm="1">
        <f t="array" ref="AY412">AVERAGE(IFERROR(AO412:AS412,""))</f>
        <v>1.3276116319812339</v>
      </c>
      <c r="AZ412" s="10" cm="1">
        <f t="array" ref="AZ412">AVERAGE(IFERROR(AJ412:AN412,""))</f>
        <v>1.4347750819907303</v>
      </c>
      <c r="BA412" s="10" cm="1">
        <f t="array" ref="BA412">AVERAGE(IFERROR(AR412:AT412,AI412))</f>
        <v>1.8787613319692096</v>
      </c>
      <c r="BB412" s="10" cm="1">
        <f t="array" ref="BB412">AVERAGE(IFERROR(AQ412:AT412,""))</f>
        <v>1.657894956599423</v>
      </c>
      <c r="BC412" s="10" cm="1">
        <f t="array" ref="BC412">AVERAGE(IFERROR(AI412:AO412,""))</f>
        <v>1.5264485818633144</v>
      </c>
      <c r="BD412" s="10" cm="1">
        <f t="array" ref="BD412">AVERAGE(IFERROR(AJ412:AM412,""))</f>
        <v>1.5195438447337746</v>
      </c>
      <c r="BE412" s="10" cm="1">
        <f t="array" ref="BE412">AVERAGE(IFERROR(AN412:AO412,""))</f>
        <v>1.0910177852754039</v>
      </c>
      <c r="BF412" s="10" cm="1">
        <f t="array" ref="BF412">AVERAGE(IFERROR(AP412:AT412,""))</f>
        <v>1.5302827780457815</v>
      </c>
      <c r="BG412" s="10" cm="1">
        <f t="array" ref="BG412">AVERAGE(IFERROR(AI412:AN412,""))</f>
        <v>1.5998007555851574</v>
      </c>
    </row>
    <row r="413" spans="31:59" x14ac:dyDescent="0.2">
      <c r="AE413" s="25" t="s">
        <v>638</v>
      </c>
      <c r="AF413" s="11">
        <v>17110002000275</v>
      </c>
      <c r="AG413" s="12">
        <v>0.93135446310043335</v>
      </c>
      <c r="AH413" s="28">
        <v>0</v>
      </c>
      <c r="AI413" s="10" t="e">
        <f t="shared" si="43"/>
        <v>#N/A</v>
      </c>
      <c r="AJ413" s="10" t="e">
        <f t="shared" si="42"/>
        <v>#N/A</v>
      </c>
      <c r="AK413" s="10" t="e">
        <f t="shared" si="42"/>
        <v>#N/A</v>
      </c>
      <c r="AL413" s="10" t="e">
        <f t="shared" si="42"/>
        <v>#N/A</v>
      </c>
      <c r="AM413" s="10" t="e">
        <f t="shared" si="42"/>
        <v>#N/A</v>
      </c>
      <c r="AN413" s="10" t="e">
        <f t="shared" si="42"/>
        <v>#N/A</v>
      </c>
      <c r="AO413" s="10" t="e">
        <f t="shared" si="42"/>
        <v>#N/A</v>
      </c>
      <c r="AP413" s="10" t="e">
        <f t="shared" si="42"/>
        <v>#N/A</v>
      </c>
      <c r="AQ413" s="10" t="e">
        <f t="shared" si="42"/>
        <v>#N/A</v>
      </c>
      <c r="AR413" s="10" t="e">
        <f t="shared" si="42"/>
        <v>#N/A</v>
      </c>
      <c r="AS413" s="10" t="e">
        <f t="shared" si="42"/>
        <v>#N/A</v>
      </c>
      <c r="AT413" s="10" t="e">
        <f t="shared" si="42"/>
        <v>#N/A</v>
      </c>
      <c r="AU413" s="10" t="e">
        <f t="shared" si="40"/>
        <v>#DIV/0!</v>
      </c>
      <c r="AV413" s="10" t="e" cm="1">
        <f t="array" ref="AV413">AVERAGE(IFERROR(AQ413:AS413, ""))</f>
        <v>#DIV/0!</v>
      </c>
      <c r="AW413" s="10" t="e">
        <f t="shared" si="41"/>
        <v>#N/A</v>
      </c>
      <c r="AX413" s="10" t="e" cm="1">
        <f t="array" ref="AX413">AVERAGE(IFERROR(AJ413:AO413, ""))</f>
        <v>#DIV/0!</v>
      </c>
      <c r="AY413" s="10" t="e" cm="1">
        <f t="array" ref="AY413">AVERAGE(IFERROR(AO413:AS413,""))</f>
        <v>#DIV/0!</v>
      </c>
      <c r="AZ413" s="10" t="e" cm="1">
        <f t="array" ref="AZ413">AVERAGE(IFERROR(AJ413:AN413,""))</f>
        <v>#DIV/0!</v>
      </c>
      <c r="BA413" s="10" t="e" cm="1">
        <f t="array" ref="BA413">AVERAGE(IFERROR(AR413:AT413,AI413))</f>
        <v>#N/A</v>
      </c>
      <c r="BB413" s="10" t="e" cm="1">
        <f t="array" ref="BB413">AVERAGE(IFERROR(AQ413:AT413,""))</f>
        <v>#DIV/0!</v>
      </c>
      <c r="BC413" s="10" t="e" cm="1">
        <f t="array" ref="BC413">AVERAGE(IFERROR(AI413:AO413,""))</f>
        <v>#DIV/0!</v>
      </c>
      <c r="BD413" s="10" t="e" cm="1">
        <f t="array" ref="BD413">AVERAGE(IFERROR(AJ413:AM413,""))</f>
        <v>#DIV/0!</v>
      </c>
      <c r="BE413" s="10" t="e" cm="1">
        <f t="array" ref="BE413">AVERAGE(IFERROR(AN413:AO413,""))</f>
        <v>#DIV/0!</v>
      </c>
      <c r="BF413" s="10" t="e" cm="1">
        <f t="array" ref="BF413">AVERAGE(IFERROR(AP413:AT413,""))</f>
        <v>#DIV/0!</v>
      </c>
      <c r="BG413" s="10" t="e" cm="1">
        <f t="array" ref="BG413">AVERAGE(IFERROR(AI413:AN413,""))</f>
        <v>#DIV/0!</v>
      </c>
    </row>
    <row r="414" spans="31:59" x14ac:dyDescent="0.2">
      <c r="AE414" s="25" t="s">
        <v>639</v>
      </c>
      <c r="AF414" s="11" t="e">
        <v>#N/A</v>
      </c>
      <c r="AG414" s="12" t="e">
        <v>#N/A</v>
      </c>
      <c r="AH414" s="28">
        <v>0</v>
      </c>
      <c r="AI414" s="10" t="e">
        <f t="shared" si="43"/>
        <v>#N/A</v>
      </c>
      <c r="AJ414" s="10" t="e">
        <f t="shared" si="42"/>
        <v>#N/A</v>
      </c>
      <c r="AK414" s="10" t="e">
        <f t="shared" si="42"/>
        <v>#N/A</v>
      </c>
      <c r="AL414" s="10" t="e">
        <f t="shared" si="42"/>
        <v>#N/A</v>
      </c>
      <c r="AM414" s="10" t="e">
        <f t="shared" si="42"/>
        <v>#N/A</v>
      </c>
      <c r="AN414" s="10" t="e">
        <f t="shared" si="42"/>
        <v>#N/A</v>
      </c>
      <c r="AO414" s="10" t="e">
        <f t="shared" si="42"/>
        <v>#N/A</v>
      </c>
      <c r="AP414" s="10" t="e">
        <f t="shared" si="42"/>
        <v>#N/A</v>
      </c>
      <c r="AQ414" s="10" t="e">
        <f t="shared" si="42"/>
        <v>#N/A</v>
      </c>
      <c r="AR414" s="10" t="e">
        <f t="shared" si="42"/>
        <v>#N/A</v>
      </c>
      <c r="AS414" s="10" t="e">
        <f t="shared" si="42"/>
        <v>#N/A</v>
      </c>
      <c r="AT414" s="10" t="e">
        <f t="shared" si="42"/>
        <v>#N/A</v>
      </c>
      <c r="AU414" s="10" t="e">
        <f t="shared" si="40"/>
        <v>#DIV/0!</v>
      </c>
      <c r="AV414" s="10" t="e" cm="1">
        <f t="array" ref="AV414">AVERAGE(IFERROR(AQ414:AS414, ""))</f>
        <v>#DIV/0!</v>
      </c>
      <c r="AW414" s="10" t="e">
        <f t="shared" si="41"/>
        <v>#N/A</v>
      </c>
      <c r="AX414" s="10" t="e" cm="1">
        <f t="array" ref="AX414">AVERAGE(IFERROR(AJ414:AO414, ""))</f>
        <v>#DIV/0!</v>
      </c>
      <c r="AY414" s="10" t="e" cm="1">
        <f t="array" ref="AY414">AVERAGE(IFERROR(AO414:AS414,""))</f>
        <v>#DIV/0!</v>
      </c>
      <c r="AZ414" s="10" t="e" cm="1">
        <f t="array" ref="AZ414">AVERAGE(IFERROR(AJ414:AN414,""))</f>
        <v>#DIV/0!</v>
      </c>
      <c r="BA414" s="10" t="e" cm="1">
        <f t="array" ref="BA414">AVERAGE(IFERROR(AR414:AT414,AI414))</f>
        <v>#N/A</v>
      </c>
      <c r="BB414" s="10" t="e" cm="1">
        <f t="array" ref="BB414">AVERAGE(IFERROR(AQ414:AT414,""))</f>
        <v>#DIV/0!</v>
      </c>
      <c r="BC414" s="10" t="e" cm="1">
        <f t="array" ref="BC414">AVERAGE(IFERROR(AI414:AO414,""))</f>
        <v>#DIV/0!</v>
      </c>
      <c r="BD414" s="10" t="e" cm="1">
        <f t="array" ref="BD414">AVERAGE(IFERROR(AJ414:AM414,""))</f>
        <v>#DIV/0!</v>
      </c>
      <c r="BE414" s="10" t="e" cm="1">
        <f t="array" ref="BE414">AVERAGE(IFERROR(AN414:AO414,""))</f>
        <v>#DIV/0!</v>
      </c>
      <c r="BF414" s="10" t="e" cm="1">
        <f t="array" ref="BF414">AVERAGE(IFERROR(AP414:AT414,""))</f>
        <v>#DIV/0!</v>
      </c>
      <c r="BG414" s="10" t="e" cm="1">
        <f t="array" ref="BG414">AVERAGE(IFERROR(AI414:AN414,""))</f>
        <v>#DIV/0!</v>
      </c>
    </row>
    <row r="415" spans="31:59" x14ac:dyDescent="0.2">
      <c r="AE415" s="25" t="s">
        <v>640</v>
      </c>
      <c r="AF415" s="11" t="e">
        <v>#N/A</v>
      </c>
      <c r="AG415" s="12" t="e">
        <v>#N/A</v>
      </c>
      <c r="AH415" s="28">
        <v>0</v>
      </c>
      <c r="AI415" s="10" t="e">
        <f t="shared" si="43"/>
        <v>#N/A</v>
      </c>
      <c r="AJ415" s="10" t="e">
        <f t="shared" si="42"/>
        <v>#N/A</v>
      </c>
      <c r="AK415" s="10" t="e">
        <f t="shared" si="42"/>
        <v>#N/A</v>
      </c>
      <c r="AL415" s="10" t="e">
        <f t="shared" si="42"/>
        <v>#N/A</v>
      </c>
      <c r="AM415" s="10" t="e">
        <f t="shared" si="42"/>
        <v>#N/A</v>
      </c>
      <c r="AN415" s="10" t="e">
        <f t="shared" si="42"/>
        <v>#N/A</v>
      </c>
      <c r="AO415" s="10" t="e">
        <f t="shared" si="42"/>
        <v>#N/A</v>
      </c>
      <c r="AP415" s="10" t="e">
        <f t="shared" si="42"/>
        <v>#N/A</v>
      </c>
      <c r="AQ415" s="10" t="e">
        <f t="shared" si="42"/>
        <v>#N/A</v>
      </c>
      <c r="AR415" s="10" t="e">
        <f t="shared" si="42"/>
        <v>#N/A</v>
      </c>
      <c r="AS415" s="10" t="e">
        <f t="shared" si="42"/>
        <v>#N/A</v>
      </c>
      <c r="AT415" s="10" t="e">
        <f t="shared" si="42"/>
        <v>#N/A</v>
      </c>
      <c r="AU415" s="10" t="e">
        <f t="shared" si="40"/>
        <v>#DIV/0!</v>
      </c>
      <c r="AV415" s="10" t="e" cm="1">
        <f t="array" ref="AV415">AVERAGE(IFERROR(AQ415:AS415, ""))</f>
        <v>#DIV/0!</v>
      </c>
      <c r="AW415" s="10" t="e">
        <f t="shared" si="41"/>
        <v>#N/A</v>
      </c>
      <c r="AX415" s="10" t="e" cm="1">
        <f t="array" ref="AX415">AVERAGE(IFERROR(AJ415:AO415, ""))</f>
        <v>#DIV/0!</v>
      </c>
      <c r="AY415" s="10" t="e" cm="1">
        <f t="array" ref="AY415">AVERAGE(IFERROR(AO415:AS415,""))</f>
        <v>#DIV/0!</v>
      </c>
      <c r="AZ415" s="10" t="e" cm="1">
        <f t="array" ref="AZ415">AVERAGE(IFERROR(AJ415:AN415,""))</f>
        <v>#DIV/0!</v>
      </c>
      <c r="BA415" s="10" t="e" cm="1">
        <f t="array" ref="BA415">AVERAGE(IFERROR(AR415:AT415,AI415))</f>
        <v>#N/A</v>
      </c>
      <c r="BB415" s="10" t="e" cm="1">
        <f t="array" ref="BB415">AVERAGE(IFERROR(AQ415:AT415,""))</f>
        <v>#DIV/0!</v>
      </c>
      <c r="BC415" s="10" t="e" cm="1">
        <f t="array" ref="BC415">AVERAGE(IFERROR(AI415:AO415,""))</f>
        <v>#DIV/0!</v>
      </c>
      <c r="BD415" s="10" t="e" cm="1">
        <f t="array" ref="BD415">AVERAGE(IFERROR(AJ415:AM415,""))</f>
        <v>#DIV/0!</v>
      </c>
      <c r="BE415" s="10" t="e" cm="1">
        <f t="array" ref="BE415">AVERAGE(IFERROR(AN415:AO415,""))</f>
        <v>#DIV/0!</v>
      </c>
      <c r="BF415" s="10" t="e" cm="1">
        <f t="array" ref="BF415">AVERAGE(IFERROR(AP415:AT415,""))</f>
        <v>#DIV/0!</v>
      </c>
      <c r="BG415" s="10" t="e" cm="1">
        <f t="array" ref="BG415">AVERAGE(IFERROR(AI415:AN415,""))</f>
        <v>#DIV/0!</v>
      </c>
    </row>
    <row r="416" spans="31:59" x14ac:dyDescent="0.2">
      <c r="AE416" s="25" t="s">
        <v>641</v>
      </c>
      <c r="AF416" s="11">
        <v>17110002000738</v>
      </c>
      <c r="AG416" s="12">
        <v>1</v>
      </c>
      <c r="AH416" s="28">
        <v>102</v>
      </c>
      <c r="AI416" s="10">
        <f t="shared" si="43"/>
        <v>50.180258195999997</v>
      </c>
      <c r="AJ416" s="10">
        <f t="shared" si="42"/>
        <v>38.7072294459999</v>
      </c>
      <c r="AK416" s="10">
        <f t="shared" si="42"/>
        <v>29.589620675999999</v>
      </c>
      <c r="AL416" s="10">
        <f t="shared" si="42"/>
        <v>24.859369957999995</v>
      </c>
      <c r="AM416" s="10">
        <f t="shared" si="42"/>
        <v>26.322387207000006</v>
      </c>
      <c r="AN416" s="10">
        <f t="shared" si="42"/>
        <v>29.168908760000001</v>
      </c>
      <c r="AO416" s="10">
        <f t="shared" si="42"/>
        <v>28.120232231999999</v>
      </c>
      <c r="AP416" s="10">
        <f t="shared" si="42"/>
        <v>26.219676800000002</v>
      </c>
      <c r="AQ416" s="10">
        <f t="shared" si="42"/>
        <v>24.5097487869999</v>
      </c>
      <c r="AR416" s="10">
        <f t="shared" si="42"/>
        <v>29.469643726999998</v>
      </c>
      <c r="AS416" s="10">
        <f t="shared" si="42"/>
        <v>42.932051845999894</v>
      </c>
      <c r="AT416" s="10">
        <f t="shared" si="42"/>
        <v>46.130687525999996</v>
      </c>
      <c r="AU416" s="10">
        <f t="shared" si="40"/>
        <v>33.017484596749973</v>
      </c>
      <c r="AV416" s="10" cm="1">
        <f t="array" ref="AV416">AVERAGE(IFERROR(AQ416:AS416, ""))</f>
        <v>32.303814786666599</v>
      </c>
      <c r="AW416" s="10">
        <f t="shared" si="41"/>
        <v>46.130687525999996</v>
      </c>
      <c r="AX416" s="10" cm="1">
        <f t="array" ref="AX416">AVERAGE(IFERROR(AJ416:AO416, ""))</f>
        <v>29.461291379833316</v>
      </c>
      <c r="AY416" s="10" cm="1">
        <f t="array" ref="AY416">AVERAGE(IFERROR(AO416:AS416,""))</f>
        <v>30.250270678399961</v>
      </c>
      <c r="AZ416" s="10" cm="1">
        <f t="array" ref="AZ416">AVERAGE(IFERROR(AJ416:AN416,""))</f>
        <v>29.729503209399979</v>
      </c>
      <c r="BA416" s="10" cm="1">
        <f t="array" ref="BA416">AVERAGE(IFERROR(AR416:AT416,AI416))</f>
        <v>39.5107943663333</v>
      </c>
      <c r="BB416" s="10" cm="1">
        <f t="array" ref="BB416">AVERAGE(IFERROR(AQ416:AT416,""))</f>
        <v>35.760532971499948</v>
      </c>
      <c r="BC416" s="10" cm="1">
        <f t="array" ref="BC416">AVERAGE(IFERROR(AI416:AO416,""))</f>
        <v>32.421143782142842</v>
      </c>
      <c r="BD416" s="10" cm="1">
        <f t="array" ref="BD416">AVERAGE(IFERROR(AJ416:AM416,""))</f>
        <v>29.869651821749972</v>
      </c>
      <c r="BE416" s="10" cm="1">
        <f t="array" ref="BE416">AVERAGE(IFERROR(AN416:AO416,""))</f>
        <v>28.644570496</v>
      </c>
      <c r="BF416" s="10" cm="1">
        <f t="array" ref="BF416">AVERAGE(IFERROR(AP416:AT416,""))</f>
        <v>33.852361737199956</v>
      </c>
      <c r="BG416" s="10" cm="1">
        <f t="array" ref="BG416">AVERAGE(IFERROR(AI416:AN416,""))</f>
        <v>33.137962373833311</v>
      </c>
    </row>
    <row r="417" spans="31:59" x14ac:dyDescent="0.2">
      <c r="AE417" s="25" t="s">
        <v>642</v>
      </c>
      <c r="AF417" s="11" t="e">
        <v>#N/A</v>
      </c>
      <c r="AG417" s="12" t="e">
        <v>#N/A</v>
      </c>
      <c r="AH417" s="28">
        <v>0</v>
      </c>
      <c r="AI417" s="10" t="e">
        <f t="shared" si="43"/>
        <v>#N/A</v>
      </c>
      <c r="AJ417" s="10" t="e">
        <f t="shared" si="42"/>
        <v>#N/A</v>
      </c>
      <c r="AK417" s="10" t="e">
        <f t="shared" si="42"/>
        <v>#N/A</v>
      </c>
      <c r="AL417" s="10" t="e">
        <f t="shared" si="42"/>
        <v>#N/A</v>
      </c>
      <c r="AM417" s="10" t="e">
        <f t="shared" si="42"/>
        <v>#N/A</v>
      </c>
      <c r="AN417" s="10" t="e">
        <f t="shared" si="42"/>
        <v>#N/A</v>
      </c>
      <c r="AO417" s="10" t="e">
        <f t="shared" si="42"/>
        <v>#N/A</v>
      </c>
      <c r="AP417" s="10" t="e">
        <f t="shared" si="42"/>
        <v>#N/A</v>
      </c>
      <c r="AQ417" s="10" t="e">
        <f t="shared" si="42"/>
        <v>#N/A</v>
      </c>
      <c r="AR417" s="10" t="e">
        <f t="shared" si="42"/>
        <v>#N/A</v>
      </c>
      <c r="AS417" s="10" t="e">
        <f t="shared" si="42"/>
        <v>#N/A</v>
      </c>
      <c r="AT417" s="10" t="e">
        <f t="shared" si="42"/>
        <v>#N/A</v>
      </c>
      <c r="AU417" s="10" t="e">
        <f t="shared" si="40"/>
        <v>#DIV/0!</v>
      </c>
      <c r="AV417" s="10" t="e" cm="1">
        <f t="array" ref="AV417">AVERAGE(IFERROR(AQ417:AS417, ""))</f>
        <v>#DIV/0!</v>
      </c>
      <c r="AW417" s="10" t="e">
        <f t="shared" si="41"/>
        <v>#N/A</v>
      </c>
      <c r="AX417" s="10" t="e" cm="1">
        <f t="array" ref="AX417">AVERAGE(IFERROR(AJ417:AO417, ""))</f>
        <v>#DIV/0!</v>
      </c>
      <c r="AY417" s="10" t="e" cm="1">
        <f t="array" ref="AY417">AVERAGE(IFERROR(AO417:AS417,""))</f>
        <v>#DIV/0!</v>
      </c>
      <c r="AZ417" s="10" t="e" cm="1">
        <f t="array" ref="AZ417">AVERAGE(IFERROR(AJ417:AN417,""))</f>
        <v>#DIV/0!</v>
      </c>
      <c r="BA417" s="10" t="e" cm="1">
        <f t="array" ref="BA417">AVERAGE(IFERROR(AR417:AT417,AI417))</f>
        <v>#N/A</v>
      </c>
      <c r="BB417" s="10" t="e" cm="1">
        <f t="array" ref="BB417">AVERAGE(IFERROR(AQ417:AT417,""))</f>
        <v>#DIV/0!</v>
      </c>
      <c r="BC417" s="10" t="e" cm="1">
        <f t="array" ref="BC417">AVERAGE(IFERROR(AI417:AO417,""))</f>
        <v>#DIV/0!</v>
      </c>
      <c r="BD417" s="10" t="e" cm="1">
        <f t="array" ref="BD417">AVERAGE(IFERROR(AJ417:AM417,""))</f>
        <v>#DIV/0!</v>
      </c>
      <c r="BE417" s="10" t="e" cm="1">
        <f t="array" ref="BE417">AVERAGE(IFERROR(AN417:AO417,""))</f>
        <v>#DIV/0!</v>
      </c>
      <c r="BF417" s="10" t="e" cm="1">
        <f t="array" ref="BF417">AVERAGE(IFERROR(AP417:AT417,""))</f>
        <v>#DIV/0!</v>
      </c>
      <c r="BG417" s="10" t="e" cm="1">
        <f t="array" ref="BG417">AVERAGE(IFERROR(AI417:AN417,""))</f>
        <v>#DIV/0!</v>
      </c>
    </row>
    <row r="418" spans="31:59" x14ac:dyDescent="0.2">
      <c r="AE418" s="25" t="s">
        <v>643</v>
      </c>
      <c r="AF418" s="11" t="e">
        <v>#N/A</v>
      </c>
      <c r="AG418" s="12" t="e">
        <v>#N/A</v>
      </c>
      <c r="AH418" s="28">
        <v>0</v>
      </c>
      <c r="AI418" s="10" t="e">
        <f t="shared" si="43"/>
        <v>#N/A</v>
      </c>
      <c r="AJ418" s="10" t="e">
        <f t="shared" si="42"/>
        <v>#N/A</v>
      </c>
      <c r="AK418" s="10" t="e">
        <f t="shared" si="42"/>
        <v>#N/A</v>
      </c>
      <c r="AL418" s="10" t="e">
        <f t="shared" si="42"/>
        <v>#N/A</v>
      </c>
      <c r="AM418" s="10" t="e">
        <f t="shared" si="42"/>
        <v>#N/A</v>
      </c>
      <c r="AN418" s="10" t="e">
        <f t="shared" si="42"/>
        <v>#N/A</v>
      </c>
      <c r="AO418" s="10" t="e">
        <f t="shared" si="42"/>
        <v>#N/A</v>
      </c>
      <c r="AP418" s="10" t="e">
        <f t="shared" si="42"/>
        <v>#N/A</v>
      </c>
      <c r="AQ418" s="10" t="e">
        <f t="shared" si="42"/>
        <v>#N/A</v>
      </c>
      <c r="AR418" s="10" t="e">
        <f t="shared" si="42"/>
        <v>#N/A</v>
      </c>
      <c r="AS418" s="10" t="e">
        <f t="shared" si="42"/>
        <v>#N/A</v>
      </c>
      <c r="AT418" s="10" t="e">
        <f t="shared" si="42"/>
        <v>#N/A</v>
      </c>
      <c r="AU418" s="10" t="e">
        <f t="shared" si="40"/>
        <v>#DIV/0!</v>
      </c>
      <c r="AV418" s="10" t="e" cm="1">
        <f t="array" ref="AV418">AVERAGE(IFERROR(AQ418:AS418, ""))</f>
        <v>#DIV/0!</v>
      </c>
      <c r="AW418" s="10" t="e">
        <f t="shared" si="41"/>
        <v>#N/A</v>
      </c>
      <c r="AX418" s="10" t="e" cm="1">
        <f t="array" ref="AX418">AVERAGE(IFERROR(AJ418:AO418, ""))</f>
        <v>#DIV/0!</v>
      </c>
      <c r="AY418" s="10" t="e" cm="1">
        <f t="array" ref="AY418">AVERAGE(IFERROR(AO418:AS418,""))</f>
        <v>#DIV/0!</v>
      </c>
      <c r="AZ418" s="10" t="e" cm="1">
        <f t="array" ref="AZ418">AVERAGE(IFERROR(AJ418:AN418,""))</f>
        <v>#DIV/0!</v>
      </c>
      <c r="BA418" s="10" t="e" cm="1">
        <f t="array" ref="BA418">AVERAGE(IFERROR(AR418:AT418,AI418))</f>
        <v>#N/A</v>
      </c>
      <c r="BB418" s="10" t="e" cm="1">
        <f t="array" ref="BB418">AVERAGE(IFERROR(AQ418:AT418,""))</f>
        <v>#DIV/0!</v>
      </c>
      <c r="BC418" s="10" t="e" cm="1">
        <f t="array" ref="BC418">AVERAGE(IFERROR(AI418:AO418,""))</f>
        <v>#DIV/0!</v>
      </c>
      <c r="BD418" s="10" t="e" cm="1">
        <f t="array" ref="BD418">AVERAGE(IFERROR(AJ418:AM418,""))</f>
        <v>#DIV/0!</v>
      </c>
      <c r="BE418" s="10" t="e" cm="1">
        <f t="array" ref="BE418">AVERAGE(IFERROR(AN418:AO418,""))</f>
        <v>#DIV/0!</v>
      </c>
      <c r="BF418" s="10" t="e" cm="1">
        <f t="array" ref="BF418">AVERAGE(IFERROR(AP418:AT418,""))</f>
        <v>#DIV/0!</v>
      </c>
      <c r="BG418" s="10" t="e" cm="1">
        <f t="array" ref="BG418">AVERAGE(IFERROR(AI418:AN418,""))</f>
        <v>#DIV/0!</v>
      </c>
    </row>
    <row r="419" spans="31:59" x14ac:dyDescent="0.2">
      <c r="AE419" s="25" t="s">
        <v>644</v>
      </c>
      <c r="AF419" s="11">
        <v>17110004001003</v>
      </c>
      <c r="AG419" s="12">
        <v>5.643761157989502E-2</v>
      </c>
      <c r="AH419" s="28">
        <v>62</v>
      </c>
      <c r="AI419" s="10">
        <f t="shared" si="43"/>
        <v>3.3479955067705909</v>
      </c>
      <c r="AJ419" s="10">
        <f t="shared" si="42"/>
        <v>2.8050765966936901</v>
      </c>
      <c r="AK419" s="10">
        <f t="shared" si="42"/>
        <v>2.0833684639680943</v>
      </c>
      <c r="AL419" s="10">
        <f t="shared" si="42"/>
        <v>1.8890716631139786</v>
      </c>
      <c r="AM419" s="10">
        <f t="shared" si="42"/>
        <v>1.6143590058480215</v>
      </c>
      <c r="AN419" s="10">
        <f t="shared" si="42"/>
        <v>1.5127859800030301</v>
      </c>
      <c r="AO419" s="10">
        <f t="shared" si="42"/>
        <v>1.4998568287487768</v>
      </c>
      <c r="AP419" s="10">
        <f t="shared" si="42"/>
        <v>1.4080410970320165</v>
      </c>
      <c r="AQ419" s="10">
        <f t="shared" si="42"/>
        <v>1.3741622120072259</v>
      </c>
      <c r="AR419" s="10">
        <f t="shared" si="42"/>
        <v>2.0287446612039877</v>
      </c>
      <c r="AS419" s="10">
        <f t="shared" si="42"/>
        <v>2.8540770431813907</v>
      </c>
      <c r="AT419" s="10">
        <f t="shared" si="42"/>
        <v>2.8989535689057671</v>
      </c>
      <c r="AU419" s="10">
        <f t="shared" si="40"/>
        <v>2.1097077189563809</v>
      </c>
      <c r="AV419" s="10" cm="1">
        <f t="array" ref="AV419">AVERAGE(IFERROR(AQ419:AS419, ""))</f>
        <v>2.0856613054642015</v>
      </c>
      <c r="AW419" s="10">
        <f t="shared" si="41"/>
        <v>2.8989535689057671</v>
      </c>
      <c r="AX419" s="10" cm="1">
        <f t="array" ref="AX419">AVERAGE(IFERROR(AJ419:AO419, ""))</f>
        <v>1.9007530897292655</v>
      </c>
      <c r="AY419" s="10" cm="1">
        <f t="array" ref="AY419">AVERAGE(IFERROR(AO419:AS419,""))</f>
        <v>1.8329763684346798</v>
      </c>
      <c r="AZ419" s="10" cm="1">
        <f t="array" ref="AZ419">AVERAGE(IFERROR(AJ419:AN419,""))</f>
        <v>1.980932341925363</v>
      </c>
      <c r="BA419" s="10" cm="1">
        <f t="array" ref="BA419">AVERAGE(IFERROR(AR419:AT419,AI419))</f>
        <v>2.5939250910970486</v>
      </c>
      <c r="BB419" s="10" cm="1">
        <f t="array" ref="BB419">AVERAGE(IFERROR(AQ419:AT419,""))</f>
        <v>2.288984371324593</v>
      </c>
      <c r="BC419" s="10" cm="1">
        <f t="array" ref="BC419">AVERAGE(IFERROR(AI419:AO419,""))</f>
        <v>2.107502006449455</v>
      </c>
      <c r="BD419" s="10" cm="1">
        <f t="array" ref="BD419">AVERAGE(IFERROR(AJ419:AM419,""))</f>
        <v>2.0979689324059461</v>
      </c>
      <c r="BE419" s="10" cm="1">
        <f t="array" ref="BE419">AVERAGE(IFERROR(AN419:AO419,""))</f>
        <v>1.5063214043759034</v>
      </c>
      <c r="BF419" s="10" cm="1">
        <f t="array" ref="BF419">AVERAGE(IFERROR(AP419:AT419,""))</f>
        <v>2.1127957164660778</v>
      </c>
      <c r="BG419" s="10" cm="1">
        <f t="array" ref="BG419">AVERAGE(IFERROR(AI419:AN419,""))</f>
        <v>2.208776202732901</v>
      </c>
    </row>
    <row r="420" spans="31:59" x14ac:dyDescent="0.2">
      <c r="AE420" s="25" t="s">
        <v>645</v>
      </c>
      <c r="AF420" s="11">
        <v>17110004014628</v>
      </c>
      <c r="AG420" s="12">
        <v>0.87311989068984985</v>
      </c>
      <c r="AH420" s="28">
        <v>195</v>
      </c>
      <c r="AI420" s="10">
        <f t="shared" si="43"/>
        <v>131.22993315970851</v>
      </c>
      <c r="AJ420" s="10">
        <f t="shared" si="42"/>
        <v>110.88174977028334</v>
      </c>
      <c r="AK420" s="10">
        <f t="shared" si="42"/>
        <v>77.050369521468667</v>
      </c>
      <c r="AL420" s="10">
        <f t="shared" si="42"/>
        <v>58.250498582498729</v>
      </c>
      <c r="AM420" s="10">
        <f t="shared" si="42"/>
        <v>40.128861868165941</v>
      </c>
      <c r="AN420" s="10">
        <f t="shared" si="42"/>
        <v>38.268617593602919</v>
      </c>
      <c r="AO420" s="10">
        <f t="shared" si="42"/>
        <v>34.710784154261226</v>
      </c>
      <c r="AP420" s="10">
        <f t="shared" si="42"/>
        <v>32.341699342207377</v>
      </c>
      <c r="AQ420" s="10">
        <f t="shared" si="42"/>
        <v>44.634861010990733</v>
      </c>
      <c r="AR420" s="10">
        <f t="shared" si="42"/>
        <v>83.719158197757721</v>
      </c>
      <c r="AS420" s="10">
        <f t="shared" si="42"/>
        <v>125.3597197934195</v>
      </c>
      <c r="AT420" s="10">
        <f t="shared" si="42"/>
        <v>125.53516415113796</v>
      </c>
      <c r="AU420" s="10">
        <f t="shared" si="40"/>
        <v>75.17595142879189</v>
      </c>
      <c r="AV420" s="10" cm="1">
        <f t="array" ref="AV420">AVERAGE(IFERROR(AQ420:AS420, ""))</f>
        <v>84.571246334055999</v>
      </c>
      <c r="AW420" s="10">
        <f t="shared" si="41"/>
        <v>125.53516415113796</v>
      </c>
      <c r="AX420" s="10" cm="1">
        <f t="array" ref="AX420">AVERAGE(IFERROR(AJ420:AO420, ""))</f>
        <v>59.881813581713466</v>
      </c>
      <c r="AY420" s="10" cm="1">
        <f t="array" ref="AY420">AVERAGE(IFERROR(AO420:AS420,""))</f>
        <v>64.153244499727322</v>
      </c>
      <c r="AZ420" s="10" cm="1">
        <f t="array" ref="AZ420">AVERAGE(IFERROR(AJ420:AN420,""))</f>
        <v>64.916019467203924</v>
      </c>
      <c r="BA420" s="10" cm="1">
        <f t="array" ref="BA420">AVERAGE(IFERROR(AR420:AT420,AI420))</f>
        <v>111.53801404743838</v>
      </c>
      <c r="BB420" s="10" cm="1">
        <f t="array" ref="BB420">AVERAGE(IFERROR(AQ420:AT420,""))</f>
        <v>94.812225788326487</v>
      </c>
      <c r="BC420" s="10" cm="1">
        <f t="array" ref="BC420">AVERAGE(IFERROR(AI420:AO420,""))</f>
        <v>70.074402092855607</v>
      </c>
      <c r="BD420" s="10" cm="1">
        <f t="array" ref="BD420">AVERAGE(IFERROR(AJ420:AM420,""))</f>
        <v>71.57786993560417</v>
      </c>
      <c r="BE420" s="10" cm="1">
        <f t="array" ref="BE420">AVERAGE(IFERROR(AN420:AO420,""))</f>
        <v>36.489700873932073</v>
      </c>
      <c r="BF420" s="10" cm="1">
        <f t="array" ref="BF420">AVERAGE(IFERROR(AP420:AT420,""))</f>
        <v>82.318120499102662</v>
      </c>
      <c r="BG420" s="10" cm="1">
        <f t="array" ref="BG420">AVERAGE(IFERROR(AI420:AN420,""))</f>
        <v>75.968338415954676</v>
      </c>
    </row>
    <row r="421" spans="31:59" x14ac:dyDescent="0.2">
      <c r="AE421" s="25" t="s">
        <v>646</v>
      </c>
      <c r="AF421" s="11">
        <v>17110004014411</v>
      </c>
      <c r="AG421" s="12">
        <v>6.2845654611010104E-5</v>
      </c>
      <c r="AH421" s="28">
        <v>195</v>
      </c>
      <c r="AI421" s="10">
        <f t="shared" si="43"/>
        <v>9.4457028661491908E-3</v>
      </c>
      <c r="AJ421" s="10">
        <f t="shared" si="42"/>
        <v>7.9810759358854271E-3</v>
      </c>
      <c r="AK421" s="10">
        <f t="shared" si="42"/>
        <v>5.5459518930109884E-3</v>
      </c>
      <c r="AL421" s="10">
        <f t="shared" si="42"/>
        <v>4.1927698061516696E-3</v>
      </c>
      <c r="AM421" s="10">
        <f t="shared" si="42"/>
        <v>2.8884058418450691E-3</v>
      </c>
      <c r="AN421" s="10">
        <f t="shared" si="42"/>
        <v>2.754508687035175E-3</v>
      </c>
      <c r="AO421" s="10">
        <f t="shared" si="42"/>
        <v>2.4984220099630162E-3</v>
      </c>
      <c r="AP421" s="10">
        <f t="shared" si="42"/>
        <v>2.3278993962531267E-3</v>
      </c>
      <c r="AQ421" s="10">
        <f t="shared" si="42"/>
        <v>3.2127398409064496E-3</v>
      </c>
      <c r="AR421" s="10">
        <f t="shared" si="42"/>
        <v>6.0259597296126073E-3</v>
      </c>
      <c r="AS421" s="10">
        <f t="shared" si="42"/>
        <v>9.0231750945973903E-3</v>
      </c>
      <c r="AT421" s="10">
        <f t="shared" si="42"/>
        <v>9.035803275018196E-3</v>
      </c>
      <c r="AU421" s="10">
        <f t="shared" ref="AU421:AU484" si="44">AVERAGEIF(AI421:AT421,"&gt;=0")</f>
        <v>5.4110345313690264E-3</v>
      </c>
      <c r="AV421" s="10" cm="1">
        <f t="array" ref="AV421">AVERAGE(IFERROR(AQ421:AS421, ""))</f>
        <v>6.0872915550388151E-3</v>
      </c>
      <c r="AW421" s="10">
        <f t="shared" ref="AW421:AW484" si="45">AVERAGE(IFERROR(AT421,AI421))</f>
        <v>9.035803275018196E-3</v>
      </c>
      <c r="AX421" s="10" cm="1">
        <f t="array" ref="AX421">AVERAGE(IFERROR(AJ421:AO421, ""))</f>
        <v>4.3101890289818914E-3</v>
      </c>
      <c r="AY421" s="10" cm="1">
        <f t="array" ref="AY421">AVERAGE(IFERROR(AO421:AS421,""))</f>
        <v>4.6176392142665184E-3</v>
      </c>
      <c r="AZ421" s="10" cm="1">
        <f t="array" ref="AZ421">AVERAGE(IFERROR(AJ421:AN421,""))</f>
        <v>4.6725424327856658E-3</v>
      </c>
      <c r="BA421" s="10" cm="1">
        <f t="array" ref="BA421">AVERAGE(IFERROR(AR421:AT421,AI421))</f>
        <v>8.0283126997427318E-3</v>
      </c>
      <c r="BB421" s="10" cm="1">
        <f t="array" ref="BB421">AVERAGE(IFERROR(AQ421:AT421,""))</f>
        <v>6.8244194850336608E-3</v>
      </c>
      <c r="BC421" s="10" cm="1">
        <f t="array" ref="BC421">AVERAGE(IFERROR(AI421:AO421,""))</f>
        <v>5.0438338628629332E-3</v>
      </c>
      <c r="BD421" s="10" cm="1">
        <f t="array" ref="BD421">AVERAGE(IFERROR(AJ421:AM421,""))</f>
        <v>5.1520508692232889E-3</v>
      </c>
      <c r="BE421" s="10" cm="1">
        <f t="array" ref="BE421">AVERAGE(IFERROR(AN421:AO421,""))</f>
        <v>2.6264653484990956E-3</v>
      </c>
      <c r="BF421" s="10" cm="1">
        <f t="array" ref="BF421">AVERAGE(IFERROR(AP421:AT421,""))</f>
        <v>5.9251154672775542E-3</v>
      </c>
      <c r="BG421" s="10" cm="1">
        <f t="array" ref="BG421">AVERAGE(IFERROR(AI421:AN421,""))</f>
        <v>5.4680691716795862E-3</v>
      </c>
    </row>
    <row r="422" spans="31:59" x14ac:dyDescent="0.2">
      <c r="AE422" s="25" t="s">
        <v>647</v>
      </c>
      <c r="AF422" s="11">
        <v>17110004013600</v>
      </c>
      <c r="AG422" s="12">
        <v>2.5462962687015533E-2</v>
      </c>
      <c r="AH422" s="28">
        <v>195</v>
      </c>
      <c r="AI422" s="10">
        <f t="shared" si="43"/>
        <v>3.8270836881577477</v>
      </c>
      <c r="AJ422" s="10">
        <f t="shared" si="42"/>
        <v>3.2336657166760614</v>
      </c>
      <c r="AK422" s="10">
        <f t="shared" si="42"/>
        <v>2.2470346914165464</v>
      </c>
      <c r="AL422" s="10">
        <f t="shared" si="42"/>
        <v>1.6987704526285845</v>
      </c>
      <c r="AM422" s="10">
        <f t="shared" si="42"/>
        <v>1.1702856885028565</v>
      </c>
      <c r="AN422" s="10">
        <f t="shared" si="42"/>
        <v>1.1160350282475879</v>
      </c>
      <c r="AO422" s="10">
        <f t="shared" si="42"/>
        <v>1.0122772498730779</v>
      </c>
      <c r="AP422" s="10">
        <f t="shared" si="42"/>
        <v>0.9431871755145147</v>
      </c>
      <c r="AQ422" s="10">
        <f t="shared" si="42"/>
        <v>1.3016950049838028</v>
      </c>
      <c r="AR422" s="10">
        <f t="shared" si="42"/>
        <v>2.4415178535144522</v>
      </c>
      <c r="AS422" s="10">
        <f t="shared" si="42"/>
        <v>3.6558895308553199</v>
      </c>
      <c r="AT422" s="10">
        <f t="shared" si="42"/>
        <v>3.6610060482796372</v>
      </c>
      <c r="AU422" s="10">
        <f t="shared" si="44"/>
        <v>2.1923706773875158</v>
      </c>
      <c r="AV422" s="10" cm="1">
        <f t="array" ref="AV422">AVERAGE(IFERROR(AQ422:AS422, ""))</f>
        <v>2.4663674631178583</v>
      </c>
      <c r="AW422" s="10">
        <f t="shared" si="45"/>
        <v>3.6610060482796372</v>
      </c>
      <c r="AX422" s="10" cm="1">
        <f t="array" ref="AX422">AVERAGE(IFERROR(AJ422:AO422, ""))</f>
        <v>1.7463448045574523</v>
      </c>
      <c r="AY422" s="10" cm="1">
        <f t="array" ref="AY422">AVERAGE(IFERROR(AO422:AS422,""))</f>
        <v>1.8709133629482335</v>
      </c>
      <c r="AZ422" s="10" cm="1">
        <f t="array" ref="AZ422">AVERAGE(IFERROR(AJ422:AN422,""))</f>
        <v>1.8931583154943272</v>
      </c>
      <c r="BA422" s="10" cm="1">
        <f t="array" ref="BA422">AVERAGE(IFERROR(AR422:AT422,AI422))</f>
        <v>3.2528044775498031</v>
      </c>
      <c r="BB422" s="10" cm="1">
        <f t="array" ref="BB422">AVERAGE(IFERROR(AQ422:AT422,""))</f>
        <v>2.7650271094083028</v>
      </c>
      <c r="BC422" s="10" cm="1">
        <f t="array" ref="BC422">AVERAGE(IFERROR(AI422:AO422,""))</f>
        <v>2.0435932165003519</v>
      </c>
      <c r="BD422" s="10" cm="1">
        <f t="array" ref="BD422">AVERAGE(IFERROR(AJ422:AM422,""))</f>
        <v>2.0874391373060122</v>
      </c>
      <c r="BE422" s="10" cm="1">
        <f t="array" ref="BE422">AVERAGE(IFERROR(AN422:AO422,""))</f>
        <v>1.0641561390603329</v>
      </c>
      <c r="BF422" s="10" cm="1">
        <f t="array" ref="BF422">AVERAGE(IFERROR(AP422:AT422,""))</f>
        <v>2.4006591226295453</v>
      </c>
      <c r="BG422" s="10" cm="1">
        <f t="array" ref="BG422">AVERAGE(IFERROR(AI422:AN422,""))</f>
        <v>2.2154792109382306</v>
      </c>
    </row>
    <row r="423" spans="31:59" x14ac:dyDescent="0.2">
      <c r="AE423" s="25" t="s">
        <v>648</v>
      </c>
      <c r="AF423" s="11" t="e">
        <v>#N/A</v>
      </c>
      <c r="AG423" s="12">
        <v>9.2697335639968514E-4</v>
      </c>
      <c r="AH423" s="28">
        <v>0</v>
      </c>
      <c r="AI423" s="10" t="e">
        <f t="shared" si="43"/>
        <v>#N/A</v>
      </c>
      <c r="AJ423" s="10" t="e">
        <f t="shared" si="42"/>
        <v>#N/A</v>
      </c>
      <c r="AK423" s="10" t="e">
        <f t="shared" si="42"/>
        <v>#N/A</v>
      </c>
      <c r="AL423" s="10" t="e">
        <f t="shared" si="42"/>
        <v>#N/A</v>
      </c>
      <c r="AM423" s="10" t="e">
        <f t="shared" si="42"/>
        <v>#N/A</v>
      </c>
      <c r="AN423" s="10" t="e">
        <f t="shared" si="42"/>
        <v>#N/A</v>
      </c>
      <c r="AO423" s="10" t="e">
        <f t="shared" si="42"/>
        <v>#N/A</v>
      </c>
      <c r="AP423" s="10" t="e">
        <f t="shared" si="42"/>
        <v>#N/A</v>
      </c>
      <c r="AQ423" s="10" t="e">
        <f t="shared" si="42"/>
        <v>#N/A</v>
      </c>
      <c r="AR423" s="10" t="e">
        <f t="shared" si="42"/>
        <v>#N/A</v>
      </c>
      <c r="AS423" s="10" t="e">
        <f t="shared" si="42"/>
        <v>#N/A</v>
      </c>
      <c r="AT423" s="10" t="e">
        <f t="shared" si="42"/>
        <v>#N/A</v>
      </c>
      <c r="AU423" s="10" t="e">
        <f t="shared" si="44"/>
        <v>#DIV/0!</v>
      </c>
      <c r="AV423" s="10" t="e" cm="1">
        <f t="array" ref="AV423">AVERAGE(IFERROR(AQ423:AS423, ""))</f>
        <v>#DIV/0!</v>
      </c>
      <c r="AW423" s="10" t="e">
        <f t="shared" si="45"/>
        <v>#N/A</v>
      </c>
      <c r="AX423" s="10" t="e" cm="1">
        <f t="array" ref="AX423">AVERAGE(IFERROR(AJ423:AO423, ""))</f>
        <v>#DIV/0!</v>
      </c>
      <c r="AY423" s="10" t="e" cm="1">
        <f t="array" ref="AY423">AVERAGE(IFERROR(AO423:AS423,""))</f>
        <v>#DIV/0!</v>
      </c>
      <c r="AZ423" s="10" t="e" cm="1">
        <f t="array" ref="AZ423">AVERAGE(IFERROR(AJ423:AN423,""))</f>
        <v>#DIV/0!</v>
      </c>
      <c r="BA423" s="10" t="e" cm="1">
        <f t="array" ref="BA423">AVERAGE(IFERROR(AR423:AT423,AI423))</f>
        <v>#N/A</v>
      </c>
      <c r="BB423" s="10" t="e" cm="1">
        <f t="array" ref="BB423">AVERAGE(IFERROR(AQ423:AT423,""))</f>
        <v>#DIV/0!</v>
      </c>
      <c r="BC423" s="10" t="e" cm="1">
        <f t="array" ref="BC423">AVERAGE(IFERROR(AI423:AO423,""))</f>
        <v>#DIV/0!</v>
      </c>
      <c r="BD423" s="10" t="e" cm="1">
        <f t="array" ref="BD423">AVERAGE(IFERROR(AJ423:AM423,""))</f>
        <v>#DIV/0!</v>
      </c>
      <c r="BE423" s="10" t="e" cm="1">
        <f t="array" ref="BE423">AVERAGE(IFERROR(AN423:AO423,""))</f>
        <v>#DIV/0!</v>
      </c>
      <c r="BF423" s="10" t="e" cm="1">
        <f t="array" ref="BF423">AVERAGE(IFERROR(AP423:AT423,""))</f>
        <v>#DIV/0!</v>
      </c>
      <c r="BG423" s="10" t="e" cm="1">
        <f t="array" ref="BG423">AVERAGE(IFERROR(AI423:AN423,""))</f>
        <v>#DIV/0!</v>
      </c>
    </row>
    <row r="424" spans="31:59" x14ac:dyDescent="0.2">
      <c r="AE424" s="25" t="s">
        <v>650</v>
      </c>
      <c r="AF424" s="11">
        <v>17110004014411</v>
      </c>
      <c r="AG424" s="12">
        <v>0.99920076131820679</v>
      </c>
      <c r="AH424" s="28">
        <v>400</v>
      </c>
      <c r="AI424" s="10">
        <f t="shared" si="43"/>
        <v>126.22316548716132</v>
      </c>
      <c r="AJ424" s="10">
        <f t="shared" si="42"/>
        <v>109.85362957488097</v>
      </c>
      <c r="AK424" s="10">
        <f t="shared" si="42"/>
        <v>78.370050266467615</v>
      </c>
      <c r="AL424" s="10">
        <f t="shared" si="42"/>
        <v>58.684988293985086</v>
      </c>
      <c r="AM424" s="10">
        <f t="shared" si="42"/>
        <v>40.738642397200465</v>
      </c>
      <c r="AN424" s="10">
        <f t="shared" si="42"/>
        <v>39.188397413978713</v>
      </c>
      <c r="AO424" s="10">
        <f t="shared" si="42"/>
        <v>35.81337182517737</v>
      </c>
      <c r="AP424" s="10">
        <f t="shared" si="42"/>
        <v>33.114470588498065</v>
      </c>
      <c r="AQ424" s="10">
        <f t="shared" si="42"/>
        <v>44.304545586079534</v>
      </c>
      <c r="AR424" s="10">
        <f t="shared" si="42"/>
        <v>81.834568634136602</v>
      </c>
      <c r="AS424" s="10">
        <f t="shared" si="42"/>
        <v>120.40771706656393</v>
      </c>
      <c r="AT424" s="10">
        <f t="shared" si="42"/>
        <v>121.81331681932075</v>
      </c>
      <c r="AU424" s="10">
        <f t="shared" si="44"/>
        <v>74.195571996120876</v>
      </c>
      <c r="AV424" s="10" cm="1">
        <f t="array" ref="AV424">AVERAGE(IFERROR(AQ424:AS424, ""))</f>
        <v>82.182277095593349</v>
      </c>
      <c r="AW424" s="10">
        <f t="shared" si="45"/>
        <v>121.81331681932075</v>
      </c>
      <c r="AX424" s="10" cm="1">
        <f t="array" ref="AX424">AVERAGE(IFERROR(AJ424:AO424, ""))</f>
        <v>60.441513295281709</v>
      </c>
      <c r="AY424" s="10" cm="1">
        <f t="array" ref="AY424">AVERAGE(IFERROR(AO424:AS424,""))</f>
        <v>63.094934740091091</v>
      </c>
      <c r="AZ424" s="10" cm="1">
        <f t="array" ref="AZ424">AVERAGE(IFERROR(AJ424:AN424,""))</f>
        <v>65.367141589302577</v>
      </c>
      <c r="BA424" s="10" cm="1">
        <f t="array" ref="BA424">AVERAGE(IFERROR(AR424:AT424,AI424))</f>
        <v>108.01853417334043</v>
      </c>
      <c r="BB424" s="10" cm="1">
        <f t="array" ref="BB424">AVERAGE(IFERROR(AQ424:AT424,""))</f>
        <v>92.090037026525195</v>
      </c>
      <c r="BC424" s="10" cm="1">
        <f t="array" ref="BC424">AVERAGE(IFERROR(AI424:AO424,""))</f>
        <v>69.838892179835938</v>
      </c>
      <c r="BD424" s="10" cm="1">
        <f t="array" ref="BD424">AVERAGE(IFERROR(AJ424:AM424,""))</f>
        <v>71.911827633133541</v>
      </c>
      <c r="BE424" s="10" cm="1">
        <f t="array" ref="BE424">AVERAGE(IFERROR(AN424:AO424,""))</f>
        <v>37.500884619578045</v>
      </c>
      <c r="BF424" s="10" cm="1">
        <f t="array" ref="BF424">AVERAGE(IFERROR(AP424:AT424,""))</f>
        <v>80.294923738919778</v>
      </c>
      <c r="BG424" s="10" cm="1">
        <f t="array" ref="BG424">AVERAGE(IFERROR(AI424:AN424,""))</f>
        <v>75.509812238945685</v>
      </c>
    </row>
    <row r="425" spans="31:59" x14ac:dyDescent="0.2">
      <c r="AE425" s="25" t="s">
        <v>651</v>
      </c>
      <c r="AF425" s="11">
        <v>17110004014207</v>
      </c>
      <c r="AG425" s="12">
        <v>4.5563097228296101E-4</v>
      </c>
      <c r="AH425" s="28">
        <v>195</v>
      </c>
      <c r="AI425" s="10">
        <f t="shared" si="43"/>
        <v>6.8481342225457861E-2</v>
      </c>
      <c r="AJ425" s="10">
        <f t="shared" si="42"/>
        <v>5.7862797532139076E-2</v>
      </c>
      <c r="AK425" s="10">
        <f t="shared" si="42"/>
        <v>4.0208149137560718E-2</v>
      </c>
      <c r="AL425" s="10">
        <f t="shared" si="42"/>
        <v>3.039757951699093E-2</v>
      </c>
      <c r="AM425" s="10">
        <f t="shared" si="42"/>
        <v>2.0940941266559602E-2</v>
      </c>
      <c r="AN425" s="10">
        <f t="shared" si="42"/>
        <v>1.9970186944569202E-2</v>
      </c>
      <c r="AO425" s="10">
        <f t="shared" si="42"/>
        <v>1.8113558632153488E-2</v>
      </c>
      <c r="AP425" s="10">
        <f t="shared" si="42"/>
        <v>1.6877269746919138E-2</v>
      </c>
      <c r="AQ425" s="10">
        <f t="shared" si="42"/>
        <v>2.329236263771783E-2</v>
      </c>
      <c r="AR425" s="10">
        <f t="shared" si="42"/>
        <v>4.3688205772310459E-2</v>
      </c>
      <c r="AS425" s="10">
        <f t="shared" si="42"/>
        <v>6.5418016040691349E-2</v>
      </c>
      <c r="AT425" s="10">
        <f t="shared" si="42"/>
        <v>6.5509570343990603E-2</v>
      </c>
      <c r="AU425" s="10">
        <f t="shared" si="44"/>
        <v>3.9229998316421689E-2</v>
      </c>
      <c r="AV425" s="10" cm="1">
        <f t="array" ref="AV425">AVERAGE(IFERROR(AQ425:AS425, ""))</f>
        <v>4.4132861483573212E-2</v>
      </c>
      <c r="AW425" s="10">
        <f t="shared" si="45"/>
        <v>6.5509570343990603E-2</v>
      </c>
      <c r="AX425" s="10" cm="1">
        <f t="array" ref="AX425">AVERAGE(IFERROR(AJ425:AO425, ""))</f>
        <v>3.1248868838328836E-2</v>
      </c>
      <c r="AY425" s="10" cm="1">
        <f t="array" ref="AY425">AVERAGE(IFERROR(AO425:AS425,""))</f>
        <v>3.3477882565958447E-2</v>
      </c>
      <c r="AZ425" s="10" cm="1">
        <f t="array" ref="AZ425">AVERAGE(IFERROR(AJ425:AN425,""))</f>
        <v>3.3875930879563906E-2</v>
      </c>
      <c r="BA425" s="10" cm="1">
        <f t="array" ref="BA425">AVERAGE(IFERROR(AR425:AT425,AI425))</f>
        <v>5.8205264052330806E-2</v>
      </c>
      <c r="BB425" s="10" cm="1">
        <f t="array" ref="BB425">AVERAGE(IFERROR(AQ425:AT425,""))</f>
        <v>4.9477038698677561E-2</v>
      </c>
      <c r="BC425" s="10" cm="1">
        <f t="array" ref="BC425">AVERAGE(IFERROR(AI425:AO425,""))</f>
        <v>3.6567793607918696E-2</v>
      </c>
      <c r="BD425" s="10" cm="1">
        <f t="array" ref="BD425">AVERAGE(IFERROR(AJ425:AM425,""))</f>
        <v>3.7352366863312579E-2</v>
      </c>
      <c r="BE425" s="10" cm="1">
        <f t="array" ref="BE425">AVERAGE(IFERROR(AN425:AO425,""))</f>
        <v>1.9041872788361343E-2</v>
      </c>
      <c r="BF425" s="10" cm="1">
        <f t="array" ref="BF425">AVERAGE(IFERROR(AP425:AT425,""))</f>
        <v>4.2957084908325879E-2</v>
      </c>
      <c r="BG425" s="10" cm="1">
        <f t="array" ref="BG425">AVERAGE(IFERROR(AI425:AN425,""))</f>
        <v>3.9643499437212897E-2</v>
      </c>
    </row>
    <row r="426" spans="31:59" x14ac:dyDescent="0.2">
      <c r="AE426" s="25" t="s">
        <v>652</v>
      </c>
      <c r="AF426" s="11">
        <v>17110004014207</v>
      </c>
      <c r="AG426" s="12">
        <v>1.9513575360178947E-2</v>
      </c>
      <c r="AH426" s="28">
        <v>195</v>
      </c>
      <c r="AI426" s="10">
        <f t="shared" si="43"/>
        <v>2.9328906803394021</v>
      </c>
      <c r="AJ426" s="10">
        <f t="shared" si="42"/>
        <v>2.4781240277339176</v>
      </c>
      <c r="AK426" s="10">
        <f t="shared" si="42"/>
        <v>1.7220180277864019</v>
      </c>
      <c r="AL426" s="10">
        <f t="shared" si="42"/>
        <v>1.3018549983548096</v>
      </c>
      <c r="AM426" s="10">
        <f t="shared" si="42"/>
        <v>0.89684999566780643</v>
      </c>
      <c r="AN426" s="10">
        <f t="shared" si="42"/>
        <v>0.85527492994419041</v>
      </c>
      <c r="AO426" s="10">
        <f t="shared" si="42"/>
        <v>0.77576001832912522</v>
      </c>
      <c r="AP426" s="10">
        <f t="shared" si="42"/>
        <v>0.72281274784815785</v>
      </c>
      <c r="AQ426" s="10">
        <f t="shared" si="42"/>
        <v>0.99755570032990215</v>
      </c>
      <c r="AR426" s="10">
        <f t="shared" si="42"/>
        <v>1.8710604580224801</v>
      </c>
      <c r="AS426" s="10">
        <f t="shared" si="42"/>
        <v>2.8016958099386082</v>
      </c>
      <c r="AT426" s="10">
        <f t="shared" si="42"/>
        <v>2.8056168598795876</v>
      </c>
      <c r="AU426" s="10">
        <f t="shared" si="44"/>
        <v>1.6801261878478659</v>
      </c>
      <c r="AV426" s="10" cm="1">
        <f t="array" ref="AV426">AVERAGE(IFERROR(AQ426:AS426, ""))</f>
        <v>1.8901039894303302</v>
      </c>
      <c r="AW426" s="10">
        <f t="shared" si="45"/>
        <v>2.8056168598795876</v>
      </c>
      <c r="AX426" s="10" cm="1">
        <f t="array" ref="AX426">AVERAGE(IFERROR(AJ426:AO426, ""))</f>
        <v>1.3383136663027086</v>
      </c>
      <c r="AY426" s="10" cm="1">
        <f t="array" ref="AY426">AVERAGE(IFERROR(AO426:AS426,""))</f>
        <v>1.4337769468936548</v>
      </c>
      <c r="AZ426" s="10" cm="1">
        <f t="array" ref="AZ426">AVERAGE(IFERROR(AJ426:AN426,""))</f>
        <v>1.4508243958974254</v>
      </c>
      <c r="BA426" s="10" cm="1">
        <f t="array" ref="BA426">AVERAGE(IFERROR(AR426:AT426,AI426))</f>
        <v>2.4927910426135589</v>
      </c>
      <c r="BB426" s="10" cm="1">
        <f t="array" ref="BB426">AVERAGE(IFERROR(AQ426:AT426,""))</f>
        <v>2.1189822070426443</v>
      </c>
      <c r="BC426" s="10" cm="1">
        <f t="array" ref="BC426">AVERAGE(IFERROR(AI426:AO426,""))</f>
        <v>1.5661103825936649</v>
      </c>
      <c r="BD426" s="10" cm="1">
        <f t="array" ref="BD426">AVERAGE(IFERROR(AJ426:AM426,""))</f>
        <v>1.599711762385734</v>
      </c>
      <c r="BE426" s="10" cm="1">
        <f t="array" ref="BE426">AVERAGE(IFERROR(AN426:AO426,""))</f>
        <v>0.81551747413665776</v>
      </c>
      <c r="BF426" s="10" cm="1">
        <f t="array" ref="BF426">AVERAGE(IFERROR(AP426:AT426,""))</f>
        <v>1.8397483152037473</v>
      </c>
      <c r="BG426" s="10" cm="1">
        <f t="array" ref="BG426">AVERAGE(IFERROR(AI426:AN426,""))</f>
        <v>1.6978354433044214</v>
      </c>
    </row>
    <row r="427" spans="31:59" x14ac:dyDescent="0.2">
      <c r="AE427" s="25" t="s">
        <v>653</v>
      </c>
      <c r="AF427" s="11">
        <v>17110004014207</v>
      </c>
      <c r="AG427" s="12">
        <v>1.5109142288565636E-2</v>
      </c>
      <c r="AH427" s="28">
        <v>195</v>
      </c>
      <c r="AI427" s="10">
        <f t="shared" si="43"/>
        <v>2.2709043211264039</v>
      </c>
      <c r="AJ427" s="10">
        <f t="shared" si="42"/>
        <v>1.9187836084694718</v>
      </c>
      <c r="AK427" s="10">
        <f t="shared" si="42"/>
        <v>1.3333392228261198</v>
      </c>
      <c r="AL427" s="10">
        <f t="shared" si="42"/>
        <v>1.0080117070377212</v>
      </c>
      <c r="AM427" s="10">
        <f t="shared" si="42"/>
        <v>0.69442088115215073</v>
      </c>
      <c r="AN427" s="10">
        <f t="shared" si="42"/>
        <v>0.66222977459786614</v>
      </c>
      <c r="AO427" s="10">
        <f t="shared" si="42"/>
        <v>0.60066227138641348</v>
      </c>
      <c r="AP427" s="10">
        <f t="shared" si="42"/>
        <v>0.55966579438401698</v>
      </c>
      <c r="AQ427" s="10">
        <f t="shared" si="42"/>
        <v>0.77239617747406053</v>
      </c>
      <c r="AR427" s="10">
        <f t="shared" si="42"/>
        <v>1.4487411029995476</v>
      </c>
      <c r="AS427" s="10">
        <f t="shared" si="42"/>
        <v>2.1693216061278675</v>
      </c>
      <c r="AT427" s="10">
        <f t="shared" si="42"/>
        <v>2.172357631068726</v>
      </c>
      <c r="AU427" s="10">
        <f t="shared" si="44"/>
        <v>1.300902841554197</v>
      </c>
      <c r="AV427" s="10" cm="1">
        <f t="array" ref="AV427">AVERAGE(IFERROR(AQ427:AS427, ""))</f>
        <v>1.4634862955338253</v>
      </c>
      <c r="AW427" s="10">
        <f t="shared" si="45"/>
        <v>2.172357631068726</v>
      </c>
      <c r="AX427" s="10" cm="1">
        <f t="array" ref="AX427">AVERAGE(IFERROR(AJ427:AO427, ""))</f>
        <v>1.0362412442449571</v>
      </c>
      <c r="AY427" s="10" cm="1">
        <f t="array" ref="AY427">AVERAGE(IFERROR(AO427:AS427,""))</f>
        <v>1.1101573904743813</v>
      </c>
      <c r="AZ427" s="10" cm="1">
        <f t="array" ref="AZ427">AVERAGE(IFERROR(AJ427:AN427,""))</f>
        <v>1.1233570388166658</v>
      </c>
      <c r="BA427" s="10" cm="1">
        <f t="array" ref="BA427">AVERAGE(IFERROR(AR427:AT427,AI427))</f>
        <v>1.9301401133987135</v>
      </c>
      <c r="BB427" s="10" cm="1">
        <f t="array" ref="BB427">AVERAGE(IFERROR(AQ427:AT427,""))</f>
        <v>1.6407041294175504</v>
      </c>
      <c r="BC427" s="10" cm="1">
        <f t="array" ref="BC427">AVERAGE(IFERROR(AI427:AO427,""))</f>
        <v>1.2126216837994495</v>
      </c>
      <c r="BD427" s="10" cm="1">
        <f t="array" ref="BD427">AVERAGE(IFERROR(AJ427:AM427,""))</f>
        <v>1.2386388548713658</v>
      </c>
      <c r="BE427" s="10" cm="1">
        <f t="array" ref="BE427">AVERAGE(IFERROR(AN427:AO427,""))</f>
        <v>0.63144602299213981</v>
      </c>
      <c r="BF427" s="10" cm="1">
        <f t="array" ref="BF427">AVERAGE(IFERROR(AP427:AT427,""))</f>
        <v>1.4244964624108438</v>
      </c>
      <c r="BG427" s="10" cm="1">
        <f t="array" ref="BG427">AVERAGE(IFERROR(AI427:AN427,""))</f>
        <v>1.3146149192016223</v>
      </c>
    </row>
    <row r="428" spans="31:59" x14ac:dyDescent="0.2">
      <c r="AE428" s="25" t="s">
        <v>654</v>
      </c>
      <c r="AF428" s="11">
        <v>17110004014628</v>
      </c>
      <c r="AG428" s="12">
        <v>3.9011437445878983E-2</v>
      </c>
      <c r="AH428" s="28">
        <v>195</v>
      </c>
      <c r="AI428" s="10">
        <f t="shared" si="43"/>
        <v>5.8634196552800661</v>
      </c>
      <c r="AJ428" s="10">
        <f t="shared" si="42"/>
        <v>4.9542525501684818</v>
      </c>
      <c r="AK428" s="10">
        <f t="shared" si="42"/>
        <v>3.4426494033868869</v>
      </c>
      <c r="AL428" s="10">
        <f t="shared" si="42"/>
        <v>2.6026616801124138</v>
      </c>
      <c r="AM428" s="10">
        <f t="shared" si="42"/>
        <v>1.7929778043510021</v>
      </c>
      <c r="AN428" s="10">
        <f t="shared" si="42"/>
        <v>1.7098611511570958</v>
      </c>
      <c r="AO428" s="10">
        <f t="shared" si="42"/>
        <v>1.5508953571788227</v>
      </c>
      <c r="AP428" s="10">
        <f t="shared" si="42"/>
        <v>1.4450434519193984</v>
      </c>
      <c r="AQ428" s="10">
        <f t="shared" si="42"/>
        <v>1.9943081205720723</v>
      </c>
      <c r="AR428" s="10">
        <f t="shared" si="42"/>
        <v>3.7406142476871183</v>
      </c>
      <c r="AS428" s="10">
        <f t="shared" si="42"/>
        <v>5.601135558932187</v>
      </c>
      <c r="AT428" s="10">
        <f t="shared" si="42"/>
        <v>5.6089745013951271</v>
      </c>
      <c r="AU428" s="10">
        <f t="shared" si="44"/>
        <v>3.3588994568450565</v>
      </c>
      <c r="AV428" s="10" cm="1">
        <f t="array" ref="AV428">AVERAGE(IFERROR(AQ428:AS428, ""))</f>
        <v>3.7786859757304589</v>
      </c>
      <c r="AW428" s="10">
        <f t="shared" si="45"/>
        <v>5.6089745013951271</v>
      </c>
      <c r="AX428" s="10" cm="1">
        <f t="array" ref="AX428">AVERAGE(IFERROR(AJ428:AO428, ""))</f>
        <v>2.6755496577257838</v>
      </c>
      <c r="AY428" s="10" cm="1">
        <f t="array" ref="AY428">AVERAGE(IFERROR(AO428:AS428,""))</f>
        <v>2.8663993472579197</v>
      </c>
      <c r="AZ428" s="10" cm="1">
        <f t="array" ref="AZ428">AVERAGE(IFERROR(AJ428:AN428,""))</f>
        <v>2.900480517835176</v>
      </c>
      <c r="BA428" s="10" cm="1">
        <f t="array" ref="BA428">AVERAGE(IFERROR(AR428:AT428,AI428))</f>
        <v>4.9835747693381443</v>
      </c>
      <c r="BB428" s="10" cm="1">
        <f t="array" ref="BB428">AVERAGE(IFERROR(AQ428:AT428,""))</f>
        <v>4.2362581071466261</v>
      </c>
      <c r="BC428" s="10" cm="1">
        <f t="array" ref="BC428">AVERAGE(IFERROR(AI428:AO428,""))</f>
        <v>3.1309596573763963</v>
      </c>
      <c r="BD428" s="10" cm="1">
        <f t="array" ref="BD428">AVERAGE(IFERROR(AJ428:AM428,""))</f>
        <v>3.198135359504696</v>
      </c>
      <c r="BE428" s="10" cm="1">
        <f t="array" ref="BE428">AVERAGE(IFERROR(AN428:AO428,""))</f>
        <v>1.6303782541679592</v>
      </c>
      <c r="BF428" s="10" cm="1">
        <f t="array" ref="BF428">AVERAGE(IFERROR(AP428:AT428,""))</f>
        <v>3.678015176101181</v>
      </c>
      <c r="BG428" s="10" cm="1">
        <f t="array" ref="BG428">AVERAGE(IFERROR(AI428:AN428,""))</f>
        <v>3.3943037074093247</v>
      </c>
    </row>
    <row r="429" spans="31:59" x14ac:dyDescent="0.2">
      <c r="AE429" s="25" t="s">
        <v>655</v>
      </c>
      <c r="AF429" s="11">
        <v>17110004014628</v>
      </c>
      <c r="AG429" s="12">
        <v>3.6659963370766491E-5</v>
      </c>
      <c r="AH429" s="28">
        <v>195</v>
      </c>
      <c r="AI429" s="10">
        <f t="shared" si="43"/>
        <v>5.5099930651928922E-3</v>
      </c>
      <c r="AJ429" s="10">
        <f t="shared" si="42"/>
        <v>4.6556273982641706E-3</v>
      </c>
      <c r="AK429" s="10">
        <f t="shared" si="42"/>
        <v>3.2351384437357216E-3</v>
      </c>
      <c r="AL429" s="10">
        <f t="shared" si="42"/>
        <v>2.4457822655672939E-3</v>
      </c>
      <c r="AM429" s="10">
        <f t="shared" si="42"/>
        <v>1.684903324141638E-3</v>
      </c>
      <c r="AN429" s="10">
        <f t="shared" si="42"/>
        <v>1.6067966543780198E-3</v>
      </c>
      <c r="AO429" s="10">
        <f t="shared" si="42"/>
        <v>1.4574127668313713E-3</v>
      </c>
      <c r="AP429" s="10">
        <f t="shared" si="42"/>
        <v>1.3579412471028344E-3</v>
      </c>
      <c r="AQ429" s="10">
        <f t="shared" si="42"/>
        <v>1.8740981475399987E-3</v>
      </c>
      <c r="AR429" s="10">
        <f t="shared" si="42"/>
        <v>3.5151430011934352E-3</v>
      </c>
      <c r="AS429" s="10">
        <f t="shared" si="42"/>
        <v>5.2635185440172167E-3</v>
      </c>
      <c r="AT429" s="10">
        <f t="shared" si="42"/>
        <v>5.2708849822305131E-3</v>
      </c>
      <c r="AU429" s="10">
        <f t="shared" si="44"/>
        <v>3.1564366533495931E-3</v>
      </c>
      <c r="AV429" s="10" cm="1">
        <f t="array" ref="AV429">AVERAGE(IFERROR(AQ429:AS429, ""))</f>
        <v>3.5509198975835501E-3</v>
      </c>
      <c r="AW429" s="10">
        <f t="shared" si="45"/>
        <v>5.2708849822305131E-3</v>
      </c>
      <c r="AX429" s="10" cm="1">
        <f t="array" ref="AX429">AVERAGE(IFERROR(AJ429:AO429, ""))</f>
        <v>2.5142768088197028E-3</v>
      </c>
      <c r="AY429" s="10" cm="1">
        <f t="array" ref="AY429">AVERAGE(IFERROR(AO429:AS429,""))</f>
        <v>2.6936227413369711E-3</v>
      </c>
      <c r="AZ429" s="10" cm="1">
        <f t="array" ref="AZ429">AVERAGE(IFERROR(AJ429:AN429,""))</f>
        <v>2.7256496172173689E-3</v>
      </c>
      <c r="BA429" s="10" cm="1">
        <f t="array" ref="BA429">AVERAGE(IFERROR(AR429:AT429,AI429))</f>
        <v>4.6831821758137214E-3</v>
      </c>
      <c r="BB429" s="10" cm="1">
        <f t="array" ref="BB429">AVERAGE(IFERROR(AQ429:AT429,""))</f>
        <v>3.9809111687452905E-3</v>
      </c>
      <c r="BC429" s="10" cm="1">
        <f t="array" ref="BC429">AVERAGE(IFERROR(AI429:AO429,""))</f>
        <v>2.9422362740158729E-3</v>
      </c>
      <c r="BD429" s="10" cm="1">
        <f t="array" ref="BD429">AVERAGE(IFERROR(AJ429:AM429,""))</f>
        <v>3.0053628579272064E-3</v>
      </c>
      <c r="BE429" s="10" cm="1">
        <f t="array" ref="BE429">AVERAGE(IFERROR(AN429:AO429,""))</f>
        <v>1.5321047106046956E-3</v>
      </c>
      <c r="BF429" s="10" cm="1">
        <f t="array" ref="BF429">AVERAGE(IFERROR(AP429:AT429,""))</f>
        <v>3.4563171844167995E-3</v>
      </c>
      <c r="BG429" s="10" cm="1">
        <f t="array" ref="BG429">AVERAGE(IFERROR(AI429:AN429,""))</f>
        <v>3.1897068585466232E-3</v>
      </c>
    </row>
    <row r="430" spans="31:59" x14ac:dyDescent="0.2">
      <c r="AE430" s="25" t="s">
        <v>656</v>
      </c>
      <c r="AF430" s="11">
        <v>17110004014628</v>
      </c>
      <c r="AG430" s="12">
        <v>3.1422827305505052E-5</v>
      </c>
      <c r="AH430" s="28">
        <v>195</v>
      </c>
      <c r="AI430" s="10">
        <f t="shared" si="43"/>
        <v>4.7228514330745954E-3</v>
      </c>
      <c r="AJ430" s="10">
        <f t="shared" si="42"/>
        <v>3.9905379679427136E-3</v>
      </c>
      <c r="AK430" s="10">
        <f t="shared" si="42"/>
        <v>2.7729759465054942E-3</v>
      </c>
      <c r="AL430" s="10">
        <f t="shared" si="42"/>
        <v>2.0963849030758348E-3</v>
      </c>
      <c r="AM430" s="10">
        <f t="shared" si="42"/>
        <v>1.4442029209225345E-3</v>
      </c>
      <c r="AN430" s="10">
        <f t="shared" si="42"/>
        <v>1.3772543435175875E-3</v>
      </c>
      <c r="AO430" s="10">
        <f t="shared" si="42"/>
        <v>1.2492110049815081E-3</v>
      </c>
      <c r="AP430" s="10">
        <f t="shared" si="42"/>
        <v>1.1639496981265633E-3</v>
      </c>
      <c r="AQ430" s="10">
        <f t="shared" si="42"/>
        <v>1.6063699204532248E-3</v>
      </c>
      <c r="AR430" s="10">
        <f t="shared" si="42"/>
        <v>3.0129798648063037E-3</v>
      </c>
      <c r="AS430" s="10">
        <f t="shared" si="42"/>
        <v>4.5115875472986951E-3</v>
      </c>
      <c r="AT430" s="10">
        <f t="shared" si="42"/>
        <v>4.517901637509098E-3</v>
      </c>
      <c r="AU430" s="10">
        <f t="shared" si="44"/>
        <v>2.7055172656845132E-3</v>
      </c>
      <c r="AV430" s="10" cm="1">
        <f t="array" ref="AV430">AVERAGE(IFERROR(AQ430:AS430, ""))</f>
        <v>3.0436457775194076E-3</v>
      </c>
      <c r="AW430" s="10">
        <f t="shared" si="45"/>
        <v>4.517901637509098E-3</v>
      </c>
      <c r="AX430" s="10" cm="1">
        <f t="array" ref="AX430">AVERAGE(IFERROR(AJ430:AO430, ""))</f>
        <v>2.1550945144909457E-3</v>
      </c>
      <c r="AY430" s="10" cm="1">
        <f t="array" ref="AY430">AVERAGE(IFERROR(AO430:AS430,""))</f>
        <v>2.3088196071332592E-3</v>
      </c>
      <c r="AZ430" s="10" cm="1">
        <f t="array" ref="AZ430">AVERAGE(IFERROR(AJ430:AN430,""))</f>
        <v>2.3362712163928329E-3</v>
      </c>
      <c r="BA430" s="10" cm="1">
        <f t="array" ref="BA430">AVERAGE(IFERROR(AR430:AT430,AI430))</f>
        <v>4.0141563498713659E-3</v>
      </c>
      <c r="BB430" s="10" cm="1">
        <f t="array" ref="BB430">AVERAGE(IFERROR(AQ430:AT430,""))</f>
        <v>3.4122097425168304E-3</v>
      </c>
      <c r="BC430" s="10" cm="1">
        <f t="array" ref="BC430">AVERAGE(IFERROR(AI430:AO430,""))</f>
        <v>2.5219169314314666E-3</v>
      </c>
      <c r="BD430" s="10" cm="1">
        <f t="array" ref="BD430">AVERAGE(IFERROR(AJ430:AM430,""))</f>
        <v>2.5760254346116444E-3</v>
      </c>
      <c r="BE430" s="10" cm="1">
        <f t="array" ref="BE430">AVERAGE(IFERROR(AN430:AO430,""))</f>
        <v>1.3132326742495478E-3</v>
      </c>
      <c r="BF430" s="10" cm="1">
        <f t="array" ref="BF430">AVERAGE(IFERROR(AP430:AT430,""))</f>
        <v>2.9625577336387771E-3</v>
      </c>
      <c r="BG430" s="10" cm="1">
        <f t="array" ref="BG430">AVERAGE(IFERROR(AI430:AN430,""))</f>
        <v>2.7340345858397931E-3</v>
      </c>
    </row>
    <row r="431" spans="31:59" x14ac:dyDescent="0.2">
      <c r="AE431" s="25" t="s">
        <v>657</v>
      </c>
      <c r="AF431" s="11" t="e">
        <v>#N/A</v>
      </c>
      <c r="AG431" s="12">
        <v>2.9327969532459974E-3</v>
      </c>
      <c r="AH431" s="28">
        <v>0</v>
      </c>
      <c r="AI431" s="10" t="e">
        <f t="shared" si="43"/>
        <v>#N/A</v>
      </c>
      <c r="AJ431" s="10" t="e">
        <f t="shared" si="42"/>
        <v>#N/A</v>
      </c>
      <c r="AK431" s="10" t="e">
        <f t="shared" si="42"/>
        <v>#N/A</v>
      </c>
      <c r="AL431" s="10" t="e">
        <f t="shared" si="42"/>
        <v>#N/A</v>
      </c>
      <c r="AM431" s="10" t="e">
        <f t="shared" si="42"/>
        <v>#N/A</v>
      </c>
      <c r="AN431" s="10" t="e">
        <f t="shared" si="42"/>
        <v>#N/A</v>
      </c>
      <c r="AO431" s="10" t="e">
        <f t="shared" si="42"/>
        <v>#N/A</v>
      </c>
      <c r="AP431" s="10" t="e">
        <f t="shared" si="42"/>
        <v>#N/A</v>
      </c>
      <c r="AQ431" s="10" t="e">
        <f t="shared" si="42"/>
        <v>#N/A</v>
      </c>
      <c r="AR431" s="10" t="e">
        <f t="shared" si="42"/>
        <v>#N/A</v>
      </c>
      <c r="AS431" s="10" t="e">
        <f t="shared" si="42"/>
        <v>#N/A</v>
      </c>
      <c r="AT431" s="10" t="e">
        <f t="shared" si="42"/>
        <v>#N/A</v>
      </c>
      <c r="AU431" s="10" t="e">
        <f t="shared" si="44"/>
        <v>#DIV/0!</v>
      </c>
      <c r="AV431" s="10" t="e" cm="1">
        <f t="array" ref="AV431">AVERAGE(IFERROR(AQ431:AS431, ""))</f>
        <v>#DIV/0!</v>
      </c>
      <c r="AW431" s="10" t="e">
        <f t="shared" si="45"/>
        <v>#N/A</v>
      </c>
      <c r="AX431" s="10" t="e" cm="1">
        <f t="array" ref="AX431">AVERAGE(IFERROR(AJ431:AO431, ""))</f>
        <v>#DIV/0!</v>
      </c>
      <c r="AY431" s="10" t="e" cm="1">
        <f t="array" ref="AY431">AVERAGE(IFERROR(AO431:AS431,""))</f>
        <v>#DIV/0!</v>
      </c>
      <c r="AZ431" s="10" t="e" cm="1">
        <f t="array" ref="AZ431">AVERAGE(IFERROR(AJ431:AN431,""))</f>
        <v>#DIV/0!</v>
      </c>
      <c r="BA431" s="10" t="e" cm="1">
        <f t="array" ref="BA431">AVERAGE(IFERROR(AR431:AT431,AI431))</f>
        <v>#N/A</v>
      </c>
      <c r="BB431" s="10" t="e" cm="1">
        <f t="array" ref="BB431">AVERAGE(IFERROR(AQ431:AT431,""))</f>
        <v>#DIV/0!</v>
      </c>
      <c r="BC431" s="10" t="e" cm="1">
        <f t="array" ref="BC431">AVERAGE(IFERROR(AI431:AO431,""))</f>
        <v>#DIV/0!</v>
      </c>
      <c r="BD431" s="10" t="e" cm="1">
        <f t="array" ref="BD431">AVERAGE(IFERROR(AJ431:AM431,""))</f>
        <v>#DIV/0!</v>
      </c>
      <c r="BE431" s="10" t="e" cm="1">
        <f t="array" ref="BE431">AVERAGE(IFERROR(AN431:AO431,""))</f>
        <v>#DIV/0!</v>
      </c>
      <c r="BF431" s="10" t="e" cm="1">
        <f t="array" ref="BF431">AVERAGE(IFERROR(AP431:AT431,""))</f>
        <v>#DIV/0!</v>
      </c>
      <c r="BG431" s="10" t="e" cm="1">
        <f t="array" ref="BG431">AVERAGE(IFERROR(AI431:AN431,""))</f>
        <v>#DIV/0!</v>
      </c>
    </row>
    <row r="432" spans="31:59" x14ac:dyDescent="0.2">
      <c r="AE432" s="25" t="s">
        <v>658</v>
      </c>
      <c r="AF432" s="11" t="e">
        <v>#N/A</v>
      </c>
      <c r="AG432" s="12">
        <v>2.7494973037391901E-3</v>
      </c>
      <c r="AH432" s="28">
        <v>0</v>
      </c>
      <c r="AI432" s="10" t="e">
        <f t="shared" si="43"/>
        <v>#N/A</v>
      </c>
      <c r="AJ432" s="10" t="e">
        <f t="shared" si="42"/>
        <v>#N/A</v>
      </c>
      <c r="AK432" s="10" t="e">
        <f t="shared" si="42"/>
        <v>#N/A</v>
      </c>
      <c r="AL432" s="10" t="e">
        <f t="shared" si="42"/>
        <v>#N/A</v>
      </c>
      <c r="AM432" s="10" t="e">
        <f t="shared" si="42"/>
        <v>#N/A</v>
      </c>
      <c r="AN432" s="10" t="e">
        <f t="shared" si="42"/>
        <v>#N/A</v>
      </c>
      <c r="AO432" s="10" t="e">
        <f t="shared" si="42"/>
        <v>#N/A</v>
      </c>
      <c r="AP432" s="10" t="e">
        <f t="shared" si="42"/>
        <v>#N/A</v>
      </c>
      <c r="AQ432" s="10" t="e">
        <f t="shared" si="42"/>
        <v>#N/A</v>
      </c>
      <c r="AR432" s="10" t="e">
        <f t="shared" si="42"/>
        <v>#N/A</v>
      </c>
      <c r="AS432" s="10" t="e">
        <f t="shared" si="42"/>
        <v>#N/A</v>
      </c>
      <c r="AT432" s="10" t="e">
        <f t="shared" si="42"/>
        <v>#N/A</v>
      </c>
      <c r="AU432" s="10" t="e">
        <f t="shared" si="44"/>
        <v>#DIV/0!</v>
      </c>
      <c r="AV432" s="10" t="e" cm="1">
        <f t="array" ref="AV432">AVERAGE(IFERROR(AQ432:AS432, ""))</f>
        <v>#DIV/0!</v>
      </c>
      <c r="AW432" s="10" t="e">
        <f t="shared" si="45"/>
        <v>#N/A</v>
      </c>
      <c r="AX432" s="10" t="e" cm="1">
        <f t="array" ref="AX432">AVERAGE(IFERROR(AJ432:AO432, ""))</f>
        <v>#DIV/0!</v>
      </c>
      <c r="AY432" s="10" t="e" cm="1">
        <f t="array" ref="AY432">AVERAGE(IFERROR(AO432:AS432,""))</f>
        <v>#DIV/0!</v>
      </c>
      <c r="AZ432" s="10" t="e" cm="1">
        <f t="array" ref="AZ432">AVERAGE(IFERROR(AJ432:AN432,""))</f>
        <v>#DIV/0!</v>
      </c>
      <c r="BA432" s="10" t="e" cm="1">
        <f t="array" ref="BA432">AVERAGE(IFERROR(AR432:AT432,AI432))</f>
        <v>#N/A</v>
      </c>
      <c r="BB432" s="10" t="e" cm="1">
        <f t="array" ref="BB432">AVERAGE(IFERROR(AQ432:AT432,""))</f>
        <v>#DIV/0!</v>
      </c>
      <c r="BC432" s="10" t="e" cm="1">
        <f t="array" ref="BC432">AVERAGE(IFERROR(AI432:AO432,""))</f>
        <v>#DIV/0!</v>
      </c>
      <c r="BD432" s="10" t="e" cm="1">
        <f t="array" ref="BD432">AVERAGE(IFERROR(AJ432:AM432,""))</f>
        <v>#DIV/0!</v>
      </c>
      <c r="BE432" s="10" t="e" cm="1">
        <f t="array" ref="BE432">AVERAGE(IFERROR(AN432:AO432,""))</f>
        <v>#DIV/0!</v>
      </c>
      <c r="BF432" s="10" t="e" cm="1">
        <f t="array" ref="BF432">AVERAGE(IFERROR(AP432:AT432,""))</f>
        <v>#DIV/0!</v>
      </c>
      <c r="BG432" s="10" t="e" cm="1">
        <f t="array" ref="BG432">AVERAGE(IFERROR(AI432:AN432,""))</f>
        <v>#DIV/0!</v>
      </c>
    </row>
    <row r="433" spans="31:59" x14ac:dyDescent="0.2">
      <c r="AE433" s="25" t="s">
        <v>659</v>
      </c>
      <c r="AF433" s="11" t="e">
        <v>#N/A</v>
      </c>
      <c r="AG433" s="12">
        <v>1.4821098884567618E-3</v>
      </c>
      <c r="AH433" s="28">
        <v>0</v>
      </c>
      <c r="AI433" s="10" t="e">
        <f t="shared" si="43"/>
        <v>#N/A</v>
      </c>
      <c r="AJ433" s="10" t="e">
        <f t="shared" si="42"/>
        <v>#N/A</v>
      </c>
      <c r="AK433" s="10" t="e">
        <f t="shared" si="42"/>
        <v>#N/A</v>
      </c>
      <c r="AL433" s="10" t="e">
        <f t="shared" ref="AL433:AT433" si="46">VLOOKUP($AH433,$D$2:$AC$338,AL$1+1,FALSE)*$AG433</f>
        <v>#N/A</v>
      </c>
      <c r="AM433" s="10" t="e">
        <f t="shared" si="46"/>
        <v>#N/A</v>
      </c>
      <c r="AN433" s="10" t="e">
        <f t="shared" si="46"/>
        <v>#N/A</v>
      </c>
      <c r="AO433" s="10" t="e">
        <f t="shared" si="46"/>
        <v>#N/A</v>
      </c>
      <c r="AP433" s="10" t="e">
        <f t="shared" si="46"/>
        <v>#N/A</v>
      </c>
      <c r="AQ433" s="10" t="e">
        <f t="shared" si="46"/>
        <v>#N/A</v>
      </c>
      <c r="AR433" s="10" t="e">
        <f t="shared" si="46"/>
        <v>#N/A</v>
      </c>
      <c r="AS433" s="10" t="e">
        <f t="shared" si="46"/>
        <v>#N/A</v>
      </c>
      <c r="AT433" s="10" t="e">
        <f t="shared" si="46"/>
        <v>#N/A</v>
      </c>
      <c r="AU433" s="10" t="e">
        <f t="shared" si="44"/>
        <v>#DIV/0!</v>
      </c>
      <c r="AV433" s="10" t="e" cm="1">
        <f t="array" ref="AV433">AVERAGE(IFERROR(AQ433:AS433, ""))</f>
        <v>#DIV/0!</v>
      </c>
      <c r="AW433" s="10" t="e">
        <f t="shared" si="45"/>
        <v>#N/A</v>
      </c>
      <c r="AX433" s="10" t="e" cm="1">
        <f t="array" ref="AX433">AVERAGE(IFERROR(AJ433:AO433, ""))</f>
        <v>#DIV/0!</v>
      </c>
      <c r="AY433" s="10" t="e" cm="1">
        <f t="array" ref="AY433">AVERAGE(IFERROR(AO433:AS433,""))</f>
        <v>#DIV/0!</v>
      </c>
      <c r="AZ433" s="10" t="e" cm="1">
        <f t="array" ref="AZ433">AVERAGE(IFERROR(AJ433:AN433,""))</f>
        <v>#DIV/0!</v>
      </c>
      <c r="BA433" s="10" t="e" cm="1">
        <f t="array" ref="BA433">AVERAGE(IFERROR(AR433:AT433,AI433))</f>
        <v>#N/A</v>
      </c>
      <c r="BB433" s="10" t="e" cm="1">
        <f t="array" ref="BB433">AVERAGE(IFERROR(AQ433:AT433,""))</f>
        <v>#DIV/0!</v>
      </c>
      <c r="BC433" s="10" t="e" cm="1">
        <f t="array" ref="BC433">AVERAGE(IFERROR(AI433:AO433,""))</f>
        <v>#DIV/0!</v>
      </c>
      <c r="BD433" s="10" t="e" cm="1">
        <f t="array" ref="BD433">AVERAGE(IFERROR(AJ433:AM433,""))</f>
        <v>#DIV/0!</v>
      </c>
      <c r="BE433" s="10" t="e" cm="1">
        <f t="array" ref="BE433">AVERAGE(IFERROR(AN433:AO433,""))</f>
        <v>#DIV/0!</v>
      </c>
      <c r="BF433" s="10" t="e" cm="1">
        <f t="array" ref="BF433">AVERAGE(IFERROR(AP433:AT433,""))</f>
        <v>#DIV/0!</v>
      </c>
      <c r="BG433" s="10" t="e" cm="1">
        <f t="array" ref="BG433">AVERAGE(IFERROR(AI433:AN433,""))</f>
        <v>#DIV/0!</v>
      </c>
    </row>
    <row r="434" spans="31:59" x14ac:dyDescent="0.2">
      <c r="AE434" s="25" t="s">
        <v>660</v>
      </c>
      <c r="AF434" s="11" t="e">
        <v>#N/A</v>
      </c>
      <c r="AG434" s="12">
        <v>1.4559242408722639E-3</v>
      </c>
      <c r="AH434" s="28">
        <v>0</v>
      </c>
      <c r="AI434" s="10" t="e">
        <f t="shared" si="43"/>
        <v>#N/A</v>
      </c>
      <c r="AJ434" s="10" t="e">
        <f t="shared" si="43"/>
        <v>#N/A</v>
      </c>
      <c r="AK434" s="10" t="e">
        <f t="shared" si="43"/>
        <v>#N/A</v>
      </c>
      <c r="AL434" s="10" t="e">
        <f t="shared" si="43"/>
        <v>#N/A</v>
      </c>
      <c r="AM434" s="10" t="e">
        <f t="shared" si="43"/>
        <v>#N/A</v>
      </c>
      <c r="AN434" s="10" t="e">
        <f t="shared" si="43"/>
        <v>#N/A</v>
      </c>
      <c r="AO434" s="10" t="e">
        <f t="shared" si="43"/>
        <v>#N/A</v>
      </c>
      <c r="AP434" s="10" t="e">
        <f t="shared" si="43"/>
        <v>#N/A</v>
      </c>
      <c r="AQ434" s="10" t="e">
        <f t="shared" si="43"/>
        <v>#N/A</v>
      </c>
      <c r="AR434" s="10" t="e">
        <f t="shared" si="43"/>
        <v>#N/A</v>
      </c>
      <c r="AS434" s="10" t="e">
        <f t="shared" si="43"/>
        <v>#N/A</v>
      </c>
      <c r="AT434" s="10" t="e">
        <f t="shared" si="43"/>
        <v>#N/A</v>
      </c>
      <c r="AU434" s="10" t="e">
        <f t="shared" si="44"/>
        <v>#DIV/0!</v>
      </c>
      <c r="AV434" s="10" t="e" cm="1">
        <f t="array" ref="AV434">AVERAGE(IFERROR(AQ434:AS434, ""))</f>
        <v>#DIV/0!</v>
      </c>
      <c r="AW434" s="10" t="e">
        <f t="shared" si="45"/>
        <v>#N/A</v>
      </c>
      <c r="AX434" s="10" t="e" cm="1">
        <f t="array" ref="AX434">AVERAGE(IFERROR(AJ434:AO434, ""))</f>
        <v>#DIV/0!</v>
      </c>
      <c r="AY434" s="10" t="e" cm="1">
        <f t="array" ref="AY434">AVERAGE(IFERROR(AO434:AS434,""))</f>
        <v>#DIV/0!</v>
      </c>
      <c r="AZ434" s="10" t="e" cm="1">
        <f t="array" ref="AZ434">AVERAGE(IFERROR(AJ434:AN434,""))</f>
        <v>#DIV/0!</v>
      </c>
      <c r="BA434" s="10" t="e" cm="1">
        <f t="array" ref="BA434">AVERAGE(IFERROR(AR434:AT434,AI434))</f>
        <v>#N/A</v>
      </c>
      <c r="BB434" s="10" t="e" cm="1">
        <f t="array" ref="BB434">AVERAGE(IFERROR(AQ434:AT434,""))</f>
        <v>#DIV/0!</v>
      </c>
      <c r="BC434" s="10" t="e" cm="1">
        <f t="array" ref="BC434">AVERAGE(IFERROR(AI434:AO434,""))</f>
        <v>#DIV/0!</v>
      </c>
      <c r="BD434" s="10" t="e" cm="1">
        <f t="array" ref="BD434">AVERAGE(IFERROR(AJ434:AM434,""))</f>
        <v>#DIV/0!</v>
      </c>
      <c r="BE434" s="10" t="e" cm="1">
        <f t="array" ref="BE434">AVERAGE(IFERROR(AN434:AO434,""))</f>
        <v>#DIV/0!</v>
      </c>
      <c r="BF434" s="10" t="e" cm="1">
        <f t="array" ref="BF434">AVERAGE(IFERROR(AP434:AT434,""))</f>
        <v>#DIV/0!</v>
      </c>
      <c r="BG434" s="10" t="e" cm="1">
        <f t="array" ref="BG434">AVERAGE(IFERROR(AI434:AN434,""))</f>
        <v>#DIV/0!</v>
      </c>
    </row>
    <row r="435" spans="31:59" x14ac:dyDescent="0.2">
      <c r="AE435" s="25" t="s">
        <v>661</v>
      </c>
      <c r="AF435" s="11" t="e">
        <v>#N/A</v>
      </c>
      <c r="AG435" s="12">
        <v>1.2569130922202021E-4</v>
      </c>
      <c r="AH435" s="28">
        <v>0</v>
      </c>
      <c r="AI435" s="10" t="e">
        <f t="shared" si="43"/>
        <v>#N/A</v>
      </c>
      <c r="AJ435" s="10" t="e">
        <f t="shared" si="43"/>
        <v>#N/A</v>
      </c>
      <c r="AK435" s="10" t="e">
        <f t="shared" si="43"/>
        <v>#N/A</v>
      </c>
      <c r="AL435" s="10" t="e">
        <f t="shared" si="43"/>
        <v>#N/A</v>
      </c>
      <c r="AM435" s="10" t="e">
        <f t="shared" si="43"/>
        <v>#N/A</v>
      </c>
      <c r="AN435" s="10" t="e">
        <f t="shared" si="43"/>
        <v>#N/A</v>
      </c>
      <c r="AO435" s="10" t="e">
        <f t="shared" si="43"/>
        <v>#N/A</v>
      </c>
      <c r="AP435" s="10" t="e">
        <f t="shared" si="43"/>
        <v>#N/A</v>
      </c>
      <c r="AQ435" s="10" t="e">
        <f t="shared" si="43"/>
        <v>#N/A</v>
      </c>
      <c r="AR435" s="10" t="e">
        <f t="shared" si="43"/>
        <v>#N/A</v>
      </c>
      <c r="AS435" s="10" t="e">
        <f t="shared" si="43"/>
        <v>#N/A</v>
      </c>
      <c r="AT435" s="10" t="e">
        <f t="shared" si="43"/>
        <v>#N/A</v>
      </c>
      <c r="AU435" s="10" t="e">
        <f t="shared" si="44"/>
        <v>#DIV/0!</v>
      </c>
      <c r="AV435" s="10" t="e" cm="1">
        <f t="array" ref="AV435">AVERAGE(IFERROR(AQ435:AS435, ""))</f>
        <v>#DIV/0!</v>
      </c>
      <c r="AW435" s="10" t="e">
        <f t="shared" si="45"/>
        <v>#N/A</v>
      </c>
      <c r="AX435" s="10" t="e" cm="1">
        <f t="array" ref="AX435">AVERAGE(IFERROR(AJ435:AO435, ""))</f>
        <v>#DIV/0!</v>
      </c>
      <c r="AY435" s="10" t="e" cm="1">
        <f t="array" ref="AY435">AVERAGE(IFERROR(AO435:AS435,""))</f>
        <v>#DIV/0!</v>
      </c>
      <c r="AZ435" s="10" t="e" cm="1">
        <f t="array" ref="AZ435">AVERAGE(IFERROR(AJ435:AN435,""))</f>
        <v>#DIV/0!</v>
      </c>
      <c r="BA435" s="10" t="e" cm="1">
        <f t="array" ref="BA435">AVERAGE(IFERROR(AR435:AT435,AI435))</f>
        <v>#N/A</v>
      </c>
      <c r="BB435" s="10" t="e" cm="1">
        <f t="array" ref="BB435">AVERAGE(IFERROR(AQ435:AT435,""))</f>
        <v>#DIV/0!</v>
      </c>
      <c r="BC435" s="10" t="e" cm="1">
        <f t="array" ref="BC435">AVERAGE(IFERROR(AI435:AO435,""))</f>
        <v>#DIV/0!</v>
      </c>
      <c r="BD435" s="10" t="e" cm="1">
        <f t="array" ref="BD435">AVERAGE(IFERROR(AJ435:AM435,""))</f>
        <v>#DIV/0!</v>
      </c>
      <c r="BE435" s="10" t="e" cm="1">
        <f t="array" ref="BE435">AVERAGE(IFERROR(AN435:AO435,""))</f>
        <v>#DIV/0!</v>
      </c>
      <c r="BF435" s="10" t="e" cm="1">
        <f t="array" ref="BF435">AVERAGE(IFERROR(AP435:AT435,""))</f>
        <v>#DIV/0!</v>
      </c>
      <c r="BG435" s="10" t="e" cm="1">
        <f t="array" ref="BG435">AVERAGE(IFERROR(AI435:AN435,""))</f>
        <v>#DIV/0!</v>
      </c>
    </row>
    <row r="436" spans="31:59" x14ac:dyDescent="0.2">
      <c r="AE436" s="25" t="s">
        <v>662</v>
      </c>
      <c r="AF436" s="11">
        <v>17110004014628</v>
      </c>
      <c r="AG436" s="12">
        <v>3.8911931216716766E-2</v>
      </c>
      <c r="AH436" s="28">
        <v>195</v>
      </c>
      <c r="AI436" s="10">
        <f t="shared" si="43"/>
        <v>5.8484638674882943</v>
      </c>
      <c r="AJ436" s="10">
        <f t="shared" si="43"/>
        <v>4.9416157692175497</v>
      </c>
      <c r="AK436" s="10">
        <f t="shared" si="43"/>
        <v>3.4338682591151888</v>
      </c>
      <c r="AL436" s="10">
        <f t="shared" si="43"/>
        <v>2.5960230872655781</v>
      </c>
      <c r="AM436" s="10">
        <f t="shared" si="43"/>
        <v>1.7884044670949724</v>
      </c>
      <c r="AN436" s="10">
        <f t="shared" si="43"/>
        <v>1.705499819027803</v>
      </c>
      <c r="AO436" s="10">
        <f t="shared" si="43"/>
        <v>1.5469394981046178</v>
      </c>
      <c r="AP436" s="10">
        <f t="shared" si="43"/>
        <v>1.441357588636982</v>
      </c>
      <c r="AQ436" s="10">
        <f t="shared" si="43"/>
        <v>1.9892212513394014</v>
      </c>
      <c r="AR436" s="10">
        <f t="shared" si="43"/>
        <v>3.7310730863532355</v>
      </c>
      <c r="AS436" s="10">
        <f t="shared" si="43"/>
        <v>5.5868487775422686</v>
      </c>
      <c r="AT436" s="10">
        <f t="shared" si="43"/>
        <v>5.594667725263764</v>
      </c>
      <c r="AU436" s="10">
        <f t="shared" si="44"/>
        <v>3.3503319330374715</v>
      </c>
      <c r="AV436" s="10" cm="1">
        <f t="array" ref="AV436">AVERAGE(IFERROR(AQ436:AS436, ""))</f>
        <v>3.769047705078302</v>
      </c>
      <c r="AW436" s="10">
        <f t="shared" si="45"/>
        <v>5.594667725263764</v>
      </c>
      <c r="AX436" s="10" cm="1">
        <f t="array" ref="AX436">AVERAGE(IFERROR(AJ436:AO436, ""))</f>
        <v>2.6687251499709519</v>
      </c>
      <c r="AY436" s="10" cm="1">
        <f t="array" ref="AY436">AVERAGE(IFERROR(AO436:AS436,""))</f>
        <v>2.8590880403953012</v>
      </c>
      <c r="AZ436" s="10" cm="1">
        <f t="array" ref="AZ436">AVERAGE(IFERROR(AJ436:AN436,""))</f>
        <v>2.8930822803442187</v>
      </c>
      <c r="BA436" s="10" cm="1">
        <f t="array" ref="BA436">AVERAGE(IFERROR(AR436:AT436,AI436))</f>
        <v>4.9708631963864223</v>
      </c>
      <c r="BB436" s="10" cm="1">
        <f t="array" ref="BB436">AVERAGE(IFERROR(AQ436:AT436,""))</f>
        <v>4.2254527101246673</v>
      </c>
      <c r="BC436" s="10" cm="1">
        <f t="array" ref="BC436">AVERAGE(IFERROR(AI436:AO436,""))</f>
        <v>3.1229735381877148</v>
      </c>
      <c r="BD436" s="10" cm="1">
        <f t="array" ref="BD436">AVERAGE(IFERROR(AJ436:AM436,""))</f>
        <v>3.1899778956733225</v>
      </c>
      <c r="BE436" s="10" cm="1">
        <f t="array" ref="BE436">AVERAGE(IFERROR(AN436:AO436,""))</f>
        <v>1.6262196585662103</v>
      </c>
      <c r="BF436" s="10" cm="1">
        <f t="array" ref="BF436">AVERAGE(IFERROR(AP436:AT436,""))</f>
        <v>3.6686336858271305</v>
      </c>
      <c r="BG436" s="10" cm="1">
        <f t="array" ref="BG436">AVERAGE(IFERROR(AI436:AN436,""))</f>
        <v>3.3856458782015646</v>
      </c>
    </row>
    <row r="437" spans="31:59" x14ac:dyDescent="0.2">
      <c r="AE437" s="25" t="s">
        <v>663</v>
      </c>
      <c r="AF437" s="11">
        <v>17110004013762</v>
      </c>
      <c r="AG437" s="12">
        <v>0.98745179176330566</v>
      </c>
      <c r="AH437" s="28">
        <v>195</v>
      </c>
      <c r="AI437" s="10">
        <f t="shared" si="43"/>
        <v>148.41401967048262</v>
      </c>
      <c r="AJ437" s="10">
        <f t="shared" si="43"/>
        <v>125.40131504507211</v>
      </c>
      <c r="AK437" s="10">
        <f t="shared" si="43"/>
        <v>87.139837554136619</v>
      </c>
      <c r="AL437" s="10">
        <f t="shared" si="43"/>
        <v>65.878191311101858</v>
      </c>
      <c r="AM437" s="10">
        <f t="shared" si="43"/>
        <v>45.383591618597521</v>
      </c>
      <c r="AN437" s="10">
        <f t="shared" si="43"/>
        <v>43.279755064623984</v>
      </c>
      <c r="AO437" s="10">
        <f t="shared" si="43"/>
        <v>39.256036166526727</v>
      </c>
      <c r="AP437" s="10">
        <f t="shared" si="43"/>
        <v>36.576728241639699</v>
      </c>
      <c r="AQ437" s="10">
        <f t="shared" si="43"/>
        <v>50.479635099809194</v>
      </c>
      <c r="AR437" s="10">
        <f t="shared" si="43"/>
        <v>94.681880058848748</v>
      </c>
      <c r="AS437" s="10">
        <f t="shared" si="43"/>
        <v>141.77512303282253</v>
      </c>
      <c r="AT437" s="10">
        <f t="shared" si="43"/>
        <v>141.97354119650333</v>
      </c>
      <c r="AU437" s="10">
        <f t="shared" si="44"/>
        <v>85.01997117168041</v>
      </c>
      <c r="AV437" s="10" cm="1">
        <f t="array" ref="AV437">AVERAGE(IFERROR(AQ437:AS437, ""))</f>
        <v>95.645546063826828</v>
      </c>
      <c r="AW437" s="10">
        <f t="shared" si="45"/>
        <v>141.97354119650333</v>
      </c>
      <c r="AX437" s="10" cm="1">
        <f t="array" ref="AX437">AVERAGE(IFERROR(AJ437:AO437, ""))</f>
        <v>67.72312112667646</v>
      </c>
      <c r="AY437" s="10" cm="1">
        <f t="array" ref="AY437">AVERAGE(IFERROR(AO437:AS437,""))</f>
        <v>72.553880519929379</v>
      </c>
      <c r="AZ437" s="10" cm="1">
        <f t="array" ref="AZ437">AVERAGE(IFERROR(AJ437:AN437,""))</f>
        <v>73.416538118706413</v>
      </c>
      <c r="BA437" s="10" cm="1">
        <f t="array" ref="BA437">AVERAGE(IFERROR(AR437:AT437,AI437))</f>
        <v>126.14351476272486</v>
      </c>
      <c r="BB437" s="10" cm="1">
        <f t="array" ref="BB437">AVERAGE(IFERROR(AQ437:AT437,""))</f>
        <v>107.22754484699595</v>
      </c>
      <c r="BC437" s="10" cm="1">
        <f t="array" ref="BC437">AVERAGE(IFERROR(AI437:AO437,""))</f>
        <v>79.250392347220213</v>
      </c>
      <c r="BD437" s="10" cm="1">
        <f t="array" ref="BD437">AVERAGE(IFERROR(AJ437:AM437,""))</f>
        <v>80.950733882227013</v>
      </c>
      <c r="BE437" s="10" cm="1">
        <f t="array" ref="BE437">AVERAGE(IFERROR(AN437:AO437,""))</f>
        <v>41.267895615575355</v>
      </c>
      <c r="BF437" s="10" cm="1">
        <f t="array" ref="BF437">AVERAGE(IFERROR(AP437:AT437,""))</f>
        <v>93.097381525924703</v>
      </c>
      <c r="BG437" s="10" cm="1">
        <f t="array" ref="BG437">AVERAGE(IFERROR(AI437:AN437,""))</f>
        <v>85.916118377335792</v>
      </c>
    </row>
    <row r="438" spans="31:59" x14ac:dyDescent="0.2">
      <c r="AE438" s="25" t="s">
        <v>664</v>
      </c>
      <c r="AF438" s="11">
        <v>17110004014207</v>
      </c>
      <c r="AG438" s="12">
        <v>1.8528992310166359E-2</v>
      </c>
      <c r="AH438" s="28">
        <v>195</v>
      </c>
      <c r="AI438" s="10">
        <f t="shared" si="43"/>
        <v>2.7849078325987007</v>
      </c>
      <c r="AJ438" s="10">
        <f t="shared" si="43"/>
        <v>2.353087028183602</v>
      </c>
      <c r="AK438" s="10">
        <f t="shared" si="43"/>
        <v>1.635131348606403</v>
      </c>
      <c r="AL438" s="10">
        <f t="shared" si="43"/>
        <v>1.2361681961519682</v>
      </c>
      <c r="AM438" s="10">
        <f t="shared" si="43"/>
        <v>0.85159825231274922</v>
      </c>
      <c r="AN438" s="10">
        <f t="shared" si="43"/>
        <v>0.81212091108395679</v>
      </c>
      <c r="AO438" s="10">
        <f t="shared" si="43"/>
        <v>0.73661802867186399</v>
      </c>
      <c r="AP438" s="10">
        <f t="shared" si="43"/>
        <v>0.68634228219906868</v>
      </c>
      <c r="AQ438" s="10">
        <f t="shared" si="43"/>
        <v>0.94722271850266759</v>
      </c>
      <c r="AR438" s="10">
        <f t="shared" si="43"/>
        <v>1.776653647455253</v>
      </c>
      <c r="AS438" s="10">
        <f t="shared" si="43"/>
        <v>2.6603325715345338</v>
      </c>
      <c r="AT438" s="10">
        <f t="shared" si="43"/>
        <v>2.6640557797556399</v>
      </c>
      <c r="AU438" s="10">
        <f t="shared" si="44"/>
        <v>1.5953532164213673</v>
      </c>
      <c r="AV438" s="10" cm="1">
        <f t="array" ref="AV438">AVERAGE(IFERROR(AQ438:AS438, ""))</f>
        <v>1.7947363124974849</v>
      </c>
      <c r="AW438" s="10">
        <f t="shared" si="45"/>
        <v>2.6640557797556399</v>
      </c>
      <c r="AX438" s="10" cm="1">
        <f t="array" ref="AX438">AVERAGE(IFERROR(AJ438:AO438, ""))</f>
        <v>1.270787294168424</v>
      </c>
      <c r="AY438" s="10" cm="1">
        <f t="array" ref="AY438">AVERAGE(IFERROR(AO438:AS438,""))</f>
        <v>1.3614338496726774</v>
      </c>
      <c r="AZ438" s="10" cm="1">
        <f t="array" ref="AZ438">AVERAGE(IFERROR(AJ438:AN438,""))</f>
        <v>1.377621147267736</v>
      </c>
      <c r="BA438" s="10" cm="1">
        <f t="array" ref="BA438">AVERAGE(IFERROR(AR438:AT438,AI438))</f>
        <v>2.3670139995818089</v>
      </c>
      <c r="BB438" s="10" cm="1">
        <f t="array" ref="BB438">AVERAGE(IFERROR(AQ438:AT438,""))</f>
        <v>2.0120661793120238</v>
      </c>
      <c r="BC438" s="10" cm="1">
        <f t="array" ref="BC438">AVERAGE(IFERROR(AI438:AO438,""))</f>
        <v>1.4870902282298921</v>
      </c>
      <c r="BD438" s="10" cm="1">
        <f t="array" ref="BD438">AVERAGE(IFERROR(AJ438:AM438,""))</f>
        <v>1.5189962063136808</v>
      </c>
      <c r="BE438" s="10" cm="1">
        <f t="array" ref="BE438">AVERAGE(IFERROR(AN438:AO438,""))</f>
        <v>0.77436946987791044</v>
      </c>
      <c r="BF438" s="10" cm="1">
        <f t="array" ref="BF438">AVERAGE(IFERROR(AP438:AT438,""))</f>
        <v>1.7469213998894326</v>
      </c>
      <c r="BG438" s="10" cm="1">
        <f t="array" ref="BG438">AVERAGE(IFERROR(AI438:AN438,""))</f>
        <v>1.6121689281562299</v>
      </c>
    </row>
    <row r="439" spans="31:59" x14ac:dyDescent="0.2">
      <c r="AE439" s="25" t="s">
        <v>665</v>
      </c>
      <c r="AF439" s="11">
        <v>17110004014411</v>
      </c>
      <c r="AG439" s="12">
        <v>0.99937504529953003</v>
      </c>
      <c r="AH439" s="28">
        <v>400</v>
      </c>
      <c r="AI439" s="10">
        <f t="shared" si="43"/>
        <v>126.24518175923392</v>
      </c>
      <c r="AJ439" s="10">
        <f t="shared" si="43"/>
        <v>109.87279061705217</v>
      </c>
      <c r="AK439" s="10">
        <f t="shared" si="43"/>
        <v>78.383719836093377</v>
      </c>
      <c r="AL439" s="10">
        <f t="shared" si="43"/>
        <v>58.695224328423535</v>
      </c>
      <c r="AM439" s="10">
        <f t="shared" si="43"/>
        <v>40.745748169198997</v>
      </c>
      <c r="AN439" s="10">
        <f t="shared" si="43"/>
        <v>39.195232786996222</v>
      </c>
      <c r="AO439" s="10">
        <f t="shared" si="43"/>
        <v>35.81961851479965</v>
      </c>
      <c r="AP439" s="10">
        <f t="shared" si="43"/>
        <v>33.120246526624818</v>
      </c>
      <c r="AQ439" s="10">
        <f t="shared" si="43"/>
        <v>44.312273334990842</v>
      </c>
      <c r="AR439" s="10">
        <f t="shared" si="43"/>
        <v>81.848842496791207</v>
      </c>
      <c r="AS439" s="10">
        <f t="shared" si="43"/>
        <v>120.42871898842468</v>
      </c>
      <c r="AT439" s="10">
        <f t="shared" si="43"/>
        <v>121.83456391065147</v>
      </c>
      <c r="AU439" s="10">
        <f t="shared" si="44"/>
        <v>74.208513439106738</v>
      </c>
      <c r="AV439" s="10" cm="1">
        <f t="array" ref="AV439">AVERAGE(IFERROR(AQ439:AS439, ""))</f>
        <v>82.196611606735573</v>
      </c>
      <c r="AW439" s="10">
        <f t="shared" si="45"/>
        <v>121.83456391065147</v>
      </c>
      <c r="AX439" s="10" cm="1">
        <f t="array" ref="AX439">AVERAGE(IFERROR(AJ439:AO439, ""))</f>
        <v>60.452055708760646</v>
      </c>
      <c r="AY439" s="10" cm="1">
        <f t="array" ref="AY439">AVERAGE(IFERROR(AO439:AS439,""))</f>
        <v>63.105939972326233</v>
      </c>
      <c r="AZ439" s="10" cm="1">
        <f t="array" ref="AZ439">AVERAGE(IFERROR(AJ439:AN439,""))</f>
        <v>65.378543147552847</v>
      </c>
      <c r="BA439" s="10" cm="1">
        <f t="array" ref="BA439">AVERAGE(IFERROR(AR439:AT439,AI439))</f>
        <v>108.03737513195578</v>
      </c>
      <c r="BB439" s="10" cm="1">
        <f t="array" ref="BB439">AVERAGE(IFERROR(AQ439:AT439,""))</f>
        <v>92.106099682714543</v>
      </c>
      <c r="BC439" s="10" cm="1">
        <f t="array" ref="BC439">AVERAGE(IFERROR(AI439:AO439,""))</f>
        <v>69.851073715971111</v>
      </c>
      <c r="BD439" s="10" cm="1">
        <f t="array" ref="BD439">AVERAGE(IFERROR(AJ439:AM439,""))</f>
        <v>71.924370737692016</v>
      </c>
      <c r="BE439" s="10" cm="1">
        <f t="array" ref="BE439">AVERAGE(IFERROR(AN439:AO439,""))</f>
        <v>37.507425650897936</v>
      </c>
      <c r="BF439" s="10" cm="1">
        <f t="array" ref="BF439">AVERAGE(IFERROR(AP439:AT439,""))</f>
        <v>80.308929051496605</v>
      </c>
      <c r="BG439" s="10" cm="1">
        <f t="array" ref="BG439">AVERAGE(IFERROR(AI439:AN439,""))</f>
        <v>75.522982916166356</v>
      </c>
    </row>
    <row r="440" spans="31:59" x14ac:dyDescent="0.2">
      <c r="AE440" s="25" t="s">
        <v>666</v>
      </c>
      <c r="AF440" s="11">
        <v>17110004014628</v>
      </c>
      <c r="AG440" s="12">
        <v>3.8980014622211456E-2</v>
      </c>
      <c r="AH440" s="28">
        <v>195</v>
      </c>
      <c r="AI440" s="10">
        <f t="shared" si="43"/>
        <v>5.8586968043937802</v>
      </c>
      <c r="AJ440" s="10">
        <f t="shared" si="43"/>
        <v>4.9502620126625434</v>
      </c>
      <c r="AK440" s="10">
        <f t="shared" si="43"/>
        <v>3.4398764277614227</v>
      </c>
      <c r="AL440" s="10">
        <f t="shared" si="43"/>
        <v>2.6005652954520468</v>
      </c>
      <c r="AM440" s="10">
        <f t="shared" si="43"/>
        <v>1.7915336015972823</v>
      </c>
      <c r="AN440" s="10">
        <f t="shared" si="43"/>
        <v>1.7084838969730298</v>
      </c>
      <c r="AO440" s="10">
        <f t="shared" si="43"/>
        <v>1.5496461463184685</v>
      </c>
      <c r="AP440" s="10">
        <f t="shared" si="43"/>
        <v>1.4438795023560282</v>
      </c>
      <c r="AQ440" s="10">
        <f t="shared" si="43"/>
        <v>1.9927017508375966</v>
      </c>
      <c r="AR440" s="10">
        <f t="shared" si="43"/>
        <v>3.7376012681711401</v>
      </c>
      <c r="AS440" s="10">
        <f t="shared" si="43"/>
        <v>5.5966239719072171</v>
      </c>
      <c r="AT440" s="10">
        <f t="shared" si="43"/>
        <v>5.6044566002806784</v>
      </c>
      <c r="AU440" s="10">
        <f t="shared" si="44"/>
        <v>3.3561939398926026</v>
      </c>
      <c r="AV440" s="10" cm="1">
        <f t="array" ref="AV440">AVERAGE(IFERROR(AQ440:AS440, ""))</f>
        <v>3.7756423303053182</v>
      </c>
      <c r="AW440" s="10">
        <f t="shared" si="45"/>
        <v>5.6044566002806784</v>
      </c>
      <c r="AX440" s="10" cm="1">
        <f t="array" ref="AX440">AVERAGE(IFERROR(AJ440:AO440, ""))</f>
        <v>2.6733945634607985</v>
      </c>
      <c r="AY440" s="10" cm="1">
        <f t="array" ref="AY440">AVERAGE(IFERROR(AO440:AS440,""))</f>
        <v>2.8640905279180897</v>
      </c>
      <c r="AZ440" s="10" cm="1">
        <f t="array" ref="AZ440">AVERAGE(IFERROR(AJ440:AN440,""))</f>
        <v>2.8981442468892649</v>
      </c>
      <c r="BA440" s="10" cm="1">
        <f t="array" ref="BA440">AVERAGE(IFERROR(AR440:AT440,AI440))</f>
        <v>4.9795606134530113</v>
      </c>
      <c r="BB440" s="10" cm="1">
        <f t="array" ref="BB440">AVERAGE(IFERROR(AQ440:AT440,""))</f>
        <v>4.2328458977991579</v>
      </c>
      <c r="BC440" s="10" cm="1">
        <f t="array" ref="BC440">AVERAGE(IFERROR(AI440:AO440,""))</f>
        <v>3.1284377407369393</v>
      </c>
      <c r="BD440" s="10" cm="1">
        <f t="array" ref="BD440">AVERAGE(IFERROR(AJ440:AM440,""))</f>
        <v>3.1955593343683235</v>
      </c>
      <c r="BE440" s="10" cm="1">
        <f t="array" ref="BE440">AVERAGE(IFERROR(AN440:AO440,""))</f>
        <v>1.6290650216457492</v>
      </c>
      <c r="BF440" s="10" cm="1">
        <f t="array" ref="BF440">AVERAGE(IFERROR(AP440:AT440,""))</f>
        <v>3.6750526187105321</v>
      </c>
      <c r="BG440" s="10" cm="1">
        <f t="array" ref="BG440">AVERAGE(IFERROR(AI440:AN440,""))</f>
        <v>3.3915696731400176</v>
      </c>
    </row>
    <row r="441" spans="31:59" x14ac:dyDescent="0.2">
      <c r="AE441" s="25" t="s">
        <v>667</v>
      </c>
      <c r="AF441" s="11">
        <v>17110004014628</v>
      </c>
      <c r="AG441" s="12">
        <v>3.8943354040384293E-2</v>
      </c>
      <c r="AH441" s="28">
        <v>195</v>
      </c>
      <c r="AI441" s="10">
        <f t="shared" si="43"/>
        <v>5.8531867183745812</v>
      </c>
      <c r="AJ441" s="10">
        <f t="shared" si="43"/>
        <v>4.9456063067234872</v>
      </c>
      <c r="AK441" s="10">
        <f t="shared" si="43"/>
        <v>3.436641234740653</v>
      </c>
      <c r="AL441" s="10">
        <f t="shared" si="43"/>
        <v>2.5981194719259451</v>
      </c>
      <c r="AM441" s="10">
        <f t="shared" si="43"/>
        <v>1.7898486698486922</v>
      </c>
      <c r="AN441" s="10">
        <f t="shared" si="43"/>
        <v>1.7068770732118688</v>
      </c>
      <c r="AO441" s="10">
        <f t="shared" si="43"/>
        <v>1.548188708964972</v>
      </c>
      <c r="AP441" s="10">
        <f t="shared" si="43"/>
        <v>1.4425215382003522</v>
      </c>
      <c r="AQ441" s="10">
        <f t="shared" si="43"/>
        <v>1.9908276210738771</v>
      </c>
      <c r="AR441" s="10">
        <f t="shared" si="43"/>
        <v>3.7340860658692141</v>
      </c>
      <c r="AS441" s="10">
        <f t="shared" si="43"/>
        <v>5.5913603645672385</v>
      </c>
      <c r="AT441" s="10">
        <f t="shared" si="43"/>
        <v>5.5991856263782136</v>
      </c>
      <c r="AU441" s="10">
        <f t="shared" si="44"/>
        <v>3.3530374499899245</v>
      </c>
      <c r="AV441" s="10" cm="1">
        <f t="array" ref="AV441">AVERAGE(IFERROR(AQ441:AS441, ""))</f>
        <v>3.7720913505034432</v>
      </c>
      <c r="AW441" s="10">
        <f t="shared" si="45"/>
        <v>5.5991856263782136</v>
      </c>
      <c r="AX441" s="10" cm="1">
        <f t="array" ref="AX441">AVERAGE(IFERROR(AJ441:AO441, ""))</f>
        <v>2.6708802442359367</v>
      </c>
      <c r="AY441" s="10" cm="1">
        <f t="array" ref="AY441">AVERAGE(IFERROR(AO441:AS441,""))</f>
        <v>2.8613968597351307</v>
      </c>
      <c r="AZ441" s="10" cm="1">
        <f t="array" ref="AZ441">AVERAGE(IFERROR(AJ441:AN441,""))</f>
        <v>2.8954185512901294</v>
      </c>
      <c r="BA441" s="10" cm="1">
        <f t="array" ref="BA441">AVERAGE(IFERROR(AR441:AT441,AI441))</f>
        <v>4.9748773522715553</v>
      </c>
      <c r="BB441" s="10" cm="1">
        <f t="array" ref="BB441">AVERAGE(IFERROR(AQ441:AT441,""))</f>
        <v>4.2288649194721355</v>
      </c>
      <c r="BC441" s="10" cm="1">
        <f t="array" ref="BC441">AVERAGE(IFERROR(AI441:AO441,""))</f>
        <v>3.1254954548271709</v>
      </c>
      <c r="BD441" s="10" cm="1">
        <f t="array" ref="BD441">AVERAGE(IFERROR(AJ441:AM441,""))</f>
        <v>3.1925539208096945</v>
      </c>
      <c r="BE441" s="10" cm="1">
        <f t="array" ref="BE441">AVERAGE(IFERROR(AN441:AO441,""))</f>
        <v>1.6275328910884204</v>
      </c>
      <c r="BF441" s="10" cm="1">
        <f t="array" ref="BF441">AVERAGE(IFERROR(AP441:AT441,""))</f>
        <v>3.6715962432177789</v>
      </c>
      <c r="BG441" s="10" cm="1">
        <f t="array" ref="BG441">AVERAGE(IFERROR(AI441:AN441,""))</f>
        <v>3.3883799124708709</v>
      </c>
    </row>
    <row r="442" spans="31:59" x14ac:dyDescent="0.2">
      <c r="AE442" s="25" t="s">
        <v>668</v>
      </c>
      <c r="AF442" s="11">
        <v>17110004014628</v>
      </c>
      <c r="AG442" s="12">
        <v>3.8911931216716766E-2</v>
      </c>
      <c r="AH442" s="28">
        <v>195</v>
      </c>
      <c r="AI442" s="10">
        <f t="shared" si="43"/>
        <v>5.8484638674882943</v>
      </c>
      <c r="AJ442" s="10">
        <f t="shared" si="43"/>
        <v>4.9416157692175497</v>
      </c>
      <c r="AK442" s="10">
        <f t="shared" si="43"/>
        <v>3.4338682591151888</v>
      </c>
      <c r="AL442" s="10">
        <f t="shared" si="43"/>
        <v>2.5960230872655781</v>
      </c>
      <c r="AM442" s="10">
        <f t="shared" si="43"/>
        <v>1.7884044670949724</v>
      </c>
      <c r="AN442" s="10">
        <f t="shared" si="43"/>
        <v>1.705499819027803</v>
      </c>
      <c r="AO442" s="10">
        <f t="shared" si="43"/>
        <v>1.5469394981046178</v>
      </c>
      <c r="AP442" s="10">
        <f t="shared" si="43"/>
        <v>1.441357588636982</v>
      </c>
      <c r="AQ442" s="10">
        <f t="shared" si="43"/>
        <v>1.9892212513394014</v>
      </c>
      <c r="AR442" s="10">
        <f t="shared" si="43"/>
        <v>3.7310730863532355</v>
      </c>
      <c r="AS442" s="10">
        <f t="shared" si="43"/>
        <v>5.5868487775422686</v>
      </c>
      <c r="AT442" s="10">
        <f t="shared" si="43"/>
        <v>5.594667725263764</v>
      </c>
      <c r="AU442" s="10">
        <f t="shared" si="44"/>
        <v>3.3503319330374715</v>
      </c>
      <c r="AV442" s="10" cm="1">
        <f t="array" ref="AV442">AVERAGE(IFERROR(AQ442:AS442, ""))</f>
        <v>3.769047705078302</v>
      </c>
      <c r="AW442" s="10">
        <f t="shared" si="45"/>
        <v>5.594667725263764</v>
      </c>
      <c r="AX442" s="10" cm="1">
        <f t="array" ref="AX442">AVERAGE(IFERROR(AJ442:AO442, ""))</f>
        <v>2.6687251499709519</v>
      </c>
      <c r="AY442" s="10" cm="1">
        <f t="array" ref="AY442">AVERAGE(IFERROR(AO442:AS442,""))</f>
        <v>2.8590880403953012</v>
      </c>
      <c r="AZ442" s="10" cm="1">
        <f t="array" ref="AZ442">AVERAGE(IFERROR(AJ442:AN442,""))</f>
        <v>2.8930822803442187</v>
      </c>
      <c r="BA442" s="10" cm="1">
        <f t="array" ref="BA442">AVERAGE(IFERROR(AR442:AT442,AI442))</f>
        <v>4.9708631963864223</v>
      </c>
      <c r="BB442" s="10" cm="1">
        <f t="array" ref="BB442">AVERAGE(IFERROR(AQ442:AT442,""))</f>
        <v>4.2254527101246673</v>
      </c>
      <c r="BC442" s="10" cm="1">
        <f t="array" ref="BC442">AVERAGE(IFERROR(AI442:AO442,""))</f>
        <v>3.1229735381877148</v>
      </c>
      <c r="BD442" s="10" cm="1">
        <f t="array" ref="BD442">AVERAGE(IFERROR(AJ442:AM442,""))</f>
        <v>3.1899778956733225</v>
      </c>
      <c r="BE442" s="10" cm="1">
        <f t="array" ref="BE442">AVERAGE(IFERROR(AN442:AO442,""))</f>
        <v>1.6262196585662103</v>
      </c>
      <c r="BF442" s="10" cm="1">
        <f t="array" ref="BF442">AVERAGE(IFERROR(AP442:AT442,""))</f>
        <v>3.6686336858271305</v>
      </c>
      <c r="BG442" s="10" cm="1">
        <f t="array" ref="BG442">AVERAGE(IFERROR(AI442:AN442,""))</f>
        <v>3.3856458782015646</v>
      </c>
    </row>
    <row r="443" spans="31:59" x14ac:dyDescent="0.2">
      <c r="AE443" s="25" t="s">
        <v>669</v>
      </c>
      <c r="AF443" s="11">
        <v>17110004013821</v>
      </c>
      <c r="AG443" s="12">
        <v>8.7041230872273445E-3</v>
      </c>
      <c r="AH443" s="28">
        <v>195</v>
      </c>
      <c r="AI443" s="10">
        <f t="shared" si="43"/>
        <v>1.3082298354791091</v>
      </c>
      <c r="AJ443" s="10">
        <f t="shared" si="43"/>
        <v>1.1053790074180339</v>
      </c>
      <c r="AK443" s="10">
        <f t="shared" si="43"/>
        <v>0.76811433044015298</v>
      </c>
      <c r="AL443" s="10">
        <f t="shared" si="43"/>
        <v>0.58069861305511672</v>
      </c>
      <c r="AM443" s="10">
        <f t="shared" si="43"/>
        <v>0.40004420558428666</v>
      </c>
      <c r="AN443" s="10">
        <f t="shared" si="43"/>
        <v>0.38149944980588679</v>
      </c>
      <c r="AO443" s="10">
        <f t="shared" si="43"/>
        <v>0.34603144534270142</v>
      </c>
      <c r="AP443" s="10">
        <f t="shared" si="43"/>
        <v>0.32241406355117552</v>
      </c>
      <c r="AQ443" s="10">
        <f t="shared" si="43"/>
        <v>0.44496446406001522</v>
      </c>
      <c r="AR443" s="10">
        <f t="shared" si="43"/>
        <v>0.83459541522596148</v>
      </c>
      <c r="AS443" s="10">
        <f t="shared" si="43"/>
        <v>1.2497097396328256</v>
      </c>
      <c r="AT443" s="10">
        <f t="shared" si="43"/>
        <v>1.2514587426057557</v>
      </c>
      <c r="AU443" s="10">
        <f t="shared" si="44"/>
        <v>0.74942827601675166</v>
      </c>
      <c r="AV443" s="10" cm="1">
        <f t="array" ref="AV443">AVERAGE(IFERROR(AQ443:AS443, ""))</f>
        <v>0.84308987297293425</v>
      </c>
      <c r="AW443" s="10">
        <f t="shared" si="45"/>
        <v>1.2514587426057557</v>
      </c>
      <c r="AX443" s="10" cm="1">
        <f t="array" ref="AX443">AVERAGE(IFERROR(AJ443:AO443, ""))</f>
        <v>0.59696117527436299</v>
      </c>
      <c r="AY443" s="10" cm="1">
        <f t="array" ref="AY443">AVERAGE(IFERROR(AO443:AS443,""))</f>
        <v>0.63954302556253584</v>
      </c>
      <c r="AZ443" s="10" cm="1">
        <f t="array" ref="AZ443">AVERAGE(IFERROR(AJ443:AN443,""))</f>
        <v>0.6471471212606954</v>
      </c>
      <c r="BA443" s="10" cm="1">
        <f t="array" ref="BA443">AVERAGE(IFERROR(AR443:AT443,AI443))</f>
        <v>1.1119212991548475</v>
      </c>
      <c r="BB443" s="10" cm="1">
        <f t="array" ref="BB443">AVERAGE(IFERROR(AQ443:AT443,""))</f>
        <v>0.94518209038113965</v>
      </c>
      <c r="BC443" s="10" cm="1">
        <f t="array" ref="BC443">AVERAGE(IFERROR(AI443:AO443,""))</f>
        <v>0.69857098387504113</v>
      </c>
      <c r="BD443" s="10" cm="1">
        <f t="array" ref="BD443">AVERAGE(IFERROR(AJ443:AM443,""))</f>
        <v>0.71355903912439755</v>
      </c>
      <c r="BE443" s="10" cm="1">
        <f t="array" ref="BE443">AVERAGE(IFERROR(AN443:AO443,""))</f>
        <v>0.36376544757429408</v>
      </c>
      <c r="BF443" s="10" cm="1">
        <f t="array" ref="BF443">AVERAGE(IFERROR(AP443:AT443,""))</f>
        <v>0.82062848501514674</v>
      </c>
      <c r="BG443" s="10" cm="1">
        <f t="array" ref="BG443">AVERAGE(IFERROR(AI443:AN443,""))</f>
        <v>0.75732757363043113</v>
      </c>
    </row>
    <row r="444" spans="31:59" x14ac:dyDescent="0.2">
      <c r="AE444" s="25" t="s">
        <v>670</v>
      </c>
      <c r="AF444" s="11">
        <v>17110004013821</v>
      </c>
      <c r="AG444" s="12">
        <v>8.5784317925572395E-3</v>
      </c>
      <c r="AH444" s="28">
        <v>195</v>
      </c>
      <c r="AI444" s="10">
        <f t="shared" si="43"/>
        <v>1.2893384319339638</v>
      </c>
      <c r="AJ444" s="10">
        <f t="shared" si="43"/>
        <v>1.0894168573942817</v>
      </c>
      <c r="AK444" s="10">
        <f t="shared" si="43"/>
        <v>0.75702242793829644</v>
      </c>
      <c r="AL444" s="10">
        <f t="shared" si="43"/>
        <v>0.57231307441364943</v>
      </c>
      <c r="AM444" s="10">
        <f t="shared" si="43"/>
        <v>0.39426739456940707</v>
      </c>
      <c r="AN444" s="10">
        <f t="shared" si="43"/>
        <v>0.3759904330696231</v>
      </c>
      <c r="AO444" s="10">
        <f t="shared" si="43"/>
        <v>0.34103460190128515</v>
      </c>
      <c r="AP444" s="10">
        <f t="shared" si="43"/>
        <v>0.31775826529769452</v>
      </c>
      <c r="AQ444" s="10">
        <f t="shared" si="43"/>
        <v>0.43853898512211242</v>
      </c>
      <c r="AR444" s="10">
        <f t="shared" si="43"/>
        <v>0.82254349716204767</v>
      </c>
      <c r="AS444" s="10">
        <f t="shared" si="43"/>
        <v>1.2316633915329476</v>
      </c>
      <c r="AT444" s="10">
        <f t="shared" si="43"/>
        <v>1.2333871381479602</v>
      </c>
      <c r="AU444" s="10">
        <f t="shared" si="44"/>
        <v>0.73860620820693912</v>
      </c>
      <c r="AV444" s="10" cm="1">
        <f t="array" ref="AV444">AVERAGE(IFERROR(AQ444:AS444, ""))</f>
        <v>0.83091529127236929</v>
      </c>
      <c r="AW444" s="10">
        <f t="shared" si="45"/>
        <v>1.2333871381479602</v>
      </c>
      <c r="AX444" s="10" cm="1">
        <f t="array" ref="AX444">AVERAGE(IFERROR(AJ444:AO444, ""))</f>
        <v>0.58834079821442387</v>
      </c>
      <c r="AY444" s="10" cm="1">
        <f t="array" ref="AY444">AVERAGE(IFERROR(AO444:AS444,""))</f>
        <v>0.63030774820321744</v>
      </c>
      <c r="AZ444" s="10" cm="1">
        <f t="array" ref="AZ444">AVERAGE(IFERROR(AJ444:AN444,""))</f>
        <v>0.63780203747705155</v>
      </c>
      <c r="BA444" s="10" cm="1">
        <f t="array" ref="BA444">AVERAGE(IFERROR(AR444:AT444,AI444))</f>
        <v>1.0958646756143184</v>
      </c>
      <c r="BB444" s="10" cm="1">
        <f t="array" ref="BB444">AVERAGE(IFERROR(AQ444:AT444,""))</f>
        <v>0.93153325299126699</v>
      </c>
      <c r="BC444" s="10" cm="1">
        <f t="array" ref="BC444">AVERAGE(IFERROR(AI444:AO444,""))</f>
        <v>0.68848331731721524</v>
      </c>
      <c r="BD444" s="10" cm="1">
        <f t="array" ref="BD444">AVERAGE(IFERROR(AJ444:AM444,""))</f>
        <v>0.70325493857890864</v>
      </c>
      <c r="BE444" s="10" cm="1">
        <f t="array" ref="BE444">AVERAGE(IFERROR(AN444:AO444,""))</f>
        <v>0.3585125174854541</v>
      </c>
      <c r="BF444" s="10" cm="1">
        <f t="array" ref="BF444">AVERAGE(IFERROR(AP444:AT444,""))</f>
        <v>0.80877825545255244</v>
      </c>
      <c r="BG444" s="10" cm="1">
        <f t="array" ref="BG444">AVERAGE(IFERROR(AI444:AN444,""))</f>
        <v>0.74639143655320372</v>
      </c>
    </row>
    <row r="445" spans="31:59" x14ac:dyDescent="0.2">
      <c r="AE445" s="25" t="s">
        <v>671</v>
      </c>
      <c r="AF445" s="11">
        <v>17110004013821</v>
      </c>
      <c r="AG445" s="12">
        <v>8.5784317925572395E-3</v>
      </c>
      <c r="AH445" s="28">
        <v>195</v>
      </c>
      <c r="AI445" s="10">
        <f t="shared" si="43"/>
        <v>1.2893384319339638</v>
      </c>
      <c r="AJ445" s="10">
        <f t="shared" si="43"/>
        <v>1.0894168573942817</v>
      </c>
      <c r="AK445" s="10">
        <f t="shared" si="43"/>
        <v>0.75702242793829644</v>
      </c>
      <c r="AL445" s="10">
        <f t="shared" si="43"/>
        <v>0.57231307441364943</v>
      </c>
      <c r="AM445" s="10">
        <f t="shared" si="43"/>
        <v>0.39426739456940707</v>
      </c>
      <c r="AN445" s="10">
        <f t="shared" si="43"/>
        <v>0.3759904330696231</v>
      </c>
      <c r="AO445" s="10">
        <f t="shared" si="43"/>
        <v>0.34103460190128515</v>
      </c>
      <c r="AP445" s="10">
        <f t="shared" si="43"/>
        <v>0.31775826529769452</v>
      </c>
      <c r="AQ445" s="10">
        <f t="shared" si="43"/>
        <v>0.43853898512211242</v>
      </c>
      <c r="AR445" s="10">
        <f t="shared" si="43"/>
        <v>0.82254349716204767</v>
      </c>
      <c r="AS445" s="10">
        <f t="shared" si="43"/>
        <v>1.2316633915329476</v>
      </c>
      <c r="AT445" s="10">
        <f t="shared" si="43"/>
        <v>1.2333871381479602</v>
      </c>
      <c r="AU445" s="10">
        <f t="shared" si="44"/>
        <v>0.73860620820693912</v>
      </c>
      <c r="AV445" s="10" cm="1">
        <f t="array" ref="AV445">AVERAGE(IFERROR(AQ445:AS445, ""))</f>
        <v>0.83091529127236929</v>
      </c>
      <c r="AW445" s="10">
        <f t="shared" si="45"/>
        <v>1.2333871381479602</v>
      </c>
      <c r="AX445" s="10" cm="1">
        <f t="array" ref="AX445">AVERAGE(IFERROR(AJ445:AO445, ""))</f>
        <v>0.58834079821442387</v>
      </c>
      <c r="AY445" s="10" cm="1">
        <f t="array" ref="AY445">AVERAGE(IFERROR(AO445:AS445,""))</f>
        <v>0.63030774820321744</v>
      </c>
      <c r="AZ445" s="10" cm="1">
        <f t="array" ref="AZ445">AVERAGE(IFERROR(AJ445:AN445,""))</f>
        <v>0.63780203747705155</v>
      </c>
      <c r="BA445" s="10" cm="1">
        <f t="array" ref="BA445">AVERAGE(IFERROR(AR445:AT445,AI445))</f>
        <v>1.0958646756143184</v>
      </c>
      <c r="BB445" s="10" cm="1">
        <f t="array" ref="BB445">AVERAGE(IFERROR(AQ445:AT445,""))</f>
        <v>0.93153325299126699</v>
      </c>
      <c r="BC445" s="10" cm="1">
        <f t="array" ref="BC445">AVERAGE(IFERROR(AI445:AO445,""))</f>
        <v>0.68848331731721524</v>
      </c>
      <c r="BD445" s="10" cm="1">
        <f t="array" ref="BD445">AVERAGE(IFERROR(AJ445:AM445,""))</f>
        <v>0.70325493857890864</v>
      </c>
      <c r="BE445" s="10" cm="1">
        <f t="array" ref="BE445">AVERAGE(IFERROR(AN445:AO445,""))</f>
        <v>0.3585125174854541</v>
      </c>
      <c r="BF445" s="10" cm="1">
        <f t="array" ref="BF445">AVERAGE(IFERROR(AP445:AT445,""))</f>
        <v>0.80877825545255244</v>
      </c>
      <c r="BG445" s="10" cm="1">
        <f t="array" ref="BG445">AVERAGE(IFERROR(AI445:AN445,""))</f>
        <v>0.74639143655320372</v>
      </c>
    </row>
    <row r="446" spans="31:59" x14ac:dyDescent="0.2">
      <c r="AE446" s="25" t="s">
        <v>672</v>
      </c>
      <c r="AF446" s="11">
        <v>17110004013821</v>
      </c>
      <c r="AG446" s="12">
        <v>7.0910844951868057E-3</v>
      </c>
      <c r="AH446" s="28">
        <v>195</v>
      </c>
      <c r="AI446" s="10">
        <f t="shared" si="43"/>
        <v>1.0657901099904787</v>
      </c>
      <c r="AJ446" s="10">
        <f t="shared" si="43"/>
        <v>0.90053137602214961</v>
      </c>
      <c r="AK446" s="10">
        <f t="shared" si="43"/>
        <v>0.62576822093746409</v>
      </c>
      <c r="AL446" s="10">
        <f t="shared" si="43"/>
        <v>0.47308417977845024</v>
      </c>
      <c r="AM446" s="10">
        <f t="shared" si="43"/>
        <v>0.32590844995870688</v>
      </c>
      <c r="AN446" s="10">
        <f t="shared" si="43"/>
        <v>0.31080038808396071</v>
      </c>
      <c r="AO446" s="10">
        <f t="shared" si="43"/>
        <v>0.28190527550298428</v>
      </c>
      <c r="AP446" s="10">
        <f t="shared" si="43"/>
        <v>0.26266464113229732</v>
      </c>
      <c r="AQ446" s="10">
        <f t="shared" si="43"/>
        <v>0.36250413515351371</v>
      </c>
      <c r="AR446" s="10">
        <f t="shared" si="43"/>
        <v>0.67992910363909143</v>
      </c>
      <c r="AS446" s="10">
        <f t="shared" si="43"/>
        <v>1.0181148944456335</v>
      </c>
      <c r="AT446" s="10">
        <f t="shared" si="43"/>
        <v>1.019539774096242</v>
      </c>
      <c r="AU446" s="10">
        <f t="shared" si="44"/>
        <v>0.61054504572841439</v>
      </c>
      <c r="AV446" s="10" cm="1">
        <f t="array" ref="AV446">AVERAGE(IFERROR(AQ446:AS446, ""))</f>
        <v>0.68684937774607968</v>
      </c>
      <c r="AW446" s="10">
        <f t="shared" si="45"/>
        <v>1.019539774096242</v>
      </c>
      <c r="AX446" s="10" cm="1">
        <f t="array" ref="AX446">AVERAGE(IFERROR(AJ446:AO446, ""))</f>
        <v>0.48633298171395262</v>
      </c>
      <c r="AY446" s="10" cm="1">
        <f t="array" ref="AY446">AVERAGE(IFERROR(AO446:AS446,""))</f>
        <v>0.52102360997470409</v>
      </c>
      <c r="AZ446" s="10" cm="1">
        <f t="array" ref="AZ446">AVERAGE(IFERROR(AJ446:AN446,""))</f>
        <v>0.52721852295614635</v>
      </c>
      <c r="BA446" s="10" cm="1">
        <f t="array" ref="BA446">AVERAGE(IFERROR(AR446:AT446,AI446))</f>
        <v>0.90586125739365553</v>
      </c>
      <c r="BB446" s="10" cm="1">
        <f t="array" ref="BB446">AVERAGE(IFERROR(AQ446:AT446,""))</f>
        <v>0.77002197683362028</v>
      </c>
      <c r="BC446" s="10" cm="1">
        <f t="array" ref="BC446">AVERAGE(IFERROR(AI446:AO446,""))</f>
        <v>0.56911257146774208</v>
      </c>
      <c r="BD446" s="10" cm="1">
        <f t="array" ref="BD446">AVERAGE(IFERROR(AJ446:AM446,""))</f>
        <v>0.58132305667419271</v>
      </c>
      <c r="BE446" s="10" cm="1">
        <f t="array" ref="BE446">AVERAGE(IFERROR(AN446:AO446,""))</f>
        <v>0.29635283179347249</v>
      </c>
      <c r="BF446" s="10" cm="1">
        <f t="array" ref="BF446">AVERAGE(IFERROR(AP446:AT446,""))</f>
        <v>0.6685505096933555</v>
      </c>
      <c r="BG446" s="10" cm="1">
        <f t="array" ref="BG446">AVERAGE(IFERROR(AI446:AN446,""))</f>
        <v>0.61698045412853508</v>
      </c>
    </row>
    <row r="447" spans="31:59" x14ac:dyDescent="0.2">
      <c r="AE447" s="25" t="s">
        <v>673</v>
      </c>
      <c r="AF447" s="11">
        <v>17110004013821</v>
      </c>
      <c r="AG447" s="12">
        <v>6.6092675551772118E-3</v>
      </c>
      <c r="AH447" s="28">
        <v>195</v>
      </c>
      <c r="AI447" s="10">
        <f t="shared" si="43"/>
        <v>0.99337301640815601</v>
      </c>
      <c r="AJ447" s="10">
        <f t="shared" si="43"/>
        <v>0.83934309484003533</v>
      </c>
      <c r="AK447" s="10">
        <f t="shared" si="43"/>
        <v>0.58324923395148354</v>
      </c>
      <c r="AL447" s="10">
        <f t="shared" si="43"/>
        <v>0.44093959427498886</v>
      </c>
      <c r="AM447" s="10">
        <f t="shared" si="43"/>
        <v>0.30376399346704336</v>
      </c>
      <c r="AN447" s="10">
        <f t="shared" si="43"/>
        <v>0.28968247698840788</v>
      </c>
      <c r="AO447" s="10">
        <f t="shared" si="43"/>
        <v>0.26275069663601347</v>
      </c>
      <c r="AP447" s="10">
        <f t="shared" si="43"/>
        <v>0.24481740299474811</v>
      </c>
      <c r="AQ447" s="10">
        <f t="shared" si="43"/>
        <v>0.33787311668813735</v>
      </c>
      <c r="AR447" s="10">
        <f t="shared" si="43"/>
        <v>0.63373005462744614</v>
      </c>
      <c r="AS447" s="10">
        <f t="shared" si="43"/>
        <v>0.94893718215734368</v>
      </c>
      <c r="AT447" s="10">
        <f t="shared" si="43"/>
        <v>0.9502652457068882</v>
      </c>
      <c r="AU447" s="10">
        <f t="shared" si="44"/>
        <v>0.569060425728391</v>
      </c>
      <c r="AV447" s="10" cm="1">
        <f t="array" ref="AV447">AVERAGE(IFERROR(AQ447:AS447, ""))</f>
        <v>0.64018011782430906</v>
      </c>
      <c r="AW447" s="10">
        <f t="shared" si="45"/>
        <v>0.9502652457068882</v>
      </c>
      <c r="AX447" s="10" cm="1">
        <f t="array" ref="AX447">AVERAGE(IFERROR(AJ447:AO447, ""))</f>
        <v>0.4532881816929954</v>
      </c>
      <c r="AY447" s="10" cm="1">
        <f t="array" ref="AY447">AVERAGE(IFERROR(AO447:AS447,""))</f>
        <v>0.48562169062073773</v>
      </c>
      <c r="AZ447" s="10" cm="1">
        <f t="array" ref="AZ447">AVERAGE(IFERROR(AJ447:AN447,""))</f>
        <v>0.49139567870439177</v>
      </c>
      <c r="BA447" s="10" cm="1">
        <f t="array" ref="BA447">AVERAGE(IFERROR(AR447:AT447,AI447))</f>
        <v>0.84431082749722597</v>
      </c>
      <c r="BB447" s="10" cm="1">
        <f t="array" ref="BB447">AVERAGE(IFERROR(AQ447:AT447,""))</f>
        <v>0.71770139979495384</v>
      </c>
      <c r="BC447" s="10" cm="1">
        <f t="array" ref="BC447">AVERAGE(IFERROR(AI447:AO447,""))</f>
        <v>0.5304431580808755</v>
      </c>
      <c r="BD447" s="10" cm="1">
        <f t="array" ref="BD447">AVERAGE(IFERROR(AJ447:AM447,""))</f>
        <v>0.54182397913338776</v>
      </c>
      <c r="BE447" s="10" cm="1">
        <f t="array" ref="BE447">AVERAGE(IFERROR(AN447:AO447,""))</f>
        <v>0.27621658681221067</v>
      </c>
      <c r="BF447" s="10" cm="1">
        <f t="array" ref="BF447">AVERAGE(IFERROR(AP447:AT447,""))</f>
        <v>0.62312460043491269</v>
      </c>
      <c r="BG447" s="10" cm="1">
        <f t="array" ref="BG447">AVERAGE(IFERROR(AI447:AN447,""))</f>
        <v>0.57505856832168589</v>
      </c>
    </row>
    <row r="448" spans="31:59" x14ac:dyDescent="0.2">
      <c r="AE448" s="25" t="s">
        <v>674</v>
      </c>
      <c r="AF448" s="11">
        <v>17110004013821</v>
      </c>
      <c r="AG448" s="12">
        <v>6.6092675551772118E-3</v>
      </c>
      <c r="AH448" s="28">
        <v>195</v>
      </c>
      <c r="AI448" s="10">
        <f t="shared" si="43"/>
        <v>0.99337301640815601</v>
      </c>
      <c r="AJ448" s="10">
        <f t="shared" si="43"/>
        <v>0.83934309484003533</v>
      </c>
      <c r="AK448" s="10">
        <f t="shared" si="43"/>
        <v>0.58324923395148354</v>
      </c>
      <c r="AL448" s="10">
        <f t="shared" si="43"/>
        <v>0.44093959427498886</v>
      </c>
      <c r="AM448" s="10">
        <f t="shared" si="43"/>
        <v>0.30376399346704336</v>
      </c>
      <c r="AN448" s="10">
        <f t="shared" si="43"/>
        <v>0.28968247698840788</v>
      </c>
      <c r="AO448" s="10">
        <f t="shared" si="43"/>
        <v>0.26275069663601347</v>
      </c>
      <c r="AP448" s="10">
        <f t="shared" si="43"/>
        <v>0.24481740299474811</v>
      </c>
      <c r="AQ448" s="10">
        <f t="shared" si="43"/>
        <v>0.33787311668813735</v>
      </c>
      <c r="AR448" s="10">
        <f t="shared" si="43"/>
        <v>0.63373005462744614</v>
      </c>
      <c r="AS448" s="10">
        <f t="shared" si="43"/>
        <v>0.94893718215734368</v>
      </c>
      <c r="AT448" s="10">
        <f t="shared" si="43"/>
        <v>0.9502652457068882</v>
      </c>
      <c r="AU448" s="10">
        <f t="shared" si="44"/>
        <v>0.569060425728391</v>
      </c>
      <c r="AV448" s="10" cm="1">
        <f t="array" ref="AV448">AVERAGE(IFERROR(AQ448:AS448, ""))</f>
        <v>0.64018011782430906</v>
      </c>
      <c r="AW448" s="10">
        <f t="shared" si="45"/>
        <v>0.9502652457068882</v>
      </c>
      <c r="AX448" s="10" cm="1">
        <f t="array" ref="AX448">AVERAGE(IFERROR(AJ448:AO448, ""))</f>
        <v>0.4532881816929954</v>
      </c>
      <c r="AY448" s="10" cm="1">
        <f t="array" ref="AY448">AVERAGE(IFERROR(AO448:AS448,""))</f>
        <v>0.48562169062073773</v>
      </c>
      <c r="AZ448" s="10" cm="1">
        <f t="array" ref="AZ448">AVERAGE(IFERROR(AJ448:AN448,""))</f>
        <v>0.49139567870439177</v>
      </c>
      <c r="BA448" s="10" cm="1">
        <f t="array" ref="BA448">AVERAGE(IFERROR(AR448:AT448,AI448))</f>
        <v>0.84431082749722597</v>
      </c>
      <c r="BB448" s="10" cm="1">
        <f t="array" ref="BB448">AVERAGE(IFERROR(AQ448:AT448,""))</f>
        <v>0.71770139979495384</v>
      </c>
      <c r="BC448" s="10" cm="1">
        <f t="array" ref="BC448">AVERAGE(IFERROR(AI448:AO448,""))</f>
        <v>0.5304431580808755</v>
      </c>
      <c r="BD448" s="10" cm="1">
        <f t="array" ref="BD448">AVERAGE(IFERROR(AJ448:AM448,""))</f>
        <v>0.54182397913338776</v>
      </c>
      <c r="BE448" s="10" cm="1">
        <f t="array" ref="BE448">AVERAGE(IFERROR(AN448:AO448,""))</f>
        <v>0.27621658681221067</v>
      </c>
      <c r="BF448" s="10" cm="1">
        <f t="array" ref="BF448">AVERAGE(IFERROR(AP448:AT448,""))</f>
        <v>0.62312460043491269</v>
      </c>
      <c r="BG448" s="10" cm="1">
        <f t="array" ref="BG448">AVERAGE(IFERROR(AI448:AN448,""))</f>
        <v>0.57505856832168589</v>
      </c>
    </row>
    <row r="449" spans="31:59" x14ac:dyDescent="0.2">
      <c r="AE449" s="25" t="s">
        <v>675</v>
      </c>
      <c r="AF449" s="11">
        <v>17110004013821</v>
      </c>
      <c r="AG449" s="12">
        <v>4.3782470747828484E-3</v>
      </c>
      <c r="AH449" s="28">
        <v>195</v>
      </c>
      <c r="AI449" s="10">
        <f t="shared" si="43"/>
        <v>0.65805060348182698</v>
      </c>
      <c r="AJ449" s="10">
        <f t="shared" si="43"/>
        <v>0.55601493191843332</v>
      </c>
      <c r="AK449" s="10">
        <f t="shared" si="43"/>
        <v>0.38636796454353117</v>
      </c>
      <c r="AL449" s="10">
        <f t="shared" si="43"/>
        <v>0.2920962833889455</v>
      </c>
      <c r="AM449" s="10">
        <f t="shared" si="43"/>
        <v>0.20122559795293068</v>
      </c>
      <c r="AN449" s="10">
        <f t="shared" si="43"/>
        <v>0.19189742991972733</v>
      </c>
      <c r="AO449" s="10">
        <f t="shared" si="43"/>
        <v>0.17405672555087487</v>
      </c>
      <c r="AP449" s="10">
        <f t="shared" si="43"/>
        <v>0.16217698399546029</v>
      </c>
      <c r="AQ449" s="10">
        <f t="shared" si="43"/>
        <v>0.22382086554036285</v>
      </c>
      <c r="AR449" s="10">
        <f t="shared" si="43"/>
        <v>0.41980850899297506</v>
      </c>
      <c r="AS449" s="10">
        <f t="shared" si="43"/>
        <v>0.62861450338450864</v>
      </c>
      <c r="AT449" s="10">
        <f t="shared" si="43"/>
        <v>0.6294942665810167</v>
      </c>
      <c r="AU449" s="10">
        <f t="shared" si="44"/>
        <v>0.37696872210421611</v>
      </c>
      <c r="AV449" s="10" cm="1">
        <f t="array" ref="AV449">AVERAGE(IFERROR(AQ449:AS449, ""))</f>
        <v>0.42408129263928213</v>
      </c>
      <c r="AW449" s="10">
        <f t="shared" si="45"/>
        <v>0.6294942665810167</v>
      </c>
      <c r="AX449" s="10" cm="1">
        <f t="array" ref="AX449">AVERAGE(IFERROR(AJ449:AO449, ""))</f>
        <v>0.30027648887907382</v>
      </c>
      <c r="AY449" s="10" cm="1">
        <f t="array" ref="AY449">AVERAGE(IFERROR(AO449:AS449,""))</f>
        <v>0.32169551749283631</v>
      </c>
      <c r="AZ449" s="10" cm="1">
        <f t="array" ref="AZ449">AVERAGE(IFERROR(AJ449:AN449,""))</f>
        <v>0.3255204415447136</v>
      </c>
      <c r="BA449" s="10" cm="1">
        <f t="array" ref="BA449">AVERAGE(IFERROR(AR449:AT449,AI449))</f>
        <v>0.55930575965283336</v>
      </c>
      <c r="BB449" s="10" cm="1">
        <f t="array" ref="BB449">AVERAGE(IFERROR(AQ449:AT449,""))</f>
        <v>0.47543453612471576</v>
      </c>
      <c r="BC449" s="10" cm="1">
        <f t="array" ref="BC449">AVERAGE(IFERROR(AI449:AO449,""))</f>
        <v>0.35138707667946711</v>
      </c>
      <c r="BD449" s="10" cm="1">
        <f t="array" ref="BD449">AVERAGE(IFERROR(AJ449:AM449,""))</f>
        <v>0.35892619445096019</v>
      </c>
      <c r="BE449" s="10" cm="1">
        <f t="array" ref="BE449">AVERAGE(IFERROR(AN449:AO449,""))</f>
        <v>0.18297707773530109</v>
      </c>
      <c r="BF449" s="10" cm="1">
        <f t="array" ref="BF449">AVERAGE(IFERROR(AP449:AT449,""))</f>
        <v>0.41278302569886466</v>
      </c>
      <c r="BG449" s="10" cm="1">
        <f t="array" ref="BG449">AVERAGE(IFERROR(AI449:AN449,""))</f>
        <v>0.3809421352008992</v>
      </c>
    </row>
    <row r="450" spans="31:59" x14ac:dyDescent="0.2">
      <c r="AE450" s="25" t="s">
        <v>676</v>
      </c>
      <c r="AF450" s="11">
        <v>17110004013821</v>
      </c>
      <c r="AG450" s="12">
        <v>3.1527567189186811E-3</v>
      </c>
      <c r="AH450" s="28">
        <v>195</v>
      </c>
      <c r="AI450" s="10">
        <f t="shared" si="43"/>
        <v>0.47385938392221094</v>
      </c>
      <c r="AJ450" s="10">
        <f t="shared" si="43"/>
        <v>0.40038393961855101</v>
      </c>
      <c r="AK450" s="10">
        <f t="shared" si="43"/>
        <v>0.27822189460378249</v>
      </c>
      <c r="AL450" s="10">
        <f t="shared" si="43"/>
        <v>0.21033726610126227</v>
      </c>
      <c r="AM450" s="10">
        <f t="shared" si="43"/>
        <v>0.1449016798568859</v>
      </c>
      <c r="AN450" s="10">
        <f t="shared" si="43"/>
        <v>0.13818450653624981</v>
      </c>
      <c r="AO450" s="10">
        <f t="shared" si="43"/>
        <v>0.12533749274090999</v>
      </c>
      <c r="AP450" s="10">
        <f t="shared" si="43"/>
        <v>0.11678294239961651</v>
      </c>
      <c r="AQ450" s="10">
        <f t="shared" si="43"/>
        <v>0.1611724339932489</v>
      </c>
      <c r="AR450" s="10">
        <f t="shared" si="43"/>
        <v>0.30230228554483329</v>
      </c>
      <c r="AS450" s="10">
        <f t="shared" si="43"/>
        <v>0.45266257598162984</v>
      </c>
      <c r="AT450" s="10">
        <f t="shared" si="43"/>
        <v>0.4532960896416568</v>
      </c>
      <c r="AU450" s="10">
        <f t="shared" si="44"/>
        <v>0.27145354091173646</v>
      </c>
      <c r="AV450" s="10" cm="1">
        <f t="array" ref="AV450">AVERAGE(IFERROR(AQ450:AS450, ""))</f>
        <v>0.30537909850657069</v>
      </c>
      <c r="AW450" s="10">
        <f t="shared" si="45"/>
        <v>0.4532960896416568</v>
      </c>
      <c r="AX450" s="10" cm="1">
        <f t="array" ref="AX450">AVERAGE(IFERROR(AJ450:AO450, ""))</f>
        <v>0.21622779657627356</v>
      </c>
      <c r="AY450" s="10" cm="1">
        <f t="array" ref="AY450">AVERAGE(IFERROR(AO450:AS450,""))</f>
        <v>0.23165154613204769</v>
      </c>
      <c r="AZ450" s="10" cm="1">
        <f t="array" ref="AZ450">AVERAGE(IFERROR(AJ450:AN450,""))</f>
        <v>0.23440585734334629</v>
      </c>
      <c r="BA450" s="10" cm="1">
        <f t="array" ref="BA450">AVERAGE(IFERROR(AR450:AT450,AI450))</f>
        <v>0.40275365038937333</v>
      </c>
      <c r="BB450" s="10" cm="1">
        <f t="array" ref="BB450">AVERAGE(IFERROR(AQ450:AT450,""))</f>
        <v>0.34235834629034223</v>
      </c>
      <c r="BC450" s="10" cm="1">
        <f t="array" ref="BC450">AVERAGE(IFERROR(AI450:AO450,""))</f>
        <v>0.2530323090542646</v>
      </c>
      <c r="BD450" s="10" cm="1">
        <f t="array" ref="BD450">AVERAGE(IFERROR(AJ450:AM450,""))</f>
        <v>0.25846119504512044</v>
      </c>
      <c r="BE450" s="10" cm="1">
        <f t="array" ref="BE450">AVERAGE(IFERROR(AN450:AO450,""))</f>
        <v>0.1317609996385799</v>
      </c>
      <c r="BF450" s="10" cm="1">
        <f t="array" ref="BF450">AVERAGE(IFERROR(AP450:AT450,""))</f>
        <v>0.29724326551219704</v>
      </c>
      <c r="BG450" s="10" cm="1">
        <f t="array" ref="BG450">AVERAGE(IFERROR(AI450:AN450,""))</f>
        <v>0.27431477843982371</v>
      </c>
    </row>
    <row r="451" spans="31:59" x14ac:dyDescent="0.2">
      <c r="AE451" s="25" t="s">
        <v>677</v>
      </c>
      <c r="AF451" s="11">
        <v>17110004013821</v>
      </c>
      <c r="AG451" s="12">
        <v>2.49287742190063E-3</v>
      </c>
      <c r="AH451" s="28">
        <v>195</v>
      </c>
      <c r="AI451" s="10">
        <f t="shared" si="43"/>
        <v>0.37467951531019816</v>
      </c>
      <c r="AJ451" s="10">
        <f t="shared" si="43"/>
        <v>0.31658265199385183</v>
      </c>
      <c r="AK451" s="10">
        <f t="shared" si="43"/>
        <v>0.21998940646903603</v>
      </c>
      <c r="AL451" s="10">
        <f t="shared" si="43"/>
        <v>0.16631318823355931</v>
      </c>
      <c r="AM451" s="10">
        <f t="shared" si="43"/>
        <v>0.11457342202876807</v>
      </c>
      <c r="AN451" s="10">
        <f t="shared" si="43"/>
        <v>0.10926216867086541</v>
      </c>
      <c r="AO451" s="10">
        <f t="shared" si="43"/>
        <v>9.9104064673474615E-2</v>
      </c>
      <c r="AP451" s="10">
        <f t="shared" si="43"/>
        <v>9.2340001568841243E-2</v>
      </c>
      <c r="AQ451" s="10">
        <f t="shared" si="43"/>
        <v>0.12743866956925926</v>
      </c>
      <c r="AR451" s="10">
        <f t="shared" si="43"/>
        <v>0.2390297157092855</v>
      </c>
      <c r="AS451" s="10">
        <f t="shared" si="43"/>
        <v>0.35791924845727019</v>
      </c>
      <c r="AT451" s="10">
        <f t="shared" si="43"/>
        <v>0.35842016623823003</v>
      </c>
      <c r="AU451" s="10">
        <f t="shared" si="44"/>
        <v>0.21463768491021998</v>
      </c>
      <c r="AV451" s="10" cm="1">
        <f t="array" ref="AV451">AVERAGE(IFERROR(AQ451:AS451, ""))</f>
        <v>0.24146254457860497</v>
      </c>
      <c r="AW451" s="10">
        <f t="shared" si="45"/>
        <v>0.35842016623823003</v>
      </c>
      <c r="AX451" s="10" cm="1">
        <f t="array" ref="AX451">AVERAGE(IFERROR(AJ451:AO451, ""))</f>
        <v>0.17097081701159256</v>
      </c>
      <c r="AY451" s="10" cm="1">
        <f t="array" ref="AY451">AVERAGE(IFERROR(AO451:AS451,""))</f>
        <v>0.18316633999562618</v>
      </c>
      <c r="AZ451" s="10" cm="1">
        <f t="array" ref="AZ451">AVERAGE(IFERROR(AJ451:AN451,""))</f>
        <v>0.18534416747921614</v>
      </c>
      <c r="BA451" s="10" cm="1">
        <f t="array" ref="BA451">AVERAGE(IFERROR(AR451:AT451,AI451))</f>
        <v>0.31845637680159528</v>
      </c>
      <c r="BB451" s="10" cm="1">
        <f t="array" ref="BB451">AVERAGE(IFERROR(AQ451:AT451,""))</f>
        <v>0.27070194999351127</v>
      </c>
      <c r="BC451" s="10" cm="1">
        <f t="array" ref="BC451">AVERAGE(IFERROR(AI451:AO451,""))</f>
        <v>0.20007205962567906</v>
      </c>
      <c r="BD451" s="10" cm="1">
        <f t="array" ref="BD451">AVERAGE(IFERROR(AJ451:AM451,""))</f>
        <v>0.20436466718130383</v>
      </c>
      <c r="BE451" s="10" cm="1">
        <f t="array" ref="BE451">AVERAGE(IFERROR(AN451:AO451,""))</f>
        <v>0.10418311667217001</v>
      </c>
      <c r="BF451" s="10" cm="1">
        <f t="array" ref="BF451">AVERAGE(IFERROR(AP451:AT451,""))</f>
        <v>0.23502956030857725</v>
      </c>
      <c r="BG451" s="10" cm="1">
        <f t="array" ref="BG451">AVERAGE(IFERROR(AI451:AN451,""))</f>
        <v>0.21690005878437979</v>
      </c>
    </row>
    <row r="452" spans="31:59" x14ac:dyDescent="0.2">
      <c r="AE452" s="25" t="s">
        <v>678</v>
      </c>
      <c r="AF452" s="11">
        <v>17110004013605</v>
      </c>
      <c r="AG452" s="12">
        <v>5.2371375204529613E-5</v>
      </c>
      <c r="AH452" s="28">
        <v>195</v>
      </c>
      <c r="AI452" s="10">
        <f t="shared" si="43"/>
        <v>7.8714185083360536E-3</v>
      </c>
      <c r="AJ452" s="10">
        <f t="shared" si="43"/>
        <v>6.6508961512331986E-3</v>
      </c>
      <c r="AK452" s="10">
        <f t="shared" si="43"/>
        <v>4.6216262564677804E-3</v>
      </c>
      <c r="AL452" s="10">
        <f t="shared" si="43"/>
        <v>3.4939745957506974E-3</v>
      </c>
      <c r="AM452" s="10">
        <f t="shared" si="43"/>
        <v>2.4070047010015861E-3</v>
      </c>
      <c r="AN452" s="10">
        <f t="shared" si="43"/>
        <v>2.2954237464109816E-3</v>
      </c>
      <c r="AO452" s="10">
        <f t="shared" si="43"/>
        <v>2.0820181970084037E-3</v>
      </c>
      <c r="AP452" s="10">
        <f t="shared" si="43"/>
        <v>1.9399160287879599E-3</v>
      </c>
      <c r="AQ452" s="10">
        <f t="shared" si="43"/>
        <v>2.6772830147778473E-3</v>
      </c>
      <c r="AR452" s="10">
        <f t="shared" si="43"/>
        <v>5.0216327591826688E-3</v>
      </c>
      <c r="AS452" s="10">
        <f t="shared" si="43"/>
        <v>7.51931205650197E-3</v>
      </c>
      <c r="AT452" s="10">
        <f t="shared" si="43"/>
        <v>7.5298355394549602E-3</v>
      </c>
      <c r="AU452" s="10">
        <f t="shared" si="44"/>
        <v>4.5091951295761759E-3</v>
      </c>
      <c r="AV452" s="10" cm="1">
        <f t="array" ref="AV452">AVERAGE(IFERROR(AQ452:AS452, ""))</f>
        <v>5.0727426101541623E-3</v>
      </c>
      <c r="AW452" s="10">
        <f t="shared" si="45"/>
        <v>7.5298355394549602E-3</v>
      </c>
      <c r="AX452" s="10" cm="1">
        <f t="array" ref="AX452">AVERAGE(IFERROR(AJ452:AO452, ""))</f>
        <v>3.5918239413121086E-3</v>
      </c>
      <c r="AY452" s="10" cm="1">
        <f t="array" ref="AY452">AVERAGE(IFERROR(AO452:AS452,""))</f>
        <v>3.84803241125177E-3</v>
      </c>
      <c r="AZ452" s="10" cm="1">
        <f t="array" ref="AZ452">AVERAGE(IFERROR(AJ452:AN452,""))</f>
        <v>3.8937850901728495E-3</v>
      </c>
      <c r="BA452" s="10" cm="1">
        <f t="array" ref="BA452">AVERAGE(IFERROR(AR452:AT452,AI452))</f>
        <v>6.6902601183798675E-3</v>
      </c>
      <c r="BB452" s="10" cm="1">
        <f t="array" ref="BB452">AVERAGE(IFERROR(AQ452:AT452,""))</f>
        <v>5.6870158424793616E-3</v>
      </c>
      <c r="BC452" s="10" cm="1">
        <f t="array" ref="BC452">AVERAGE(IFERROR(AI452:AO452,""))</f>
        <v>4.2031945937441011E-3</v>
      </c>
      <c r="BD452" s="10" cm="1">
        <f t="array" ref="BD452">AVERAGE(IFERROR(AJ452:AM452,""))</f>
        <v>4.293375426113316E-3</v>
      </c>
      <c r="BE452" s="10" cm="1">
        <f t="array" ref="BE452">AVERAGE(IFERROR(AN452:AO452,""))</f>
        <v>2.1887209717096926E-3</v>
      </c>
      <c r="BF452" s="10" cm="1">
        <f t="array" ref="BF452">AVERAGE(IFERROR(AP452:AT452,""))</f>
        <v>4.9375958797410816E-3</v>
      </c>
      <c r="BG452" s="10" cm="1">
        <f t="array" ref="BG452">AVERAGE(IFERROR(AI452:AN452,""))</f>
        <v>4.5567239932000504E-3</v>
      </c>
    </row>
    <row r="453" spans="31:59" x14ac:dyDescent="0.2">
      <c r="AE453" s="25" t="s">
        <v>680</v>
      </c>
      <c r="AF453" s="11">
        <v>17110004014411</v>
      </c>
      <c r="AG453" s="12">
        <v>0.99937504529953003</v>
      </c>
      <c r="AH453" s="28">
        <v>400</v>
      </c>
      <c r="AI453" s="10">
        <f t="shared" si="43"/>
        <v>126.24518175923392</v>
      </c>
      <c r="AJ453" s="10">
        <f t="shared" si="43"/>
        <v>109.87279061705217</v>
      </c>
      <c r="AK453" s="10">
        <f t="shared" si="43"/>
        <v>78.383719836093377</v>
      </c>
      <c r="AL453" s="10">
        <f t="shared" si="43"/>
        <v>58.695224328423535</v>
      </c>
      <c r="AM453" s="10">
        <f t="shared" ref="AM453:AT453" si="47">VLOOKUP($AH453,$D$2:$AC$338,AM$1+1,FALSE)*$AG453</f>
        <v>40.745748169198997</v>
      </c>
      <c r="AN453" s="10">
        <f t="shared" si="47"/>
        <v>39.195232786996222</v>
      </c>
      <c r="AO453" s="10">
        <f t="shared" si="47"/>
        <v>35.81961851479965</v>
      </c>
      <c r="AP453" s="10">
        <f t="shared" si="47"/>
        <v>33.120246526624818</v>
      </c>
      <c r="AQ453" s="10">
        <f t="shared" si="47"/>
        <v>44.312273334990842</v>
      </c>
      <c r="AR453" s="10">
        <f t="shared" si="47"/>
        <v>81.848842496791207</v>
      </c>
      <c r="AS453" s="10">
        <f t="shared" si="47"/>
        <v>120.42871898842468</v>
      </c>
      <c r="AT453" s="10">
        <f t="shared" si="47"/>
        <v>121.83456391065147</v>
      </c>
      <c r="AU453" s="10">
        <f t="shared" si="44"/>
        <v>74.208513439106738</v>
      </c>
      <c r="AV453" s="10" cm="1">
        <f t="array" ref="AV453">AVERAGE(IFERROR(AQ453:AS453, ""))</f>
        <v>82.196611606735573</v>
      </c>
      <c r="AW453" s="10">
        <f t="shared" si="45"/>
        <v>121.83456391065147</v>
      </c>
      <c r="AX453" s="10" cm="1">
        <f t="array" ref="AX453">AVERAGE(IFERROR(AJ453:AO453, ""))</f>
        <v>60.452055708760646</v>
      </c>
      <c r="AY453" s="10" cm="1">
        <f t="array" ref="AY453">AVERAGE(IFERROR(AO453:AS453,""))</f>
        <v>63.105939972326233</v>
      </c>
      <c r="AZ453" s="10" cm="1">
        <f t="array" ref="AZ453">AVERAGE(IFERROR(AJ453:AN453,""))</f>
        <v>65.378543147552847</v>
      </c>
      <c r="BA453" s="10" cm="1">
        <f t="array" ref="BA453">AVERAGE(IFERROR(AR453:AT453,AI453))</f>
        <v>108.03737513195578</v>
      </c>
      <c r="BB453" s="10" cm="1">
        <f t="array" ref="BB453">AVERAGE(IFERROR(AQ453:AT453,""))</f>
        <v>92.106099682714543</v>
      </c>
      <c r="BC453" s="10" cm="1">
        <f t="array" ref="BC453">AVERAGE(IFERROR(AI453:AO453,""))</f>
        <v>69.851073715971111</v>
      </c>
      <c r="BD453" s="10" cm="1">
        <f t="array" ref="BD453">AVERAGE(IFERROR(AJ453:AM453,""))</f>
        <v>71.924370737692016</v>
      </c>
      <c r="BE453" s="10" cm="1">
        <f t="array" ref="BE453">AVERAGE(IFERROR(AN453:AO453,""))</f>
        <v>37.507425650897936</v>
      </c>
      <c r="BF453" s="10" cm="1">
        <f t="array" ref="BF453">AVERAGE(IFERROR(AP453:AT453,""))</f>
        <v>80.308929051496605</v>
      </c>
      <c r="BG453" s="10" cm="1">
        <f t="array" ref="BG453">AVERAGE(IFERROR(AI453:AN453,""))</f>
        <v>75.522982916166356</v>
      </c>
    </row>
    <row r="454" spans="31:59" x14ac:dyDescent="0.2">
      <c r="AE454" s="25" t="s">
        <v>681</v>
      </c>
      <c r="AF454" s="11">
        <v>17110004000427</v>
      </c>
      <c r="AG454" s="12">
        <v>1.7128882929682732E-2</v>
      </c>
      <c r="AH454" s="28">
        <v>56</v>
      </c>
      <c r="AI454" s="10">
        <f t="shared" ref="AI454:AT475" si="48">VLOOKUP($AH454,$D$2:$AC$338,AI$1+1,FALSE)*$AG454</f>
        <v>0.90360002803619222</v>
      </c>
      <c r="AJ454" s="10">
        <f t="shared" si="48"/>
        <v>0.78528278872578983</v>
      </c>
      <c r="AK454" s="10">
        <f t="shared" si="48"/>
        <v>0.62471684755338419</v>
      </c>
      <c r="AL454" s="10">
        <f t="shared" si="48"/>
        <v>0.60319433607144135</v>
      </c>
      <c r="AM454" s="10">
        <f t="shared" si="48"/>
        <v>0.5363073396761272</v>
      </c>
      <c r="AN454" s="10">
        <f t="shared" si="48"/>
        <v>0.50509533763524483</v>
      </c>
      <c r="AO454" s="10">
        <f t="shared" si="48"/>
        <v>0.52569075157097744</v>
      </c>
      <c r="AP454" s="10">
        <f t="shared" si="48"/>
        <v>0.49681479838608711</v>
      </c>
      <c r="AQ454" s="10">
        <f t="shared" si="48"/>
        <v>0.40907167685016971</v>
      </c>
      <c r="AR454" s="10">
        <f t="shared" si="48"/>
        <v>0.55583856876199478</v>
      </c>
      <c r="AS454" s="10">
        <f t="shared" si="48"/>
        <v>0.74031169749701653</v>
      </c>
      <c r="AT454" s="10">
        <f t="shared" si="48"/>
        <v>0.76088928955512813</v>
      </c>
      <c r="AU454" s="10">
        <f t="shared" si="44"/>
        <v>0.62056778835996262</v>
      </c>
      <c r="AV454" s="10" cm="1">
        <f t="array" ref="AV454">AVERAGE(IFERROR(AQ454:AS454, ""))</f>
        <v>0.56840731436972702</v>
      </c>
      <c r="AW454" s="10">
        <f t="shared" si="45"/>
        <v>0.76088928955512813</v>
      </c>
      <c r="AX454" s="10" cm="1">
        <f t="array" ref="AX454">AVERAGE(IFERROR(AJ454:AO454, ""))</f>
        <v>0.59671456687216085</v>
      </c>
      <c r="AY454" s="10" cm="1">
        <f t="array" ref="AY454">AVERAGE(IFERROR(AO454:AS454,""))</f>
        <v>0.54554549861324908</v>
      </c>
      <c r="AZ454" s="10" cm="1">
        <f t="array" ref="AZ454">AVERAGE(IFERROR(AJ454:AN454,""))</f>
        <v>0.6109193299323975</v>
      </c>
      <c r="BA454" s="10" cm="1">
        <f t="array" ref="BA454">AVERAGE(IFERROR(AR454:AT454,AI454))</f>
        <v>0.68567985193804637</v>
      </c>
      <c r="BB454" s="10" cm="1">
        <f t="array" ref="BB454">AVERAGE(IFERROR(AQ454:AT454,""))</f>
        <v>0.61652780816607733</v>
      </c>
      <c r="BC454" s="10" cm="1">
        <f t="array" ref="BC454">AVERAGE(IFERROR(AI454:AO454,""))</f>
        <v>0.64055534703845096</v>
      </c>
      <c r="BD454" s="10" cm="1">
        <f t="array" ref="BD454">AVERAGE(IFERROR(AJ454:AM454,""))</f>
        <v>0.63737532800668562</v>
      </c>
      <c r="BE454" s="10" cm="1">
        <f t="array" ref="BE454">AVERAGE(IFERROR(AN454:AO454,""))</f>
        <v>0.51539304460311119</v>
      </c>
      <c r="BF454" s="10" cm="1">
        <f t="array" ref="BF454">AVERAGE(IFERROR(AP454:AT454,""))</f>
        <v>0.59258520621007926</v>
      </c>
      <c r="BG454" s="10" cm="1">
        <f t="array" ref="BG454">AVERAGE(IFERROR(AI454:AN454,""))</f>
        <v>0.6596994462830299</v>
      </c>
    </row>
    <row r="455" spans="31:59" x14ac:dyDescent="0.2">
      <c r="AE455" s="25" t="s">
        <v>683</v>
      </c>
      <c r="AF455" s="11">
        <v>17110002000167</v>
      </c>
      <c r="AG455" s="12">
        <v>1</v>
      </c>
      <c r="AH455" s="28">
        <v>524</v>
      </c>
      <c r="AI455" s="10">
        <f t="shared" si="48"/>
        <v>1.2240574229823302</v>
      </c>
      <c r="AJ455" s="10">
        <f t="shared" si="48"/>
        <v>0.92332892263068</v>
      </c>
      <c r="AK455" s="10">
        <f t="shared" si="48"/>
        <v>0.71983280151838014</v>
      </c>
      <c r="AL455" s="10">
        <f t="shared" si="48"/>
        <v>0.56962621506924005</v>
      </c>
      <c r="AM455" s="10">
        <f t="shared" si="48"/>
        <v>0.52316593101134001</v>
      </c>
      <c r="AN455" s="10">
        <f t="shared" si="48"/>
        <v>0.52020540271782001</v>
      </c>
      <c r="AO455" s="10">
        <f t="shared" si="48"/>
        <v>0.54256955947786001</v>
      </c>
      <c r="AP455" s="10">
        <f t="shared" si="48"/>
        <v>0.52215737907163007</v>
      </c>
      <c r="AQ455" s="10">
        <f t="shared" si="48"/>
        <v>0.44845607290002998</v>
      </c>
      <c r="AR455" s="10">
        <f t="shared" si="48"/>
        <v>0.68570353750606006</v>
      </c>
      <c r="AS455" s="10">
        <f t="shared" si="48"/>
        <v>1.0612824052422001</v>
      </c>
      <c r="AT455" s="10">
        <f t="shared" si="48"/>
        <v>1.1060177608990198</v>
      </c>
      <c r="AU455" s="10">
        <f t="shared" si="44"/>
        <v>0.73720028425221595</v>
      </c>
      <c r="AV455" s="10" cm="1">
        <f t="array" ref="AV455">AVERAGE(IFERROR(AQ455:AS455, ""))</f>
        <v>0.73181400521609674</v>
      </c>
      <c r="AW455" s="10">
        <f t="shared" si="45"/>
        <v>1.1060177608990198</v>
      </c>
      <c r="AX455" s="10" cm="1">
        <f t="array" ref="AX455">AVERAGE(IFERROR(AJ455:AO455, ""))</f>
        <v>0.63312147207088676</v>
      </c>
      <c r="AY455" s="10" cm="1">
        <f t="array" ref="AY455">AVERAGE(IFERROR(AO455:AS455,""))</f>
        <v>0.65203379083955604</v>
      </c>
      <c r="AZ455" s="10" cm="1">
        <f t="array" ref="AZ455">AVERAGE(IFERROR(AJ455:AN455,""))</f>
        <v>0.65123185458949207</v>
      </c>
      <c r="BA455" s="10" cm="1">
        <f t="array" ref="BA455">AVERAGE(IFERROR(AR455:AT455,AI455))</f>
        <v>0.95100123454909335</v>
      </c>
      <c r="BB455" s="10" cm="1">
        <f t="array" ref="BB455">AVERAGE(IFERROR(AQ455:AT455,""))</f>
        <v>0.82536494413682748</v>
      </c>
      <c r="BC455" s="10" cm="1">
        <f t="array" ref="BC455">AVERAGE(IFERROR(AI455:AO455,""))</f>
        <v>0.71754089362966433</v>
      </c>
      <c r="BD455" s="10" cm="1">
        <f t="array" ref="BD455">AVERAGE(IFERROR(AJ455:AM455,""))</f>
        <v>0.68398846755741005</v>
      </c>
      <c r="BE455" s="10" cm="1">
        <f t="array" ref="BE455">AVERAGE(IFERROR(AN455:AO455,""))</f>
        <v>0.53138748109784006</v>
      </c>
      <c r="BF455" s="10" cm="1">
        <f t="array" ref="BF455">AVERAGE(IFERROR(AP455:AT455,""))</f>
        <v>0.76472343112378804</v>
      </c>
      <c r="BG455" s="10" cm="1">
        <f t="array" ref="BG455">AVERAGE(IFERROR(AI455:AN455,""))</f>
        <v>0.74670278265496515</v>
      </c>
    </row>
    <row r="456" spans="31:59" x14ac:dyDescent="0.2">
      <c r="AE456" s="25" t="s">
        <v>685</v>
      </c>
      <c r="AF456" s="11">
        <v>17110002000154</v>
      </c>
      <c r="AG456" s="12">
        <v>0.84759247303009033</v>
      </c>
      <c r="AH456" s="28">
        <v>98</v>
      </c>
      <c r="AI456" s="10">
        <f t="shared" si="48"/>
        <v>8.2085894758712925</v>
      </c>
      <c r="AJ456" s="10">
        <f t="shared" si="48"/>
        <v>5.8761572680599272</v>
      </c>
      <c r="AK456" s="10">
        <f t="shared" si="48"/>
        <v>4.0020252339654272</v>
      </c>
      <c r="AL456" s="10">
        <f t="shared" si="48"/>
        <v>3.7121429953810177</v>
      </c>
      <c r="AM456" s="10">
        <f t="shared" si="48"/>
        <v>4.9349529569328405</v>
      </c>
      <c r="AN456" s="10">
        <f t="shared" si="48"/>
        <v>5.3371806861696696</v>
      </c>
      <c r="AO456" s="10">
        <f t="shared" si="48"/>
        <v>5.2478531909903845</v>
      </c>
      <c r="AP456" s="10">
        <f t="shared" si="48"/>
        <v>5.2017694604160987</v>
      </c>
      <c r="AQ456" s="10">
        <f t="shared" si="48"/>
        <v>4.8358224234427629</v>
      </c>
      <c r="AR456" s="10">
        <f t="shared" si="48"/>
        <v>5.1610644843246325</v>
      </c>
      <c r="AS456" s="10">
        <f t="shared" si="48"/>
        <v>7.509287023049513</v>
      </c>
      <c r="AT456" s="10">
        <f t="shared" si="48"/>
        <v>7.7486983213491714</v>
      </c>
      <c r="AU456" s="10">
        <f t="shared" si="44"/>
        <v>5.6479619599960609</v>
      </c>
      <c r="AV456" s="10" cm="1">
        <f t="array" ref="AV456">AVERAGE(IFERROR(AQ456:AS456, ""))</f>
        <v>5.8353913102723025</v>
      </c>
      <c r="AW456" s="10">
        <f t="shared" si="45"/>
        <v>7.7486983213491714</v>
      </c>
      <c r="AX456" s="10" cm="1">
        <f t="array" ref="AX456">AVERAGE(IFERROR(AJ456:AO456, ""))</f>
        <v>4.8517187219165443</v>
      </c>
      <c r="AY456" s="10" cm="1">
        <f t="array" ref="AY456">AVERAGE(IFERROR(AO456:AS456,""))</f>
        <v>5.5911593164446787</v>
      </c>
      <c r="AZ456" s="10" cm="1">
        <f t="array" ref="AZ456">AVERAGE(IFERROR(AJ456:AN456,""))</f>
        <v>4.7724918281017761</v>
      </c>
      <c r="BA456" s="10" cm="1">
        <f t="array" ref="BA456">AVERAGE(IFERROR(AR456:AT456,AI456))</f>
        <v>6.8063499429077723</v>
      </c>
      <c r="BB456" s="10" cm="1">
        <f t="array" ref="BB456">AVERAGE(IFERROR(AQ456:AT456,""))</f>
        <v>6.3137180630415193</v>
      </c>
      <c r="BC456" s="10" cm="1">
        <f t="array" ref="BC456">AVERAGE(IFERROR(AI456:AO456,""))</f>
        <v>5.3312716867672227</v>
      </c>
      <c r="BD456" s="10" cm="1">
        <f t="array" ref="BD456">AVERAGE(IFERROR(AJ456:AM456,""))</f>
        <v>4.6313196135848029</v>
      </c>
      <c r="BE456" s="10" cm="1">
        <f t="array" ref="BE456">AVERAGE(IFERROR(AN456:AO456,""))</f>
        <v>5.292516938580027</v>
      </c>
      <c r="BF456" s="10" cm="1">
        <f t="array" ref="BF456">AVERAGE(IFERROR(AP456:AT456,""))</f>
        <v>6.0913283425164355</v>
      </c>
      <c r="BG456" s="10" cm="1">
        <f t="array" ref="BG456">AVERAGE(IFERROR(AI456:AN456,""))</f>
        <v>5.3451747693966958</v>
      </c>
    </row>
    <row r="457" spans="31:59" x14ac:dyDescent="0.2">
      <c r="AE457" s="25" t="s">
        <v>686</v>
      </c>
      <c r="AF457" s="11">
        <v>17110004000993</v>
      </c>
      <c r="AG457" s="12">
        <v>0.85894978046417236</v>
      </c>
      <c r="AH457" s="28">
        <v>63</v>
      </c>
      <c r="AI457" s="10">
        <f t="shared" si="48"/>
        <v>6.6999732641786833</v>
      </c>
      <c r="AJ457" s="10">
        <f t="shared" si="48"/>
        <v>5.6134887283149801</v>
      </c>
      <c r="AK457" s="10">
        <f t="shared" si="48"/>
        <v>4.1692138964852665</v>
      </c>
      <c r="AL457" s="10">
        <f t="shared" si="48"/>
        <v>3.7803899365081275</v>
      </c>
      <c r="AM457" s="10">
        <f t="shared" si="48"/>
        <v>3.2306380683337736</v>
      </c>
      <c r="AN457" s="10">
        <f t="shared" si="48"/>
        <v>3.0273714115599013</v>
      </c>
      <c r="AO457" s="10">
        <f t="shared" si="48"/>
        <v>3.0014977083355321</v>
      </c>
      <c r="AP457" s="10">
        <f t="shared" si="48"/>
        <v>2.8177569029472789</v>
      </c>
      <c r="AQ457" s="10">
        <f t="shared" si="48"/>
        <v>2.7499588295041839</v>
      </c>
      <c r="AR457" s="10">
        <f t="shared" si="48"/>
        <v>4.0599022523482597</v>
      </c>
      <c r="AS457" s="10">
        <f t="shared" si="48"/>
        <v>5.7115484283107438</v>
      </c>
      <c r="AT457" s="10">
        <f t="shared" si="48"/>
        <v>5.801355107140405</v>
      </c>
      <c r="AU457" s="10">
        <f t="shared" si="44"/>
        <v>4.2219245444972611</v>
      </c>
      <c r="AV457" s="10" cm="1">
        <f t="array" ref="AV457">AVERAGE(IFERROR(AQ457:AS457, ""))</f>
        <v>4.1738031700543958</v>
      </c>
      <c r="AW457" s="10">
        <f t="shared" si="45"/>
        <v>5.801355107140405</v>
      </c>
      <c r="AX457" s="10" cm="1">
        <f t="array" ref="AX457">AVERAGE(IFERROR(AJ457:AO457, ""))</f>
        <v>3.8037666249229303</v>
      </c>
      <c r="AY457" s="10" cm="1">
        <f t="array" ref="AY457">AVERAGE(IFERROR(AO457:AS457,""))</f>
        <v>3.6681328242891995</v>
      </c>
      <c r="AZ457" s="10" cm="1">
        <f t="array" ref="AZ457">AVERAGE(IFERROR(AJ457:AN457,""))</f>
        <v>3.96422040824041</v>
      </c>
      <c r="BA457" s="10" cm="1">
        <f t="array" ref="BA457">AVERAGE(IFERROR(AR457:AT457,AI457))</f>
        <v>5.1909352625998038</v>
      </c>
      <c r="BB457" s="10" cm="1">
        <f t="array" ref="BB457">AVERAGE(IFERROR(AQ457:AT457,""))</f>
        <v>4.5806911543258986</v>
      </c>
      <c r="BC457" s="10" cm="1">
        <f t="array" ref="BC457">AVERAGE(IFERROR(AI457:AO457,""))</f>
        <v>4.2175104305308952</v>
      </c>
      <c r="BD457" s="10" cm="1">
        <f t="array" ref="BD457">AVERAGE(IFERROR(AJ457:AM457,""))</f>
        <v>4.1984326574105371</v>
      </c>
      <c r="BE457" s="10" cm="1">
        <f t="array" ref="BE457">AVERAGE(IFERROR(AN457:AO457,""))</f>
        <v>3.0144345599477167</v>
      </c>
      <c r="BF457" s="10" cm="1">
        <f t="array" ref="BF457">AVERAGE(IFERROR(AP457:AT457,""))</f>
        <v>4.2281043040501745</v>
      </c>
      <c r="BG457" s="10" cm="1">
        <f t="array" ref="BG457">AVERAGE(IFERROR(AI457:AN457,""))</f>
        <v>4.4201792175634562</v>
      </c>
    </row>
    <row r="458" spans="31:59" x14ac:dyDescent="0.2">
      <c r="AE458" s="25" t="s">
        <v>687</v>
      </c>
      <c r="AF458" s="11">
        <v>17110004001004</v>
      </c>
      <c r="AG458" s="12">
        <v>0.85905057191848755</v>
      </c>
      <c r="AH458" s="28">
        <v>63</v>
      </c>
      <c r="AI458" s="10">
        <f t="shared" si="48"/>
        <v>6.7007594568811308</v>
      </c>
      <c r="AJ458" s="10">
        <f t="shared" si="48"/>
        <v>5.6141474300290701</v>
      </c>
      <c r="AK458" s="10">
        <f t="shared" si="48"/>
        <v>4.1697031231450028</v>
      </c>
      <c r="AL458" s="10">
        <f t="shared" si="48"/>
        <v>3.7808335375291016</v>
      </c>
      <c r="AM458" s="10">
        <f t="shared" si="48"/>
        <v>3.2310171600067434</v>
      </c>
      <c r="AN458" s="10">
        <f t="shared" si="48"/>
        <v>3.0277266513821393</v>
      </c>
      <c r="AO458" s="10">
        <f t="shared" si="48"/>
        <v>3.0018499120685411</v>
      </c>
      <c r="AP458" s="10">
        <f t="shared" si="48"/>
        <v>2.8180875460449477</v>
      </c>
      <c r="AQ458" s="10">
        <f t="shared" si="48"/>
        <v>2.7502815169953929</v>
      </c>
      <c r="AR458" s="10">
        <f t="shared" si="48"/>
        <v>4.0603786520886151</v>
      </c>
      <c r="AS458" s="10">
        <f t="shared" si="48"/>
        <v>5.7122186366111292</v>
      </c>
      <c r="AT458" s="10">
        <f t="shared" si="48"/>
        <v>5.8020358535956067</v>
      </c>
      <c r="AU458" s="10">
        <f t="shared" si="44"/>
        <v>4.2224199563647842</v>
      </c>
      <c r="AV458" s="10" cm="1">
        <f t="array" ref="AV458">AVERAGE(IFERROR(AQ458:AS458, ""))</f>
        <v>4.174292935231712</v>
      </c>
      <c r="AW458" s="10">
        <f t="shared" si="45"/>
        <v>5.8020358535956067</v>
      </c>
      <c r="AX458" s="10" cm="1">
        <f t="array" ref="AX458">AVERAGE(IFERROR(AJ458:AO458, ""))</f>
        <v>3.8042129690267661</v>
      </c>
      <c r="AY458" s="10" cm="1">
        <f t="array" ref="AY458">AVERAGE(IFERROR(AO458:AS458,""))</f>
        <v>3.6685632527617251</v>
      </c>
      <c r="AZ458" s="10" cm="1">
        <f t="array" ref="AZ458">AVERAGE(IFERROR(AJ458:AN458,""))</f>
        <v>3.9646855804184113</v>
      </c>
      <c r="BA458" s="10" cm="1">
        <f t="array" ref="BA458">AVERAGE(IFERROR(AR458:AT458,AI458))</f>
        <v>5.1915443807651167</v>
      </c>
      <c r="BB458" s="10" cm="1">
        <f t="array" ref="BB458">AVERAGE(IFERROR(AQ458:AT458,""))</f>
        <v>4.5812286648226852</v>
      </c>
      <c r="BC458" s="10" cm="1">
        <f t="array" ref="BC458">AVERAGE(IFERROR(AI458:AO458,""))</f>
        <v>4.2180053244345324</v>
      </c>
      <c r="BD458" s="10" cm="1">
        <f t="array" ref="BD458">AVERAGE(IFERROR(AJ458:AM458,""))</f>
        <v>4.1989253126774795</v>
      </c>
      <c r="BE458" s="10" cm="1">
        <f t="array" ref="BE458">AVERAGE(IFERROR(AN458:AO458,""))</f>
        <v>3.0147882817253402</v>
      </c>
      <c r="BF458" s="10" cm="1">
        <f t="array" ref="BF458">AVERAGE(IFERROR(AP458:AT458,""))</f>
        <v>4.2286004410671385</v>
      </c>
      <c r="BG458" s="10" cm="1">
        <f t="array" ref="BG458">AVERAGE(IFERROR(AI458:AN458,""))</f>
        <v>4.4206978931621981</v>
      </c>
    </row>
    <row r="459" spans="31:59" x14ac:dyDescent="0.2">
      <c r="AE459" s="25" t="s">
        <v>688</v>
      </c>
      <c r="AF459" s="11">
        <v>17110004001002</v>
      </c>
      <c r="AG459" s="12">
        <v>8.4035530686378479E-2</v>
      </c>
      <c r="AH459" s="28">
        <v>62</v>
      </c>
      <c r="AI459" s="10">
        <f t="shared" si="48"/>
        <v>4.9851609816759828</v>
      </c>
      <c r="AJ459" s="10">
        <f t="shared" si="48"/>
        <v>4.1767554263949096</v>
      </c>
      <c r="AK459" s="10">
        <f t="shared" si="48"/>
        <v>3.1021329497081749</v>
      </c>
      <c r="AL459" s="10">
        <f t="shared" si="48"/>
        <v>2.8128252644010643</v>
      </c>
      <c r="AM459" s="10">
        <f t="shared" si="48"/>
        <v>2.4037784728491376</v>
      </c>
      <c r="AN459" s="10">
        <f t="shared" si="48"/>
        <v>2.2525363686679287</v>
      </c>
      <c r="AO459" s="10">
        <f t="shared" si="48"/>
        <v>2.2332848791636728</v>
      </c>
      <c r="AP459" s="10">
        <f t="shared" si="48"/>
        <v>2.0965713733262867</v>
      </c>
      <c r="AQ459" s="10">
        <f t="shared" si="48"/>
        <v>2.0461257573191185</v>
      </c>
      <c r="AR459" s="10">
        <f t="shared" si="48"/>
        <v>3.0207981780038207</v>
      </c>
      <c r="AS459" s="10">
        <f t="shared" si="48"/>
        <v>4.2497170278729266</v>
      </c>
      <c r="AT459" s="10">
        <f t="shared" si="48"/>
        <v>4.3165381166652868</v>
      </c>
      <c r="AU459" s="10">
        <f t="shared" si="44"/>
        <v>3.1413520663373586</v>
      </c>
      <c r="AV459" s="10" cm="1">
        <f t="array" ref="AV459">AVERAGE(IFERROR(AQ459:AS459, ""))</f>
        <v>3.1055469877319553</v>
      </c>
      <c r="AW459" s="10">
        <f t="shared" si="45"/>
        <v>4.3165381166652868</v>
      </c>
      <c r="AX459" s="10" cm="1">
        <f t="array" ref="AX459">AVERAGE(IFERROR(AJ459:AO459, ""))</f>
        <v>2.8302188935308146</v>
      </c>
      <c r="AY459" s="10" cm="1">
        <f t="array" ref="AY459">AVERAGE(IFERROR(AO459:AS459,""))</f>
        <v>2.7292994431371644</v>
      </c>
      <c r="AZ459" s="10" cm="1">
        <f t="array" ref="AZ459">AVERAGE(IFERROR(AJ459:AN459,""))</f>
        <v>2.9496056964042432</v>
      </c>
      <c r="BA459" s="10" cm="1">
        <f t="array" ref="BA459">AVERAGE(IFERROR(AR459:AT459,AI459))</f>
        <v>3.8623511075140109</v>
      </c>
      <c r="BB459" s="10" cm="1">
        <f t="array" ref="BB459">AVERAGE(IFERROR(AQ459:AT459,""))</f>
        <v>3.4082947699652881</v>
      </c>
      <c r="BC459" s="10" cm="1">
        <f t="array" ref="BC459">AVERAGE(IFERROR(AI459:AO459,""))</f>
        <v>3.1380677632658385</v>
      </c>
      <c r="BD459" s="10" cm="1">
        <f t="array" ref="BD459">AVERAGE(IFERROR(AJ459:AM459,""))</f>
        <v>3.1238730283383216</v>
      </c>
      <c r="BE459" s="10" cm="1">
        <f t="array" ref="BE459">AVERAGE(IFERROR(AN459:AO459,""))</f>
        <v>2.242910623915801</v>
      </c>
      <c r="BF459" s="10" cm="1">
        <f t="array" ref="BF459">AVERAGE(IFERROR(AP459:AT459,""))</f>
        <v>3.1459500906374882</v>
      </c>
      <c r="BG459" s="10" cm="1">
        <f t="array" ref="BG459">AVERAGE(IFERROR(AI459:AN459,""))</f>
        <v>3.2888649106161996</v>
      </c>
    </row>
    <row r="460" spans="31:59" x14ac:dyDescent="0.2">
      <c r="AE460" s="25" t="s">
        <v>689</v>
      </c>
      <c r="AF460" s="11">
        <v>17110004004392</v>
      </c>
      <c r="AG460" s="12">
        <v>3.8773932028561831E-3</v>
      </c>
      <c r="AH460" s="28">
        <v>62</v>
      </c>
      <c r="AI460" s="10">
        <f t="shared" si="48"/>
        <v>0.23001496090542883</v>
      </c>
      <c r="AJ460" s="10">
        <f t="shared" si="48"/>
        <v>0.19271518806415266</v>
      </c>
      <c r="AK460" s="10">
        <f t="shared" si="48"/>
        <v>0.14313218605644334</v>
      </c>
      <c r="AL460" s="10">
        <f t="shared" si="48"/>
        <v>0.12978355074252754</v>
      </c>
      <c r="AM460" s="10">
        <f t="shared" si="48"/>
        <v>0.11091016187642197</v>
      </c>
      <c r="AN460" s="10">
        <f t="shared" si="48"/>
        <v>0.10393186231731724</v>
      </c>
      <c r="AO460" s="10">
        <f t="shared" si="48"/>
        <v>0.10304360000804193</v>
      </c>
      <c r="AP460" s="10">
        <f t="shared" si="48"/>
        <v>9.6735648907562435E-2</v>
      </c>
      <c r="AQ460" s="10">
        <f t="shared" si="48"/>
        <v>9.4408091896587415E-2</v>
      </c>
      <c r="AR460" s="10">
        <f t="shared" si="48"/>
        <v>0.13937940567430623</v>
      </c>
      <c r="AS460" s="10">
        <f t="shared" si="48"/>
        <v>0.19608163098811243</v>
      </c>
      <c r="AT460" s="10">
        <f t="shared" si="48"/>
        <v>0.1991647511085515</v>
      </c>
      <c r="AU460" s="10">
        <f t="shared" si="44"/>
        <v>0.14494175321212113</v>
      </c>
      <c r="AV460" s="10" cm="1">
        <f t="array" ref="AV460">AVERAGE(IFERROR(AQ460:AS460, ""))</f>
        <v>0.14328970951966868</v>
      </c>
      <c r="AW460" s="10">
        <f t="shared" si="45"/>
        <v>0.1991647511085515</v>
      </c>
      <c r="AX460" s="10" cm="1">
        <f t="array" ref="AX460">AVERAGE(IFERROR(AJ460:AO460, ""))</f>
        <v>0.13058609151081743</v>
      </c>
      <c r="AY460" s="10" cm="1">
        <f t="array" ref="AY460">AVERAGE(IFERROR(AO460:AS460,""))</f>
        <v>0.12592967549492209</v>
      </c>
      <c r="AZ460" s="10" cm="1">
        <f t="array" ref="AZ460">AVERAGE(IFERROR(AJ460:AN460,""))</f>
        <v>0.13609458981137254</v>
      </c>
      <c r="BA460" s="10" cm="1">
        <f t="array" ref="BA460">AVERAGE(IFERROR(AR460:AT460,AI460))</f>
        <v>0.1782085959236567</v>
      </c>
      <c r="BB460" s="10" cm="1">
        <f t="array" ref="BB460">AVERAGE(IFERROR(AQ460:AT460,""))</f>
        <v>0.15725846991688938</v>
      </c>
      <c r="BC460" s="10" cm="1">
        <f t="array" ref="BC460">AVERAGE(IFERROR(AI460:AO460,""))</f>
        <v>0.14479021571004763</v>
      </c>
      <c r="BD460" s="10" cm="1">
        <f t="array" ref="BD460">AVERAGE(IFERROR(AJ460:AM460,""))</f>
        <v>0.14413527168488638</v>
      </c>
      <c r="BE460" s="10" cm="1">
        <f t="array" ref="BE460">AVERAGE(IFERROR(AN460:AO460,""))</f>
        <v>0.10348773116267959</v>
      </c>
      <c r="BF460" s="10" cm="1">
        <f t="array" ref="BF460">AVERAGE(IFERROR(AP460:AT460,""))</f>
        <v>0.14515390571502401</v>
      </c>
      <c r="BG460" s="10" cm="1">
        <f t="array" ref="BG460">AVERAGE(IFERROR(AI460:AN460,""))</f>
        <v>0.15174798499371525</v>
      </c>
    </row>
    <row r="461" spans="31:59" x14ac:dyDescent="0.2">
      <c r="AE461" s="25" t="s">
        <v>690</v>
      </c>
      <c r="AF461" s="11">
        <v>17110004000389</v>
      </c>
      <c r="AG461" s="12">
        <v>0.96423602104187012</v>
      </c>
      <c r="AH461" s="28">
        <v>41</v>
      </c>
      <c r="AI461" s="10">
        <f t="shared" si="48"/>
        <v>68.279667661303804</v>
      </c>
      <c r="AJ461" s="10">
        <f t="shared" si="48"/>
        <v>57.207269223930979</v>
      </c>
      <c r="AK461" s="10">
        <f t="shared" si="48"/>
        <v>42.488613007363384</v>
      </c>
      <c r="AL461" s="10">
        <f t="shared" si="48"/>
        <v>38.526087107999437</v>
      </c>
      <c r="AM461" s="10">
        <f t="shared" si="48"/>
        <v>32.923547802430612</v>
      </c>
      <c r="AN461" s="10">
        <f t="shared" si="48"/>
        <v>30.852050486742048</v>
      </c>
      <c r="AO461" s="10">
        <f t="shared" si="48"/>
        <v>30.588369345506017</v>
      </c>
      <c r="AP461" s="10">
        <f t="shared" si="48"/>
        <v>28.715859030742116</v>
      </c>
      <c r="AQ461" s="10">
        <f t="shared" si="48"/>
        <v>28.024927868583266</v>
      </c>
      <c r="AR461" s="10">
        <f t="shared" si="48"/>
        <v>41.374607455763645</v>
      </c>
      <c r="AS461" s="10">
        <f t="shared" si="48"/>
        <v>58.206595833756971</v>
      </c>
      <c r="AT461" s="10">
        <f t="shared" si="48"/>
        <v>59.121816049780634</v>
      </c>
      <c r="AU461" s="10">
        <f t="shared" si="44"/>
        <v>43.025784239491912</v>
      </c>
      <c r="AV461" s="10" cm="1">
        <f t="array" ref="AV461">AVERAGE(IFERROR(AQ461:AS461, ""))</f>
        <v>42.5353770527013</v>
      </c>
      <c r="AW461" s="10">
        <f t="shared" si="45"/>
        <v>59.121816049780634</v>
      </c>
      <c r="AX461" s="10" cm="1">
        <f t="array" ref="AX461">AVERAGE(IFERROR(AJ461:AO461, ""))</f>
        <v>38.764322828995411</v>
      </c>
      <c r="AY461" s="10" cm="1">
        <f t="array" ref="AY461">AVERAGE(IFERROR(AO461:AS461,""))</f>
        <v>37.382071906870401</v>
      </c>
      <c r="AZ461" s="10" cm="1">
        <f t="array" ref="AZ461">AVERAGE(IFERROR(AJ461:AN461,""))</f>
        <v>40.399513525693294</v>
      </c>
      <c r="BA461" s="10" cm="1">
        <f t="array" ref="BA461">AVERAGE(IFERROR(AR461:AT461,AI461))</f>
        <v>52.901006446433747</v>
      </c>
      <c r="BB461" s="10" cm="1">
        <f t="array" ref="BB461">AVERAGE(IFERROR(AQ461:AT461,""))</f>
        <v>46.681986801971135</v>
      </c>
      <c r="BC461" s="10" cm="1">
        <f t="array" ref="BC461">AVERAGE(IFERROR(AI461:AO461,""))</f>
        <v>42.980800662182325</v>
      </c>
      <c r="BD461" s="10" cm="1">
        <f t="array" ref="BD461">AVERAGE(IFERROR(AJ461:AM461,""))</f>
        <v>42.786379285431103</v>
      </c>
      <c r="BE461" s="10" cm="1">
        <f t="array" ref="BE461">AVERAGE(IFERROR(AN461:AO461,""))</f>
        <v>30.720209916124034</v>
      </c>
      <c r="BF461" s="10" cm="1">
        <f t="array" ref="BF461">AVERAGE(IFERROR(AP461:AT461,""))</f>
        <v>43.088761247725323</v>
      </c>
      <c r="BG461" s="10" cm="1">
        <f t="array" ref="BG461">AVERAGE(IFERROR(AI461:AN461,""))</f>
        <v>45.046205881628374</v>
      </c>
    </row>
    <row r="462" spans="31:59" x14ac:dyDescent="0.2">
      <c r="AE462" s="25" t="s">
        <v>691</v>
      </c>
      <c r="AF462" s="11">
        <v>17110004013762</v>
      </c>
      <c r="AG462" s="12">
        <v>0.98889726400375366</v>
      </c>
      <c r="AH462" s="28">
        <v>195</v>
      </c>
      <c r="AI462" s="10">
        <f t="shared" si="48"/>
        <v>148.63127417071891</v>
      </c>
      <c r="AJ462" s="10">
        <f t="shared" si="48"/>
        <v>125.58488260890188</v>
      </c>
      <c r="AK462" s="10">
        <f t="shared" si="48"/>
        <v>87.267396405386179</v>
      </c>
      <c r="AL462" s="10">
        <f t="shared" si="48"/>
        <v>65.974626496682987</v>
      </c>
      <c r="AM462" s="10">
        <f t="shared" si="48"/>
        <v>45.45002597256164</v>
      </c>
      <c r="AN462" s="10">
        <f t="shared" si="48"/>
        <v>43.343109736762045</v>
      </c>
      <c r="AO462" s="10">
        <f t="shared" si="48"/>
        <v>39.313500754694019</v>
      </c>
      <c r="AP462" s="10">
        <f t="shared" si="48"/>
        <v>36.630270749497512</v>
      </c>
      <c r="AQ462" s="10">
        <f t="shared" si="48"/>
        <v>50.553529250241006</v>
      </c>
      <c r="AR462" s="10">
        <f t="shared" si="48"/>
        <v>94.82047925978199</v>
      </c>
      <c r="AS462" s="10">
        <f t="shared" si="48"/>
        <v>141.98265924516167</v>
      </c>
      <c r="AT462" s="10">
        <f t="shared" si="48"/>
        <v>142.18136786144987</v>
      </c>
      <c r="AU462" s="10">
        <f t="shared" si="44"/>
        <v>85.144426875986653</v>
      </c>
      <c r="AV462" s="10" cm="1">
        <f t="array" ref="AV462">AVERAGE(IFERROR(AQ462:AS462, ""))</f>
        <v>95.785555918394891</v>
      </c>
      <c r="AW462" s="10">
        <f t="shared" si="45"/>
        <v>142.18136786144987</v>
      </c>
      <c r="AX462" s="10" cm="1">
        <f t="array" ref="AX462">AVERAGE(IFERROR(AJ462:AO462, ""))</f>
        <v>67.822256995831466</v>
      </c>
      <c r="AY462" s="10" cm="1">
        <f t="array" ref="AY462">AVERAGE(IFERROR(AO462:AS462,""))</f>
        <v>72.660087851875232</v>
      </c>
      <c r="AZ462" s="10" cm="1">
        <f t="array" ref="AZ462">AVERAGE(IFERROR(AJ462:AN462,""))</f>
        <v>73.524008244058948</v>
      </c>
      <c r="BA462" s="10" cm="1">
        <f t="array" ref="BA462">AVERAGE(IFERROR(AR462:AT462,AI462))</f>
        <v>126.32816878879784</v>
      </c>
      <c r="BB462" s="10" cm="1">
        <f t="array" ref="BB462">AVERAGE(IFERROR(AQ462:AT462,""))</f>
        <v>107.38450890415864</v>
      </c>
      <c r="BC462" s="10" cm="1">
        <f t="array" ref="BC462">AVERAGE(IFERROR(AI462:AO462,""))</f>
        <v>79.366402306529679</v>
      </c>
      <c r="BD462" s="10" cm="1">
        <f t="array" ref="BD462">AVERAGE(IFERROR(AJ462:AM462,""))</f>
        <v>81.069232870883184</v>
      </c>
      <c r="BE462" s="10" cm="1">
        <f t="array" ref="BE462">AVERAGE(IFERROR(AN462:AO462,""))</f>
        <v>41.328305245728032</v>
      </c>
      <c r="BF462" s="10" cm="1">
        <f t="array" ref="BF462">AVERAGE(IFERROR(AP462:AT462,""))</f>
        <v>93.233661273226403</v>
      </c>
      <c r="BG462" s="10" cm="1">
        <f t="array" ref="BG462">AVERAGE(IFERROR(AI462:AN462,""))</f>
        <v>86.041885898502287</v>
      </c>
    </row>
    <row r="463" spans="31:59" x14ac:dyDescent="0.2">
      <c r="AE463" s="25" t="s">
        <v>692</v>
      </c>
      <c r="AF463" s="11">
        <v>17110004013762</v>
      </c>
      <c r="AG463" s="12">
        <v>0.98882919549942017</v>
      </c>
      <c r="AH463" s="28">
        <v>195</v>
      </c>
      <c r="AI463" s="10">
        <f t="shared" si="48"/>
        <v>148.6210434734582</v>
      </c>
      <c r="AJ463" s="10">
        <f t="shared" si="48"/>
        <v>125.57623825782795</v>
      </c>
      <c r="AK463" s="10">
        <f t="shared" si="48"/>
        <v>87.261389551725429</v>
      </c>
      <c r="AL463" s="10">
        <f t="shared" si="48"/>
        <v>65.970085282632695</v>
      </c>
      <c r="AM463" s="10">
        <f t="shared" si="48"/>
        <v>45.44689752292134</v>
      </c>
      <c r="AN463" s="10">
        <f t="shared" si="48"/>
        <v>43.340126311930831</v>
      </c>
      <c r="AO463" s="10">
        <f t="shared" si="48"/>
        <v>39.310794698874176</v>
      </c>
      <c r="AP463" s="10">
        <f t="shared" si="48"/>
        <v>36.627749387740323</v>
      </c>
      <c r="AQ463" s="10">
        <f t="shared" si="48"/>
        <v>50.55004951250676</v>
      </c>
      <c r="AR463" s="10">
        <f t="shared" si="48"/>
        <v>94.813952506762917</v>
      </c>
      <c r="AS463" s="10">
        <f t="shared" si="48"/>
        <v>141.97288619025707</v>
      </c>
      <c r="AT463" s="10">
        <f t="shared" si="48"/>
        <v>142.17158112888754</v>
      </c>
      <c r="AU463" s="10">
        <f t="shared" si="44"/>
        <v>85.138566152127098</v>
      </c>
      <c r="AV463" s="10" cm="1">
        <f t="array" ref="AV463">AVERAGE(IFERROR(AQ463:AS463, ""))</f>
        <v>95.778962736508902</v>
      </c>
      <c r="AW463" s="10">
        <f t="shared" si="45"/>
        <v>142.17158112888754</v>
      </c>
      <c r="AX463" s="10" cm="1">
        <f t="array" ref="AX463">AVERAGE(IFERROR(AJ463:AO463, ""))</f>
        <v>67.817588604318743</v>
      </c>
      <c r="AY463" s="10" cm="1">
        <f t="array" ref="AY463">AVERAGE(IFERROR(AO463:AS463,""))</f>
        <v>72.655086459228258</v>
      </c>
      <c r="AZ463" s="10" cm="1">
        <f t="array" ref="AZ463">AVERAGE(IFERROR(AJ463:AN463,""))</f>
        <v>73.518947385407643</v>
      </c>
      <c r="BA463" s="10" cm="1">
        <f t="array" ref="BA463">AVERAGE(IFERROR(AR463:AT463,AI463))</f>
        <v>126.31947327530251</v>
      </c>
      <c r="BB463" s="10" cm="1">
        <f t="array" ref="BB463">AVERAGE(IFERROR(AQ463:AT463,""))</f>
        <v>107.37711733460355</v>
      </c>
      <c r="BC463" s="10" cm="1">
        <f t="array" ref="BC463">AVERAGE(IFERROR(AI463:AO463,""))</f>
        <v>79.360939299910086</v>
      </c>
      <c r="BD463" s="10" cm="1">
        <f t="array" ref="BD463">AVERAGE(IFERROR(AJ463:AM463,""))</f>
        <v>81.063652653776856</v>
      </c>
      <c r="BE463" s="10" cm="1">
        <f t="array" ref="BE463">AVERAGE(IFERROR(AN463:AO463,""))</f>
        <v>41.325460505402503</v>
      </c>
      <c r="BF463" s="10" cm="1">
        <f t="array" ref="BF463">AVERAGE(IFERROR(AP463:AT463,""))</f>
        <v>93.227243745230908</v>
      </c>
      <c r="BG463" s="10" cm="1">
        <f t="array" ref="BG463">AVERAGE(IFERROR(AI463:AN463,""))</f>
        <v>86.035963400082736</v>
      </c>
    </row>
    <row r="464" spans="31:59" x14ac:dyDescent="0.2">
      <c r="AE464" s="25" t="s">
        <v>693</v>
      </c>
      <c r="AF464" s="11">
        <v>17110004013762</v>
      </c>
      <c r="AG464" s="12">
        <v>0.9887925386428833</v>
      </c>
      <c r="AH464" s="28">
        <v>195</v>
      </c>
      <c r="AI464" s="10">
        <f t="shared" si="48"/>
        <v>148.6155339473502</v>
      </c>
      <c r="AJ464" s="10">
        <f t="shared" si="48"/>
        <v>125.57158302498166</v>
      </c>
      <c r="AK464" s="10">
        <f t="shared" si="48"/>
        <v>87.258154687451025</v>
      </c>
      <c r="AL464" s="10">
        <f t="shared" si="48"/>
        <v>65.967639707640643</v>
      </c>
      <c r="AM464" s="10">
        <f t="shared" si="48"/>
        <v>45.445212762388252</v>
      </c>
      <c r="AN464" s="10">
        <f t="shared" si="48"/>
        <v>43.338519651448173</v>
      </c>
      <c r="AO464" s="10">
        <f t="shared" si="48"/>
        <v>39.309337409619182</v>
      </c>
      <c r="AP464" s="10">
        <f t="shared" si="48"/>
        <v>36.626391561575112</v>
      </c>
      <c r="AQ464" s="10">
        <f t="shared" si="48"/>
        <v>50.548175573184032</v>
      </c>
      <c r="AR464" s="10">
        <f t="shared" si="48"/>
        <v>94.810437661660686</v>
      </c>
      <c r="AS464" s="10">
        <f t="shared" si="48"/>
        <v>141.96762311778218</v>
      </c>
      <c r="AT464" s="10">
        <f t="shared" si="48"/>
        <v>142.16631069059872</v>
      </c>
      <c r="AU464" s="10">
        <f t="shared" si="44"/>
        <v>85.135409982973314</v>
      </c>
      <c r="AV464" s="10" cm="1">
        <f t="array" ref="AV464">AVERAGE(IFERROR(AQ464:AS464, ""))</f>
        <v>95.775412117542302</v>
      </c>
      <c r="AW464" s="10">
        <f t="shared" si="45"/>
        <v>142.16631069059872</v>
      </c>
      <c r="AX464" s="10" cm="1">
        <f t="array" ref="AX464">AVERAGE(IFERROR(AJ464:AO464, ""))</f>
        <v>67.815074540588142</v>
      </c>
      <c r="AY464" s="10" cm="1">
        <f t="array" ref="AY464">AVERAGE(IFERROR(AO464:AS464,""))</f>
        <v>72.65239306476424</v>
      </c>
      <c r="AZ464" s="10" cm="1">
        <f t="array" ref="AZ464">AVERAGE(IFERROR(AJ464:AN464,""))</f>
        <v>73.516221966781941</v>
      </c>
      <c r="BA464" s="10" cm="1">
        <f t="array" ref="BA464">AVERAGE(IFERROR(AR464:AT464,AI464))</f>
        <v>126.31479049001386</v>
      </c>
      <c r="BB464" s="10" cm="1">
        <f t="array" ref="BB464">AVERAGE(IFERROR(AQ464:AT464,""))</f>
        <v>107.3731367608064</v>
      </c>
      <c r="BC464" s="10" cm="1">
        <f t="array" ref="BC464">AVERAGE(IFERROR(AI464:AO464,""))</f>
        <v>79.357997312982732</v>
      </c>
      <c r="BD464" s="10" cm="1">
        <f t="array" ref="BD464">AVERAGE(IFERROR(AJ464:AM464,""))</f>
        <v>81.060647545615382</v>
      </c>
      <c r="BE464" s="10" cm="1">
        <f t="array" ref="BE464">AVERAGE(IFERROR(AN464:AO464,""))</f>
        <v>41.323928530533678</v>
      </c>
      <c r="BF464" s="10" cm="1">
        <f t="array" ref="BF464">AVERAGE(IFERROR(AP464:AT464,""))</f>
        <v>93.223787720960146</v>
      </c>
      <c r="BG464" s="10" cm="1">
        <f t="array" ref="BG464">AVERAGE(IFERROR(AI464:AN464,""))</f>
        <v>86.03277396354332</v>
      </c>
    </row>
    <row r="465" spans="31:59" x14ac:dyDescent="0.2">
      <c r="AE465" s="25" t="s">
        <v>694</v>
      </c>
      <c r="AF465" s="11">
        <v>17110004013762</v>
      </c>
      <c r="AG465" s="12">
        <v>0.98871922492980957</v>
      </c>
      <c r="AH465" s="28">
        <v>195</v>
      </c>
      <c r="AI465" s="10">
        <f t="shared" si="48"/>
        <v>148.60451489513417</v>
      </c>
      <c r="AJ465" s="10">
        <f t="shared" si="48"/>
        <v>125.5622725592891</v>
      </c>
      <c r="AK465" s="10">
        <f t="shared" si="48"/>
        <v>87.251684958902217</v>
      </c>
      <c r="AL465" s="10">
        <f t="shared" si="48"/>
        <v>65.962748557656525</v>
      </c>
      <c r="AM465" s="10">
        <f t="shared" si="48"/>
        <v>45.441843241322069</v>
      </c>
      <c r="AN465" s="10">
        <f t="shared" si="48"/>
        <v>43.335306330482865</v>
      </c>
      <c r="AO465" s="10">
        <f t="shared" si="48"/>
        <v>39.306422831109188</v>
      </c>
      <c r="AP465" s="10">
        <f t="shared" si="48"/>
        <v>36.623675909244689</v>
      </c>
      <c r="AQ465" s="10">
        <f t="shared" si="48"/>
        <v>50.54442769453857</v>
      </c>
      <c r="AR465" s="10">
        <f t="shared" si="48"/>
        <v>94.803407971456252</v>
      </c>
      <c r="AS465" s="10">
        <f t="shared" si="48"/>
        <v>141.9570969728324</v>
      </c>
      <c r="AT465" s="10">
        <f t="shared" si="48"/>
        <v>142.15576981402108</v>
      </c>
      <c r="AU465" s="10">
        <f t="shared" si="44"/>
        <v>85.129097644665762</v>
      </c>
      <c r="AV465" s="10" cm="1">
        <f t="array" ref="AV465">AVERAGE(IFERROR(AQ465:AS465, ""))</f>
        <v>95.768310879609075</v>
      </c>
      <c r="AW465" s="10">
        <f t="shared" si="45"/>
        <v>142.15576981402108</v>
      </c>
      <c r="AX465" s="10" cm="1">
        <f t="array" ref="AX465">AVERAGE(IFERROR(AJ465:AO465, ""))</f>
        <v>67.810046413126997</v>
      </c>
      <c r="AY465" s="10" cm="1">
        <f t="array" ref="AY465">AVERAGE(IFERROR(AO465:AS465,""))</f>
        <v>72.647006275836219</v>
      </c>
      <c r="AZ465" s="10" cm="1">
        <f t="array" ref="AZ465">AVERAGE(IFERROR(AJ465:AN465,""))</f>
        <v>73.510771129530568</v>
      </c>
      <c r="BA465" s="10" cm="1">
        <f t="array" ref="BA465">AVERAGE(IFERROR(AR465:AT465,AI465))</f>
        <v>126.30542491943658</v>
      </c>
      <c r="BB465" s="10" cm="1">
        <f t="array" ref="BB465">AVERAGE(IFERROR(AQ465:AT465,""))</f>
        <v>107.36517561321207</v>
      </c>
      <c r="BC465" s="10" cm="1">
        <f t="array" ref="BC465">AVERAGE(IFERROR(AI465:AO465,""))</f>
        <v>79.352113339128024</v>
      </c>
      <c r="BD465" s="10" cm="1">
        <f t="array" ref="BD465">AVERAGE(IFERROR(AJ465:AM465,""))</f>
        <v>81.05463732929249</v>
      </c>
      <c r="BE465" s="10" cm="1">
        <f t="array" ref="BE465">AVERAGE(IFERROR(AN465:AO465,""))</f>
        <v>41.320864580796027</v>
      </c>
      <c r="BF465" s="10" cm="1">
        <f t="array" ref="BF465">AVERAGE(IFERROR(AP465:AT465,""))</f>
        <v>93.216875672418595</v>
      </c>
      <c r="BG465" s="10" cm="1">
        <f t="array" ref="BG465">AVERAGE(IFERROR(AI465:AN465,""))</f>
        <v>86.026395090464504</v>
      </c>
    </row>
    <row r="466" spans="31:59" x14ac:dyDescent="0.2">
      <c r="AE466" s="25" t="s">
        <v>695</v>
      </c>
      <c r="AF466" s="11">
        <v>17110004013762</v>
      </c>
      <c r="AG466" s="12">
        <v>1.3092844164930284E-4</v>
      </c>
      <c r="AH466" s="28">
        <v>195</v>
      </c>
      <c r="AI466" s="10">
        <f t="shared" si="48"/>
        <v>1.9678546817628408E-2</v>
      </c>
      <c r="AJ466" s="10">
        <f t="shared" si="48"/>
        <v>1.6627240840087654E-2</v>
      </c>
      <c r="AK466" s="10">
        <f t="shared" si="48"/>
        <v>1.1554065962210827E-2</v>
      </c>
      <c r="AL466" s="10">
        <f t="shared" si="48"/>
        <v>8.7349367320857709E-3</v>
      </c>
      <c r="AM466" s="10">
        <f t="shared" si="48"/>
        <v>6.0175119197066031E-3</v>
      </c>
      <c r="AN466" s="10">
        <f t="shared" si="48"/>
        <v>5.7385595254791184E-3</v>
      </c>
      <c r="AO466" s="10">
        <f t="shared" si="48"/>
        <v>5.2050456371484522E-3</v>
      </c>
      <c r="AP466" s="10">
        <f t="shared" si="48"/>
        <v>4.8497902067262122E-3</v>
      </c>
      <c r="AQ466" s="10">
        <f t="shared" si="48"/>
        <v>6.6932077229221454E-3</v>
      </c>
      <c r="AR466" s="10">
        <f t="shared" si="48"/>
        <v>1.2554082246784509E-2</v>
      </c>
      <c r="AS466" s="10">
        <f t="shared" si="48"/>
        <v>1.8798280663584112E-2</v>
      </c>
      <c r="AT466" s="10">
        <f t="shared" si="48"/>
        <v>1.8824589371697602E-2</v>
      </c>
      <c r="AU466" s="10">
        <f t="shared" si="44"/>
        <v>1.1272988137171784E-2</v>
      </c>
      <c r="AV466" s="10" cm="1">
        <f t="array" ref="AV466">AVERAGE(IFERROR(AQ466:AS466, ""))</f>
        <v>1.2681856877763589E-2</v>
      </c>
      <c r="AW466" s="10">
        <f t="shared" si="45"/>
        <v>1.8824589371697602E-2</v>
      </c>
      <c r="AX466" s="10" cm="1">
        <f t="array" ref="AX466">AVERAGE(IFERROR(AJ466:AO466, ""))</f>
        <v>8.9795601027864037E-3</v>
      </c>
      <c r="AY466" s="10" cm="1">
        <f t="array" ref="AY466">AVERAGE(IFERROR(AO466:AS466,""))</f>
        <v>9.6200812954330868E-3</v>
      </c>
      <c r="AZ466" s="10" cm="1">
        <f t="array" ref="AZ466">AVERAGE(IFERROR(AJ466:AN466,""))</f>
        <v>9.7344629959139947E-3</v>
      </c>
      <c r="BA466" s="10" cm="1">
        <f t="array" ref="BA466">AVERAGE(IFERROR(AR466:AT466,AI466))</f>
        <v>1.6725650760688743E-2</v>
      </c>
      <c r="BB466" s="10" cm="1">
        <f t="array" ref="BB466">AVERAGE(IFERROR(AQ466:AT466,""))</f>
        <v>1.4217540001247093E-2</v>
      </c>
      <c r="BC466" s="10" cm="1">
        <f t="array" ref="BC466">AVERAGE(IFERROR(AI466:AO466,""))</f>
        <v>1.0507986776335262E-2</v>
      </c>
      <c r="BD466" s="10" cm="1">
        <f t="array" ref="BD466">AVERAGE(IFERROR(AJ466:AM466,""))</f>
        <v>1.0733438863522715E-2</v>
      </c>
      <c r="BE466" s="10" cm="1">
        <f t="array" ref="BE466">AVERAGE(IFERROR(AN466:AO466,""))</f>
        <v>5.4718025813137849E-3</v>
      </c>
      <c r="BF466" s="10" cm="1">
        <f t="array" ref="BF466">AVERAGE(IFERROR(AP466:AT466,""))</f>
        <v>1.2343990042342916E-2</v>
      </c>
      <c r="BG466" s="10" cm="1">
        <f t="array" ref="BG466">AVERAGE(IFERROR(AI466:AN466,""))</f>
        <v>1.1391810299533065E-2</v>
      </c>
    </row>
    <row r="467" spans="31:59" x14ac:dyDescent="0.2">
      <c r="AE467" s="25" t="s">
        <v>696</v>
      </c>
      <c r="AF467" s="11">
        <v>17110004013704</v>
      </c>
      <c r="AG467" s="12">
        <v>2.1870287135243416E-2</v>
      </c>
      <c r="AH467" s="28">
        <v>195</v>
      </c>
      <c r="AI467" s="10">
        <f t="shared" si="48"/>
        <v>3.2871044968108762</v>
      </c>
      <c r="AJ467" s="10">
        <f t="shared" si="48"/>
        <v>2.7774143406792717</v>
      </c>
      <c r="AK467" s="10">
        <f t="shared" si="48"/>
        <v>1.9299911996962107</v>
      </c>
      <c r="AL467" s="10">
        <f t="shared" si="48"/>
        <v>1.45908384788232</v>
      </c>
      <c r="AM467" s="10">
        <f t="shared" si="48"/>
        <v>1.0051652021967987</v>
      </c>
      <c r="AN467" s="10">
        <f t="shared" si="48"/>
        <v>0.95856899374913462</v>
      </c>
      <c r="AO467" s="10">
        <f t="shared" si="48"/>
        <v>0.86945083285568014</v>
      </c>
      <c r="AP467" s="10">
        <f t="shared" si="48"/>
        <v>0.81010896510092667</v>
      </c>
      <c r="AQ467" s="10">
        <f t="shared" si="48"/>
        <v>1.1180334304155795</v>
      </c>
      <c r="AR467" s="10">
        <f t="shared" si="48"/>
        <v>2.0970339217208651</v>
      </c>
      <c r="AS467" s="10">
        <f t="shared" si="48"/>
        <v>3.1400648368113209</v>
      </c>
      <c r="AT467" s="10">
        <f t="shared" si="48"/>
        <v>3.1444594434632549</v>
      </c>
      <c r="AU467" s="10">
        <f t="shared" si="44"/>
        <v>1.8830399592818532</v>
      </c>
      <c r="AV467" s="10" cm="1">
        <f t="array" ref="AV467">AVERAGE(IFERROR(AQ467:AS467, ""))</f>
        <v>2.1183773963159216</v>
      </c>
      <c r="AW467" s="10">
        <f t="shared" si="45"/>
        <v>3.1444594434632549</v>
      </c>
      <c r="AX467" s="10" cm="1">
        <f t="array" ref="AX467">AVERAGE(IFERROR(AJ467:AO467, ""))</f>
        <v>1.4999457361765696</v>
      </c>
      <c r="AY467" s="10" cm="1">
        <f t="array" ref="AY467">AVERAGE(IFERROR(AO467:AS467,""))</f>
        <v>1.6069383973808744</v>
      </c>
      <c r="AZ467" s="10" cm="1">
        <f t="array" ref="AZ467">AVERAGE(IFERROR(AJ467:AN467,""))</f>
        <v>1.6260447168407475</v>
      </c>
      <c r="BA467" s="10" cm="1">
        <f t="array" ref="BA467">AVERAGE(IFERROR(AR467:AT467,AI467))</f>
        <v>2.7938527339984804</v>
      </c>
      <c r="BB467" s="10" cm="1">
        <f t="array" ref="BB467">AVERAGE(IFERROR(AQ467:AT467,""))</f>
        <v>2.374897908102755</v>
      </c>
      <c r="BC467" s="10" cm="1">
        <f t="array" ref="BC467">AVERAGE(IFERROR(AI467:AO467,""))</f>
        <v>1.7552541305528988</v>
      </c>
      <c r="BD467" s="10" cm="1">
        <f t="array" ref="BD467">AVERAGE(IFERROR(AJ467:AM467,""))</f>
        <v>1.7929136476136505</v>
      </c>
      <c r="BE467" s="10" cm="1">
        <f t="array" ref="BE467">AVERAGE(IFERROR(AN467:AO467,""))</f>
        <v>0.91400991330240733</v>
      </c>
      <c r="BF467" s="10" cm="1">
        <f t="array" ref="BF467">AVERAGE(IFERROR(AP467:AT467,""))</f>
        <v>2.0619401195023892</v>
      </c>
      <c r="BG467" s="10" cm="1">
        <f t="array" ref="BG467">AVERAGE(IFERROR(AI467:AN467,""))</f>
        <v>1.9028880135024353</v>
      </c>
    </row>
    <row r="468" spans="31:59" x14ac:dyDescent="0.2">
      <c r="AE468" s="25" t="s">
        <v>697</v>
      </c>
      <c r="AF468" s="11">
        <v>17110004000057</v>
      </c>
      <c r="AG468" s="12">
        <v>0.99730575084686279</v>
      </c>
      <c r="AH468" s="28">
        <v>518</v>
      </c>
      <c r="AI468" s="10">
        <f t="shared" si="48"/>
        <v>1568.304424597588</v>
      </c>
      <c r="AJ468" s="10">
        <f t="shared" si="48"/>
        <v>1204.8266939984494</v>
      </c>
      <c r="AK468" s="10">
        <f t="shared" si="48"/>
        <v>930.97515506032141</v>
      </c>
      <c r="AL468" s="10">
        <f t="shared" si="48"/>
        <v>925.81369447171062</v>
      </c>
      <c r="AM468" s="10">
        <f t="shared" si="48"/>
        <v>1268.5629357026066</v>
      </c>
      <c r="AN468" s="10">
        <f t="shared" si="48"/>
        <v>1487.3574658001974</v>
      </c>
      <c r="AO468" s="10">
        <f t="shared" si="48"/>
        <v>1183.9489410581477</v>
      </c>
      <c r="AP468" s="10">
        <f t="shared" si="48"/>
        <v>675.9256089326916</v>
      </c>
      <c r="AQ468" s="10">
        <f t="shared" si="48"/>
        <v>715.10165948005704</v>
      </c>
      <c r="AR468" s="10">
        <f t="shared" si="48"/>
        <v>1566.2530244865877</v>
      </c>
      <c r="AS468" s="10">
        <f t="shared" si="48"/>
        <v>2059.6347615461409</v>
      </c>
      <c r="AT468" s="10">
        <f t="shared" si="48"/>
        <v>1625.1536757466786</v>
      </c>
      <c r="AU468" s="10">
        <f t="shared" si="44"/>
        <v>1267.6548367400981</v>
      </c>
      <c r="AV468" s="10" cm="1">
        <f t="array" ref="AV468">AVERAGE(IFERROR(AQ468:AS468, ""))</f>
        <v>1446.996481837595</v>
      </c>
      <c r="AW468" s="10">
        <f t="shared" si="45"/>
        <v>1625.1536757466786</v>
      </c>
      <c r="AX468" s="10" cm="1">
        <f t="array" ref="AX468">AVERAGE(IFERROR(AJ468:AO468, ""))</f>
        <v>1166.9141476819057</v>
      </c>
      <c r="AY468" s="10" cm="1">
        <f t="array" ref="AY468">AVERAGE(IFERROR(AO468:AS468,""))</f>
        <v>1240.1727991007251</v>
      </c>
      <c r="AZ468" s="10" cm="1">
        <f t="array" ref="AZ468">AVERAGE(IFERROR(AJ468:AN468,""))</f>
        <v>1163.507189006657</v>
      </c>
      <c r="BA468" s="10" cm="1">
        <f t="array" ref="BA468">AVERAGE(IFERROR(AR468:AT468,AI468))</f>
        <v>1750.347153926469</v>
      </c>
      <c r="BB468" s="10" cm="1">
        <f t="array" ref="BB468">AVERAGE(IFERROR(AQ468:AT468,""))</f>
        <v>1491.5357803148659</v>
      </c>
      <c r="BC468" s="10" cm="1">
        <f t="array" ref="BC468">AVERAGE(IFERROR(AI468:AO468,""))</f>
        <v>1224.2556158127172</v>
      </c>
      <c r="BD468" s="10" cm="1">
        <f t="array" ref="BD468">AVERAGE(IFERROR(AJ468:AM468,""))</f>
        <v>1082.544619808272</v>
      </c>
      <c r="BE468" s="10" cm="1">
        <f t="array" ref="BE468">AVERAGE(IFERROR(AN468:AO468,""))</f>
        <v>1335.6532034291727</v>
      </c>
      <c r="BF468" s="10" cm="1">
        <f t="array" ref="BF468">AVERAGE(IFERROR(AP468:AT468,""))</f>
        <v>1328.4137460384311</v>
      </c>
      <c r="BG468" s="10" cm="1">
        <f t="array" ref="BG468">AVERAGE(IFERROR(AI468:AN468,""))</f>
        <v>1230.9733949384788</v>
      </c>
    </row>
    <row r="469" spans="31:59" x14ac:dyDescent="0.2">
      <c r="AE469" s="25" t="s">
        <v>698</v>
      </c>
      <c r="AF469" s="11">
        <v>17110004000637</v>
      </c>
      <c r="AG469" s="12">
        <v>3.9967146585695446E-4</v>
      </c>
      <c r="AH469" s="28">
        <v>677</v>
      </c>
      <c r="AI469" s="10">
        <f t="shared" si="48"/>
        <v>2.4460289483734894E-3</v>
      </c>
      <c r="AJ469" s="10">
        <f t="shared" si="48"/>
        <v>1.9664339527987918E-3</v>
      </c>
      <c r="AK469" s="10">
        <f t="shared" si="48"/>
        <v>1.3809779644998836E-3</v>
      </c>
      <c r="AL469" s="10">
        <f t="shared" si="48"/>
        <v>1.081467107697101E-3</v>
      </c>
      <c r="AM469" s="10">
        <f t="shared" si="48"/>
        <v>1.4200914609540779E-3</v>
      </c>
      <c r="AN469" s="10">
        <f t="shared" si="48"/>
        <v>1.1010240674976725E-3</v>
      </c>
      <c r="AO469" s="10">
        <f t="shared" si="48"/>
        <v>8.0783991175462793E-4</v>
      </c>
      <c r="AP469" s="10">
        <f t="shared" si="48"/>
        <v>7.8440131615600285E-4</v>
      </c>
      <c r="AQ469" s="10">
        <f t="shared" si="48"/>
        <v>1.2447232172682471E-3</v>
      </c>
      <c r="AR469" s="10">
        <f t="shared" si="48"/>
        <v>1.8741035048531812E-3</v>
      </c>
      <c r="AS469" s="10">
        <f t="shared" si="48"/>
        <v>2.1903674074889167E-3</v>
      </c>
      <c r="AT469" s="10">
        <f t="shared" si="48"/>
        <v>2.2652354740661071E-3</v>
      </c>
      <c r="AU469" s="10">
        <f t="shared" si="44"/>
        <v>1.5468911944506751E-3</v>
      </c>
      <c r="AV469" s="10" cm="1">
        <f t="array" ref="AV469">AVERAGE(IFERROR(AQ469:AS469, ""))</f>
        <v>1.7697313765367817E-3</v>
      </c>
      <c r="AW469" s="10">
        <f t="shared" si="45"/>
        <v>2.2652354740661071E-3</v>
      </c>
      <c r="AX469" s="10" cm="1">
        <f t="array" ref="AX469">AVERAGE(IFERROR(AJ469:AO469, ""))</f>
        <v>1.2929724108670258E-3</v>
      </c>
      <c r="AY469" s="10" cm="1">
        <f t="array" ref="AY469">AVERAGE(IFERROR(AO469:AS469,""))</f>
        <v>1.3802870715041951E-3</v>
      </c>
      <c r="AZ469" s="10" cm="1">
        <f t="array" ref="AZ469">AVERAGE(IFERROR(AJ469:AN469,""))</f>
        <v>1.3899989106895053E-3</v>
      </c>
      <c r="BA469" s="10" cm="1">
        <f t="array" ref="BA469">AVERAGE(IFERROR(AR469:AT469,AI469))</f>
        <v>2.1099021288027348E-3</v>
      </c>
      <c r="BB469" s="10" cm="1">
        <f t="array" ref="BB469">AVERAGE(IFERROR(AQ469:AT469,""))</f>
        <v>1.8936074009191129E-3</v>
      </c>
      <c r="BC469" s="10" cm="1">
        <f t="array" ref="BC469">AVERAGE(IFERROR(AI469:AO469,""))</f>
        <v>1.4576947733679496E-3</v>
      </c>
      <c r="BD469" s="10" cm="1">
        <f t="array" ref="BD469">AVERAGE(IFERROR(AJ469:AM469,""))</f>
        <v>1.4622426214874636E-3</v>
      </c>
      <c r="BE469" s="10" cm="1">
        <f t="array" ref="BE469">AVERAGE(IFERROR(AN469:AO469,""))</f>
        <v>9.5443198962615028E-4</v>
      </c>
      <c r="BF469" s="10" cm="1">
        <f t="array" ref="BF469">AVERAGE(IFERROR(AP469:AT469,""))</f>
        <v>1.6717661839664908E-3</v>
      </c>
      <c r="BG469" s="10" cm="1">
        <f t="array" ref="BG469">AVERAGE(IFERROR(AI469:AN469,""))</f>
        <v>1.5660039169701698E-3</v>
      </c>
    </row>
    <row r="470" spans="31:59" x14ac:dyDescent="0.2">
      <c r="AE470" s="25" t="s">
        <v>700</v>
      </c>
      <c r="AF470" s="11">
        <v>17110004000440</v>
      </c>
      <c r="AG470" s="12">
        <v>0.96959519386291504</v>
      </c>
      <c r="AH470" s="28">
        <v>113</v>
      </c>
      <c r="AI470" s="10">
        <f t="shared" si="48"/>
        <v>16.551253045335152</v>
      </c>
      <c r="AJ470" s="10">
        <f t="shared" si="48"/>
        <v>14.207456306881335</v>
      </c>
      <c r="AK470" s="10">
        <f t="shared" si="48"/>
        <v>10.941913291123145</v>
      </c>
      <c r="AL470" s="10">
        <f t="shared" si="48"/>
        <v>13.850918449506988</v>
      </c>
      <c r="AM470" s="10">
        <f t="shared" si="48"/>
        <v>16.744383141754376</v>
      </c>
      <c r="AN470" s="10">
        <f t="shared" si="48"/>
        <v>20.086846453694417</v>
      </c>
      <c r="AO470" s="10">
        <f t="shared" si="48"/>
        <v>23.486036988115153</v>
      </c>
      <c r="AP470" s="10">
        <f t="shared" si="48"/>
        <v>22.989139921077513</v>
      </c>
      <c r="AQ470" s="10">
        <f t="shared" si="48"/>
        <v>15.565793890185105</v>
      </c>
      <c r="AR470" s="10">
        <f t="shared" si="48"/>
        <v>10.962011316267201</v>
      </c>
      <c r="AS470" s="10">
        <f t="shared" si="48"/>
        <v>14.323697661637105</v>
      </c>
      <c r="AT470" s="10">
        <f t="shared" si="48"/>
        <v>13.940483502812819</v>
      </c>
      <c r="AU470" s="10">
        <f t="shared" si="44"/>
        <v>16.137494497365857</v>
      </c>
      <c r="AV470" s="10" cm="1">
        <f t="array" ref="AV470">AVERAGE(IFERROR(AQ470:AS470, ""))</f>
        <v>13.617167622696471</v>
      </c>
      <c r="AW470" s="10">
        <f t="shared" si="45"/>
        <v>13.940483502812819</v>
      </c>
      <c r="AX470" s="10" cm="1">
        <f t="array" ref="AX470">AVERAGE(IFERROR(AJ470:AO470, ""))</f>
        <v>16.552925771845903</v>
      </c>
      <c r="AY470" s="10" cm="1">
        <f t="array" ref="AY470">AVERAGE(IFERROR(AO470:AS470,""))</f>
        <v>17.465335955456418</v>
      </c>
      <c r="AZ470" s="10" cm="1">
        <f t="array" ref="AZ470">AVERAGE(IFERROR(AJ470:AN470,""))</f>
        <v>15.166303528592053</v>
      </c>
      <c r="BA470" s="10" cm="1">
        <f t="array" ref="BA470">AVERAGE(IFERROR(AR470:AT470,AI470))</f>
        <v>13.075397493572375</v>
      </c>
      <c r="BB470" s="10" cm="1">
        <f t="array" ref="BB470">AVERAGE(IFERROR(AQ470:AT470,""))</f>
        <v>13.697996592725557</v>
      </c>
      <c r="BC470" s="10" cm="1">
        <f t="array" ref="BC470">AVERAGE(IFERROR(AI470:AO470,""))</f>
        <v>16.552686810915795</v>
      </c>
      <c r="BD470" s="10" cm="1">
        <f t="array" ref="BD470">AVERAGE(IFERROR(AJ470:AM470,""))</f>
        <v>13.936167797316461</v>
      </c>
      <c r="BE470" s="10" cm="1">
        <f t="array" ref="BE470">AVERAGE(IFERROR(AN470:AO470,""))</f>
        <v>21.786441720904783</v>
      </c>
      <c r="BF470" s="10" cm="1">
        <f t="array" ref="BF470">AVERAGE(IFERROR(AP470:AT470,""))</f>
        <v>15.556225258395949</v>
      </c>
      <c r="BG470" s="10" cm="1">
        <f t="array" ref="BG470">AVERAGE(IFERROR(AI470:AN470,""))</f>
        <v>15.397128448049235</v>
      </c>
    </row>
    <row r="471" spans="31:59" x14ac:dyDescent="0.2">
      <c r="AE471" s="25" t="s">
        <v>702</v>
      </c>
      <c r="AF471" s="11">
        <v>17110001000015</v>
      </c>
      <c r="AG471" s="12">
        <v>0.82747882604598999</v>
      </c>
      <c r="AH471" s="28">
        <v>571</v>
      </c>
      <c r="AI471" s="10">
        <f t="shared" si="48"/>
        <v>35.651027128636322</v>
      </c>
      <c r="AJ471" s="10">
        <f t="shared" si="48"/>
        <v>30.33097923817623</v>
      </c>
      <c r="AK471" s="10">
        <f t="shared" si="48"/>
        <v>21.70029464440546</v>
      </c>
      <c r="AL471" s="10">
        <f t="shared" si="48"/>
        <v>18.035592234864644</v>
      </c>
      <c r="AM471" s="10">
        <f t="shared" si="48"/>
        <v>15.459453364593093</v>
      </c>
      <c r="AN471" s="10">
        <f t="shared" si="48"/>
        <v>15.941096819092623</v>
      </c>
      <c r="AO471" s="10">
        <f t="shared" si="48"/>
        <v>15.985224902662129</v>
      </c>
      <c r="AP471" s="10">
        <f t="shared" si="48"/>
        <v>14.985697317395008</v>
      </c>
      <c r="AQ471" s="10">
        <f t="shared" si="48"/>
        <v>14.196456641859143</v>
      </c>
      <c r="AR471" s="10">
        <f t="shared" si="48"/>
        <v>20.437019297314936</v>
      </c>
      <c r="AS471" s="10">
        <f t="shared" si="48"/>
        <v>28.174915914977124</v>
      </c>
      <c r="AT471" s="10">
        <f t="shared" si="48"/>
        <v>31.059381677690077</v>
      </c>
      <c r="AU471" s="10">
        <f t="shared" si="44"/>
        <v>21.829761598472235</v>
      </c>
      <c r="AV471" s="10" cm="1">
        <f t="array" ref="AV471">AVERAGE(IFERROR(AQ471:AS471, ""))</f>
        <v>20.936130618050399</v>
      </c>
      <c r="AW471" s="10">
        <f t="shared" si="45"/>
        <v>31.059381677690077</v>
      </c>
      <c r="AX471" s="10" cm="1">
        <f t="array" ref="AX471">AVERAGE(IFERROR(AJ471:AO471, ""))</f>
        <v>19.575440200632361</v>
      </c>
      <c r="AY471" s="10" cm="1">
        <f t="array" ref="AY471">AVERAGE(IFERROR(AO471:AS471,""))</f>
        <v>18.755862814841667</v>
      </c>
      <c r="AZ471" s="10" cm="1">
        <f t="array" ref="AZ471">AVERAGE(IFERROR(AJ471:AN471,""))</f>
        <v>20.293483260226406</v>
      </c>
      <c r="BA471" s="10" cm="1">
        <f t="array" ref="BA471">AVERAGE(IFERROR(AR471:AT471,AI471))</f>
        <v>26.557105629994044</v>
      </c>
      <c r="BB471" s="10" cm="1">
        <f t="array" ref="BB471">AVERAGE(IFERROR(AQ471:AT471,""))</f>
        <v>23.466943382960316</v>
      </c>
      <c r="BC471" s="10" cm="1">
        <f t="array" ref="BC471">AVERAGE(IFERROR(AI471:AO471,""))</f>
        <v>21.871952618918645</v>
      </c>
      <c r="BD471" s="10" cm="1">
        <f t="array" ref="BD471">AVERAGE(IFERROR(AJ471:AM471,""))</f>
        <v>21.381579870509853</v>
      </c>
      <c r="BE471" s="10" cm="1">
        <f t="array" ref="BE471">AVERAGE(IFERROR(AN471:AO471,""))</f>
        <v>15.963160860877377</v>
      </c>
      <c r="BF471" s="10" cm="1">
        <f t="array" ref="BF471">AVERAGE(IFERROR(AP471:AT471,""))</f>
        <v>21.770694169847257</v>
      </c>
      <c r="BG471" s="10" cm="1">
        <f t="array" ref="BG471">AVERAGE(IFERROR(AI471:AN471,""))</f>
        <v>22.853073904961395</v>
      </c>
    </row>
    <row r="472" spans="31:59" x14ac:dyDescent="0.2">
      <c r="AE472" s="25" t="s">
        <v>703</v>
      </c>
      <c r="AF472" s="11">
        <v>17110002000742</v>
      </c>
      <c r="AG472" s="12">
        <v>1</v>
      </c>
      <c r="AH472" s="28">
        <v>102</v>
      </c>
      <c r="AI472" s="10">
        <f t="shared" si="48"/>
        <v>50.180258195999997</v>
      </c>
      <c r="AJ472" s="10">
        <f t="shared" si="48"/>
        <v>38.7072294459999</v>
      </c>
      <c r="AK472" s="10">
        <f t="shared" si="48"/>
        <v>29.589620675999999</v>
      </c>
      <c r="AL472" s="10">
        <f t="shared" si="48"/>
        <v>24.859369957999995</v>
      </c>
      <c r="AM472" s="10">
        <f t="shared" si="48"/>
        <v>26.322387207000006</v>
      </c>
      <c r="AN472" s="10">
        <f t="shared" si="48"/>
        <v>29.168908760000001</v>
      </c>
      <c r="AO472" s="10">
        <f t="shared" si="48"/>
        <v>28.120232231999999</v>
      </c>
      <c r="AP472" s="10">
        <f t="shared" si="48"/>
        <v>26.219676800000002</v>
      </c>
      <c r="AQ472" s="10">
        <f t="shared" si="48"/>
        <v>24.5097487869999</v>
      </c>
      <c r="AR472" s="10">
        <f t="shared" si="48"/>
        <v>29.469643726999998</v>
      </c>
      <c r="AS472" s="10">
        <f t="shared" si="48"/>
        <v>42.932051845999894</v>
      </c>
      <c r="AT472" s="10">
        <f t="shared" si="48"/>
        <v>46.130687525999996</v>
      </c>
      <c r="AU472" s="10">
        <f t="shared" si="44"/>
        <v>33.017484596749973</v>
      </c>
      <c r="AV472" s="10" cm="1">
        <f t="array" ref="AV472">AVERAGE(IFERROR(AQ472:AS472, ""))</f>
        <v>32.303814786666599</v>
      </c>
      <c r="AW472" s="10">
        <f t="shared" si="45"/>
        <v>46.130687525999996</v>
      </c>
      <c r="AX472" s="10" cm="1">
        <f t="array" ref="AX472">AVERAGE(IFERROR(AJ472:AO472, ""))</f>
        <v>29.461291379833316</v>
      </c>
      <c r="AY472" s="10" cm="1">
        <f t="array" ref="AY472">AVERAGE(IFERROR(AO472:AS472,""))</f>
        <v>30.250270678399961</v>
      </c>
      <c r="AZ472" s="10" cm="1">
        <f t="array" ref="AZ472">AVERAGE(IFERROR(AJ472:AN472,""))</f>
        <v>29.729503209399979</v>
      </c>
      <c r="BA472" s="10" cm="1">
        <f t="array" ref="BA472">AVERAGE(IFERROR(AR472:AT472,AI472))</f>
        <v>39.5107943663333</v>
      </c>
      <c r="BB472" s="10" cm="1">
        <f t="array" ref="BB472">AVERAGE(IFERROR(AQ472:AT472,""))</f>
        <v>35.760532971499948</v>
      </c>
      <c r="BC472" s="10" cm="1">
        <f t="array" ref="BC472">AVERAGE(IFERROR(AI472:AO472,""))</f>
        <v>32.421143782142842</v>
      </c>
      <c r="BD472" s="10" cm="1">
        <f t="array" ref="BD472">AVERAGE(IFERROR(AJ472:AM472,""))</f>
        <v>29.869651821749972</v>
      </c>
      <c r="BE472" s="10" cm="1">
        <f t="array" ref="BE472">AVERAGE(IFERROR(AN472:AO472,""))</f>
        <v>28.644570496</v>
      </c>
      <c r="BF472" s="10" cm="1">
        <f t="array" ref="BF472">AVERAGE(IFERROR(AP472:AT472,""))</f>
        <v>33.852361737199956</v>
      </c>
      <c r="BG472" s="10" cm="1">
        <f t="array" ref="BG472">AVERAGE(IFERROR(AI472:AN472,""))</f>
        <v>33.137962373833311</v>
      </c>
    </row>
    <row r="473" spans="31:59" x14ac:dyDescent="0.2">
      <c r="AE473" s="25" t="s">
        <v>706</v>
      </c>
      <c r="AF473" s="11">
        <v>17110002001505</v>
      </c>
      <c r="AG473" s="12">
        <v>0.22326189279556274</v>
      </c>
      <c r="AH473" s="28">
        <v>115</v>
      </c>
      <c r="AI473" s="10">
        <f t="shared" si="48"/>
        <v>6.9769624800094361</v>
      </c>
      <c r="AJ473" s="10">
        <f t="shared" si="48"/>
        <v>5.124475832041588</v>
      </c>
      <c r="AK473" s="10">
        <f t="shared" si="48"/>
        <v>3.7111574143782695</v>
      </c>
      <c r="AL473" s="10">
        <f t="shared" si="48"/>
        <v>3.3606002495231886</v>
      </c>
      <c r="AM473" s="10">
        <f t="shared" si="48"/>
        <v>4.1536869297274084</v>
      </c>
      <c r="AN473" s="10">
        <f t="shared" si="48"/>
        <v>4.6728719500303137</v>
      </c>
      <c r="AO473" s="10">
        <f t="shared" si="48"/>
        <v>4.8681703354056109</v>
      </c>
      <c r="AP473" s="10">
        <f t="shared" si="48"/>
        <v>4.7565571669058295</v>
      </c>
      <c r="AQ473" s="10">
        <f t="shared" si="48"/>
        <v>4.2275973602748049</v>
      </c>
      <c r="AR473" s="10">
        <f t="shared" si="48"/>
        <v>4.4775133707928383</v>
      </c>
      <c r="AS473" s="10">
        <f t="shared" si="48"/>
        <v>6.5201678197178783</v>
      </c>
      <c r="AT473" s="10">
        <f t="shared" si="48"/>
        <v>6.6993006107134256</v>
      </c>
      <c r="AU473" s="10">
        <f t="shared" si="44"/>
        <v>4.962421793293383</v>
      </c>
      <c r="AV473" s="10" cm="1">
        <f t="array" ref="AV473">AVERAGE(IFERROR(AQ473:AS473, ""))</f>
        <v>5.0750928502618402</v>
      </c>
      <c r="AW473" s="10">
        <f t="shared" si="45"/>
        <v>6.6993006107134256</v>
      </c>
      <c r="AX473" s="10" cm="1">
        <f t="array" ref="AX473">AVERAGE(IFERROR(AJ473:AO473, ""))</f>
        <v>4.3151604518510629</v>
      </c>
      <c r="AY473" s="10" cm="1">
        <f t="array" ref="AY473">AVERAGE(IFERROR(AO473:AS473,""))</f>
        <v>4.970001210619392</v>
      </c>
      <c r="AZ473" s="10" cm="1">
        <f t="array" ref="AZ473">AVERAGE(IFERROR(AJ473:AN473,""))</f>
        <v>4.2045584751401535</v>
      </c>
      <c r="BA473" s="10" cm="1">
        <f t="array" ref="BA473">AVERAGE(IFERROR(AR473:AT473,AI473))</f>
        <v>5.8989939337413801</v>
      </c>
      <c r="BB473" s="10" cm="1">
        <f t="array" ref="BB473">AVERAGE(IFERROR(AQ473:AT473,""))</f>
        <v>5.4811447903747368</v>
      </c>
      <c r="BC473" s="10" cm="1">
        <f t="array" ref="BC473">AVERAGE(IFERROR(AI473:AO473,""))</f>
        <v>4.6954178844451153</v>
      </c>
      <c r="BD473" s="10" cm="1">
        <f t="array" ref="BD473">AVERAGE(IFERROR(AJ473:AM473,""))</f>
        <v>4.0874801064176136</v>
      </c>
      <c r="BE473" s="10" cm="1">
        <f t="array" ref="BE473">AVERAGE(IFERROR(AN473:AO473,""))</f>
        <v>4.7705211427179623</v>
      </c>
      <c r="BF473" s="10" cm="1">
        <f t="array" ref="BF473">AVERAGE(IFERROR(AP473:AT473,""))</f>
        <v>5.3362272656809555</v>
      </c>
      <c r="BG473" s="10" cm="1">
        <f t="array" ref="BG473">AVERAGE(IFERROR(AI473:AN473,""))</f>
        <v>4.6666258092850335</v>
      </c>
    </row>
    <row r="474" spans="31:59" x14ac:dyDescent="0.2">
      <c r="AE474" s="25" t="s">
        <v>707</v>
      </c>
      <c r="AF474" s="11">
        <v>17110002000120</v>
      </c>
      <c r="AG474" s="12">
        <v>0.70538997650146484</v>
      </c>
      <c r="AH474" s="28">
        <v>264</v>
      </c>
      <c r="AI474" s="10">
        <f t="shared" si="48"/>
        <v>16.426584765353699</v>
      </c>
      <c r="AJ474" s="10">
        <f t="shared" si="48"/>
        <v>12.847065344146754</v>
      </c>
      <c r="AK474" s="10">
        <f t="shared" si="48"/>
        <v>9.3368386771756224</v>
      </c>
      <c r="AL474" s="10">
        <f t="shared" si="48"/>
        <v>10.499835326099797</v>
      </c>
      <c r="AM474" s="10">
        <f t="shared" si="48"/>
        <v>13.095638428190894</v>
      </c>
      <c r="AN474" s="10">
        <f t="shared" si="48"/>
        <v>17.155203467263604</v>
      </c>
      <c r="AO474" s="10">
        <f t="shared" si="48"/>
        <v>21.621173272556511</v>
      </c>
      <c r="AP474" s="10">
        <f t="shared" si="48"/>
        <v>21.327894094618753</v>
      </c>
      <c r="AQ474" s="10">
        <f t="shared" si="48"/>
        <v>13.231933176099391</v>
      </c>
      <c r="AR474" s="10">
        <f t="shared" si="48"/>
        <v>10.112821025353062</v>
      </c>
      <c r="AS474" s="10">
        <f t="shared" si="48"/>
        <v>14.531758362553616</v>
      </c>
      <c r="AT474" s="10">
        <f t="shared" si="48"/>
        <v>15.184632134468984</v>
      </c>
      <c r="AU474" s="10">
        <f t="shared" si="44"/>
        <v>14.614281506156724</v>
      </c>
      <c r="AV474" s="10" cm="1">
        <f t="array" ref="AV474">AVERAGE(IFERROR(AQ474:AS474, ""))</f>
        <v>12.625504188002024</v>
      </c>
      <c r="AW474" s="10">
        <f t="shared" si="45"/>
        <v>15.184632134468984</v>
      </c>
      <c r="AX474" s="10" cm="1">
        <f t="array" ref="AX474">AVERAGE(IFERROR(AJ474:AO474, ""))</f>
        <v>14.092625752572198</v>
      </c>
      <c r="AY474" s="10" cm="1">
        <f t="array" ref="AY474">AVERAGE(IFERROR(AO474:AS474,""))</f>
        <v>16.165115986236266</v>
      </c>
      <c r="AZ474" s="10" cm="1">
        <f t="array" ref="AZ474">AVERAGE(IFERROR(AJ474:AN474,""))</f>
        <v>12.586916248575335</v>
      </c>
      <c r="BA474" s="10" cm="1">
        <f t="array" ref="BA474">AVERAGE(IFERROR(AR474:AT474,AI474))</f>
        <v>13.276403840791886</v>
      </c>
      <c r="BB474" s="10" cm="1">
        <f t="array" ref="BB474">AVERAGE(IFERROR(AQ474:AT474,""))</f>
        <v>13.265286174618764</v>
      </c>
      <c r="BC474" s="10" cm="1">
        <f t="array" ref="BC474">AVERAGE(IFERROR(AI474:AO474,""))</f>
        <v>14.42604846868384</v>
      </c>
      <c r="BD474" s="10" cm="1">
        <f t="array" ref="BD474">AVERAGE(IFERROR(AJ474:AM474,""))</f>
        <v>11.444844443903268</v>
      </c>
      <c r="BE474" s="10" cm="1">
        <f t="array" ref="BE474">AVERAGE(IFERROR(AN474:AO474,""))</f>
        <v>19.388188369910058</v>
      </c>
      <c r="BF474" s="10" cm="1">
        <f t="array" ref="BF474">AVERAGE(IFERROR(AP474:AT474,""))</f>
        <v>14.877807758618763</v>
      </c>
      <c r="BG474" s="10" cm="1">
        <f t="array" ref="BG474">AVERAGE(IFERROR(AI474:AN474,""))</f>
        <v>13.226861001371729</v>
      </c>
    </row>
    <row r="475" spans="31:59" x14ac:dyDescent="0.2">
      <c r="AE475" s="25" t="s">
        <v>708</v>
      </c>
      <c r="AF475" s="11">
        <v>17110001003117</v>
      </c>
      <c r="AG475" s="12">
        <v>7.2381170466542244E-3</v>
      </c>
      <c r="AH475" s="28">
        <v>454</v>
      </c>
      <c r="AI475" s="10">
        <f t="shared" si="48"/>
        <v>7.532090863741156E-2</v>
      </c>
      <c r="AJ475" s="10">
        <f t="shared" si="48"/>
        <v>6.3293346756668825E-2</v>
      </c>
      <c r="AK475" s="10">
        <f t="shared" si="48"/>
        <v>4.8975325874856888E-2</v>
      </c>
      <c r="AL475" s="10">
        <f t="shared" ref="AL475:AT475" si="49">VLOOKUP($AH475,$D$2:$AC$338,AL$1+1,FALSE)*$AG475</f>
        <v>3.8486479238601025E-2</v>
      </c>
      <c r="AM475" s="10">
        <f t="shared" si="49"/>
        <v>3.1836089664920283E-2</v>
      </c>
      <c r="AN475" s="10">
        <f t="shared" si="49"/>
        <v>2.9656243318349124E-2</v>
      </c>
      <c r="AO475" s="10">
        <f t="shared" si="49"/>
        <v>2.7882187779584774E-2</v>
      </c>
      <c r="AP475" s="10">
        <f t="shared" si="49"/>
        <v>2.478288606011126E-2</v>
      </c>
      <c r="AQ475" s="10">
        <f t="shared" si="49"/>
        <v>2.452762679248411E-2</v>
      </c>
      <c r="AR475" s="10">
        <f t="shared" si="49"/>
        <v>3.9153333578768976E-2</v>
      </c>
      <c r="AS475" s="10">
        <f t="shared" si="49"/>
        <v>5.747390258195479E-2</v>
      </c>
      <c r="AT475" s="10">
        <f t="shared" si="49"/>
        <v>6.4290249932066099E-2</v>
      </c>
      <c r="AU475" s="10">
        <f t="shared" si="44"/>
        <v>4.3806548351314811E-2</v>
      </c>
      <c r="AV475" s="10" cm="1">
        <f t="array" ref="AV475">AVERAGE(IFERROR(AQ475:AS475, ""))</f>
        <v>4.0384954317735956E-2</v>
      </c>
      <c r="AW475" s="10">
        <f t="shared" si="45"/>
        <v>6.4290249932066099E-2</v>
      </c>
      <c r="AX475" s="10" cm="1">
        <f t="array" ref="AX475">AVERAGE(IFERROR(AJ475:AO475, ""))</f>
        <v>4.0021612105496818E-2</v>
      </c>
      <c r="AY475" s="10" cm="1">
        <f t="array" ref="AY475">AVERAGE(IFERROR(AO475:AS475,""))</f>
        <v>3.4763987358580786E-2</v>
      </c>
      <c r="AZ475" s="10" cm="1">
        <f t="array" ref="AZ475">AVERAGE(IFERROR(AJ475:AN475,""))</f>
        <v>4.2449496970679228E-2</v>
      </c>
      <c r="BA475" s="10" cm="1">
        <f t="array" ref="BA475">AVERAGE(IFERROR(AR475:AT475,AI475))</f>
        <v>5.3639162030929964E-2</v>
      </c>
      <c r="BB475" s="10" cm="1">
        <f t="array" ref="BB475">AVERAGE(IFERROR(AQ475:AT475,""))</f>
        <v>4.6361278221318497E-2</v>
      </c>
      <c r="BC475" s="10" cm="1">
        <f t="array" ref="BC475">AVERAGE(IFERROR(AI475:AO475,""))</f>
        <v>4.5064368752913218E-2</v>
      </c>
      <c r="BD475" s="10" cm="1">
        <f t="array" ref="BD475">AVERAGE(IFERROR(AJ475:AM475,""))</f>
        <v>4.5647810383761755E-2</v>
      </c>
      <c r="BE475" s="10" cm="1">
        <f t="array" ref="BE475">AVERAGE(IFERROR(AN475:AO475,""))</f>
        <v>2.8769215548966949E-2</v>
      </c>
      <c r="BF475" s="10" cm="1">
        <f t="array" ref="BF475">AVERAGE(IFERROR(AP475:AT475,""))</f>
        <v>4.204559978907705E-2</v>
      </c>
      <c r="BG475" s="10" cm="1">
        <f t="array" ref="BG475">AVERAGE(IFERROR(AI475:AN475,""))</f>
        <v>4.7928065581801294E-2</v>
      </c>
    </row>
    <row r="476" spans="31:59" x14ac:dyDescent="0.2">
      <c r="AE476" s="25" t="s">
        <v>710</v>
      </c>
      <c r="AF476" s="11">
        <v>17110004001866</v>
      </c>
      <c r="AG476" s="12">
        <v>2.764988224953413E-3</v>
      </c>
      <c r="AH476" s="28">
        <v>558</v>
      </c>
      <c r="AI476" s="10">
        <f t="shared" ref="AI476:AT488" si="50">VLOOKUP($AH476,$D$2:$AC$338,AI$1+1,FALSE)*$AG476</f>
        <v>0.80024255122354315</v>
      </c>
      <c r="AJ476" s="10">
        <f t="shared" si="50"/>
        <v>0.60723857770178868</v>
      </c>
      <c r="AK476" s="10">
        <f t="shared" si="50"/>
        <v>0.49899271821489399</v>
      </c>
      <c r="AL476" s="10">
        <f t="shared" si="50"/>
        <v>0.71188133942799114</v>
      </c>
      <c r="AM476" s="10">
        <f t="shared" si="50"/>
        <v>0.90026555659815943</v>
      </c>
      <c r="AN476" s="10">
        <f t="shared" si="50"/>
        <v>1.0595551972299337</v>
      </c>
      <c r="AO476" s="10">
        <f t="shared" si="50"/>
        <v>0.78305151553046359</v>
      </c>
      <c r="AP476" s="10">
        <f t="shared" si="50"/>
        <v>0.49138555810142842</v>
      </c>
      <c r="AQ476" s="10">
        <f t="shared" si="50"/>
        <v>0.54151593618934613</v>
      </c>
      <c r="AR476" s="10">
        <f t="shared" si="50"/>
        <v>1.0402476424198799</v>
      </c>
      <c r="AS476" s="10">
        <f t="shared" si="50"/>
        <v>1.5355945145746637</v>
      </c>
      <c r="AT476" s="10">
        <f t="shared" si="50"/>
        <v>1.0208268221118997</v>
      </c>
      <c r="AU476" s="10">
        <f t="shared" si="44"/>
        <v>0.83256649411033257</v>
      </c>
      <c r="AV476" s="10" cm="1">
        <f t="array" ref="AV476">AVERAGE(IFERROR(AQ476:AS476, ""))</f>
        <v>1.0391193643946297</v>
      </c>
      <c r="AW476" s="10">
        <f t="shared" si="45"/>
        <v>1.0208268221118997</v>
      </c>
      <c r="AX476" s="10" cm="1">
        <f t="array" ref="AX476">AVERAGE(IFERROR(AJ476:AO476, ""))</f>
        <v>0.76016415078387178</v>
      </c>
      <c r="AY476" s="10" cm="1">
        <f t="array" ref="AY476">AVERAGE(IFERROR(AO476:AS476,""))</f>
        <v>0.87835903336315635</v>
      </c>
      <c r="AZ476" s="10" cm="1">
        <f t="array" ref="AZ476">AVERAGE(IFERROR(AJ476:AN476,""))</f>
        <v>0.75558667783455347</v>
      </c>
      <c r="BA476" s="10" cm="1">
        <f t="array" ref="BA476">AVERAGE(IFERROR(AR476:AT476,AI476))</f>
        <v>1.1988896597021477</v>
      </c>
      <c r="BB476" s="10" cm="1">
        <f t="array" ref="BB476">AVERAGE(IFERROR(AQ476:AT476,""))</f>
        <v>1.0345462288239473</v>
      </c>
      <c r="BC476" s="10" cm="1">
        <f t="array" ref="BC476">AVERAGE(IFERROR(AI476:AO476,""))</f>
        <v>0.76588963656096765</v>
      </c>
      <c r="BD476" s="10" cm="1">
        <f t="array" ref="BD476">AVERAGE(IFERROR(AJ476:AM476,""))</f>
        <v>0.6795945479857084</v>
      </c>
      <c r="BE476" s="10" cm="1">
        <f t="array" ref="BE476">AVERAGE(IFERROR(AN476:AO476,""))</f>
        <v>0.92130335638019867</v>
      </c>
      <c r="BF476" s="10" cm="1">
        <f t="array" ref="BF476">AVERAGE(IFERROR(AP476:AT476,""))</f>
        <v>0.92591409467944352</v>
      </c>
      <c r="BG476" s="10" cm="1">
        <f t="array" ref="BG476">AVERAGE(IFERROR(AI476:AN476,""))</f>
        <v>0.76302932339938501</v>
      </c>
    </row>
    <row r="477" spans="31:59" x14ac:dyDescent="0.2">
      <c r="AE477" s="25" t="s">
        <v>712</v>
      </c>
      <c r="AF477" s="11">
        <v>17110004000220</v>
      </c>
      <c r="AG477" s="12">
        <v>0.99263173341751099</v>
      </c>
      <c r="AH477" s="28">
        <v>591</v>
      </c>
      <c r="AI477" s="10">
        <f t="shared" si="50"/>
        <v>267.72590380953181</v>
      </c>
      <c r="AJ477" s="10">
        <f t="shared" si="50"/>
        <v>201.72463381718296</v>
      </c>
      <c r="AK477" s="10">
        <f t="shared" si="50"/>
        <v>168.0461453845646</v>
      </c>
      <c r="AL477" s="10">
        <f t="shared" si="50"/>
        <v>247.63347987034425</v>
      </c>
      <c r="AM477" s="10">
        <f t="shared" si="50"/>
        <v>312.09586830821348</v>
      </c>
      <c r="AN477" s="10">
        <f t="shared" si="50"/>
        <v>370.01940915985466</v>
      </c>
      <c r="AO477" s="10">
        <f t="shared" si="50"/>
        <v>273.6560780570955</v>
      </c>
      <c r="AP477" s="10">
        <f t="shared" si="50"/>
        <v>171.31668694881367</v>
      </c>
      <c r="AQ477" s="10">
        <f t="shared" si="50"/>
        <v>189.2732354183608</v>
      </c>
      <c r="AR477" s="10">
        <f t="shared" si="50"/>
        <v>363.69890883679216</v>
      </c>
      <c r="AS477" s="10">
        <f t="shared" si="50"/>
        <v>535.06722287522337</v>
      </c>
      <c r="AT477" s="10">
        <f t="shared" si="50"/>
        <v>348.19995365189982</v>
      </c>
      <c r="AU477" s="10">
        <f t="shared" si="44"/>
        <v>287.37146051148972</v>
      </c>
      <c r="AV477" s="10" cm="1">
        <f t="array" ref="AV477">AVERAGE(IFERROR(AQ477:AS477, ""))</f>
        <v>362.67978904345881</v>
      </c>
      <c r="AW477" s="10">
        <f t="shared" si="45"/>
        <v>348.19995365189982</v>
      </c>
      <c r="AX477" s="10" cm="1">
        <f t="array" ref="AX477">AVERAGE(IFERROR(AJ477:AO477, ""))</f>
        <v>262.19593576620923</v>
      </c>
      <c r="AY477" s="10" cm="1">
        <f t="array" ref="AY477">AVERAGE(IFERROR(AO477:AS477,""))</f>
        <v>306.60242642725711</v>
      </c>
      <c r="AZ477" s="10" cm="1">
        <f t="array" ref="AZ477">AVERAGE(IFERROR(AJ477:AN477,""))</f>
        <v>259.90390730803199</v>
      </c>
      <c r="BA477" s="10" cm="1">
        <f t="array" ref="BA477">AVERAGE(IFERROR(AR477:AT477,AI477))</f>
        <v>415.65536178797174</v>
      </c>
      <c r="BB477" s="10" cm="1">
        <f t="array" ref="BB477">AVERAGE(IFERROR(AQ477:AT477,""))</f>
        <v>359.05983019556902</v>
      </c>
      <c r="BC477" s="10" cm="1">
        <f t="array" ref="BC477">AVERAGE(IFERROR(AI477:AO477,""))</f>
        <v>262.98593120096962</v>
      </c>
      <c r="BD477" s="10" cm="1">
        <f t="array" ref="BD477">AVERAGE(IFERROR(AJ477:AM477,""))</f>
        <v>232.37503184507631</v>
      </c>
      <c r="BE477" s="10" cm="1">
        <f t="array" ref="BE477">AVERAGE(IFERROR(AN477:AO477,""))</f>
        <v>321.83774360847508</v>
      </c>
      <c r="BF477" s="10" cm="1">
        <f t="array" ref="BF477">AVERAGE(IFERROR(AP477:AT477,""))</f>
        <v>321.51120154621793</v>
      </c>
      <c r="BG477" s="10" cm="1">
        <f t="array" ref="BG477">AVERAGE(IFERROR(AI477:AN477,""))</f>
        <v>261.20757339161531</v>
      </c>
    </row>
    <row r="478" spans="31:59" x14ac:dyDescent="0.2">
      <c r="AE478" s="25" t="s">
        <v>714</v>
      </c>
      <c r="AF478" s="11">
        <v>17110004013567</v>
      </c>
      <c r="AG478" s="12">
        <v>0.97485804557800293</v>
      </c>
      <c r="AH478" s="28">
        <v>214</v>
      </c>
      <c r="AI478" s="10">
        <f t="shared" si="50"/>
        <v>16.443103680570182</v>
      </c>
      <c r="AJ478" s="10">
        <f t="shared" si="50"/>
        <v>14.471962993745013</v>
      </c>
      <c r="AK478" s="10">
        <f t="shared" si="50"/>
        <v>9.7117468567619181</v>
      </c>
      <c r="AL478" s="10">
        <f t="shared" si="50"/>
        <v>6.6465876549519765</v>
      </c>
      <c r="AM478" s="10">
        <f t="shared" si="50"/>
        <v>4.2503264734115689</v>
      </c>
      <c r="AN478" s="10">
        <f t="shared" si="50"/>
        <v>4.016002273163922</v>
      </c>
      <c r="AO478" s="10">
        <f t="shared" si="50"/>
        <v>3.6489023765914013</v>
      </c>
      <c r="AP478" s="10">
        <f t="shared" si="50"/>
        <v>3.5610778364504561</v>
      </c>
      <c r="AQ478" s="10">
        <f t="shared" si="50"/>
        <v>5.1967750265873507</v>
      </c>
      <c r="AR478" s="10">
        <f t="shared" si="50"/>
        <v>10.226999111300433</v>
      </c>
      <c r="AS478" s="10">
        <f t="shared" si="50"/>
        <v>16.727943330881903</v>
      </c>
      <c r="AT478" s="10">
        <f t="shared" si="50"/>
        <v>16.169740873298931</v>
      </c>
      <c r="AU478" s="10">
        <f t="shared" si="44"/>
        <v>9.255930707309588</v>
      </c>
      <c r="AV478" s="10" cm="1">
        <f t="array" ref="AV478">AVERAGE(IFERROR(AQ478:AS478, ""))</f>
        <v>10.717239156256563</v>
      </c>
      <c r="AW478" s="10">
        <f t="shared" si="45"/>
        <v>16.169740873298931</v>
      </c>
      <c r="AX478" s="10" cm="1">
        <f t="array" ref="AX478">AVERAGE(IFERROR(AJ478:AO478, ""))</f>
        <v>7.1242547714376334</v>
      </c>
      <c r="AY478" s="10" cm="1">
        <f t="array" ref="AY478">AVERAGE(IFERROR(AO478:AS478,""))</f>
        <v>7.8723395363623094</v>
      </c>
      <c r="AZ478" s="10" cm="1">
        <f t="array" ref="AZ478">AVERAGE(IFERROR(AJ478:AN478,""))</f>
        <v>7.8193252504068793</v>
      </c>
      <c r="BA478" s="10" cm="1">
        <f t="array" ref="BA478">AVERAGE(IFERROR(AR478:AT478,AI478))</f>
        <v>14.374894438493754</v>
      </c>
      <c r="BB478" s="10" cm="1">
        <f t="array" ref="BB478">AVERAGE(IFERROR(AQ478:AT478,""))</f>
        <v>12.080364585517156</v>
      </c>
      <c r="BC478" s="10" cm="1">
        <f t="array" ref="BC478">AVERAGE(IFERROR(AI478:AO478,""))</f>
        <v>8.4555189013137113</v>
      </c>
      <c r="BD478" s="10" cm="1">
        <f t="array" ref="BD478">AVERAGE(IFERROR(AJ478:AM478,""))</f>
        <v>8.7701559947176193</v>
      </c>
      <c r="BE478" s="10" cm="1">
        <f t="array" ref="BE478">AVERAGE(IFERROR(AN478:AO478,""))</f>
        <v>3.8324523248776616</v>
      </c>
      <c r="BF478" s="10" cm="1">
        <f t="array" ref="BF478">AVERAGE(IFERROR(AP478:AT478,""))</f>
        <v>10.376507235703816</v>
      </c>
      <c r="BG478" s="10" cm="1">
        <f t="array" ref="BG478">AVERAGE(IFERROR(AI478:AN478,""))</f>
        <v>9.2566216554340972</v>
      </c>
    </row>
    <row r="479" spans="31:59" x14ac:dyDescent="0.2">
      <c r="AE479" s="25" t="s">
        <v>715</v>
      </c>
      <c r="AF479" s="11">
        <v>17110004013762</v>
      </c>
      <c r="AG479" s="12">
        <v>0.97491413354873657</v>
      </c>
      <c r="AH479" s="28">
        <v>195</v>
      </c>
      <c r="AI479" s="10">
        <f t="shared" si="50"/>
        <v>146.52960944569983</v>
      </c>
      <c r="AJ479" s="10">
        <f t="shared" si="50"/>
        <v>123.80909673040883</v>
      </c>
      <c r="AK479" s="10">
        <f t="shared" si="50"/>
        <v>86.033424553279232</v>
      </c>
      <c r="AL479" s="10">
        <f t="shared" si="50"/>
        <v>65.04173706255807</v>
      </c>
      <c r="AM479" s="10">
        <f t="shared" si="50"/>
        <v>44.8073569456648</v>
      </c>
      <c r="AN479" s="10">
        <f t="shared" si="50"/>
        <v>42.730232767802235</v>
      </c>
      <c r="AO479" s="10">
        <f t="shared" si="50"/>
        <v>38.757602958525972</v>
      </c>
      <c r="AP479" s="10">
        <f t="shared" si="50"/>
        <v>36.112314159731</v>
      </c>
      <c r="AQ479" s="10">
        <f t="shared" si="50"/>
        <v>49.838696051486238</v>
      </c>
      <c r="AR479" s="10">
        <f t="shared" si="50"/>
        <v>93.479705875569522</v>
      </c>
      <c r="AS479" s="10">
        <f t="shared" si="50"/>
        <v>139.97500676310585</v>
      </c>
      <c r="AT479" s="10">
        <f t="shared" si="50"/>
        <v>140.17090561481564</v>
      </c>
      <c r="AU479" s="10">
        <f t="shared" si="44"/>
        <v>83.940474077387265</v>
      </c>
      <c r="AV479" s="10" cm="1">
        <f t="array" ref="AV479">AVERAGE(IFERROR(AQ479:AS479, ""))</f>
        <v>94.43113623005388</v>
      </c>
      <c r="AW479" s="10">
        <f t="shared" si="45"/>
        <v>140.17090561481564</v>
      </c>
      <c r="AX479" s="10" cm="1">
        <f t="array" ref="AX479">AVERAGE(IFERROR(AJ479:AO479, ""))</f>
        <v>66.863241836373206</v>
      </c>
      <c r="AY479" s="10" cm="1">
        <f t="array" ref="AY479">AVERAGE(IFERROR(AO479:AS479,""))</f>
        <v>71.632665161683718</v>
      </c>
      <c r="AZ479" s="10" cm="1">
        <f t="array" ref="AZ479">AVERAGE(IFERROR(AJ479:AN479,""))</f>
        <v>72.48436961194264</v>
      </c>
      <c r="BA479" s="10" cm="1">
        <f t="array" ref="BA479">AVERAGE(IFERROR(AR479:AT479,AI479))</f>
        <v>124.54187275116367</v>
      </c>
      <c r="BB479" s="10" cm="1">
        <f t="array" ref="BB479">AVERAGE(IFERROR(AQ479:AT479,""))</f>
        <v>105.86607857624432</v>
      </c>
      <c r="BC479" s="10" cm="1">
        <f t="array" ref="BC479">AVERAGE(IFERROR(AI479:AO479,""))</f>
        <v>78.244151494848424</v>
      </c>
      <c r="BD479" s="10" cm="1">
        <f t="array" ref="BD479">AVERAGE(IFERROR(AJ479:AM479,""))</f>
        <v>79.922903822977744</v>
      </c>
      <c r="BE479" s="10" cm="1">
        <f t="array" ref="BE479">AVERAGE(IFERROR(AN479:AO479,""))</f>
        <v>40.7439178631641</v>
      </c>
      <c r="BF479" s="10" cm="1">
        <f t="array" ref="BF479">AVERAGE(IFERROR(AP479:AT479,""))</f>
        <v>91.91532569294165</v>
      </c>
      <c r="BG479" s="10" cm="1">
        <f t="array" ref="BG479">AVERAGE(IFERROR(AI479:AN479,""))</f>
        <v>84.825242917568843</v>
      </c>
    </row>
    <row r="480" spans="31:59" x14ac:dyDescent="0.2">
      <c r="AE480" s="25" t="s">
        <v>716</v>
      </c>
      <c r="AF480" s="11">
        <v>17110004000754</v>
      </c>
      <c r="AG480" s="12">
        <v>8.9473210275173187E-2</v>
      </c>
      <c r="AH480" s="28">
        <v>218</v>
      </c>
      <c r="AI480" s="10">
        <f t="shared" si="50"/>
        <v>0.69204852505177084</v>
      </c>
      <c r="AJ480" s="10">
        <f t="shared" si="50"/>
        <v>0.66092578959163573</v>
      </c>
      <c r="AK480" s="10">
        <f t="shared" si="50"/>
        <v>0.6564352508514909</v>
      </c>
      <c r="AL480" s="10">
        <f t="shared" si="50"/>
        <v>0.86276510130047535</v>
      </c>
      <c r="AM480" s="10">
        <f t="shared" si="50"/>
        <v>1.0531229198788721</v>
      </c>
      <c r="AN480" s="10">
        <f t="shared" si="50"/>
        <v>1.0320107209723464</v>
      </c>
      <c r="AO480" s="10">
        <f t="shared" si="50"/>
        <v>0.91966280049500793</v>
      </c>
      <c r="AP480" s="10">
        <f t="shared" si="50"/>
        <v>0.78085996193758955</v>
      </c>
      <c r="AQ480" s="10">
        <f t="shared" si="50"/>
        <v>0.88931869401577501</v>
      </c>
      <c r="AR480" s="10">
        <f t="shared" si="50"/>
        <v>1.4551541938645887</v>
      </c>
      <c r="AS480" s="10">
        <f t="shared" si="50"/>
        <v>1.2069368149234354</v>
      </c>
      <c r="AT480" s="10">
        <f t="shared" si="50"/>
        <v>0.83507545023440211</v>
      </c>
      <c r="AU480" s="10">
        <f t="shared" si="44"/>
        <v>0.92035968525978251</v>
      </c>
      <c r="AV480" s="10" cm="1">
        <f t="array" ref="AV480">AVERAGE(IFERROR(AQ480:AS480, ""))</f>
        <v>1.183803234267933</v>
      </c>
      <c r="AW480" s="10">
        <f t="shared" si="45"/>
        <v>0.83507545023440211</v>
      </c>
      <c r="AX480" s="10" cm="1">
        <f t="array" ref="AX480">AVERAGE(IFERROR(AJ480:AO480, ""))</f>
        <v>0.86415376384830467</v>
      </c>
      <c r="AY480" s="10" cm="1">
        <f t="array" ref="AY480">AVERAGE(IFERROR(AO480:AS480,""))</f>
        <v>1.0503864930472793</v>
      </c>
      <c r="AZ480" s="10" cm="1">
        <f t="array" ref="AZ480">AVERAGE(IFERROR(AJ480:AN480,""))</f>
        <v>0.85305195651896404</v>
      </c>
      <c r="BA480" s="10" cm="1">
        <f t="array" ref="BA480">AVERAGE(IFERROR(AR480:AT480,AI480))</f>
        <v>1.1657221530074753</v>
      </c>
      <c r="BB480" s="10" cm="1">
        <f t="array" ref="BB480">AVERAGE(IFERROR(AQ480:AT480,""))</f>
        <v>1.0966212882595503</v>
      </c>
      <c r="BC480" s="10" cm="1">
        <f t="array" ref="BC480">AVERAGE(IFERROR(AI480:AO480,""))</f>
        <v>0.83956730116308553</v>
      </c>
      <c r="BD480" s="10" cm="1">
        <f t="array" ref="BD480">AVERAGE(IFERROR(AJ480:AM480,""))</f>
        <v>0.80831226540561851</v>
      </c>
      <c r="BE480" s="10" cm="1">
        <f t="array" ref="BE480">AVERAGE(IFERROR(AN480:AO480,""))</f>
        <v>0.97583676073367709</v>
      </c>
      <c r="BF480" s="10" cm="1">
        <f t="array" ref="BF480">AVERAGE(IFERROR(AP480:AT480,""))</f>
        <v>1.0334690229951582</v>
      </c>
      <c r="BG480" s="10" cm="1">
        <f t="array" ref="BG480">AVERAGE(IFERROR(AI480:AN480,""))</f>
        <v>0.82621805127443182</v>
      </c>
    </row>
    <row r="481" spans="31:59" x14ac:dyDescent="0.2">
      <c r="AE481" s="25" t="s">
        <v>718</v>
      </c>
      <c r="AF481" s="11">
        <v>17110004016209</v>
      </c>
      <c r="AG481" s="12">
        <v>4.92739854962565E-5</v>
      </c>
      <c r="AH481" s="28">
        <v>84</v>
      </c>
      <c r="AI481" s="10">
        <f t="shared" si="50"/>
        <v>7.6135249629930749E-2</v>
      </c>
      <c r="AJ481" s="10">
        <f t="shared" si="50"/>
        <v>5.8792429691719689E-2</v>
      </c>
      <c r="AK481" s="10">
        <f t="shared" si="50"/>
        <v>4.4690586813920269E-2</v>
      </c>
      <c r="AL481" s="10">
        <f t="shared" si="50"/>
        <v>4.527961425859188E-2</v>
      </c>
      <c r="AM481" s="10">
        <f t="shared" si="50"/>
        <v>6.2673204907084307E-2</v>
      </c>
      <c r="AN481" s="10">
        <f t="shared" si="50"/>
        <v>7.3286807223525152E-2</v>
      </c>
      <c r="AO481" s="10">
        <f t="shared" si="50"/>
        <v>5.8366846096359871E-2</v>
      </c>
      <c r="AP481" s="10">
        <f t="shared" si="50"/>
        <v>3.3218844374431421E-2</v>
      </c>
      <c r="AQ481" s="10">
        <f t="shared" si="50"/>
        <v>3.4905271906010817E-2</v>
      </c>
      <c r="AR481" s="10">
        <f t="shared" si="50"/>
        <v>7.6006825728551775E-2</v>
      </c>
      <c r="AS481" s="10">
        <f t="shared" si="50"/>
        <v>0.10042011331301531</v>
      </c>
      <c r="AT481" s="10">
        <f t="shared" si="50"/>
        <v>7.909793453128415E-2</v>
      </c>
      <c r="AU481" s="10">
        <f t="shared" si="44"/>
        <v>6.1906144039535448E-2</v>
      </c>
      <c r="AV481" s="10" cm="1">
        <f t="array" ref="AV481">AVERAGE(IFERROR(AQ481:AS481, ""))</f>
        <v>7.0444070315859295E-2</v>
      </c>
      <c r="AW481" s="10">
        <f t="shared" si="45"/>
        <v>7.909793453128415E-2</v>
      </c>
      <c r="AX481" s="10" cm="1">
        <f t="array" ref="AX481">AVERAGE(IFERROR(AJ481:AO481, ""))</f>
        <v>5.7181581498533529E-2</v>
      </c>
      <c r="AY481" s="10" cm="1">
        <f t="array" ref="AY481">AVERAGE(IFERROR(AO481:AS481,""))</f>
        <v>6.0583580283673832E-2</v>
      </c>
      <c r="AZ481" s="10" cm="1">
        <f t="array" ref="AZ481">AVERAGE(IFERROR(AJ481:AN481,""))</f>
        <v>5.6944528578968256E-2</v>
      </c>
      <c r="BA481" s="10" cm="1">
        <f t="array" ref="BA481">AVERAGE(IFERROR(AR481:AT481,AI481))</f>
        <v>8.5174957857617084E-2</v>
      </c>
      <c r="BB481" s="10" cm="1">
        <f t="array" ref="BB481">AVERAGE(IFERROR(AQ481:AT481,""))</f>
        <v>7.2607536369715509E-2</v>
      </c>
      <c r="BC481" s="10" cm="1">
        <f t="array" ref="BC481">AVERAGE(IFERROR(AI481:AO481,""))</f>
        <v>5.9889248374447417E-2</v>
      </c>
      <c r="BD481" s="10" cm="1">
        <f t="array" ref="BD481">AVERAGE(IFERROR(AJ481:AM481,""))</f>
        <v>5.2858958917829039E-2</v>
      </c>
      <c r="BE481" s="10" cm="1">
        <f t="array" ref="BE481">AVERAGE(IFERROR(AN481:AO481,""))</f>
        <v>6.5826826659942508E-2</v>
      </c>
      <c r="BF481" s="10" cm="1">
        <f t="array" ref="BF481">AVERAGE(IFERROR(AP481:AT481,""))</f>
        <v>6.4729797970658698E-2</v>
      </c>
      <c r="BG481" s="10" cm="1">
        <f t="array" ref="BG481">AVERAGE(IFERROR(AI481:AN481,""))</f>
        <v>6.0142982087462001E-2</v>
      </c>
    </row>
    <row r="482" spans="31:59" x14ac:dyDescent="0.2">
      <c r="AE482" s="25" t="s">
        <v>720</v>
      </c>
      <c r="AF482" s="11">
        <v>17110004000487</v>
      </c>
      <c r="AG482" s="12">
        <v>7.6912101358175278E-3</v>
      </c>
      <c r="AH482" s="28">
        <v>408</v>
      </c>
      <c r="AI482" s="10">
        <f t="shared" si="50"/>
        <v>3.4189554689511086</v>
      </c>
      <c r="AJ482" s="10">
        <f t="shared" si="50"/>
        <v>2.8100774318217479</v>
      </c>
      <c r="AK482" s="10">
        <f t="shared" si="50"/>
        <v>2.2304901594002424</v>
      </c>
      <c r="AL482" s="10">
        <f t="shared" si="50"/>
        <v>2.6229890619641463</v>
      </c>
      <c r="AM482" s="10">
        <f t="shared" si="50"/>
        <v>5.0205757471286097</v>
      </c>
      <c r="AN482" s="10">
        <f t="shared" si="50"/>
        <v>5.263563560826805</v>
      </c>
      <c r="AO482" s="10">
        <f t="shared" si="50"/>
        <v>4.823374313691029</v>
      </c>
      <c r="AP482" s="10">
        <f t="shared" si="50"/>
        <v>2.8611633540478962</v>
      </c>
      <c r="AQ482" s="10">
        <f t="shared" si="50"/>
        <v>2.4140519060432148</v>
      </c>
      <c r="AR482" s="10">
        <f t="shared" si="50"/>
        <v>4.0824212050453745</v>
      </c>
      <c r="AS482" s="10">
        <f t="shared" si="50"/>
        <v>4.8319178118366581</v>
      </c>
      <c r="AT482" s="10">
        <f t="shared" si="50"/>
        <v>3.7237817322185989</v>
      </c>
      <c r="AU482" s="10">
        <f t="shared" si="44"/>
        <v>3.6752801460812861</v>
      </c>
      <c r="AV482" s="10" cm="1">
        <f t="array" ref="AV482">AVERAGE(IFERROR(AQ482:AS482, ""))</f>
        <v>3.7761303076417492</v>
      </c>
      <c r="AW482" s="10">
        <f t="shared" si="45"/>
        <v>3.7237817322185989</v>
      </c>
      <c r="AX482" s="10" cm="1">
        <f t="array" ref="AX482">AVERAGE(IFERROR(AJ482:AO482, ""))</f>
        <v>3.795178379138763</v>
      </c>
      <c r="AY482" s="10" cm="1">
        <f t="array" ref="AY482">AVERAGE(IFERROR(AO482:AS482,""))</f>
        <v>3.8025857181328346</v>
      </c>
      <c r="AZ482" s="10" cm="1">
        <f t="array" ref="AZ482">AVERAGE(IFERROR(AJ482:AN482,""))</f>
        <v>3.5895391922283095</v>
      </c>
      <c r="BA482" s="10" cm="1">
        <f t="array" ref="BA482">AVERAGE(IFERROR(AR482:AT482,AI482))</f>
        <v>4.2127069163668773</v>
      </c>
      <c r="BB482" s="10" cm="1">
        <f t="array" ref="BB482">AVERAGE(IFERROR(AQ482:AT482,""))</f>
        <v>3.7630431637859618</v>
      </c>
      <c r="BC482" s="10" cm="1">
        <f t="array" ref="BC482">AVERAGE(IFERROR(AI482:AO482,""))</f>
        <v>3.7414322491119556</v>
      </c>
      <c r="BD482" s="10" cm="1">
        <f t="array" ref="BD482">AVERAGE(IFERROR(AJ482:AM482,""))</f>
        <v>3.1710331000786862</v>
      </c>
      <c r="BE482" s="10" cm="1">
        <f t="array" ref="BE482">AVERAGE(IFERROR(AN482:AO482,""))</f>
        <v>5.0434689372589165</v>
      </c>
      <c r="BF482" s="10" cm="1">
        <f t="array" ref="BF482">AVERAGE(IFERROR(AP482:AT482,""))</f>
        <v>3.5826672018383485</v>
      </c>
      <c r="BG482" s="10" cm="1">
        <f t="array" ref="BG482">AVERAGE(IFERROR(AI482:AN482,""))</f>
        <v>3.56110857168211</v>
      </c>
    </row>
    <row r="483" spans="31:59" x14ac:dyDescent="0.2">
      <c r="AE483" s="25" t="s">
        <v>386</v>
      </c>
      <c r="AF483" s="11">
        <v>17110004000337</v>
      </c>
      <c r="AG483" s="12">
        <v>0.95247524976730347</v>
      </c>
      <c r="AH483" s="28">
        <v>635</v>
      </c>
      <c r="AI483" s="10">
        <f t="shared" si="50"/>
        <v>2.1447631119124968</v>
      </c>
      <c r="AJ483" s="10">
        <f t="shared" si="50"/>
        <v>2.4193419221134493</v>
      </c>
      <c r="AK483" s="10">
        <f t="shared" si="50"/>
        <v>2.6624223344619331</v>
      </c>
      <c r="AL483" s="10">
        <f t="shared" si="50"/>
        <v>2.5671235881591188</v>
      </c>
      <c r="AM483" s="10">
        <f t="shared" si="50"/>
        <v>2.4827300514521382</v>
      </c>
      <c r="AN483" s="10">
        <f t="shared" si="50"/>
        <v>2.1144718808132588</v>
      </c>
      <c r="AO483" s="10">
        <f t="shared" si="50"/>
        <v>1.8972819569884627</v>
      </c>
      <c r="AP483" s="10">
        <f t="shared" si="50"/>
        <v>1.6597794817459139</v>
      </c>
      <c r="AQ483" s="10">
        <f t="shared" si="50"/>
        <v>1.8701767567484779</v>
      </c>
      <c r="AR483" s="10">
        <f t="shared" si="50"/>
        <v>3.3786105286246872</v>
      </c>
      <c r="AS483" s="10">
        <f t="shared" si="50"/>
        <v>3.5409431609035198</v>
      </c>
      <c r="AT483" s="10">
        <f t="shared" si="50"/>
        <v>2.6694171277198167</v>
      </c>
      <c r="AU483" s="10">
        <f t="shared" si="44"/>
        <v>2.4505884918036061</v>
      </c>
      <c r="AV483" s="10" cm="1">
        <f t="array" ref="AV483">AVERAGE(IFERROR(AQ483:AS483, ""))</f>
        <v>2.929910148758895</v>
      </c>
      <c r="AW483" s="10">
        <f t="shared" si="45"/>
        <v>2.6694171277198167</v>
      </c>
      <c r="AX483" s="10" cm="1">
        <f t="array" ref="AX483">AVERAGE(IFERROR(AJ483:AO483, ""))</f>
        <v>2.3572286223313936</v>
      </c>
      <c r="AY483" s="10" cm="1">
        <f t="array" ref="AY483">AVERAGE(IFERROR(AO483:AS483,""))</f>
        <v>2.4693583770022123</v>
      </c>
      <c r="AZ483" s="10" cm="1">
        <f t="array" ref="AZ483">AVERAGE(IFERROR(AJ483:AN483,""))</f>
        <v>2.4492179553999796</v>
      </c>
      <c r="BA483" s="10" cm="1">
        <f t="array" ref="BA483">AVERAGE(IFERROR(AR483:AT483,AI483))</f>
        <v>3.1963236057493414</v>
      </c>
      <c r="BB483" s="10" cm="1">
        <f t="array" ref="BB483">AVERAGE(IFERROR(AQ483:AT483,""))</f>
        <v>2.8647868934991254</v>
      </c>
      <c r="BC483" s="10" cm="1">
        <f t="array" ref="BC483">AVERAGE(IFERROR(AI483:AO483,""))</f>
        <v>2.3268764065572651</v>
      </c>
      <c r="BD483" s="10" cm="1">
        <f t="array" ref="BD483">AVERAGE(IFERROR(AJ483:AM483,""))</f>
        <v>2.53290447404666</v>
      </c>
      <c r="BE483" s="10" cm="1">
        <f t="array" ref="BE483">AVERAGE(IFERROR(AN483:AO483,""))</f>
        <v>2.005876918900861</v>
      </c>
      <c r="BF483" s="10" cm="1">
        <f t="array" ref="BF483">AVERAGE(IFERROR(AP483:AT483,""))</f>
        <v>2.6237854111484831</v>
      </c>
      <c r="BG483" s="10" cm="1">
        <f t="array" ref="BG483">AVERAGE(IFERROR(AI483:AN483,""))</f>
        <v>2.398475481485399</v>
      </c>
    </row>
    <row r="484" spans="31:59" x14ac:dyDescent="0.2">
      <c r="AE484" s="25" t="s">
        <v>443</v>
      </c>
      <c r="AF484" s="11">
        <v>17110004000343</v>
      </c>
      <c r="AG484" s="12">
        <v>0.99122953414916992</v>
      </c>
      <c r="AH484" s="28">
        <v>137</v>
      </c>
      <c r="AI484" s="10">
        <f t="shared" si="50"/>
        <v>84.536624145213807</v>
      </c>
      <c r="AJ484" s="10">
        <f t="shared" si="50"/>
        <v>65.648769779474392</v>
      </c>
      <c r="AK484" s="10">
        <f t="shared" si="50"/>
        <v>53.671881501334596</v>
      </c>
      <c r="AL484" s="10">
        <f t="shared" si="50"/>
        <v>68.338452677119449</v>
      </c>
      <c r="AM484" s="10">
        <f t="shared" si="50"/>
        <v>135.68186645781336</v>
      </c>
      <c r="AN484" s="10">
        <f t="shared" si="50"/>
        <v>146.13251117106378</v>
      </c>
      <c r="AO484" s="10">
        <f t="shared" si="50"/>
        <v>128.83519277624492</v>
      </c>
      <c r="AP484" s="10">
        <f t="shared" si="50"/>
        <v>76.548396570906561</v>
      </c>
      <c r="AQ484" s="10">
        <f t="shared" si="50"/>
        <v>62.405439947364421</v>
      </c>
      <c r="AR484" s="10">
        <f t="shared" si="50"/>
        <v>101.47231990278955</v>
      </c>
      <c r="AS484" s="10">
        <f t="shared" si="50"/>
        <v>123.93706055049817</v>
      </c>
      <c r="AT484" s="10">
        <f t="shared" si="50"/>
        <v>92.082730247849611</v>
      </c>
      <c r="AU484" s="10">
        <f t="shared" si="44"/>
        <v>94.940937143972732</v>
      </c>
      <c r="AV484" s="10" cm="1">
        <f t="array" ref="AV484">AVERAGE(IFERROR(AQ484:AS484, ""))</f>
        <v>95.938273466884041</v>
      </c>
      <c r="AW484" s="10">
        <f t="shared" si="45"/>
        <v>92.082730247849611</v>
      </c>
      <c r="AX484" s="10" cm="1">
        <f t="array" ref="AX484">AVERAGE(IFERROR(AJ484:AO484, ""))</f>
        <v>99.718112393841764</v>
      </c>
      <c r="AY484" s="10" cm="1">
        <f t="array" ref="AY484">AVERAGE(IFERROR(AO484:AS484,""))</f>
        <v>98.639681949560725</v>
      </c>
      <c r="AZ484" s="10" cm="1">
        <f t="array" ref="AZ484">AVERAGE(IFERROR(AJ484:AN484,""))</f>
        <v>93.894696317361124</v>
      </c>
      <c r="BA484" s="10" cm="1">
        <f t="array" ref="BA484">AVERAGE(IFERROR(AR484:AT484,AI484))</f>
        <v>105.83070356704577</v>
      </c>
      <c r="BB484" s="10" cm="1">
        <f t="array" ref="BB484">AVERAGE(IFERROR(AQ484:AT484,""))</f>
        <v>94.974387662125437</v>
      </c>
      <c r="BC484" s="10" cm="1">
        <f t="array" ref="BC484">AVERAGE(IFERROR(AI484:AO484,""))</f>
        <v>97.549328358323464</v>
      </c>
      <c r="BD484" s="10" cm="1">
        <f t="array" ref="BD484">AVERAGE(IFERROR(AJ484:AM484,""))</f>
        <v>80.835242603935455</v>
      </c>
      <c r="BE484" s="10" cm="1">
        <f t="array" ref="BE484">AVERAGE(IFERROR(AN484:AO484,""))</f>
        <v>137.48385197365434</v>
      </c>
      <c r="BF484" s="10" cm="1">
        <f t="array" ref="BF484">AVERAGE(IFERROR(AP484:AT484,""))</f>
        <v>91.289189443881668</v>
      </c>
      <c r="BG484" s="10" cm="1">
        <f t="array" ref="BG484">AVERAGE(IFERROR(AI484:AN484,""))</f>
        <v>92.335017622003235</v>
      </c>
    </row>
    <row r="485" spans="31:59" x14ac:dyDescent="0.2">
      <c r="AE485" s="25" t="s">
        <v>445</v>
      </c>
      <c r="AF485" s="11">
        <v>17110004000343</v>
      </c>
      <c r="AG485" s="12">
        <v>0.99537432193756104</v>
      </c>
      <c r="AH485" s="28">
        <v>137</v>
      </c>
      <c r="AI485" s="10">
        <f t="shared" si="50"/>
        <v>84.890110754881519</v>
      </c>
      <c r="AJ485" s="10">
        <f t="shared" si="50"/>
        <v>65.923277559893208</v>
      </c>
      <c r="AK485" s="10">
        <f t="shared" si="50"/>
        <v>53.896308388713067</v>
      </c>
      <c r="AL485" s="10">
        <f t="shared" si="50"/>
        <v>68.624207262082251</v>
      </c>
      <c r="AM485" s="10">
        <f t="shared" si="50"/>
        <v>136.24921491125022</v>
      </c>
      <c r="AN485" s="10">
        <f t="shared" si="50"/>
        <v>146.74355858936801</v>
      </c>
      <c r="AO485" s="10">
        <f t="shared" si="50"/>
        <v>129.37391212967131</v>
      </c>
      <c r="AP485" s="10">
        <f t="shared" si="50"/>
        <v>76.868480717310007</v>
      </c>
      <c r="AQ485" s="10">
        <f t="shared" si="50"/>
        <v>62.666385870091631</v>
      </c>
      <c r="AR485" s="10">
        <f t="shared" si="50"/>
        <v>101.89662246632628</v>
      </c>
      <c r="AS485" s="10">
        <f t="shared" si="50"/>
        <v>124.45529855431202</v>
      </c>
      <c r="AT485" s="10">
        <f t="shared" si="50"/>
        <v>92.467770607023951</v>
      </c>
      <c r="AU485" s="10">
        <f t="shared" ref="AU485:AU488" si="51">AVERAGEIF(AI485:AT485,"&gt;=0")</f>
        <v>95.337928984243646</v>
      </c>
      <c r="AV485" s="10" cm="1">
        <f t="array" ref="AV485">AVERAGE(IFERROR(AQ485:AS485, ""))</f>
        <v>96.339435630243315</v>
      </c>
      <c r="AW485" s="10">
        <f t="shared" ref="AW485:AW488" si="52">AVERAGE(IFERROR(AT485,AI485))</f>
        <v>92.467770607023951</v>
      </c>
      <c r="AX485" s="10" cm="1">
        <f t="array" ref="AX485">AVERAGE(IFERROR(AJ485:AO485, ""))</f>
        <v>100.13507980682969</v>
      </c>
      <c r="AY485" s="10" cm="1">
        <f t="array" ref="AY485">AVERAGE(IFERROR(AO485:AS485,""))</f>
        <v>99.052139947542258</v>
      </c>
      <c r="AZ485" s="10" cm="1">
        <f t="array" ref="AZ485">AVERAGE(IFERROR(AJ485:AN485,""))</f>
        <v>94.287313342261356</v>
      </c>
      <c r="BA485" s="10" cm="1">
        <f t="array" ref="BA485">AVERAGE(IFERROR(AR485:AT485,AI485))</f>
        <v>106.27323054255409</v>
      </c>
      <c r="BB485" s="10" cm="1">
        <f t="array" ref="BB485">AVERAGE(IFERROR(AQ485:AT485,""))</f>
        <v>95.371519374438478</v>
      </c>
      <c r="BC485" s="10" cm="1">
        <f t="array" ref="BC485">AVERAGE(IFERROR(AI485:AO485,""))</f>
        <v>97.957227085122796</v>
      </c>
      <c r="BD485" s="10" cm="1">
        <f t="array" ref="BD485">AVERAGE(IFERROR(AJ485:AM485,""))</f>
        <v>81.17325203048469</v>
      </c>
      <c r="BE485" s="10" cm="1">
        <f t="array" ref="BE485">AVERAGE(IFERROR(AN485:AO485,""))</f>
        <v>138.05873535951966</v>
      </c>
      <c r="BF485" s="10" cm="1">
        <f t="array" ref="BF485">AVERAGE(IFERROR(AP485:AT485,""))</f>
        <v>91.670911643012772</v>
      </c>
      <c r="BG485" s="10" cm="1">
        <f t="array" ref="BG485">AVERAGE(IFERROR(AI485:AN485,""))</f>
        <v>92.721112911031369</v>
      </c>
    </row>
    <row r="486" spans="31:59" x14ac:dyDescent="0.2">
      <c r="AE486" s="25" t="s">
        <v>494</v>
      </c>
      <c r="AF486" s="11">
        <v>17110004000163</v>
      </c>
      <c r="AG486" s="12">
        <v>0.88079100847244263</v>
      </c>
      <c r="AH486" s="28">
        <v>550</v>
      </c>
      <c r="AI486" s="10">
        <f t="shared" si="50"/>
        <v>201.79127915425619</v>
      </c>
      <c r="AJ486" s="10">
        <f t="shared" si="50"/>
        <v>133.08510845321837</v>
      </c>
      <c r="AK486" s="10">
        <f t="shared" si="50"/>
        <v>124.8952976864863</v>
      </c>
      <c r="AL486" s="10">
        <f t="shared" si="50"/>
        <v>157.93568739365782</v>
      </c>
      <c r="AM486" s="10">
        <f t="shared" si="50"/>
        <v>259.40713105686785</v>
      </c>
      <c r="AN486" s="10">
        <f t="shared" si="50"/>
        <v>240.99801985970572</v>
      </c>
      <c r="AO486" s="10">
        <f t="shared" si="50"/>
        <v>130.34485477891661</v>
      </c>
      <c r="AP486" s="10">
        <f t="shared" si="50"/>
        <v>56.395259949658545</v>
      </c>
      <c r="AQ486" s="10">
        <f t="shared" si="50"/>
        <v>84.116712523345981</v>
      </c>
      <c r="AR486" s="10">
        <f t="shared" si="50"/>
        <v>228.94804898476181</v>
      </c>
      <c r="AS486" s="10">
        <f t="shared" si="50"/>
        <v>291.87317817447769</v>
      </c>
      <c r="AT486" s="10">
        <f t="shared" si="50"/>
        <v>204.37552772407523</v>
      </c>
      <c r="AU486" s="10">
        <f t="shared" si="51"/>
        <v>176.18050881161901</v>
      </c>
      <c r="AV486" s="10" cm="1">
        <f t="array" ref="AV486">AVERAGE(IFERROR(AQ486:AS486, ""))</f>
        <v>201.64597989419516</v>
      </c>
      <c r="AW486" s="10">
        <f t="shared" si="52"/>
        <v>204.37552772407523</v>
      </c>
      <c r="AX486" s="10" cm="1">
        <f t="array" ref="AX486">AVERAGE(IFERROR(AJ486:AO486, ""))</f>
        <v>174.44434987147545</v>
      </c>
      <c r="AY486" s="10" cm="1">
        <f t="array" ref="AY486">AVERAGE(IFERROR(AO486:AS486,""))</f>
        <v>158.33561088223215</v>
      </c>
      <c r="AZ486" s="10" cm="1">
        <f t="array" ref="AZ486">AVERAGE(IFERROR(AJ486:AN486,""))</f>
        <v>183.26424888998721</v>
      </c>
      <c r="BA486" s="10" cm="1">
        <f t="array" ref="BA486">AVERAGE(IFERROR(AR486:AT486,AI486))</f>
        <v>241.73225162777157</v>
      </c>
      <c r="BB486" s="10" cm="1">
        <f t="array" ref="BB486">AVERAGE(IFERROR(AQ486:AT486,""))</f>
        <v>202.32836685166518</v>
      </c>
      <c r="BC486" s="10" cm="1">
        <f t="array" ref="BC486">AVERAGE(IFERROR(AI486:AO486,""))</f>
        <v>178.35105405472981</v>
      </c>
      <c r="BD486" s="10" cm="1">
        <f t="array" ref="BD486">AVERAGE(IFERROR(AJ486:AM486,""))</f>
        <v>168.83080614755758</v>
      </c>
      <c r="BE486" s="10" cm="1">
        <f t="array" ref="BE486">AVERAGE(IFERROR(AN486:AO486,""))</f>
        <v>185.67143731931117</v>
      </c>
      <c r="BF486" s="10" cm="1">
        <f t="array" ref="BF486">AVERAGE(IFERROR(AP486:AT486,""))</f>
        <v>173.14174547126385</v>
      </c>
      <c r="BG486" s="10" cm="1">
        <f t="array" ref="BG486">AVERAGE(IFERROR(AI486:AN486,""))</f>
        <v>186.35208726736536</v>
      </c>
    </row>
    <row r="487" spans="31:59" x14ac:dyDescent="0.2">
      <c r="AE487" s="25" t="s">
        <v>508</v>
      </c>
      <c r="AF487" s="11">
        <v>17110004012639</v>
      </c>
      <c r="AG487" s="12">
        <v>6.9291424006223679E-4</v>
      </c>
      <c r="AH487" s="28">
        <v>550</v>
      </c>
      <c r="AI487" s="10">
        <f t="shared" si="50"/>
        <v>0.15874827229316885</v>
      </c>
      <c r="AJ487" s="10">
        <f t="shared" si="50"/>
        <v>0.10469744343484333</v>
      </c>
      <c r="AK487" s="10">
        <f t="shared" si="50"/>
        <v>9.8254556928172976E-2</v>
      </c>
      <c r="AL487" s="10">
        <f t="shared" si="50"/>
        <v>0.12424727972516231</v>
      </c>
      <c r="AM487" s="10">
        <f t="shared" si="50"/>
        <v>0.2040743983010567</v>
      </c>
      <c r="AN487" s="10">
        <f t="shared" si="50"/>
        <v>0.18959203509264308</v>
      </c>
      <c r="AO487" s="10">
        <f t="shared" si="50"/>
        <v>0.10254169845783728</v>
      </c>
      <c r="AP487" s="10">
        <f t="shared" si="50"/>
        <v>4.4365891925828578E-2</v>
      </c>
      <c r="AQ487" s="10">
        <f t="shared" si="50"/>
        <v>6.617423131479605E-2</v>
      </c>
      <c r="AR487" s="10">
        <f t="shared" si="50"/>
        <v>0.1801123783621951</v>
      </c>
      <c r="AS487" s="10">
        <f t="shared" si="50"/>
        <v>0.22961528842133458</v>
      </c>
      <c r="AT487" s="10">
        <f t="shared" si="50"/>
        <v>0.16078128877115677</v>
      </c>
      <c r="AU487" s="10">
        <f t="shared" si="51"/>
        <v>0.13860039691901629</v>
      </c>
      <c r="AV487" s="10" cm="1">
        <f t="array" ref="AV487">AVERAGE(IFERROR(AQ487:AS487, ""))</f>
        <v>0.15863396603277524</v>
      </c>
      <c r="AW487" s="10">
        <f t="shared" si="52"/>
        <v>0.16078128877115677</v>
      </c>
      <c r="AX487" s="10" cm="1">
        <f t="array" ref="AX487">AVERAGE(IFERROR(AJ487:AO487, ""))</f>
        <v>0.13723456865661929</v>
      </c>
      <c r="AY487" s="10" cm="1">
        <f t="array" ref="AY487">AVERAGE(IFERROR(AO487:AS487,""))</f>
        <v>0.12456189769639832</v>
      </c>
      <c r="AZ487" s="10" cm="1">
        <f t="array" ref="AZ487">AVERAGE(IFERROR(AJ487:AN487,""))</f>
        <v>0.14417314269637568</v>
      </c>
      <c r="BA487" s="10" cm="1">
        <f t="array" ref="BA487">AVERAGE(IFERROR(AR487:AT487,AI487))</f>
        <v>0.19016965185156218</v>
      </c>
      <c r="BB487" s="10" cm="1">
        <f t="array" ref="BB487">AVERAGE(IFERROR(AQ487:AT487,""))</f>
        <v>0.15917079671737061</v>
      </c>
      <c r="BC487" s="10" cm="1">
        <f t="array" ref="BC487">AVERAGE(IFERROR(AI487:AO487,""))</f>
        <v>0.14030795489041206</v>
      </c>
      <c r="BD487" s="10" cm="1">
        <f t="array" ref="BD487">AVERAGE(IFERROR(AJ487:AM487,""))</f>
        <v>0.13281841959730883</v>
      </c>
      <c r="BE487" s="10" cm="1">
        <f t="array" ref="BE487">AVERAGE(IFERROR(AN487:AO487,""))</f>
        <v>0.14606686677524017</v>
      </c>
      <c r="BF487" s="10" cm="1">
        <f t="array" ref="BF487">AVERAGE(IFERROR(AP487:AT487,""))</f>
        <v>0.13620981575906224</v>
      </c>
      <c r="BG487" s="10" cm="1">
        <f t="array" ref="BG487">AVERAGE(IFERROR(AI487:AN487,""))</f>
        <v>0.14660233096250788</v>
      </c>
    </row>
    <row r="488" spans="31:59" x14ac:dyDescent="0.2">
      <c r="AE488" s="25" t="s">
        <v>704</v>
      </c>
      <c r="AF488" s="11">
        <v>17110004003604</v>
      </c>
      <c r="AG488" s="12">
        <v>0.86142069101333618</v>
      </c>
      <c r="AH488" s="28">
        <v>227</v>
      </c>
      <c r="AI488" s="10">
        <f t="shared" si="50"/>
        <v>82.769324329909182</v>
      </c>
      <c r="AJ488" s="10">
        <f t="shared" si="50"/>
        <v>52.066890972638738</v>
      </c>
      <c r="AK488" s="10">
        <f t="shared" si="50"/>
        <v>48.826519838986016</v>
      </c>
      <c r="AL488" s="10">
        <f t="shared" si="50"/>
        <v>65.686995623274683</v>
      </c>
      <c r="AM488" s="10">
        <f t="shared" si="50"/>
        <v>115.34276555611432</v>
      </c>
      <c r="AN488" s="10">
        <f t="shared" si="50"/>
        <v>112.0451475917322</v>
      </c>
      <c r="AO488" s="10">
        <f t="shared" si="50"/>
        <v>60.609283441766372</v>
      </c>
      <c r="AP488" s="10">
        <f t="shared" si="50"/>
        <v>25.93941138516545</v>
      </c>
      <c r="AQ488" s="10">
        <f t="shared" si="50"/>
        <v>38.237477976037759</v>
      </c>
      <c r="AR488" s="10">
        <f t="shared" si="50"/>
        <v>102.21727275932578</v>
      </c>
      <c r="AS488" s="10">
        <f t="shared" si="50"/>
        <v>117.70136468027447</v>
      </c>
      <c r="AT488" s="10">
        <f t="shared" si="50"/>
        <v>83.086533263073193</v>
      </c>
      <c r="AU488" s="10">
        <f t="shared" si="51"/>
        <v>75.377415618191506</v>
      </c>
      <c r="AV488" s="10" cm="1">
        <f t="array" ref="AV488">AVERAGE(IFERROR(AQ488:AS488, ""))</f>
        <v>86.052038471879328</v>
      </c>
      <c r="AW488" s="10">
        <f t="shared" si="52"/>
        <v>83.086533263073193</v>
      </c>
      <c r="AX488" s="10" cm="1">
        <f t="array" ref="AX488">AVERAGE(IFERROR(AJ488:AO488, ""))</f>
        <v>75.762933837418714</v>
      </c>
      <c r="AY488" s="10" cm="1">
        <f t="array" ref="AY488">AVERAGE(IFERROR(AO488:AS488,""))</f>
        <v>68.940962048513967</v>
      </c>
      <c r="AZ488" s="10" cm="1">
        <f t="array" ref="AZ488">AVERAGE(IFERROR(AJ488:AN488,""))</f>
        <v>78.793663916549193</v>
      </c>
      <c r="BA488" s="10" cm="1">
        <f t="array" ref="BA488">AVERAGE(IFERROR(AR488:AT488,AI488))</f>
        <v>101.00172356755782</v>
      </c>
      <c r="BB488" s="10" cm="1">
        <f t="array" ref="BB488">AVERAGE(IFERROR(AQ488:AT488,""))</f>
        <v>85.310662169677798</v>
      </c>
      <c r="BC488" s="10" cm="1">
        <f t="array" ref="BC488">AVERAGE(IFERROR(AI488:AO488,""))</f>
        <v>76.763846764917361</v>
      </c>
      <c r="BD488" s="10" cm="1">
        <f t="array" ref="BD488">AVERAGE(IFERROR(AJ488:AM488,""))</f>
        <v>70.48079299775344</v>
      </c>
      <c r="BE488" s="10" cm="1">
        <f t="array" ref="BE488">AVERAGE(IFERROR(AN488:AO488,""))</f>
        <v>86.327215516749291</v>
      </c>
      <c r="BF488" s="10" cm="1">
        <f t="array" ref="BF488">AVERAGE(IFERROR(AP488:AT488,""))</f>
        <v>73.436412012775321</v>
      </c>
      <c r="BG488" s="10" cm="1">
        <f t="array" ref="BG488">AVERAGE(IFERROR(AI488:AN488,""))</f>
        <v>79.456273985442522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FAE84-CBA5-4C34-B613-920B7B720961}">
  <dimension ref="A1:AO3384"/>
  <sheetViews>
    <sheetView topLeftCell="J1" zoomScale="80" zoomScaleNormal="80" workbookViewId="0">
      <selection activeCell="P47" sqref="P47"/>
    </sheetView>
  </sheetViews>
  <sheetFormatPr defaultRowHeight="12.75" x14ac:dyDescent="0.2"/>
  <cols>
    <col min="1" max="1" width="20.5703125" bestFit="1" customWidth="1"/>
    <col min="2" max="2" width="7" bestFit="1" customWidth="1"/>
    <col min="3" max="4" width="16" customWidth="1"/>
    <col min="5" max="5" width="24.42578125" bestFit="1" customWidth="1"/>
    <col min="6" max="6" width="16" customWidth="1"/>
    <col min="7" max="7" width="9.28515625" bestFit="1" customWidth="1"/>
    <col min="8" max="8" width="15.28515625" bestFit="1" customWidth="1"/>
    <col min="9" max="9" width="16" style="7" customWidth="1"/>
    <col min="11" max="11" width="20.5703125" style="19" bestFit="1" customWidth="1"/>
    <col min="12" max="12" width="22" style="11" customWidth="1"/>
    <col min="13" max="13" width="15.28515625" style="12" customWidth="1"/>
    <col min="14" max="14" width="17.85546875" style="17" bestFit="1" customWidth="1"/>
    <col min="15" max="15" width="15.28515625" style="10" customWidth="1"/>
    <col min="16" max="16" width="15.28515625" customWidth="1"/>
    <col min="17" max="17" width="7" style="10" bestFit="1" customWidth="1"/>
    <col min="18" max="18" width="15.28515625" style="10" customWidth="1"/>
    <col min="19" max="41" width="9.140625" style="10"/>
  </cols>
  <sheetData>
    <row r="1" spans="1:4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K1" s="20" t="s">
        <v>0</v>
      </c>
      <c r="L1" s="21" t="s">
        <v>930</v>
      </c>
      <c r="M1" s="22" t="s">
        <v>909</v>
      </c>
      <c r="N1" s="23" t="s">
        <v>928</v>
      </c>
      <c r="O1" s="18"/>
      <c r="P1" s="4" t="s">
        <v>735</v>
      </c>
      <c r="Q1" s="10">
        <v>1</v>
      </c>
      <c r="R1" s="10">
        <v>2</v>
      </c>
      <c r="S1" s="10">
        <v>3</v>
      </c>
      <c r="T1" s="10">
        <v>4</v>
      </c>
      <c r="U1" s="10">
        <v>5</v>
      </c>
      <c r="V1" s="10">
        <v>6</v>
      </c>
      <c r="W1" s="10">
        <v>7</v>
      </c>
      <c r="X1" s="10">
        <v>8</v>
      </c>
      <c r="Y1" s="10">
        <v>9</v>
      </c>
      <c r="Z1" s="10">
        <v>10</v>
      </c>
      <c r="AA1" s="10">
        <v>11</v>
      </c>
      <c r="AB1" s="10">
        <v>12</v>
      </c>
      <c r="AC1" s="10" t="s">
        <v>722</v>
      </c>
      <c r="AD1" s="10" t="s">
        <v>723</v>
      </c>
      <c r="AE1" s="10" t="s">
        <v>724</v>
      </c>
      <c r="AF1" s="10" t="s">
        <v>725</v>
      </c>
      <c r="AG1" s="10" t="s">
        <v>726</v>
      </c>
      <c r="AH1" s="10" t="s">
        <v>727</v>
      </c>
      <c r="AI1" s="10" t="s">
        <v>728</v>
      </c>
      <c r="AJ1" s="10" t="s">
        <v>729</v>
      </c>
      <c r="AK1" s="10" t="s">
        <v>730</v>
      </c>
      <c r="AL1" s="10" t="s">
        <v>731</v>
      </c>
      <c r="AM1" s="10" t="s">
        <v>732</v>
      </c>
      <c r="AN1" s="10" t="s">
        <v>733</v>
      </c>
      <c r="AO1" s="10" t="s">
        <v>734</v>
      </c>
    </row>
    <row r="2" spans="1:41" ht="15" x14ac:dyDescent="0.25">
      <c r="A2" s="3" t="s">
        <v>9</v>
      </c>
      <c r="B2" s="2">
        <v>1</v>
      </c>
      <c r="C2" s="3">
        <v>48.818888889999997</v>
      </c>
      <c r="D2" s="3">
        <v>-122.58</v>
      </c>
      <c r="E2" s="3" t="s">
        <v>10</v>
      </c>
      <c r="F2" s="3">
        <v>4.1757575757575758</v>
      </c>
      <c r="G2" s="3"/>
      <c r="H2" s="3" t="s">
        <v>12</v>
      </c>
      <c r="I2" s="6">
        <v>0</v>
      </c>
      <c r="K2" s="19" t="s">
        <v>9</v>
      </c>
      <c r="L2" s="11">
        <v>17110004000033</v>
      </c>
      <c r="M2" s="12">
        <v>0.99838405847549438</v>
      </c>
      <c r="N2" s="13">
        <v>71</v>
      </c>
      <c r="O2" s="9"/>
      <c r="P2" t="s">
        <v>736</v>
      </c>
      <c r="Q2" s="10">
        <f>AVERAGEIFS($I$2:$I$3384,$B$2:$B$3384,Q$1,$A$2:$A$3384,$K2)</f>
        <v>0</v>
      </c>
      <c r="R2" s="10">
        <f>AVERAGEIFS($I$2:$I$3384,$B$2:$B$3384,R$1,$A$2:$A$3384,$K2)</f>
        <v>0</v>
      </c>
      <c r="S2" s="10">
        <f>AVERAGEIFS($I$2:$I$3384,$B$2:$B$3384,S$1,$A$2:$A$3384,$K2)</f>
        <v>0</v>
      </c>
      <c r="T2" s="10">
        <f>AVERAGEIFS($I$2:$I$3384,$B$2:$B$3384,T$1,$A$2:$A$3384,$K2)</f>
        <v>0</v>
      </c>
      <c r="U2" s="10">
        <f>AVERAGEIFS($I$2:$I$3384,$B$2:$B$3384,U$1,$A$2:$A$3384,$K2)</f>
        <v>0</v>
      </c>
      <c r="V2" s="10">
        <f>AVERAGEIFS($I$2:$I$3384,$B$2:$B$3384,V$1,$A$2:$A$3384,$K2)</f>
        <v>0</v>
      </c>
      <c r="W2" s="10">
        <f>AVERAGEIFS($I$2:$I$3384,$B$2:$B$3384,W$1,$A$2:$A$3384,$K2)</f>
        <v>0</v>
      </c>
      <c r="X2" s="10">
        <f>AVERAGEIFS($I$2:$I$3384,$B$2:$B$3384,X$1,$A$2:$A$3384,$K2)</f>
        <v>1.8036458641290665E-3</v>
      </c>
      <c r="Y2" s="10">
        <f>AVERAGEIFS($I$2:$I$3384,$B$2:$B$3384,Y$1,$A$2:$A$3384,$K2)</f>
        <v>0</v>
      </c>
      <c r="Z2" s="10">
        <f>AVERAGEIFS($I$2:$I$3384,$B$2:$B$3384,Z$1,$A$2:$A$3384,$K2)</f>
        <v>0</v>
      </c>
      <c r="AA2" s="10">
        <f>AVERAGEIFS($I$2:$I$3384,$B$2:$B$3384,AA$1,$A$2:$A$3384,$K2)</f>
        <v>0</v>
      </c>
      <c r="AB2" s="10">
        <f>AVERAGEIFS($I$2:$I$3384,$B$2:$B$3384,AB$1,$A$2:$A$3384,$K2)</f>
        <v>0</v>
      </c>
      <c r="AC2" s="10">
        <f>AVERAGEIF(Q2:AB2,"&gt;=0")</f>
        <v>1.5030382201075554E-4</v>
      </c>
      <c r="AD2" s="10" cm="1">
        <f t="array" ref="AD2">AVERAGE(IFERROR(Y2:AA2, ""))</f>
        <v>0</v>
      </c>
      <c r="AE2" s="10">
        <f>AVERAGE(IFERROR(AB2,Q2))</f>
        <v>0</v>
      </c>
      <c r="AF2" s="10" cm="1">
        <f t="array" ref="AF2">AVERAGE(IFERROR(R2:W2, ""))</f>
        <v>0</v>
      </c>
      <c r="AG2" s="10" cm="1">
        <f t="array" ref="AG2">AVERAGE(IFERROR(W2:AA2,""))</f>
        <v>3.6072917282581329E-4</v>
      </c>
      <c r="AH2" s="10" cm="1">
        <f t="array" ref="AH2">AVERAGE(IFERROR(R2:V2,""))</f>
        <v>0</v>
      </c>
      <c r="AI2" s="10" cm="1">
        <f t="array" ref="AI2">AVERAGE(IFERROR(Z2:AB2,Q2))</f>
        <v>0</v>
      </c>
      <c r="AJ2" s="10" cm="1">
        <f t="array" ref="AJ2">AVERAGE(IFERROR(Y2:AB2,""))</f>
        <v>0</v>
      </c>
      <c r="AK2" s="10" cm="1">
        <f t="array" ref="AK2">AVERAGE(IFERROR(Q2:W2,""))</f>
        <v>0</v>
      </c>
      <c r="AL2" s="10" cm="1">
        <f t="array" ref="AL2">AVERAGE(IFERROR(R2:U2,""))</f>
        <v>0</v>
      </c>
      <c r="AM2" s="10" cm="1">
        <f t="array" ref="AM2">AVERAGE(IFERROR(V2:W2,""))</f>
        <v>0</v>
      </c>
      <c r="AN2" s="10" cm="1">
        <f t="array" ref="AN2">AVERAGE(IFERROR(X2:AB2,""))</f>
        <v>3.6072917282581329E-4</v>
      </c>
      <c r="AO2" s="10" cm="1">
        <f t="array" ref="AO2">AVERAGE(IFERROR(Q2:V2,""))</f>
        <v>0</v>
      </c>
    </row>
    <row r="3" spans="1:41" ht="15" x14ac:dyDescent="0.25">
      <c r="A3" s="3" t="s">
        <v>403</v>
      </c>
      <c r="B3" s="2">
        <v>1</v>
      </c>
      <c r="C3" s="3">
        <v>48.844830000000002</v>
      </c>
      <c r="D3" s="3">
        <v>-122.58933</v>
      </c>
      <c r="E3" s="3" t="s">
        <v>10</v>
      </c>
      <c r="F3" s="3">
        <v>4</v>
      </c>
      <c r="G3" s="3"/>
      <c r="H3" s="3" t="s">
        <v>12</v>
      </c>
      <c r="I3" s="6">
        <v>0</v>
      </c>
      <c r="K3" s="19" t="s">
        <v>14</v>
      </c>
      <c r="L3" s="11">
        <v>17110004000932</v>
      </c>
      <c r="M3" s="12">
        <v>0.99912798404693604</v>
      </c>
      <c r="N3" s="14">
        <v>540</v>
      </c>
      <c r="O3" s="9"/>
      <c r="Q3" s="10">
        <f>AVERAGEIFS($I$2:$I$3384,$B$2:$B$3384,Q$1,$A$2:$A$3384,$K3)</f>
        <v>0</v>
      </c>
      <c r="R3" s="10">
        <f>AVERAGEIFS($I$2:$I$3384,$B$2:$B$3384,R$1,$A$2:$A$3384,$K3)</f>
        <v>0</v>
      </c>
      <c r="S3" s="10">
        <f>AVERAGEIFS($I$2:$I$3384,$B$2:$B$3384,S$1,$A$2:$A$3384,$K3)</f>
        <v>0</v>
      </c>
      <c r="T3" s="10">
        <f>AVERAGEIFS($I$2:$I$3384,$B$2:$B$3384,T$1,$A$2:$A$3384,$K3)</f>
        <v>0</v>
      </c>
      <c r="U3" s="10">
        <f>AVERAGEIFS($I$2:$I$3384,$B$2:$B$3384,U$1,$A$2:$A$3384,$K3)</f>
        <v>0</v>
      </c>
      <c r="V3" s="10">
        <f>AVERAGEIFS($I$2:$I$3384,$B$2:$B$3384,V$1,$A$2:$A$3384,$K3)</f>
        <v>0</v>
      </c>
      <c r="W3" s="10">
        <f>AVERAGEIFS($I$2:$I$3384,$B$2:$B$3384,W$1,$A$2:$A$3384,$K3)</f>
        <v>0</v>
      </c>
      <c r="X3" s="10">
        <f>AVERAGEIFS($I$2:$I$3384,$B$2:$B$3384,X$1,$A$2:$A$3384,$K3)</f>
        <v>0</v>
      </c>
      <c r="Y3" s="10">
        <f>AVERAGEIFS($I$2:$I$3384,$B$2:$B$3384,Y$1,$A$2:$A$3384,$K3)</f>
        <v>0</v>
      </c>
      <c r="Z3" s="10">
        <f>AVERAGEIFS($I$2:$I$3384,$B$2:$B$3384,Z$1,$A$2:$A$3384,$K3)</f>
        <v>0</v>
      </c>
      <c r="AA3" s="10">
        <f>AVERAGEIFS($I$2:$I$3384,$B$2:$B$3384,AA$1,$A$2:$A$3384,$K3)</f>
        <v>0</v>
      </c>
      <c r="AB3" s="10">
        <f>AVERAGEIFS($I$2:$I$3384,$B$2:$B$3384,AB$1,$A$2:$A$3384,$K3)</f>
        <v>0</v>
      </c>
      <c r="AC3" s="10">
        <f t="shared" ref="AC3:AC66" si="0">AVERAGEIF(Q3:AB3,"&gt;=0")</f>
        <v>0</v>
      </c>
      <c r="AD3" s="10" cm="1">
        <f t="array" ref="AD3">AVERAGE(IFERROR(Y3:AA3, ""))</f>
        <v>0</v>
      </c>
      <c r="AE3" s="10">
        <f t="shared" ref="AE3:AE66" si="1">AVERAGE(IFERROR(AB3,Q3))</f>
        <v>0</v>
      </c>
      <c r="AF3" s="10" cm="1">
        <f t="array" ref="AF3">AVERAGE(IFERROR(R3:W3, ""))</f>
        <v>0</v>
      </c>
      <c r="AG3" s="10" cm="1">
        <f t="array" ref="AG3">AVERAGE(IFERROR(W3:AA3,""))</f>
        <v>0</v>
      </c>
      <c r="AH3" s="10" cm="1">
        <f t="array" ref="AH3">AVERAGE(IFERROR(R3:V3,""))</f>
        <v>0</v>
      </c>
      <c r="AI3" s="10" cm="1">
        <f t="array" ref="AI3">AVERAGE(IFERROR(Z3:AB3,Q3))</f>
        <v>0</v>
      </c>
      <c r="AJ3" s="10" cm="1">
        <f t="array" ref="AJ3">AVERAGE(IFERROR(Y3:AB3,""))</f>
        <v>0</v>
      </c>
      <c r="AK3" s="10" cm="1">
        <f t="array" ref="AK3">AVERAGE(IFERROR(Q3:W3,""))</f>
        <v>0</v>
      </c>
      <c r="AL3" s="10" cm="1">
        <f t="array" ref="AL3">AVERAGE(IFERROR(R3:U3,""))</f>
        <v>0</v>
      </c>
      <c r="AM3" s="10" cm="1">
        <f t="array" ref="AM3">AVERAGE(IFERROR(V3:W3,""))</f>
        <v>0</v>
      </c>
      <c r="AN3" s="10" cm="1">
        <f t="array" ref="AN3">AVERAGE(IFERROR(X3:AB3,""))</f>
        <v>0</v>
      </c>
      <c r="AO3" s="10" cm="1">
        <f t="array" ref="AO3">AVERAGE(IFERROR(Q3:V3,""))</f>
        <v>0</v>
      </c>
    </row>
    <row r="4" spans="1:41" ht="15" x14ac:dyDescent="0.25">
      <c r="A4" s="3" t="s">
        <v>14</v>
      </c>
      <c r="B4" s="2">
        <v>1</v>
      </c>
      <c r="C4" s="3">
        <v>48.841670000000001</v>
      </c>
      <c r="D4" s="3">
        <v>-122.29304999999999</v>
      </c>
      <c r="E4" s="3" t="s">
        <v>10</v>
      </c>
      <c r="F4" s="3">
        <v>3.9764705882352938</v>
      </c>
      <c r="G4" s="3"/>
      <c r="H4" s="3" t="s">
        <v>15</v>
      </c>
      <c r="I4" s="6">
        <v>0</v>
      </c>
      <c r="K4" s="19" t="s">
        <v>16</v>
      </c>
      <c r="L4" s="11">
        <v>17110004000248</v>
      </c>
      <c r="M4" s="12">
        <v>0.97164702415466309</v>
      </c>
      <c r="N4" s="14">
        <v>152</v>
      </c>
      <c r="O4" s="9"/>
      <c r="Q4" s="10">
        <f>AVERAGEIFS($I$2:$I$3384,$B$2:$B$3384,Q$1,$A$2:$A$3384,$K4)</f>
        <v>0</v>
      </c>
      <c r="R4" s="10">
        <f>AVERAGEIFS($I$2:$I$3384,$B$2:$B$3384,R$1,$A$2:$A$3384,$K4)</f>
        <v>0</v>
      </c>
      <c r="S4" s="10">
        <f>AVERAGEIFS($I$2:$I$3384,$B$2:$B$3384,S$1,$A$2:$A$3384,$K4)</f>
        <v>0</v>
      </c>
      <c r="T4" s="10">
        <f>AVERAGEIFS($I$2:$I$3384,$B$2:$B$3384,T$1,$A$2:$A$3384,$K4)</f>
        <v>0</v>
      </c>
      <c r="U4" s="10">
        <f>AVERAGEIFS($I$2:$I$3384,$B$2:$B$3384,U$1,$A$2:$A$3384,$K4)</f>
        <v>0</v>
      </c>
      <c r="V4" s="10">
        <f>AVERAGEIFS($I$2:$I$3384,$B$2:$B$3384,V$1,$A$2:$A$3384,$K4)</f>
        <v>0</v>
      </c>
      <c r="W4" s="10">
        <f>AVERAGEIFS($I$2:$I$3384,$B$2:$B$3384,W$1,$A$2:$A$3384,$K4)</f>
        <v>0</v>
      </c>
      <c r="X4" s="10">
        <f>AVERAGEIFS($I$2:$I$3384,$B$2:$B$3384,X$1,$A$2:$A$3384,$K4)</f>
        <v>0</v>
      </c>
      <c r="Y4" s="10">
        <f>AVERAGEIFS($I$2:$I$3384,$B$2:$B$3384,Y$1,$A$2:$A$3384,$K4)</f>
        <v>0</v>
      </c>
      <c r="Z4" s="10">
        <f>AVERAGEIFS($I$2:$I$3384,$B$2:$B$3384,Z$1,$A$2:$A$3384,$K4)</f>
        <v>0</v>
      </c>
      <c r="AA4" s="10">
        <f>AVERAGEIFS($I$2:$I$3384,$B$2:$B$3384,AA$1,$A$2:$A$3384,$K4)</f>
        <v>0</v>
      </c>
      <c r="AB4" s="10">
        <f>AVERAGEIFS($I$2:$I$3384,$B$2:$B$3384,AB$1,$A$2:$A$3384,$K4)</f>
        <v>0</v>
      </c>
      <c r="AC4" s="10">
        <f t="shared" si="0"/>
        <v>0</v>
      </c>
      <c r="AD4" s="10" cm="1">
        <f t="array" ref="AD4">AVERAGE(IFERROR(Y4:AA4, ""))</f>
        <v>0</v>
      </c>
      <c r="AE4" s="10">
        <f t="shared" si="1"/>
        <v>0</v>
      </c>
      <c r="AF4" s="10" cm="1">
        <f t="array" ref="AF4">AVERAGE(IFERROR(R4:W4, ""))</f>
        <v>0</v>
      </c>
      <c r="AG4" s="10" cm="1">
        <f t="array" ref="AG4">AVERAGE(IFERROR(W4:AA4,""))</f>
        <v>0</v>
      </c>
      <c r="AH4" s="10" cm="1">
        <f t="array" ref="AH4">AVERAGE(IFERROR(R4:V4,""))</f>
        <v>0</v>
      </c>
      <c r="AI4" s="10" cm="1">
        <f t="array" ref="AI4">AVERAGE(IFERROR(Z4:AB4,Q4))</f>
        <v>0</v>
      </c>
      <c r="AJ4" s="10" cm="1">
        <f t="array" ref="AJ4">AVERAGE(IFERROR(Y4:AB4,""))</f>
        <v>0</v>
      </c>
      <c r="AK4" s="10" cm="1">
        <f t="array" ref="AK4">AVERAGE(IFERROR(Q4:W4,""))</f>
        <v>0</v>
      </c>
      <c r="AL4" s="10" cm="1">
        <f t="array" ref="AL4">AVERAGE(IFERROR(R4:U4,""))</f>
        <v>0</v>
      </c>
      <c r="AM4" s="10" cm="1">
        <f t="array" ref="AM4">AVERAGE(IFERROR(V4:W4,""))</f>
        <v>0</v>
      </c>
      <c r="AN4" s="10" cm="1">
        <f t="array" ref="AN4">AVERAGE(IFERROR(X4:AB4,""))</f>
        <v>0</v>
      </c>
      <c r="AO4" s="10" cm="1">
        <f t="array" ref="AO4">AVERAGE(IFERROR(Q4:V4,""))</f>
        <v>0</v>
      </c>
    </row>
    <row r="5" spans="1:41" ht="15" x14ac:dyDescent="0.25">
      <c r="A5" s="3" t="s">
        <v>16</v>
      </c>
      <c r="B5" s="2">
        <v>1</v>
      </c>
      <c r="C5" s="3">
        <v>48.837991000000002</v>
      </c>
      <c r="D5" s="3">
        <v>-122.15436800000001</v>
      </c>
      <c r="E5" s="3" t="s">
        <v>10</v>
      </c>
      <c r="F5" s="3">
        <v>3.8666666666666667</v>
      </c>
      <c r="G5" s="3"/>
      <c r="H5" s="3" t="s">
        <v>17</v>
      </c>
      <c r="I5" s="6">
        <v>0</v>
      </c>
      <c r="K5" s="19" t="s">
        <v>18</v>
      </c>
      <c r="L5" s="11">
        <v>17110004000603</v>
      </c>
      <c r="M5" s="12">
        <v>0.71234124898910522</v>
      </c>
      <c r="N5" s="14">
        <v>165</v>
      </c>
      <c r="O5" s="9"/>
      <c r="Q5" s="10">
        <f>AVERAGEIFS($I$2:$I$3384,$B$2:$B$3384,Q$1,$A$2:$A$3384,$K5)</f>
        <v>0</v>
      </c>
      <c r="R5" s="10">
        <f>AVERAGEIFS($I$2:$I$3384,$B$2:$B$3384,R$1,$A$2:$A$3384,$K5)</f>
        <v>0</v>
      </c>
      <c r="S5" s="10">
        <f>AVERAGEIFS($I$2:$I$3384,$B$2:$B$3384,S$1,$A$2:$A$3384,$K5)</f>
        <v>0</v>
      </c>
      <c r="T5" s="10">
        <f>AVERAGEIFS($I$2:$I$3384,$B$2:$B$3384,T$1,$A$2:$A$3384,$K5)</f>
        <v>0</v>
      </c>
      <c r="U5" s="10">
        <f>AVERAGEIFS($I$2:$I$3384,$B$2:$B$3384,U$1,$A$2:$A$3384,$K5)</f>
        <v>0</v>
      </c>
      <c r="V5" s="10">
        <f>AVERAGEIFS($I$2:$I$3384,$B$2:$B$3384,V$1,$A$2:$A$3384,$K5)</f>
        <v>0</v>
      </c>
      <c r="W5" s="10">
        <f>AVERAGEIFS($I$2:$I$3384,$B$2:$B$3384,W$1,$A$2:$A$3384,$K5)</f>
        <v>8.5714282467961311E-3</v>
      </c>
      <c r="X5" s="10">
        <f>AVERAGEIFS($I$2:$I$3384,$B$2:$B$3384,X$1,$A$2:$A$3384,$K5)</f>
        <v>3.7142857909202576E-2</v>
      </c>
      <c r="Y5" s="10">
        <f>AVERAGEIFS($I$2:$I$3384,$B$2:$B$3384,Y$1,$A$2:$A$3384,$K5)</f>
        <v>0</v>
      </c>
      <c r="Z5" s="10">
        <f>AVERAGEIFS($I$2:$I$3384,$B$2:$B$3384,Z$1,$A$2:$A$3384,$K5)</f>
        <v>0</v>
      </c>
      <c r="AA5" s="10">
        <f>AVERAGEIFS($I$2:$I$3384,$B$2:$B$3384,AA$1,$A$2:$A$3384,$K5)</f>
        <v>0</v>
      </c>
      <c r="AB5" s="10">
        <f>AVERAGEIFS($I$2:$I$3384,$B$2:$B$3384,AB$1,$A$2:$A$3384,$K5)</f>
        <v>0</v>
      </c>
      <c r="AC5" s="10">
        <f t="shared" si="0"/>
        <v>3.8095238463332257E-3</v>
      </c>
      <c r="AD5" s="10" cm="1">
        <f t="array" ref="AD5">AVERAGE(IFERROR(Y5:AA5, ""))</f>
        <v>0</v>
      </c>
      <c r="AE5" s="10">
        <f t="shared" si="1"/>
        <v>0</v>
      </c>
      <c r="AF5" s="10" cm="1">
        <f t="array" ref="AF5">AVERAGE(IFERROR(R5:W5, ""))</f>
        <v>1.4285713744660218E-3</v>
      </c>
      <c r="AG5" s="10" cm="1">
        <f t="array" ref="AG5">AVERAGE(IFERROR(W5:AA5,""))</f>
        <v>9.1428572311997407E-3</v>
      </c>
      <c r="AH5" s="10" cm="1">
        <f t="array" ref="AH5">AVERAGE(IFERROR(R5:V5,""))</f>
        <v>0</v>
      </c>
      <c r="AI5" s="10" cm="1">
        <f t="array" ref="AI5">AVERAGE(IFERROR(Z5:AB5,Q5))</f>
        <v>0</v>
      </c>
      <c r="AJ5" s="10" cm="1">
        <f t="array" ref="AJ5">AVERAGE(IFERROR(Y5:AB5,""))</f>
        <v>0</v>
      </c>
      <c r="AK5" s="10" cm="1">
        <f t="array" ref="AK5">AVERAGE(IFERROR(Q5:W5,""))</f>
        <v>1.2244897495423044E-3</v>
      </c>
      <c r="AL5" s="10" cm="1">
        <f t="array" ref="AL5">AVERAGE(IFERROR(R5:U5,""))</f>
        <v>0</v>
      </c>
      <c r="AM5" s="10" cm="1">
        <f t="array" ref="AM5">AVERAGE(IFERROR(V5:W5,""))</f>
        <v>4.2857141233980656E-3</v>
      </c>
      <c r="AN5" s="10" cm="1">
        <f t="array" ref="AN5">AVERAGE(IFERROR(X5:AB5,""))</f>
        <v>7.4285715818405151E-3</v>
      </c>
      <c r="AO5" s="10" cm="1">
        <f t="array" ref="AO5">AVERAGE(IFERROR(Q5:V5,""))</f>
        <v>0</v>
      </c>
    </row>
    <row r="6" spans="1:41" ht="15" x14ac:dyDescent="0.25">
      <c r="A6" s="3" t="s">
        <v>18</v>
      </c>
      <c r="B6" s="2">
        <v>1</v>
      </c>
      <c r="C6" s="3">
        <v>48.810270000000003</v>
      </c>
      <c r="D6" s="3">
        <v>-122.5675</v>
      </c>
      <c r="E6" s="3" t="s">
        <v>10</v>
      </c>
      <c r="F6" s="3">
        <v>4.9000000000000004</v>
      </c>
      <c r="G6" s="3"/>
      <c r="H6" s="3" t="s">
        <v>19</v>
      </c>
      <c r="I6" s="6">
        <v>0</v>
      </c>
      <c r="K6" s="19" t="s">
        <v>20</v>
      </c>
      <c r="L6" s="11">
        <v>17110001000012</v>
      </c>
      <c r="M6" s="12">
        <v>0.90267044305801392</v>
      </c>
      <c r="N6" s="14">
        <v>47</v>
      </c>
      <c r="O6" s="9"/>
      <c r="Q6" s="10">
        <f>AVERAGEIFS($I$2:$I$3384,$B$2:$B$3384,Q$1,$A$2:$A$3384,$K6)</f>
        <v>0</v>
      </c>
      <c r="R6" s="10">
        <f>AVERAGEIFS($I$2:$I$3384,$B$2:$B$3384,R$1,$A$2:$A$3384,$K6)</f>
        <v>0</v>
      </c>
      <c r="S6" s="10">
        <f>AVERAGEIFS($I$2:$I$3384,$B$2:$B$3384,S$1,$A$2:$A$3384,$K6)</f>
        <v>0</v>
      </c>
      <c r="T6" s="10">
        <f>AVERAGEIFS($I$2:$I$3384,$B$2:$B$3384,T$1,$A$2:$A$3384,$K6)</f>
        <v>0</v>
      </c>
      <c r="U6" s="10">
        <f>AVERAGEIFS($I$2:$I$3384,$B$2:$B$3384,U$1,$A$2:$A$3384,$K6)</f>
        <v>0</v>
      </c>
      <c r="V6" s="10">
        <f>AVERAGEIFS($I$2:$I$3384,$B$2:$B$3384,V$1,$A$2:$A$3384,$K6)</f>
        <v>0</v>
      </c>
      <c r="W6" s="10">
        <f>AVERAGEIFS($I$2:$I$3384,$B$2:$B$3384,W$1,$A$2:$A$3384,$K6)</f>
        <v>0</v>
      </c>
      <c r="X6" s="10">
        <f>AVERAGEIFS($I$2:$I$3384,$B$2:$B$3384,X$1,$A$2:$A$3384,$K6)</f>
        <v>0</v>
      </c>
      <c r="Y6" s="10">
        <f>AVERAGEIFS($I$2:$I$3384,$B$2:$B$3384,Y$1,$A$2:$A$3384,$K6)</f>
        <v>0</v>
      </c>
      <c r="Z6" s="10">
        <f>AVERAGEIFS($I$2:$I$3384,$B$2:$B$3384,Z$1,$A$2:$A$3384,$K6)</f>
        <v>0</v>
      </c>
      <c r="AA6" s="10">
        <f>AVERAGEIFS($I$2:$I$3384,$B$2:$B$3384,AA$1,$A$2:$A$3384,$K6)</f>
        <v>0</v>
      </c>
      <c r="AB6" s="10">
        <f>AVERAGEIFS($I$2:$I$3384,$B$2:$B$3384,AB$1,$A$2:$A$3384,$K6)</f>
        <v>0</v>
      </c>
      <c r="AC6" s="10">
        <f t="shared" si="0"/>
        <v>0</v>
      </c>
      <c r="AD6" s="10" cm="1">
        <f t="array" ref="AD6">AVERAGE(IFERROR(Y6:AA6, ""))</f>
        <v>0</v>
      </c>
      <c r="AE6" s="10">
        <f t="shared" si="1"/>
        <v>0</v>
      </c>
      <c r="AF6" s="10" cm="1">
        <f t="array" ref="AF6">AVERAGE(IFERROR(R6:W6, ""))</f>
        <v>0</v>
      </c>
      <c r="AG6" s="10" cm="1">
        <f t="array" ref="AG6">AVERAGE(IFERROR(W6:AA6,""))</f>
        <v>0</v>
      </c>
      <c r="AH6" s="10" cm="1">
        <f t="array" ref="AH6">AVERAGE(IFERROR(R6:V6,""))</f>
        <v>0</v>
      </c>
      <c r="AI6" s="10" cm="1">
        <f t="array" ref="AI6">AVERAGE(IFERROR(Z6:AB6,Q6))</f>
        <v>0</v>
      </c>
      <c r="AJ6" s="10" cm="1">
        <f t="array" ref="AJ6">AVERAGE(IFERROR(Y6:AB6,""))</f>
        <v>0</v>
      </c>
      <c r="AK6" s="10" cm="1">
        <f t="array" ref="AK6">AVERAGE(IFERROR(Q6:W6,""))</f>
        <v>0</v>
      </c>
      <c r="AL6" s="10" cm="1">
        <f t="array" ref="AL6">AVERAGE(IFERROR(R6:U6,""))</f>
        <v>0</v>
      </c>
      <c r="AM6" s="10" cm="1">
        <f t="array" ref="AM6">AVERAGE(IFERROR(V6:W6,""))</f>
        <v>0</v>
      </c>
      <c r="AN6" s="10" cm="1">
        <f t="array" ref="AN6">AVERAGE(IFERROR(X6:AB6,""))</f>
        <v>0</v>
      </c>
      <c r="AO6" s="10" cm="1">
        <f t="array" ref="AO6">AVERAGE(IFERROR(Q6:V6,""))</f>
        <v>0</v>
      </c>
    </row>
    <row r="7" spans="1:41" ht="15" x14ac:dyDescent="0.25">
      <c r="A7" s="3" t="s">
        <v>20</v>
      </c>
      <c r="B7" s="2">
        <v>1</v>
      </c>
      <c r="C7" s="3">
        <v>49.002347489999998</v>
      </c>
      <c r="D7" s="3">
        <v>-122.23181649999999</v>
      </c>
      <c r="E7" s="3" t="s">
        <v>10</v>
      </c>
      <c r="F7" s="3">
        <v>4.7750000000000004</v>
      </c>
      <c r="G7" s="3"/>
      <c r="H7" s="3" t="s">
        <v>21</v>
      </c>
      <c r="I7" s="6">
        <v>0</v>
      </c>
      <c r="K7" s="19" t="s">
        <v>22</v>
      </c>
      <c r="L7" s="11">
        <v>17110001000012</v>
      </c>
      <c r="M7" s="12">
        <v>0.90178906917572021</v>
      </c>
      <c r="N7" s="14">
        <v>47</v>
      </c>
      <c r="O7" s="9"/>
      <c r="Q7" s="10">
        <f>AVERAGEIFS($I$2:$I$3384,$B$2:$B$3384,Q$1,$A$2:$A$3384,$K7)</f>
        <v>0</v>
      </c>
      <c r="R7" s="10">
        <f>AVERAGEIFS($I$2:$I$3384,$B$2:$B$3384,R$1,$A$2:$A$3384,$K7)</f>
        <v>0</v>
      </c>
      <c r="S7" s="10">
        <f>AVERAGEIFS($I$2:$I$3384,$B$2:$B$3384,S$1,$A$2:$A$3384,$K7)</f>
        <v>0</v>
      </c>
      <c r="T7" s="10">
        <f>AVERAGEIFS($I$2:$I$3384,$B$2:$B$3384,T$1,$A$2:$A$3384,$K7)</f>
        <v>0</v>
      </c>
      <c r="U7" s="10">
        <f>AVERAGEIFS($I$2:$I$3384,$B$2:$B$3384,U$1,$A$2:$A$3384,$K7)</f>
        <v>0</v>
      </c>
      <c r="V7" s="10">
        <f>AVERAGEIFS($I$2:$I$3384,$B$2:$B$3384,V$1,$A$2:$A$3384,$K7)</f>
        <v>0</v>
      </c>
      <c r="W7" s="10">
        <f>AVERAGEIFS($I$2:$I$3384,$B$2:$B$3384,W$1,$A$2:$A$3384,$K7)</f>
        <v>0</v>
      </c>
      <c r="X7" s="10">
        <f>AVERAGEIFS($I$2:$I$3384,$B$2:$B$3384,X$1,$A$2:$A$3384,$K7)</f>
        <v>0</v>
      </c>
      <c r="Y7" s="10">
        <f>AVERAGEIFS($I$2:$I$3384,$B$2:$B$3384,Y$1,$A$2:$A$3384,$K7)</f>
        <v>0</v>
      </c>
      <c r="Z7" s="10">
        <f>AVERAGEIFS($I$2:$I$3384,$B$2:$B$3384,Z$1,$A$2:$A$3384,$K7)</f>
        <v>0</v>
      </c>
      <c r="AA7" s="10">
        <f>AVERAGEIFS($I$2:$I$3384,$B$2:$B$3384,AA$1,$A$2:$A$3384,$K7)</f>
        <v>0</v>
      </c>
      <c r="AB7" s="10">
        <f>AVERAGEIFS($I$2:$I$3384,$B$2:$B$3384,AB$1,$A$2:$A$3384,$K7)</f>
        <v>0</v>
      </c>
      <c r="AC7" s="10">
        <f t="shared" si="0"/>
        <v>0</v>
      </c>
      <c r="AD7" s="10" cm="1">
        <f t="array" ref="AD7">AVERAGE(IFERROR(Y7:AA7, ""))</f>
        <v>0</v>
      </c>
      <c r="AE7" s="10">
        <f t="shared" si="1"/>
        <v>0</v>
      </c>
      <c r="AF7" s="10" cm="1">
        <f t="array" ref="AF7">AVERAGE(IFERROR(R7:W7, ""))</f>
        <v>0</v>
      </c>
      <c r="AG7" s="10" cm="1">
        <f t="array" ref="AG7">AVERAGE(IFERROR(W7:AA7,""))</f>
        <v>0</v>
      </c>
      <c r="AH7" s="10" cm="1">
        <f t="array" ref="AH7">AVERAGE(IFERROR(R7:V7,""))</f>
        <v>0</v>
      </c>
      <c r="AI7" s="10" cm="1">
        <f t="array" ref="AI7">AVERAGE(IFERROR(Z7:AB7,Q7))</f>
        <v>0</v>
      </c>
      <c r="AJ7" s="10" cm="1">
        <f t="array" ref="AJ7">AVERAGE(IFERROR(Y7:AB7,""))</f>
        <v>0</v>
      </c>
      <c r="AK7" s="10" cm="1">
        <f t="array" ref="AK7">AVERAGE(IFERROR(Q7:W7,""))</f>
        <v>0</v>
      </c>
      <c r="AL7" s="10" cm="1">
        <f t="array" ref="AL7">AVERAGE(IFERROR(R7:U7,""))</f>
        <v>0</v>
      </c>
      <c r="AM7" s="10" cm="1">
        <f t="array" ref="AM7">AVERAGE(IFERROR(V7:W7,""))</f>
        <v>0</v>
      </c>
      <c r="AN7" s="10" cm="1">
        <f t="array" ref="AN7">AVERAGE(IFERROR(X7:AB7,""))</f>
        <v>0</v>
      </c>
      <c r="AO7" s="10" cm="1">
        <f t="array" ref="AO7">AVERAGE(IFERROR(Q7:V7,""))</f>
        <v>0</v>
      </c>
    </row>
    <row r="8" spans="1:41" ht="15" x14ac:dyDescent="0.25">
      <c r="A8" s="3" t="s">
        <v>22</v>
      </c>
      <c r="B8" s="2">
        <v>1</v>
      </c>
      <c r="C8" s="3">
        <v>49.000070000000001</v>
      </c>
      <c r="D8" s="3">
        <v>-122.23574000000001</v>
      </c>
      <c r="E8" s="3" t="s">
        <v>10</v>
      </c>
      <c r="F8" s="3">
        <v>4.8</v>
      </c>
      <c r="G8" s="3"/>
      <c r="H8" s="3" t="s">
        <v>21</v>
      </c>
      <c r="I8" s="6">
        <v>0</v>
      </c>
      <c r="K8" s="19" t="s">
        <v>23</v>
      </c>
      <c r="L8" s="11">
        <v>17110001000015</v>
      </c>
      <c r="M8" s="12">
        <v>0.78961360454559326</v>
      </c>
      <c r="N8" s="14">
        <v>571</v>
      </c>
      <c r="O8" s="9"/>
      <c r="Q8" s="10">
        <f>AVERAGEIFS($I$2:$I$3384,$B$2:$B$3384,Q$1,$A$2:$A$3384,$K8)</f>
        <v>0</v>
      </c>
      <c r="R8" s="10">
        <f>AVERAGEIFS($I$2:$I$3384,$B$2:$B$3384,R$1,$A$2:$A$3384,$K8)</f>
        <v>0</v>
      </c>
      <c r="S8" s="10">
        <f>AVERAGEIFS($I$2:$I$3384,$B$2:$B$3384,S$1,$A$2:$A$3384,$K8)</f>
        <v>0</v>
      </c>
      <c r="T8" s="10">
        <f>AVERAGEIFS($I$2:$I$3384,$B$2:$B$3384,T$1,$A$2:$A$3384,$K8)</f>
        <v>0</v>
      </c>
      <c r="U8" s="10">
        <f>AVERAGEIFS($I$2:$I$3384,$B$2:$B$3384,U$1,$A$2:$A$3384,$K8)</f>
        <v>0</v>
      </c>
      <c r="V8" s="10">
        <f>AVERAGEIFS($I$2:$I$3384,$B$2:$B$3384,V$1,$A$2:$A$3384,$K8)</f>
        <v>0</v>
      </c>
      <c r="W8" s="10">
        <f>AVERAGEIFS($I$2:$I$3384,$B$2:$B$3384,W$1,$A$2:$A$3384,$K8)</f>
        <v>0</v>
      </c>
      <c r="X8" s="10">
        <f>AVERAGEIFS($I$2:$I$3384,$B$2:$B$3384,X$1,$A$2:$A$3384,$K8)</f>
        <v>0</v>
      </c>
      <c r="Y8" s="10">
        <f>AVERAGEIFS($I$2:$I$3384,$B$2:$B$3384,Y$1,$A$2:$A$3384,$K8)</f>
        <v>0</v>
      </c>
      <c r="Z8" s="10">
        <f>AVERAGEIFS($I$2:$I$3384,$B$2:$B$3384,Z$1,$A$2:$A$3384,$K8)</f>
        <v>0</v>
      </c>
      <c r="AA8" s="10">
        <f>AVERAGEIFS($I$2:$I$3384,$B$2:$B$3384,AA$1,$A$2:$A$3384,$K8)</f>
        <v>0</v>
      </c>
      <c r="AB8" s="10">
        <f>AVERAGEIFS($I$2:$I$3384,$B$2:$B$3384,AB$1,$A$2:$A$3384,$K8)</f>
        <v>0</v>
      </c>
      <c r="AC8" s="10">
        <f t="shared" si="0"/>
        <v>0</v>
      </c>
      <c r="AD8" s="10" cm="1">
        <f t="array" ref="AD8">AVERAGE(IFERROR(Y8:AA8, ""))</f>
        <v>0</v>
      </c>
      <c r="AE8" s="10">
        <f t="shared" si="1"/>
        <v>0</v>
      </c>
      <c r="AF8" s="10" cm="1">
        <f t="array" ref="AF8">AVERAGE(IFERROR(R8:W8, ""))</f>
        <v>0</v>
      </c>
      <c r="AG8" s="10" cm="1">
        <f t="array" ref="AG8">AVERAGE(IFERROR(W8:AA8,""))</f>
        <v>0</v>
      </c>
      <c r="AH8" s="10" cm="1">
        <f t="array" ref="AH8">AVERAGE(IFERROR(R8:V8,""))</f>
        <v>0</v>
      </c>
      <c r="AI8" s="10" cm="1">
        <f t="array" ref="AI8">AVERAGE(IFERROR(Z8:AB8,Q8))</f>
        <v>0</v>
      </c>
      <c r="AJ8" s="10" cm="1">
        <f t="array" ref="AJ8">AVERAGE(IFERROR(Y8:AB8,""))</f>
        <v>0</v>
      </c>
      <c r="AK8" s="10" cm="1">
        <f t="array" ref="AK8">AVERAGE(IFERROR(Q8:W8,""))</f>
        <v>0</v>
      </c>
      <c r="AL8" s="10" cm="1">
        <f t="array" ref="AL8">AVERAGE(IFERROR(R8:U8,""))</f>
        <v>0</v>
      </c>
      <c r="AM8" s="10" cm="1">
        <f t="array" ref="AM8">AVERAGE(IFERROR(V8:W8,""))</f>
        <v>0</v>
      </c>
      <c r="AN8" s="10" cm="1">
        <f t="array" ref="AN8">AVERAGE(IFERROR(X8:AB8,""))</f>
        <v>0</v>
      </c>
      <c r="AO8" s="10" cm="1">
        <f t="array" ref="AO8">AVERAGE(IFERROR(Q8:V8,""))</f>
        <v>0</v>
      </c>
    </row>
    <row r="9" spans="1:41" ht="15" x14ac:dyDescent="0.25">
      <c r="A9" s="3" t="s">
        <v>23</v>
      </c>
      <c r="B9" s="2">
        <v>1</v>
      </c>
      <c r="C9" s="3">
        <v>48.943049999999999</v>
      </c>
      <c r="D9" s="3">
        <v>-122.30861</v>
      </c>
      <c r="E9" s="3" t="s">
        <v>10</v>
      </c>
      <c r="F9" s="3">
        <v>5.3</v>
      </c>
      <c r="G9" s="3"/>
      <c r="H9" s="3" t="s">
        <v>24</v>
      </c>
      <c r="I9" s="6">
        <v>0</v>
      </c>
      <c r="K9" s="19" t="s">
        <v>25</v>
      </c>
      <c r="L9" s="11">
        <v>17110004000118</v>
      </c>
      <c r="M9" s="12">
        <v>0.30861809849739075</v>
      </c>
      <c r="N9" s="14">
        <v>180</v>
      </c>
      <c r="O9" s="9"/>
      <c r="Q9" s="10">
        <f>AVERAGEIFS($I$2:$I$3384,$B$2:$B$3384,Q$1,$A$2:$A$3384,$K9)</f>
        <v>0</v>
      </c>
      <c r="R9" s="10">
        <f>AVERAGEIFS($I$2:$I$3384,$B$2:$B$3384,R$1,$A$2:$A$3384,$K9)</f>
        <v>0</v>
      </c>
      <c r="S9" s="10">
        <f>AVERAGEIFS($I$2:$I$3384,$B$2:$B$3384,S$1,$A$2:$A$3384,$K9)</f>
        <v>0</v>
      </c>
      <c r="T9" s="10">
        <f>AVERAGEIFS($I$2:$I$3384,$B$2:$B$3384,T$1,$A$2:$A$3384,$K9)</f>
        <v>0</v>
      </c>
      <c r="U9" s="10">
        <f>AVERAGEIFS($I$2:$I$3384,$B$2:$B$3384,U$1,$A$2:$A$3384,$K9)</f>
        <v>0</v>
      </c>
      <c r="V9" s="10">
        <f>AVERAGEIFS($I$2:$I$3384,$B$2:$B$3384,V$1,$A$2:$A$3384,$K9)</f>
        <v>0</v>
      </c>
      <c r="W9" s="10">
        <f>AVERAGEIFS($I$2:$I$3384,$B$2:$B$3384,W$1,$A$2:$A$3384,$K9)</f>
        <v>1.2500000186264515E-2</v>
      </c>
      <c r="X9" s="10">
        <f>AVERAGEIFS($I$2:$I$3384,$B$2:$B$3384,X$1,$A$2:$A$3384,$K9)</f>
        <v>6.25E-2</v>
      </c>
      <c r="Y9" s="10">
        <f>AVERAGEIFS($I$2:$I$3384,$B$2:$B$3384,Y$1,$A$2:$A$3384,$K9)</f>
        <v>0.12884615361690521</v>
      </c>
      <c r="Z9" s="10">
        <f>AVERAGEIFS($I$2:$I$3384,$B$2:$B$3384,Z$1,$A$2:$A$3384,$K9)</f>
        <v>0</v>
      </c>
      <c r="AA9" s="10">
        <f>AVERAGEIFS($I$2:$I$3384,$B$2:$B$3384,AA$1,$A$2:$A$3384,$K9)</f>
        <v>0</v>
      </c>
      <c r="AB9" s="10">
        <f>AVERAGEIFS($I$2:$I$3384,$B$2:$B$3384,AB$1,$A$2:$A$3384,$K9)</f>
        <v>0</v>
      </c>
      <c r="AC9" s="10">
        <f t="shared" si="0"/>
        <v>1.6987179483597476E-2</v>
      </c>
      <c r="AD9" s="10" cm="1">
        <f t="array" ref="AD9">AVERAGE(IFERROR(Y9:AA9, ""))</f>
        <v>4.2948717872301735E-2</v>
      </c>
      <c r="AE9" s="10">
        <f t="shared" si="1"/>
        <v>0</v>
      </c>
      <c r="AF9" s="10" cm="1">
        <f t="array" ref="AF9">AVERAGE(IFERROR(R9:W9, ""))</f>
        <v>2.083333364377419E-3</v>
      </c>
      <c r="AG9" s="10" cm="1">
        <f t="array" ref="AG9">AVERAGE(IFERROR(W9:AA9,""))</f>
        <v>4.0769230760633948E-2</v>
      </c>
      <c r="AH9" s="10" cm="1">
        <f t="array" ref="AH9">AVERAGE(IFERROR(R9:V9,""))</f>
        <v>0</v>
      </c>
      <c r="AI9" s="10" cm="1">
        <f t="array" ref="AI9">AVERAGE(IFERROR(Z9:AB9,Q9))</f>
        <v>0</v>
      </c>
      <c r="AJ9" s="10" cm="1">
        <f t="array" ref="AJ9">AVERAGE(IFERROR(Y9:AB9,""))</f>
        <v>3.2211538404226303E-2</v>
      </c>
      <c r="AK9" s="10" cm="1">
        <f t="array" ref="AK9">AVERAGE(IFERROR(Q9:W9,""))</f>
        <v>1.7857143123235022E-3</v>
      </c>
      <c r="AL9" s="10" cm="1">
        <f t="array" ref="AL9">AVERAGE(IFERROR(R9:U9,""))</f>
        <v>0</v>
      </c>
      <c r="AM9" s="10" cm="1">
        <f t="array" ref="AM9">AVERAGE(IFERROR(V9:W9,""))</f>
        <v>6.2500000931322575E-3</v>
      </c>
      <c r="AN9" s="10" cm="1">
        <f t="array" ref="AN9">AVERAGE(IFERROR(X9:AB9,""))</f>
        <v>3.8269230723381044E-2</v>
      </c>
      <c r="AO9" s="10" cm="1">
        <f t="array" ref="AO9">AVERAGE(IFERROR(Q9:V9,""))</f>
        <v>0</v>
      </c>
    </row>
    <row r="10" spans="1:41" ht="15" x14ac:dyDescent="0.25">
      <c r="A10" s="3" t="s">
        <v>25</v>
      </c>
      <c r="B10" s="2">
        <v>1</v>
      </c>
      <c r="C10" s="3">
        <v>48.788876000000002</v>
      </c>
      <c r="D10" s="3">
        <v>-122.199983</v>
      </c>
      <c r="E10" s="3" t="s">
        <v>10</v>
      </c>
      <c r="F10" s="3">
        <v>3.75</v>
      </c>
      <c r="G10" s="3"/>
      <c r="H10" s="3" t="s">
        <v>26</v>
      </c>
      <c r="I10" s="6">
        <v>0</v>
      </c>
      <c r="K10" s="19" t="s">
        <v>27</v>
      </c>
      <c r="L10" s="11">
        <v>17110004000214</v>
      </c>
      <c r="M10" s="12">
        <v>0.89564228057861328</v>
      </c>
      <c r="N10" s="14">
        <v>558</v>
      </c>
      <c r="O10" s="9"/>
      <c r="Q10" s="10">
        <f>AVERAGEIFS($I$2:$I$3384,$B$2:$B$3384,Q$1,$A$2:$A$3384,$K10)</f>
        <v>0</v>
      </c>
      <c r="R10" s="10">
        <f>AVERAGEIFS($I$2:$I$3384,$B$2:$B$3384,R$1,$A$2:$A$3384,$K10)</f>
        <v>0</v>
      </c>
      <c r="S10" s="10">
        <f>AVERAGEIFS($I$2:$I$3384,$B$2:$B$3384,S$1,$A$2:$A$3384,$K10)</f>
        <v>0</v>
      </c>
      <c r="T10" s="10">
        <f>AVERAGEIFS($I$2:$I$3384,$B$2:$B$3384,T$1,$A$2:$A$3384,$K10)</f>
        <v>0</v>
      </c>
      <c r="U10" s="10">
        <f>AVERAGEIFS($I$2:$I$3384,$B$2:$B$3384,U$1,$A$2:$A$3384,$K10)</f>
        <v>0</v>
      </c>
      <c r="V10" s="10">
        <f>AVERAGEIFS($I$2:$I$3384,$B$2:$B$3384,V$1,$A$2:$A$3384,$K10)</f>
        <v>0</v>
      </c>
      <c r="W10" s="10">
        <f>AVERAGEIFS($I$2:$I$3384,$B$2:$B$3384,W$1,$A$2:$A$3384,$K10)</f>
        <v>0</v>
      </c>
      <c r="X10" s="10">
        <f>AVERAGEIFS($I$2:$I$3384,$B$2:$B$3384,X$1,$A$2:$A$3384,$K10)</f>
        <v>0</v>
      </c>
      <c r="Y10" s="10">
        <f>AVERAGEIFS($I$2:$I$3384,$B$2:$B$3384,Y$1,$A$2:$A$3384,$K10)</f>
        <v>0</v>
      </c>
      <c r="Z10" s="10">
        <f>AVERAGEIFS($I$2:$I$3384,$B$2:$B$3384,Z$1,$A$2:$A$3384,$K10)</f>
        <v>0</v>
      </c>
      <c r="AA10" s="10">
        <f>AVERAGEIFS($I$2:$I$3384,$B$2:$B$3384,AA$1,$A$2:$A$3384,$K10)</f>
        <v>0</v>
      </c>
      <c r="AB10" s="10">
        <f>AVERAGEIFS($I$2:$I$3384,$B$2:$B$3384,AB$1,$A$2:$A$3384,$K10)</f>
        <v>0</v>
      </c>
      <c r="AC10" s="10">
        <f t="shared" si="0"/>
        <v>0</v>
      </c>
      <c r="AD10" s="10" cm="1">
        <f t="array" ref="AD10">AVERAGE(IFERROR(Y10:AA10, ""))</f>
        <v>0</v>
      </c>
      <c r="AE10" s="10">
        <f t="shared" si="1"/>
        <v>0</v>
      </c>
      <c r="AF10" s="10" cm="1">
        <f t="array" ref="AF10">AVERAGE(IFERROR(R10:W10, ""))</f>
        <v>0</v>
      </c>
      <c r="AG10" s="10" cm="1">
        <f t="array" ref="AG10">AVERAGE(IFERROR(W10:AA10,""))</f>
        <v>0</v>
      </c>
      <c r="AH10" s="10" cm="1">
        <f t="array" ref="AH10">AVERAGE(IFERROR(R10:V10,""))</f>
        <v>0</v>
      </c>
      <c r="AI10" s="10" cm="1">
        <f t="array" ref="AI10">AVERAGE(IFERROR(Z10:AB10,Q10))</f>
        <v>0</v>
      </c>
      <c r="AJ10" s="10" cm="1">
        <f t="array" ref="AJ10">AVERAGE(IFERROR(Y10:AB10,""))</f>
        <v>0</v>
      </c>
      <c r="AK10" s="10" cm="1">
        <f t="array" ref="AK10">AVERAGE(IFERROR(Q10:W10,""))</f>
        <v>0</v>
      </c>
      <c r="AL10" s="10" cm="1">
        <f t="array" ref="AL10">AVERAGE(IFERROR(R10:U10,""))</f>
        <v>0</v>
      </c>
      <c r="AM10" s="10" cm="1">
        <f t="array" ref="AM10">AVERAGE(IFERROR(V10:W10,""))</f>
        <v>0</v>
      </c>
      <c r="AN10" s="10" cm="1">
        <f t="array" ref="AN10">AVERAGE(IFERROR(X10:AB10,""))</f>
        <v>0</v>
      </c>
      <c r="AO10" s="10" cm="1">
        <f t="array" ref="AO10">AVERAGE(IFERROR(Q10:V10,""))</f>
        <v>0</v>
      </c>
    </row>
    <row r="11" spans="1:41" ht="15" x14ac:dyDescent="0.25">
      <c r="A11" s="3" t="s">
        <v>27</v>
      </c>
      <c r="B11" s="2">
        <v>1</v>
      </c>
      <c r="C11" s="3">
        <v>48.784999999999997</v>
      </c>
      <c r="D11" s="3">
        <v>-122.1125</v>
      </c>
      <c r="E11" s="3" t="s">
        <v>10</v>
      </c>
      <c r="F11" s="3">
        <v>2.9333333333333336</v>
      </c>
      <c r="G11" s="3"/>
      <c r="H11" s="3" t="s">
        <v>28</v>
      </c>
      <c r="I11" s="6">
        <v>0</v>
      </c>
      <c r="K11" s="19" t="s">
        <v>29</v>
      </c>
      <c r="L11" s="11">
        <v>17110004000396</v>
      </c>
      <c r="M11" s="12">
        <v>0.86924535036087036</v>
      </c>
      <c r="N11" s="14">
        <v>515</v>
      </c>
      <c r="O11" s="9"/>
      <c r="Q11" s="10">
        <f>AVERAGEIFS($I$2:$I$3384,$B$2:$B$3384,Q$1,$A$2:$A$3384,$K11)</f>
        <v>0</v>
      </c>
      <c r="R11" s="10">
        <f>AVERAGEIFS($I$2:$I$3384,$B$2:$B$3384,R$1,$A$2:$A$3384,$K11)</f>
        <v>0</v>
      </c>
      <c r="S11" s="10">
        <f>AVERAGEIFS($I$2:$I$3384,$B$2:$B$3384,S$1,$A$2:$A$3384,$K11)</f>
        <v>0</v>
      </c>
      <c r="T11" s="10">
        <f>AVERAGEIFS($I$2:$I$3384,$B$2:$B$3384,T$1,$A$2:$A$3384,$K11)</f>
        <v>0</v>
      </c>
      <c r="U11" s="10">
        <f>AVERAGEIFS($I$2:$I$3384,$B$2:$B$3384,U$1,$A$2:$A$3384,$K11)</f>
        <v>0</v>
      </c>
      <c r="V11" s="10">
        <f>AVERAGEIFS($I$2:$I$3384,$B$2:$B$3384,V$1,$A$2:$A$3384,$K11)</f>
        <v>0</v>
      </c>
      <c r="W11" s="10">
        <f>AVERAGEIFS($I$2:$I$3384,$B$2:$B$3384,W$1,$A$2:$A$3384,$K11)</f>
        <v>5.2083334885537624E-3</v>
      </c>
      <c r="X11" s="10">
        <f>AVERAGEIFS($I$2:$I$3384,$B$2:$B$3384,X$1,$A$2:$A$3384,$K11)</f>
        <v>0</v>
      </c>
      <c r="Y11" s="10">
        <f>AVERAGEIFS($I$2:$I$3384,$B$2:$B$3384,Y$1,$A$2:$A$3384,$K11)</f>
        <v>0</v>
      </c>
      <c r="Z11" s="10">
        <f>AVERAGEIFS($I$2:$I$3384,$B$2:$B$3384,Z$1,$A$2:$A$3384,$K11)</f>
        <v>0</v>
      </c>
      <c r="AA11" s="10">
        <f>AVERAGEIFS($I$2:$I$3384,$B$2:$B$3384,AA$1,$A$2:$A$3384,$K11)</f>
        <v>0</v>
      </c>
      <c r="AB11" s="10">
        <f>AVERAGEIFS($I$2:$I$3384,$B$2:$B$3384,AB$1,$A$2:$A$3384,$K11)</f>
        <v>0</v>
      </c>
      <c r="AC11" s="10">
        <f t="shared" si="0"/>
        <v>4.3402779071281355E-4</v>
      </c>
      <c r="AD11" s="10" cm="1">
        <f t="array" ref="AD11">AVERAGE(IFERROR(Y11:AA11, ""))</f>
        <v>0</v>
      </c>
      <c r="AE11" s="10">
        <f t="shared" si="1"/>
        <v>0</v>
      </c>
      <c r="AF11" s="10" cm="1">
        <f t="array" ref="AF11">AVERAGE(IFERROR(R11:W11, ""))</f>
        <v>8.6805558142562711E-4</v>
      </c>
      <c r="AG11" s="10" cm="1">
        <f t="array" ref="AG11">AVERAGE(IFERROR(W11:AA11,""))</f>
        <v>1.0416666977107526E-3</v>
      </c>
      <c r="AH11" s="10" cm="1">
        <f t="array" ref="AH11">AVERAGE(IFERROR(R11:V11,""))</f>
        <v>0</v>
      </c>
      <c r="AI11" s="10" cm="1">
        <f t="array" ref="AI11">AVERAGE(IFERROR(Z11:AB11,Q11))</f>
        <v>0</v>
      </c>
      <c r="AJ11" s="10" cm="1">
        <f t="array" ref="AJ11">AVERAGE(IFERROR(Y11:AB11,""))</f>
        <v>0</v>
      </c>
      <c r="AK11" s="10" cm="1">
        <f t="array" ref="AK11">AVERAGE(IFERROR(Q11:W11,""))</f>
        <v>7.4404764122196611E-4</v>
      </c>
      <c r="AL11" s="10" cm="1">
        <f t="array" ref="AL11">AVERAGE(IFERROR(R11:U11,""))</f>
        <v>0</v>
      </c>
      <c r="AM11" s="10" cm="1">
        <f t="array" ref="AM11">AVERAGE(IFERROR(V11:W11,""))</f>
        <v>2.6041667442768812E-3</v>
      </c>
      <c r="AN11" s="10" cm="1">
        <f t="array" ref="AN11">AVERAGE(IFERROR(X11:AB11,""))</f>
        <v>0</v>
      </c>
      <c r="AO11" s="10" cm="1">
        <f t="array" ref="AO11">AVERAGE(IFERROR(Q11:V11,""))</f>
        <v>0</v>
      </c>
    </row>
    <row r="12" spans="1:41" ht="15" x14ac:dyDescent="0.25">
      <c r="A12" s="3" t="s">
        <v>515</v>
      </c>
      <c r="B12" s="2">
        <v>1</v>
      </c>
      <c r="C12" s="3">
        <v>48.896666000000003</v>
      </c>
      <c r="D12" s="3">
        <v>-122.7475</v>
      </c>
      <c r="E12" s="3" t="s">
        <v>10</v>
      </c>
      <c r="F12" s="3">
        <v>3.7</v>
      </c>
      <c r="G12" s="3"/>
      <c r="H12" s="3" t="s">
        <v>516</v>
      </c>
      <c r="I12" s="6">
        <v>0</v>
      </c>
      <c r="K12" s="19" t="s">
        <v>31</v>
      </c>
      <c r="L12" s="11">
        <v>17110004001346</v>
      </c>
      <c r="M12" s="12">
        <v>0.97598499059677124</v>
      </c>
      <c r="N12" s="14">
        <v>560</v>
      </c>
      <c r="O12" s="9"/>
      <c r="Q12" s="10">
        <f>AVERAGEIFS($I$2:$I$3384,$B$2:$B$3384,Q$1,$A$2:$A$3384,$K12)</f>
        <v>0</v>
      </c>
      <c r="R12" s="10">
        <f>AVERAGEIFS($I$2:$I$3384,$B$2:$B$3384,R$1,$A$2:$A$3384,$K12)</f>
        <v>0</v>
      </c>
      <c r="S12" s="10">
        <f>AVERAGEIFS($I$2:$I$3384,$B$2:$B$3384,S$1,$A$2:$A$3384,$K12)</f>
        <v>0</v>
      </c>
      <c r="T12" s="10">
        <f>AVERAGEIFS($I$2:$I$3384,$B$2:$B$3384,T$1,$A$2:$A$3384,$K12)</f>
        <v>0</v>
      </c>
      <c r="U12" s="10">
        <f>AVERAGEIFS($I$2:$I$3384,$B$2:$B$3384,U$1,$A$2:$A$3384,$K12)</f>
        <v>0</v>
      </c>
      <c r="V12" s="10">
        <f>AVERAGEIFS($I$2:$I$3384,$B$2:$B$3384,V$1,$A$2:$A$3384,$K12)</f>
        <v>0</v>
      </c>
      <c r="W12" s="10">
        <f>AVERAGEIFS($I$2:$I$3384,$B$2:$B$3384,W$1,$A$2:$A$3384,$K12)</f>
        <v>0</v>
      </c>
      <c r="X12" s="10">
        <f>AVERAGEIFS($I$2:$I$3384,$B$2:$B$3384,X$1,$A$2:$A$3384,$K12)</f>
        <v>6.2500000931322575E-3</v>
      </c>
      <c r="Y12" s="10">
        <f>AVERAGEIFS($I$2:$I$3384,$B$2:$B$3384,Y$1,$A$2:$A$3384,$K12)</f>
        <v>0</v>
      </c>
      <c r="Z12" s="10">
        <f>AVERAGEIFS($I$2:$I$3384,$B$2:$B$3384,Z$1,$A$2:$A$3384,$K12)</f>
        <v>0</v>
      </c>
      <c r="AA12" s="10">
        <f>AVERAGEIFS($I$2:$I$3384,$B$2:$B$3384,AA$1,$A$2:$A$3384,$K12)</f>
        <v>0</v>
      </c>
      <c r="AB12" s="10">
        <f>AVERAGEIFS($I$2:$I$3384,$B$2:$B$3384,AB$1,$A$2:$A$3384,$K12)</f>
        <v>0</v>
      </c>
      <c r="AC12" s="10">
        <f t="shared" si="0"/>
        <v>5.2083334109435475E-4</v>
      </c>
      <c r="AD12" s="10" cm="1">
        <f t="array" ref="AD12">AVERAGE(IFERROR(Y12:AA12, ""))</f>
        <v>0</v>
      </c>
      <c r="AE12" s="10">
        <f t="shared" si="1"/>
        <v>0</v>
      </c>
      <c r="AF12" s="10" cm="1">
        <f t="array" ref="AF12">AVERAGE(IFERROR(R12:W12, ""))</f>
        <v>0</v>
      </c>
      <c r="AG12" s="10" cm="1">
        <f t="array" ref="AG12">AVERAGE(IFERROR(W12:AA12,""))</f>
        <v>1.2500000186264515E-3</v>
      </c>
      <c r="AH12" s="10" cm="1">
        <f t="array" ref="AH12">AVERAGE(IFERROR(R12:V12,""))</f>
        <v>0</v>
      </c>
      <c r="AI12" s="10" cm="1">
        <f t="array" ref="AI12">AVERAGE(IFERROR(Z12:AB12,Q12))</f>
        <v>0</v>
      </c>
      <c r="AJ12" s="10" cm="1">
        <f t="array" ref="AJ12">AVERAGE(IFERROR(Y12:AB12,""))</f>
        <v>0</v>
      </c>
      <c r="AK12" s="10" cm="1">
        <f t="array" ref="AK12">AVERAGE(IFERROR(Q12:W12,""))</f>
        <v>0</v>
      </c>
      <c r="AL12" s="10" cm="1">
        <f t="array" ref="AL12">AVERAGE(IFERROR(R12:U12,""))</f>
        <v>0</v>
      </c>
      <c r="AM12" s="10" cm="1">
        <f t="array" ref="AM12">AVERAGE(IFERROR(V12:W12,""))</f>
        <v>0</v>
      </c>
      <c r="AN12" s="10" cm="1">
        <f t="array" ref="AN12">AVERAGE(IFERROR(X12:AB12,""))</f>
        <v>1.2500000186264515E-3</v>
      </c>
      <c r="AO12" s="10" cm="1">
        <f t="array" ref="AO12">AVERAGE(IFERROR(Q12:V12,""))</f>
        <v>0</v>
      </c>
    </row>
    <row r="13" spans="1:41" ht="15" x14ac:dyDescent="0.25">
      <c r="A13" s="3" t="s">
        <v>29</v>
      </c>
      <c r="B13" s="2">
        <v>1</v>
      </c>
      <c r="C13" s="3">
        <v>48.924222999999998</v>
      </c>
      <c r="D13" s="3">
        <v>-122.530151</v>
      </c>
      <c r="E13" s="3" t="s">
        <v>10</v>
      </c>
      <c r="F13" s="3">
        <v>4.2799999999999994</v>
      </c>
      <c r="G13" s="3"/>
      <c r="H13" s="3" t="s">
        <v>30</v>
      </c>
      <c r="I13" s="6">
        <v>0</v>
      </c>
      <c r="K13" s="19" t="s">
        <v>33</v>
      </c>
      <c r="L13" s="11">
        <v>17110004014459</v>
      </c>
      <c r="M13" s="12">
        <v>0.99609559774398804</v>
      </c>
      <c r="N13" s="14">
        <v>519</v>
      </c>
      <c r="O13" s="9"/>
      <c r="Q13" s="10">
        <f>AVERAGEIFS($I$2:$I$3384,$B$2:$B$3384,Q$1,$A$2:$A$3384,$K13)</f>
        <v>0</v>
      </c>
      <c r="R13" s="10">
        <f>AVERAGEIFS($I$2:$I$3384,$B$2:$B$3384,R$1,$A$2:$A$3384,$K13)</f>
        <v>0</v>
      </c>
      <c r="S13" s="10">
        <f>AVERAGEIFS($I$2:$I$3384,$B$2:$B$3384,S$1,$A$2:$A$3384,$K13)</f>
        <v>0</v>
      </c>
      <c r="T13" s="10">
        <f>AVERAGEIFS($I$2:$I$3384,$B$2:$B$3384,T$1,$A$2:$A$3384,$K13)</f>
        <v>0</v>
      </c>
      <c r="U13" s="10">
        <f>AVERAGEIFS($I$2:$I$3384,$B$2:$B$3384,U$1,$A$2:$A$3384,$K13)</f>
        <v>0</v>
      </c>
      <c r="V13" s="10">
        <f>AVERAGEIFS($I$2:$I$3384,$B$2:$B$3384,V$1,$A$2:$A$3384,$K13)</f>
        <v>0</v>
      </c>
      <c r="W13" s="10">
        <f>AVERAGEIFS($I$2:$I$3384,$B$2:$B$3384,W$1,$A$2:$A$3384,$K13)</f>
        <v>0</v>
      </c>
      <c r="X13" s="10">
        <f>AVERAGEIFS($I$2:$I$3384,$B$2:$B$3384,X$1,$A$2:$A$3384,$K13)</f>
        <v>0</v>
      </c>
      <c r="Y13" s="10">
        <f>AVERAGEIFS($I$2:$I$3384,$B$2:$B$3384,Y$1,$A$2:$A$3384,$K13)</f>
        <v>0</v>
      </c>
      <c r="Z13" s="10">
        <f>AVERAGEIFS($I$2:$I$3384,$B$2:$B$3384,Z$1,$A$2:$A$3384,$K13)</f>
        <v>0</v>
      </c>
      <c r="AA13" s="10">
        <f>AVERAGEIFS($I$2:$I$3384,$B$2:$B$3384,AA$1,$A$2:$A$3384,$K13)</f>
        <v>0</v>
      </c>
      <c r="AB13" s="10">
        <f>AVERAGEIFS($I$2:$I$3384,$B$2:$B$3384,AB$1,$A$2:$A$3384,$K13)</f>
        <v>0</v>
      </c>
      <c r="AC13" s="10">
        <f t="shared" si="0"/>
        <v>0</v>
      </c>
      <c r="AD13" s="10" cm="1">
        <f t="array" ref="AD13">AVERAGE(IFERROR(Y13:AA13, ""))</f>
        <v>0</v>
      </c>
      <c r="AE13" s="10">
        <f t="shared" si="1"/>
        <v>0</v>
      </c>
      <c r="AF13" s="10" cm="1">
        <f t="array" ref="AF13">AVERAGE(IFERROR(R13:W13, ""))</f>
        <v>0</v>
      </c>
      <c r="AG13" s="10" cm="1">
        <f t="array" ref="AG13">AVERAGE(IFERROR(W13:AA13,""))</f>
        <v>0</v>
      </c>
      <c r="AH13" s="10" cm="1">
        <f t="array" ref="AH13">AVERAGE(IFERROR(R13:V13,""))</f>
        <v>0</v>
      </c>
      <c r="AI13" s="10" cm="1">
        <f t="array" ref="AI13">AVERAGE(IFERROR(Z13:AB13,Q13))</f>
        <v>0</v>
      </c>
      <c r="AJ13" s="10" cm="1">
        <f t="array" ref="AJ13">AVERAGE(IFERROR(Y13:AB13,""))</f>
        <v>0</v>
      </c>
      <c r="AK13" s="10" cm="1">
        <f t="array" ref="AK13">AVERAGE(IFERROR(Q13:W13,""))</f>
        <v>0</v>
      </c>
      <c r="AL13" s="10" cm="1">
        <f t="array" ref="AL13">AVERAGE(IFERROR(R13:U13,""))</f>
        <v>0</v>
      </c>
      <c r="AM13" s="10" cm="1">
        <f t="array" ref="AM13">AVERAGE(IFERROR(V13:W13,""))</f>
        <v>0</v>
      </c>
      <c r="AN13" s="10" cm="1">
        <f t="array" ref="AN13">AVERAGE(IFERROR(X13:AB13,""))</f>
        <v>0</v>
      </c>
      <c r="AO13" s="10" cm="1">
        <f t="array" ref="AO13">AVERAGE(IFERROR(Q13:V13,""))</f>
        <v>0</v>
      </c>
    </row>
    <row r="14" spans="1:41" ht="15" x14ac:dyDescent="0.25">
      <c r="A14" s="3" t="s">
        <v>31</v>
      </c>
      <c r="B14" s="2">
        <v>1</v>
      </c>
      <c r="C14" s="3">
        <v>48.854170000000003</v>
      </c>
      <c r="D14" s="3">
        <v>-122.54103000000001</v>
      </c>
      <c r="E14" s="3" t="s">
        <v>10</v>
      </c>
      <c r="F14" s="3">
        <v>4.8</v>
      </c>
      <c r="G14" s="3"/>
      <c r="H14" s="3" t="s">
        <v>32</v>
      </c>
      <c r="I14" s="6">
        <v>0</v>
      </c>
      <c r="K14" s="19" t="s">
        <v>35</v>
      </c>
      <c r="L14" s="11">
        <v>17110004001557</v>
      </c>
      <c r="M14" s="12">
        <v>0.91417461633682251</v>
      </c>
      <c r="N14" s="14">
        <v>584</v>
      </c>
      <c r="O14" s="9"/>
      <c r="Q14" s="10" t="e">
        <f>AVERAGEIFS($I$2:$I$3384,$B$2:$B$3384,Q$1,$A$2:$A$3384,$K14)</f>
        <v>#DIV/0!</v>
      </c>
      <c r="R14" s="10">
        <f>AVERAGEIFS($I$2:$I$3384,$B$2:$B$3384,R$1,$A$2:$A$3384,$K14)</f>
        <v>0</v>
      </c>
      <c r="S14" s="10">
        <f>AVERAGEIFS($I$2:$I$3384,$B$2:$B$3384,S$1,$A$2:$A$3384,$K14)</f>
        <v>0</v>
      </c>
      <c r="T14" s="10" t="e">
        <f>AVERAGEIFS($I$2:$I$3384,$B$2:$B$3384,T$1,$A$2:$A$3384,$K14)</f>
        <v>#DIV/0!</v>
      </c>
      <c r="U14" s="10">
        <f>AVERAGEIFS($I$2:$I$3384,$B$2:$B$3384,U$1,$A$2:$A$3384,$K14)</f>
        <v>7.3076926171779633E-2</v>
      </c>
      <c r="V14" s="10">
        <f>AVERAGEIFS($I$2:$I$3384,$B$2:$B$3384,V$1,$A$2:$A$3384,$K14)</f>
        <v>2.187499962747097E-2</v>
      </c>
      <c r="W14" s="10">
        <f>AVERAGEIFS($I$2:$I$3384,$B$2:$B$3384,W$1,$A$2:$A$3384,$K14)</f>
        <v>3.7500001490116119E-2</v>
      </c>
      <c r="X14" s="10">
        <f>AVERAGEIFS($I$2:$I$3384,$B$2:$B$3384,X$1,$A$2:$A$3384,$K14)</f>
        <v>0</v>
      </c>
      <c r="Y14" s="10">
        <f>AVERAGEIFS($I$2:$I$3384,$B$2:$B$3384,Y$1,$A$2:$A$3384,$K14)</f>
        <v>0</v>
      </c>
      <c r="Z14" s="10" t="e">
        <f>AVERAGEIFS($I$2:$I$3384,$B$2:$B$3384,Z$1,$A$2:$A$3384,$K14)</f>
        <v>#DIV/0!</v>
      </c>
      <c r="AA14" s="10">
        <f>AVERAGEIFS($I$2:$I$3384,$B$2:$B$3384,AA$1,$A$2:$A$3384,$K14)</f>
        <v>0</v>
      </c>
      <c r="AB14" s="10" t="e">
        <f>AVERAGEIFS($I$2:$I$3384,$B$2:$B$3384,AB$1,$A$2:$A$3384,$K14)</f>
        <v>#DIV/0!</v>
      </c>
      <c r="AC14" s="10">
        <f t="shared" si="0"/>
        <v>1.655649091117084E-2</v>
      </c>
      <c r="AD14" s="10" cm="1">
        <f t="array" ref="AD14">AVERAGE(IFERROR(Y14:AA14, ""))</f>
        <v>0</v>
      </c>
      <c r="AE14" s="10" t="e">
        <f t="shared" si="1"/>
        <v>#DIV/0!</v>
      </c>
      <c r="AF14" s="10" cm="1">
        <f t="array" ref="AF14">AVERAGE(IFERROR(R14:W14, ""))</f>
        <v>2.6490385457873345E-2</v>
      </c>
      <c r="AG14" s="10" cm="1">
        <f t="array" ref="AG14">AVERAGE(IFERROR(W14:AA14,""))</f>
        <v>9.3750003725290298E-3</v>
      </c>
      <c r="AH14" s="10" cm="1">
        <f t="array" ref="AH14">AVERAGE(IFERROR(R14:V14,""))</f>
        <v>2.3737981449812651E-2</v>
      </c>
      <c r="AI14" s="10" t="e" cm="1">
        <f t="array" ref="AI14">AVERAGE(IFERROR(Z14:AB14,Q14))</f>
        <v>#DIV/0!</v>
      </c>
      <c r="AJ14" s="10" cm="1">
        <f t="array" ref="AJ14">AVERAGE(IFERROR(Y14:AB14,""))</f>
        <v>0</v>
      </c>
      <c r="AK14" s="10" cm="1">
        <f t="array" ref="AK14">AVERAGE(IFERROR(Q14:W14,""))</f>
        <v>2.6490385457873345E-2</v>
      </c>
      <c r="AL14" s="10" cm="1">
        <f t="array" ref="AL14">AVERAGE(IFERROR(R14:U14,""))</f>
        <v>2.4358975390593212E-2</v>
      </c>
      <c r="AM14" s="10" cm="1">
        <f t="array" ref="AM14">AVERAGE(IFERROR(V14:W14,""))</f>
        <v>2.9687500558793545E-2</v>
      </c>
      <c r="AN14" s="10" cm="1">
        <f t="array" ref="AN14">AVERAGE(IFERROR(X14:AB14,""))</f>
        <v>0</v>
      </c>
      <c r="AO14" s="10" cm="1">
        <f t="array" ref="AO14">AVERAGE(IFERROR(Q14:V14,""))</f>
        <v>2.3737981449812651E-2</v>
      </c>
    </row>
    <row r="15" spans="1:41" ht="15" x14ac:dyDescent="0.25">
      <c r="A15" s="3" t="s">
        <v>404</v>
      </c>
      <c r="B15" s="2">
        <v>1</v>
      </c>
      <c r="C15" s="3">
        <v>48.855350000000001</v>
      </c>
      <c r="D15" s="3">
        <v>-122.534137</v>
      </c>
      <c r="E15" s="3" t="s">
        <v>10</v>
      </c>
      <c r="F15" s="3">
        <v>4.5</v>
      </c>
      <c r="G15" s="3"/>
      <c r="H15" s="3" t="s">
        <v>32</v>
      </c>
      <c r="I15" s="6">
        <v>0</v>
      </c>
      <c r="K15" s="19" t="s">
        <v>37</v>
      </c>
      <c r="L15" s="11">
        <v>17110004000396</v>
      </c>
      <c r="M15" s="12">
        <v>0.86924535036087036</v>
      </c>
      <c r="N15" s="14">
        <v>515</v>
      </c>
      <c r="O15" s="9"/>
      <c r="Q15" s="10" t="e">
        <f>AVERAGEIFS($I$2:$I$3384,$B$2:$B$3384,Q$1,$A$2:$A$3384,$K15)</f>
        <v>#DIV/0!</v>
      </c>
      <c r="R15" s="10">
        <f>AVERAGEIFS($I$2:$I$3384,$B$2:$B$3384,R$1,$A$2:$A$3384,$K15)</f>
        <v>0</v>
      </c>
      <c r="S15" s="10">
        <f>AVERAGEIFS($I$2:$I$3384,$B$2:$B$3384,S$1,$A$2:$A$3384,$K15)</f>
        <v>0</v>
      </c>
      <c r="T15" s="10">
        <f>AVERAGEIFS($I$2:$I$3384,$B$2:$B$3384,T$1,$A$2:$A$3384,$K15)</f>
        <v>0</v>
      </c>
      <c r="U15" s="10">
        <f>AVERAGEIFS($I$2:$I$3384,$B$2:$B$3384,U$1,$A$2:$A$3384,$K15)</f>
        <v>0</v>
      </c>
      <c r="V15" s="10">
        <f>AVERAGEIFS($I$2:$I$3384,$B$2:$B$3384,V$1,$A$2:$A$3384,$K15)</f>
        <v>0</v>
      </c>
      <c r="W15" s="10">
        <f>AVERAGEIFS($I$2:$I$3384,$B$2:$B$3384,W$1,$A$2:$A$3384,$K15)</f>
        <v>2.500000037252903E-2</v>
      </c>
      <c r="X15" s="10">
        <f>AVERAGEIFS($I$2:$I$3384,$B$2:$B$3384,X$1,$A$2:$A$3384,$K15)</f>
        <v>1.6093749552965164E-2</v>
      </c>
      <c r="Y15" s="10">
        <f>AVERAGEIFS($I$2:$I$3384,$B$2:$B$3384,Y$1,$A$2:$A$3384,$K15)</f>
        <v>0</v>
      </c>
      <c r="Z15" s="10" t="e">
        <f>AVERAGEIFS($I$2:$I$3384,$B$2:$B$3384,Z$1,$A$2:$A$3384,$K15)</f>
        <v>#DIV/0!</v>
      </c>
      <c r="AA15" s="10">
        <f>AVERAGEIFS($I$2:$I$3384,$B$2:$B$3384,AA$1,$A$2:$A$3384,$K15)</f>
        <v>0</v>
      </c>
      <c r="AB15" s="10" t="e">
        <f>AVERAGEIFS($I$2:$I$3384,$B$2:$B$3384,AB$1,$A$2:$A$3384,$K15)</f>
        <v>#DIV/0!</v>
      </c>
      <c r="AC15" s="10">
        <f t="shared" si="0"/>
        <v>4.565972213943799E-3</v>
      </c>
      <c r="AD15" s="10" cm="1">
        <f t="array" ref="AD15">AVERAGE(IFERROR(Y15:AA15, ""))</f>
        <v>0</v>
      </c>
      <c r="AE15" s="10" t="e">
        <f t="shared" si="1"/>
        <v>#DIV/0!</v>
      </c>
      <c r="AF15" s="10" cm="1">
        <f t="array" ref="AF15">AVERAGE(IFERROR(R15:W15, ""))</f>
        <v>4.166666728754838E-3</v>
      </c>
      <c r="AG15" s="10" cm="1">
        <f t="array" ref="AG15">AVERAGE(IFERROR(W15:AA15,""))</f>
        <v>1.0273437481373549E-2</v>
      </c>
      <c r="AH15" s="10" cm="1">
        <f t="array" ref="AH15">AVERAGE(IFERROR(R15:V15,""))</f>
        <v>0</v>
      </c>
      <c r="AI15" s="10" t="e" cm="1">
        <f t="array" ref="AI15">AVERAGE(IFERROR(Z15:AB15,Q15))</f>
        <v>#DIV/0!</v>
      </c>
      <c r="AJ15" s="10" cm="1">
        <f t="array" ref="AJ15">AVERAGE(IFERROR(Y15:AB15,""))</f>
        <v>0</v>
      </c>
      <c r="AK15" s="10" cm="1">
        <f t="array" ref="AK15">AVERAGE(IFERROR(Q15:W15,""))</f>
        <v>4.166666728754838E-3</v>
      </c>
      <c r="AL15" s="10" cm="1">
        <f t="array" ref="AL15">AVERAGE(IFERROR(R15:U15,""))</f>
        <v>0</v>
      </c>
      <c r="AM15" s="10" cm="1">
        <f t="array" ref="AM15">AVERAGE(IFERROR(V15:W15,""))</f>
        <v>1.2500000186264515E-2</v>
      </c>
      <c r="AN15" s="10" cm="1">
        <f t="array" ref="AN15">AVERAGE(IFERROR(X15:AB15,""))</f>
        <v>5.3645831843217211E-3</v>
      </c>
      <c r="AO15" s="10" cm="1">
        <f t="array" ref="AO15">AVERAGE(IFERROR(Q15:V15,""))</f>
        <v>0</v>
      </c>
    </row>
    <row r="16" spans="1:41" ht="15" x14ac:dyDescent="0.25">
      <c r="A16" s="3" t="s">
        <v>33</v>
      </c>
      <c r="B16" s="2">
        <v>1</v>
      </c>
      <c r="C16" s="3">
        <v>48.673611110000003</v>
      </c>
      <c r="D16" s="3">
        <v>-122.2661111</v>
      </c>
      <c r="E16" s="3" t="s">
        <v>10</v>
      </c>
      <c r="F16" s="3">
        <v>6.3</v>
      </c>
      <c r="G16" s="3"/>
      <c r="H16" s="3" t="s">
        <v>34</v>
      </c>
      <c r="I16" s="6">
        <v>0</v>
      </c>
      <c r="K16" s="19" t="s">
        <v>38</v>
      </c>
      <c r="L16" s="11">
        <v>17110004000056</v>
      </c>
      <c r="M16" s="12">
        <v>5.3201843053102493E-2</v>
      </c>
      <c r="N16" s="14">
        <v>516</v>
      </c>
      <c r="O16" s="9"/>
      <c r="Q16" s="10" t="e">
        <f>AVERAGEIFS($I$2:$I$3384,$B$2:$B$3384,Q$1,$A$2:$A$3384,$K16)</f>
        <v>#DIV/0!</v>
      </c>
      <c r="R16" s="10">
        <f>AVERAGEIFS($I$2:$I$3384,$B$2:$B$3384,R$1,$A$2:$A$3384,$K16)</f>
        <v>0</v>
      </c>
      <c r="S16" s="10" t="e">
        <f>AVERAGEIFS($I$2:$I$3384,$B$2:$B$3384,S$1,$A$2:$A$3384,$K16)</f>
        <v>#DIV/0!</v>
      </c>
      <c r="T16" s="10">
        <f>AVERAGEIFS($I$2:$I$3384,$B$2:$B$3384,T$1,$A$2:$A$3384,$K16)</f>
        <v>0</v>
      </c>
      <c r="U16" s="10">
        <f>AVERAGEIFS($I$2:$I$3384,$B$2:$B$3384,U$1,$A$2:$A$3384,$K16)</f>
        <v>0</v>
      </c>
      <c r="V16" s="10">
        <f>AVERAGEIFS($I$2:$I$3384,$B$2:$B$3384,V$1,$A$2:$A$3384,$K16)</f>
        <v>0</v>
      </c>
      <c r="W16" s="10">
        <f>AVERAGEIFS($I$2:$I$3384,$B$2:$B$3384,W$1,$A$2:$A$3384,$K16)</f>
        <v>0</v>
      </c>
      <c r="X16" s="10">
        <f>AVERAGEIFS($I$2:$I$3384,$B$2:$B$3384,X$1,$A$2:$A$3384,$K16)</f>
        <v>1.718750037252903E-2</v>
      </c>
      <c r="Y16" s="10">
        <f>AVERAGEIFS($I$2:$I$3384,$B$2:$B$3384,Y$1,$A$2:$A$3384,$K16)</f>
        <v>0</v>
      </c>
      <c r="Z16" s="10" t="e">
        <f>AVERAGEIFS($I$2:$I$3384,$B$2:$B$3384,Z$1,$A$2:$A$3384,$K16)</f>
        <v>#DIV/0!</v>
      </c>
      <c r="AA16" s="10">
        <f>AVERAGEIFS($I$2:$I$3384,$B$2:$B$3384,AA$1,$A$2:$A$3384,$K16)</f>
        <v>0</v>
      </c>
      <c r="AB16" s="10" t="e">
        <f>AVERAGEIFS($I$2:$I$3384,$B$2:$B$3384,AB$1,$A$2:$A$3384,$K16)</f>
        <v>#DIV/0!</v>
      </c>
      <c r="AC16" s="10">
        <f t="shared" si="0"/>
        <v>2.1484375465661287E-3</v>
      </c>
      <c r="AD16" s="10" cm="1">
        <f t="array" ref="AD16">AVERAGE(IFERROR(Y16:AA16, ""))</f>
        <v>0</v>
      </c>
      <c r="AE16" s="10" t="e">
        <f t="shared" si="1"/>
        <v>#DIV/0!</v>
      </c>
      <c r="AF16" s="10" cm="1">
        <f t="array" ref="AF16">AVERAGE(IFERROR(R16:W16, ""))</f>
        <v>0</v>
      </c>
      <c r="AG16" s="10" cm="1">
        <f t="array" ref="AG16">AVERAGE(IFERROR(W16:AA16,""))</f>
        <v>4.2968750931322575E-3</v>
      </c>
      <c r="AH16" s="10" cm="1">
        <f t="array" ref="AH16">AVERAGE(IFERROR(R16:V16,""))</f>
        <v>0</v>
      </c>
      <c r="AI16" s="10" t="e" cm="1">
        <f t="array" ref="AI16">AVERAGE(IFERROR(Z16:AB16,Q16))</f>
        <v>#DIV/0!</v>
      </c>
      <c r="AJ16" s="10" cm="1">
        <f t="array" ref="AJ16">AVERAGE(IFERROR(Y16:AB16,""))</f>
        <v>0</v>
      </c>
      <c r="AK16" s="10" cm="1">
        <f t="array" ref="AK16">AVERAGE(IFERROR(Q16:W16,""))</f>
        <v>0</v>
      </c>
      <c r="AL16" s="10" cm="1">
        <f t="array" ref="AL16">AVERAGE(IFERROR(R16:U16,""))</f>
        <v>0</v>
      </c>
      <c r="AM16" s="10" cm="1">
        <f t="array" ref="AM16">AVERAGE(IFERROR(V16:W16,""))</f>
        <v>0</v>
      </c>
      <c r="AN16" s="10" cm="1">
        <f t="array" ref="AN16">AVERAGE(IFERROR(X16:AB16,""))</f>
        <v>5.7291667908430099E-3</v>
      </c>
      <c r="AO16" s="10" cm="1">
        <f t="array" ref="AO16">AVERAGE(IFERROR(Q16:V16,""))</f>
        <v>0</v>
      </c>
    </row>
    <row r="17" spans="1:41" ht="15" x14ac:dyDescent="0.25">
      <c r="A17" s="3" t="s">
        <v>621</v>
      </c>
      <c r="B17" s="2">
        <v>1</v>
      </c>
      <c r="C17" s="3">
        <v>48.913980000000002</v>
      </c>
      <c r="D17" s="3">
        <v>-122.52279</v>
      </c>
      <c r="E17" s="3" t="s">
        <v>10</v>
      </c>
      <c r="F17" s="3">
        <v>7.4333333333333336</v>
      </c>
      <c r="G17" s="3"/>
      <c r="H17" s="3" t="s">
        <v>39</v>
      </c>
      <c r="I17" s="6">
        <v>0</v>
      </c>
      <c r="K17" s="19" t="s">
        <v>40</v>
      </c>
      <c r="L17" s="11">
        <v>17110004000440</v>
      </c>
      <c r="M17" s="12">
        <v>1</v>
      </c>
      <c r="N17" s="14">
        <v>667</v>
      </c>
      <c r="O17" s="9"/>
      <c r="Q17" s="10" t="e">
        <f>AVERAGEIFS($I$2:$I$3384,$B$2:$B$3384,Q$1,$A$2:$A$3384,$K17)</f>
        <v>#DIV/0!</v>
      </c>
      <c r="R17" s="10">
        <f>AVERAGEIFS($I$2:$I$3384,$B$2:$B$3384,R$1,$A$2:$A$3384,$K17)</f>
        <v>0</v>
      </c>
      <c r="S17" s="10">
        <f>AVERAGEIFS($I$2:$I$3384,$B$2:$B$3384,S$1,$A$2:$A$3384,$K17)</f>
        <v>0</v>
      </c>
      <c r="T17" s="10">
        <f>AVERAGEIFS($I$2:$I$3384,$B$2:$B$3384,T$1,$A$2:$A$3384,$K17)</f>
        <v>0</v>
      </c>
      <c r="U17" s="10">
        <f>AVERAGEIFS($I$2:$I$3384,$B$2:$B$3384,U$1,$A$2:$A$3384,$K17)</f>
        <v>1.2500000186264515E-2</v>
      </c>
      <c r="V17" s="10">
        <f>AVERAGEIFS($I$2:$I$3384,$B$2:$B$3384,V$1,$A$2:$A$3384,$K17)</f>
        <v>0</v>
      </c>
      <c r="W17" s="10">
        <f>AVERAGEIFS($I$2:$I$3384,$B$2:$B$3384,W$1,$A$2:$A$3384,$K17)</f>
        <v>1.2500000186264515E-2</v>
      </c>
      <c r="X17" s="10">
        <f>AVERAGEIFS($I$2:$I$3384,$B$2:$B$3384,X$1,$A$2:$A$3384,$K17)</f>
        <v>3.7499999161809683E-3</v>
      </c>
      <c r="Y17" s="10">
        <f>AVERAGEIFS($I$2:$I$3384,$B$2:$B$3384,Y$1,$A$2:$A$3384,$K17)</f>
        <v>0</v>
      </c>
      <c r="Z17" s="10" t="e">
        <f>AVERAGEIFS($I$2:$I$3384,$B$2:$B$3384,Z$1,$A$2:$A$3384,$K17)</f>
        <v>#DIV/0!</v>
      </c>
      <c r="AA17" s="10">
        <f>AVERAGEIFS($I$2:$I$3384,$B$2:$B$3384,AA$1,$A$2:$A$3384,$K17)</f>
        <v>0</v>
      </c>
      <c r="AB17" s="10" t="e">
        <f>AVERAGEIFS($I$2:$I$3384,$B$2:$B$3384,AB$1,$A$2:$A$3384,$K17)</f>
        <v>#DIV/0!</v>
      </c>
      <c r="AC17" s="10">
        <f t="shared" si="0"/>
        <v>3.1944444765233332E-3</v>
      </c>
      <c r="AD17" s="10" cm="1">
        <f t="array" ref="AD17">AVERAGE(IFERROR(Y17:AA17, ""))</f>
        <v>0</v>
      </c>
      <c r="AE17" s="10" t="e">
        <f t="shared" si="1"/>
        <v>#DIV/0!</v>
      </c>
      <c r="AF17" s="10" cm="1">
        <f t="array" ref="AF17">AVERAGE(IFERROR(R17:W17, ""))</f>
        <v>4.166666728754838E-3</v>
      </c>
      <c r="AG17" s="10" cm="1">
        <f t="array" ref="AG17">AVERAGE(IFERROR(W17:AA17,""))</f>
        <v>4.0625000256113708E-3</v>
      </c>
      <c r="AH17" s="10" cm="1">
        <f t="array" ref="AH17">AVERAGE(IFERROR(R17:V17,""))</f>
        <v>2.5000000372529031E-3</v>
      </c>
      <c r="AI17" s="10" t="e" cm="1">
        <f t="array" ref="AI17">AVERAGE(IFERROR(Z17:AB17,Q17))</f>
        <v>#DIV/0!</v>
      </c>
      <c r="AJ17" s="10" cm="1">
        <f t="array" ref="AJ17">AVERAGE(IFERROR(Y17:AB17,""))</f>
        <v>0</v>
      </c>
      <c r="AK17" s="10" cm="1">
        <f t="array" ref="AK17">AVERAGE(IFERROR(Q17:W17,""))</f>
        <v>4.166666728754838E-3</v>
      </c>
      <c r="AL17" s="10" cm="1">
        <f t="array" ref="AL17">AVERAGE(IFERROR(R17:U17,""))</f>
        <v>3.1250000465661287E-3</v>
      </c>
      <c r="AM17" s="10" cm="1">
        <f t="array" ref="AM17">AVERAGE(IFERROR(V17:W17,""))</f>
        <v>6.2500000931322575E-3</v>
      </c>
      <c r="AN17" s="10" cm="1">
        <f t="array" ref="AN17">AVERAGE(IFERROR(X17:AB17,""))</f>
        <v>1.2499999720603228E-3</v>
      </c>
      <c r="AO17" s="10" cm="1">
        <f t="array" ref="AO17">AVERAGE(IFERROR(Q17:V17,""))</f>
        <v>2.5000000372529031E-3</v>
      </c>
    </row>
    <row r="18" spans="1:41" ht="15" x14ac:dyDescent="0.25">
      <c r="A18" s="3" t="s">
        <v>46</v>
      </c>
      <c r="B18" s="2">
        <v>1</v>
      </c>
      <c r="C18" s="3">
        <v>48.791330000000002</v>
      </c>
      <c r="D18" s="3">
        <v>-122.59009</v>
      </c>
      <c r="E18" s="3" t="s">
        <v>10</v>
      </c>
      <c r="F18" s="3">
        <v>6.2</v>
      </c>
      <c r="G18" s="3"/>
      <c r="H18" s="3" t="s">
        <v>47</v>
      </c>
      <c r="I18" s="6">
        <v>0</v>
      </c>
      <c r="K18" s="19" t="s">
        <v>42</v>
      </c>
      <c r="L18" s="11">
        <v>17110004000465</v>
      </c>
      <c r="M18" s="12">
        <v>7.1070902049541473E-3</v>
      </c>
      <c r="N18" s="14">
        <v>561</v>
      </c>
      <c r="O18" s="9"/>
      <c r="Q18" s="10" t="e">
        <f>AVERAGEIFS($I$2:$I$3384,$B$2:$B$3384,Q$1,$A$2:$A$3384,$K18)</f>
        <v>#DIV/0!</v>
      </c>
      <c r="R18" s="10">
        <f>AVERAGEIFS($I$2:$I$3384,$B$2:$B$3384,R$1,$A$2:$A$3384,$K18)</f>
        <v>0</v>
      </c>
      <c r="S18" s="10" t="e">
        <f>AVERAGEIFS($I$2:$I$3384,$B$2:$B$3384,S$1,$A$2:$A$3384,$K18)</f>
        <v>#DIV/0!</v>
      </c>
      <c r="T18" s="10">
        <f>AVERAGEIFS($I$2:$I$3384,$B$2:$B$3384,T$1,$A$2:$A$3384,$K18)</f>
        <v>0</v>
      </c>
      <c r="U18" s="10" t="e">
        <f>AVERAGEIFS($I$2:$I$3384,$B$2:$B$3384,U$1,$A$2:$A$3384,$K18)</f>
        <v>#DIV/0!</v>
      </c>
      <c r="V18" s="10" t="e">
        <f>AVERAGEIFS($I$2:$I$3384,$B$2:$B$3384,V$1,$A$2:$A$3384,$K18)</f>
        <v>#DIV/0!</v>
      </c>
      <c r="W18" s="10">
        <f>AVERAGEIFS($I$2:$I$3384,$B$2:$B$3384,W$1,$A$2:$A$3384,$K18)</f>
        <v>0.12937499582767487</v>
      </c>
      <c r="X18" s="10">
        <f>AVERAGEIFS($I$2:$I$3384,$B$2:$B$3384,X$1,$A$2:$A$3384,$K18)</f>
        <v>0.22187499701976776</v>
      </c>
      <c r="Y18" s="10">
        <f>AVERAGEIFS($I$2:$I$3384,$B$2:$B$3384,Y$1,$A$2:$A$3384,$K18)</f>
        <v>0</v>
      </c>
      <c r="Z18" s="10" t="e">
        <f>AVERAGEIFS($I$2:$I$3384,$B$2:$B$3384,Z$1,$A$2:$A$3384,$K18)</f>
        <v>#DIV/0!</v>
      </c>
      <c r="AA18" s="10">
        <f>AVERAGEIFS($I$2:$I$3384,$B$2:$B$3384,AA$1,$A$2:$A$3384,$K18)</f>
        <v>0</v>
      </c>
      <c r="AB18" s="10" t="e">
        <f>AVERAGEIFS($I$2:$I$3384,$B$2:$B$3384,AB$1,$A$2:$A$3384,$K18)</f>
        <v>#DIV/0!</v>
      </c>
      <c r="AC18" s="10">
        <f t="shared" si="0"/>
        <v>5.8541665474573769E-2</v>
      </c>
      <c r="AD18" s="10" cm="1">
        <f t="array" ref="AD18">AVERAGE(IFERROR(Y18:AA18, ""))</f>
        <v>0</v>
      </c>
      <c r="AE18" s="10" t="e">
        <f t="shared" si="1"/>
        <v>#DIV/0!</v>
      </c>
      <c r="AF18" s="10" cm="1">
        <f t="array" ref="AF18">AVERAGE(IFERROR(R18:W18, ""))</f>
        <v>4.3124998609224953E-2</v>
      </c>
      <c r="AG18" s="10" cm="1">
        <f t="array" ref="AG18">AVERAGE(IFERROR(W18:AA18,""))</f>
        <v>8.7812498211860657E-2</v>
      </c>
      <c r="AH18" s="10" cm="1">
        <f t="array" ref="AH18">AVERAGE(IFERROR(R18:V18,""))</f>
        <v>0</v>
      </c>
      <c r="AI18" s="10" t="e" cm="1">
        <f t="array" ref="AI18">AVERAGE(IFERROR(Z18:AB18,Q18))</f>
        <v>#DIV/0!</v>
      </c>
      <c r="AJ18" s="10" cm="1">
        <f t="array" ref="AJ18">AVERAGE(IFERROR(Y18:AB18,""))</f>
        <v>0</v>
      </c>
      <c r="AK18" s="10" cm="1">
        <f t="array" ref="AK18">AVERAGE(IFERROR(Q18:W18,""))</f>
        <v>4.3124998609224953E-2</v>
      </c>
      <c r="AL18" s="10" cm="1">
        <f t="array" ref="AL18">AVERAGE(IFERROR(R18:U18,""))</f>
        <v>0</v>
      </c>
      <c r="AM18" s="10" cm="1">
        <f t="array" ref="AM18">AVERAGE(IFERROR(V18:W18,""))</f>
        <v>0.12937499582767487</v>
      </c>
      <c r="AN18" s="10" cm="1">
        <f t="array" ref="AN18">AVERAGE(IFERROR(X18:AB18,""))</f>
        <v>7.3958332339922592E-2</v>
      </c>
      <c r="AO18" s="10" cm="1">
        <f t="array" ref="AO18">AVERAGE(IFERROR(Q18:V18,""))</f>
        <v>0</v>
      </c>
    </row>
    <row r="19" spans="1:41" ht="15" x14ac:dyDescent="0.25">
      <c r="A19" s="3" t="s">
        <v>48</v>
      </c>
      <c r="B19" s="2">
        <v>1</v>
      </c>
      <c r="C19" s="3">
        <v>48.845329999999997</v>
      </c>
      <c r="D19" s="3">
        <v>-122.58842</v>
      </c>
      <c r="E19" s="3" t="s">
        <v>10</v>
      </c>
      <c r="F19" s="3">
        <v>6.1000000000000005</v>
      </c>
      <c r="G19" s="3"/>
      <c r="H19" s="3" t="s">
        <v>12</v>
      </c>
      <c r="I19" s="6">
        <v>0</v>
      </c>
      <c r="K19" s="19" t="s">
        <v>44</v>
      </c>
      <c r="L19" s="11">
        <v>17110004000057</v>
      </c>
      <c r="M19" s="12">
        <v>0.99978160858154297</v>
      </c>
      <c r="N19" s="14">
        <v>518</v>
      </c>
      <c r="O19" s="9"/>
      <c r="Q19" s="10" t="e">
        <f>AVERAGEIFS($I$2:$I$3384,$B$2:$B$3384,Q$1,$A$2:$A$3384,$K19)</f>
        <v>#DIV/0!</v>
      </c>
      <c r="R19" s="10">
        <f>AVERAGEIFS($I$2:$I$3384,$B$2:$B$3384,R$1,$A$2:$A$3384,$K19)</f>
        <v>0</v>
      </c>
      <c r="S19" s="10" t="e">
        <f>AVERAGEIFS($I$2:$I$3384,$B$2:$B$3384,S$1,$A$2:$A$3384,$K19)</f>
        <v>#DIV/0!</v>
      </c>
      <c r="T19" s="10">
        <f>AVERAGEIFS($I$2:$I$3384,$B$2:$B$3384,T$1,$A$2:$A$3384,$K19)</f>
        <v>0</v>
      </c>
      <c r="U19" s="10" t="e">
        <f>AVERAGEIFS($I$2:$I$3384,$B$2:$B$3384,U$1,$A$2:$A$3384,$K19)</f>
        <v>#DIV/0!</v>
      </c>
      <c r="V19" s="10" t="e">
        <f>AVERAGEIFS($I$2:$I$3384,$B$2:$B$3384,V$1,$A$2:$A$3384,$K19)</f>
        <v>#DIV/0!</v>
      </c>
      <c r="W19" s="10">
        <f>AVERAGEIFS($I$2:$I$3384,$B$2:$B$3384,W$1,$A$2:$A$3384,$K19)</f>
        <v>0</v>
      </c>
      <c r="X19" s="10">
        <f>AVERAGEIFS($I$2:$I$3384,$B$2:$B$3384,X$1,$A$2:$A$3384,$K19)</f>
        <v>6.7187502980232239E-2</v>
      </c>
      <c r="Y19" s="10">
        <f>AVERAGEIFS($I$2:$I$3384,$B$2:$B$3384,Y$1,$A$2:$A$3384,$K19)</f>
        <v>0</v>
      </c>
      <c r="Z19" s="10" t="e">
        <f>AVERAGEIFS($I$2:$I$3384,$B$2:$B$3384,Z$1,$A$2:$A$3384,$K19)</f>
        <v>#DIV/0!</v>
      </c>
      <c r="AA19" s="10">
        <f>AVERAGEIFS($I$2:$I$3384,$B$2:$B$3384,AA$1,$A$2:$A$3384,$K19)</f>
        <v>0</v>
      </c>
      <c r="AB19" s="10" t="e">
        <f>AVERAGEIFS($I$2:$I$3384,$B$2:$B$3384,AB$1,$A$2:$A$3384,$K19)</f>
        <v>#DIV/0!</v>
      </c>
      <c r="AC19" s="10">
        <f t="shared" si="0"/>
        <v>1.119791716337204E-2</v>
      </c>
      <c r="AD19" s="10" cm="1">
        <f t="array" ref="AD19">AVERAGE(IFERROR(Y19:AA19, ""))</f>
        <v>0</v>
      </c>
      <c r="AE19" s="10" t="e">
        <f t="shared" si="1"/>
        <v>#DIV/0!</v>
      </c>
      <c r="AF19" s="10" cm="1">
        <f t="array" ref="AF19">AVERAGE(IFERROR(R19:W19, ""))</f>
        <v>0</v>
      </c>
      <c r="AG19" s="10" cm="1">
        <f t="array" ref="AG19">AVERAGE(IFERROR(W19:AA19,""))</f>
        <v>1.679687574505806E-2</v>
      </c>
      <c r="AH19" s="10" cm="1">
        <f t="array" ref="AH19">AVERAGE(IFERROR(R19:V19,""))</f>
        <v>0</v>
      </c>
      <c r="AI19" s="10" t="e" cm="1">
        <f t="array" ref="AI19">AVERAGE(IFERROR(Z19:AB19,Q19))</f>
        <v>#DIV/0!</v>
      </c>
      <c r="AJ19" s="10" cm="1">
        <f t="array" ref="AJ19">AVERAGE(IFERROR(Y19:AB19,""))</f>
        <v>0</v>
      </c>
      <c r="AK19" s="10" cm="1">
        <f t="array" ref="AK19">AVERAGE(IFERROR(Q19:W19,""))</f>
        <v>0</v>
      </c>
      <c r="AL19" s="10" cm="1">
        <f t="array" ref="AL19">AVERAGE(IFERROR(R19:U19,""))</f>
        <v>0</v>
      </c>
      <c r="AM19" s="10" cm="1">
        <f t="array" ref="AM19">AVERAGE(IFERROR(V19:W19,""))</f>
        <v>0</v>
      </c>
      <c r="AN19" s="10" cm="1">
        <f t="array" ref="AN19">AVERAGE(IFERROR(X19:AB19,""))</f>
        <v>2.239583432674408E-2</v>
      </c>
      <c r="AO19" s="10" cm="1">
        <f t="array" ref="AO19">AVERAGE(IFERROR(Q19:V19,""))</f>
        <v>0</v>
      </c>
    </row>
    <row r="20" spans="1:41" ht="15" x14ac:dyDescent="0.25">
      <c r="A20" s="3" t="s">
        <v>51</v>
      </c>
      <c r="B20" s="2">
        <v>1</v>
      </c>
      <c r="C20" s="3">
        <v>48.93674</v>
      </c>
      <c r="D20" s="3">
        <v>-122.44186999999999</v>
      </c>
      <c r="E20" s="3" t="s">
        <v>10</v>
      </c>
      <c r="F20" s="3">
        <v>5.8833333333333329</v>
      </c>
      <c r="G20" s="3"/>
      <c r="H20" s="3" t="s">
        <v>52</v>
      </c>
      <c r="I20" s="6">
        <v>0</v>
      </c>
      <c r="K20" s="19" t="s">
        <v>46</v>
      </c>
      <c r="L20" s="11">
        <v>17110004000032</v>
      </c>
      <c r="M20" s="12">
        <v>0.99964737892150879</v>
      </c>
      <c r="N20" s="14">
        <v>556</v>
      </c>
      <c r="O20" s="9"/>
      <c r="Q20" s="10">
        <f>AVERAGEIFS($I$2:$I$3384,$B$2:$B$3384,Q$1,$A$2:$A$3384,$K20)</f>
        <v>0</v>
      </c>
      <c r="R20" s="10">
        <f>AVERAGEIFS($I$2:$I$3384,$B$2:$B$3384,R$1,$A$2:$A$3384,$K20)</f>
        <v>0</v>
      </c>
      <c r="S20" s="10">
        <f>AVERAGEIFS($I$2:$I$3384,$B$2:$B$3384,S$1,$A$2:$A$3384,$K20)</f>
        <v>0</v>
      </c>
      <c r="T20" s="10">
        <f>AVERAGEIFS($I$2:$I$3384,$B$2:$B$3384,T$1,$A$2:$A$3384,$K20)</f>
        <v>0</v>
      </c>
      <c r="U20" s="10">
        <f>AVERAGEIFS($I$2:$I$3384,$B$2:$B$3384,U$1,$A$2:$A$3384,$K20)</f>
        <v>0</v>
      </c>
      <c r="V20" s="10">
        <f>AVERAGEIFS($I$2:$I$3384,$B$2:$B$3384,V$1,$A$2:$A$3384,$K20)</f>
        <v>0</v>
      </c>
      <c r="W20" s="10">
        <f>AVERAGEIFS($I$2:$I$3384,$B$2:$B$3384,W$1,$A$2:$A$3384,$K20)</f>
        <v>0</v>
      </c>
      <c r="X20" s="10">
        <f>AVERAGEIFS($I$2:$I$3384,$B$2:$B$3384,X$1,$A$2:$A$3384,$K20)</f>
        <v>0</v>
      </c>
      <c r="Y20" s="10">
        <f>AVERAGEIFS($I$2:$I$3384,$B$2:$B$3384,Y$1,$A$2:$A$3384,$K20)</f>
        <v>0</v>
      </c>
      <c r="Z20" s="10">
        <f>AVERAGEIFS($I$2:$I$3384,$B$2:$B$3384,Z$1,$A$2:$A$3384,$K20)</f>
        <v>0</v>
      </c>
      <c r="AA20" s="10">
        <f>AVERAGEIFS($I$2:$I$3384,$B$2:$B$3384,AA$1,$A$2:$A$3384,$K20)</f>
        <v>0</v>
      </c>
      <c r="AB20" s="10">
        <f>AVERAGEIFS($I$2:$I$3384,$B$2:$B$3384,AB$1,$A$2:$A$3384,$K20)</f>
        <v>0</v>
      </c>
      <c r="AC20" s="10">
        <f t="shared" si="0"/>
        <v>0</v>
      </c>
      <c r="AD20" s="10" cm="1">
        <f t="array" ref="AD20">AVERAGE(IFERROR(Y20:AA20, ""))</f>
        <v>0</v>
      </c>
      <c r="AE20" s="10">
        <f t="shared" si="1"/>
        <v>0</v>
      </c>
      <c r="AF20" s="10" cm="1">
        <f t="array" ref="AF20">AVERAGE(IFERROR(R20:W20, ""))</f>
        <v>0</v>
      </c>
      <c r="AG20" s="10" cm="1">
        <f t="array" ref="AG20">AVERAGE(IFERROR(W20:AA20,""))</f>
        <v>0</v>
      </c>
      <c r="AH20" s="10" cm="1">
        <f t="array" ref="AH20">AVERAGE(IFERROR(R20:V20,""))</f>
        <v>0</v>
      </c>
      <c r="AI20" s="10" cm="1">
        <f t="array" ref="AI20">AVERAGE(IFERROR(Z20:AB20,Q20))</f>
        <v>0</v>
      </c>
      <c r="AJ20" s="10" cm="1">
        <f t="array" ref="AJ20">AVERAGE(IFERROR(Y20:AB20,""))</f>
        <v>0</v>
      </c>
      <c r="AK20" s="10" cm="1">
        <f t="array" ref="AK20">AVERAGE(IFERROR(Q20:W20,""))</f>
        <v>0</v>
      </c>
      <c r="AL20" s="10" cm="1">
        <f t="array" ref="AL20">AVERAGE(IFERROR(R20:U20,""))</f>
        <v>0</v>
      </c>
      <c r="AM20" s="10" cm="1">
        <f t="array" ref="AM20">AVERAGE(IFERROR(V20:W20,""))</f>
        <v>0</v>
      </c>
      <c r="AN20" s="10" cm="1">
        <f t="array" ref="AN20">AVERAGE(IFERROR(X20:AB20,""))</f>
        <v>0</v>
      </c>
      <c r="AO20" s="10" cm="1">
        <f t="array" ref="AO20">AVERAGE(IFERROR(Q20:V20,""))</f>
        <v>0</v>
      </c>
    </row>
    <row r="21" spans="1:41" ht="15" x14ac:dyDescent="0.25">
      <c r="A21" s="3" t="s">
        <v>53</v>
      </c>
      <c r="B21" s="2">
        <v>1</v>
      </c>
      <c r="C21" s="3">
        <v>48.918115999999998</v>
      </c>
      <c r="D21" s="3">
        <v>-122.34957</v>
      </c>
      <c r="E21" s="3" t="s">
        <v>10</v>
      </c>
      <c r="F21" s="3">
        <v>5.46</v>
      </c>
      <c r="G21" s="3"/>
      <c r="H21" s="3" t="s">
        <v>54</v>
      </c>
      <c r="I21" s="6">
        <v>0</v>
      </c>
      <c r="K21" s="19" t="s">
        <v>48</v>
      </c>
      <c r="L21" s="11">
        <v>17110004000033</v>
      </c>
      <c r="M21" s="12">
        <v>0.99999159574508667</v>
      </c>
      <c r="N21" s="14">
        <v>38</v>
      </c>
      <c r="O21" s="9"/>
      <c r="Q21" s="10">
        <f>AVERAGEIFS($I$2:$I$3384,$B$2:$B$3384,Q$1,$A$2:$A$3384,$K21)</f>
        <v>0</v>
      </c>
      <c r="R21" s="10">
        <f>AVERAGEIFS($I$2:$I$3384,$B$2:$B$3384,R$1,$A$2:$A$3384,$K21)</f>
        <v>0</v>
      </c>
      <c r="S21" s="10">
        <f>AVERAGEIFS($I$2:$I$3384,$B$2:$B$3384,S$1,$A$2:$A$3384,$K21)</f>
        <v>0</v>
      </c>
      <c r="T21" s="10">
        <f>AVERAGEIFS($I$2:$I$3384,$B$2:$B$3384,T$1,$A$2:$A$3384,$K21)</f>
        <v>0</v>
      </c>
      <c r="U21" s="10">
        <f>AVERAGEIFS($I$2:$I$3384,$B$2:$B$3384,U$1,$A$2:$A$3384,$K21)</f>
        <v>0</v>
      </c>
      <c r="V21" s="10">
        <f>AVERAGEIFS($I$2:$I$3384,$B$2:$B$3384,V$1,$A$2:$A$3384,$K21)</f>
        <v>0</v>
      </c>
      <c r="W21" s="10">
        <f>AVERAGEIFS($I$2:$I$3384,$B$2:$B$3384,W$1,$A$2:$A$3384,$K21)</f>
        <v>0</v>
      </c>
      <c r="X21" s="10">
        <f>AVERAGEIFS($I$2:$I$3384,$B$2:$B$3384,X$1,$A$2:$A$3384,$K21)</f>
        <v>0</v>
      </c>
      <c r="Y21" s="10">
        <f>AVERAGEIFS($I$2:$I$3384,$B$2:$B$3384,Y$1,$A$2:$A$3384,$K21)</f>
        <v>0</v>
      </c>
      <c r="Z21" s="10">
        <f>AVERAGEIFS($I$2:$I$3384,$B$2:$B$3384,Z$1,$A$2:$A$3384,$K21)</f>
        <v>0</v>
      </c>
      <c r="AA21" s="10">
        <f>AVERAGEIFS($I$2:$I$3384,$B$2:$B$3384,AA$1,$A$2:$A$3384,$K21)</f>
        <v>0</v>
      </c>
      <c r="AB21" s="10">
        <f>AVERAGEIFS($I$2:$I$3384,$B$2:$B$3384,AB$1,$A$2:$A$3384,$K21)</f>
        <v>0</v>
      </c>
      <c r="AC21" s="10">
        <f t="shared" si="0"/>
        <v>0</v>
      </c>
      <c r="AD21" s="10" cm="1">
        <f t="array" ref="AD21">AVERAGE(IFERROR(Y21:AA21, ""))</f>
        <v>0</v>
      </c>
      <c r="AE21" s="10">
        <f t="shared" si="1"/>
        <v>0</v>
      </c>
      <c r="AF21" s="10" cm="1">
        <f t="array" ref="AF21">AVERAGE(IFERROR(R21:W21, ""))</f>
        <v>0</v>
      </c>
      <c r="AG21" s="10" cm="1">
        <f t="array" ref="AG21">AVERAGE(IFERROR(W21:AA21,""))</f>
        <v>0</v>
      </c>
      <c r="AH21" s="10" cm="1">
        <f t="array" ref="AH21">AVERAGE(IFERROR(R21:V21,""))</f>
        <v>0</v>
      </c>
      <c r="AI21" s="10" cm="1">
        <f t="array" ref="AI21">AVERAGE(IFERROR(Z21:AB21,Q21))</f>
        <v>0</v>
      </c>
      <c r="AJ21" s="10" cm="1">
        <f t="array" ref="AJ21">AVERAGE(IFERROR(Y21:AB21,""))</f>
        <v>0</v>
      </c>
      <c r="AK21" s="10" cm="1">
        <f t="array" ref="AK21">AVERAGE(IFERROR(Q21:W21,""))</f>
        <v>0</v>
      </c>
      <c r="AL21" s="10" cm="1">
        <f t="array" ref="AL21">AVERAGE(IFERROR(R21:U21,""))</f>
        <v>0</v>
      </c>
      <c r="AM21" s="10" cm="1">
        <f t="array" ref="AM21">AVERAGE(IFERROR(V21:W21,""))</f>
        <v>0</v>
      </c>
      <c r="AN21" s="10" cm="1">
        <f t="array" ref="AN21">AVERAGE(IFERROR(X21:AB21,""))</f>
        <v>0</v>
      </c>
      <c r="AO21" s="10" cm="1">
        <f t="array" ref="AO21">AVERAGE(IFERROR(Q21:V21,""))</f>
        <v>0</v>
      </c>
    </row>
    <row r="22" spans="1:41" ht="15" x14ac:dyDescent="0.25">
      <c r="A22" s="3" t="s">
        <v>55</v>
      </c>
      <c r="B22" s="2">
        <v>1</v>
      </c>
      <c r="C22" s="3">
        <v>48.841450000000002</v>
      </c>
      <c r="D22" s="3">
        <v>-122.29494</v>
      </c>
      <c r="E22" s="3" t="s">
        <v>10</v>
      </c>
      <c r="F22" s="3">
        <v>5.833333333333333</v>
      </c>
      <c r="G22" s="3"/>
      <c r="H22" s="3" t="s">
        <v>15</v>
      </c>
      <c r="I22" s="6">
        <v>0</v>
      </c>
      <c r="K22" s="19" t="s">
        <v>49</v>
      </c>
      <c r="L22" s="11">
        <v>17110004001209</v>
      </c>
      <c r="M22" s="12">
        <v>0.99107497930526733</v>
      </c>
      <c r="N22" s="14">
        <v>561</v>
      </c>
      <c r="O22" s="9"/>
      <c r="Q22" s="10" t="e">
        <f>AVERAGEIFS($I$2:$I$3384,$B$2:$B$3384,Q$1,$A$2:$A$3384,$K22)</f>
        <v>#DIV/0!</v>
      </c>
      <c r="R22" s="10">
        <f>AVERAGEIFS($I$2:$I$3384,$B$2:$B$3384,R$1,$A$2:$A$3384,$K22)</f>
        <v>0</v>
      </c>
      <c r="S22" s="10" t="e">
        <f>AVERAGEIFS($I$2:$I$3384,$B$2:$B$3384,S$1,$A$2:$A$3384,$K22)</f>
        <v>#DIV/0!</v>
      </c>
      <c r="T22" s="10">
        <f>AVERAGEIFS($I$2:$I$3384,$B$2:$B$3384,T$1,$A$2:$A$3384,$K22)</f>
        <v>0</v>
      </c>
      <c r="U22" s="10">
        <f>AVERAGEIFS($I$2:$I$3384,$B$2:$B$3384,U$1,$A$2:$A$3384,$K22)</f>
        <v>0</v>
      </c>
      <c r="V22" s="10">
        <f>AVERAGEIFS($I$2:$I$3384,$B$2:$B$3384,V$1,$A$2:$A$3384,$K22)</f>
        <v>0</v>
      </c>
      <c r="W22" s="10">
        <f>AVERAGEIFS($I$2:$I$3384,$B$2:$B$3384,W$1,$A$2:$A$3384,$K22)</f>
        <v>0</v>
      </c>
      <c r="X22" s="10">
        <f>AVERAGEIFS($I$2:$I$3384,$B$2:$B$3384,X$1,$A$2:$A$3384,$K22)</f>
        <v>0</v>
      </c>
      <c r="Y22" s="10">
        <f>AVERAGEIFS($I$2:$I$3384,$B$2:$B$3384,Y$1,$A$2:$A$3384,$K22)</f>
        <v>0</v>
      </c>
      <c r="Z22" s="10" t="e">
        <f>AVERAGEIFS($I$2:$I$3384,$B$2:$B$3384,Z$1,$A$2:$A$3384,$K22)</f>
        <v>#DIV/0!</v>
      </c>
      <c r="AA22" s="10">
        <f>AVERAGEIFS($I$2:$I$3384,$B$2:$B$3384,AA$1,$A$2:$A$3384,$K22)</f>
        <v>0</v>
      </c>
      <c r="AB22" s="10" t="e">
        <f>AVERAGEIFS($I$2:$I$3384,$B$2:$B$3384,AB$1,$A$2:$A$3384,$K22)</f>
        <v>#DIV/0!</v>
      </c>
      <c r="AC22" s="10">
        <f t="shared" si="0"/>
        <v>0</v>
      </c>
      <c r="AD22" s="10" cm="1">
        <f t="array" ref="AD22">AVERAGE(IFERROR(Y22:AA22, ""))</f>
        <v>0</v>
      </c>
      <c r="AE22" s="10" t="e">
        <f t="shared" si="1"/>
        <v>#DIV/0!</v>
      </c>
      <c r="AF22" s="10" cm="1">
        <f t="array" ref="AF22">AVERAGE(IFERROR(R22:W22, ""))</f>
        <v>0</v>
      </c>
      <c r="AG22" s="10" cm="1">
        <f t="array" ref="AG22">AVERAGE(IFERROR(W22:AA22,""))</f>
        <v>0</v>
      </c>
      <c r="AH22" s="10" cm="1">
        <f t="array" ref="AH22">AVERAGE(IFERROR(R22:V22,""))</f>
        <v>0</v>
      </c>
      <c r="AI22" s="10" t="e" cm="1">
        <f t="array" ref="AI22">AVERAGE(IFERROR(Z22:AB22,Q22))</f>
        <v>#DIV/0!</v>
      </c>
      <c r="AJ22" s="10" cm="1">
        <f t="array" ref="AJ22">AVERAGE(IFERROR(Y22:AB22,""))</f>
        <v>0</v>
      </c>
      <c r="AK22" s="10" cm="1">
        <f t="array" ref="AK22">AVERAGE(IFERROR(Q22:W22,""))</f>
        <v>0</v>
      </c>
      <c r="AL22" s="10" cm="1">
        <f t="array" ref="AL22">AVERAGE(IFERROR(R22:U22,""))</f>
        <v>0</v>
      </c>
      <c r="AM22" s="10" cm="1">
        <f t="array" ref="AM22">AVERAGE(IFERROR(V22:W22,""))</f>
        <v>0</v>
      </c>
      <c r="AN22" s="10" cm="1">
        <f t="array" ref="AN22">AVERAGE(IFERROR(X22:AB22,""))</f>
        <v>0</v>
      </c>
      <c r="AO22" s="10" cm="1">
        <f t="array" ref="AO22">AVERAGE(IFERROR(Q22:V22,""))</f>
        <v>0</v>
      </c>
    </row>
    <row r="23" spans="1:41" ht="15" x14ac:dyDescent="0.25">
      <c r="A23" s="3" t="s">
        <v>58</v>
      </c>
      <c r="B23" s="2">
        <v>1</v>
      </c>
      <c r="C23" s="3">
        <v>48.855843999999998</v>
      </c>
      <c r="D23" s="3">
        <v>-122.29407</v>
      </c>
      <c r="E23" s="3" t="s">
        <v>10</v>
      </c>
      <c r="F23" s="3">
        <v>5.74</v>
      </c>
      <c r="G23" s="3"/>
      <c r="H23" s="3" t="s">
        <v>59</v>
      </c>
      <c r="I23" s="6">
        <v>0</v>
      </c>
      <c r="K23" s="19" t="s">
        <v>51</v>
      </c>
      <c r="L23" s="11">
        <v>17110004000058</v>
      </c>
      <c r="M23" s="12">
        <v>0.99869048595428467</v>
      </c>
      <c r="N23" s="14">
        <v>667</v>
      </c>
      <c r="O23" s="9"/>
      <c r="Q23" s="10">
        <f>AVERAGEIFS($I$2:$I$3384,$B$2:$B$3384,Q$1,$A$2:$A$3384,$K23)</f>
        <v>0</v>
      </c>
      <c r="R23" s="10">
        <f>AVERAGEIFS($I$2:$I$3384,$B$2:$B$3384,R$1,$A$2:$A$3384,$K23)</f>
        <v>0</v>
      </c>
      <c r="S23" s="10">
        <f>AVERAGEIFS($I$2:$I$3384,$B$2:$B$3384,S$1,$A$2:$A$3384,$K23)</f>
        <v>0</v>
      </c>
      <c r="T23" s="10">
        <f>AVERAGEIFS($I$2:$I$3384,$B$2:$B$3384,T$1,$A$2:$A$3384,$K23)</f>
        <v>0</v>
      </c>
      <c r="U23" s="10">
        <f>AVERAGEIFS($I$2:$I$3384,$B$2:$B$3384,U$1,$A$2:$A$3384,$K23)</f>
        <v>0</v>
      </c>
      <c r="V23" s="10">
        <f>AVERAGEIFS($I$2:$I$3384,$B$2:$B$3384,V$1,$A$2:$A$3384,$K23)</f>
        <v>0</v>
      </c>
      <c r="W23" s="10">
        <f>AVERAGEIFS($I$2:$I$3384,$B$2:$B$3384,W$1,$A$2:$A$3384,$K23)</f>
        <v>0</v>
      </c>
      <c r="X23" s="10">
        <f>AVERAGEIFS($I$2:$I$3384,$B$2:$B$3384,X$1,$A$2:$A$3384,$K23)</f>
        <v>0</v>
      </c>
      <c r="Y23" s="10">
        <f>AVERAGEIFS($I$2:$I$3384,$B$2:$B$3384,Y$1,$A$2:$A$3384,$K23)</f>
        <v>0</v>
      </c>
      <c r="Z23" s="10">
        <f>AVERAGEIFS($I$2:$I$3384,$B$2:$B$3384,Z$1,$A$2:$A$3384,$K23)</f>
        <v>0</v>
      </c>
      <c r="AA23" s="10">
        <f>AVERAGEIFS($I$2:$I$3384,$B$2:$B$3384,AA$1,$A$2:$A$3384,$K23)</f>
        <v>0</v>
      </c>
      <c r="AB23" s="10">
        <f>AVERAGEIFS($I$2:$I$3384,$B$2:$B$3384,AB$1,$A$2:$A$3384,$K23)</f>
        <v>0</v>
      </c>
      <c r="AC23" s="10">
        <f t="shared" si="0"/>
        <v>0</v>
      </c>
      <c r="AD23" s="10" cm="1">
        <f t="array" ref="AD23">AVERAGE(IFERROR(Y23:AA23, ""))</f>
        <v>0</v>
      </c>
      <c r="AE23" s="10">
        <f t="shared" si="1"/>
        <v>0</v>
      </c>
      <c r="AF23" s="10" cm="1">
        <f t="array" ref="AF23">AVERAGE(IFERROR(R23:W23, ""))</f>
        <v>0</v>
      </c>
      <c r="AG23" s="10" cm="1">
        <f t="array" ref="AG23">AVERAGE(IFERROR(W23:AA23,""))</f>
        <v>0</v>
      </c>
      <c r="AH23" s="10" cm="1">
        <f t="array" ref="AH23">AVERAGE(IFERROR(R23:V23,""))</f>
        <v>0</v>
      </c>
      <c r="AI23" s="10" cm="1">
        <f t="array" ref="AI23">AVERAGE(IFERROR(Z23:AB23,Q23))</f>
        <v>0</v>
      </c>
      <c r="AJ23" s="10" cm="1">
        <f t="array" ref="AJ23">AVERAGE(IFERROR(Y23:AB23,""))</f>
        <v>0</v>
      </c>
      <c r="AK23" s="10" cm="1">
        <f t="array" ref="AK23">AVERAGE(IFERROR(Q23:W23,""))</f>
        <v>0</v>
      </c>
      <c r="AL23" s="10" cm="1">
        <f t="array" ref="AL23">AVERAGE(IFERROR(R23:U23,""))</f>
        <v>0</v>
      </c>
      <c r="AM23" s="10" cm="1">
        <f t="array" ref="AM23">AVERAGE(IFERROR(V23:W23,""))</f>
        <v>0</v>
      </c>
      <c r="AN23" s="10" cm="1">
        <f t="array" ref="AN23">AVERAGE(IFERROR(X23:AB23,""))</f>
        <v>0</v>
      </c>
      <c r="AO23" s="10" cm="1">
        <f t="array" ref="AO23">AVERAGE(IFERROR(Q23:V23,""))</f>
        <v>0</v>
      </c>
    </row>
    <row r="24" spans="1:41" ht="15" x14ac:dyDescent="0.25">
      <c r="A24" s="3" t="s">
        <v>628</v>
      </c>
      <c r="B24" s="2">
        <v>1</v>
      </c>
      <c r="C24" s="3">
        <v>48.853450000000002</v>
      </c>
      <c r="D24" s="3">
        <v>-122.57339</v>
      </c>
      <c r="E24" s="3" t="s">
        <v>10</v>
      </c>
      <c r="F24" s="3">
        <v>7.2666666666666666</v>
      </c>
      <c r="G24" s="3"/>
      <c r="H24" s="3" t="s">
        <v>61</v>
      </c>
      <c r="I24" s="6">
        <v>0</v>
      </c>
      <c r="K24" s="19" t="s">
        <v>53</v>
      </c>
      <c r="L24" s="11">
        <v>17110004001514</v>
      </c>
      <c r="M24" s="12">
        <v>0.99765503406524658</v>
      </c>
      <c r="N24" s="14">
        <v>87</v>
      </c>
      <c r="O24" s="9"/>
      <c r="Q24" s="10">
        <f>AVERAGEIFS($I$2:$I$3384,$B$2:$B$3384,Q$1,$A$2:$A$3384,$K24)</f>
        <v>0</v>
      </c>
      <c r="R24" s="10">
        <f>AVERAGEIFS($I$2:$I$3384,$B$2:$B$3384,R$1,$A$2:$A$3384,$K24)</f>
        <v>0</v>
      </c>
      <c r="S24" s="10">
        <f>AVERAGEIFS($I$2:$I$3384,$B$2:$B$3384,S$1,$A$2:$A$3384,$K24)</f>
        <v>0</v>
      </c>
      <c r="T24" s="10">
        <f>AVERAGEIFS($I$2:$I$3384,$B$2:$B$3384,T$1,$A$2:$A$3384,$K24)</f>
        <v>0</v>
      </c>
      <c r="U24" s="10">
        <f>AVERAGEIFS($I$2:$I$3384,$B$2:$B$3384,U$1,$A$2:$A$3384,$K24)</f>
        <v>0</v>
      </c>
      <c r="V24" s="10">
        <f>AVERAGEIFS($I$2:$I$3384,$B$2:$B$3384,V$1,$A$2:$A$3384,$K24)</f>
        <v>0</v>
      </c>
      <c r="W24" s="10">
        <f>AVERAGEIFS($I$2:$I$3384,$B$2:$B$3384,W$1,$A$2:$A$3384,$K24)</f>
        <v>0</v>
      </c>
      <c r="X24" s="10">
        <f>AVERAGEIFS($I$2:$I$3384,$B$2:$B$3384,X$1,$A$2:$A$3384,$K24)</f>
        <v>0</v>
      </c>
      <c r="Y24" s="10">
        <f>AVERAGEIFS($I$2:$I$3384,$B$2:$B$3384,Y$1,$A$2:$A$3384,$K24)</f>
        <v>0</v>
      </c>
      <c r="Z24" s="10">
        <f>AVERAGEIFS($I$2:$I$3384,$B$2:$B$3384,Z$1,$A$2:$A$3384,$K24)</f>
        <v>0</v>
      </c>
      <c r="AA24" s="10">
        <f>AVERAGEIFS($I$2:$I$3384,$B$2:$B$3384,AA$1,$A$2:$A$3384,$K24)</f>
        <v>0</v>
      </c>
      <c r="AB24" s="10">
        <f>AVERAGEIFS($I$2:$I$3384,$B$2:$B$3384,AB$1,$A$2:$A$3384,$K24)</f>
        <v>0</v>
      </c>
      <c r="AC24" s="10">
        <f t="shared" si="0"/>
        <v>0</v>
      </c>
      <c r="AD24" s="10" cm="1">
        <f t="array" ref="AD24">AVERAGE(IFERROR(Y24:AA24, ""))</f>
        <v>0</v>
      </c>
      <c r="AE24" s="10">
        <f t="shared" si="1"/>
        <v>0</v>
      </c>
      <c r="AF24" s="10" cm="1">
        <f t="array" ref="AF24">AVERAGE(IFERROR(R24:W24, ""))</f>
        <v>0</v>
      </c>
      <c r="AG24" s="10" cm="1">
        <f t="array" ref="AG24">AVERAGE(IFERROR(W24:AA24,""))</f>
        <v>0</v>
      </c>
      <c r="AH24" s="10" cm="1">
        <f t="array" ref="AH24">AVERAGE(IFERROR(R24:V24,""))</f>
        <v>0</v>
      </c>
      <c r="AI24" s="10" cm="1">
        <f t="array" ref="AI24">AVERAGE(IFERROR(Z24:AB24,Q24))</f>
        <v>0</v>
      </c>
      <c r="AJ24" s="10" cm="1">
        <f t="array" ref="AJ24">AVERAGE(IFERROR(Y24:AB24,""))</f>
        <v>0</v>
      </c>
      <c r="AK24" s="10" cm="1">
        <f t="array" ref="AK24">AVERAGE(IFERROR(Q24:W24,""))</f>
        <v>0</v>
      </c>
      <c r="AL24" s="10" cm="1">
        <f t="array" ref="AL24">AVERAGE(IFERROR(R24:U24,""))</f>
        <v>0</v>
      </c>
      <c r="AM24" s="10" cm="1">
        <f t="array" ref="AM24">AVERAGE(IFERROR(V24:W24,""))</f>
        <v>0</v>
      </c>
      <c r="AN24" s="10" cm="1">
        <f t="array" ref="AN24">AVERAGE(IFERROR(X24:AB24,""))</f>
        <v>0</v>
      </c>
      <c r="AO24" s="10" cm="1">
        <f t="array" ref="AO24">AVERAGE(IFERROR(Q24:V24,""))</f>
        <v>0</v>
      </c>
    </row>
    <row r="25" spans="1:41" ht="15" x14ac:dyDescent="0.25">
      <c r="A25" s="3" t="s">
        <v>64</v>
      </c>
      <c r="B25" s="2">
        <v>1</v>
      </c>
      <c r="C25" s="3">
        <v>48.926340000000003</v>
      </c>
      <c r="D25" s="3">
        <v>-122.49628</v>
      </c>
      <c r="E25" s="3" t="s">
        <v>10</v>
      </c>
      <c r="F25" s="3">
        <v>6.625</v>
      </c>
      <c r="G25" s="3"/>
      <c r="H25" s="3" t="s">
        <v>39</v>
      </c>
      <c r="I25" s="6">
        <v>0</v>
      </c>
      <c r="K25" s="19" t="s">
        <v>55</v>
      </c>
      <c r="L25" s="11">
        <v>17110004000932</v>
      </c>
      <c r="M25" s="12">
        <v>4.0693225855648052E-6</v>
      </c>
      <c r="N25" s="14">
        <v>540</v>
      </c>
      <c r="O25" s="9"/>
      <c r="Q25" s="10">
        <f>AVERAGEIFS($I$2:$I$3384,$B$2:$B$3384,Q$1,$A$2:$A$3384,$K25)</f>
        <v>0</v>
      </c>
      <c r="R25" s="10">
        <f>AVERAGEIFS($I$2:$I$3384,$B$2:$B$3384,R$1,$A$2:$A$3384,$K25)</f>
        <v>0</v>
      </c>
      <c r="S25" s="10">
        <f>AVERAGEIFS($I$2:$I$3384,$B$2:$B$3384,S$1,$A$2:$A$3384,$K25)</f>
        <v>0</v>
      </c>
      <c r="T25" s="10" t="e">
        <f>AVERAGEIFS($I$2:$I$3384,$B$2:$B$3384,T$1,$A$2:$A$3384,$K25)</f>
        <v>#DIV/0!</v>
      </c>
      <c r="U25" s="10">
        <f>AVERAGEIFS($I$2:$I$3384,$B$2:$B$3384,U$1,$A$2:$A$3384,$K25)</f>
        <v>0</v>
      </c>
      <c r="V25" s="10">
        <f>AVERAGEIFS($I$2:$I$3384,$B$2:$B$3384,V$1,$A$2:$A$3384,$K25)</f>
        <v>0</v>
      </c>
      <c r="W25" s="10">
        <f>AVERAGEIFS($I$2:$I$3384,$B$2:$B$3384,W$1,$A$2:$A$3384,$K25)</f>
        <v>0</v>
      </c>
      <c r="X25" s="10">
        <f>AVERAGEIFS($I$2:$I$3384,$B$2:$B$3384,X$1,$A$2:$A$3384,$K25)</f>
        <v>0</v>
      </c>
      <c r="Y25" s="10">
        <f>AVERAGEIFS($I$2:$I$3384,$B$2:$B$3384,Y$1,$A$2:$A$3384,$K25)</f>
        <v>0</v>
      </c>
      <c r="Z25" s="10">
        <f>AVERAGEIFS($I$2:$I$3384,$B$2:$B$3384,Z$1,$A$2:$A$3384,$K25)</f>
        <v>0</v>
      </c>
      <c r="AA25" s="10">
        <f>AVERAGEIFS($I$2:$I$3384,$B$2:$B$3384,AA$1,$A$2:$A$3384,$K25)</f>
        <v>0</v>
      </c>
      <c r="AB25" s="10">
        <f>AVERAGEIFS($I$2:$I$3384,$B$2:$B$3384,AB$1,$A$2:$A$3384,$K25)</f>
        <v>0</v>
      </c>
      <c r="AC25" s="10">
        <f t="shared" si="0"/>
        <v>0</v>
      </c>
      <c r="AD25" s="10" cm="1">
        <f t="array" ref="AD25">AVERAGE(IFERROR(Y25:AA25, ""))</f>
        <v>0</v>
      </c>
      <c r="AE25" s="10">
        <f t="shared" si="1"/>
        <v>0</v>
      </c>
      <c r="AF25" s="10" cm="1">
        <f t="array" ref="AF25">AVERAGE(IFERROR(R25:W25, ""))</f>
        <v>0</v>
      </c>
      <c r="AG25" s="10" cm="1">
        <f t="array" ref="AG25">AVERAGE(IFERROR(W25:AA25,""))</f>
        <v>0</v>
      </c>
      <c r="AH25" s="10" cm="1">
        <f t="array" ref="AH25">AVERAGE(IFERROR(R25:V25,""))</f>
        <v>0</v>
      </c>
      <c r="AI25" s="10" cm="1">
        <f t="array" ref="AI25">AVERAGE(IFERROR(Z25:AB25,Q25))</f>
        <v>0</v>
      </c>
      <c r="AJ25" s="10" cm="1">
        <f t="array" ref="AJ25">AVERAGE(IFERROR(Y25:AB25,""))</f>
        <v>0</v>
      </c>
      <c r="AK25" s="10" cm="1">
        <f t="array" ref="AK25">AVERAGE(IFERROR(Q25:W25,""))</f>
        <v>0</v>
      </c>
      <c r="AL25" s="10" cm="1">
        <f t="array" ref="AL25">AVERAGE(IFERROR(R25:U25,""))</f>
        <v>0</v>
      </c>
      <c r="AM25" s="10" cm="1">
        <f t="array" ref="AM25">AVERAGE(IFERROR(V25:W25,""))</f>
        <v>0</v>
      </c>
      <c r="AN25" s="10" cm="1">
        <f t="array" ref="AN25">AVERAGE(IFERROR(X25:AB25,""))</f>
        <v>0</v>
      </c>
      <c r="AO25" s="10" cm="1">
        <f t="array" ref="AO25">AVERAGE(IFERROR(Q25:V25,""))</f>
        <v>0</v>
      </c>
    </row>
    <row r="26" spans="1:41" ht="15" x14ac:dyDescent="0.25">
      <c r="A26" s="3" t="s">
        <v>65</v>
      </c>
      <c r="B26" s="2">
        <v>1</v>
      </c>
      <c r="C26" s="3">
        <v>48.754940140000002</v>
      </c>
      <c r="D26" s="3">
        <v>-122.4464026</v>
      </c>
      <c r="E26" s="3" t="s">
        <v>10</v>
      </c>
      <c r="F26" s="3">
        <v>5.4249999999999998</v>
      </c>
      <c r="G26" s="3"/>
      <c r="H26" s="3" t="s">
        <v>66</v>
      </c>
      <c r="I26" s="6">
        <v>0</v>
      </c>
      <c r="K26" s="19" t="s">
        <v>56</v>
      </c>
      <c r="L26" s="11">
        <v>17110004000451</v>
      </c>
      <c r="M26" s="12">
        <v>1</v>
      </c>
      <c r="N26" s="14">
        <v>128</v>
      </c>
      <c r="O26" s="9"/>
      <c r="Q26" s="10" t="e">
        <f>AVERAGEIFS($I$2:$I$3384,$B$2:$B$3384,Q$1,$A$2:$A$3384,$K26)</f>
        <v>#DIV/0!</v>
      </c>
      <c r="R26" s="10">
        <f>AVERAGEIFS($I$2:$I$3384,$B$2:$B$3384,R$1,$A$2:$A$3384,$K26)</f>
        <v>0</v>
      </c>
      <c r="S26" s="10" t="e">
        <f>AVERAGEIFS($I$2:$I$3384,$B$2:$B$3384,S$1,$A$2:$A$3384,$K26)</f>
        <v>#DIV/0!</v>
      </c>
      <c r="T26" s="10">
        <f>AVERAGEIFS($I$2:$I$3384,$B$2:$B$3384,T$1,$A$2:$A$3384,$K26)</f>
        <v>0</v>
      </c>
      <c r="U26" s="10">
        <f>AVERAGEIFS($I$2:$I$3384,$B$2:$B$3384,U$1,$A$2:$A$3384,$K26)</f>
        <v>0</v>
      </c>
      <c r="V26" s="10">
        <f>AVERAGEIFS($I$2:$I$3384,$B$2:$B$3384,V$1,$A$2:$A$3384,$K26)</f>
        <v>0</v>
      </c>
      <c r="W26" s="10">
        <f>AVERAGEIFS($I$2:$I$3384,$B$2:$B$3384,W$1,$A$2:$A$3384,$K26)</f>
        <v>0</v>
      </c>
      <c r="X26" s="10">
        <f>AVERAGEIFS($I$2:$I$3384,$B$2:$B$3384,X$1,$A$2:$A$3384,$K26)</f>
        <v>0</v>
      </c>
      <c r="Y26" s="10">
        <f>AVERAGEIFS($I$2:$I$3384,$B$2:$B$3384,Y$1,$A$2:$A$3384,$K26)</f>
        <v>0</v>
      </c>
      <c r="Z26" s="10" t="e">
        <f>AVERAGEIFS($I$2:$I$3384,$B$2:$B$3384,Z$1,$A$2:$A$3384,$K26)</f>
        <v>#DIV/0!</v>
      </c>
      <c r="AA26" s="10">
        <f>AVERAGEIFS($I$2:$I$3384,$B$2:$B$3384,AA$1,$A$2:$A$3384,$K26)</f>
        <v>0</v>
      </c>
      <c r="AB26" s="10" t="e">
        <f>AVERAGEIFS($I$2:$I$3384,$B$2:$B$3384,AB$1,$A$2:$A$3384,$K26)</f>
        <v>#DIV/0!</v>
      </c>
      <c r="AC26" s="10">
        <f t="shared" si="0"/>
        <v>0</v>
      </c>
      <c r="AD26" s="10" cm="1">
        <f t="array" ref="AD26">AVERAGE(IFERROR(Y26:AA26, ""))</f>
        <v>0</v>
      </c>
      <c r="AE26" s="10" t="e">
        <f t="shared" si="1"/>
        <v>#DIV/0!</v>
      </c>
      <c r="AF26" s="10" cm="1">
        <f t="array" ref="AF26">AVERAGE(IFERROR(R26:W26, ""))</f>
        <v>0</v>
      </c>
      <c r="AG26" s="10" cm="1">
        <f t="array" ref="AG26">AVERAGE(IFERROR(W26:AA26,""))</f>
        <v>0</v>
      </c>
      <c r="AH26" s="10" cm="1">
        <f t="array" ref="AH26">AVERAGE(IFERROR(R26:V26,""))</f>
        <v>0</v>
      </c>
      <c r="AI26" s="10" t="e" cm="1">
        <f t="array" ref="AI26">AVERAGE(IFERROR(Z26:AB26,Q26))</f>
        <v>#DIV/0!</v>
      </c>
      <c r="AJ26" s="10" cm="1">
        <f t="array" ref="AJ26">AVERAGE(IFERROR(Y26:AB26,""))</f>
        <v>0</v>
      </c>
      <c r="AK26" s="10" cm="1">
        <f t="array" ref="AK26">AVERAGE(IFERROR(Q26:W26,""))</f>
        <v>0</v>
      </c>
      <c r="AL26" s="10" cm="1">
        <f t="array" ref="AL26">AVERAGE(IFERROR(R26:U26,""))</f>
        <v>0</v>
      </c>
      <c r="AM26" s="10" cm="1">
        <f t="array" ref="AM26">AVERAGE(IFERROR(V26:W26,""))</f>
        <v>0</v>
      </c>
      <c r="AN26" s="10" cm="1">
        <f t="array" ref="AN26">AVERAGE(IFERROR(X26:AB26,""))</f>
        <v>0</v>
      </c>
      <c r="AO26" s="10" cm="1">
        <f t="array" ref="AO26">AVERAGE(IFERROR(Q26:V26,""))</f>
        <v>0</v>
      </c>
    </row>
    <row r="27" spans="1:41" ht="15" x14ac:dyDescent="0.25">
      <c r="A27" s="3" t="s">
        <v>67</v>
      </c>
      <c r="B27" s="2">
        <v>1</v>
      </c>
      <c r="C27" s="3">
        <v>48.596699999999998</v>
      </c>
      <c r="D27" s="3">
        <v>-122.41930000000001</v>
      </c>
      <c r="E27" s="3" t="s">
        <v>10</v>
      </c>
      <c r="F27" s="3">
        <v>7.4933333333333332</v>
      </c>
      <c r="G27" s="3"/>
      <c r="H27" s="3" t="s">
        <v>68</v>
      </c>
      <c r="I27" s="6">
        <v>0</v>
      </c>
      <c r="K27" s="19" t="s">
        <v>58</v>
      </c>
      <c r="L27" s="11">
        <v>17110004000387</v>
      </c>
      <c r="M27" s="12">
        <v>0.99598246812820435</v>
      </c>
      <c r="N27" s="14">
        <v>148</v>
      </c>
      <c r="O27" s="9"/>
      <c r="Q27" s="10">
        <f>AVERAGEIFS($I$2:$I$3384,$B$2:$B$3384,Q$1,$A$2:$A$3384,$K27)</f>
        <v>0</v>
      </c>
      <c r="R27" s="10">
        <f>AVERAGEIFS($I$2:$I$3384,$B$2:$B$3384,R$1,$A$2:$A$3384,$K27)</f>
        <v>0</v>
      </c>
      <c r="S27" s="10">
        <f>AVERAGEIFS($I$2:$I$3384,$B$2:$B$3384,S$1,$A$2:$A$3384,$K27)</f>
        <v>0</v>
      </c>
      <c r="T27" s="10">
        <f>AVERAGEIFS($I$2:$I$3384,$B$2:$B$3384,T$1,$A$2:$A$3384,$K27)</f>
        <v>0</v>
      </c>
      <c r="U27" s="10">
        <f>AVERAGEIFS($I$2:$I$3384,$B$2:$B$3384,U$1,$A$2:$A$3384,$K27)</f>
        <v>0</v>
      </c>
      <c r="V27" s="10">
        <f>AVERAGEIFS($I$2:$I$3384,$B$2:$B$3384,V$1,$A$2:$A$3384,$K27)</f>
        <v>0</v>
      </c>
      <c r="W27" s="10">
        <f>AVERAGEIFS($I$2:$I$3384,$B$2:$B$3384,W$1,$A$2:$A$3384,$K27)</f>
        <v>9.3750003725290298E-3</v>
      </c>
      <c r="X27" s="10" t="e">
        <f>AVERAGEIFS($I$2:$I$3384,$B$2:$B$3384,X$1,$A$2:$A$3384,$K27)</f>
        <v>#DIV/0!</v>
      </c>
      <c r="Y27" s="10">
        <f>AVERAGEIFS($I$2:$I$3384,$B$2:$B$3384,Y$1,$A$2:$A$3384,$K27)</f>
        <v>0</v>
      </c>
      <c r="Z27" s="10">
        <f>AVERAGEIFS($I$2:$I$3384,$B$2:$B$3384,Z$1,$A$2:$A$3384,$K27)</f>
        <v>0</v>
      </c>
      <c r="AA27" s="10">
        <f>AVERAGEIFS($I$2:$I$3384,$B$2:$B$3384,AA$1,$A$2:$A$3384,$K27)</f>
        <v>0</v>
      </c>
      <c r="AB27" s="10">
        <f>AVERAGEIFS($I$2:$I$3384,$B$2:$B$3384,AB$1,$A$2:$A$3384,$K27)</f>
        <v>0</v>
      </c>
      <c r="AC27" s="10">
        <f t="shared" si="0"/>
        <v>8.5227276113900268E-4</v>
      </c>
      <c r="AD27" s="10" cm="1">
        <f t="array" ref="AD27">AVERAGE(IFERROR(Y27:AA27, ""))</f>
        <v>0</v>
      </c>
      <c r="AE27" s="10">
        <f t="shared" si="1"/>
        <v>0</v>
      </c>
      <c r="AF27" s="10" cm="1">
        <f t="array" ref="AF27">AVERAGE(IFERROR(R27:W27, ""))</f>
        <v>1.5625000620881717E-3</v>
      </c>
      <c r="AG27" s="10" cm="1">
        <f t="array" ref="AG27">AVERAGE(IFERROR(W27:AA27,""))</f>
        <v>2.3437500931322575E-3</v>
      </c>
      <c r="AH27" s="10" cm="1">
        <f t="array" ref="AH27">AVERAGE(IFERROR(R27:V27,""))</f>
        <v>0</v>
      </c>
      <c r="AI27" s="10" cm="1">
        <f t="array" ref="AI27">AVERAGE(IFERROR(Z27:AB27,Q27))</f>
        <v>0</v>
      </c>
      <c r="AJ27" s="10" cm="1">
        <f t="array" ref="AJ27">AVERAGE(IFERROR(Y27:AB27,""))</f>
        <v>0</v>
      </c>
      <c r="AK27" s="10" cm="1">
        <f t="array" ref="AK27">AVERAGE(IFERROR(Q27:W27,""))</f>
        <v>1.3392857675041472E-3</v>
      </c>
      <c r="AL27" s="10" cm="1">
        <f t="array" ref="AL27">AVERAGE(IFERROR(R27:U27,""))</f>
        <v>0</v>
      </c>
      <c r="AM27" s="10" cm="1">
        <f t="array" ref="AM27">AVERAGE(IFERROR(V27:W27,""))</f>
        <v>4.6875001862645149E-3</v>
      </c>
      <c r="AN27" s="10" cm="1">
        <f t="array" ref="AN27">AVERAGE(IFERROR(X27:AB27,""))</f>
        <v>0</v>
      </c>
      <c r="AO27" s="10" cm="1">
        <f t="array" ref="AO27">AVERAGE(IFERROR(Q27:V27,""))</f>
        <v>0</v>
      </c>
    </row>
    <row r="28" spans="1:41" ht="15" x14ac:dyDescent="0.25">
      <c r="A28" s="3" t="s">
        <v>69</v>
      </c>
      <c r="B28" s="2">
        <v>1</v>
      </c>
      <c r="C28" s="3">
        <v>48.599405660000002</v>
      </c>
      <c r="D28" s="3">
        <v>-122.4240152</v>
      </c>
      <c r="E28" s="3" t="s">
        <v>10</v>
      </c>
      <c r="F28" s="3">
        <v>7.3949999999999996</v>
      </c>
      <c r="G28" s="3"/>
      <c r="H28" s="3" t="s">
        <v>70</v>
      </c>
      <c r="I28" s="6">
        <v>0</v>
      </c>
      <c r="K28" s="19" t="s">
        <v>60</v>
      </c>
      <c r="L28" s="11">
        <v>17110004001218</v>
      </c>
      <c r="M28" s="12">
        <v>1</v>
      </c>
      <c r="N28" s="14">
        <v>150</v>
      </c>
      <c r="O28" s="9"/>
      <c r="Q28" s="10" t="e">
        <f>AVERAGEIFS($I$2:$I$3384,$B$2:$B$3384,Q$1,$A$2:$A$3384,$K28)</f>
        <v>#DIV/0!</v>
      </c>
      <c r="R28" s="10">
        <f>AVERAGEIFS($I$2:$I$3384,$B$2:$B$3384,R$1,$A$2:$A$3384,$K28)</f>
        <v>0</v>
      </c>
      <c r="S28" s="10">
        <f>AVERAGEIFS($I$2:$I$3384,$B$2:$B$3384,S$1,$A$2:$A$3384,$K28)</f>
        <v>0</v>
      </c>
      <c r="T28" s="10">
        <f>AVERAGEIFS($I$2:$I$3384,$B$2:$B$3384,T$1,$A$2:$A$3384,$K28)</f>
        <v>0</v>
      </c>
      <c r="U28" s="10">
        <f>AVERAGEIFS($I$2:$I$3384,$B$2:$B$3384,U$1,$A$2:$A$3384,$K28)</f>
        <v>0</v>
      </c>
      <c r="V28" s="10">
        <f>AVERAGEIFS($I$2:$I$3384,$B$2:$B$3384,V$1,$A$2:$A$3384,$K28)</f>
        <v>0</v>
      </c>
      <c r="W28" s="10">
        <f>AVERAGEIFS($I$2:$I$3384,$B$2:$B$3384,W$1,$A$2:$A$3384,$K28)</f>
        <v>5.6249998509883881E-2</v>
      </c>
      <c r="X28" s="10">
        <f>AVERAGEIFS($I$2:$I$3384,$B$2:$B$3384,X$1,$A$2:$A$3384,$K28)</f>
        <v>5.000000074505806E-2</v>
      </c>
      <c r="Y28" s="10">
        <f>AVERAGEIFS($I$2:$I$3384,$B$2:$B$3384,Y$1,$A$2:$A$3384,$K28)</f>
        <v>0</v>
      </c>
      <c r="Z28" s="10" t="e">
        <f>AVERAGEIFS($I$2:$I$3384,$B$2:$B$3384,Z$1,$A$2:$A$3384,$K28)</f>
        <v>#DIV/0!</v>
      </c>
      <c r="AA28" s="10">
        <f>AVERAGEIFS($I$2:$I$3384,$B$2:$B$3384,AA$1,$A$2:$A$3384,$K28)</f>
        <v>0</v>
      </c>
      <c r="AB28" s="10" t="e">
        <f>AVERAGEIFS($I$2:$I$3384,$B$2:$B$3384,AB$1,$A$2:$A$3384,$K28)</f>
        <v>#DIV/0!</v>
      </c>
      <c r="AC28" s="10">
        <f t="shared" si="0"/>
        <v>1.1805555472771326E-2</v>
      </c>
      <c r="AD28" s="10" cm="1">
        <f t="array" ref="AD28">AVERAGE(IFERROR(Y28:AA28, ""))</f>
        <v>0</v>
      </c>
      <c r="AE28" s="10" t="e">
        <f t="shared" si="1"/>
        <v>#DIV/0!</v>
      </c>
      <c r="AF28" s="10" cm="1">
        <f t="array" ref="AF28">AVERAGE(IFERROR(R28:W28, ""))</f>
        <v>9.374999751647314E-3</v>
      </c>
      <c r="AG28" s="10" cm="1">
        <f t="array" ref="AG28">AVERAGE(IFERROR(W28:AA28,""))</f>
        <v>2.6562499813735485E-2</v>
      </c>
      <c r="AH28" s="10" cm="1">
        <f t="array" ref="AH28">AVERAGE(IFERROR(R28:V28,""))</f>
        <v>0</v>
      </c>
      <c r="AI28" s="10" t="e" cm="1">
        <f t="array" ref="AI28">AVERAGE(IFERROR(Z28:AB28,Q28))</f>
        <v>#DIV/0!</v>
      </c>
      <c r="AJ28" s="10" cm="1">
        <f t="array" ref="AJ28">AVERAGE(IFERROR(Y28:AB28,""))</f>
        <v>0</v>
      </c>
      <c r="AK28" s="10" cm="1">
        <f t="array" ref="AK28">AVERAGE(IFERROR(Q28:W28,""))</f>
        <v>9.374999751647314E-3</v>
      </c>
      <c r="AL28" s="10" cm="1">
        <f t="array" ref="AL28">AVERAGE(IFERROR(R28:U28,""))</f>
        <v>0</v>
      </c>
      <c r="AM28" s="10" cm="1">
        <f t="array" ref="AM28">AVERAGE(IFERROR(V28:W28,""))</f>
        <v>2.812499925494194E-2</v>
      </c>
      <c r="AN28" s="10" cm="1">
        <f t="array" ref="AN28">AVERAGE(IFERROR(X28:AB28,""))</f>
        <v>1.6666666915019352E-2</v>
      </c>
      <c r="AO28" s="10" cm="1">
        <f t="array" ref="AO28">AVERAGE(IFERROR(Q28:V28,""))</f>
        <v>0</v>
      </c>
    </row>
    <row r="29" spans="1:41" ht="15" x14ac:dyDescent="0.25">
      <c r="A29" s="3" t="s">
        <v>71</v>
      </c>
      <c r="B29" s="2">
        <v>1</v>
      </c>
      <c r="C29" s="3">
        <v>48.571605650000002</v>
      </c>
      <c r="D29" s="3">
        <v>-122.4417152</v>
      </c>
      <c r="E29" s="3" t="s">
        <v>10</v>
      </c>
      <c r="F29" s="3">
        <v>7.0950000000000006</v>
      </c>
      <c r="G29" s="3"/>
      <c r="H29" s="3" t="s">
        <v>72</v>
      </c>
      <c r="I29" s="6">
        <v>0</v>
      </c>
      <c r="K29" s="19" t="s">
        <v>62</v>
      </c>
      <c r="L29" s="11">
        <v>17110004001202</v>
      </c>
      <c r="M29" s="12">
        <v>1</v>
      </c>
      <c r="N29" s="14">
        <v>135</v>
      </c>
      <c r="O29" s="9"/>
      <c r="Q29" s="10" t="e">
        <f>AVERAGEIFS($I$2:$I$3384,$B$2:$B$3384,Q$1,$A$2:$A$3384,$K29)</f>
        <v>#DIV/0!</v>
      </c>
      <c r="R29" s="10">
        <f>AVERAGEIFS($I$2:$I$3384,$B$2:$B$3384,R$1,$A$2:$A$3384,$K29)</f>
        <v>0</v>
      </c>
      <c r="S29" s="10" t="e">
        <f>AVERAGEIFS($I$2:$I$3384,$B$2:$B$3384,S$1,$A$2:$A$3384,$K29)</f>
        <v>#DIV/0!</v>
      </c>
      <c r="T29" s="10">
        <f>AVERAGEIFS($I$2:$I$3384,$B$2:$B$3384,T$1,$A$2:$A$3384,$K29)</f>
        <v>0</v>
      </c>
      <c r="U29" s="10">
        <f>AVERAGEIFS($I$2:$I$3384,$B$2:$B$3384,U$1,$A$2:$A$3384,$K29)</f>
        <v>0</v>
      </c>
      <c r="V29" s="10">
        <f>AVERAGEIFS($I$2:$I$3384,$B$2:$B$3384,V$1,$A$2:$A$3384,$K29)</f>
        <v>0</v>
      </c>
      <c r="W29" s="10">
        <f>AVERAGEIFS($I$2:$I$3384,$B$2:$B$3384,W$1,$A$2:$A$3384,$K29)</f>
        <v>0.11437500268220901</v>
      </c>
      <c r="X29" s="10">
        <f>AVERAGEIFS($I$2:$I$3384,$B$2:$B$3384,X$1,$A$2:$A$3384,$K29)</f>
        <v>7.5000002980232239E-2</v>
      </c>
      <c r="Y29" s="10">
        <f>AVERAGEIFS($I$2:$I$3384,$B$2:$B$3384,Y$1,$A$2:$A$3384,$K29)</f>
        <v>0</v>
      </c>
      <c r="Z29" s="10" t="e">
        <f>AVERAGEIFS($I$2:$I$3384,$B$2:$B$3384,Z$1,$A$2:$A$3384,$K29)</f>
        <v>#DIV/0!</v>
      </c>
      <c r="AA29" s="10">
        <f>AVERAGEIFS($I$2:$I$3384,$B$2:$B$3384,AA$1,$A$2:$A$3384,$K29)</f>
        <v>0</v>
      </c>
      <c r="AB29" s="10" t="e">
        <f>AVERAGEIFS($I$2:$I$3384,$B$2:$B$3384,AB$1,$A$2:$A$3384,$K29)</f>
        <v>#DIV/0!</v>
      </c>
      <c r="AC29" s="10">
        <f t="shared" si="0"/>
        <v>2.3671875707805157E-2</v>
      </c>
      <c r="AD29" s="10" cm="1">
        <f t="array" ref="AD29">AVERAGE(IFERROR(Y29:AA29, ""))</f>
        <v>0</v>
      </c>
      <c r="AE29" s="10" t="e">
        <f t="shared" si="1"/>
        <v>#DIV/0!</v>
      </c>
      <c r="AF29" s="10" cm="1">
        <f t="array" ref="AF29">AVERAGE(IFERROR(R29:W29, ""))</f>
        <v>2.2875000536441804E-2</v>
      </c>
      <c r="AG29" s="10" cm="1">
        <f t="array" ref="AG29">AVERAGE(IFERROR(W29:AA29,""))</f>
        <v>4.7343751415610313E-2</v>
      </c>
      <c r="AH29" s="10" cm="1">
        <f t="array" ref="AH29">AVERAGE(IFERROR(R29:V29,""))</f>
        <v>0</v>
      </c>
      <c r="AI29" s="10" t="e" cm="1">
        <f t="array" ref="AI29">AVERAGE(IFERROR(Z29:AB29,Q29))</f>
        <v>#DIV/0!</v>
      </c>
      <c r="AJ29" s="10" cm="1">
        <f t="array" ref="AJ29">AVERAGE(IFERROR(Y29:AB29,""))</f>
        <v>0</v>
      </c>
      <c r="AK29" s="10" cm="1">
        <f t="array" ref="AK29">AVERAGE(IFERROR(Q29:W29,""))</f>
        <v>2.2875000536441804E-2</v>
      </c>
      <c r="AL29" s="10" cm="1">
        <f t="array" ref="AL29">AVERAGE(IFERROR(R29:U29,""))</f>
        <v>0</v>
      </c>
      <c r="AM29" s="10" cm="1">
        <f t="array" ref="AM29">AVERAGE(IFERROR(V29:W29,""))</f>
        <v>5.7187501341104507E-2</v>
      </c>
      <c r="AN29" s="10" cm="1">
        <f t="array" ref="AN29">AVERAGE(IFERROR(X29:AB29,""))</f>
        <v>2.5000000993410747E-2</v>
      </c>
      <c r="AO29" s="10" cm="1">
        <f t="array" ref="AO29">AVERAGE(IFERROR(Q29:V29,""))</f>
        <v>0</v>
      </c>
    </row>
    <row r="30" spans="1:41" ht="15" x14ac:dyDescent="0.25">
      <c r="A30" s="3" t="s">
        <v>73</v>
      </c>
      <c r="B30" s="2">
        <v>1</v>
      </c>
      <c r="C30" s="3">
        <v>48.615200000000002</v>
      </c>
      <c r="D30" s="3">
        <v>-122.43989999999999</v>
      </c>
      <c r="E30" s="3" t="s">
        <v>10</v>
      </c>
      <c r="F30" s="3">
        <v>6.76</v>
      </c>
      <c r="G30" s="3"/>
      <c r="H30" s="3" t="s">
        <v>74</v>
      </c>
      <c r="I30" s="6">
        <v>0</v>
      </c>
      <c r="K30" s="19" t="s">
        <v>64</v>
      </c>
      <c r="L30" s="11">
        <v>17110004000057</v>
      </c>
      <c r="M30" s="12">
        <v>0.98137581348419189</v>
      </c>
      <c r="N30" s="14">
        <v>518</v>
      </c>
      <c r="O30" s="9"/>
      <c r="Q30" s="10">
        <f>AVERAGEIFS($I$2:$I$3384,$B$2:$B$3384,Q$1,$A$2:$A$3384,$K30)</f>
        <v>0</v>
      </c>
      <c r="R30" s="10">
        <f>AVERAGEIFS($I$2:$I$3384,$B$2:$B$3384,R$1,$A$2:$A$3384,$K30)</f>
        <v>0</v>
      </c>
      <c r="S30" s="10">
        <f>AVERAGEIFS($I$2:$I$3384,$B$2:$B$3384,S$1,$A$2:$A$3384,$K30)</f>
        <v>0</v>
      </c>
      <c r="T30" s="10">
        <f>AVERAGEIFS($I$2:$I$3384,$B$2:$B$3384,T$1,$A$2:$A$3384,$K30)</f>
        <v>0</v>
      </c>
      <c r="U30" s="10">
        <f>AVERAGEIFS($I$2:$I$3384,$B$2:$B$3384,U$1,$A$2:$A$3384,$K30)</f>
        <v>0</v>
      </c>
      <c r="V30" s="10">
        <f>AVERAGEIFS($I$2:$I$3384,$B$2:$B$3384,V$1,$A$2:$A$3384,$K30)</f>
        <v>0</v>
      </c>
      <c r="W30" s="10">
        <f>AVERAGEIFS($I$2:$I$3384,$B$2:$B$3384,W$1,$A$2:$A$3384,$K30)</f>
        <v>6.7708332091569901E-2</v>
      </c>
      <c r="X30" s="10">
        <f>AVERAGEIFS($I$2:$I$3384,$B$2:$B$3384,X$1,$A$2:$A$3384,$K30)</f>
        <v>0</v>
      </c>
      <c r="Y30" s="10">
        <f>AVERAGEIFS($I$2:$I$3384,$B$2:$B$3384,Y$1,$A$2:$A$3384,$K30)</f>
        <v>0</v>
      </c>
      <c r="Z30" s="10">
        <f>AVERAGEIFS($I$2:$I$3384,$B$2:$B$3384,Z$1,$A$2:$A$3384,$K30)</f>
        <v>0</v>
      </c>
      <c r="AA30" s="10">
        <f>AVERAGEIFS($I$2:$I$3384,$B$2:$B$3384,AA$1,$A$2:$A$3384,$K30)</f>
        <v>0</v>
      </c>
      <c r="AB30" s="10">
        <f>AVERAGEIFS($I$2:$I$3384,$B$2:$B$3384,AB$1,$A$2:$A$3384,$K30)</f>
        <v>0</v>
      </c>
      <c r="AC30" s="10">
        <f t="shared" si="0"/>
        <v>5.642361007630825E-3</v>
      </c>
      <c r="AD30" s="10" cm="1">
        <f t="array" ref="AD30">AVERAGE(IFERROR(Y30:AA30, ""))</f>
        <v>0</v>
      </c>
      <c r="AE30" s="10">
        <f t="shared" si="1"/>
        <v>0</v>
      </c>
      <c r="AF30" s="10" cm="1">
        <f t="array" ref="AF30">AVERAGE(IFERROR(R30:W30, ""))</f>
        <v>1.128472201526165E-2</v>
      </c>
      <c r="AG30" s="10" cm="1">
        <f t="array" ref="AG30">AVERAGE(IFERROR(W30:AA30,""))</f>
        <v>1.354166641831398E-2</v>
      </c>
      <c r="AH30" s="10" cm="1">
        <f t="array" ref="AH30">AVERAGE(IFERROR(R30:V30,""))</f>
        <v>0</v>
      </c>
      <c r="AI30" s="10" cm="1">
        <f t="array" ref="AI30">AVERAGE(IFERROR(Z30:AB30,Q30))</f>
        <v>0</v>
      </c>
      <c r="AJ30" s="10" cm="1">
        <f t="array" ref="AJ30">AVERAGE(IFERROR(Y30:AB30,""))</f>
        <v>0</v>
      </c>
      <c r="AK30" s="10" cm="1">
        <f t="array" ref="AK30">AVERAGE(IFERROR(Q30:W30,""))</f>
        <v>9.672618870224272E-3</v>
      </c>
      <c r="AL30" s="10" cm="1">
        <f t="array" ref="AL30">AVERAGE(IFERROR(R30:U30,""))</f>
        <v>0</v>
      </c>
      <c r="AM30" s="10" cm="1">
        <f t="array" ref="AM30">AVERAGE(IFERROR(V30:W30,""))</f>
        <v>3.385416604578495E-2</v>
      </c>
      <c r="AN30" s="10" cm="1">
        <f t="array" ref="AN30">AVERAGE(IFERROR(X30:AB30,""))</f>
        <v>0</v>
      </c>
      <c r="AO30" s="10" cm="1">
        <f t="array" ref="AO30">AVERAGE(IFERROR(Q30:V30,""))</f>
        <v>0</v>
      </c>
    </row>
    <row r="31" spans="1:41" ht="15" x14ac:dyDescent="0.25">
      <c r="A31" s="3" t="s">
        <v>75</v>
      </c>
      <c r="B31" s="2">
        <v>1</v>
      </c>
      <c r="C31" s="3">
        <v>48.996969999999997</v>
      </c>
      <c r="D31" s="3">
        <v>-122.75463000000001</v>
      </c>
      <c r="E31" s="3" t="s">
        <v>10</v>
      </c>
      <c r="F31" s="3">
        <v>4.0333333333333332</v>
      </c>
      <c r="G31" s="3"/>
      <c r="H31" s="3" t="s">
        <v>76</v>
      </c>
      <c r="I31" s="6">
        <v>0</v>
      </c>
      <c r="K31" s="19" t="s">
        <v>65</v>
      </c>
      <c r="L31" s="11">
        <v>17110004014411</v>
      </c>
      <c r="M31" s="12">
        <v>0.99920076131820679</v>
      </c>
      <c r="N31" s="14">
        <v>400</v>
      </c>
      <c r="O31" s="9"/>
      <c r="Q31" s="10">
        <f>AVERAGEIFS($I$2:$I$3384,$B$2:$B$3384,Q$1,$A$2:$A$3384,$K31)</f>
        <v>0</v>
      </c>
      <c r="R31" s="10">
        <f>AVERAGEIFS($I$2:$I$3384,$B$2:$B$3384,R$1,$A$2:$A$3384,$K31)</f>
        <v>0</v>
      </c>
      <c r="S31" s="10">
        <f>AVERAGEIFS($I$2:$I$3384,$B$2:$B$3384,S$1,$A$2:$A$3384,$K31)</f>
        <v>0</v>
      </c>
      <c r="T31" s="10">
        <f>AVERAGEIFS($I$2:$I$3384,$B$2:$B$3384,T$1,$A$2:$A$3384,$K31)</f>
        <v>0</v>
      </c>
      <c r="U31" s="10">
        <f>AVERAGEIFS($I$2:$I$3384,$B$2:$B$3384,U$1,$A$2:$A$3384,$K31)</f>
        <v>7.6923079788684845E-2</v>
      </c>
      <c r="V31" s="10">
        <f>AVERAGEIFS($I$2:$I$3384,$B$2:$B$3384,V$1,$A$2:$A$3384,$K31)</f>
        <v>0.11530448868870735</v>
      </c>
      <c r="W31" s="10">
        <f>AVERAGEIFS($I$2:$I$3384,$B$2:$B$3384,W$1,$A$2:$A$3384,$K31)</f>
        <v>0.22083333134651184</v>
      </c>
      <c r="X31" s="10">
        <f>AVERAGEIFS($I$2:$I$3384,$B$2:$B$3384,X$1,$A$2:$A$3384,$K31)</f>
        <v>0.16458334028720856</v>
      </c>
      <c r="Y31" s="10">
        <f>AVERAGEIFS($I$2:$I$3384,$B$2:$B$3384,Y$1,$A$2:$A$3384,$K31)</f>
        <v>5.3125000093132257E-2</v>
      </c>
      <c r="Z31" s="10">
        <f>AVERAGEIFS($I$2:$I$3384,$B$2:$B$3384,Z$1,$A$2:$A$3384,$K31)</f>
        <v>0</v>
      </c>
      <c r="AA31" s="10">
        <f>AVERAGEIFS($I$2:$I$3384,$B$2:$B$3384,AA$1,$A$2:$A$3384,$K31)</f>
        <v>0</v>
      </c>
      <c r="AB31" s="10">
        <f>AVERAGEIFS($I$2:$I$3384,$B$2:$B$3384,AB$1,$A$2:$A$3384,$K31)</f>
        <v>0</v>
      </c>
      <c r="AC31" s="10">
        <f t="shared" si="0"/>
        <v>5.256410335035374E-2</v>
      </c>
      <c r="AD31" s="10" cm="1">
        <f t="array" ref="AD31">AVERAGE(IFERROR(Y31:AA31, ""))</f>
        <v>1.770833336437742E-2</v>
      </c>
      <c r="AE31" s="10">
        <f t="shared" si="1"/>
        <v>0</v>
      </c>
      <c r="AF31" s="10" cm="1">
        <f t="array" ref="AF31">AVERAGE(IFERROR(R31:W31, ""))</f>
        <v>6.8843483303984002E-2</v>
      </c>
      <c r="AG31" s="10" cm="1">
        <f t="array" ref="AG31">AVERAGE(IFERROR(W31:AA31,""))</f>
        <v>8.7708334345370537E-2</v>
      </c>
      <c r="AH31" s="10" cm="1">
        <f t="array" ref="AH31">AVERAGE(IFERROR(R31:V31,""))</f>
        <v>3.8445513695478439E-2</v>
      </c>
      <c r="AI31" s="10" cm="1">
        <f t="array" ref="AI31">AVERAGE(IFERROR(Z31:AB31,Q31))</f>
        <v>0</v>
      </c>
      <c r="AJ31" s="10" cm="1">
        <f t="array" ref="AJ31">AVERAGE(IFERROR(Y31:AB31,""))</f>
        <v>1.3281250023283064E-2</v>
      </c>
      <c r="AK31" s="10" cm="1">
        <f t="array" ref="AK31">AVERAGE(IFERROR(Q31:W31,""))</f>
        <v>5.9008699974843433E-2</v>
      </c>
      <c r="AL31" s="10" cm="1">
        <f t="array" ref="AL31">AVERAGE(IFERROR(R31:U31,""))</f>
        <v>1.9230769947171211E-2</v>
      </c>
      <c r="AM31" s="10" cm="1">
        <f t="array" ref="AM31">AVERAGE(IFERROR(V31:W31,""))</f>
        <v>0.1680689100176096</v>
      </c>
      <c r="AN31" s="10" cm="1">
        <f t="array" ref="AN31">AVERAGE(IFERROR(X31:AB31,""))</f>
        <v>4.3541668076068164E-2</v>
      </c>
      <c r="AO31" s="10" cm="1">
        <f t="array" ref="AO31">AVERAGE(IFERROR(Q31:V31,""))</f>
        <v>3.2037928079565368E-2</v>
      </c>
    </row>
    <row r="32" spans="1:41" ht="15" x14ac:dyDescent="0.25">
      <c r="A32" s="3" t="s">
        <v>77</v>
      </c>
      <c r="B32" s="2">
        <v>1</v>
      </c>
      <c r="C32" s="3">
        <v>48.996600000000001</v>
      </c>
      <c r="D32" s="3">
        <v>-122.75156</v>
      </c>
      <c r="E32" s="3" t="s">
        <v>10</v>
      </c>
      <c r="F32" s="3">
        <v>5.0866666666666669</v>
      </c>
      <c r="G32" s="3"/>
      <c r="H32" s="3" t="s">
        <v>76</v>
      </c>
      <c r="I32" s="6">
        <v>0</v>
      </c>
      <c r="K32" s="19" t="s">
        <v>67</v>
      </c>
      <c r="L32" s="11">
        <v>17110002001075</v>
      </c>
      <c r="M32" s="12">
        <v>0.95476168394088745</v>
      </c>
      <c r="N32" s="14">
        <v>240</v>
      </c>
      <c r="O32" s="9"/>
      <c r="Q32" s="10">
        <f>AVERAGEIFS($I$2:$I$3384,$B$2:$B$3384,Q$1,$A$2:$A$3384,$K32)</f>
        <v>0</v>
      </c>
      <c r="R32" s="10">
        <f>AVERAGEIFS($I$2:$I$3384,$B$2:$B$3384,R$1,$A$2:$A$3384,$K32)</f>
        <v>0</v>
      </c>
      <c r="S32" s="10">
        <f>AVERAGEIFS($I$2:$I$3384,$B$2:$B$3384,S$1,$A$2:$A$3384,$K32)</f>
        <v>0</v>
      </c>
      <c r="T32" s="10">
        <f>AVERAGEIFS($I$2:$I$3384,$B$2:$B$3384,T$1,$A$2:$A$3384,$K32)</f>
        <v>0</v>
      </c>
      <c r="U32" s="10">
        <f>AVERAGEIFS($I$2:$I$3384,$B$2:$B$3384,U$1,$A$2:$A$3384,$K32)</f>
        <v>0</v>
      </c>
      <c r="V32" s="10">
        <f>AVERAGEIFS($I$2:$I$3384,$B$2:$B$3384,V$1,$A$2:$A$3384,$K32)</f>
        <v>0.20499999821186066</v>
      </c>
      <c r="W32" s="10">
        <f>AVERAGEIFS($I$2:$I$3384,$B$2:$B$3384,W$1,$A$2:$A$3384,$K32)</f>
        <v>0.40031251311302185</v>
      </c>
      <c r="X32" s="10">
        <f>AVERAGEIFS($I$2:$I$3384,$B$2:$B$3384,X$1,$A$2:$A$3384,$K32)</f>
        <v>0.19906249642372131</v>
      </c>
      <c r="Y32" s="10">
        <f>AVERAGEIFS($I$2:$I$3384,$B$2:$B$3384,Y$1,$A$2:$A$3384,$K32)</f>
        <v>0</v>
      </c>
      <c r="Z32" s="10">
        <f>AVERAGEIFS($I$2:$I$3384,$B$2:$B$3384,Z$1,$A$2:$A$3384,$K32)</f>
        <v>0</v>
      </c>
      <c r="AA32" s="10">
        <f>AVERAGEIFS($I$2:$I$3384,$B$2:$B$3384,AA$1,$A$2:$A$3384,$K32)</f>
        <v>0</v>
      </c>
      <c r="AB32" s="10">
        <f>AVERAGEIFS($I$2:$I$3384,$B$2:$B$3384,AB$1,$A$2:$A$3384,$K32)</f>
        <v>0</v>
      </c>
      <c r="AC32" s="10">
        <f t="shared" si="0"/>
        <v>6.703125064571698E-2</v>
      </c>
      <c r="AD32" s="10" cm="1">
        <f t="array" ref="AD32">AVERAGE(IFERROR(Y32:AA32, ""))</f>
        <v>0</v>
      </c>
      <c r="AE32" s="10">
        <f t="shared" si="1"/>
        <v>0</v>
      </c>
      <c r="AF32" s="10" cm="1">
        <f t="array" ref="AF32">AVERAGE(IFERROR(R32:W32, ""))</f>
        <v>0.10088541855414708</v>
      </c>
      <c r="AG32" s="10" cm="1">
        <f t="array" ref="AG32">AVERAGE(IFERROR(W32:AA32,""))</f>
        <v>0.11987500190734864</v>
      </c>
      <c r="AH32" s="10" cm="1">
        <f t="array" ref="AH32">AVERAGE(IFERROR(R32:V32,""))</f>
        <v>4.099999964237213E-2</v>
      </c>
      <c r="AI32" s="10" cm="1">
        <f t="array" ref="AI32">AVERAGE(IFERROR(Z32:AB32,Q32))</f>
        <v>0</v>
      </c>
      <c r="AJ32" s="10" cm="1">
        <f t="array" ref="AJ32">AVERAGE(IFERROR(Y32:AB32,""))</f>
        <v>0</v>
      </c>
      <c r="AK32" s="10" cm="1">
        <f t="array" ref="AK32">AVERAGE(IFERROR(Q32:W32,""))</f>
        <v>8.647321590355464E-2</v>
      </c>
      <c r="AL32" s="10" cm="1">
        <f t="array" ref="AL32">AVERAGE(IFERROR(R32:U32,""))</f>
        <v>0</v>
      </c>
      <c r="AM32" s="10" cm="1">
        <f t="array" ref="AM32">AVERAGE(IFERROR(V32:W32,""))</f>
        <v>0.30265625566244125</v>
      </c>
      <c r="AN32" s="10" cm="1">
        <f t="array" ref="AN32">AVERAGE(IFERROR(X32:AB32,""))</f>
        <v>3.9812499284744264E-2</v>
      </c>
      <c r="AO32" s="10" cm="1">
        <f t="array" ref="AO32">AVERAGE(IFERROR(Q32:V32,""))</f>
        <v>3.416666636864344E-2</v>
      </c>
    </row>
    <row r="33" spans="1:41" ht="15" x14ac:dyDescent="0.25">
      <c r="A33" s="3" t="s">
        <v>78</v>
      </c>
      <c r="B33" s="2">
        <v>1</v>
      </c>
      <c r="C33" s="3">
        <v>48.995759999999997</v>
      </c>
      <c r="D33" s="3">
        <v>-122.74952</v>
      </c>
      <c r="E33" s="3" t="s">
        <v>10</v>
      </c>
      <c r="F33" s="3">
        <v>4.9400000000000004</v>
      </c>
      <c r="G33" s="3"/>
      <c r="H33" s="3" t="s">
        <v>76</v>
      </c>
      <c r="I33" s="6">
        <v>0</v>
      </c>
      <c r="K33" s="19" t="s">
        <v>69</v>
      </c>
      <c r="L33" s="11">
        <v>17110002000397</v>
      </c>
      <c r="M33" s="12">
        <v>9.8734407220035791E-4</v>
      </c>
      <c r="N33" s="14">
        <v>240</v>
      </c>
      <c r="O33" s="9"/>
      <c r="Q33" s="10">
        <f>AVERAGEIFS($I$2:$I$3384,$B$2:$B$3384,Q$1,$A$2:$A$3384,$K33)</f>
        <v>0</v>
      </c>
      <c r="R33" s="10">
        <f>AVERAGEIFS($I$2:$I$3384,$B$2:$B$3384,R$1,$A$2:$A$3384,$K33)</f>
        <v>0</v>
      </c>
      <c r="S33" s="10">
        <f>AVERAGEIFS($I$2:$I$3384,$B$2:$B$3384,S$1,$A$2:$A$3384,$K33)</f>
        <v>0</v>
      </c>
      <c r="T33" s="10">
        <f>AVERAGEIFS($I$2:$I$3384,$B$2:$B$3384,T$1,$A$2:$A$3384,$K33)</f>
        <v>0</v>
      </c>
      <c r="U33" s="10">
        <f>AVERAGEIFS($I$2:$I$3384,$B$2:$B$3384,U$1,$A$2:$A$3384,$K33)</f>
        <v>0</v>
      </c>
      <c r="V33" s="10">
        <f>AVERAGEIFS($I$2:$I$3384,$B$2:$B$3384,V$1,$A$2:$A$3384,$K33)</f>
        <v>0.18600000441074371</v>
      </c>
      <c r="W33" s="10">
        <f>AVERAGEIFS($I$2:$I$3384,$B$2:$B$3384,W$1,$A$2:$A$3384,$K33)</f>
        <v>1.7428571358323097E-2</v>
      </c>
      <c r="X33" s="10">
        <f>AVERAGEIFS($I$2:$I$3384,$B$2:$B$3384,X$1,$A$2:$A$3384,$K33)</f>
        <v>0</v>
      </c>
      <c r="Y33" s="10">
        <f>AVERAGEIFS($I$2:$I$3384,$B$2:$B$3384,Y$1,$A$2:$A$3384,$K33)</f>
        <v>0</v>
      </c>
      <c r="Z33" s="10">
        <f>AVERAGEIFS($I$2:$I$3384,$B$2:$B$3384,Z$1,$A$2:$A$3384,$K33)</f>
        <v>0</v>
      </c>
      <c r="AA33" s="10">
        <f>AVERAGEIFS($I$2:$I$3384,$B$2:$B$3384,AA$1,$A$2:$A$3384,$K33)</f>
        <v>0</v>
      </c>
      <c r="AB33" s="10">
        <f>AVERAGEIFS($I$2:$I$3384,$B$2:$B$3384,AB$1,$A$2:$A$3384,$K33)</f>
        <v>0</v>
      </c>
      <c r="AC33" s="10">
        <f t="shared" si="0"/>
        <v>1.69523813140889E-2</v>
      </c>
      <c r="AD33" s="10" cm="1">
        <f t="array" ref="AD33">AVERAGE(IFERROR(Y33:AA33, ""))</f>
        <v>0</v>
      </c>
      <c r="AE33" s="10">
        <f t="shared" si="1"/>
        <v>0</v>
      </c>
      <c r="AF33" s="10" cm="1">
        <f t="array" ref="AF33">AVERAGE(IFERROR(R33:W33, ""))</f>
        <v>3.3904762628177799E-2</v>
      </c>
      <c r="AG33" s="10" cm="1">
        <f t="array" ref="AG33">AVERAGE(IFERROR(W33:AA33,""))</f>
        <v>3.4857142716646196E-3</v>
      </c>
      <c r="AH33" s="10" cm="1">
        <f t="array" ref="AH33">AVERAGE(IFERROR(R33:V33,""))</f>
        <v>3.720000088214874E-2</v>
      </c>
      <c r="AI33" s="10" cm="1">
        <f t="array" ref="AI33">AVERAGE(IFERROR(Z33:AB33,Q33))</f>
        <v>0</v>
      </c>
      <c r="AJ33" s="10" cm="1">
        <f t="array" ref="AJ33">AVERAGE(IFERROR(Y33:AB33,""))</f>
        <v>0</v>
      </c>
      <c r="AK33" s="10" cm="1">
        <f t="array" ref="AK33">AVERAGE(IFERROR(Q33:W33,""))</f>
        <v>2.9061225109866688E-2</v>
      </c>
      <c r="AL33" s="10" cm="1">
        <f t="array" ref="AL33">AVERAGE(IFERROR(R33:U33,""))</f>
        <v>0</v>
      </c>
      <c r="AM33" s="10" cm="1">
        <f t="array" ref="AM33">AVERAGE(IFERROR(V33:W33,""))</f>
        <v>0.10171428788453341</v>
      </c>
      <c r="AN33" s="10" cm="1">
        <f t="array" ref="AN33">AVERAGE(IFERROR(X33:AB33,""))</f>
        <v>0</v>
      </c>
      <c r="AO33" s="10" cm="1">
        <f t="array" ref="AO33">AVERAGE(IFERROR(Q33:V33,""))</f>
        <v>3.1000000735123951E-2</v>
      </c>
    </row>
    <row r="34" spans="1:41" ht="15" x14ac:dyDescent="0.25">
      <c r="A34" s="3" t="s">
        <v>79</v>
      </c>
      <c r="B34" s="2">
        <v>1</v>
      </c>
      <c r="C34" s="3">
        <v>48.99295</v>
      </c>
      <c r="D34" s="3">
        <v>-122.74513</v>
      </c>
      <c r="E34" s="3" t="s">
        <v>10</v>
      </c>
      <c r="F34" s="3">
        <v>4.1839999999999993</v>
      </c>
      <c r="G34" s="3"/>
      <c r="H34" s="3" t="s">
        <v>76</v>
      </c>
      <c r="I34" s="6">
        <v>0</v>
      </c>
      <c r="K34" s="19" t="s">
        <v>71</v>
      </c>
      <c r="L34" s="11">
        <v>17110002000417</v>
      </c>
      <c r="M34" s="12">
        <v>0</v>
      </c>
      <c r="N34" s="14">
        <v>240</v>
      </c>
      <c r="O34" s="9"/>
      <c r="Q34" s="10">
        <f>AVERAGEIFS($I$2:$I$3384,$B$2:$B$3384,Q$1,$A$2:$A$3384,$K34)</f>
        <v>0</v>
      </c>
      <c r="R34" s="10">
        <f>AVERAGEIFS($I$2:$I$3384,$B$2:$B$3384,R$1,$A$2:$A$3384,$K34)</f>
        <v>0</v>
      </c>
      <c r="S34" s="10">
        <f>AVERAGEIFS($I$2:$I$3384,$B$2:$B$3384,S$1,$A$2:$A$3384,$K34)</f>
        <v>0</v>
      </c>
      <c r="T34" s="10">
        <f>AVERAGEIFS($I$2:$I$3384,$B$2:$B$3384,T$1,$A$2:$A$3384,$K34)</f>
        <v>0</v>
      </c>
      <c r="U34" s="10">
        <f>AVERAGEIFS($I$2:$I$3384,$B$2:$B$3384,U$1,$A$2:$A$3384,$K34)</f>
        <v>0</v>
      </c>
      <c r="V34" s="10">
        <f>AVERAGEIFS($I$2:$I$3384,$B$2:$B$3384,V$1,$A$2:$A$3384,$K34)</f>
        <v>0.12399999750778079</v>
      </c>
      <c r="W34" s="10">
        <f>AVERAGEIFS($I$2:$I$3384,$B$2:$B$3384,W$1,$A$2:$A$3384,$K34)</f>
        <v>0.29971429705619812</v>
      </c>
      <c r="X34" s="10">
        <f>AVERAGEIFS($I$2:$I$3384,$B$2:$B$3384,X$1,$A$2:$A$3384,$K34)</f>
        <v>0.12438095360994339</v>
      </c>
      <c r="Y34" s="10">
        <f>AVERAGEIFS($I$2:$I$3384,$B$2:$B$3384,Y$1,$A$2:$A$3384,$K34)</f>
        <v>0.15714286267757416</v>
      </c>
      <c r="Z34" s="10">
        <f>AVERAGEIFS($I$2:$I$3384,$B$2:$B$3384,Z$1,$A$2:$A$3384,$K34)</f>
        <v>0</v>
      </c>
      <c r="AA34" s="10">
        <f>AVERAGEIFS($I$2:$I$3384,$B$2:$B$3384,AA$1,$A$2:$A$3384,$K34)</f>
        <v>0</v>
      </c>
      <c r="AB34" s="10">
        <f>AVERAGEIFS($I$2:$I$3384,$B$2:$B$3384,AB$1,$A$2:$A$3384,$K34)</f>
        <v>0</v>
      </c>
      <c r="AC34" s="10">
        <f t="shared" si="0"/>
        <v>5.876984257095804E-2</v>
      </c>
      <c r="AD34" s="10" cm="1">
        <f t="array" ref="AD34">AVERAGE(IFERROR(Y34:AA34, ""))</f>
        <v>5.2380954225858055E-2</v>
      </c>
      <c r="AE34" s="10">
        <f t="shared" si="1"/>
        <v>0</v>
      </c>
      <c r="AF34" s="10" cm="1">
        <f t="array" ref="AF34">AVERAGE(IFERROR(R34:W34, ""))</f>
        <v>7.061904909399648E-2</v>
      </c>
      <c r="AG34" s="10" cm="1">
        <f t="array" ref="AG34">AVERAGE(IFERROR(W34:AA34,""))</f>
        <v>0.11624762266874314</v>
      </c>
      <c r="AH34" s="10" cm="1">
        <f t="array" ref="AH34">AVERAGE(IFERROR(R34:V34,""))</f>
        <v>2.4799999501556157E-2</v>
      </c>
      <c r="AI34" s="10" cm="1">
        <f t="array" ref="AI34">AVERAGE(IFERROR(Z34:AB34,Q34))</f>
        <v>0</v>
      </c>
      <c r="AJ34" s="10" cm="1">
        <f t="array" ref="AJ34">AVERAGE(IFERROR(Y34:AB34,""))</f>
        <v>3.9285715669393539E-2</v>
      </c>
      <c r="AK34" s="10" cm="1">
        <f t="array" ref="AK34">AVERAGE(IFERROR(Q34:W34,""))</f>
        <v>6.0530613509139845E-2</v>
      </c>
      <c r="AL34" s="10" cm="1">
        <f t="array" ref="AL34">AVERAGE(IFERROR(R34:U34,""))</f>
        <v>0</v>
      </c>
      <c r="AM34" s="10" cm="1">
        <f t="array" ref="AM34">AVERAGE(IFERROR(V34:W34,""))</f>
        <v>0.21185714728198946</v>
      </c>
      <c r="AN34" s="10" cm="1">
        <f t="array" ref="AN34">AVERAGE(IFERROR(X34:AB34,""))</f>
        <v>5.6304763257503512E-2</v>
      </c>
      <c r="AO34" s="10" cm="1">
        <f t="array" ref="AO34">AVERAGE(IFERROR(Q34:V34,""))</f>
        <v>2.06666662512968E-2</v>
      </c>
    </row>
    <row r="35" spans="1:41" ht="15" x14ac:dyDescent="0.25">
      <c r="A35" s="3" t="s">
        <v>80</v>
      </c>
      <c r="B35" s="2">
        <v>1</v>
      </c>
      <c r="C35" s="3">
        <v>48.990760000000002</v>
      </c>
      <c r="D35" s="3">
        <v>-122.7422</v>
      </c>
      <c r="E35" s="3" t="s">
        <v>10</v>
      </c>
      <c r="F35" s="3">
        <v>4.7919999999999998</v>
      </c>
      <c r="G35" s="3"/>
      <c r="H35" s="3" t="s">
        <v>76</v>
      </c>
      <c r="I35" s="6">
        <v>0</v>
      </c>
      <c r="K35" s="19" t="s">
        <v>73</v>
      </c>
      <c r="L35" s="11">
        <v>17110002000275</v>
      </c>
      <c r="M35" s="12">
        <v>0.94247788190841675</v>
      </c>
      <c r="N35" s="14">
        <v>0</v>
      </c>
      <c r="O35" s="9"/>
      <c r="Q35" s="10">
        <f>AVERAGEIFS($I$2:$I$3384,$B$2:$B$3384,Q$1,$A$2:$A$3384,$K35)</f>
        <v>0</v>
      </c>
      <c r="R35" s="10">
        <f>AVERAGEIFS($I$2:$I$3384,$B$2:$B$3384,R$1,$A$2:$A$3384,$K35)</f>
        <v>0</v>
      </c>
      <c r="S35" s="10">
        <f>AVERAGEIFS($I$2:$I$3384,$B$2:$B$3384,S$1,$A$2:$A$3384,$K35)</f>
        <v>0</v>
      </c>
      <c r="T35" s="10">
        <f>AVERAGEIFS($I$2:$I$3384,$B$2:$B$3384,T$1,$A$2:$A$3384,$K35)</f>
        <v>0</v>
      </c>
      <c r="U35" s="10">
        <f>AVERAGEIFS($I$2:$I$3384,$B$2:$B$3384,U$1,$A$2:$A$3384,$K35)</f>
        <v>0</v>
      </c>
      <c r="V35" s="10">
        <f>AVERAGEIFS($I$2:$I$3384,$B$2:$B$3384,V$1,$A$2:$A$3384,$K35)</f>
        <v>0</v>
      </c>
      <c r="W35" s="10">
        <f>AVERAGEIFS($I$2:$I$3384,$B$2:$B$3384,W$1,$A$2:$A$3384,$K35)</f>
        <v>0</v>
      </c>
      <c r="X35" s="10">
        <f>AVERAGEIFS($I$2:$I$3384,$B$2:$B$3384,X$1,$A$2:$A$3384,$K35)</f>
        <v>0</v>
      </c>
      <c r="Y35" s="10">
        <f>AVERAGEIFS($I$2:$I$3384,$B$2:$B$3384,Y$1,$A$2:$A$3384,$K35)</f>
        <v>0</v>
      </c>
      <c r="Z35" s="10">
        <f>AVERAGEIFS($I$2:$I$3384,$B$2:$B$3384,Z$1,$A$2:$A$3384,$K35)</f>
        <v>0</v>
      </c>
      <c r="AA35" s="10">
        <f>AVERAGEIFS($I$2:$I$3384,$B$2:$B$3384,AA$1,$A$2:$A$3384,$K35)</f>
        <v>0</v>
      </c>
      <c r="AB35" s="10">
        <f>AVERAGEIFS($I$2:$I$3384,$B$2:$B$3384,AB$1,$A$2:$A$3384,$K35)</f>
        <v>0</v>
      </c>
      <c r="AC35" s="10">
        <f t="shared" si="0"/>
        <v>0</v>
      </c>
      <c r="AD35" s="10" cm="1">
        <f t="array" ref="AD35">AVERAGE(IFERROR(Y35:AA35, ""))</f>
        <v>0</v>
      </c>
      <c r="AE35" s="10">
        <f t="shared" si="1"/>
        <v>0</v>
      </c>
      <c r="AF35" s="10" cm="1">
        <f t="array" ref="AF35">AVERAGE(IFERROR(R35:W35, ""))</f>
        <v>0</v>
      </c>
      <c r="AG35" s="10" cm="1">
        <f t="array" ref="AG35">AVERAGE(IFERROR(W35:AA35,""))</f>
        <v>0</v>
      </c>
      <c r="AH35" s="10" cm="1">
        <f t="array" ref="AH35">AVERAGE(IFERROR(R35:V35,""))</f>
        <v>0</v>
      </c>
      <c r="AI35" s="10" cm="1">
        <f t="array" ref="AI35">AVERAGE(IFERROR(Z35:AB35,Q35))</f>
        <v>0</v>
      </c>
      <c r="AJ35" s="10" cm="1">
        <f t="array" ref="AJ35">AVERAGE(IFERROR(Y35:AB35,""))</f>
        <v>0</v>
      </c>
      <c r="AK35" s="10" cm="1">
        <f t="array" ref="AK35">AVERAGE(IFERROR(Q35:W35,""))</f>
        <v>0</v>
      </c>
      <c r="AL35" s="10" cm="1">
        <f t="array" ref="AL35">AVERAGE(IFERROR(R35:U35,""))</f>
        <v>0</v>
      </c>
      <c r="AM35" s="10" cm="1">
        <f t="array" ref="AM35">AVERAGE(IFERROR(V35:W35,""))</f>
        <v>0</v>
      </c>
      <c r="AN35" s="10" cm="1">
        <f t="array" ref="AN35">AVERAGE(IFERROR(X35:AB35,""))</f>
        <v>0</v>
      </c>
      <c r="AO35" s="10" cm="1">
        <f t="array" ref="AO35">AVERAGE(IFERROR(Q35:V35,""))</f>
        <v>0</v>
      </c>
    </row>
    <row r="36" spans="1:41" ht="15" x14ac:dyDescent="0.25">
      <c r="A36" s="3" t="s">
        <v>517</v>
      </c>
      <c r="B36" s="2">
        <v>1</v>
      </c>
      <c r="C36" s="3">
        <v>48.987969999999997</v>
      </c>
      <c r="D36" s="3">
        <v>-122.73564</v>
      </c>
      <c r="E36" s="3" t="s">
        <v>10</v>
      </c>
      <c r="F36" s="3">
        <v>3.9866666666666668</v>
      </c>
      <c r="G36" s="3"/>
      <c r="H36" s="3" t="s">
        <v>76</v>
      </c>
      <c r="I36" s="6">
        <v>0</v>
      </c>
      <c r="K36" s="19" t="s">
        <v>75</v>
      </c>
      <c r="L36" s="11">
        <v>17110002000738</v>
      </c>
      <c r="M36" s="12">
        <v>1</v>
      </c>
      <c r="N36" s="14">
        <v>102</v>
      </c>
      <c r="O36" s="9"/>
      <c r="Q36" s="10">
        <f>AVERAGEIFS($I$2:$I$3384,$B$2:$B$3384,Q$1,$A$2:$A$3384,$K36)</f>
        <v>0</v>
      </c>
      <c r="R36" s="10">
        <f>AVERAGEIFS($I$2:$I$3384,$B$2:$B$3384,R$1,$A$2:$A$3384,$K36)</f>
        <v>0</v>
      </c>
      <c r="S36" s="10">
        <f>AVERAGEIFS($I$2:$I$3384,$B$2:$B$3384,S$1,$A$2:$A$3384,$K36)</f>
        <v>0</v>
      </c>
      <c r="T36" s="10">
        <f>AVERAGEIFS($I$2:$I$3384,$B$2:$B$3384,T$1,$A$2:$A$3384,$K36)</f>
        <v>0</v>
      </c>
      <c r="U36" s="10">
        <f>AVERAGEIFS($I$2:$I$3384,$B$2:$B$3384,U$1,$A$2:$A$3384,$K36)</f>
        <v>0</v>
      </c>
      <c r="V36" s="10">
        <f>AVERAGEIFS($I$2:$I$3384,$B$2:$B$3384,V$1,$A$2:$A$3384,$K36)</f>
        <v>0</v>
      </c>
      <c r="W36" s="10">
        <f>AVERAGEIFS($I$2:$I$3384,$B$2:$B$3384,W$1,$A$2:$A$3384,$K36)</f>
        <v>0.28609375655651093</v>
      </c>
      <c r="X36" s="10">
        <f>AVERAGEIFS($I$2:$I$3384,$B$2:$B$3384,X$1,$A$2:$A$3384,$K36)</f>
        <v>0</v>
      </c>
      <c r="Y36" s="10">
        <f>AVERAGEIFS($I$2:$I$3384,$B$2:$B$3384,Y$1,$A$2:$A$3384,$K36)</f>
        <v>0</v>
      </c>
      <c r="Z36" s="10">
        <f>AVERAGEIFS($I$2:$I$3384,$B$2:$B$3384,Z$1,$A$2:$A$3384,$K36)</f>
        <v>0</v>
      </c>
      <c r="AA36" s="10">
        <f>AVERAGEIFS($I$2:$I$3384,$B$2:$B$3384,AA$1,$A$2:$A$3384,$K36)</f>
        <v>0</v>
      </c>
      <c r="AB36" s="10">
        <f>AVERAGEIFS($I$2:$I$3384,$B$2:$B$3384,AB$1,$A$2:$A$3384,$K36)</f>
        <v>0</v>
      </c>
      <c r="AC36" s="10">
        <f t="shared" si="0"/>
        <v>2.3841146379709244E-2</v>
      </c>
      <c r="AD36" s="10" cm="1">
        <f t="array" ref="AD36">AVERAGE(IFERROR(Y36:AA36, ""))</f>
        <v>0</v>
      </c>
      <c r="AE36" s="10">
        <f t="shared" si="1"/>
        <v>0</v>
      </c>
      <c r="AF36" s="10" cm="1">
        <f t="array" ref="AF36">AVERAGE(IFERROR(R36:W36, ""))</f>
        <v>4.7682292759418488E-2</v>
      </c>
      <c r="AG36" s="10" cm="1">
        <f t="array" ref="AG36">AVERAGE(IFERROR(W36:AA36,""))</f>
        <v>5.7218751311302184E-2</v>
      </c>
      <c r="AH36" s="10" cm="1">
        <f t="array" ref="AH36">AVERAGE(IFERROR(R36:V36,""))</f>
        <v>0</v>
      </c>
      <c r="AI36" s="10" cm="1">
        <f t="array" ref="AI36">AVERAGE(IFERROR(Z36:AB36,Q36))</f>
        <v>0</v>
      </c>
      <c r="AJ36" s="10" cm="1">
        <f t="array" ref="AJ36">AVERAGE(IFERROR(Y36:AB36,""))</f>
        <v>0</v>
      </c>
      <c r="AK36" s="10" cm="1">
        <f t="array" ref="AK36">AVERAGE(IFERROR(Q36:W36,""))</f>
        <v>4.0870536650930135E-2</v>
      </c>
      <c r="AL36" s="10" cm="1">
        <f t="array" ref="AL36">AVERAGE(IFERROR(R36:U36,""))</f>
        <v>0</v>
      </c>
      <c r="AM36" s="10" cm="1">
        <f t="array" ref="AM36">AVERAGE(IFERROR(V36:W36,""))</f>
        <v>0.14304687827825546</v>
      </c>
      <c r="AN36" s="10" cm="1">
        <f t="array" ref="AN36">AVERAGE(IFERROR(X36:AB36,""))</f>
        <v>0</v>
      </c>
      <c r="AO36" s="10" cm="1">
        <f t="array" ref="AO36">AVERAGE(IFERROR(Q36:V36,""))</f>
        <v>0</v>
      </c>
    </row>
    <row r="37" spans="1:41" ht="15" x14ac:dyDescent="0.25">
      <c r="A37" s="3" t="s">
        <v>405</v>
      </c>
      <c r="B37" s="2">
        <v>1</v>
      </c>
      <c r="C37" s="3">
        <v>48.987679999999997</v>
      </c>
      <c r="D37" s="3">
        <v>-122.73432</v>
      </c>
      <c r="E37" s="3" t="s">
        <v>10</v>
      </c>
      <c r="F37" s="3">
        <v>2.375</v>
      </c>
      <c r="G37" s="3"/>
      <c r="H37" s="3" t="s">
        <v>76</v>
      </c>
      <c r="I37" s="6">
        <v>0</v>
      </c>
      <c r="K37" s="19" t="s">
        <v>75</v>
      </c>
      <c r="L37" s="11">
        <v>17110002000738</v>
      </c>
      <c r="M37" s="12">
        <v>1</v>
      </c>
      <c r="N37" s="14">
        <v>102</v>
      </c>
      <c r="O37" s="9"/>
      <c r="Q37" s="10">
        <f>AVERAGEIFS($I$2:$I$3384,$B$2:$B$3384,Q$1,$A$2:$A$3384,$K37)</f>
        <v>0</v>
      </c>
      <c r="R37" s="10">
        <f>AVERAGEIFS($I$2:$I$3384,$B$2:$B$3384,R$1,$A$2:$A$3384,$K37)</f>
        <v>0</v>
      </c>
      <c r="S37" s="10">
        <f>AVERAGEIFS($I$2:$I$3384,$B$2:$B$3384,S$1,$A$2:$A$3384,$K37)</f>
        <v>0</v>
      </c>
      <c r="T37" s="10">
        <f>AVERAGEIFS($I$2:$I$3384,$B$2:$B$3384,T$1,$A$2:$A$3384,$K37)</f>
        <v>0</v>
      </c>
      <c r="U37" s="10">
        <f>AVERAGEIFS($I$2:$I$3384,$B$2:$B$3384,U$1,$A$2:$A$3384,$K37)</f>
        <v>0</v>
      </c>
      <c r="V37" s="10">
        <f>AVERAGEIFS($I$2:$I$3384,$B$2:$B$3384,V$1,$A$2:$A$3384,$K37)</f>
        <v>0</v>
      </c>
      <c r="W37" s="10">
        <f>AVERAGEIFS($I$2:$I$3384,$B$2:$B$3384,W$1,$A$2:$A$3384,$K37)</f>
        <v>0.28609375655651093</v>
      </c>
      <c r="X37" s="10">
        <f>AVERAGEIFS($I$2:$I$3384,$B$2:$B$3384,X$1,$A$2:$A$3384,$K37)</f>
        <v>0</v>
      </c>
      <c r="Y37" s="10">
        <f>AVERAGEIFS($I$2:$I$3384,$B$2:$B$3384,Y$1,$A$2:$A$3384,$K37)</f>
        <v>0</v>
      </c>
      <c r="Z37" s="10">
        <f>AVERAGEIFS($I$2:$I$3384,$B$2:$B$3384,Z$1,$A$2:$A$3384,$K37)</f>
        <v>0</v>
      </c>
      <c r="AA37" s="10">
        <f>AVERAGEIFS($I$2:$I$3384,$B$2:$B$3384,AA$1,$A$2:$A$3384,$K37)</f>
        <v>0</v>
      </c>
      <c r="AB37" s="10">
        <f>AVERAGEIFS($I$2:$I$3384,$B$2:$B$3384,AB$1,$A$2:$A$3384,$K37)</f>
        <v>0</v>
      </c>
      <c r="AC37" s="10">
        <f t="shared" si="0"/>
        <v>2.3841146379709244E-2</v>
      </c>
      <c r="AD37" s="10" cm="1">
        <f t="array" ref="AD37">AVERAGE(IFERROR(Y37:AA37, ""))</f>
        <v>0</v>
      </c>
      <c r="AE37" s="10">
        <f t="shared" si="1"/>
        <v>0</v>
      </c>
      <c r="AF37" s="10" cm="1">
        <f t="array" ref="AF37">AVERAGE(IFERROR(R37:W37, ""))</f>
        <v>4.7682292759418488E-2</v>
      </c>
      <c r="AG37" s="10" cm="1">
        <f t="array" ref="AG37">AVERAGE(IFERROR(W37:AA37,""))</f>
        <v>5.7218751311302184E-2</v>
      </c>
      <c r="AH37" s="10" cm="1">
        <f t="array" ref="AH37">AVERAGE(IFERROR(R37:V37,""))</f>
        <v>0</v>
      </c>
      <c r="AI37" s="10" cm="1">
        <f t="array" ref="AI37">AVERAGE(IFERROR(Z37:AB37,Q37))</f>
        <v>0</v>
      </c>
      <c r="AJ37" s="10" cm="1">
        <f t="array" ref="AJ37">AVERAGE(IFERROR(Y37:AB37,""))</f>
        <v>0</v>
      </c>
      <c r="AK37" s="10" cm="1">
        <f t="array" ref="AK37">AVERAGE(IFERROR(Q37:W37,""))</f>
        <v>4.0870536650930135E-2</v>
      </c>
      <c r="AL37" s="10" cm="1">
        <f t="array" ref="AL37">AVERAGE(IFERROR(R37:U37,""))</f>
        <v>0</v>
      </c>
      <c r="AM37" s="10" cm="1">
        <f t="array" ref="AM37">AVERAGE(IFERROR(V37:W37,""))</f>
        <v>0.14304687827825546</v>
      </c>
      <c r="AN37" s="10" cm="1">
        <f t="array" ref="AN37">AVERAGE(IFERROR(X37:AB37,""))</f>
        <v>0</v>
      </c>
      <c r="AO37" s="10" cm="1">
        <f t="array" ref="AO37">AVERAGE(IFERROR(Q37:V37,""))</f>
        <v>0</v>
      </c>
    </row>
    <row r="38" spans="1:41" ht="15" x14ac:dyDescent="0.25">
      <c r="A38" s="3" t="s">
        <v>518</v>
      </c>
      <c r="B38" s="2">
        <v>1</v>
      </c>
      <c r="C38" s="3">
        <v>48.986739999999998</v>
      </c>
      <c r="D38" s="3">
        <v>-122.73327999999999</v>
      </c>
      <c r="E38" s="3" t="s">
        <v>10</v>
      </c>
      <c r="F38" s="3">
        <v>4.1633333333333331</v>
      </c>
      <c r="G38" s="3"/>
      <c r="H38" s="3" t="s">
        <v>76</v>
      </c>
      <c r="I38" s="6">
        <v>0</v>
      </c>
      <c r="K38" s="19" t="s">
        <v>77</v>
      </c>
      <c r="L38" s="11">
        <v>17110002000738</v>
      </c>
      <c r="M38" s="12">
        <v>1</v>
      </c>
      <c r="N38" s="14">
        <v>102</v>
      </c>
      <c r="O38" s="9"/>
      <c r="Q38" s="10">
        <f>AVERAGEIFS($I$2:$I$3384,$B$2:$B$3384,Q$1,$A$2:$A$3384,$K38)</f>
        <v>0</v>
      </c>
      <c r="R38" s="10">
        <f>AVERAGEIFS($I$2:$I$3384,$B$2:$B$3384,R$1,$A$2:$A$3384,$K38)</f>
        <v>0</v>
      </c>
      <c r="S38" s="10">
        <f>AVERAGEIFS($I$2:$I$3384,$B$2:$B$3384,S$1,$A$2:$A$3384,$K38)</f>
        <v>0</v>
      </c>
      <c r="T38" s="10">
        <f>AVERAGEIFS($I$2:$I$3384,$B$2:$B$3384,T$1,$A$2:$A$3384,$K38)</f>
        <v>0</v>
      </c>
      <c r="U38" s="10">
        <f>AVERAGEIFS($I$2:$I$3384,$B$2:$B$3384,U$1,$A$2:$A$3384,$K38)</f>
        <v>0</v>
      </c>
      <c r="V38" s="10">
        <f>AVERAGEIFS($I$2:$I$3384,$B$2:$B$3384,V$1,$A$2:$A$3384,$K38)</f>
        <v>0</v>
      </c>
      <c r="W38" s="10">
        <f>AVERAGEIFS($I$2:$I$3384,$B$2:$B$3384,W$1,$A$2:$A$3384,$K38)</f>
        <v>3.5624999552965164E-2</v>
      </c>
      <c r="X38" s="10" t="e">
        <f>AVERAGEIFS($I$2:$I$3384,$B$2:$B$3384,X$1,$A$2:$A$3384,$K38)</f>
        <v>#DIV/0!</v>
      </c>
      <c r="Y38" s="10">
        <f>AVERAGEIFS($I$2:$I$3384,$B$2:$B$3384,Y$1,$A$2:$A$3384,$K38)</f>
        <v>0</v>
      </c>
      <c r="Z38" s="10">
        <f>AVERAGEIFS($I$2:$I$3384,$B$2:$B$3384,Z$1,$A$2:$A$3384,$K38)</f>
        <v>0</v>
      </c>
      <c r="AA38" s="10">
        <f>AVERAGEIFS($I$2:$I$3384,$B$2:$B$3384,AA$1,$A$2:$A$3384,$K38)</f>
        <v>0</v>
      </c>
      <c r="AB38" s="10">
        <f>AVERAGEIFS($I$2:$I$3384,$B$2:$B$3384,AB$1,$A$2:$A$3384,$K38)</f>
        <v>0</v>
      </c>
      <c r="AC38" s="10">
        <f t="shared" si="0"/>
        <v>3.2386363229968333E-3</v>
      </c>
      <c r="AD38" s="10" cm="1">
        <f t="array" ref="AD38">AVERAGE(IFERROR(Y38:AA38, ""))</f>
        <v>0</v>
      </c>
      <c r="AE38" s="10">
        <f t="shared" si="1"/>
        <v>0</v>
      </c>
      <c r="AF38" s="10" cm="1">
        <f t="array" ref="AF38">AVERAGE(IFERROR(R38:W38, ""))</f>
        <v>5.937499925494194E-3</v>
      </c>
      <c r="AG38" s="10" cm="1">
        <f t="array" ref="AG38">AVERAGE(IFERROR(W38:AA38,""))</f>
        <v>8.906249888241291E-3</v>
      </c>
      <c r="AH38" s="10" cm="1">
        <f t="array" ref="AH38">AVERAGE(IFERROR(R38:V38,""))</f>
        <v>0</v>
      </c>
      <c r="AI38" s="10" cm="1">
        <f t="array" ref="AI38">AVERAGE(IFERROR(Z38:AB38,Q38))</f>
        <v>0</v>
      </c>
      <c r="AJ38" s="10" cm="1">
        <f t="array" ref="AJ38">AVERAGE(IFERROR(Y38:AB38,""))</f>
        <v>0</v>
      </c>
      <c r="AK38" s="10" cm="1">
        <f t="array" ref="AK38">AVERAGE(IFERROR(Q38:W38,""))</f>
        <v>5.089285650423595E-3</v>
      </c>
      <c r="AL38" s="10" cm="1">
        <f t="array" ref="AL38">AVERAGE(IFERROR(R38:U38,""))</f>
        <v>0</v>
      </c>
      <c r="AM38" s="10" cm="1">
        <f t="array" ref="AM38">AVERAGE(IFERROR(V38:W38,""))</f>
        <v>1.7812499776482582E-2</v>
      </c>
      <c r="AN38" s="10" cm="1">
        <f t="array" ref="AN38">AVERAGE(IFERROR(X38:AB38,""))</f>
        <v>0</v>
      </c>
      <c r="AO38" s="10" cm="1">
        <f t="array" ref="AO38">AVERAGE(IFERROR(Q38:V38,""))</f>
        <v>0</v>
      </c>
    </row>
    <row r="39" spans="1:41" ht="15" x14ac:dyDescent="0.25">
      <c r="A39" s="3" t="s">
        <v>81</v>
      </c>
      <c r="B39" s="2">
        <v>1</v>
      </c>
      <c r="C39" s="3">
        <v>48.997120000000002</v>
      </c>
      <c r="D39" s="3">
        <v>-122.75439</v>
      </c>
      <c r="E39" s="3" t="s">
        <v>10</v>
      </c>
      <c r="F39" s="3">
        <v>6.17</v>
      </c>
      <c r="G39" s="3"/>
      <c r="H39" s="3" t="s">
        <v>76</v>
      </c>
      <c r="I39" s="6">
        <v>0</v>
      </c>
      <c r="K39" s="19" t="s">
        <v>78</v>
      </c>
      <c r="L39" s="11">
        <v>17110002000738</v>
      </c>
      <c r="M39" s="12">
        <v>1</v>
      </c>
      <c r="N39" s="14">
        <v>102</v>
      </c>
      <c r="O39" s="9"/>
      <c r="Q39" s="10">
        <f>AVERAGEIFS($I$2:$I$3384,$B$2:$B$3384,Q$1,$A$2:$A$3384,$K39)</f>
        <v>0</v>
      </c>
      <c r="R39" s="10">
        <f>AVERAGEIFS($I$2:$I$3384,$B$2:$B$3384,R$1,$A$2:$A$3384,$K39)</f>
        <v>0</v>
      </c>
      <c r="S39" s="10">
        <f>AVERAGEIFS($I$2:$I$3384,$B$2:$B$3384,S$1,$A$2:$A$3384,$K39)</f>
        <v>0</v>
      </c>
      <c r="T39" s="10">
        <f>AVERAGEIFS($I$2:$I$3384,$B$2:$B$3384,T$1,$A$2:$A$3384,$K39)</f>
        <v>0</v>
      </c>
      <c r="U39" s="10">
        <f>AVERAGEIFS($I$2:$I$3384,$B$2:$B$3384,U$1,$A$2:$A$3384,$K39)</f>
        <v>0</v>
      </c>
      <c r="V39" s="10">
        <f>AVERAGEIFS($I$2:$I$3384,$B$2:$B$3384,V$1,$A$2:$A$3384,$K39)</f>
        <v>0</v>
      </c>
      <c r="W39" s="10">
        <f>AVERAGEIFS($I$2:$I$3384,$B$2:$B$3384,W$1,$A$2:$A$3384,$K39)</f>
        <v>3.3750001341104507E-2</v>
      </c>
      <c r="X39" s="10">
        <f>AVERAGEIFS($I$2:$I$3384,$B$2:$B$3384,X$1,$A$2:$A$3384,$K39)</f>
        <v>7.4999998323619366E-3</v>
      </c>
      <c r="Y39" s="10">
        <f>AVERAGEIFS($I$2:$I$3384,$B$2:$B$3384,Y$1,$A$2:$A$3384,$K39)</f>
        <v>0</v>
      </c>
      <c r="Z39" s="10">
        <f>AVERAGEIFS($I$2:$I$3384,$B$2:$B$3384,Z$1,$A$2:$A$3384,$K39)</f>
        <v>0</v>
      </c>
      <c r="AA39" s="10">
        <f>AVERAGEIFS($I$2:$I$3384,$B$2:$B$3384,AA$1,$A$2:$A$3384,$K39)</f>
        <v>0</v>
      </c>
      <c r="AB39" s="10">
        <f>AVERAGEIFS($I$2:$I$3384,$B$2:$B$3384,AB$1,$A$2:$A$3384,$K39)</f>
        <v>0</v>
      </c>
      <c r="AC39" s="10">
        <f t="shared" si="0"/>
        <v>3.4375000977888703E-3</v>
      </c>
      <c r="AD39" s="10" cm="1">
        <f t="array" ref="AD39">AVERAGE(IFERROR(Y39:AA39, ""))</f>
        <v>0</v>
      </c>
      <c r="AE39" s="10">
        <f t="shared" si="1"/>
        <v>0</v>
      </c>
      <c r="AF39" s="10" cm="1">
        <f t="array" ref="AF39">AVERAGE(IFERROR(R39:W39, ""))</f>
        <v>5.6250002235174179E-3</v>
      </c>
      <c r="AG39" s="10" cm="1">
        <f t="array" ref="AG39">AVERAGE(IFERROR(W39:AA39,""))</f>
        <v>8.2500002346932895E-3</v>
      </c>
      <c r="AH39" s="10" cm="1">
        <f t="array" ref="AH39">AVERAGE(IFERROR(R39:V39,""))</f>
        <v>0</v>
      </c>
      <c r="AI39" s="10" cm="1">
        <f t="array" ref="AI39">AVERAGE(IFERROR(Z39:AB39,Q39))</f>
        <v>0</v>
      </c>
      <c r="AJ39" s="10" cm="1">
        <f t="array" ref="AJ39">AVERAGE(IFERROR(Y39:AB39,""))</f>
        <v>0</v>
      </c>
      <c r="AK39" s="10" cm="1">
        <f t="array" ref="AK39">AVERAGE(IFERROR(Q39:W39,""))</f>
        <v>4.8214287630149299E-3</v>
      </c>
      <c r="AL39" s="10" cm="1">
        <f t="array" ref="AL39">AVERAGE(IFERROR(R39:U39,""))</f>
        <v>0</v>
      </c>
      <c r="AM39" s="10" cm="1">
        <f t="array" ref="AM39">AVERAGE(IFERROR(V39:W39,""))</f>
        <v>1.6875000670552254E-2</v>
      </c>
      <c r="AN39" s="10" cm="1">
        <f t="array" ref="AN39">AVERAGE(IFERROR(X39:AB39,""))</f>
        <v>1.4999999664723873E-3</v>
      </c>
      <c r="AO39" s="10" cm="1">
        <f t="array" ref="AO39">AVERAGE(IFERROR(Q39:V39,""))</f>
        <v>0</v>
      </c>
    </row>
    <row r="40" spans="1:41" ht="15" x14ac:dyDescent="0.25">
      <c r="A40" s="3" t="s">
        <v>81</v>
      </c>
      <c r="B40" s="2">
        <v>1</v>
      </c>
      <c r="C40" s="3">
        <v>48.997120000000002</v>
      </c>
      <c r="D40" s="3">
        <v>-122.75439</v>
      </c>
      <c r="E40" s="3" t="s">
        <v>82</v>
      </c>
      <c r="F40" s="3">
        <v>7.1233333333333322</v>
      </c>
      <c r="G40" s="3"/>
      <c r="H40" s="3" t="s">
        <v>76</v>
      </c>
      <c r="I40" s="6">
        <v>0</v>
      </c>
      <c r="K40" s="19" t="s">
        <v>79</v>
      </c>
      <c r="L40" s="11">
        <v>17110002000738</v>
      </c>
      <c r="M40" s="12">
        <v>1</v>
      </c>
      <c r="N40" s="14">
        <v>102</v>
      </c>
      <c r="O40" s="9"/>
      <c r="Q40" s="10">
        <f>AVERAGEIFS($I$2:$I$3384,$B$2:$B$3384,Q$1,$A$2:$A$3384,$K40)</f>
        <v>0</v>
      </c>
      <c r="R40" s="10">
        <f>AVERAGEIFS($I$2:$I$3384,$B$2:$B$3384,R$1,$A$2:$A$3384,$K40)</f>
        <v>0</v>
      </c>
      <c r="S40" s="10">
        <f>AVERAGEIFS($I$2:$I$3384,$B$2:$B$3384,S$1,$A$2:$A$3384,$K40)</f>
        <v>0</v>
      </c>
      <c r="T40" s="10">
        <f>AVERAGEIFS($I$2:$I$3384,$B$2:$B$3384,T$1,$A$2:$A$3384,$K40)</f>
        <v>0</v>
      </c>
      <c r="U40" s="10">
        <f>AVERAGEIFS($I$2:$I$3384,$B$2:$B$3384,U$1,$A$2:$A$3384,$K40)</f>
        <v>0</v>
      </c>
      <c r="V40" s="10">
        <f>AVERAGEIFS($I$2:$I$3384,$B$2:$B$3384,V$1,$A$2:$A$3384,$K40)</f>
        <v>0</v>
      </c>
      <c r="W40" s="10">
        <f>AVERAGEIFS($I$2:$I$3384,$B$2:$B$3384,W$1,$A$2:$A$3384,$K40)</f>
        <v>0.12406250089406967</v>
      </c>
      <c r="X40" s="10">
        <f>AVERAGEIFS($I$2:$I$3384,$B$2:$B$3384,X$1,$A$2:$A$3384,$K40)</f>
        <v>9.1637931764125824E-2</v>
      </c>
      <c r="Y40" s="10">
        <f>AVERAGEIFS($I$2:$I$3384,$B$2:$B$3384,Y$1,$A$2:$A$3384,$K40)</f>
        <v>0</v>
      </c>
      <c r="Z40" s="10">
        <f>AVERAGEIFS($I$2:$I$3384,$B$2:$B$3384,Z$1,$A$2:$A$3384,$K40)</f>
        <v>0</v>
      </c>
      <c r="AA40" s="10">
        <f>AVERAGEIFS($I$2:$I$3384,$B$2:$B$3384,AA$1,$A$2:$A$3384,$K40)</f>
        <v>0</v>
      </c>
      <c r="AB40" s="10">
        <f>AVERAGEIFS($I$2:$I$3384,$B$2:$B$3384,AB$1,$A$2:$A$3384,$K40)</f>
        <v>0</v>
      </c>
      <c r="AC40" s="10">
        <f t="shared" si="0"/>
        <v>1.7975036054849625E-2</v>
      </c>
      <c r="AD40" s="10" cm="1">
        <f t="array" ref="AD40">AVERAGE(IFERROR(Y40:AA40, ""))</f>
        <v>0</v>
      </c>
      <c r="AE40" s="10">
        <f t="shared" si="1"/>
        <v>0</v>
      </c>
      <c r="AF40" s="10" cm="1">
        <f t="array" ref="AF40">AVERAGE(IFERROR(R40:W40, ""))</f>
        <v>2.0677083482344944E-2</v>
      </c>
      <c r="AG40" s="10" cm="1">
        <f t="array" ref="AG40">AVERAGE(IFERROR(W40:AA40,""))</f>
        <v>4.3140086531639102E-2</v>
      </c>
      <c r="AH40" s="10" cm="1">
        <f t="array" ref="AH40">AVERAGE(IFERROR(R40:V40,""))</f>
        <v>0</v>
      </c>
      <c r="AI40" s="10" cm="1">
        <f t="array" ref="AI40">AVERAGE(IFERROR(Z40:AB40,Q40))</f>
        <v>0</v>
      </c>
      <c r="AJ40" s="10" cm="1">
        <f t="array" ref="AJ40">AVERAGE(IFERROR(Y40:AB40,""))</f>
        <v>0</v>
      </c>
      <c r="AK40" s="10" cm="1">
        <f t="array" ref="AK40">AVERAGE(IFERROR(Q40:W40,""))</f>
        <v>1.7723214413438524E-2</v>
      </c>
      <c r="AL40" s="10" cm="1">
        <f t="array" ref="AL40">AVERAGE(IFERROR(R40:U40,""))</f>
        <v>0</v>
      </c>
      <c r="AM40" s="10" cm="1">
        <f t="array" ref="AM40">AVERAGE(IFERROR(V40:W40,""))</f>
        <v>6.2031250447034836E-2</v>
      </c>
      <c r="AN40" s="10" cm="1">
        <f t="array" ref="AN40">AVERAGE(IFERROR(X40:AB40,""))</f>
        <v>1.8327586352825165E-2</v>
      </c>
      <c r="AO40" s="10" cm="1">
        <f t="array" ref="AO40">AVERAGE(IFERROR(Q40:V40,""))</f>
        <v>0</v>
      </c>
    </row>
    <row r="41" spans="1:41" ht="15" x14ac:dyDescent="0.25">
      <c r="A41" s="3" t="s">
        <v>83</v>
      </c>
      <c r="B41" s="2">
        <v>1</v>
      </c>
      <c r="C41" s="3">
        <v>48.96217</v>
      </c>
      <c r="D41" s="3">
        <v>-122.73289</v>
      </c>
      <c r="E41" s="3" t="s">
        <v>10</v>
      </c>
      <c r="F41" s="3">
        <v>3.09</v>
      </c>
      <c r="G41" s="3"/>
      <c r="H41" s="3" t="s">
        <v>84</v>
      </c>
      <c r="I41" s="6">
        <v>0</v>
      </c>
      <c r="K41" s="19" t="s">
        <v>80</v>
      </c>
      <c r="L41" s="11">
        <v>17110002000738</v>
      </c>
      <c r="M41" s="12">
        <v>1</v>
      </c>
      <c r="N41" s="14">
        <v>102</v>
      </c>
      <c r="O41" s="9"/>
      <c r="Q41" s="10">
        <f>AVERAGEIFS($I$2:$I$3384,$B$2:$B$3384,Q$1,$A$2:$A$3384,$K41)</f>
        <v>0</v>
      </c>
      <c r="R41" s="10">
        <f>AVERAGEIFS($I$2:$I$3384,$B$2:$B$3384,R$1,$A$2:$A$3384,$K41)</f>
        <v>0</v>
      </c>
      <c r="S41" s="10">
        <f>AVERAGEIFS($I$2:$I$3384,$B$2:$B$3384,S$1,$A$2:$A$3384,$K41)</f>
        <v>0</v>
      </c>
      <c r="T41" s="10">
        <f>AVERAGEIFS($I$2:$I$3384,$B$2:$B$3384,T$1,$A$2:$A$3384,$K41)</f>
        <v>0</v>
      </c>
      <c r="U41" s="10">
        <f>AVERAGEIFS($I$2:$I$3384,$B$2:$B$3384,U$1,$A$2:$A$3384,$K41)</f>
        <v>0</v>
      </c>
      <c r="V41" s="10">
        <f>AVERAGEIFS($I$2:$I$3384,$B$2:$B$3384,V$1,$A$2:$A$3384,$K41)</f>
        <v>1.8749999580904841E-3</v>
      </c>
      <c r="W41" s="10" t="e">
        <f>AVERAGEIFS($I$2:$I$3384,$B$2:$B$3384,W$1,$A$2:$A$3384,$K41)</f>
        <v>#DIV/0!</v>
      </c>
      <c r="X41" s="10" t="e">
        <f>AVERAGEIFS($I$2:$I$3384,$B$2:$B$3384,X$1,$A$2:$A$3384,$K41)</f>
        <v>#DIV/0!</v>
      </c>
      <c r="Y41" s="10">
        <f>AVERAGEIFS($I$2:$I$3384,$B$2:$B$3384,Y$1,$A$2:$A$3384,$K41)</f>
        <v>0</v>
      </c>
      <c r="Z41" s="10">
        <f>AVERAGEIFS($I$2:$I$3384,$B$2:$B$3384,Z$1,$A$2:$A$3384,$K41)</f>
        <v>0</v>
      </c>
      <c r="AA41" s="10">
        <f>AVERAGEIFS($I$2:$I$3384,$B$2:$B$3384,AA$1,$A$2:$A$3384,$K41)</f>
        <v>0</v>
      </c>
      <c r="AB41" s="10">
        <f>AVERAGEIFS($I$2:$I$3384,$B$2:$B$3384,AB$1,$A$2:$A$3384,$K41)</f>
        <v>0</v>
      </c>
      <c r="AC41" s="10">
        <f t="shared" si="0"/>
        <v>1.8749999580904841E-4</v>
      </c>
      <c r="AD41" s="10" cm="1">
        <f t="array" ref="AD41">AVERAGE(IFERROR(Y41:AA41, ""))</f>
        <v>0</v>
      </c>
      <c r="AE41" s="10">
        <f t="shared" si="1"/>
        <v>0</v>
      </c>
      <c r="AF41" s="10" cm="1">
        <f t="array" ref="AF41">AVERAGE(IFERROR(R41:W41, ""))</f>
        <v>3.7499999161809682E-4</v>
      </c>
      <c r="AG41" s="10" cm="1">
        <f t="array" ref="AG41">AVERAGE(IFERROR(W41:AA41,""))</f>
        <v>0</v>
      </c>
      <c r="AH41" s="10" cm="1">
        <f t="array" ref="AH41">AVERAGE(IFERROR(R41:V41,""))</f>
        <v>3.7499999161809682E-4</v>
      </c>
      <c r="AI41" s="10" cm="1">
        <f t="array" ref="AI41">AVERAGE(IFERROR(Z41:AB41,Q41))</f>
        <v>0</v>
      </c>
      <c r="AJ41" s="10" cm="1">
        <f t="array" ref="AJ41">AVERAGE(IFERROR(Y41:AB41,""))</f>
        <v>0</v>
      </c>
      <c r="AK41" s="10" cm="1">
        <f t="array" ref="AK41">AVERAGE(IFERROR(Q41:W41,""))</f>
        <v>3.1249999301508069E-4</v>
      </c>
      <c r="AL41" s="10" cm="1">
        <f t="array" ref="AL41">AVERAGE(IFERROR(R41:U41,""))</f>
        <v>0</v>
      </c>
      <c r="AM41" s="10" cm="1">
        <f t="array" ref="AM41">AVERAGE(IFERROR(V41:W41,""))</f>
        <v>1.8749999580904841E-3</v>
      </c>
      <c r="AN41" s="10" cm="1">
        <f t="array" ref="AN41">AVERAGE(IFERROR(X41:AB41,""))</f>
        <v>0</v>
      </c>
      <c r="AO41" s="10" cm="1">
        <f t="array" ref="AO41">AVERAGE(IFERROR(Q41:V41,""))</f>
        <v>3.1249999301508069E-4</v>
      </c>
    </row>
    <row r="42" spans="1:41" ht="15" x14ac:dyDescent="0.25">
      <c r="A42" s="3" t="s">
        <v>85</v>
      </c>
      <c r="B42" s="2">
        <v>1</v>
      </c>
      <c r="C42" s="3">
        <v>48.954680000000003</v>
      </c>
      <c r="D42" s="3">
        <v>-122.72617</v>
      </c>
      <c r="E42" s="3" t="s">
        <v>10</v>
      </c>
      <c r="F42" s="3">
        <v>2.9299999999999997</v>
      </c>
      <c r="G42" s="3"/>
      <c r="H42" s="3" t="s">
        <v>86</v>
      </c>
      <c r="I42" s="6">
        <v>0</v>
      </c>
      <c r="K42" s="19" t="s">
        <v>81</v>
      </c>
      <c r="L42" s="11">
        <v>17110002000738</v>
      </c>
      <c r="M42" s="12">
        <v>1</v>
      </c>
      <c r="N42" s="14">
        <v>102</v>
      </c>
      <c r="O42" s="9"/>
      <c r="Q42" s="10">
        <f>AVERAGEIFS($I$2:$I$3384,$B$2:$B$3384,Q$1,$A$2:$A$3384,$K42)</f>
        <v>0</v>
      </c>
      <c r="R42" s="10">
        <f>AVERAGEIFS($I$2:$I$3384,$B$2:$B$3384,R$1,$A$2:$A$3384,$K42)</f>
        <v>0</v>
      </c>
      <c r="S42" s="10">
        <f>AVERAGEIFS($I$2:$I$3384,$B$2:$B$3384,S$1,$A$2:$A$3384,$K42)</f>
        <v>0</v>
      </c>
      <c r="T42" s="10">
        <f>AVERAGEIFS($I$2:$I$3384,$B$2:$B$3384,T$1,$A$2:$A$3384,$K42)</f>
        <v>0</v>
      </c>
      <c r="U42" s="10">
        <f>AVERAGEIFS($I$2:$I$3384,$B$2:$B$3384,U$1,$A$2:$A$3384,$K42)</f>
        <v>0</v>
      </c>
      <c r="V42" s="10">
        <f>AVERAGEIFS($I$2:$I$3384,$B$2:$B$3384,V$1,$A$2:$A$3384,$K42)</f>
        <v>2.5312500074505806E-2</v>
      </c>
      <c r="W42" s="10">
        <f>AVERAGEIFS($I$2:$I$3384,$B$2:$B$3384,W$1,$A$2:$A$3384,$K42)</f>
        <v>0.24104166030883789</v>
      </c>
      <c r="X42" s="10">
        <f>AVERAGEIFS($I$2:$I$3384,$B$2:$B$3384,X$1,$A$2:$A$3384,$K42)</f>
        <v>0.17906250059604645</v>
      </c>
      <c r="Y42" s="10">
        <f>AVERAGEIFS($I$2:$I$3384,$B$2:$B$3384,Y$1,$A$2:$A$3384,$K42)</f>
        <v>3.4687500447034836E-2</v>
      </c>
      <c r="Z42" s="10">
        <f>AVERAGEIFS($I$2:$I$3384,$B$2:$B$3384,Z$1,$A$2:$A$3384,$K42)</f>
        <v>0</v>
      </c>
      <c r="AA42" s="10">
        <f>AVERAGEIFS($I$2:$I$3384,$B$2:$B$3384,AA$1,$A$2:$A$3384,$K42)</f>
        <v>0</v>
      </c>
      <c r="AB42" s="10">
        <f>AVERAGEIFS($I$2:$I$3384,$B$2:$B$3384,AB$1,$A$2:$A$3384,$K42)</f>
        <v>0</v>
      </c>
      <c r="AC42" s="10">
        <f t="shared" si="0"/>
        <v>4.0008680118868746E-2</v>
      </c>
      <c r="AD42" s="10" cm="1">
        <f t="array" ref="AD42">AVERAGE(IFERROR(Y42:AA42, ""))</f>
        <v>1.1562500149011612E-2</v>
      </c>
      <c r="AE42" s="10">
        <f t="shared" si="1"/>
        <v>0</v>
      </c>
      <c r="AF42" s="10" cm="1">
        <f t="array" ref="AF42">AVERAGE(IFERROR(R42:W42, ""))</f>
        <v>4.4392360063890614E-2</v>
      </c>
      <c r="AG42" s="10" cm="1">
        <f t="array" ref="AG42">AVERAGE(IFERROR(W42:AA42,""))</f>
        <v>9.0958332270383829E-2</v>
      </c>
      <c r="AH42" s="10" cm="1">
        <f t="array" ref="AH42">AVERAGE(IFERROR(R42:V42,""))</f>
        <v>5.0625000149011612E-3</v>
      </c>
      <c r="AI42" s="10" cm="1">
        <f t="array" ref="AI42">AVERAGE(IFERROR(Z42:AB42,Q42))</f>
        <v>0</v>
      </c>
      <c r="AJ42" s="10" cm="1">
        <f t="array" ref="AJ42">AVERAGE(IFERROR(Y42:AB42,""))</f>
        <v>8.671875111758709E-3</v>
      </c>
      <c r="AK42" s="10" cm="1">
        <f t="array" ref="AK42">AVERAGE(IFERROR(Q42:W42,""))</f>
        <v>3.8050594340477674E-2</v>
      </c>
      <c r="AL42" s="10" cm="1">
        <f t="array" ref="AL42">AVERAGE(IFERROR(R42:U42,""))</f>
        <v>0</v>
      </c>
      <c r="AM42" s="10" cm="1">
        <f t="array" ref="AM42">AVERAGE(IFERROR(V42:W42,""))</f>
        <v>0.13317708019167185</v>
      </c>
      <c r="AN42" s="10" cm="1">
        <f t="array" ref="AN42">AVERAGE(IFERROR(X42:AB42,""))</f>
        <v>4.2750000208616259E-2</v>
      </c>
      <c r="AO42" s="10" cm="1">
        <f t="array" ref="AO42">AVERAGE(IFERROR(Q42:V42,""))</f>
        <v>4.218750012417634E-3</v>
      </c>
    </row>
    <row r="43" spans="1:41" ht="15" x14ac:dyDescent="0.25">
      <c r="A43" s="3" t="s">
        <v>87</v>
      </c>
      <c r="B43" s="2">
        <v>1</v>
      </c>
      <c r="C43" s="3">
        <v>48.935749999999999</v>
      </c>
      <c r="D43" s="3">
        <v>-122.68877999999999</v>
      </c>
      <c r="E43" s="3" t="s">
        <v>10</v>
      </c>
      <c r="F43" s="3">
        <v>2.8</v>
      </c>
      <c r="G43" s="3"/>
      <c r="H43" s="3" t="s">
        <v>88</v>
      </c>
      <c r="I43" s="6">
        <v>0</v>
      </c>
      <c r="K43" s="19" t="s">
        <v>83</v>
      </c>
      <c r="L43" s="11">
        <v>17110002003877</v>
      </c>
      <c r="M43" s="12">
        <v>0</v>
      </c>
      <c r="N43" s="14">
        <v>0</v>
      </c>
      <c r="O43" s="9"/>
      <c r="Q43" s="10">
        <f>AVERAGEIFS($I$2:$I$3384,$B$2:$B$3384,Q$1,$A$2:$A$3384,$K43)</f>
        <v>0</v>
      </c>
      <c r="R43" s="10">
        <f>AVERAGEIFS($I$2:$I$3384,$B$2:$B$3384,R$1,$A$2:$A$3384,$K43)</f>
        <v>0</v>
      </c>
      <c r="S43" s="10">
        <f>AVERAGEIFS($I$2:$I$3384,$B$2:$B$3384,S$1,$A$2:$A$3384,$K43)</f>
        <v>0</v>
      </c>
      <c r="T43" s="10">
        <f>AVERAGEIFS($I$2:$I$3384,$B$2:$B$3384,T$1,$A$2:$A$3384,$K43)</f>
        <v>0</v>
      </c>
      <c r="U43" s="10">
        <f>AVERAGEIFS($I$2:$I$3384,$B$2:$B$3384,U$1,$A$2:$A$3384,$K43)</f>
        <v>0</v>
      </c>
      <c r="V43" s="10">
        <f>AVERAGEIFS($I$2:$I$3384,$B$2:$B$3384,V$1,$A$2:$A$3384,$K43)</f>
        <v>0.11257142946124077</v>
      </c>
      <c r="W43" s="10">
        <f>AVERAGEIFS($I$2:$I$3384,$B$2:$B$3384,W$1,$A$2:$A$3384,$K43)</f>
        <v>0.35885715484619141</v>
      </c>
      <c r="X43" s="10">
        <f>AVERAGEIFS($I$2:$I$3384,$B$2:$B$3384,X$1,$A$2:$A$3384,$K43)</f>
        <v>9.4571426510810852E-2</v>
      </c>
      <c r="Y43" s="10">
        <f>AVERAGEIFS($I$2:$I$3384,$B$2:$B$3384,Y$1,$A$2:$A$3384,$K43)</f>
        <v>0</v>
      </c>
      <c r="Z43" s="10">
        <f>AVERAGEIFS($I$2:$I$3384,$B$2:$B$3384,Z$1,$A$2:$A$3384,$K43)</f>
        <v>0</v>
      </c>
      <c r="AA43" s="10">
        <f>AVERAGEIFS($I$2:$I$3384,$B$2:$B$3384,AA$1,$A$2:$A$3384,$K43)</f>
        <v>0</v>
      </c>
      <c r="AB43" s="10">
        <f>AVERAGEIFS($I$2:$I$3384,$B$2:$B$3384,AB$1,$A$2:$A$3384,$K43)</f>
        <v>0</v>
      </c>
      <c r="AC43" s="10">
        <f t="shared" si="0"/>
        <v>4.7166667568186917E-2</v>
      </c>
      <c r="AD43" s="10" cm="1">
        <f t="array" ref="AD43">AVERAGE(IFERROR(Y43:AA43, ""))</f>
        <v>0</v>
      </c>
      <c r="AE43" s="10">
        <f t="shared" si="1"/>
        <v>0</v>
      </c>
      <c r="AF43" s="10" cm="1">
        <f t="array" ref="AF43">AVERAGE(IFERROR(R43:W43, ""))</f>
        <v>7.8571430717905358E-2</v>
      </c>
      <c r="AG43" s="10" cm="1">
        <f t="array" ref="AG43">AVERAGE(IFERROR(W43:AA43,""))</f>
        <v>9.0685716271400457E-2</v>
      </c>
      <c r="AH43" s="10" cm="1">
        <f t="array" ref="AH43">AVERAGE(IFERROR(R43:V43,""))</f>
        <v>2.2514285892248152E-2</v>
      </c>
      <c r="AI43" s="10" cm="1">
        <f t="array" ref="AI43">AVERAGE(IFERROR(Z43:AB43,Q43))</f>
        <v>0</v>
      </c>
      <c r="AJ43" s="10" cm="1">
        <f t="array" ref="AJ43">AVERAGE(IFERROR(Y43:AB43,""))</f>
        <v>0</v>
      </c>
      <c r="AK43" s="10" cm="1">
        <f t="array" ref="AK43">AVERAGE(IFERROR(Q43:W43,""))</f>
        <v>6.7346940615347448E-2</v>
      </c>
      <c r="AL43" s="10" cm="1">
        <f t="array" ref="AL43">AVERAGE(IFERROR(R43:U43,""))</f>
        <v>0</v>
      </c>
      <c r="AM43" s="10" cm="1">
        <f t="array" ref="AM43">AVERAGE(IFERROR(V43:W43,""))</f>
        <v>0.23571429215371609</v>
      </c>
      <c r="AN43" s="10" cm="1">
        <f t="array" ref="AN43">AVERAGE(IFERROR(X43:AB43,""))</f>
        <v>1.891428530216217E-2</v>
      </c>
      <c r="AO43" s="10" cm="1">
        <f t="array" ref="AO43">AVERAGE(IFERROR(Q43:V43,""))</f>
        <v>1.8761904910206795E-2</v>
      </c>
    </row>
    <row r="44" spans="1:41" ht="15" x14ac:dyDescent="0.25">
      <c r="A44" s="3" t="s">
        <v>89</v>
      </c>
      <c r="B44" s="2">
        <v>1</v>
      </c>
      <c r="C44" s="3">
        <v>48.92136</v>
      </c>
      <c r="D44" s="3">
        <v>-122.66039000000001</v>
      </c>
      <c r="E44" s="3" t="s">
        <v>10</v>
      </c>
      <c r="F44" s="3">
        <v>3.23</v>
      </c>
      <c r="G44" s="3"/>
      <c r="H44" s="3" t="s">
        <v>90</v>
      </c>
      <c r="I44" s="6">
        <v>0</v>
      </c>
      <c r="K44" s="19" t="s">
        <v>85</v>
      </c>
      <c r="L44" s="11" t="e">
        <v>#N/A</v>
      </c>
      <c r="M44" s="12">
        <v>1</v>
      </c>
      <c r="N44" s="14">
        <v>0</v>
      </c>
      <c r="O44" s="9"/>
      <c r="Q44" s="10">
        <f>AVERAGEIFS($I$2:$I$3384,$B$2:$B$3384,Q$1,$A$2:$A$3384,$K44)</f>
        <v>0</v>
      </c>
      <c r="R44" s="10">
        <f>AVERAGEIFS($I$2:$I$3384,$B$2:$B$3384,R$1,$A$2:$A$3384,$K44)</f>
        <v>0</v>
      </c>
      <c r="S44" s="10">
        <f>AVERAGEIFS($I$2:$I$3384,$B$2:$B$3384,S$1,$A$2:$A$3384,$K44)</f>
        <v>0</v>
      </c>
      <c r="T44" s="10">
        <f>AVERAGEIFS($I$2:$I$3384,$B$2:$B$3384,T$1,$A$2:$A$3384,$K44)</f>
        <v>0</v>
      </c>
      <c r="U44" s="10">
        <f>AVERAGEIFS($I$2:$I$3384,$B$2:$B$3384,U$1,$A$2:$A$3384,$K44)</f>
        <v>0</v>
      </c>
      <c r="V44" s="10">
        <f>AVERAGEIFS($I$2:$I$3384,$B$2:$B$3384,V$1,$A$2:$A$3384,$K44)</f>
        <v>0.16571427881717682</v>
      </c>
      <c r="W44" s="10">
        <f>AVERAGEIFS($I$2:$I$3384,$B$2:$B$3384,W$1,$A$2:$A$3384,$K44)</f>
        <v>0.3774285614490509</v>
      </c>
      <c r="X44" s="10">
        <f>AVERAGEIFS($I$2:$I$3384,$B$2:$B$3384,X$1,$A$2:$A$3384,$K44)</f>
        <v>0.14542856812477112</v>
      </c>
      <c r="Y44" s="10">
        <f>AVERAGEIFS($I$2:$I$3384,$B$2:$B$3384,Y$1,$A$2:$A$3384,$K44)</f>
        <v>0</v>
      </c>
      <c r="Z44" s="10">
        <f>AVERAGEIFS($I$2:$I$3384,$B$2:$B$3384,Z$1,$A$2:$A$3384,$K44)</f>
        <v>0</v>
      </c>
      <c r="AA44" s="10">
        <f>AVERAGEIFS($I$2:$I$3384,$B$2:$B$3384,AA$1,$A$2:$A$3384,$K44)</f>
        <v>0</v>
      </c>
      <c r="AB44" s="10">
        <f>AVERAGEIFS($I$2:$I$3384,$B$2:$B$3384,AB$1,$A$2:$A$3384,$K44)</f>
        <v>0</v>
      </c>
      <c r="AC44" s="10">
        <f t="shared" si="0"/>
        <v>5.7380950699249901E-2</v>
      </c>
      <c r="AD44" s="10" cm="1">
        <f t="array" ref="AD44">AVERAGE(IFERROR(Y44:AA44, ""))</f>
        <v>0</v>
      </c>
      <c r="AE44" s="10">
        <f t="shared" si="1"/>
        <v>0</v>
      </c>
      <c r="AF44" s="10" cm="1">
        <f t="array" ref="AF44">AVERAGE(IFERROR(R44:W44, ""))</f>
        <v>9.0523806711037949E-2</v>
      </c>
      <c r="AG44" s="10" cm="1">
        <f t="array" ref="AG44">AVERAGE(IFERROR(W44:AA44,""))</f>
        <v>0.1045714259147644</v>
      </c>
      <c r="AH44" s="10" cm="1">
        <f t="array" ref="AH44">AVERAGE(IFERROR(R44:V44,""))</f>
        <v>3.3142855763435362E-2</v>
      </c>
      <c r="AI44" s="10" cm="1">
        <f t="array" ref="AI44">AVERAGE(IFERROR(Z44:AB44,Q44))</f>
        <v>0</v>
      </c>
      <c r="AJ44" s="10" cm="1">
        <f t="array" ref="AJ44">AVERAGE(IFERROR(Y44:AB44,""))</f>
        <v>0</v>
      </c>
      <c r="AK44" s="10" cm="1">
        <f t="array" ref="AK44">AVERAGE(IFERROR(Q44:W44,""))</f>
        <v>7.7591834323746819E-2</v>
      </c>
      <c r="AL44" s="10" cm="1">
        <f t="array" ref="AL44">AVERAGE(IFERROR(R44:U44,""))</f>
        <v>0</v>
      </c>
      <c r="AM44" s="10" cm="1">
        <f t="array" ref="AM44">AVERAGE(IFERROR(V44:W44,""))</f>
        <v>0.27157142013311386</v>
      </c>
      <c r="AN44" s="10" cm="1">
        <f t="array" ref="AN44">AVERAGE(IFERROR(X44:AB44,""))</f>
        <v>2.9085713624954223E-2</v>
      </c>
      <c r="AO44" s="10" cm="1">
        <f t="array" ref="AO44">AVERAGE(IFERROR(Q44:V44,""))</f>
        <v>2.7619046469529469E-2</v>
      </c>
    </row>
    <row r="45" spans="1:41" ht="15" x14ac:dyDescent="0.25">
      <c r="A45" s="3" t="s">
        <v>91</v>
      </c>
      <c r="B45" s="2">
        <v>1</v>
      </c>
      <c r="C45" s="3">
        <v>48.909280000000003</v>
      </c>
      <c r="D45" s="3">
        <v>-122.64406</v>
      </c>
      <c r="E45" s="3" t="s">
        <v>10</v>
      </c>
      <c r="F45" s="3">
        <v>3.1225000000000001</v>
      </c>
      <c r="G45" s="3"/>
      <c r="H45" s="3" t="s">
        <v>92</v>
      </c>
      <c r="I45" s="6">
        <v>0</v>
      </c>
      <c r="K45" s="19" t="s">
        <v>87</v>
      </c>
      <c r="L45" s="11">
        <v>17110002000118</v>
      </c>
      <c r="M45" s="12">
        <v>0.99977761507034302</v>
      </c>
      <c r="N45" s="14">
        <v>264</v>
      </c>
      <c r="O45" s="9"/>
      <c r="Q45" s="10">
        <f>AVERAGEIFS($I$2:$I$3384,$B$2:$B$3384,Q$1,$A$2:$A$3384,$K45)</f>
        <v>0</v>
      </c>
      <c r="R45" s="10">
        <f>AVERAGEIFS($I$2:$I$3384,$B$2:$B$3384,R$1,$A$2:$A$3384,$K45)</f>
        <v>0</v>
      </c>
      <c r="S45" s="10">
        <f>AVERAGEIFS($I$2:$I$3384,$B$2:$B$3384,S$1,$A$2:$A$3384,$K45)</f>
        <v>0</v>
      </c>
      <c r="T45" s="10">
        <f>AVERAGEIFS($I$2:$I$3384,$B$2:$B$3384,T$1,$A$2:$A$3384,$K45)</f>
        <v>0</v>
      </c>
      <c r="U45" s="10">
        <f>AVERAGEIFS($I$2:$I$3384,$B$2:$B$3384,U$1,$A$2:$A$3384,$K45)</f>
        <v>0</v>
      </c>
      <c r="V45" s="10">
        <f>AVERAGEIFS($I$2:$I$3384,$B$2:$B$3384,V$1,$A$2:$A$3384,$K45)</f>
        <v>0</v>
      </c>
      <c r="W45" s="10">
        <f>AVERAGEIFS($I$2:$I$3384,$B$2:$B$3384,W$1,$A$2:$A$3384,$K45)</f>
        <v>0</v>
      </c>
      <c r="X45" s="10">
        <f>AVERAGEIFS($I$2:$I$3384,$B$2:$B$3384,X$1,$A$2:$A$3384,$K45)</f>
        <v>0</v>
      </c>
      <c r="Y45" s="10">
        <f>AVERAGEIFS($I$2:$I$3384,$B$2:$B$3384,Y$1,$A$2:$A$3384,$K45)</f>
        <v>0</v>
      </c>
      <c r="Z45" s="10">
        <f>AVERAGEIFS($I$2:$I$3384,$B$2:$B$3384,Z$1,$A$2:$A$3384,$K45)</f>
        <v>0</v>
      </c>
      <c r="AA45" s="10">
        <f>AVERAGEIFS($I$2:$I$3384,$B$2:$B$3384,AA$1,$A$2:$A$3384,$K45)</f>
        <v>0</v>
      </c>
      <c r="AB45" s="10">
        <f>AVERAGEIFS($I$2:$I$3384,$B$2:$B$3384,AB$1,$A$2:$A$3384,$K45)</f>
        <v>0</v>
      </c>
      <c r="AC45" s="10">
        <f t="shared" si="0"/>
        <v>0</v>
      </c>
      <c r="AD45" s="10" cm="1">
        <f t="array" ref="AD45">AVERAGE(IFERROR(Y45:AA45, ""))</f>
        <v>0</v>
      </c>
      <c r="AE45" s="10">
        <f t="shared" si="1"/>
        <v>0</v>
      </c>
      <c r="AF45" s="10" cm="1">
        <f t="array" ref="AF45">AVERAGE(IFERROR(R45:W45, ""))</f>
        <v>0</v>
      </c>
      <c r="AG45" s="10" cm="1">
        <f t="array" ref="AG45">AVERAGE(IFERROR(W45:AA45,""))</f>
        <v>0</v>
      </c>
      <c r="AH45" s="10" cm="1">
        <f t="array" ref="AH45">AVERAGE(IFERROR(R45:V45,""))</f>
        <v>0</v>
      </c>
      <c r="AI45" s="10" cm="1">
        <f t="array" ref="AI45">AVERAGE(IFERROR(Z45:AB45,Q45))</f>
        <v>0</v>
      </c>
      <c r="AJ45" s="10" cm="1">
        <f t="array" ref="AJ45">AVERAGE(IFERROR(Y45:AB45,""))</f>
        <v>0</v>
      </c>
      <c r="AK45" s="10" cm="1">
        <f t="array" ref="AK45">AVERAGE(IFERROR(Q45:W45,""))</f>
        <v>0</v>
      </c>
      <c r="AL45" s="10" cm="1">
        <f t="array" ref="AL45">AVERAGE(IFERROR(R45:U45,""))</f>
        <v>0</v>
      </c>
      <c r="AM45" s="10" cm="1">
        <f t="array" ref="AM45">AVERAGE(IFERROR(V45:W45,""))</f>
        <v>0</v>
      </c>
      <c r="AN45" s="10" cm="1">
        <f t="array" ref="AN45">AVERAGE(IFERROR(X45:AB45,""))</f>
        <v>0</v>
      </c>
      <c r="AO45" s="10" cm="1">
        <f t="array" ref="AO45">AVERAGE(IFERROR(Q45:V45,""))</f>
        <v>0</v>
      </c>
    </row>
    <row r="46" spans="1:41" ht="15" x14ac:dyDescent="0.25">
      <c r="A46" s="3" t="s">
        <v>93</v>
      </c>
      <c r="B46" s="2">
        <v>1</v>
      </c>
      <c r="C46" s="3">
        <v>48.962299999999999</v>
      </c>
      <c r="D46" s="3">
        <v>-122.73235</v>
      </c>
      <c r="E46" s="3" t="s">
        <v>10</v>
      </c>
      <c r="F46" s="3">
        <v>1.2250000000000001</v>
      </c>
      <c r="G46" s="3"/>
      <c r="H46" s="3" t="s">
        <v>84</v>
      </c>
      <c r="I46" s="6">
        <v>0</v>
      </c>
      <c r="K46" s="19" t="s">
        <v>89</v>
      </c>
      <c r="L46" s="11">
        <v>17110002000121</v>
      </c>
      <c r="M46" s="12">
        <v>0.9964640736579895</v>
      </c>
      <c r="N46" s="14">
        <v>6</v>
      </c>
      <c r="O46" s="9"/>
      <c r="Q46" s="10">
        <f>AVERAGEIFS($I$2:$I$3384,$B$2:$B$3384,Q$1,$A$2:$A$3384,$K46)</f>
        <v>0</v>
      </c>
      <c r="R46" s="10">
        <f>AVERAGEIFS($I$2:$I$3384,$B$2:$B$3384,R$1,$A$2:$A$3384,$K46)</f>
        <v>0</v>
      </c>
      <c r="S46" s="10">
        <f>AVERAGEIFS($I$2:$I$3384,$B$2:$B$3384,S$1,$A$2:$A$3384,$K46)</f>
        <v>0</v>
      </c>
      <c r="T46" s="10">
        <f>AVERAGEIFS($I$2:$I$3384,$B$2:$B$3384,T$1,$A$2:$A$3384,$K46)</f>
        <v>0</v>
      </c>
      <c r="U46" s="10">
        <f>AVERAGEIFS($I$2:$I$3384,$B$2:$B$3384,U$1,$A$2:$A$3384,$K46)</f>
        <v>0</v>
      </c>
      <c r="V46" s="10">
        <f>AVERAGEIFS($I$2:$I$3384,$B$2:$B$3384,V$1,$A$2:$A$3384,$K46)</f>
        <v>0</v>
      </c>
      <c r="W46" s="10">
        <f>AVERAGEIFS($I$2:$I$3384,$B$2:$B$3384,W$1,$A$2:$A$3384,$K46)</f>
        <v>1.3592977076768875E-2</v>
      </c>
      <c r="X46" s="10">
        <f>AVERAGEIFS($I$2:$I$3384,$B$2:$B$3384,X$1,$A$2:$A$3384,$K46)</f>
        <v>0</v>
      </c>
      <c r="Y46" s="10">
        <f>AVERAGEIFS($I$2:$I$3384,$B$2:$B$3384,Y$1,$A$2:$A$3384,$K46)</f>
        <v>0</v>
      </c>
      <c r="Z46" s="10">
        <f>AVERAGEIFS($I$2:$I$3384,$B$2:$B$3384,Z$1,$A$2:$A$3384,$K46)</f>
        <v>0</v>
      </c>
      <c r="AA46" s="10">
        <f>AVERAGEIFS($I$2:$I$3384,$B$2:$B$3384,AA$1,$A$2:$A$3384,$K46)</f>
        <v>0</v>
      </c>
      <c r="AB46" s="10">
        <f>AVERAGEIFS($I$2:$I$3384,$B$2:$B$3384,AB$1,$A$2:$A$3384,$K46)</f>
        <v>0</v>
      </c>
      <c r="AC46" s="10">
        <f t="shared" si="0"/>
        <v>1.1327480897307396E-3</v>
      </c>
      <c r="AD46" s="10" cm="1">
        <f t="array" ref="AD46">AVERAGE(IFERROR(Y46:AA46, ""))</f>
        <v>0</v>
      </c>
      <c r="AE46" s="10">
        <f t="shared" si="1"/>
        <v>0</v>
      </c>
      <c r="AF46" s="10" cm="1">
        <f t="array" ref="AF46">AVERAGE(IFERROR(R46:W46, ""))</f>
        <v>2.2654961794614792E-3</v>
      </c>
      <c r="AG46" s="10" cm="1">
        <f t="array" ref="AG46">AVERAGE(IFERROR(W46:AA46,""))</f>
        <v>2.7185954153537751E-3</v>
      </c>
      <c r="AH46" s="10" cm="1">
        <f t="array" ref="AH46">AVERAGE(IFERROR(R46:V46,""))</f>
        <v>0</v>
      </c>
      <c r="AI46" s="10" cm="1">
        <f t="array" ref="AI46">AVERAGE(IFERROR(Z46:AB46,Q46))</f>
        <v>0</v>
      </c>
      <c r="AJ46" s="10" cm="1">
        <f t="array" ref="AJ46">AVERAGE(IFERROR(Y46:AB46,""))</f>
        <v>0</v>
      </c>
      <c r="AK46" s="10" cm="1">
        <f t="array" ref="AK46">AVERAGE(IFERROR(Q46:W46,""))</f>
        <v>1.9418538681098393E-3</v>
      </c>
      <c r="AL46" s="10" cm="1">
        <f t="array" ref="AL46">AVERAGE(IFERROR(R46:U46,""))</f>
        <v>0</v>
      </c>
      <c r="AM46" s="10" cm="1">
        <f t="array" ref="AM46">AVERAGE(IFERROR(V46:W46,""))</f>
        <v>6.7964885383844376E-3</v>
      </c>
      <c r="AN46" s="10" cm="1">
        <f t="array" ref="AN46">AVERAGE(IFERROR(X46:AB46,""))</f>
        <v>0</v>
      </c>
      <c r="AO46" s="10" cm="1">
        <f t="array" ref="AO46">AVERAGE(IFERROR(Q46:V46,""))</f>
        <v>0</v>
      </c>
    </row>
    <row r="47" spans="1:41" ht="15" x14ac:dyDescent="0.25">
      <c r="A47" s="3" t="s">
        <v>94</v>
      </c>
      <c r="B47" s="2">
        <v>1</v>
      </c>
      <c r="C47" s="3">
        <v>48.97231</v>
      </c>
      <c r="D47" s="3">
        <v>-122.72936</v>
      </c>
      <c r="E47" s="3" t="s">
        <v>10</v>
      </c>
      <c r="F47" s="3">
        <v>5.2885714285714283</v>
      </c>
      <c r="G47" s="3"/>
      <c r="H47" s="3" t="s">
        <v>95</v>
      </c>
      <c r="I47" s="6">
        <v>0</v>
      </c>
      <c r="K47" s="19" t="s">
        <v>91</v>
      </c>
      <c r="L47" s="11">
        <v>17110002000123</v>
      </c>
      <c r="M47" s="12">
        <v>0.52204948663711548</v>
      </c>
      <c r="N47" s="14">
        <v>6</v>
      </c>
      <c r="O47" s="9"/>
      <c r="Q47" s="10">
        <f>AVERAGEIFS($I$2:$I$3384,$B$2:$B$3384,Q$1,$A$2:$A$3384,$K47)</f>
        <v>0</v>
      </c>
      <c r="R47" s="10">
        <f>AVERAGEIFS($I$2:$I$3384,$B$2:$B$3384,R$1,$A$2:$A$3384,$K47)</f>
        <v>0</v>
      </c>
      <c r="S47" s="10">
        <f>AVERAGEIFS($I$2:$I$3384,$B$2:$B$3384,S$1,$A$2:$A$3384,$K47)</f>
        <v>0</v>
      </c>
      <c r="T47" s="10">
        <f>AVERAGEIFS($I$2:$I$3384,$B$2:$B$3384,T$1,$A$2:$A$3384,$K47)</f>
        <v>0</v>
      </c>
      <c r="U47" s="10">
        <f>AVERAGEIFS($I$2:$I$3384,$B$2:$B$3384,U$1,$A$2:$A$3384,$K47)</f>
        <v>0</v>
      </c>
      <c r="V47" s="10">
        <f>AVERAGEIFS($I$2:$I$3384,$B$2:$B$3384,V$1,$A$2:$A$3384,$K47)</f>
        <v>0</v>
      </c>
      <c r="W47" s="10">
        <f>AVERAGEIFS($I$2:$I$3384,$B$2:$B$3384,W$1,$A$2:$A$3384,$K47)</f>
        <v>0</v>
      </c>
      <c r="X47" s="10">
        <f>AVERAGEIFS($I$2:$I$3384,$B$2:$B$3384,X$1,$A$2:$A$3384,$K47)</f>
        <v>0</v>
      </c>
      <c r="Y47" s="10">
        <f>AVERAGEIFS($I$2:$I$3384,$B$2:$B$3384,Y$1,$A$2:$A$3384,$K47)</f>
        <v>0</v>
      </c>
      <c r="Z47" s="10">
        <f>AVERAGEIFS($I$2:$I$3384,$B$2:$B$3384,Z$1,$A$2:$A$3384,$K47)</f>
        <v>0</v>
      </c>
      <c r="AA47" s="10">
        <f>AVERAGEIFS($I$2:$I$3384,$B$2:$B$3384,AA$1,$A$2:$A$3384,$K47)</f>
        <v>0</v>
      </c>
      <c r="AB47" s="10">
        <f>AVERAGEIFS($I$2:$I$3384,$B$2:$B$3384,AB$1,$A$2:$A$3384,$K47)</f>
        <v>0</v>
      </c>
      <c r="AC47" s="10">
        <f t="shared" si="0"/>
        <v>0</v>
      </c>
      <c r="AD47" s="10" cm="1">
        <f t="array" ref="AD47">AVERAGE(IFERROR(Y47:AA47, ""))</f>
        <v>0</v>
      </c>
      <c r="AE47" s="10">
        <f t="shared" si="1"/>
        <v>0</v>
      </c>
      <c r="AF47" s="10" cm="1">
        <f t="array" ref="AF47">AVERAGE(IFERROR(R47:W47, ""))</f>
        <v>0</v>
      </c>
      <c r="AG47" s="10" cm="1">
        <f t="array" ref="AG47">AVERAGE(IFERROR(W47:AA47,""))</f>
        <v>0</v>
      </c>
      <c r="AH47" s="10" cm="1">
        <f t="array" ref="AH47">AVERAGE(IFERROR(R47:V47,""))</f>
        <v>0</v>
      </c>
      <c r="AI47" s="10" cm="1">
        <f t="array" ref="AI47">AVERAGE(IFERROR(Z47:AB47,Q47))</f>
        <v>0</v>
      </c>
      <c r="AJ47" s="10" cm="1">
        <f t="array" ref="AJ47">AVERAGE(IFERROR(Y47:AB47,""))</f>
        <v>0</v>
      </c>
      <c r="AK47" s="10" cm="1">
        <f t="array" ref="AK47">AVERAGE(IFERROR(Q47:W47,""))</f>
        <v>0</v>
      </c>
      <c r="AL47" s="10" cm="1">
        <f t="array" ref="AL47">AVERAGE(IFERROR(R47:U47,""))</f>
        <v>0</v>
      </c>
      <c r="AM47" s="10" cm="1">
        <f t="array" ref="AM47">AVERAGE(IFERROR(V47:W47,""))</f>
        <v>0</v>
      </c>
      <c r="AN47" s="10" cm="1">
        <f t="array" ref="AN47">AVERAGE(IFERROR(X47:AB47,""))</f>
        <v>0</v>
      </c>
      <c r="AO47" s="10" cm="1">
        <f t="array" ref="AO47">AVERAGE(IFERROR(Q47:V47,""))</f>
        <v>0</v>
      </c>
    </row>
    <row r="48" spans="1:41" ht="15" x14ac:dyDescent="0.25">
      <c r="A48" s="3" t="s">
        <v>96</v>
      </c>
      <c r="B48" s="2">
        <v>1</v>
      </c>
      <c r="C48" s="3">
        <v>48.962719999999997</v>
      </c>
      <c r="D48" s="3">
        <v>-122.68204</v>
      </c>
      <c r="E48" s="3" t="s">
        <v>10</v>
      </c>
      <c r="F48" s="3">
        <v>4.16</v>
      </c>
      <c r="G48" s="3"/>
      <c r="H48" s="3" t="s">
        <v>97</v>
      </c>
      <c r="I48" s="6">
        <v>0</v>
      </c>
      <c r="K48" s="19" t="s">
        <v>93</v>
      </c>
      <c r="L48" s="11">
        <v>17110002003881</v>
      </c>
      <c r="M48" s="12">
        <v>1</v>
      </c>
      <c r="N48" s="14">
        <v>102</v>
      </c>
      <c r="O48" s="9"/>
      <c r="Q48" s="10">
        <f>AVERAGEIFS($I$2:$I$3384,$B$2:$B$3384,Q$1,$A$2:$A$3384,$K48)</f>
        <v>0</v>
      </c>
      <c r="R48" s="10">
        <f>AVERAGEIFS($I$2:$I$3384,$B$2:$B$3384,R$1,$A$2:$A$3384,$K48)</f>
        <v>0</v>
      </c>
      <c r="S48" s="10">
        <f>AVERAGEIFS($I$2:$I$3384,$B$2:$B$3384,S$1,$A$2:$A$3384,$K48)</f>
        <v>0</v>
      </c>
      <c r="T48" s="10">
        <f>AVERAGEIFS($I$2:$I$3384,$B$2:$B$3384,T$1,$A$2:$A$3384,$K48)</f>
        <v>0</v>
      </c>
      <c r="U48" s="10">
        <f>AVERAGEIFS($I$2:$I$3384,$B$2:$B$3384,U$1,$A$2:$A$3384,$K48)</f>
        <v>0</v>
      </c>
      <c r="V48" s="10">
        <f>AVERAGEIFS($I$2:$I$3384,$B$2:$B$3384,V$1,$A$2:$A$3384,$K48)</f>
        <v>0</v>
      </c>
      <c r="W48" s="10" t="e">
        <f>AVERAGEIFS($I$2:$I$3384,$B$2:$B$3384,W$1,$A$2:$A$3384,$K48)</f>
        <v>#DIV/0!</v>
      </c>
      <c r="X48" s="10">
        <f>AVERAGEIFS($I$2:$I$3384,$B$2:$B$3384,X$1,$A$2:$A$3384,$K48)</f>
        <v>0</v>
      </c>
      <c r="Y48" s="10">
        <f>AVERAGEIFS($I$2:$I$3384,$B$2:$B$3384,Y$1,$A$2:$A$3384,$K48)</f>
        <v>0</v>
      </c>
      <c r="Z48" s="10">
        <f>AVERAGEIFS($I$2:$I$3384,$B$2:$B$3384,Z$1,$A$2:$A$3384,$K48)</f>
        <v>0</v>
      </c>
      <c r="AA48" s="10">
        <f>AVERAGEIFS($I$2:$I$3384,$B$2:$B$3384,AA$1,$A$2:$A$3384,$K48)</f>
        <v>0</v>
      </c>
      <c r="AB48" s="10">
        <f>AVERAGEIFS($I$2:$I$3384,$B$2:$B$3384,AB$1,$A$2:$A$3384,$K48)</f>
        <v>0</v>
      </c>
      <c r="AC48" s="10">
        <f t="shared" si="0"/>
        <v>0</v>
      </c>
      <c r="AD48" s="10" cm="1">
        <f t="array" ref="AD48">AVERAGE(IFERROR(Y48:AA48, ""))</f>
        <v>0</v>
      </c>
      <c r="AE48" s="10">
        <f t="shared" si="1"/>
        <v>0</v>
      </c>
      <c r="AF48" s="10" cm="1">
        <f t="array" ref="AF48">AVERAGE(IFERROR(R48:W48, ""))</f>
        <v>0</v>
      </c>
      <c r="AG48" s="10" cm="1">
        <f t="array" ref="AG48">AVERAGE(IFERROR(W48:AA48,""))</f>
        <v>0</v>
      </c>
      <c r="AH48" s="10" cm="1">
        <f t="array" ref="AH48">AVERAGE(IFERROR(R48:V48,""))</f>
        <v>0</v>
      </c>
      <c r="AI48" s="10" cm="1">
        <f t="array" ref="AI48">AVERAGE(IFERROR(Z48:AB48,Q48))</f>
        <v>0</v>
      </c>
      <c r="AJ48" s="10" cm="1">
        <f t="array" ref="AJ48">AVERAGE(IFERROR(Y48:AB48,""))</f>
        <v>0</v>
      </c>
      <c r="AK48" s="10" cm="1">
        <f t="array" ref="AK48">AVERAGE(IFERROR(Q48:W48,""))</f>
        <v>0</v>
      </c>
      <c r="AL48" s="10" cm="1">
        <f t="array" ref="AL48">AVERAGE(IFERROR(R48:U48,""))</f>
        <v>0</v>
      </c>
      <c r="AM48" s="10" cm="1">
        <f t="array" ref="AM48">AVERAGE(IFERROR(V48:W48,""))</f>
        <v>0</v>
      </c>
      <c r="AN48" s="10" cm="1">
        <f t="array" ref="AN48">AVERAGE(IFERROR(X48:AB48,""))</f>
        <v>0</v>
      </c>
      <c r="AO48" s="10" cm="1">
        <f t="array" ref="AO48">AVERAGE(IFERROR(Q48:V48,""))</f>
        <v>0</v>
      </c>
    </row>
    <row r="49" spans="1:41" ht="15" x14ac:dyDescent="0.25">
      <c r="A49" s="3" t="s">
        <v>98</v>
      </c>
      <c r="B49" s="2">
        <v>1</v>
      </c>
      <c r="C49" s="3">
        <v>48.957149999999999</v>
      </c>
      <c r="D49" s="3">
        <v>-122.65964</v>
      </c>
      <c r="E49" s="3" t="s">
        <v>10</v>
      </c>
      <c r="F49" s="3">
        <v>3.7060000000000004</v>
      </c>
      <c r="G49" s="3"/>
      <c r="H49" s="3" t="s">
        <v>99</v>
      </c>
      <c r="I49" s="6">
        <v>0</v>
      </c>
      <c r="K49" s="19" t="s">
        <v>94</v>
      </c>
      <c r="L49" s="11">
        <v>17110002000131</v>
      </c>
      <c r="M49" s="12">
        <v>0.99910169839859009</v>
      </c>
      <c r="N49" s="14">
        <v>102</v>
      </c>
      <c r="O49" s="9"/>
      <c r="Q49" s="10">
        <f>AVERAGEIFS($I$2:$I$3384,$B$2:$B$3384,Q$1,$A$2:$A$3384,$K49)</f>
        <v>0</v>
      </c>
      <c r="R49" s="10">
        <f>AVERAGEIFS($I$2:$I$3384,$B$2:$B$3384,R$1,$A$2:$A$3384,$K49)</f>
        <v>0</v>
      </c>
      <c r="S49" s="10">
        <f>AVERAGEIFS($I$2:$I$3384,$B$2:$B$3384,S$1,$A$2:$A$3384,$K49)</f>
        <v>0</v>
      </c>
      <c r="T49" s="10">
        <f>AVERAGEIFS($I$2:$I$3384,$B$2:$B$3384,T$1,$A$2:$A$3384,$K49)</f>
        <v>0</v>
      </c>
      <c r="U49" s="10">
        <f>AVERAGEIFS($I$2:$I$3384,$B$2:$B$3384,U$1,$A$2:$A$3384,$K49)</f>
        <v>1.3500000350177288E-2</v>
      </c>
      <c r="V49" s="10">
        <f>AVERAGEIFS($I$2:$I$3384,$B$2:$B$3384,V$1,$A$2:$A$3384,$K49)</f>
        <v>0.37606769800186157</v>
      </c>
      <c r="W49" s="10">
        <f>AVERAGEIFS($I$2:$I$3384,$B$2:$B$3384,W$1,$A$2:$A$3384,$K49)</f>
        <v>0.48425912857055664</v>
      </c>
      <c r="X49" s="10">
        <f>AVERAGEIFS($I$2:$I$3384,$B$2:$B$3384,X$1,$A$2:$A$3384,$K49)</f>
        <v>0.25583332777023315</v>
      </c>
      <c r="Y49" s="10">
        <f>AVERAGEIFS($I$2:$I$3384,$B$2:$B$3384,Y$1,$A$2:$A$3384,$K49)</f>
        <v>3.8437500596046448E-2</v>
      </c>
      <c r="Z49" s="10">
        <f>AVERAGEIFS($I$2:$I$3384,$B$2:$B$3384,Z$1,$A$2:$A$3384,$K49)</f>
        <v>0</v>
      </c>
      <c r="AA49" s="10">
        <f>AVERAGEIFS($I$2:$I$3384,$B$2:$B$3384,AA$1,$A$2:$A$3384,$K49)</f>
        <v>0</v>
      </c>
      <c r="AB49" s="10">
        <f>AVERAGEIFS($I$2:$I$3384,$B$2:$B$3384,AB$1,$A$2:$A$3384,$K49)</f>
        <v>0</v>
      </c>
      <c r="AC49" s="10">
        <f t="shared" si="0"/>
        <v>9.734147127407293E-2</v>
      </c>
      <c r="AD49" s="10" cm="1">
        <f t="array" ref="AD49">AVERAGE(IFERROR(Y49:AA49, ""))</f>
        <v>1.281250019868215E-2</v>
      </c>
      <c r="AE49" s="10">
        <f t="shared" si="1"/>
        <v>0</v>
      </c>
      <c r="AF49" s="10" cm="1">
        <f t="array" ref="AF49">AVERAGE(IFERROR(R49:W49, ""))</f>
        <v>0.14563780448709926</v>
      </c>
      <c r="AG49" s="10" cm="1">
        <f t="array" ref="AG49">AVERAGE(IFERROR(W49:AA49,""))</f>
        <v>0.15570599138736724</v>
      </c>
      <c r="AH49" s="10" cm="1">
        <f t="array" ref="AH49">AVERAGE(IFERROR(R49:V49,""))</f>
        <v>7.7913539670407775E-2</v>
      </c>
      <c r="AI49" s="10" cm="1">
        <f t="array" ref="AI49">AVERAGE(IFERROR(Z49:AB49,Q49))</f>
        <v>0</v>
      </c>
      <c r="AJ49" s="10" cm="1">
        <f t="array" ref="AJ49">AVERAGE(IFERROR(Y49:AB49,""))</f>
        <v>9.6093751490116119E-3</v>
      </c>
      <c r="AK49" s="10" cm="1">
        <f t="array" ref="AK49">AVERAGE(IFERROR(Q49:W49,""))</f>
        <v>0.12483240384608507</v>
      </c>
      <c r="AL49" s="10" cm="1">
        <f t="array" ref="AL49">AVERAGE(IFERROR(R49:U49,""))</f>
        <v>3.375000087544322E-3</v>
      </c>
      <c r="AM49" s="10" cm="1">
        <f t="array" ref="AM49">AVERAGE(IFERROR(V49:W49,""))</f>
        <v>0.43016341328620911</v>
      </c>
      <c r="AN49" s="10" cm="1">
        <f t="array" ref="AN49">AVERAGE(IFERROR(X49:AB49,""))</f>
        <v>5.8854165673255923E-2</v>
      </c>
      <c r="AO49" s="10" cm="1">
        <f t="array" ref="AO49">AVERAGE(IFERROR(Q49:V49,""))</f>
        <v>6.4927949725339815E-2</v>
      </c>
    </row>
    <row r="50" spans="1:41" ht="15" x14ac:dyDescent="0.25">
      <c r="A50" s="3" t="s">
        <v>100</v>
      </c>
      <c r="B50" s="2">
        <v>1</v>
      </c>
      <c r="C50" s="3">
        <v>48.982460000000003</v>
      </c>
      <c r="D50" s="3">
        <v>-122.73935</v>
      </c>
      <c r="E50" s="3" t="s">
        <v>10</v>
      </c>
      <c r="F50" s="3">
        <v>2.82</v>
      </c>
      <c r="G50" s="3"/>
      <c r="H50" s="3" t="s">
        <v>101</v>
      </c>
      <c r="I50" s="6">
        <v>0</v>
      </c>
      <c r="K50" s="19" t="s">
        <v>96</v>
      </c>
      <c r="L50" s="11">
        <v>17110002000133</v>
      </c>
      <c r="M50" s="12">
        <v>1</v>
      </c>
      <c r="N50" s="14">
        <v>67</v>
      </c>
      <c r="O50" s="9"/>
      <c r="Q50" s="10">
        <f>AVERAGEIFS($I$2:$I$3384,$B$2:$B$3384,Q$1,$A$2:$A$3384,$K50)</f>
        <v>0</v>
      </c>
      <c r="R50" s="10">
        <f>AVERAGEIFS($I$2:$I$3384,$B$2:$B$3384,R$1,$A$2:$A$3384,$K50)</f>
        <v>0</v>
      </c>
      <c r="S50" s="10">
        <f>AVERAGEIFS($I$2:$I$3384,$B$2:$B$3384,S$1,$A$2:$A$3384,$K50)</f>
        <v>0</v>
      </c>
      <c r="T50" s="10">
        <f>AVERAGEIFS($I$2:$I$3384,$B$2:$B$3384,T$1,$A$2:$A$3384,$K50)</f>
        <v>0</v>
      </c>
      <c r="U50" s="10">
        <f>AVERAGEIFS($I$2:$I$3384,$B$2:$B$3384,U$1,$A$2:$A$3384,$K50)</f>
        <v>0</v>
      </c>
      <c r="V50" s="10">
        <f>AVERAGEIFS($I$2:$I$3384,$B$2:$B$3384,V$1,$A$2:$A$3384,$K50)</f>
        <v>0</v>
      </c>
      <c r="W50" s="10">
        <f>AVERAGEIFS($I$2:$I$3384,$B$2:$B$3384,W$1,$A$2:$A$3384,$K50)</f>
        <v>1.951704453676939E-2</v>
      </c>
      <c r="X50" s="10">
        <f>AVERAGEIFS($I$2:$I$3384,$B$2:$B$3384,X$1,$A$2:$A$3384,$K50)</f>
        <v>0</v>
      </c>
      <c r="Y50" s="10">
        <f>AVERAGEIFS($I$2:$I$3384,$B$2:$B$3384,Y$1,$A$2:$A$3384,$K50)</f>
        <v>0</v>
      </c>
      <c r="Z50" s="10">
        <f>AVERAGEIFS($I$2:$I$3384,$B$2:$B$3384,Z$1,$A$2:$A$3384,$K50)</f>
        <v>0</v>
      </c>
      <c r="AA50" s="10">
        <f>AVERAGEIFS($I$2:$I$3384,$B$2:$B$3384,AA$1,$A$2:$A$3384,$K50)</f>
        <v>0</v>
      </c>
      <c r="AB50" s="10">
        <f>AVERAGEIFS($I$2:$I$3384,$B$2:$B$3384,AB$1,$A$2:$A$3384,$K50)</f>
        <v>0</v>
      </c>
      <c r="AC50" s="10">
        <f t="shared" si="0"/>
        <v>1.6264203780641158E-3</v>
      </c>
      <c r="AD50" s="10" cm="1">
        <f t="array" ref="AD50">AVERAGE(IFERROR(Y50:AA50, ""))</f>
        <v>0</v>
      </c>
      <c r="AE50" s="10">
        <f t="shared" si="1"/>
        <v>0</v>
      </c>
      <c r="AF50" s="10" cm="1">
        <f t="array" ref="AF50">AVERAGE(IFERROR(R50:W50, ""))</f>
        <v>3.2528407561282315E-3</v>
      </c>
      <c r="AG50" s="10" cm="1">
        <f t="array" ref="AG50">AVERAGE(IFERROR(W50:AA50,""))</f>
        <v>3.9034089073538779E-3</v>
      </c>
      <c r="AH50" s="10" cm="1">
        <f t="array" ref="AH50">AVERAGE(IFERROR(R50:V50,""))</f>
        <v>0</v>
      </c>
      <c r="AI50" s="10" cm="1">
        <f t="array" ref="AI50">AVERAGE(IFERROR(Z50:AB50,Q50))</f>
        <v>0</v>
      </c>
      <c r="AJ50" s="10" cm="1">
        <f t="array" ref="AJ50">AVERAGE(IFERROR(Y50:AB50,""))</f>
        <v>0</v>
      </c>
      <c r="AK50" s="10" cm="1">
        <f t="array" ref="AK50">AVERAGE(IFERROR(Q50:W50,""))</f>
        <v>2.7881492195384844E-3</v>
      </c>
      <c r="AL50" s="10" cm="1">
        <f t="array" ref="AL50">AVERAGE(IFERROR(R50:U50,""))</f>
        <v>0</v>
      </c>
      <c r="AM50" s="10" cm="1">
        <f t="array" ref="AM50">AVERAGE(IFERROR(V50:W50,""))</f>
        <v>9.7585222683846951E-3</v>
      </c>
      <c r="AN50" s="10" cm="1">
        <f t="array" ref="AN50">AVERAGE(IFERROR(X50:AB50,""))</f>
        <v>0</v>
      </c>
      <c r="AO50" s="10" cm="1">
        <f t="array" ref="AO50">AVERAGE(IFERROR(Q50:V50,""))</f>
        <v>0</v>
      </c>
    </row>
    <row r="51" spans="1:41" ht="15" x14ac:dyDescent="0.25">
      <c r="A51" s="3" t="s">
        <v>519</v>
      </c>
      <c r="B51" s="2">
        <v>1</v>
      </c>
      <c r="C51" s="3">
        <v>48.972700000000003</v>
      </c>
      <c r="D51" s="3">
        <v>-122.72905</v>
      </c>
      <c r="E51" s="3" t="s">
        <v>10</v>
      </c>
      <c r="F51" s="3">
        <v>4</v>
      </c>
      <c r="G51" s="3"/>
      <c r="H51" s="3" t="s">
        <v>95</v>
      </c>
      <c r="I51" s="6">
        <v>0</v>
      </c>
      <c r="K51" s="19" t="s">
        <v>98</v>
      </c>
      <c r="L51" s="11">
        <v>17110002000134</v>
      </c>
      <c r="M51" s="12">
        <v>0.87108761072158813</v>
      </c>
      <c r="N51" s="14">
        <v>67</v>
      </c>
      <c r="O51" s="9"/>
      <c r="Q51" s="10">
        <f>AVERAGEIFS($I$2:$I$3384,$B$2:$B$3384,Q$1,$A$2:$A$3384,$K51)</f>
        <v>0</v>
      </c>
      <c r="R51" s="10">
        <f>AVERAGEIFS($I$2:$I$3384,$B$2:$B$3384,R$1,$A$2:$A$3384,$K51)</f>
        <v>0</v>
      </c>
      <c r="S51" s="10">
        <f>AVERAGEIFS($I$2:$I$3384,$B$2:$B$3384,S$1,$A$2:$A$3384,$K51)</f>
        <v>0</v>
      </c>
      <c r="T51" s="10">
        <f>AVERAGEIFS($I$2:$I$3384,$B$2:$B$3384,T$1,$A$2:$A$3384,$K51)</f>
        <v>0</v>
      </c>
      <c r="U51" s="10">
        <f>AVERAGEIFS($I$2:$I$3384,$B$2:$B$3384,U$1,$A$2:$A$3384,$K51)</f>
        <v>0</v>
      </c>
      <c r="V51" s="10">
        <f>AVERAGEIFS($I$2:$I$3384,$B$2:$B$3384,V$1,$A$2:$A$3384,$K51)</f>
        <v>2.192307636141777E-2</v>
      </c>
      <c r="W51" s="10">
        <f>AVERAGEIFS($I$2:$I$3384,$B$2:$B$3384,W$1,$A$2:$A$3384,$K51)</f>
        <v>1.463429065188393E-2</v>
      </c>
      <c r="X51" s="10">
        <f>AVERAGEIFS($I$2:$I$3384,$B$2:$B$3384,X$1,$A$2:$A$3384,$K51)</f>
        <v>0</v>
      </c>
      <c r="Y51" s="10">
        <f>AVERAGEIFS($I$2:$I$3384,$B$2:$B$3384,Y$1,$A$2:$A$3384,$K51)</f>
        <v>0</v>
      </c>
      <c r="Z51" s="10">
        <f>AVERAGEIFS($I$2:$I$3384,$B$2:$B$3384,Z$1,$A$2:$A$3384,$K51)</f>
        <v>0</v>
      </c>
      <c r="AA51" s="10">
        <f>AVERAGEIFS($I$2:$I$3384,$B$2:$B$3384,AA$1,$A$2:$A$3384,$K51)</f>
        <v>0</v>
      </c>
      <c r="AB51" s="10">
        <f>AVERAGEIFS($I$2:$I$3384,$B$2:$B$3384,AB$1,$A$2:$A$3384,$K51)</f>
        <v>0</v>
      </c>
      <c r="AC51" s="10">
        <f t="shared" si="0"/>
        <v>3.046447251108475E-3</v>
      </c>
      <c r="AD51" s="10" cm="1">
        <f t="array" ref="AD51">AVERAGE(IFERROR(Y51:AA51, ""))</f>
        <v>0</v>
      </c>
      <c r="AE51" s="10">
        <f t="shared" si="1"/>
        <v>0</v>
      </c>
      <c r="AF51" s="10" cm="1">
        <f t="array" ref="AF51">AVERAGE(IFERROR(R51:W51, ""))</f>
        <v>6.0928945022169501E-3</v>
      </c>
      <c r="AG51" s="10" cm="1">
        <f t="array" ref="AG51">AVERAGE(IFERROR(W51:AA51,""))</f>
        <v>2.9268581303767858E-3</v>
      </c>
      <c r="AH51" s="10" cm="1">
        <f t="array" ref="AH51">AVERAGE(IFERROR(R51:V51,""))</f>
        <v>4.3846152722835539E-3</v>
      </c>
      <c r="AI51" s="10" cm="1">
        <f t="array" ref="AI51">AVERAGE(IFERROR(Z51:AB51,Q51))</f>
        <v>0</v>
      </c>
      <c r="AJ51" s="10" cm="1">
        <f t="array" ref="AJ51">AVERAGE(IFERROR(Y51:AB51,""))</f>
        <v>0</v>
      </c>
      <c r="AK51" s="10" cm="1">
        <f t="array" ref="AK51">AVERAGE(IFERROR(Q51:W51,""))</f>
        <v>5.2224810019002432E-3</v>
      </c>
      <c r="AL51" s="10" cm="1">
        <f t="array" ref="AL51">AVERAGE(IFERROR(R51:U51,""))</f>
        <v>0</v>
      </c>
      <c r="AM51" s="10" cm="1">
        <f t="array" ref="AM51">AVERAGE(IFERROR(V51:W51,""))</f>
        <v>1.827868350665085E-2</v>
      </c>
      <c r="AN51" s="10" cm="1">
        <f t="array" ref="AN51">AVERAGE(IFERROR(X51:AB51,""))</f>
        <v>0</v>
      </c>
      <c r="AO51" s="10" cm="1">
        <f t="array" ref="AO51">AVERAGE(IFERROR(Q51:V51,""))</f>
        <v>3.6538460602362952E-3</v>
      </c>
    </row>
    <row r="52" spans="1:41" ht="15" x14ac:dyDescent="0.25">
      <c r="A52" s="3" t="s">
        <v>102</v>
      </c>
      <c r="B52" s="2">
        <v>1</v>
      </c>
      <c r="C52" s="3">
        <v>48.951070000000001</v>
      </c>
      <c r="D52" s="3">
        <v>-122.6379</v>
      </c>
      <c r="E52" s="3" t="s">
        <v>10</v>
      </c>
      <c r="F52" s="3">
        <v>2.0249999999999999</v>
      </c>
      <c r="G52" s="3"/>
      <c r="H52" s="3" t="s">
        <v>104</v>
      </c>
      <c r="I52" s="6">
        <v>0</v>
      </c>
      <c r="K52" s="19" t="s">
        <v>100</v>
      </c>
      <c r="L52" s="11">
        <v>17110002000742</v>
      </c>
      <c r="M52" s="12">
        <v>1</v>
      </c>
      <c r="N52" s="14">
        <v>102</v>
      </c>
      <c r="O52" s="9"/>
      <c r="Q52" s="10">
        <f>AVERAGEIFS($I$2:$I$3384,$B$2:$B$3384,Q$1,$A$2:$A$3384,$K52)</f>
        <v>0</v>
      </c>
      <c r="R52" s="10">
        <f>AVERAGEIFS($I$2:$I$3384,$B$2:$B$3384,R$1,$A$2:$A$3384,$K52)</f>
        <v>0</v>
      </c>
      <c r="S52" s="10">
        <f>AVERAGEIFS($I$2:$I$3384,$B$2:$B$3384,S$1,$A$2:$A$3384,$K52)</f>
        <v>0</v>
      </c>
      <c r="T52" s="10">
        <f>AVERAGEIFS($I$2:$I$3384,$B$2:$B$3384,T$1,$A$2:$A$3384,$K52)</f>
        <v>0</v>
      </c>
      <c r="U52" s="10">
        <f>AVERAGEIFS($I$2:$I$3384,$B$2:$B$3384,U$1,$A$2:$A$3384,$K52)</f>
        <v>0</v>
      </c>
      <c r="V52" s="10">
        <f>AVERAGEIFS($I$2:$I$3384,$B$2:$B$3384,V$1,$A$2:$A$3384,$K52)</f>
        <v>0</v>
      </c>
      <c r="W52" s="10" t="e">
        <f>AVERAGEIFS($I$2:$I$3384,$B$2:$B$3384,W$1,$A$2:$A$3384,$K52)</f>
        <v>#DIV/0!</v>
      </c>
      <c r="X52" s="10" t="e">
        <f>AVERAGEIFS($I$2:$I$3384,$B$2:$B$3384,X$1,$A$2:$A$3384,$K52)</f>
        <v>#DIV/0!</v>
      </c>
      <c r="Y52" s="10">
        <f>AVERAGEIFS($I$2:$I$3384,$B$2:$B$3384,Y$1,$A$2:$A$3384,$K52)</f>
        <v>0</v>
      </c>
      <c r="Z52" s="10">
        <f>AVERAGEIFS($I$2:$I$3384,$B$2:$B$3384,Z$1,$A$2:$A$3384,$K52)</f>
        <v>0</v>
      </c>
      <c r="AA52" s="10">
        <f>AVERAGEIFS($I$2:$I$3384,$B$2:$B$3384,AA$1,$A$2:$A$3384,$K52)</f>
        <v>0</v>
      </c>
      <c r="AB52" s="10">
        <f>AVERAGEIFS($I$2:$I$3384,$B$2:$B$3384,AB$1,$A$2:$A$3384,$K52)</f>
        <v>0</v>
      </c>
      <c r="AC52" s="10">
        <f t="shared" si="0"/>
        <v>0</v>
      </c>
      <c r="AD52" s="10" cm="1">
        <f t="array" ref="AD52">AVERAGE(IFERROR(Y52:AA52, ""))</f>
        <v>0</v>
      </c>
      <c r="AE52" s="10">
        <f t="shared" si="1"/>
        <v>0</v>
      </c>
      <c r="AF52" s="10" cm="1">
        <f t="array" ref="AF52">AVERAGE(IFERROR(R52:W52, ""))</f>
        <v>0</v>
      </c>
      <c r="AG52" s="10" cm="1">
        <f t="array" ref="AG52">AVERAGE(IFERROR(W52:AA52,""))</f>
        <v>0</v>
      </c>
      <c r="AH52" s="10" cm="1">
        <f t="array" ref="AH52">AVERAGE(IFERROR(R52:V52,""))</f>
        <v>0</v>
      </c>
      <c r="AI52" s="10" cm="1">
        <f t="array" ref="AI52">AVERAGE(IFERROR(Z52:AB52,Q52))</f>
        <v>0</v>
      </c>
      <c r="AJ52" s="10" cm="1">
        <f t="array" ref="AJ52">AVERAGE(IFERROR(Y52:AB52,""))</f>
        <v>0</v>
      </c>
      <c r="AK52" s="10" cm="1">
        <f t="array" ref="AK52">AVERAGE(IFERROR(Q52:W52,""))</f>
        <v>0</v>
      </c>
      <c r="AL52" s="10" cm="1">
        <f t="array" ref="AL52">AVERAGE(IFERROR(R52:U52,""))</f>
        <v>0</v>
      </c>
      <c r="AM52" s="10" cm="1">
        <f t="array" ref="AM52">AVERAGE(IFERROR(V52:W52,""))</f>
        <v>0</v>
      </c>
      <c r="AN52" s="10" cm="1">
        <f t="array" ref="AN52">AVERAGE(IFERROR(X52:AB52,""))</f>
        <v>0</v>
      </c>
      <c r="AO52" s="10" cm="1">
        <f t="array" ref="AO52">AVERAGE(IFERROR(Q52:V52,""))</f>
        <v>0</v>
      </c>
    </row>
    <row r="53" spans="1:41" ht="15" x14ac:dyDescent="0.25">
      <c r="A53" s="3" t="s">
        <v>105</v>
      </c>
      <c r="B53" s="2">
        <v>1</v>
      </c>
      <c r="C53" s="3">
        <v>48.969709999999999</v>
      </c>
      <c r="D53" s="3">
        <v>-122.61579</v>
      </c>
      <c r="E53" s="3" t="s">
        <v>10</v>
      </c>
      <c r="F53" s="3">
        <v>1.39</v>
      </c>
      <c r="G53" s="3"/>
      <c r="H53" s="3" t="s">
        <v>104</v>
      </c>
      <c r="I53" s="6">
        <v>0</v>
      </c>
      <c r="K53" s="19" t="s">
        <v>102</v>
      </c>
      <c r="L53" s="11">
        <v>17110002000154</v>
      </c>
      <c r="M53" s="12">
        <v>0.9967760443687439</v>
      </c>
      <c r="N53" s="14">
        <v>98</v>
      </c>
      <c r="O53" s="9"/>
      <c r="Q53" s="10">
        <f>AVERAGEIFS($I$2:$I$3384,$B$2:$B$3384,Q$1,$A$2:$A$3384,$K53)</f>
        <v>0</v>
      </c>
      <c r="R53" s="10">
        <f>AVERAGEIFS($I$2:$I$3384,$B$2:$B$3384,R$1,$A$2:$A$3384,$K53)</f>
        <v>0</v>
      </c>
      <c r="S53" s="10">
        <f>AVERAGEIFS($I$2:$I$3384,$B$2:$B$3384,S$1,$A$2:$A$3384,$K53)</f>
        <v>0</v>
      </c>
      <c r="T53" s="10">
        <f>AVERAGEIFS($I$2:$I$3384,$B$2:$B$3384,T$1,$A$2:$A$3384,$K53)</f>
        <v>0</v>
      </c>
      <c r="U53" s="10">
        <f>AVERAGEIFS($I$2:$I$3384,$B$2:$B$3384,U$1,$A$2:$A$3384,$K53)</f>
        <v>0</v>
      </c>
      <c r="V53" s="10">
        <f>AVERAGEIFS($I$2:$I$3384,$B$2:$B$3384,V$1,$A$2:$A$3384,$K53)</f>
        <v>0</v>
      </c>
      <c r="W53" s="10">
        <f>AVERAGEIFS($I$2:$I$3384,$B$2:$B$3384,W$1,$A$2:$A$3384,$K53)</f>
        <v>0</v>
      </c>
      <c r="X53" s="10">
        <f>AVERAGEIFS($I$2:$I$3384,$B$2:$B$3384,X$1,$A$2:$A$3384,$K53)</f>
        <v>0</v>
      </c>
      <c r="Y53" s="10">
        <f>AVERAGEIFS($I$2:$I$3384,$B$2:$B$3384,Y$1,$A$2:$A$3384,$K53)</f>
        <v>0</v>
      </c>
      <c r="Z53" s="10">
        <f>AVERAGEIFS($I$2:$I$3384,$B$2:$B$3384,Z$1,$A$2:$A$3384,$K53)</f>
        <v>0</v>
      </c>
      <c r="AA53" s="10">
        <f>AVERAGEIFS($I$2:$I$3384,$B$2:$B$3384,AA$1,$A$2:$A$3384,$K53)</f>
        <v>0</v>
      </c>
      <c r="AB53" s="10">
        <f>AVERAGEIFS($I$2:$I$3384,$B$2:$B$3384,AB$1,$A$2:$A$3384,$K53)</f>
        <v>0</v>
      </c>
      <c r="AC53" s="10">
        <f t="shared" si="0"/>
        <v>0</v>
      </c>
      <c r="AD53" s="10" cm="1">
        <f t="array" ref="AD53">AVERAGE(IFERROR(Y53:AA53, ""))</f>
        <v>0</v>
      </c>
      <c r="AE53" s="10">
        <f t="shared" si="1"/>
        <v>0</v>
      </c>
      <c r="AF53" s="10" cm="1">
        <f t="array" ref="AF53">AVERAGE(IFERROR(R53:W53, ""))</f>
        <v>0</v>
      </c>
      <c r="AG53" s="10" cm="1">
        <f t="array" ref="AG53">AVERAGE(IFERROR(W53:AA53,""))</f>
        <v>0</v>
      </c>
      <c r="AH53" s="10" cm="1">
        <f t="array" ref="AH53">AVERAGE(IFERROR(R53:V53,""))</f>
        <v>0</v>
      </c>
      <c r="AI53" s="10" cm="1">
        <f t="array" ref="AI53">AVERAGE(IFERROR(Z53:AB53,Q53))</f>
        <v>0</v>
      </c>
      <c r="AJ53" s="10" cm="1">
        <f t="array" ref="AJ53">AVERAGE(IFERROR(Y53:AB53,""))</f>
        <v>0</v>
      </c>
      <c r="AK53" s="10" cm="1">
        <f t="array" ref="AK53">AVERAGE(IFERROR(Q53:W53,""))</f>
        <v>0</v>
      </c>
      <c r="AL53" s="10" cm="1">
        <f t="array" ref="AL53">AVERAGE(IFERROR(R53:U53,""))</f>
        <v>0</v>
      </c>
      <c r="AM53" s="10" cm="1">
        <f t="array" ref="AM53">AVERAGE(IFERROR(V53:W53,""))</f>
        <v>0</v>
      </c>
      <c r="AN53" s="10" cm="1">
        <f t="array" ref="AN53">AVERAGE(IFERROR(X53:AB53,""))</f>
        <v>0</v>
      </c>
      <c r="AO53" s="10" cm="1">
        <f t="array" ref="AO53">AVERAGE(IFERROR(Q53:V53,""))</f>
        <v>0</v>
      </c>
    </row>
    <row r="54" spans="1:41" ht="15" x14ac:dyDescent="0.25">
      <c r="A54" s="3" t="s">
        <v>106</v>
      </c>
      <c r="B54" s="2">
        <v>1</v>
      </c>
      <c r="C54" s="3">
        <v>48.950330000000001</v>
      </c>
      <c r="D54" s="3">
        <v>-122.63791999999999</v>
      </c>
      <c r="E54" s="3" t="s">
        <v>10</v>
      </c>
      <c r="F54" s="3">
        <v>2.7050000000000001</v>
      </c>
      <c r="G54" s="3"/>
      <c r="H54" s="3" t="s">
        <v>103</v>
      </c>
      <c r="I54" s="6">
        <v>0</v>
      </c>
      <c r="K54" s="19" t="s">
        <v>105</v>
      </c>
      <c r="L54" s="11">
        <v>17110002000154</v>
      </c>
      <c r="M54" s="12">
        <v>0.84759247303009033</v>
      </c>
      <c r="N54" s="14">
        <v>98</v>
      </c>
      <c r="O54" s="9"/>
      <c r="Q54" s="10">
        <f>AVERAGEIFS($I$2:$I$3384,$B$2:$B$3384,Q$1,$A$2:$A$3384,$K54)</f>
        <v>0</v>
      </c>
      <c r="R54" s="10">
        <f>AVERAGEIFS($I$2:$I$3384,$B$2:$B$3384,R$1,$A$2:$A$3384,$K54)</f>
        <v>0</v>
      </c>
      <c r="S54" s="10">
        <f>AVERAGEIFS($I$2:$I$3384,$B$2:$B$3384,S$1,$A$2:$A$3384,$K54)</f>
        <v>0</v>
      </c>
      <c r="T54" s="10">
        <f>AVERAGEIFS($I$2:$I$3384,$B$2:$B$3384,T$1,$A$2:$A$3384,$K54)</f>
        <v>0</v>
      </c>
      <c r="U54" s="10">
        <f>AVERAGEIFS($I$2:$I$3384,$B$2:$B$3384,U$1,$A$2:$A$3384,$K54)</f>
        <v>0</v>
      </c>
      <c r="V54" s="10">
        <f>AVERAGEIFS($I$2:$I$3384,$B$2:$B$3384,V$1,$A$2:$A$3384,$K54)</f>
        <v>0</v>
      </c>
      <c r="W54" s="10">
        <f>AVERAGEIFS($I$2:$I$3384,$B$2:$B$3384,W$1,$A$2:$A$3384,$K54)</f>
        <v>0</v>
      </c>
      <c r="X54" s="10">
        <f>AVERAGEIFS($I$2:$I$3384,$B$2:$B$3384,X$1,$A$2:$A$3384,$K54)</f>
        <v>0</v>
      </c>
      <c r="Y54" s="10">
        <f>AVERAGEIFS($I$2:$I$3384,$B$2:$B$3384,Y$1,$A$2:$A$3384,$K54)</f>
        <v>0</v>
      </c>
      <c r="Z54" s="10">
        <f>AVERAGEIFS($I$2:$I$3384,$B$2:$B$3384,Z$1,$A$2:$A$3384,$K54)</f>
        <v>0</v>
      </c>
      <c r="AA54" s="10">
        <f>AVERAGEIFS($I$2:$I$3384,$B$2:$B$3384,AA$1,$A$2:$A$3384,$K54)</f>
        <v>0</v>
      </c>
      <c r="AB54" s="10">
        <f>AVERAGEIFS($I$2:$I$3384,$B$2:$B$3384,AB$1,$A$2:$A$3384,$K54)</f>
        <v>0</v>
      </c>
      <c r="AC54" s="10">
        <f t="shared" si="0"/>
        <v>0</v>
      </c>
      <c r="AD54" s="10" cm="1">
        <f t="array" ref="AD54">AVERAGE(IFERROR(Y54:AA54, ""))</f>
        <v>0</v>
      </c>
      <c r="AE54" s="10">
        <f t="shared" si="1"/>
        <v>0</v>
      </c>
      <c r="AF54" s="10" cm="1">
        <f t="array" ref="AF54">AVERAGE(IFERROR(R54:W54, ""))</f>
        <v>0</v>
      </c>
      <c r="AG54" s="10" cm="1">
        <f t="array" ref="AG54">AVERAGE(IFERROR(W54:AA54,""))</f>
        <v>0</v>
      </c>
      <c r="AH54" s="10" cm="1">
        <f t="array" ref="AH54">AVERAGE(IFERROR(R54:V54,""))</f>
        <v>0</v>
      </c>
      <c r="AI54" s="10" cm="1">
        <f t="array" ref="AI54">AVERAGE(IFERROR(Z54:AB54,Q54))</f>
        <v>0</v>
      </c>
      <c r="AJ54" s="10" cm="1">
        <f t="array" ref="AJ54">AVERAGE(IFERROR(Y54:AB54,""))</f>
        <v>0</v>
      </c>
      <c r="AK54" s="10" cm="1">
        <f t="array" ref="AK54">AVERAGE(IFERROR(Q54:W54,""))</f>
        <v>0</v>
      </c>
      <c r="AL54" s="10" cm="1">
        <f t="array" ref="AL54">AVERAGE(IFERROR(R54:U54,""))</f>
        <v>0</v>
      </c>
      <c r="AM54" s="10" cm="1">
        <f t="array" ref="AM54">AVERAGE(IFERROR(V54:W54,""))</f>
        <v>0</v>
      </c>
      <c r="AN54" s="10" cm="1">
        <f t="array" ref="AN54">AVERAGE(IFERROR(X54:AB54,""))</f>
        <v>0</v>
      </c>
      <c r="AO54" s="10" cm="1">
        <f t="array" ref="AO54">AVERAGE(IFERROR(Q54:V54,""))</f>
        <v>0</v>
      </c>
    </row>
    <row r="55" spans="1:41" ht="15" x14ac:dyDescent="0.25">
      <c r="A55" s="3" t="s">
        <v>406</v>
      </c>
      <c r="B55" s="2">
        <v>1</v>
      </c>
      <c r="C55" s="3">
        <v>48.948500000000003</v>
      </c>
      <c r="D55" s="3">
        <v>-122.72206</v>
      </c>
      <c r="E55" s="3" t="s">
        <v>10</v>
      </c>
      <c r="F55" s="3">
        <v>1.395</v>
      </c>
      <c r="G55" s="3"/>
      <c r="H55" s="3" t="s">
        <v>407</v>
      </c>
      <c r="I55" s="6">
        <v>0</v>
      </c>
      <c r="K55" s="19" t="s">
        <v>106</v>
      </c>
      <c r="L55" s="11">
        <v>17110002000136</v>
      </c>
      <c r="M55" s="12">
        <v>0.99970817565917969</v>
      </c>
      <c r="N55" s="14">
        <v>114</v>
      </c>
      <c r="O55" s="9"/>
      <c r="Q55" s="10">
        <f>AVERAGEIFS($I$2:$I$3384,$B$2:$B$3384,Q$1,$A$2:$A$3384,$K55)</f>
        <v>0</v>
      </c>
      <c r="R55" s="10">
        <f>AVERAGEIFS($I$2:$I$3384,$B$2:$B$3384,R$1,$A$2:$A$3384,$K55)</f>
        <v>0</v>
      </c>
      <c r="S55" s="10">
        <f>AVERAGEIFS($I$2:$I$3384,$B$2:$B$3384,S$1,$A$2:$A$3384,$K55)</f>
        <v>0</v>
      </c>
      <c r="T55" s="10">
        <f>AVERAGEIFS($I$2:$I$3384,$B$2:$B$3384,T$1,$A$2:$A$3384,$K55)</f>
        <v>0</v>
      </c>
      <c r="U55" s="10">
        <f>AVERAGEIFS($I$2:$I$3384,$B$2:$B$3384,U$1,$A$2:$A$3384,$K55)</f>
        <v>0</v>
      </c>
      <c r="V55" s="10">
        <f>AVERAGEIFS($I$2:$I$3384,$B$2:$B$3384,V$1,$A$2:$A$3384,$K55)</f>
        <v>0</v>
      </c>
      <c r="W55" s="10">
        <f>AVERAGEIFS($I$2:$I$3384,$B$2:$B$3384,W$1,$A$2:$A$3384,$K55)</f>
        <v>4.4338542968034744E-2</v>
      </c>
      <c r="X55" s="10">
        <f>AVERAGEIFS($I$2:$I$3384,$B$2:$B$3384,X$1,$A$2:$A$3384,$K55)</f>
        <v>0</v>
      </c>
      <c r="Y55" s="10">
        <f>AVERAGEIFS($I$2:$I$3384,$B$2:$B$3384,Y$1,$A$2:$A$3384,$K55)</f>
        <v>0</v>
      </c>
      <c r="Z55" s="10">
        <f>AVERAGEIFS($I$2:$I$3384,$B$2:$B$3384,Z$1,$A$2:$A$3384,$K55)</f>
        <v>0</v>
      </c>
      <c r="AA55" s="10">
        <f>AVERAGEIFS($I$2:$I$3384,$B$2:$B$3384,AA$1,$A$2:$A$3384,$K55)</f>
        <v>0</v>
      </c>
      <c r="AB55" s="10">
        <f>AVERAGEIFS($I$2:$I$3384,$B$2:$B$3384,AB$1,$A$2:$A$3384,$K55)</f>
        <v>0</v>
      </c>
      <c r="AC55" s="10">
        <f t="shared" si="0"/>
        <v>3.6948785806695619E-3</v>
      </c>
      <c r="AD55" s="10" cm="1">
        <f t="array" ref="AD55">AVERAGE(IFERROR(Y55:AA55, ""))</f>
        <v>0</v>
      </c>
      <c r="AE55" s="10">
        <f t="shared" si="1"/>
        <v>0</v>
      </c>
      <c r="AF55" s="10" cm="1">
        <f t="array" ref="AF55">AVERAGE(IFERROR(R55:W55, ""))</f>
        <v>7.3897571613391238E-3</v>
      </c>
      <c r="AG55" s="10" cm="1">
        <f t="array" ref="AG55">AVERAGE(IFERROR(W55:AA55,""))</f>
        <v>8.8677085936069485E-3</v>
      </c>
      <c r="AH55" s="10" cm="1">
        <f t="array" ref="AH55">AVERAGE(IFERROR(R55:V55,""))</f>
        <v>0</v>
      </c>
      <c r="AI55" s="10" cm="1">
        <f t="array" ref="AI55">AVERAGE(IFERROR(Z55:AB55,Q55))</f>
        <v>0</v>
      </c>
      <c r="AJ55" s="10" cm="1">
        <f t="array" ref="AJ55">AVERAGE(IFERROR(Y55:AB55,""))</f>
        <v>0</v>
      </c>
      <c r="AK55" s="10" cm="1">
        <f t="array" ref="AK55">AVERAGE(IFERROR(Q55:W55,""))</f>
        <v>6.3340775668621063E-3</v>
      </c>
      <c r="AL55" s="10" cm="1">
        <f t="array" ref="AL55">AVERAGE(IFERROR(R55:U55,""))</f>
        <v>0</v>
      </c>
      <c r="AM55" s="10" cm="1">
        <f t="array" ref="AM55">AVERAGE(IFERROR(V55:W55,""))</f>
        <v>2.2169271484017372E-2</v>
      </c>
      <c r="AN55" s="10" cm="1">
        <f t="array" ref="AN55">AVERAGE(IFERROR(X55:AB55,""))</f>
        <v>0</v>
      </c>
      <c r="AO55" s="10" cm="1">
        <f t="array" ref="AO55">AVERAGE(IFERROR(Q55:V55,""))</f>
        <v>0</v>
      </c>
    </row>
    <row r="56" spans="1:41" ht="15" x14ac:dyDescent="0.25">
      <c r="A56" s="3" t="s">
        <v>111</v>
      </c>
      <c r="B56" s="2">
        <v>1</v>
      </c>
      <c r="C56" s="3">
        <v>48.949530000000003</v>
      </c>
      <c r="D56" s="3">
        <v>-122.70449000000001</v>
      </c>
      <c r="E56" s="3" t="s">
        <v>10</v>
      </c>
      <c r="F56" s="3">
        <v>2.0949999999999998</v>
      </c>
      <c r="G56" s="3"/>
      <c r="H56" s="3" t="s">
        <v>112</v>
      </c>
      <c r="I56" s="6">
        <v>0</v>
      </c>
      <c r="K56" s="19" t="s">
        <v>107</v>
      </c>
      <c r="L56" s="11">
        <v>17110002000137</v>
      </c>
      <c r="M56" s="12">
        <v>0.99895405769348145</v>
      </c>
      <c r="N56" s="14">
        <v>648</v>
      </c>
      <c r="O56" s="9"/>
      <c r="Q56" s="10" t="e">
        <f>AVERAGEIFS($I$2:$I$3384,$B$2:$B$3384,Q$1,$A$2:$A$3384,$K56)</f>
        <v>#DIV/0!</v>
      </c>
      <c r="R56" s="10" t="e">
        <f>AVERAGEIFS($I$2:$I$3384,$B$2:$B$3384,R$1,$A$2:$A$3384,$K56)</f>
        <v>#DIV/0!</v>
      </c>
      <c r="S56" s="10" t="e">
        <f>AVERAGEIFS($I$2:$I$3384,$B$2:$B$3384,S$1,$A$2:$A$3384,$K56)</f>
        <v>#DIV/0!</v>
      </c>
      <c r="T56" s="10" t="e">
        <f>AVERAGEIFS($I$2:$I$3384,$B$2:$B$3384,T$1,$A$2:$A$3384,$K56)</f>
        <v>#DIV/0!</v>
      </c>
      <c r="U56" s="10">
        <f>AVERAGEIFS($I$2:$I$3384,$B$2:$B$3384,U$1,$A$2:$A$3384,$K56)</f>
        <v>0</v>
      </c>
      <c r="V56" s="10">
        <f>AVERAGEIFS($I$2:$I$3384,$B$2:$B$3384,V$1,$A$2:$A$3384,$K56)</f>
        <v>0</v>
      </c>
      <c r="W56" s="10">
        <f>AVERAGEIFS($I$2:$I$3384,$B$2:$B$3384,W$1,$A$2:$A$3384,$K56)</f>
        <v>0</v>
      </c>
      <c r="X56" s="10">
        <f>AVERAGEIFS($I$2:$I$3384,$B$2:$B$3384,X$1,$A$2:$A$3384,$K56)</f>
        <v>0</v>
      </c>
      <c r="Y56" s="10">
        <f>AVERAGEIFS($I$2:$I$3384,$B$2:$B$3384,Y$1,$A$2:$A$3384,$K56)</f>
        <v>0</v>
      </c>
      <c r="Z56" s="10">
        <f>AVERAGEIFS($I$2:$I$3384,$B$2:$B$3384,Z$1,$A$2:$A$3384,$K56)</f>
        <v>0</v>
      </c>
      <c r="AA56" s="10">
        <f>AVERAGEIFS($I$2:$I$3384,$B$2:$B$3384,AA$1,$A$2:$A$3384,$K56)</f>
        <v>0</v>
      </c>
      <c r="AB56" s="10">
        <f>AVERAGEIFS($I$2:$I$3384,$B$2:$B$3384,AB$1,$A$2:$A$3384,$K56)</f>
        <v>0</v>
      </c>
      <c r="AC56" s="10">
        <f t="shared" si="0"/>
        <v>0</v>
      </c>
      <c r="AD56" s="10" cm="1">
        <f t="array" ref="AD56">AVERAGE(IFERROR(Y56:AA56, ""))</f>
        <v>0</v>
      </c>
      <c r="AE56" s="10">
        <f t="shared" si="1"/>
        <v>0</v>
      </c>
      <c r="AF56" s="10" cm="1">
        <f t="array" ref="AF56">AVERAGE(IFERROR(R56:W56, ""))</f>
        <v>0</v>
      </c>
      <c r="AG56" s="10" cm="1">
        <f t="array" ref="AG56">AVERAGE(IFERROR(W56:AA56,""))</f>
        <v>0</v>
      </c>
      <c r="AH56" s="10" cm="1">
        <f t="array" ref="AH56">AVERAGE(IFERROR(R56:V56,""))</f>
        <v>0</v>
      </c>
      <c r="AI56" s="10" cm="1">
        <f t="array" ref="AI56">AVERAGE(IFERROR(Z56:AB56,Q56))</f>
        <v>0</v>
      </c>
      <c r="AJ56" s="10" cm="1">
        <f t="array" ref="AJ56">AVERAGE(IFERROR(Y56:AB56,""))</f>
        <v>0</v>
      </c>
      <c r="AK56" s="10" cm="1">
        <f t="array" ref="AK56">AVERAGE(IFERROR(Q56:W56,""))</f>
        <v>0</v>
      </c>
      <c r="AL56" s="10" cm="1">
        <f t="array" ref="AL56">AVERAGE(IFERROR(R56:U56,""))</f>
        <v>0</v>
      </c>
      <c r="AM56" s="10" cm="1">
        <f t="array" ref="AM56">AVERAGE(IFERROR(V56:W56,""))</f>
        <v>0</v>
      </c>
      <c r="AN56" s="10" cm="1">
        <f t="array" ref="AN56">AVERAGE(IFERROR(X56:AB56,""))</f>
        <v>0</v>
      </c>
      <c r="AO56" s="10" cm="1">
        <f t="array" ref="AO56">AVERAGE(IFERROR(Q56:V56,""))</f>
        <v>0</v>
      </c>
    </row>
    <row r="57" spans="1:41" ht="15" x14ac:dyDescent="0.25">
      <c r="A57" s="3" t="s">
        <v>408</v>
      </c>
      <c r="B57" s="2">
        <v>1</v>
      </c>
      <c r="C57" s="3">
        <v>48.921100000000003</v>
      </c>
      <c r="D57" s="3">
        <v>-122.684</v>
      </c>
      <c r="E57" s="3" t="s">
        <v>10</v>
      </c>
      <c r="F57" s="3">
        <v>1.6850000000000001</v>
      </c>
      <c r="G57" s="3"/>
      <c r="H57" s="3" t="s">
        <v>409</v>
      </c>
      <c r="I57" s="6">
        <v>0</v>
      </c>
      <c r="K57" s="19" t="s">
        <v>109</v>
      </c>
      <c r="L57" s="11">
        <v>17110002000745</v>
      </c>
      <c r="M57" s="12">
        <v>1</v>
      </c>
      <c r="N57" s="14">
        <v>102</v>
      </c>
      <c r="O57" s="9"/>
      <c r="Q57" s="10" t="e">
        <f>AVERAGEIFS($I$2:$I$3384,$B$2:$B$3384,Q$1,$A$2:$A$3384,$K57)</f>
        <v>#DIV/0!</v>
      </c>
      <c r="R57" s="10" t="e">
        <f>AVERAGEIFS($I$2:$I$3384,$B$2:$B$3384,R$1,$A$2:$A$3384,$K57)</f>
        <v>#DIV/0!</v>
      </c>
      <c r="S57" s="10" t="e">
        <f>AVERAGEIFS($I$2:$I$3384,$B$2:$B$3384,S$1,$A$2:$A$3384,$K57)</f>
        <v>#DIV/0!</v>
      </c>
      <c r="T57" s="10">
        <f>AVERAGEIFS($I$2:$I$3384,$B$2:$B$3384,T$1,$A$2:$A$3384,$K57)</f>
        <v>0</v>
      </c>
      <c r="U57" s="10" t="e">
        <f>AVERAGEIFS($I$2:$I$3384,$B$2:$B$3384,U$1,$A$2:$A$3384,$K57)</f>
        <v>#DIV/0!</v>
      </c>
      <c r="V57" s="10">
        <f>AVERAGEIFS($I$2:$I$3384,$B$2:$B$3384,V$1,$A$2:$A$3384,$K57)</f>
        <v>3.2000001519918442E-2</v>
      </c>
      <c r="W57" s="10">
        <f>AVERAGEIFS($I$2:$I$3384,$B$2:$B$3384,W$1,$A$2:$A$3384,$K57)</f>
        <v>4.6285714954137802E-2</v>
      </c>
      <c r="X57" s="10">
        <f>AVERAGEIFS($I$2:$I$3384,$B$2:$B$3384,X$1,$A$2:$A$3384,$K57)</f>
        <v>0</v>
      </c>
      <c r="Y57" s="10">
        <f>AVERAGEIFS($I$2:$I$3384,$B$2:$B$3384,Y$1,$A$2:$A$3384,$K57)</f>
        <v>0</v>
      </c>
      <c r="Z57" s="10">
        <f>AVERAGEIFS($I$2:$I$3384,$B$2:$B$3384,Z$1,$A$2:$A$3384,$K57)</f>
        <v>0</v>
      </c>
      <c r="AA57" s="10">
        <f>AVERAGEIFS($I$2:$I$3384,$B$2:$B$3384,AA$1,$A$2:$A$3384,$K57)</f>
        <v>0</v>
      </c>
      <c r="AB57" s="10">
        <f>AVERAGEIFS($I$2:$I$3384,$B$2:$B$3384,AB$1,$A$2:$A$3384,$K57)</f>
        <v>0</v>
      </c>
      <c r="AC57" s="10">
        <f t="shared" si="0"/>
        <v>9.7857145592570305E-3</v>
      </c>
      <c r="AD57" s="10" cm="1">
        <f t="array" ref="AD57">AVERAGE(IFERROR(Y57:AA57, ""))</f>
        <v>0</v>
      </c>
      <c r="AE57" s="10">
        <f t="shared" si="1"/>
        <v>0</v>
      </c>
      <c r="AF57" s="10" cm="1">
        <f t="array" ref="AF57">AVERAGE(IFERROR(R57:W57, ""))</f>
        <v>2.6095238824685413E-2</v>
      </c>
      <c r="AG57" s="10" cm="1">
        <f t="array" ref="AG57">AVERAGE(IFERROR(W57:AA57,""))</f>
        <v>9.2571429908275601E-3</v>
      </c>
      <c r="AH57" s="10" cm="1">
        <f t="array" ref="AH57">AVERAGE(IFERROR(R57:V57,""))</f>
        <v>1.6000000759959221E-2</v>
      </c>
      <c r="AI57" s="10" cm="1">
        <f t="array" ref="AI57">AVERAGE(IFERROR(Z57:AB57,Q57))</f>
        <v>0</v>
      </c>
      <c r="AJ57" s="10" cm="1">
        <f t="array" ref="AJ57">AVERAGE(IFERROR(Y57:AB57,""))</f>
        <v>0</v>
      </c>
      <c r="AK57" s="10" cm="1">
        <f t="array" ref="AK57">AVERAGE(IFERROR(Q57:W57,""))</f>
        <v>2.6095238824685413E-2</v>
      </c>
      <c r="AL57" s="10" cm="1">
        <f t="array" ref="AL57">AVERAGE(IFERROR(R57:U57,""))</f>
        <v>0</v>
      </c>
      <c r="AM57" s="10" cm="1">
        <f t="array" ref="AM57">AVERAGE(IFERROR(V57:W57,""))</f>
        <v>3.9142858237028122E-2</v>
      </c>
      <c r="AN57" s="10" cm="1">
        <f t="array" ref="AN57">AVERAGE(IFERROR(X57:AB57,""))</f>
        <v>0</v>
      </c>
      <c r="AO57" s="10" cm="1">
        <f t="array" ref="AO57">AVERAGE(IFERROR(Q57:V57,""))</f>
        <v>1.6000000759959221E-2</v>
      </c>
    </row>
    <row r="58" spans="1:41" ht="15" x14ac:dyDescent="0.25">
      <c r="A58" s="3" t="s">
        <v>113</v>
      </c>
      <c r="B58" s="2">
        <v>1</v>
      </c>
      <c r="C58" s="3">
        <v>48.906329999999997</v>
      </c>
      <c r="D58" s="3">
        <v>-122.64964999999999</v>
      </c>
      <c r="E58" s="3" t="s">
        <v>10</v>
      </c>
      <c r="F58" s="3">
        <v>1.7</v>
      </c>
      <c r="G58" s="3"/>
      <c r="H58" s="3" t="s">
        <v>114</v>
      </c>
      <c r="I58" s="6">
        <v>0</v>
      </c>
      <c r="K58" s="19" t="s">
        <v>111</v>
      </c>
      <c r="L58" s="11">
        <v>17110002000168</v>
      </c>
      <c r="M58" s="12">
        <v>7.5069427490234375E-2</v>
      </c>
      <c r="N58" s="14">
        <v>121</v>
      </c>
      <c r="O58" s="9"/>
      <c r="Q58" s="10">
        <f>AVERAGEIFS($I$2:$I$3384,$B$2:$B$3384,Q$1,$A$2:$A$3384,$K58)</f>
        <v>0</v>
      </c>
      <c r="R58" s="10">
        <f>AVERAGEIFS($I$2:$I$3384,$B$2:$B$3384,R$1,$A$2:$A$3384,$K58)</f>
        <v>0</v>
      </c>
      <c r="S58" s="10">
        <f>AVERAGEIFS($I$2:$I$3384,$B$2:$B$3384,S$1,$A$2:$A$3384,$K58)</f>
        <v>0</v>
      </c>
      <c r="T58" s="10">
        <f>AVERAGEIFS($I$2:$I$3384,$B$2:$B$3384,T$1,$A$2:$A$3384,$K58)</f>
        <v>0</v>
      </c>
      <c r="U58" s="10">
        <f>AVERAGEIFS($I$2:$I$3384,$B$2:$B$3384,U$1,$A$2:$A$3384,$K58)</f>
        <v>0</v>
      </c>
      <c r="V58" s="10">
        <f>AVERAGEIFS($I$2:$I$3384,$B$2:$B$3384,V$1,$A$2:$A$3384,$K58)</f>
        <v>0</v>
      </c>
      <c r="W58" s="10">
        <f>AVERAGEIFS($I$2:$I$3384,$B$2:$B$3384,W$1,$A$2:$A$3384,$K58)</f>
        <v>0</v>
      </c>
      <c r="X58" s="10">
        <f>AVERAGEIFS($I$2:$I$3384,$B$2:$B$3384,X$1,$A$2:$A$3384,$K58)</f>
        <v>0</v>
      </c>
      <c r="Y58" s="10">
        <f>AVERAGEIFS($I$2:$I$3384,$B$2:$B$3384,Y$1,$A$2:$A$3384,$K58)</f>
        <v>0</v>
      </c>
      <c r="Z58" s="10">
        <f>AVERAGEIFS($I$2:$I$3384,$B$2:$B$3384,Z$1,$A$2:$A$3384,$K58)</f>
        <v>0</v>
      </c>
      <c r="AA58" s="10">
        <f>AVERAGEIFS($I$2:$I$3384,$B$2:$B$3384,AA$1,$A$2:$A$3384,$K58)</f>
        <v>0</v>
      </c>
      <c r="AB58" s="10">
        <f>AVERAGEIFS($I$2:$I$3384,$B$2:$B$3384,AB$1,$A$2:$A$3384,$K58)</f>
        <v>0</v>
      </c>
      <c r="AC58" s="10">
        <f t="shared" si="0"/>
        <v>0</v>
      </c>
      <c r="AD58" s="10" cm="1">
        <f t="array" ref="AD58">AVERAGE(IFERROR(Y58:AA58, ""))</f>
        <v>0</v>
      </c>
      <c r="AE58" s="10">
        <f t="shared" si="1"/>
        <v>0</v>
      </c>
      <c r="AF58" s="10" cm="1">
        <f t="array" ref="AF58">AVERAGE(IFERROR(R58:W58, ""))</f>
        <v>0</v>
      </c>
      <c r="AG58" s="10" cm="1">
        <f t="array" ref="AG58">AVERAGE(IFERROR(W58:AA58,""))</f>
        <v>0</v>
      </c>
      <c r="AH58" s="10" cm="1">
        <f t="array" ref="AH58">AVERAGE(IFERROR(R58:V58,""))</f>
        <v>0</v>
      </c>
      <c r="AI58" s="10" cm="1">
        <f t="array" ref="AI58">AVERAGE(IFERROR(Z58:AB58,Q58))</f>
        <v>0</v>
      </c>
      <c r="AJ58" s="10" cm="1">
        <f t="array" ref="AJ58">AVERAGE(IFERROR(Y58:AB58,""))</f>
        <v>0</v>
      </c>
      <c r="AK58" s="10" cm="1">
        <f t="array" ref="AK58">AVERAGE(IFERROR(Q58:W58,""))</f>
        <v>0</v>
      </c>
      <c r="AL58" s="10" cm="1">
        <f t="array" ref="AL58">AVERAGE(IFERROR(R58:U58,""))</f>
        <v>0</v>
      </c>
      <c r="AM58" s="10" cm="1">
        <f t="array" ref="AM58">AVERAGE(IFERROR(V58:W58,""))</f>
        <v>0</v>
      </c>
      <c r="AN58" s="10" cm="1">
        <f t="array" ref="AN58">AVERAGE(IFERROR(X58:AB58,""))</f>
        <v>0</v>
      </c>
      <c r="AO58" s="10" cm="1">
        <f t="array" ref="AO58">AVERAGE(IFERROR(Q58:V58,""))</f>
        <v>0</v>
      </c>
    </row>
    <row r="59" spans="1:41" ht="15" x14ac:dyDescent="0.25">
      <c r="A59" s="3" t="s">
        <v>115</v>
      </c>
      <c r="B59" s="2">
        <v>1</v>
      </c>
      <c r="C59" s="3">
        <v>48.917250000000003</v>
      </c>
      <c r="D59" s="3">
        <v>-122.64927</v>
      </c>
      <c r="E59" s="3" t="s">
        <v>10</v>
      </c>
      <c r="F59" s="3">
        <v>2.9</v>
      </c>
      <c r="G59" s="3"/>
      <c r="H59" s="3" t="s">
        <v>116</v>
      </c>
      <c r="I59" s="6">
        <v>0</v>
      </c>
      <c r="K59" s="19" t="s">
        <v>113</v>
      </c>
      <c r="L59" s="11">
        <v>17110002000837</v>
      </c>
      <c r="M59" s="12">
        <v>3.5125758498907089E-2</v>
      </c>
      <c r="N59" s="14">
        <v>6</v>
      </c>
      <c r="O59" s="9"/>
      <c r="Q59" s="10">
        <f>AVERAGEIFS($I$2:$I$3384,$B$2:$B$3384,Q$1,$A$2:$A$3384,$K59)</f>
        <v>0</v>
      </c>
      <c r="R59" s="10">
        <f>AVERAGEIFS($I$2:$I$3384,$B$2:$B$3384,R$1,$A$2:$A$3384,$K59)</f>
        <v>0</v>
      </c>
      <c r="S59" s="10">
        <f>AVERAGEIFS($I$2:$I$3384,$B$2:$B$3384,S$1,$A$2:$A$3384,$K59)</f>
        <v>0</v>
      </c>
      <c r="T59" s="10">
        <f>AVERAGEIFS($I$2:$I$3384,$B$2:$B$3384,T$1,$A$2:$A$3384,$K59)</f>
        <v>0</v>
      </c>
      <c r="U59" s="10">
        <f>AVERAGEIFS($I$2:$I$3384,$B$2:$B$3384,U$1,$A$2:$A$3384,$K59)</f>
        <v>0</v>
      </c>
      <c r="V59" s="10">
        <f>AVERAGEIFS($I$2:$I$3384,$B$2:$B$3384,V$1,$A$2:$A$3384,$K59)</f>
        <v>0</v>
      </c>
      <c r="W59" s="10">
        <f>AVERAGEIFS($I$2:$I$3384,$B$2:$B$3384,W$1,$A$2:$A$3384,$K59)</f>
        <v>0</v>
      </c>
      <c r="X59" s="10">
        <f>AVERAGEIFS($I$2:$I$3384,$B$2:$B$3384,X$1,$A$2:$A$3384,$K59)</f>
        <v>0</v>
      </c>
      <c r="Y59" s="10">
        <f>AVERAGEIFS($I$2:$I$3384,$B$2:$B$3384,Y$1,$A$2:$A$3384,$K59)</f>
        <v>0</v>
      </c>
      <c r="Z59" s="10">
        <f>AVERAGEIFS($I$2:$I$3384,$B$2:$B$3384,Z$1,$A$2:$A$3384,$K59)</f>
        <v>0</v>
      </c>
      <c r="AA59" s="10">
        <f>AVERAGEIFS($I$2:$I$3384,$B$2:$B$3384,AA$1,$A$2:$A$3384,$K59)</f>
        <v>0</v>
      </c>
      <c r="AB59" s="10">
        <f>AVERAGEIFS($I$2:$I$3384,$B$2:$B$3384,AB$1,$A$2:$A$3384,$K59)</f>
        <v>0</v>
      </c>
      <c r="AC59" s="10">
        <f t="shared" si="0"/>
        <v>0</v>
      </c>
      <c r="AD59" s="10" cm="1">
        <f t="array" ref="AD59">AVERAGE(IFERROR(Y59:AA59, ""))</f>
        <v>0</v>
      </c>
      <c r="AE59" s="10">
        <f t="shared" si="1"/>
        <v>0</v>
      </c>
      <c r="AF59" s="10" cm="1">
        <f t="array" ref="AF59">AVERAGE(IFERROR(R59:W59, ""))</f>
        <v>0</v>
      </c>
      <c r="AG59" s="10" cm="1">
        <f t="array" ref="AG59">AVERAGE(IFERROR(W59:AA59,""))</f>
        <v>0</v>
      </c>
      <c r="AH59" s="10" cm="1">
        <f t="array" ref="AH59">AVERAGE(IFERROR(R59:V59,""))</f>
        <v>0</v>
      </c>
      <c r="AI59" s="10" cm="1">
        <f t="array" ref="AI59">AVERAGE(IFERROR(Z59:AB59,Q59))</f>
        <v>0</v>
      </c>
      <c r="AJ59" s="10" cm="1">
        <f t="array" ref="AJ59">AVERAGE(IFERROR(Y59:AB59,""))</f>
        <v>0</v>
      </c>
      <c r="AK59" s="10" cm="1">
        <f t="array" ref="AK59">AVERAGE(IFERROR(Q59:W59,""))</f>
        <v>0</v>
      </c>
      <c r="AL59" s="10" cm="1">
        <f t="array" ref="AL59">AVERAGE(IFERROR(R59:U59,""))</f>
        <v>0</v>
      </c>
      <c r="AM59" s="10" cm="1">
        <f t="array" ref="AM59">AVERAGE(IFERROR(V59:W59,""))</f>
        <v>0</v>
      </c>
      <c r="AN59" s="10" cm="1">
        <f t="array" ref="AN59">AVERAGE(IFERROR(X59:AB59,""))</f>
        <v>0</v>
      </c>
      <c r="AO59" s="10" cm="1">
        <f t="array" ref="AO59">AVERAGE(IFERROR(Q59:V59,""))</f>
        <v>0</v>
      </c>
    </row>
    <row r="60" spans="1:41" ht="15" x14ac:dyDescent="0.25">
      <c r="A60" s="3" t="s">
        <v>410</v>
      </c>
      <c r="B60" s="2">
        <v>1</v>
      </c>
      <c r="C60" s="3">
        <v>48.979149999999997</v>
      </c>
      <c r="D60" s="3">
        <v>-122.7196</v>
      </c>
      <c r="E60" s="3" t="s">
        <v>10</v>
      </c>
      <c r="F60" s="3">
        <v>1.8966666666666665</v>
      </c>
      <c r="G60" s="3"/>
      <c r="H60" s="3" t="s">
        <v>411</v>
      </c>
      <c r="I60" s="6">
        <v>0</v>
      </c>
      <c r="K60" s="19" t="s">
        <v>115</v>
      </c>
      <c r="L60" s="11">
        <v>17110002000390</v>
      </c>
      <c r="M60" s="12">
        <v>0.32480484247207642</v>
      </c>
      <c r="N60" s="14">
        <v>6</v>
      </c>
      <c r="O60" s="9"/>
      <c r="Q60" s="10">
        <f>AVERAGEIFS($I$2:$I$3384,$B$2:$B$3384,Q$1,$A$2:$A$3384,$K60)</f>
        <v>0</v>
      </c>
      <c r="R60" s="10">
        <f>AVERAGEIFS($I$2:$I$3384,$B$2:$B$3384,R$1,$A$2:$A$3384,$K60)</f>
        <v>0</v>
      </c>
      <c r="S60" s="10">
        <f>AVERAGEIFS($I$2:$I$3384,$B$2:$B$3384,S$1,$A$2:$A$3384,$K60)</f>
        <v>0</v>
      </c>
      <c r="T60" s="10">
        <f>AVERAGEIFS($I$2:$I$3384,$B$2:$B$3384,T$1,$A$2:$A$3384,$K60)</f>
        <v>0</v>
      </c>
      <c r="U60" s="10">
        <f>AVERAGEIFS($I$2:$I$3384,$B$2:$B$3384,U$1,$A$2:$A$3384,$K60)</f>
        <v>0</v>
      </c>
      <c r="V60" s="10">
        <f>AVERAGEIFS($I$2:$I$3384,$B$2:$B$3384,V$1,$A$2:$A$3384,$K60)</f>
        <v>0</v>
      </c>
      <c r="W60" s="10">
        <f>AVERAGEIFS($I$2:$I$3384,$B$2:$B$3384,W$1,$A$2:$A$3384,$K60)</f>
        <v>0</v>
      </c>
      <c r="X60" s="10">
        <f>AVERAGEIFS($I$2:$I$3384,$B$2:$B$3384,X$1,$A$2:$A$3384,$K60)</f>
        <v>0</v>
      </c>
      <c r="Y60" s="10">
        <f>AVERAGEIFS($I$2:$I$3384,$B$2:$B$3384,Y$1,$A$2:$A$3384,$K60)</f>
        <v>0</v>
      </c>
      <c r="Z60" s="10">
        <f>AVERAGEIFS($I$2:$I$3384,$B$2:$B$3384,Z$1,$A$2:$A$3384,$K60)</f>
        <v>0</v>
      </c>
      <c r="AA60" s="10">
        <f>AVERAGEIFS($I$2:$I$3384,$B$2:$B$3384,AA$1,$A$2:$A$3384,$K60)</f>
        <v>0</v>
      </c>
      <c r="AB60" s="10">
        <f>AVERAGEIFS($I$2:$I$3384,$B$2:$B$3384,AB$1,$A$2:$A$3384,$K60)</f>
        <v>0</v>
      </c>
      <c r="AC60" s="10">
        <f t="shared" si="0"/>
        <v>0</v>
      </c>
      <c r="AD60" s="10" cm="1">
        <f t="array" ref="AD60">AVERAGE(IFERROR(Y60:AA60, ""))</f>
        <v>0</v>
      </c>
      <c r="AE60" s="10">
        <f t="shared" si="1"/>
        <v>0</v>
      </c>
      <c r="AF60" s="10" cm="1">
        <f t="array" ref="AF60">AVERAGE(IFERROR(R60:W60, ""))</f>
        <v>0</v>
      </c>
      <c r="AG60" s="10" cm="1">
        <f t="array" ref="AG60">AVERAGE(IFERROR(W60:AA60,""))</f>
        <v>0</v>
      </c>
      <c r="AH60" s="10" cm="1">
        <f t="array" ref="AH60">AVERAGE(IFERROR(R60:V60,""))</f>
        <v>0</v>
      </c>
      <c r="AI60" s="10" cm="1">
        <f t="array" ref="AI60">AVERAGE(IFERROR(Z60:AB60,Q60))</f>
        <v>0</v>
      </c>
      <c r="AJ60" s="10" cm="1">
        <f t="array" ref="AJ60">AVERAGE(IFERROR(Y60:AB60,""))</f>
        <v>0</v>
      </c>
      <c r="AK60" s="10" cm="1">
        <f t="array" ref="AK60">AVERAGE(IFERROR(Q60:W60,""))</f>
        <v>0</v>
      </c>
      <c r="AL60" s="10" cm="1">
        <f t="array" ref="AL60">AVERAGE(IFERROR(R60:U60,""))</f>
        <v>0</v>
      </c>
      <c r="AM60" s="10" cm="1">
        <f t="array" ref="AM60">AVERAGE(IFERROR(V60:W60,""))</f>
        <v>0</v>
      </c>
      <c r="AN60" s="10" cm="1">
        <f t="array" ref="AN60">AVERAGE(IFERROR(X60:AB60,""))</f>
        <v>0</v>
      </c>
      <c r="AO60" s="10" cm="1">
        <f t="array" ref="AO60">AVERAGE(IFERROR(Q60:V60,""))</f>
        <v>0</v>
      </c>
    </row>
    <row r="61" spans="1:41" ht="15" x14ac:dyDescent="0.25">
      <c r="A61" s="3" t="s">
        <v>117</v>
      </c>
      <c r="B61" s="2">
        <v>1</v>
      </c>
      <c r="C61" s="3">
        <v>48.979109999999999</v>
      </c>
      <c r="D61" s="3">
        <v>-122.70841</v>
      </c>
      <c r="E61" s="3" t="s">
        <v>10</v>
      </c>
      <c r="F61" s="3">
        <v>3.0049999999999999</v>
      </c>
      <c r="G61" s="3"/>
      <c r="H61" s="3" t="s">
        <v>118</v>
      </c>
      <c r="I61" s="6">
        <v>0</v>
      </c>
      <c r="K61" s="19" t="s">
        <v>117</v>
      </c>
      <c r="L61" s="11">
        <v>17110002000159</v>
      </c>
      <c r="M61" s="12">
        <v>5.5755175650119781E-2</v>
      </c>
      <c r="N61" s="14">
        <v>102</v>
      </c>
      <c r="O61" s="9"/>
      <c r="Q61" s="10">
        <f>AVERAGEIFS($I$2:$I$3384,$B$2:$B$3384,Q$1,$A$2:$A$3384,$K61)</f>
        <v>0</v>
      </c>
      <c r="R61" s="10">
        <f>AVERAGEIFS($I$2:$I$3384,$B$2:$B$3384,R$1,$A$2:$A$3384,$K61)</f>
        <v>0</v>
      </c>
      <c r="S61" s="10">
        <f>AVERAGEIFS($I$2:$I$3384,$B$2:$B$3384,S$1,$A$2:$A$3384,$K61)</f>
        <v>0</v>
      </c>
      <c r="T61" s="10">
        <f>AVERAGEIFS($I$2:$I$3384,$B$2:$B$3384,T$1,$A$2:$A$3384,$K61)</f>
        <v>0</v>
      </c>
      <c r="U61" s="10">
        <f>AVERAGEIFS($I$2:$I$3384,$B$2:$B$3384,U$1,$A$2:$A$3384,$K61)</f>
        <v>0</v>
      </c>
      <c r="V61" s="10">
        <f>AVERAGEIFS($I$2:$I$3384,$B$2:$B$3384,V$1,$A$2:$A$3384,$K61)</f>
        <v>0</v>
      </c>
      <c r="W61" s="10">
        <f>AVERAGEIFS($I$2:$I$3384,$B$2:$B$3384,W$1,$A$2:$A$3384,$K61)</f>
        <v>0</v>
      </c>
      <c r="X61" s="10">
        <f>AVERAGEIFS($I$2:$I$3384,$B$2:$B$3384,X$1,$A$2:$A$3384,$K61)</f>
        <v>0</v>
      </c>
      <c r="Y61" s="10">
        <f>AVERAGEIFS($I$2:$I$3384,$B$2:$B$3384,Y$1,$A$2:$A$3384,$K61)</f>
        <v>0</v>
      </c>
      <c r="Z61" s="10">
        <f>AVERAGEIFS($I$2:$I$3384,$B$2:$B$3384,Z$1,$A$2:$A$3384,$K61)</f>
        <v>0</v>
      </c>
      <c r="AA61" s="10">
        <f>AVERAGEIFS($I$2:$I$3384,$B$2:$B$3384,AA$1,$A$2:$A$3384,$K61)</f>
        <v>0</v>
      </c>
      <c r="AB61" s="10">
        <f>AVERAGEIFS($I$2:$I$3384,$B$2:$B$3384,AB$1,$A$2:$A$3384,$K61)</f>
        <v>0</v>
      </c>
      <c r="AC61" s="10">
        <f t="shared" si="0"/>
        <v>0</v>
      </c>
      <c r="AD61" s="10" cm="1">
        <f t="array" ref="AD61">AVERAGE(IFERROR(Y61:AA61, ""))</f>
        <v>0</v>
      </c>
      <c r="AE61" s="10">
        <f t="shared" si="1"/>
        <v>0</v>
      </c>
      <c r="AF61" s="10" cm="1">
        <f t="array" ref="AF61">AVERAGE(IFERROR(R61:W61, ""))</f>
        <v>0</v>
      </c>
      <c r="AG61" s="10" cm="1">
        <f t="array" ref="AG61">AVERAGE(IFERROR(W61:AA61,""))</f>
        <v>0</v>
      </c>
      <c r="AH61" s="10" cm="1">
        <f t="array" ref="AH61">AVERAGE(IFERROR(R61:V61,""))</f>
        <v>0</v>
      </c>
      <c r="AI61" s="10" cm="1">
        <f t="array" ref="AI61">AVERAGE(IFERROR(Z61:AB61,Q61))</f>
        <v>0</v>
      </c>
      <c r="AJ61" s="10" cm="1">
        <f t="array" ref="AJ61">AVERAGE(IFERROR(Y61:AB61,""))</f>
        <v>0</v>
      </c>
      <c r="AK61" s="10" cm="1">
        <f t="array" ref="AK61">AVERAGE(IFERROR(Q61:W61,""))</f>
        <v>0</v>
      </c>
      <c r="AL61" s="10" cm="1">
        <f t="array" ref="AL61">AVERAGE(IFERROR(R61:U61,""))</f>
        <v>0</v>
      </c>
      <c r="AM61" s="10" cm="1">
        <f t="array" ref="AM61">AVERAGE(IFERROR(V61:W61,""))</f>
        <v>0</v>
      </c>
      <c r="AN61" s="10" cm="1">
        <f t="array" ref="AN61">AVERAGE(IFERROR(X61:AB61,""))</f>
        <v>0</v>
      </c>
      <c r="AO61" s="10" cm="1">
        <f t="array" ref="AO61">AVERAGE(IFERROR(Q61:V61,""))</f>
        <v>0</v>
      </c>
    </row>
    <row r="62" spans="1:41" ht="15" x14ac:dyDescent="0.25">
      <c r="A62" s="3" t="s">
        <v>119</v>
      </c>
      <c r="B62" s="2">
        <v>1</v>
      </c>
      <c r="C62" s="3">
        <v>48.97034</v>
      </c>
      <c r="D62" s="3">
        <v>-122.69307000000001</v>
      </c>
      <c r="E62" s="3" t="s">
        <v>10</v>
      </c>
      <c r="F62" s="3">
        <v>2.5750000000000002</v>
      </c>
      <c r="G62" s="3"/>
      <c r="H62" s="3" t="s">
        <v>120</v>
      </c>
      <c r="I62" s="6">
        <v>0</v>
      </c>
      <c r="K62" s="19" t="s">
        <v>119</v>
      </c>
      <c r="L62" s="11">
        <v>17110002000161</v>
      </c>
      <c r="M62" s="12">
        <v>7.1052297949790955E-2</v>
      </c>
      <c r="N62" s="14">
        <v>592</v>
      </c>
      <c r="O62" s="9"/>
      <c r="Q62" s="10">
        <f>AVERAGEIFS($I$2:$I$3384,$B$2:$B$3384,Q$1,$A$2:$A$3384,$K62)</f>
        <v>0</v>
      </c>
      <c r="R62" s="10">
        <f>AVERAGEIFS($I$2:$I$3384,$B$2:$B$3384,R$1,$A$2:$A$3384,$K62)</f>
        <v>0</v>
      </c>
      <c r="S62" s="10">
        <f>AVERAGEIFS($I$2:$I$3384,$B$2:$B$3384,S$1,$A$2:$A$3384,$K62)</f>
        <v>0</v>
      </c>
      <c r="T62" s="10">
        <f>AVERAGEIFS($I$2:$I$3384,$B$2:$B$3384,T$1,$A$2:$A$3384,$K62)</f>
        <v>0</v>
      </c>
      <c r="U62" s="10">
        <f>AVERAGEIFS($I$2:$I$3384,$B$2:$B$3384,U$1,$A$2:$A$3384,$K62)</f>
        <v>7.1794870309531689E-3</v>
      </c>
      <c r="V62" s="10">
        <f>AVERAGEIFS($I$2:$I$3384,$B$2:$B$3384,V$1,$A$2:$A$3384,$K62)</f>
        <v>0</v>
      </c>
      <c r="W62" s="10">
        <f>AVERAGEIFS($I$2:$I$3384,$B$2:$B$3384,W$1,$A$2:$A$3384,$K62)</f>
        <v>0</v>
      </c>
      <c r="X62" s="10">
        <f>AVERAGEIFS($I$2:$I$3384,$B$2:$B$3384,X$1,$A$2:$A$3384,$K62)</f>
        <v>0</v>
      </c>
      <c r="Y62" s="10">
        <f>AVERAGEIFS($I$2:$I$3384,$B$2:$B$3384,Y$1,$A$2:$A$3384,$K62)</f>
        <v>0</v>
      </c>
      <c r="Z62" s="10">
        <f>AVERAGEIFS($I$2:$I$3384,$B$2:$B$3384,Z$1,$A$2:$A$3384,$K62)</f>
        <v>0</v>
      </c>
      <c r="AA62" s="10">
        <f>AVERAGEIFS($I$2:$I$3384,$B$2:$B$3384,AA$1,$A$2:$A$3384,$K62)</f>
        <v>0</v>
      </c>
      <c r="AB62" s="10">
        <f>AVERAGEIFS($I$2:$I$3384,$B$2:$B$3384,AB$1,$A$2:$A$3384,$K62)</f>
        <v>0</v>
      </c>
      <c r="AC62" s="10">
        <f t="shared" si="0"/>
        <v>5.9829058591276407E-4</v>
      </c>
      <c r="AD62" s="10" cm="1">
        <f t="array" ref="AD62">AVERAGE(IFERROR(Y62:AA62, ""))</f>
        <v>0</v>
      </c>
      <c r="AE62" s="10">
        <f t="shared" si="1"/>
        <v>0</v>
      </c>
      <c r="AF62" s="10" cm="1">
        <f t="array" ref="AF62">AVERAGE(IFERROR(R62:W62, ""))</f>
        <v>1.1965811718255281E-3</v>
      </c>
      <c r="AG62" s="10" cm="1">
        <f t="array" ref="AG62">AVERAGE(IFERROR(W62:AA62,""))</f>
        <v>0</v>
      </c>
      <c r="AH62" s="10" cm="1">
        <f t="array" ref="AH62">AVERAGE(IFERROR(R62:V62,""))</f>
        <v>1.4358974061906339E-3</v>
      </c>
      <c r="AI62" s="10" cm="1">
        <f t="array" ref="AI62">AVERAGE(IFERROR(Z62:AB62,Q62))</f>
        <v>0</v>
      </c>
      <c r="AJ62" s="10" cm="1">
        <f t="array" ref="AJ62">AVERAGE(IFERROR(Y62:AB62,""))</f>
        <v>0</v>
      </c>
      <c r="AK62" s="10" cm="1">
        <f t="array" ref="AK62">AVERAGE(IFERROR(Q62:W62,""))</f>
        <v>1.0256410044218814E-3</v>
      </c>
      <c r="AL62" s="10" cm="1">
        <f t="array" ref="AL62">AVERAGE(IFERROR(R62:U62,""))</f>
        <v>1.7948717577382922E-3</v>
      </c>
      <c r="AM62" s="10" cm="1">
        <f t="array" ref="AM62">AVERAGE(IFERROR(V62:W62,""))</f>
        <v>0</v>
      </c>
      <c r="AN62" s="10" cm="1">
        <f t="array" ref="AN62">AVERAGE(IFERROR(X62:AB62,""))</f>
        <v>0</v>
      </c>
      <c r="AO62" s="10" cm="1">
        <f t="array" ref="AO62">AVERAGE(IFERROR(Q62:V62,""))</f>
        <v>1.1965811718255281E-3</v>
      </c>
    </row>
    <row r="63" spans="1:41" ht="15" x14ac:dyDescent="0.25">
      <c r="A63" s="3" t="s">
        <v>121</v>
      </c>
      <c r="B63" s="2">
        <v>1</v>
      </c>
      <c r="C63" s="3">
        <v>48.97195</v>
      </c>
      <c r="D63" s="3">
        <v>-122.70018</v>
      </c>
      <c r="E63" s="3" t="s">
        <v>10</v>
      </c>
      <c r="F63" s="3">
        <v>3.1</v>
      </c>
      <c r="G63" s="3"/>
      <c r="H63" s="3" t="s">
        <v>122</v>
      </c>
      <c r="I63" s="6">
        <v>0</v>
      </c>
      <c r="K63" s="19" t="s">
        <v>121</v>
      </c>
      <c r="L63" s="11">
        <v>17110002001756</v>
      </c>
      <c r="M63" s="12">
        <v>4.7314818948507309E-2</v>
      </c>
      <c r="N63" s="14">
        <v>595</v>
      </c>
      <c r="O63" s="9"/>
      <c r="Q63" s="10">
        <f>AVERAGEIFS($I$2:$I$3384,$B$2:$B$3384,Q$1,$A$2:$A$3384,$K63)</f>
        <v>0</v>
      </c>
      <c r="R63" s="10">
        <f>AVERAGEIFS($I$2:$I$3384,$B$2:$B$3384,R$1,$A$2:$A$3384,$K63)</f>
        <v>0</v>
      </c>
      <c r="S63" s="10">
        <f>AVERAGEIFS($I$2:$I$3384,$B$2:$B$3384,S$1,$A$2:$A$3384,$K63)</f>
        <v>0</v>
      </c>
      <c r="T63" s="10">
        <f>AVERAGEIFS($I$2:$I$3384,$B$2:$B$3384,T$1,$A$2:$A$3384,$K63)</f>
        <v>0</v>
      </c>
      <c r="U63" s="10">
        <f>AVERAGEIFS($I$2:$I$3384,$B$2:$B$3384,U$1,$A$2:$A$3384,$K63)</f>
        <v>0</v>
      </c>
      <c r="V63" s="10">
        <f>AVERAGEIFS($I$2:$I$3384,$B$2:$B$3384,V$1,$A$2:$A$3384,$K63)</f>
        <v>0</v>
      </c>
      <c r="W63" s="10">
        <f>AVERAGEIFS($I$2:$I$3384,$B$2:$B$3384,W$1,$A$2:$A$3384,$K63)</f>
        <v>0</v>
      </c>
      <c r="X63" s="10">
        <f>AVERAGEIFS($I$2:$I$3384,$B$2:$B$3384,X$1,$A$2:$A$3384,$K63)</f>
        <v>0</v>
      </c>
      <c r="Y63" s="10">
        <f>AVERAGEIFS($I$2:$I$3384,$B$2:$B$3384,Y$1,$A$2:$A$3384,$K63)</f>
        <v>0</v>
      </c>
      <c r="Z63" s="10">
        <f>AVERAGEIFS($I$2:$I$3384,$B$2:$B$3384,Z$1,$A$2:$A$3384,$K63)</f>
        <v>0</v>
      </c>
      <c r="AA63" s="10">
        <f>AVERAGEIFS($I$2:$I$3384,$B$2:$B$3384,AA$1,$A$2:$A$3384,$K63)</f>
        <v>0</v>
      </c>
      <c r="AB63" s="10">
        <f>AVERAGEIFS($I$2:$I$3384,$B$2:$B$3384,AB$1,$A$2:$A$3384,$K63)</f>
        <v>0</v>
      </c>
      <c r="AC63" s="10">
        <f t="shared" si="0"/>
        <v>0</v>
      </c>
      <c r="AD63" s="10" cm="1">
        <f t="array" ref="AD63">AVERAGE(IFERROR(Y63:AA63, ""))</f>
        <v>0</v>
      </c>
      <c r="AE63" s="10">
        <f t="shared" si="1"/>
        <v>0</v>
      </c>
      <c r="AF63" s="10" cm="1">
        <f t="array" ref="AF63">AVERAGE(IFERROR(R63:W63, ""))</f>
        <v>0</v>
      </c>
      <c r="AG63" s="10" cm="1">
        <f t="array" ref="AG63">AVERAGE(IFERROR(W63:AA63,""))</f>
        <v>0</v>
      </c>
      <c r="AH63" s="10" cm="1">
        <f t="array" ref="AH63">AVERAGE(IFERROR(R63:V63,""))</f>
        <v>0</v>
      </c>
      <c r="AI63" s="10" cm="1">
        <f t="array" ref="AI63">AVERAGE(IFERROR(Z63:AB63,Q63))</f>
        <v>0</v>
      </c>
      <c r="AJ63" s="10" cm="1">
        <f t="array" ref="AJ63">AVERAGE(IFERROR(Y63:AB63,""))</f>
        <v>0</v>
      </c>
      <c r="AK63" s="10" cm="1">
        <f t="array" ref="AK63">AVERAGE(IFERROR(Q63:W63,""))</f>
        <v>0</v>
      </c>
      <c r="AL63" s="10" cm="1">
        <f t="array" ref="AL63">AVERAGE(IFERROR(R63:U63,""))</f>
        <v>0</v>
      </c>
      <c r="AM63" s="10" cm="1">
        <f t="array" ref="AM63">AVERAGE(IFERROR(V63:W63,""))</f>
        <v>0</v>
      </c>
      <c r="AN63" s="10" cm="1">
        <f t="array" ref="AN63">AVERAGE(IFERROR(X63:AB63,""))</f>
        <v>0</v>
      </c>
      <c r="AO63" s="10" cm="1">
        <f t="array" ref="AO63">AVERAGE(IFERROR(Q63:V63,""))</f>
        <v>0</v>
      </c>
    </row>
    <row r="64" spans="1:41" ht="15" x14ac:dyDescent="0.25">
      <c r="A64" s="3" t="s">
        <v>123</v>
      </c>
      <c r="B64" s="2">
        <v>1</v>
      </c>
      <c r="C64" s="3">
        <v>48.965200000000003</v>
      </c>
      <c r="D64" s="3">
        <v>-122.66007</v>
      </c>
      <c r="E64" s="3" t="s">
        <v>10</v>
      </c>
      <c r="F64" s="3">
        <v>2.8200000000000003</v>
      </c>
      <c r="G64" s="3"/>
      <c r="H64" s="3" t="s">
        <v>124</v>
      </c>
      <c r="I64" s="6">
        <v>0</v>
      </c>
      <c r="K64" s="19" t="s">
        <v>123</v>
      </c>
      <c r="L64" s="11">
        <v>17110002000163</v>
      </c>
      <c r="M64" s="12">
        <v>0.99318182468414307</v>
      </c>
      <c r="N64" s="14">
        <v>456</v>
      </c>
      <c r="O64" s="9"/>
      <c r="Q64" s="10">
        <f>AVERAGEIFS($I$2:$I$3384,$B$2:$B$3384,Q$1,$A$2:$A$3384,$K64)</f>
        <v>0</v>
      </c>
      <c r="R64" s="10">
        <f>AVERAGEIFS($I$2:$I$3384,$B$2:$B$3384,R$1,$A$2:$A$3384,$K64)</f>
        <v>0</v>
      </c>
      <c r="S64" s="10">
        <f>AVERAGEIFS($I$2:$I$3384,$B$2:$B$3384,S$1,$A$2:$A$3384,$K64)</f>
        <v>0</v>
      </c>
      <c r="T64" s="10">
        <f>AVERAGEIFS($I$2:$I$3384,$B$2:$B$3384,T$1,$A$2:$A$3384,$K64)</f>
        <v>0</v>
      </c>
      <c r="U64" s="10">
        <f>AVERAGEIFS($I$2:$I$3384,$B$2:$B$3384,U$1,$A$2:$A$3384,$K64)</f>
        <v>0</v>
      </c>
      <c r="V64" s="10">
        <f>AVERAGEIFS($I$2:$I$3384,$B$2:$B$3384,V$1,$A$2:$A$3384,$K64)</f>
        <v>0</v>
      </c>
      <c r="W64" s="10">
        <f>AVERAGEIFS($I$2:$I$3384,$B$2:$B$3384,W$1,$A$2:$A$3384,$K64)</f>
        <v>0</v>
      </c>
      <c r="X64" s="10">
        <f>AVERAGEIFS($I$2:$I$3384,$B$2:$B$3384,X$1,$A$2:$A$3384,$K64)</f>
        <v>0</v>
      </c>
      <c r="Y64" s="10">
        <f>AVERAGEIFS($I$2:$I$3384,$B$2:$B$3384,Y$1,$A$2:$A$3384,$K64)</f>
        <v>0</v>
      </c>
      <c r="Z64" s="10">
        <f>AVERAGEIFS($I$2:$I$3384,$B$2:$B$3384,Z$1,$A$2:$A$3384,$K64)</f>
        <v>0</v>
      </c>
      <c r="AA64" s="10">
        <f>AVERAGEIFS($I$2:$I$3384,$B$2:$B$3384,AA$1,$A$2:$A$3384,$K64)</f>
        <v>0</v>
      </c>
      <c r="AB64" s="10">
        <f>AVERAGEIFS($I$2:$I$3384,$B$2:$B$3384,AB$1,$A$2:$A$3384,$K64)</f>
        <v>0</v>
      </c>
      <c r="AC64" s="10">
        <f t="shared" si="0"/>
        <v>0</v>
      </c>
      <c r="AD64" s="10" cm="1">
        <f t="array" ref="AD64">AVERAGE(IFERROR(Y64:AA64, ""))</f>
        <v>0</v>
      </c>
      <c r="AE64" s="10">
        <f t="shared" si="1"/>
        <v>0</v>
      </c>
      <c r="AF64" s="10" cm="1">
        <f t="array" ref="AF64">AVERAGE(IFERROR(R64:W64, ""))</f>
        <v>0</v>
      </c>
      <c r="AG64" s="10" cm="1">
        <f t="array" ref="AG64">AVERAGE(IFERROR(W64:AA64,""))</f>
        <v>0</v>
      </c>
      <c r="AH64" s="10" cm="1">
        <f t="array" ref="AH64">AVERAGE(IFERROR(R64:V64,""))</f>
        <v>0</v>
      </c>
      <c r="AI64" s="10" cm="1">
        <f t="array" ref="AI64">AVERAGE(IFERROR(Z64:AB64,Q64))</f>
        <v>0</v>
      </c>
      <c r="AJ64" s="10" cm="1">
        <f t="array" ref="AJ64">AVERAGE(IFERROR(Y64:AB64,""))</f>
        <v>0</v>
      </c>
      <c r="AK64" s="10" cm="1">
        <f t="array" ref="AK64">AVERAGE(IFERROR(Q64:W64,""))</f>
        <v>0</v>
      </c>
      <c r="AL64" s="10" cm="1">
        <f t="array" ref="AL64">AVERAGE(IFERROR(R64:U64,""))</f>
        <v>0</v>
      </c>
      <c r="AM64" s="10" cm="1">
        <f t="array" ref="AM64">AVERAGE(IFERROR(V64:W64,""))</f>
        <v>0</v>
      </c>
      <c r="AN64" s="10" cm="1">
        <f t="array" ref="AN64">AVERAGE(IFERROR(X64:AB64,""))</f>
        <v>0</v>
      </c>
      <c r="AO64" s="10" cm="1">
        <f t="array" ref="AO64">AVERAGE(IFERROR(Q64:V64,""))</f>
        <v>0</v>
      </c>
    </row>
    <row r="65" spans="1:41" ht="15" x14ac:dyDescent="0.25">
      <c r="A65" s="3" t="s">
        <v>412</v>
      </c>
      <c r="B65" s="2">
        <v>1</v>
      </c>
      <c r="C65" s="3">
        <v>48.971310000000003</v>
      </c>
      <c r="D65" s="3">
        <v>-122.62618000000001</v>
      </c>
      <c r="E65" s="3" t="s">
        <v>10</v>
      </c>
      <c r="F65" s="3">
        <v>1.7066666666666668</v>
      </c>
      <c r="G65" s="3"/>
      <c r="H65" s="3" t="s">
        <v>413</v>
      </c>
      <c r="I65" s="6">
        <v>0</v>
      </c>
      <c r="K65" s="19" t="s">
        <v>125</v>
      </c>
      <c r="L65" s="11">
        <v>17110002000848</v>
      </c>
      <c r="M65" s="12">
        <v>6.592271476984024E-2</v>
      </c>
      <c r="N65" s="14">
        <v>98</v>
      </c>
      <c r="O65" s="9"/>
      <c r="Q65" s="10">
        <f>AVERAGEIFS($I$2:$I$3384,$B$2:$B$3384,Q$1,$A$2:$A$3384,$K65)</f>
        <v>0</v>
      </c>
      <c r="R65" s="10">
        <f>AVERAGEIFS($I$2:$I$3384,$B$2:$B$3384,R$1,$A$2:$A$3384,$K65)</f>
        <v>0</v>
      </c>
      <c r="S65" s="10">
        <f>AVERAGEIFS($I$2:$I$3384,$B$2:$B$3384,S$1,$A$2:$A$3384,$K65)</f>
        <v>0</v>
      </c>
      <c r="T65" s="10">
        <f>AVERAGEIFS($I$2:$I$3384,$B$2:$B$3384,T$1,$A$2:$A$3384,$K65)</f>
        <v>0</v>
      </c>
      <c r="U65" s="10">
        <f>AVERAGEIFS($I$2:$I$3384,$B$2:$B$3384,U$1,$A$2:$A$3384,$K65)</f>
        <v>0</v>
      </c>
      <c r="V65" s="10">
        <f>AVERAGEIFS($I$2:$I$3384,$B$2:$B$3384,V$1,$A$2:$A$3384,$K65)</f>
        <v>0</v>
      </c>
      <c r="W65" s="10">
        <f>AVERAGEIFS($I$2:$I$3384,$B$2:$B$3384,W$1,$A$2:$A$3384,$K65)</f>
        <v>0</v>
      </c>
      <c r="X65" s="10">
        <f>AVERAGEIFS($I$2:$I$3384,$B$2:$B$3384,X$1,$A$2:$A$3384,$K65)</f>
        <v>0</v>
      </c>
      <c r="Y65" s="10">
        <f>AVERAGEIFS($I$2:$I$3384,$B$2:$B$3384,Y$1,$A$2:$A$3384,$K65)</f>
        <v>0</v>
      </c>
      <c r="Z65" s="10">
        <f>AVERAGEIFS($I$2:$I$3384,$B$2:$B$3384,Z$1,$A$2:$A$3384,$K65)</f>
        <v>0</v>
      </c>
      <c r="AA65" s="10">
        <f>AVERAGEIFS($I$2:$I$3384,$B$2:$B$3384,AA$1,$A$2:$A$3384,$K65)</f>
        <v>0</v>
      </c>
      <c r="AB65" s="10">
        <f>AVERAGEIFS($I$2:$I$3384,$B$2:$B$3384,AB$1,$A$2:$A$3384,$K65)</f>
        <v>0</v>
      </c>
      <c r="AC65" s="10">
        <f t="shared" si="0"/>
        <v>0</v>
      </c>
      <c r="AD65" s="10" cm="1">
        <f t="array" ref="AD65">AVERAGE(IFERROR(Y65:AA65, ""))</f>
        <v>0</v>
      </c>
      <c r="AE65" s="10">
        <f t="shared" si="1"/>
        <v>0</v>
      </c>
      <c r="AF65" s="10" cm="1">
        <f t="array" ref="AF65">AVERAGE(IFERROR(R65:W65, ""))</f>
        <v>0</v>
      </c>
      <c r="AG65" s="10" cm="1">
        <f t="array" ref="AG65">AVERAGE(IFERROR(W65:AA65,""))</f>
        <v>0</v>
      </c>
      <c r="AH65" s="10" cm="1">
        <f t="array" ref="AH65">AVERAGE(IFERROR(R65:V65,""))</f>
        <v>0</v>
      </c>
      <c r="AI65" s="10" cm="1">
        <f t="array" ref="AI65">AVERAGE(IFERROR(Z65:AB65,Q65))</f>
        <v>0</v>
      </c>
      <c r="AJ65" s="10" cm="1">
        <f t="array" ref="AJ65">AVERAGE(IFERROR(Y65:AB65,""))</f>
        <v>0</v>
      </c>
      <c r="AK65" s="10" cm="1">
        <f t="array" ref="AK65">AVERAGE(IFERROR(Q65:W65,""))</f>
        <v>0</v>
      </c>
      <c r="AL65" s="10" cm="1">
        <f t="array" ref="AL65">AVERAGE(IFERROR(R65:U65,""))</f>
        <v>0</v>
      </c>
      <c r="AM65" s="10" cm="1">
        <f t="array" ref="AM65">AVERAGE(IFERROR(V65:W65,""))</f>
        <v>0</v>
      </c>
      <c r="AN65" s="10" cm="1">
        <f t="array" ref="AN65">AVERAGE(IFERROR(X65:AB65,""))</f>
        <v>0</v>
      </c>
      <c r="AO65" s="10" cm="1">
        <f t="array" ref="AO65">AVERAGE(IFERROR(Q65:V65,""))</f>
        <v>0</v>
      </c>
    </row>
    <row r="66" spans="1:41" ht="15" x14ac:dyDescent="0.25">
      <c r="A66" s="3" t="s">
        <v>125</v>
      </c>
      <c r="B66" s="2">
        <v>1</v>
      </c>
      <c r="C66" s="3">
        <v>48.965539999999997</v>
      </c>
      <c r="D66" s="3">
        <v>-122.61708</v>
      </c>
      <c r="E66" s="3" t="s">
        <v>10</v>
      </c>
      <c r="F66" s="3">
        <v>3.05</v>
      </c>
      <c r="G66" s="3"/>
      <c r="H66" s="3" t="s">
        <v>126</v>
      </c>
      <c r="I66" s="6">
        <v>0</v>
      </c>
      <c r="K66" s="19" t="s">
        <v>127</v>
      </c>
      <c r="L66" s="11">
        <v>17110002000850</v>
      </c>
      <c r="M66" s="12">
        <v>0.11678009480237961</v>
      </c>
      <c r="N66" s="14">
        <v>613</v>
      </c>
      <c r="O66" s="9"/>
      <c r="Q66" s="10" t="e">
        <f>AVERAGEIFS($I$2:$I$3384,$B$2:$B$3384,Q$1,$A$2:$A$3384,$K66)</f>
        <v>#DIV/0!</v>
      </c>
      <c r="R66" s="10" t="e">
        <f>AVERAGEIFS($I$2:$I$3384,$B$2:$B$3384,R$1,$A$2:$A$3384,$K66)</f>
        <v>#DIV/0!</v>
      </c>
      <c r="S66" s="10" t="e">
        <f>AVERAGEIFS($I$2:$I$3384,$B$2:$B$3384,S$1,$A$2:$A$3384,$K66)</f>
        <v>#DIV/0!</v>
      </c>
      <c r="T66" s="10">
        <f>AVERAGEIFS($I$2:$I$3384,$B$2:$B$3384,T$1,$A$2:$A$3384,$K66)</f>
        <v>0</v>
      </c>
      <c r="U66" s="10">
        <f>AVERAGEIFS($I$2:$I$3384,$B$2:$B$3384,U$1,$A$2:$A$3384,$K66)</f>
        <v>0</v>
      </c>
      <c r="V66" s="10">
        <f>AVERAGEIFS($I$2:$I$3384,$B$2:$B$3384,V$1,$A$2:$A$3384,$K66)</f>
        <v>0</v>
      </c>
      <c r="W66" s="10">
        <f>AVERAGEIFS($I$2:$I$3384,$B$2:$B$3384,W$1,$A$2:$A$3384,$K66)</f>
        <v>0</v>
      </c>
      <c r="X66" s="10">
        <f>AVERAGEIFS($I$2:$I$3384,$B$2:$B$3384,X$1,$A$2:$A$3384,$K66)</f>
        <v>0</v>
      </c>
      <c r="Y66" s="10">
        <f>AVERAGEIFS($I$2:$I$3384,$B$2:$B$3384,Y$1,$A$2:$A$3384,$K66)</f>
        <v>0</v>
      </c>
      <c r="Z66" s="10">
        <f>AVERAGEIFS($I$2:$I$3384,$B$2:$B$3384,Z$1,$A$2:$A$3384,$K66)</f>
        <v>0</v>
      </c>
      <c r="AA66" s="10">
        <f>AVERAGEIFS($I$2:$I$3384,$B$2:$B$3384,AA$1,$A$2:$A$3384,$K66)</f>
        <v>0</v>
      </c>
      <c r="AB66" s="10">
        <f>AVERAGEIFS($I$2:$I$3384,$B$2:$B$3384,AB$1,$A$2:$A$3384,$K66)</f>
        <v>0</v>
      </c>
      <c r="AC66" s="10">
        <f t="shared" si="0"/>
        <v>0</v>
      </c>
      <c r="AD66" s="10" cm="1">
        <f t="array" ref="AD66">AVERAGE(IFERROR(Y66:AA66, ""))</f>
        <v>0</v>
      </c>
      <c r="AE66" s="10">
        <f t="shared" si="1"/>
        <v>0</v>
      </c>
      <c r="AF66" s="10" cm="1">
        <f t="array" ref="AF66">AVERAGE(IFERROR(R66:W66, ""))</f>
        <v>0</v>
      </c>
      <c r="AG66" s="10" cm="1">
        <f t="array" ref="AG66">AVERAGE(IFERROR(W66:AA66,""))</f>
        <v>0</v>
      </c>
      <c r="AH66" s="10" cm="1">
        <f t="array" ref="AH66">AVERAGE(IFERROR(R66:V66,""))</f>
        <v>0</v>
      </c>
      <c r="AI66" s="10" cm="1">
        <f t="array" ref="AI66">AVERAGE(IFERROR(Z66:AB66,Q66))</f>
        <v>0</v>
      </c>
      <c r="AJ66" s="10" cm="1">
        <f t="array" ref="AJ66">AVERAGE(IFERROR(Y66:AB66,""))</f>
        <v>0</v>
      </c>
      <c r="AK66" s="10" cm="1">
        <f t="array" ref="AK66">AVERAGE(IFERROR(Q66:W66,""))</f>
        <v>0</v>
      </c>
      <c r="AL66" s="10" cm="1">
        <f t="array" ref="AL66">AVERAGE(IFERROR(R66:U66,""))</f>
        <v>0</v>
      </c>
      <c r="AM66" s="10" cm="1">
        <f t="array" ref="AM66">AVERAGE(IFERROR(V66:W66,""))</f>
        <v>0</v>
      </c>
      <c r="AN66" s="10" cm="1">
        <f t="array" ref="AN66">AVERAGE(IFERROR(X66:AB66,""))</f>
        <v>0</v>
      </c>
      <c r="AO66" s="10" cm="1">
        <f t="array" ref="AO66">AVERAGE(IFERROR(Q66:V66,""))</f>
        <v>0</v>
      </c>
    </row>
    <row r="67" spans="1:41" ht="15" x14ac:dyDescent="0.25">
      <c r="A67" s="3" t="s">
        <v>414</v>
      </c>
      <c r="B67" s="2">
        <v>1</v>
      </c>
      <c r="C67" s="3">
        <v>48.968130000000002</v>
      </c>
      <c r="D67" s="3">
        <v>-122.73312</v>
      </c>
      <c r="E67" s="3" t="s">
        <v>10</v>
      </c>
      <c r="F67" s="3">
        <v>1.7549999999999999</v>
      </c>
      <c r="G67" s="3"/>
      <c r="H67" s="3" t="s">
        <v>415</v>
      </c>
      <c r="I67" s="6">
        <v>0</v>
      </c>
      <c r="K67" s="19" t="s">
        <v>129</v>
      </c>
      <c r="L67" s="11">
        <v>17110002000169</v>
      </c>
      <c r="M67" s="12">
        <v>0.26029106974601746</v>
      </c>
      <c r="N67" s="14">
        <v>649</v>
      </c>
      <c r="O67" s="9"/>
      <c r="Q67" s="10" t="e">
        <f>AVERAGEIFS($I$2:$I$3384,$B$2:$B$3384,Q$1,$A$2:$A$3384,$K67)</f>
        <v>#DIV/0!</v>
      </c>
      <c r="R67" s="10" t="e">
        <f>AVERAGEIFS($I$2:$I$3384,$B$2:$B$3384,R$1,$A$2:$A$3384,$K67)</f>
        <v>#DIV/0!</v>
      </c>
      <c r="S67" s="10" t="e">
        <f>AVERAGEIFS($I$2:$I$3384,$B$2:$B$3384,S$1,$A$2:$A$3384,$K67)</f>
        <v>#DIV/0!</v>
      </c>
      <c r="T67" s="10" t="e">
        <f>AVERAGEIFS($I$2:$I$3384,$B$2:$B$3384,T$1,$A$2:$A$3384,$K67)</f>
        <v>#DIV/0!</v>
      </c>
      <c r="U67" s="10">
        <f>AVERAGEIFS($I$2:$I$3384,$B$2:$B$3384,U$1,$A$2:$A$3384,$K67)</f>
        <v>0</v>
      </c>
      <c r="V67" s="10">
        <f>AVERAGEIFS($I$2:$I$3384,$B$2:$B$3384,V$1,$A$2:$A$3384,$K67)</f>
        <v>0</v>
      </c>
      <c r="W67" s="10">
        <f>AVERAGEIFS($I$2:$I$3384,$B$2:$B$3384,W$1,$A$2:$A$3384,$K67)</f>
        <v>0</v>
      </c>
      <c r="X67" s="10">
        <f>AVERAGEIFS($I$2:$I$3384,$B$2:$B$3384,X$1,$A$2:$A$3384,$K67)</f>
        <v>0</v>
      </c>
      <c r="Y67" s="10">
        <f>AVERAGEIFS($I$2:$I$3384,$B$2:$B$3384,Y$1,$A$2:$A$3384,$K67)</f>
        <v>0</v>
      </c>
      <c r="Z67" s="10">
        <f>AVERAGEIFS($I$2:$I$3384,$B$2:$B$3384,Z$1,$A$2:$A$3384,$K67)</f>
        <v>0</v>
      </c>
      <c r="AA67" s="10">
        <f>AVERAGEIFS($I$2:$I$3384,$B$2:$B$3384,AA$1,$A$2:$A$3384,$K67)</f>
        <v>0</v>
      </c>
      <c r="AB67" s="10">
        <f>AVERAGEIFS($I$2:$I$3384,$B$2:$B$3384,AB$1,$A$2:$A$3384,$K67)</f>
        <v>0</v>
      </c>
      <c r="AC67" s="10">
        <f t="shared" ref="AC67:AC130" si="2">AVERAGEIF(Q67:AB67,"&gt;=0")</f>
        <v>0</v>
      </c>
      <c r="AD67" s="10" cm="1">
        <f t="array" ref="AD67">AVERAGE(IFERROR(Y67:AA67, ""))</f>
        <v>0</v>
      </c>
      <c r="AE67" s="10">
        <f t="shared" ref="AE67:AE130" si="3">AVERAGE(IFERROR(AB67,Q67))</f>
        <v>0</v>
      </c>
      <c r="AF67" s="10" cm="1">
        <f t="array" ref="AF67">AVERAGE(IFERROR(R67:W67, ""))</f>
        <v>0</v>
      </c>
      <c r="AG67" s="10" cm="1">
        <f t="array" ref="AG67">AVERAGE(IFERROR(W67:AA67,""))</f>
        <v>0</v>
      </c>
      <c r="AH67" s="10" cm="1">
        <f t="array" ref="AH67">AVERAGE(IFERROR(R67:V67,""))</f>
        <v>0</v>
      </c>
      <c r="AI67" s="10" cm="1">
        <f t="array" ref="AI67">AVERAGE(IFERROR(Z67:AB67,Q67))</f>
        <v>0</v>
      </c>
      <c r="AJ67" s="10" cm="1">
        <f t="array" ref="AJ67">AVERAGE(IFERROR(Y67:AB67,""))</f>
        <v>0</v>
      </c>
      <c r="AK67" s="10" cm="1">
        <f t="array" ref="AK67">AVERAGE(IFERROR(Q67:W67,""))</f>
        <v>0</v>
      </c>
      <c r="AL67" s="10" cm="1">
        <f t="array" ref="AL67">AVERAGE(IFERROR(R67:U67,""))</f>
        <v>0</v>
      </c>
      <c r="AM67" s="10" cm="1">
        <f t="array" ref="AM67">AVERAGE(IFERROR(V67:W67,""))</f>
        <v>0</v>
      </c>
      <c r="AN67" s="10" cm="1">
        <f t="array" ref="AN67">AVERAGE(IFERROR(X67:AB67,""))</f>
        <v>0</v>
      </c>
      <c r="AO67" s="10" cm="1">
        <f t="array" ref="AO67">AVERAGE(IFERROR(Q67:V67,""))</f>
        <v>0</v>
      </c>
    </row>
    <row r="68" spans="1:41" ht="15" x14ac:dyDescent="0.25">
      <c r="A68" s="3" t="s">
        <v>131</v>
      </c>
      <c r="B68" s="2">
        <v>1</v>
      </c>
      <c r="C68" s="3">
        <v>48.99362</v>
      </c>
      <c r="D68" s="3">
        <v>-122.75333999999999</v>
      </c>
      <c r="E68" s="3" t="s">
        <v>10</v>
      </c>
      <c r="F68" s="3">
        <v>5.5</v>
      </c>
      <c r="G68" s="3"/>
      <c r="H68" s="3" t="s">
        <v>76</v>
      </c>
      <c r="I68" s="6">
        <v>0</v>
      </c>
      <c r="K68" s="19" t="s">
        <v>131</v>
      </c>
      <c r="L68" s="11">
        <v>17110002000738</v>
      </c>
      <c r="M68" s="12">
        <v>1</v>
      </c>
      <c r="N68" s="14">
        <v>102</v>
      </c>
      <c r="O68" s="9"/>
      <c r="Q68" s="10">
        <f>AVERAGEIFS($I$2:$I$3384,$B$2:$B$3384,Q$1,$A$2:$A$3384,$K68)</f>
        <v>0</v>
      </c>
      <c r="R68" s="10">
        <f>AVERAGEIFS($I$2:$I$3384,$B$2:$B$3384,R$1,$A$2:$A$3384,$K68)</f>
        <v>0</v>
      </c>
      <c r="S68" s="10" t="e">
        <f>AVERAGEIFS($I$2:$I$3384,$B$2:$B$3384,S$1,$A$2:$A$3384,$K68)</f>
        <v>#DIV/0!</v>
      </c>
      <c r="T68" s="10" t="e">
        <f>AVERAGEIFS($I$2:$I$3384,$B$2:$B$3384,T$1,$A$2:$A$3384,$K68)</f>
        <v>#DIV/0!</v>
      </c>
      <c r="U68" s="10" t="e">
        <f>AVERAGEIFS($I$2:$I$3384,$B$2:$B$3384,U$1,$A$2:$A$3384,$K68)</f>
        <v>#DIV/0!</v>
      </c>
      <c r="V68" s="10" t="e">
        <f>AVERAGEIFS($I$2:$I$3384,$B$2:$B$3384,V$1,$A$2:$A$3384,$K68)</f>
        <v>#DIV/0!</v>
      </c>
      <c r="W68" s="10" t="e">
        <f>AVERAGEIFS($I$2:$I$3384,$B$2:$B$3384,W$1,$A$2:$A$3384,$K68)</f>
        <v>#DIV/0!</v>
      </c>
      <c r="X68" s="10" t="e">
        <f>AVERAGEIFS($I$2:$I$3384,$B$2:$B$3384,X$1,$A$2:$A$3384,$K68)</f>
        <v>#DIV/0!</v>
      </c>
      <c r="Y68" s="10">
        <f>AVERAGEIFS($I$2:$I$3384,$B$2:$B$3384,Y$1,$A$2:$A$3384,$K68)</f>
        <v>0</v>
      </c>
      <c r="Z68" s="10">
        <f>AVERAGEIFS($I$2:$I$3384,$B$2:$B$3384,Z$1,$A$2:$A$3384,$K68)</f>
        <v>0</v>
      </c>
      <c r="AA68" s="10">
        <f>AVERAGEIFS($I$2:$I$3384,$B$2:$B$3384,AA$1,$A$2:$A$3384,$K68)</f>
        <v>0</v>
      </c>
      <c r="AB68" s="10">
        <f>AVERAGEIFS($I$2:$I$3384,$B$2:$B$3384,AB$1,$A$2:$A$3384,$K68)</f>
        <v>0</v>
      </c>
      <c r="AC68" s="10">
        <f t="shared" si="2"/>
        <v>0</v>
      </c>
      <c r="AD68" s="10" cm="1">
        <f t="array" ref="AD68">AVERAGE(IFERROR(Y68:AA68, ""))</f>
        <v>0</v>
      </c>
      <c r="AE68" s="10">
        <f t="shared" si="3"/>
        <v>0</v>
      </c>
      <c r="AF68" s="10" cm="1">
        <f t="array" ref="AF68">AVERAGE(IFERROR(R68:W68, ""))</f>
        <v>0</v>
      </c>
      <c r="AG68" s="10" cm="1">
        <f t="array" ref="AG68">AVERAGE(IFERROR(W68:AA68,""))</f>
        <v>0</v>
      </c>
      <c r="AH68" s="10" cm="1">
        <f t="array" ref="AH68">AVERAGE(IFERROR(R68:V68,""))</f>
        <v>0</v>
      </c>
      <c r="AI68" s="10" cm="1">
        <f t="array" ref="AI68">AVERAGE(IFERROR(Z68:AB68,Q68))</f>
        <v>0</v>
      </c>
      <c r="AJ68" s="10" cm="1">
        <f t="array" ref="AJ68">AVERAGE(IFERROR(Y68:AB68,""))</f>
        <v>0</v>
      </c>
      <c r="AK68" s="10" cm="1">
        <f t="array" ref="AK68">AVERAGE(IFERROR(Q68:W68,""))</f>
        <v>0</v>
      </c>
      <c r="AL68" s="10" cm="1">
        <f t="array" ref="AL68">AVERAGE(IFERROR(R68:U68,""))</f>
        <v>0</v>
      </c>
      <c r="AM68" s="10" t="e" cm="1">
        <f t="array" ref="AM68">AVERAGE(IFERROR(V68:W68,""))</f>
        <v>#DIV/0!</v>
      </c>
      <c r="AN68" s="10" cm="1">
        <f t="array" ref="AN68">AVERAGE(IFERROR(X68:AB68,""))</f>
        <v>0</v>
      </c>
      <c r="AO68" s="10" cm="1">
        <f t="array" ref="AO68">AVERAGE(IFERROR(Q68:V68,""))</f>
        <v>0</v>
      </c>
    </row>
    <row r="69" spans="1:41" ht="15" x14ac:dyDescent="0.25">
      <c r="A69" s="3" t="s">
        <v>132</v>
      </c>
      <c r="B69" s="2">
        <v>1</v>
      </c>
      <c r="C69" s="3">
        <v>48.755000000000003</v>
      </c>
      <c r="D69" s="3">
        <v>-122.48138</v>
      </c>
      <c r="E69" s="3" t="s">
        <v>10</v>
      </c>
      <c r="F69" s="3">
        <v>6.1</v>
      </c>
      <c r="G69" s="3"/>
      <c r="H69" s="3" t="s">
        <v>133</v>
      </c>
      <c r="I69" s="6">
        <v>0</v>
      </c>
      <c r="K69" s="19" t="s">
        <v>132</v>
      </c>
      <c r="L69" s="11" t="e">
        <v>#N/A</v>
      </c>
      <c r="M69" s="12">
        <v>0.9875827431678772</v>
      </c>
      <c r="N69" s="14">
        <v>0</v>
      </c>
      <c r="O69" s="9"/>
      <c r="Q69" s="10">
        <f>AVERAGEIFS($I$2:$I$3384,$B$2:$B$3384,Q$1,$A$2:$A$3384,$K69)</f>
        <v>0</v>
      </c>
      <c r="R69" s="10">
        <f>AVERAGEIFS($I$2:$I$3384,$B$2:$B$3384,R$1,$A$2:$A$3384,$K69)</f>
        <v>0</v>
      </c>
      <c r="S69" s="10">
        <f>AVERAGEIFS($I$2:$I$3384,$B$2:$B$3384,S$1,$A$2:$A$3384,$K69)</f>
        <v>0</v>
      </c>
      <c r="T69" s="10">
        <f>AVERAGEIFS($I$2:$I$3384,$B$2:$B$3384,T$1,$A$2:$A$3384,$K69)</f>
        <v>0</v>
      </c>
      <c r="U69" s="10">
        <f>AVERAGEIFS($I$2:$I$3384,$B$2:$B$3384,U$1,$A$2:$A$3384,$K69)</f>
        <v>1.2500000186264515E-2</v>
      </c>
      <c r="V69" s="10">
        <f>AVERAGEIFS($I$2:$I$3384,$B$2:$B$3384,V$1,$A$2:$A$3384,$K69)</f>
        <v>8.1249997019767761E-2</v>
      </c>
      <c r="W69" s="10">
        <f>AVERAGEIFS($I$2:$I$3384,$B$2:$B$3384,W$1,$A$2:$A$3384,$K69)</f>
        <v>0.25624999403953552</v>
      </c>
      <c r="X69" s="10">
        <f>AVERAGEIFS($I$2:$I$3384,$B$2:$B$3384,X$1,$A$2:$A$3384,$K69)</f>
        <v>0.30000001192092896</v>
      </c>
      <c r="Y69" s="10">
        <f>AVERAGEIFS($I$2:$I$3384,$B$2:$B$3384,Y$1,$A$2:$A$3384,$K69)</f>
        <v>0.15625</v>
      </c>
      <c r="Z69" s="10">
        <f>AVERAGEIFS($I$2:$I$3384,$B$2:$B$3384,Z$1,$A$2:$A$3384,$K69)</f>
        <v>0</v>
      </c>
      <c r="AA69" s="10">
        <f>AVERAGEIFS($I$2:$I$3384,$B$2:$B$3384,AA$1,$A$2:$A$3384,$K69)</f>
        <v>0</v>
      </c>
      <c r="AB69" s="10">
        <f>AVERAGEIFS($I$2:$I$3384,$B$2:$B$3384,AB$1,$A$2:$A$3384,$K69)</f>
        <v>0</v>
      </c>
      <c r="AC69" s="10">
        <f t="shared" si="2"/>
        <v>6.7187500263874725E-2</v>
      </c>
      <c r="AD69" s="10" cm="1">
        <f t="array" ref="AD69">AVERAGE(IFERROR(Y69:AA69, ""))</f>
        <v>5.2083333333333336E-2</v>
      </c>
      <c r="AE69" s="10">
        <f t="shared" si="3"/>
        <v>0</v>
      </c>
      <c r="AF69" s="10" cm="1">
        <f t="array" ref="AF69">AVERAGE(IFERROR(R69:W69, ""))</f>
        <v>5.8333331874261297E-2</v>
      </c>
      <c r="AG69" s="10" cm="1">
        <f t="array" ref="AG69">AVERAGE(IFERROR(W69:AA69,""))</f>
        <v>0.14250000119209288</v>
      </c>
      <c r="AH69" s="10" cm="1">
        <f t="array" ref="AH69">AVERAGE(IFERROR(R69:V69,""))</f>
        <v>1.8749999441206457E-2</v>
      </c>
      <c r="AI69" s="10" cm="1">
        <f t="array" ref="AI69">AVERAGE(IFERROR(Z69:AB69,Q69))</f>
        <v>0</v>
      </c>
      <c r="AJ69" s="10" cm="1">
        <f t="array" ref="AJ69">AVERAGE(IFERROR(Y69:AB69,""))</f>
        <v>3.90625E-2</v>
      </c>
      <c r="AK69" s="10" cm="1">
        <f t="array" ref="AK69">AVERAGE(IFERROR(Q69:W69,""))</f>
        <v>4.9999998749366829E-2</v>
      </c>
      <c r="AL69" s="10" cm="1">
        <f t="array" ref="AL69">AVERAGE(IFERROR(R69:U69,""))</f>
        <v>3.1250000465661287E-3</v>
      </c>
      <c r="AM69" s="10" cm="1">
        <f t="array" ref="AM69">AVERAGE(IFERROR(V69:W69,""))</f>
        <v>0.16874999552965164</v>
      </c>
      <c r="AN69" s="10" cm="1">
        <f t="array" ref="AN69">AVERAGE(IFERROR(X69:AB69,""))</f>
        <v>9.1250002384185791E-2</v>
      </c>
      <c r="AO69" s="10" cm="1">
        <f t="array" ref="AO69">AVERAGE(IFERROR(Q69:V69,""))</f>
        <v>1.5624999534338713E-2</v>
      </c>
    </row>
    <row r="70" spans="1:41" ht="15" x14ac:dyDescent="0.25">
      <c r="A70" s="3" t="s">
        <v>520</v>
      </c>
      <c r="B70" s="2">
        <v>1</v>
      </c>
      <c r="C70" s="3">
        <v>48.966209999999997</v>
      </c>
      <c r="D70" s="3">
        <v>-122.72331</v>
      </c>
      <c r="E70" s="3" t="s">
        <v>10</v>
      </c>
      <c r="F70" s="3">
        <v>4.5</v>
      </c>
      <c r="G70" s="3"/>
      <c r="H70" s="3" t="s">
        <v>415</v>
      </c>
      <c r="I70" s="6">
        <v>0</v>
      </c>
      <c r="K70" s="19" t="s">
        <v>134</v>
      </c>
      <c r="L70" s="11">
        <v>17110002000738</v>
      </c>
      <c r="M70" s="12">
        <v>1</v>
      </c>
      <c r="N70" s="14">
        <v>102</v>
      </c>
      <c r="O70" s="9"/>
      <c r="Q70" s="10">
        <f>AVERAGEIFS($I$2:$I$3384,$B$2:$B$3384,Q$1,$A$2:$A$3384,$K70)</f>
        <v>0</v>
      </c>
      <c r="R70" s="10">
        <f>AVERAGEIFS($I$2:$I$3384,$B$2:$B$3384,R$1,$A$2:$A$3384,$K70)</f>
        <v>0</v>
      </c>
      <c r="S70" s="10" t="e">
        <f>AVERAGEIFS($I$2:$I$3384,$B$2:$B$3384,S$1,$A$2:$A$3384,$K70)</f>
        <v>#DIV/0!</v>
      </c>
      <c r="T70" s="10" t="e">
        <f>AVERAGEIFS($I$2:$I$3384,$B$2:$B$3384,T$1,$A$2:$A$3384,$K70)</f>
        <v>#DIV/0!</v>
      </c>
      <c r="U70" s="10" t="e">
        <f>AVERAGEIFS($I$2:$I$3384,$B$2:$B$3384,U$1,$A$2:$A$3384,$K70)</f>
        <v>#DIV/0!</v>
      </c>
      <c r="V70" s="10" t="e">
        <f>AVERAGEIFS($I$2:$I$3384,$B$2:$B$3384,V$1,$A$2:$A$3384,$K70)</f>
        <v>#DIV/0!</v>
      </c>
      <c r="W70" s="10" t="e">
        <f>AVERAGEIFS($I$2:$I$3384,$B$2:$B$3384,W$1,$A$2:$A$3384,$K70)</f>
        <v>#DIV/0!</v>
      </c>
      <c r="X70" s="10" t="e">
        <f>AVERAGEIFS($I$2:$I$3384,$B$2:$B$3384,X$1,$A$2:$A$3384,$K70)</f>
        <v>#DIV/0!</v>
      </c>
      <c r="Y70" s="10">
        <f>AVERAGEIFS($I$2:$I$3384,$B$2:$B$3384,Y$1,$A$2:$A$3384,$K70)</f>
        <v>0</v>
      </c>
      <c r="Z70" s="10">
        <f>AVERAGEIFS($I$2:$I$3384,$B$2:$B$3384,Z$1,$A$2:$A$3384,$K70)</f>
        <v>0</v>
      </c>
      <c r="AA70" s="10">
        <f>AVERAGEIFS($I$2:$I$3384,$B$2:$B$3384,AA$1,$A$2:$A$3384,$K70)</f>
        <v>0</v>
      </c>
      <c r="AB70" s="10">
        <f>AVERAGEIFS($I$2:$I$3384,$B$2:$B$3384,AB$1,$A$2:$A$3384,$K70)</f>
        <v>0</v>
      </c>
      <c r="AC70" s="10">
        <f t="shared" si="2"/>
        <v>0</v>
      </c>
      <c r="AD70" s="10" cm="1">
        <f t="array" ref="AD70">AVERAGE(IFERROR(Y70:AA70, ""))</f>
        <v>0</v>
      </c>
      <c r="AE70" s="10">
        <f t="shared" si="3"/>
        <v>0</v>
      </c>
      <c r="AF70" s="10" cm="1">
        <f t="array" ref="AF70">AVERAGE(IFERROR(R70:W70, ""))</f>
        <v>0</v>
      </c>
      <c r="AG70" s="10" cm="1">
        <f t="array" ref="AG70">AVERAGE(IFERROR(W70:AA70,""))</f>
        <v>0</v>
      </c>
      <c r="AH70" s="10" cm="1">
        <f t="array" ref="AH70">AVERAGE(IFERROR(R70:V70,""))</f>
        <v>0</v>
      </c>
      <c r="AI70" s="10" cm="1">
        <f t="array" ref="AI70">AVERAGE(IFERROR(Z70:AB70,Q70))</f>
        <v>0</v>
      </c>
      <c r="AJ70" s="10" cm="1">
        <f t="array" ref="AJ70">AVERAGE(IFERROR(Y70:AB70,""))</f>
        <v>0</v>
      </c>
      <c r="AK70" s="10" cm="1">
        <f t="array" ref="AK70">AVERAGE(IFERROR(Q70:W70,""))</f>
        <v>0</v>
      </c>
      <c r="AL70" s="10" cm="1">
        <f t="array" ref="AL70">AVERAGE(IFERROR(R70:U70,""))</f>
        <v>0</v>
      </c>
      <c r="AM70" s="10" t="e" cm="1">
        <f t="array" ref="AM70">AVERAGE(IFERROR(V70:W70,""))</f>
        <v>#DIV/0!</v>
      </c>
      <c r="AN70" s="10" cm="1">
        <f t="array" ref="AN70">AVERAGE(IFERROR(X70:AB70,""))</f>
        <v>0</v>
      </c>
      <c r="AO70" s="10" cm="1">
        <f t="array" ref="AO70">AVERAGE(IFERROR(Q70:V70,""))</f>
        <v>0</v>
      </c>
    </row>
    <row r="71" spans="1:41" ht="15" x14ac:dyDescent="0.25">
      <c r="A71" s="3" t="s">
        <v>134</v>
      </c>
      <c r="B71" s="2">
        <v>1</v>
      </c>
      <c r="C71" s="3">
        <v>48.99295</v>
      </c>
      <c r="D71" s="3">
        <v>-122.75277</v>
      </c>
      <c r="E71" s="3" t="s">
        <v>10</v>
      </c>
      <c r="F71" s="3">
        <v>6.5</v>
      </c>
      <c r="G71" s="3"/>
      <c r="H71" s="3" t="s">
        <v>76</v>
      </c>
      <c r="I71" s="6">
        <v>0</v>
      </c>
      <c r="K71" s="19" t="s">
        <v>135</v>
      </c>
      <c r="L71" s="11">
        <v>17110004000396</v>
      </c>
      <c r="M71" s="12">
        <v>0.86924535036087036</v>
      </c>
      <c r="N71" s="14">
        <v>515</v>
      </c>
      <c r="O71" s="9"/>
      <c r="Q71" s="10" t="e">
        <f>AVERAGEIFS($I$2:$I$3384,$B$2:$B$3384,Q$1,$A$2:$A$3384,$K71)</f>
        <v>#DIV/0!</v>
      </c>
      <c r="R71" s="10" t="e">
        <f>AVERAGEIFS($I$2:$I$3384,$B$2:$B$3384,R$1,$A$2:$A$3384,$K71)</f>
        <v>#DIV/0!</v>
      </c>
      <c r="S71" s="10">
        <f>AVERAGEIFS($I$2:$I$3384,$B$2:$B$3384,S$1,$A$2:$A$3384,$K71)</f>
        <v>0</v>
      </c>
      <c r="T71" s="10">
        <f>AVERAGEIFS($I$2:$I$3384,$B$2:$B$3384,T$1,$A$2:$A$3384,$K71)</f>
        <v>0</v>
      </c>
      <c r="U71" s="10">
        <f>AVERAGEIFS($I$2:$I$3384,$B$2:$B$3384,U$1,$A$2:$A$3384,$K71)</f>
        <v>0</v>
      </c>
      <c r="V71" s="10">
        <f>AVERAGEIFS($I$2:$I$3384,$B$2:$B$3384,V$1,$A$2:$A$3384,$K71)</f>
        <v>0</v>
      </c>
      <c r="W71" s="10">
        <f>AVERAGEIFS($I$2:$I$3384,$B$2:$B$3384,W$1,$A$2:$A$3384,$K71)</f>
        <v>3.6860701628029346E-2</v>
      </c>
      <c r="X71" s="10">
        <f>AVERAGEIFS($I$2:$I$3384,$B$2:$B$3384,X$1,$A$2:$A$3384,$K71)</f>
        <v>9.1911765048280358E-4</v>
      </c>
      <c r="Y71" s="10">
        <f>AVERAGEIFS($I$2:$I$3384,$B$2:$B$3384,Y$1,$A$2:$A$3384,$K71)</f>
        <v>0</v>
      </c>
      <c r="Z71" s="10">
        <f>AVERAGEIFS($I$2:$I$3384,$B$2:$B$3384,Z$1,$A$2:$A$3384,$K71)</f>
        <v>0</v>
      </c>
      <c r="AA71" s="10">
        <f>AVERAGEIFS($I$2:$I$3384,$B$2:$B$3384,AA$1,$A$2:$A$3384,$K71)</f>
        <v>0</v>
      </c>
      <c r="AB71" s="10" t="e">
        <f>AVERAGEIFS($I$2:$I$3384,$B$2:$B$3384,AB$1,$A$2:$A$3384,$K71)</f>
        <v>#DIV/0!</v>
      </c>
      <c r="AC71" s="10">
        <f t="shared" si="2"/>
        <v>4.1977576976124607E-3</v>
      </c>
      <c r="AD71" s="10" cm="1">
        <f t="array" ref="AD71">AVERAGE(IFERROR(Y71:AA71, ""))</f>
        <v>0</v>
      </c>
      <c r="AE71" s="10" t="e">
        <f t="shared" si="3"/>
        <v>#DIV/0!</v>
      </c>
      <c r="AF71" s="10" cm="1">
        <f t="array" ref="AF71">AVERAGE(IFERROR(R71:W71, ""))</f>
        <v>7.3721403256058696E-3</v>
      </c>
      <c r="AG71" s="10" cm="1">
        <f t="array" ref="AG71">AVERAGE(IFERROR(W71:AA71,""))</f>
        <v>7.5559638557024297E-3</v>
      </c>
      <c r="AH71" s="10" cm="1">
        <f t="array" ref="AH71">AVERAGE(IFERROR(R71:V71,""))</f>
        <v>0</v>
      </c>
      <c r="AI71" s="10" t="e" cm="1">
        <f t="array" ref="AI71">AVERAGE(IFERROR(Z71:AB71,Q71))</f>
        <v>#DIV/0!</v>
      </c>
      <c r="AJ71" s="10" cm="1">
        <f t="array" ref="AJ71">AVERAGE(IFERROR(Y71:AB71,""))</f>
        <v>0</v>
      </c>
      <c r="AK71" s="10" cm="1">
        <f t="array" ref="AK71">AVERAGE(IFERROR(Q71:W71,""))</f>
        <v>7.3721403256058696E-3</v>
      </c>
      <c r="AL71" s="10" cm="1">
        <f t="array" ref="AL71">AVERAGE(IFERROR(R71:U71,""))</f>
        <v>0</v>
      </c>
      <c r="AM71" s="10" cm="1">
        <f t="array" ref="AM71">AVERAGE(IFERROR(V71:W71,""))</f>
        <v>1.8430350814014673E-2</v>
      </c>
      <c r="AN71" s="10" cm="1">
        <f t="array" ref="AN71">AVERAGE(IFERROR(X71:AB71,""))</f>
        <v>2.297794126207009E-4</v>
      </c>
      <c r="AO71" s="10" cm="1">
        <f t="array" ref="AO71">AVERAGE(IFERROR(Q71:V71,""))</f>
        <v>0</v>
      </c>
    </row>
    <row r="72" spans="1:41" ht="15" x14ac:dyDescent="0.25">
      <c r="A72" s="3" t="s">
        <v>521</v>
      </c>
      <c r="B72" s="2">
        <v>1</v>
      </c>
      <c r="C72" s="3">
        <v>48.967149999999997</v>
      </c>
      <c r="D72" s="3">
        <v>-122.73000999999999</v>
      </c>
      <c r="E72" s="3" t="s">
        <v>10</v>
      </c>
      <c r="F72" s="3">
        <v>4.5</v>
      </c>
      <c r="G72" s="3"/>
      <c r="H72" s="3" t="s">
        <v>415</v>
      </c>
      <c r="I72" s="6">
        <v>0</v>
      </c>
      <c r="K72" s="19" t="s">
        <v>136</v>
      </c>
      <c r="L72" s="11">
        <v>17110004000400</v>
      </c>
      <c r="M72" s="12">
        <v>0.99950325489044189</v>
      </c>
      <c r="N72" s="14">
        <v>57</v>
      </c>
      <c r="O72" s="9"/>
      <c r="Q72" s="10" t="e">
        <f>AVERAGEIFS($I$2:$I$3384,$B$2:$B$3384,Q$1,$A$2:$A$3384,$K72)</f>
        <v>#DIV/0!</v>
      </c>
      <c r="R72" s="10" t="e">
        <f>AVERAGEIFS($I$2:$I$3384,$B$2:$B$3384,R$1,$A$2:$A$3384,$K72)</f>
        <v>#DIV/0!</v>
      </c>
      <c r="S72" s="10">
        <f>AVERAGEIFS($I$2:$I$3384,$B$2:$B$3384,S$1,$A$2:$A$3384,$K72)</f>
        <v>0</v>
      </c>
      <c r="T72" s="10">
        <f>AVERAGEIFS($I$2:$I$3384,$B$2:$B$3384,T$1,$A$2:$A$3384,$K72)</f>
        <v>0</v>
      </c>
      <c r="U72" s="10">
        <f>AVERAGEIFS($I$2:$I$3384,$B$2:$B$3384,U$1,$A$2:$A$3384,$K72)</f>
        <v>0.15192307531833649</v>
      </c>
      <c r="V72" s="10">
        <f>AVERAGEIFS($I$2:$I$3384,$B$2:$B$3384,V$1,$A$2:$A$3384,$K72)</f>
        <v>0.12740384787321091</v>
      </c>
      <c r="W72" s="10">
        <f>AVERAGEIFS($I$2:$I$3384,$B$2:$B$3384,W$1,$A$2:$A$3384,$K72)</f>
        <v>0.22343749552965164</v>
      </c>
      <c r="X72" s="10">
        <f>AVERAGEIFS($I$2:$I$3384,$B$2:$B$3384,X$1,$A$2:$A$3384,$K72)</f>
        <v>0.1015625</v>
      </c>
      <c r="Y72" s="10">
        <f>AVERAGEIFS($I$2:$I$3384,$B$2:$B$3384,Y$1,$A$2:$A$3384,$K72)</f>
        <v>4.0624998509883881E-2</v>
      </c>
      <c r="Z72" s="10" t="e">
        <f>AVERAGEIFS($I$2:$I$3384,$B$2:$B$3384,Z$1,$A$2:$A$3384,$K72)</f>
        <v>#DIV/0!</v>
      </c>
      <c r="AA72" s="10" t="e">
        <f>AVERAGEIFS($I$2:$I$3384,$B$2:$B$3384,AA$1,$A$2:$A$3384,$K72)</f>
        <v>#DIV/0!</v>
      </c>
      <c r="AB72" s="10" t="e">
        <f>AVERAGEIFS($I$2:$I$3384,$B$2:$B$3384,AB$1,$A$2:$A$3384,$K72)</f>
        <v>#DIV/0!</v>
      </c>
      <c r="AC72" s="10">
        <f t="shared" si="2"/>
        <v>9.2135988175868988E-2</v>
      </c>
      <c r="AD72" s="10" cm="1">
        <f t="array" ref="AD72">AVERAGE(IFERROR(Y72:AA72, ""))</f>
        <v>4.0624998509883881E-2</v>
      </c>
      <c r="AE72" s="10" t="e">
        <f t="shared" si="3"/>
        <v>#DIV/0!</v>
      </c>
      <c r="AF72" s="10" cm="1">
        <f t="array" ref="AF72">AVERAGE(IFERROR(R72:W72, ""))</f>
        <v>0.1005528837442398</v>
      </c>
      <c r="AG72" s="10" cm="1">
        <f t="array" ref="AG72">AVERAGE(IFERROR(W72:AA72,""))</f>
        <v>0.12187499801317851</v>
      </c>
      <c r="AH72" s="10" cm="1">
        <f t="array" ref="AH72">AVERAGE(IFERROR(R72:V72,""))</f>
        <v>6.9831730797886848E-2</v>
      </c>
      <c r="AI72" s="10" t="e" cm="1">
        <f t="array" ref="AI72">AVERAGE(IFERROR(Z72:AB72,Q72))</f>
        <v>#DIV/0!</v>
      </c>
      <c r="AJ72" s="10" cm="1">
        <f t="array" ref="AJ72">AVERAGE(IFERROR(Y72:AB72,""))</f>
        <v>4.0624998509883881E-2</v>
      </c>
      <c r="AK72" s="10" cm="1">
        <f t="array" ref="AK72">AVERAGE(IFERROR(Q72:W72,""))</f>
        <v>0.1005528837442398</v>
      </c>
      <c r="AL72" s="10" cm="1">
        <f t="array" ref="AL72">AVERAGE(IFERROR(R72:U72,""))</f>
        <v>5.064102510611216E-2</v>
      </c>
      <c r="AM72" s="10" cm="1">
        <f t="array" ref="AM72">AVERAGE(IFERROR(V72:W72,""))</f>
        <v>0.17542067170143127</v>
      </c>
      <c r="AN72" s="10" cm="1">
        <f t="array" ref="AN72">AVERAGE(IFERROR(X72:AB72,""))</f>
        <v>7.109374925494194E-2</v>
      </c>
      <c r="AO72" s="10" cm="1">
        <f t="array" ref="AO72">AVERAGE(IFERROR(Q72:V72,""))</f>
        <v>6.9831730797886848E-2</v>
      </c>
    </row>
    <row r="73" spans="1:41" ht="15" x14ac:dyDescent="0.25">
      <c r="A73" s="3" t="s">
        <v>522</v>
      </c>
      <c r="B73" s="2">
        <v>1</v>
      </c>
      <c r="C73" s="3">
        <v>48.967959999999998</v>
      </c>
      <c r="D73" s="3">
        <v>-122.73236</v>
      </c>
      <c r="E73" s="3" t="s">
        <v>10</v>
      </c>
      <c r="F73" s="3">
        <v>4.3499999999999996</v>
      </c>
      <c r="G73" s="3"/>
      <c r="H73" s="3" t="s">
        <v>415</v>
      </c>
      <c r="I73" s="6">
        <v>0</v>
      </c>
      <c r="K73" s="19" t="s">
        <v>138</v>
      </c>
      <c r="L73" s="11">
        <v>17110004000400</v>
      </c>
      <c r="M73" s="12">
        <v>0.99950325489044189</v>
      </c>
      <c r="N73" s="14">
        <v>57</v>
      </c>
      <c r="O73" s="9"/>
      <c r="Q73" s="10" t="e">
        <f>AVERAGEIFS($I$2:$I$3384,$B$2:$B$3384,Q$1,$A$2:$A$3384,$K73)</f>
        <v>#DIV/0!</v>
      </c>
      <c r="R73" s="10" t="e">
        <f>AVERAGEIFS($I$2:$I$3384,$B$2:$B$3384,R$1,$A$2:$A$3384,$K73)</f>
        <v>#DIV/0!</v>
      </c>
      <c r="S73" s="10">
        <f>AVERAGEIFS($I$2:$I$3384,$B$2:$B$3384,S$1,$A$2:$A$3384,$K73)</f>
        <v>0</v>
      </c>
      <c r="T73" s="10">
        <f>AVERAGEIFS($I$2:$I$3384,$B$2:$B$3384,T$1,$A$2:$A$3384,$K73)</f>
        <v>0</v>
      </c>
      <c r="U73" s="10">
        <f>AVERAGEIFS($I$2:$I$3384,$B$2:$B$3384,U$1,$A$2:$A$3384,$K73)</f>
        <v>5.7323075830936432E-2</v>
      </c>
      <c r="V73" s="10">
        <f>AVERAGEIFS($I$2:$I$3384,$B$2:$B$3384,V$1,$A$2:$A$3384,$K73)</f>
        <v>0.12834900990128517</v>
      </c>
      <c r="W73" s="10">
        <f>AVERAGEIFS($I$2:$I$3384,$B$2:$B$3384,W$1,$A$2:$A$3384,$K73)</f>
        <v>0.13258140906691551</v>
      </c>
      <c r="X73" s="10">
        <f>AVERAGEIFS($I$2:$I$3384,$B$2:$B$3384,X$1,$A$2:$A$3384,$K73)</f>
        <v>0.10835416615009308</v>
      </c>
      <c r="Y73" s="10">
        <f>AVERAGEIFS($I$2:$I$3384,$B$2:$B$3384,Y$1,$A$2:$A$3384,$K73)</f>
        <v>0</v>
      </c>
      <c r="Z73" s="10">
        <f>AVERAGEIFS($I$2:$I$3384,$B$2:$B$3384,Z$1,$A$2:$A$3384,$K73)</f>
        <v>0</v>
      </c>
      <c r="AA73" s="10">
        <f>AVERAGEIFS($I$2:$I$3384,$B$2:$B$3384,AA$1,$A$2:$A$3384,$K73)</f>
        <v>0</v>
      </c>
      <c r="AB73" s="10" t="e">
        <f>AVERAGEIFS($I$2:$I$3384,$B$2:$B$3384,AB$1,$A$2:$A$3384,$K73)</f>
        <v>#DIV/0!</v>
      </c>
      <c r="AC73" s="10">
        <f t="shared" si="2"/>
        <v>4.7400851216581136E-2</v>
      </c>
      <c r="AD73" s="10" cm="1">
        <f t="array" ref="AD73">AVERAGE(IFERROR(Y73:AA73, ""))</f>
        <v>0</v>
      </c>
      <c r="AE73" s="10" t="e">
        <f t="shared" si="3"/>
        <v>#DIV/0!</v>
      </c>
      <c r="AF73" s="10" cm="1">
        <f t="array" ref="AF73">AVERAGE(IFERROR(R73:W73, ""))</f>
        <v>6.3650698959827418E-2</v>
      </c>
      <c r="AG73" s="10" cm="1">
        <f t="array" ref="AG73">AVERAGE(IFERROR(W73:AA73,""))</f>
        <v>4.8187115043401715E-2</v>
      </c>
      <c r="AH73" s="10" cm="1">
        <f t="array" ref="AH73">AVERAGE(IFERROR(R73:V73,""))</f>
        <v>4.6418021433055401E-2</v>
      </c>
      <c r="AI73" s="10" t="e" cm="1">
        <f t="array" ref="AI73">AVERAGE(IFERROR(Z73:AB73,Q73))</f>
        <v>#DIV/0!</v>
      </c>
      <c r="AJ73" s="10" cm="1">
        <f t="array" ref="AJ73">AVERAGE(IFERROR(Y73:AB73,""))</f>
        <v>0</v>
      </c>
      <c r="AK73" s="10" cm="1">
        <f t="array" ref="AK73">AVERAGE(IFERROR(Q73:W73,""))</f>
        <v>6.3650698959827418E-2</v>
      </c>
      <c r="AL73" s="10" cm="1">
        <f t="array" ref="AL73">AVERAGE(IFERROR(R73:U73,""))</f>
        <v>1.9107691943645477E-2</v>
      </c>
      <c r="AM73" s="10" cm="1">
        <f t="array" ref="AM73">AVERAGE(IFERROR(V73:W73,""))</f>
        <v>0.13046520948410034</v>
      </c>
      <c r="AN73" s="10" cm="1">
        <f t="array" ref="AN73">AVERAGE(IFERROR(X73:AB73,""))</f>
        <v>2.708854153752327E-2</v>
      </c>
      <c r="AO73" s="10" cm="1">
        <f t="array" ref="AO73">AVERAGE(IFERROR(Q73:V73,""))</f>
        <v>4.6418021433055401E-2</v>
      </c>
    </row>
    <row r="74" spans="1:41" ht="15" x14ac:dyDescent="0.25">
      <c r="A74" s="3" t="s">
        <v>637</v>
      </c>
      <c r="B74" s="2">
        <v>1</v>
      </c>
      <c r="C74" s="3">
        <v>48.957346000000001</v>
      </c>
      <c r="D74" s="3">
        <v>-122.44083500000001</v>
      </c>
      <c r="E74" s="3" t="s">
        <v>10</v>
      </c>
      <c r="F74" s="3">
        <v>9.3500000000000014</v>
      </c>
      <c r="G74" s="3"/>
      <c r="H74" s="3" t="s">
        <v>140</v>
      </c>
      <c r="I74" s="6">
        <v>0</v>
      </c>
      <c r="K74" s="19" t="s">
        <v>139</v>
      </c>
      <c r="L74" s="11">
        <v>17110004001001</v>
      </c>
      <c r="M74" s="12">
        <v>3.5922907292842865E-2</v>
      </c>
      <c r="N74" s="14">
        <v>62</v>
      </c>
      <c r="O74" s="9"/>
      <c r="Q74" s="10">
        <f>AVERAGEIFS($I$2:$I$3384,$B$2:$B$3384,Q$1,$A$2:$A$3384,$K74)</f>
        <v>0</v>
      </c>
      <c r="R74" s="10" t="e">
        <f>AVERAGEIFS($I$2:$I$3384,$B$2:$B$3384,R$1,$A$2:$A$3384,$K74)</f>
        <v>#DIV/0!</v>
      </c>
      <c r="S74" s="10" t="e">
        <f>AVERAGEIFS($I$2:$I$3384,$B$2:$B$3384,S$1,$A$2:$A$3384,$K74)</f>
        <v>#DIV/0!</v>
      </c>
      <c r="T74" s="10" t="e">
        <f>AVERAGEIFS($I$2:$I$3384,$B$2:$B$3384,T$1,$A$2:$A$3384,$K74)</f>
        <v>#DIV/0!</v>
      </c>
      <c r="U74" s="10" t="e">
        <f>AVERAGEIFS($I$2:$I$3384,$B$2:$B$3384,U$1,$A$2:$A$3384,$K74)</f>
        <v>#DIV/0!</v>
      </c>
      <c r="V74" s="10" t="e">
        <f>AVERAGEIFS($I$2:$I$3384,$B$2:$B$3384,V$1,$A$2:$A$3384,$K74)</f>
        <v>#DIV/0!</v>
      </c>
      <c r="W74" s="10" t="e">
        <f>AVERAGEIFS($I$2:$I$3384,$B$2:$B$3384,W$1,$A$2:$A$3384,$K74)</f>
        <v>#DIV/0!</v>
      </c>
      <c r="X74" s="10" t="e">
        <f>AVERAGEIFS($I$2:$I$3384,$B$2:$B$3384,X$1,$A$2:$A$3384,$K74)</f>
        <v>#DIV/0!</v>
      </c>
      <c r="Y74" s="10">
        <f>AVERAGEIFS($I$2:$I$3384,$B$2:$B$3384,Y$1,$A$2:$A$3384,$K74)</f>
        <v>0</v>
      </c>
      <c r="Z74" s="10" t="e">
        <f>AVERAGEIFS($I$2:$I$3384,$B$2:$B$3384,Z$1,$A$2:$A$3384,$K74)</f>
        <v>#DIV/0!</v>
      </c>
      <c r="AA74" s="10">
        <f>AVERAGEIFS($I$2:$I$3384,$B$2:$B$3384,AA$1,$A$2:$A$3384,$K74)</f>
        <v>0</v>
      </c>
      <c r="AB74" s="10">
        <f>AVERAGEIFS($I$2:$I$3384,$B$2:$B$3384,AB$1,$A$2:$A$3384,$K74)</f>
        <v>0</v>
      </c>
      <c r="AC74" s="10">
        <f t="shared" si="2"/>
        <v>0</v>
      </c>
      <c r="AD74" s="10" cm="1">
        <f t="array" ref="AD74">AVERAGE(IFERROR(Y74:AA74, ""))</f>
        <v>0</v>
      </c>
      <c r="AE74" s="10">
        <f t="shared" si="3"/>
        <v>0</v>
      </c>
      <c r="AF74" s="10" t="e" cm="1">
        <f t="array" ref="AF74">AVERAGE(IFERROR(R74:W74, ""))</f>
        <v>#DIV/0!</v>
      </c>
      <c r="AG74" s="10" cm="1">
        <f t="array" ref="AG74">AVERAGE(IFERROR(W74:AA74,""))</f>
        <v>0</v>
      </c>
      <c r="AH74" s="10" t="e" cm="1">
        <f t="array" ref="AH74">AVERAGE(IFERROR(R74:V74,""))</f>
        <v>#DIV/0!</v>
      </c>
      <c r="AI74" s="10" cm="1">
        <f t="array" ref="AI74">AVERAGE(IFERROR(Z74:AB74,Q74))</f>
        <v>0</v>
      </c>
      <c r="AJ74" s="10" cm="1">
        <f t="array" ref="AJ74">AVERAGE(IFERROR(Y74:AB74,""))</f>
        <v>0</v>
      </c>
      <c r="AK74" s="10" cm="1">
        <f t="array" ref="AK74">AVERAGE(IFERROR(Q74:W74,""))</f>
        <v>0</v>
      </c>
      <c r="AL74" s="10" t="e" cm="1">
        <f t="array" ref="AL74">AVERAGE(IFERROR(R74:U74,""))</f>
        <v>#DIV/0!</v>
      </c>
      <c r="AM74" s="10" t="e" cm="1">
        <f t="array" ref="AM74">AVERAGE(IFERROR(V74:W74,""))</f>
        <v>#DIV/0!</v>
      </c>
      <c r="AN74" s="10" cm="1">
        <f t="array" ref="AN74">AVERAGE(IFERROR(X74:AB74,""))</f>
        <v>0</v>
      </c>
      <c r="AO74" s="10" cm="1">
        <f t="array" ref="AO74">AVERAGE(IFERROR(Q74:V74,""))</f>
        <v>0</v>
      </c>
    </row>
    <row r="75" spans="1:41" ht="15" x14ac:dyDescent="0.25">
      <c r="A75" s="3" t="s">
        <v>139</v>
      </c>
      <c r="B75" s="2">
        <v>1</v>
      </c>
      <c r="C75" s="3">
        <v>48.978090000000002</v>
      </c>
      <c r="D75" s="3">
        <v>-122.440584</v>
      </c>
      <c r="E75" s="3" t="s">
        <v>10</v>
      </c>
      <c r="F75" s="3">
        <v>9.3000000000000007</v>
      </c>
      <c r="G75" s="3"/>
      <c r="H75" s="3" t="s">
        <v>140</v>
      </c>
      <c r="I75" s="6">
        <v>0</v>
      </c>
      <c r="K75" s="19" t="s">
        <v>141</v>
      </c>
      <c r="L75" s="11">
        <v>17110004000437</v>
      </c>
      <c r="M75" s="12">
        <v>4.3319277465343475E-2</v>
      </c>
      <c r="N75" s="14">
        <v>0</v>
      </c>
      <c r="O75" s="9"/>
      <c r="Q75" s="10" t="e">
        <f>AVERAGEIFS($I$2:$I$3384,$B$2:$B$3384,Q$1,$A$2:$A$3384,$K75)</f>
        <v>#DIV/0!</v>
      </c>
      <c r="R75" s="10">
        <f>AVERAGEIFS($I$2:$I$3384,$B$2:$B$3384,R$1,$A$2:$A$3384,$K75)</f>
        <v>0</v>
      </c>
      <c r="S75" s="10">
        <f>AVERAGEIFS($I$2:$I$3384,$B$2:$B$3384,S$1,$A$2:$A$3384,$K75)</f>
        <v>0</v>
      </c>
      <c r="T75" s="10">
        <f>AVERAGEIFS($I$2:$I$3384,$B$2:$B$3384,T$1,$A$2:$A$3384,$K75)</f>
        <v>0</v>
      </c>
      <c r="U75" s="10">
        <f>AVERAGEIFS($I$2:$I$3384,$B$2:$B$3384,U$1,$A$2:$A$3384,$K75)</f>
        <v>0</v>
      </c>
      <c r="V75" s="10">
        <f>AVERAGEIFS($I$2:$I$3384,$B$2:$B$3384,V$1,$A$2:$A$3384,$K75)</f>
        <v>0</v>
      </c>
      <c r="W75" s="10">
        <f>AVERAGEIFS($I$2:$I$3384,$B$2:$B$3384,W$1,$A$2:$A$3384,$K75)</f>
        <v>0</v>
      </c>
      <c r="X75" s="10">
        <f>AVERAGEIFS($I$2:$I$3384,$B$2:$B$3384,X$1,$A$2:$A$3384,$K75)</f>
        <v>0</v>
      </c>
      <c r="Y75" s="10">
        <f>AVERAGEIFS($I$2:$I$3384,$B$2:$B$3384,Y$1,$A$2:$A$3384,$K75)</f>
        <v>0</v>
      </c>
      <c r="Z75" s="10" t="e">
        <f>AVERAGEIFS($I$2:$I$3384,$B$2:$B$3384,Z$1,$A$2:$A$3384,$K75)</f>
        <v>#DIV/0!</v>
      </c>
      <c r="AA75" s="10" t="e">
        <f>AVERAGEIFS($I$2:$I$3384,$B$2:$B$3384,AA$1,$A$2:$A$3384,$K75)</f>
        <v>#DIV/0!</v>
      </c>
      <c r="AB75" s="10" t="e">
        <f>AVERAGEIFS($I$2:$I$3384,$B$2:$B$3384,AB$1,$A$2:$A$3384,$K75)</f>
        <v>#DIV/0!</v>
      </c>
      <c r="AC75" s="10">
        <f t="shared" si="2"/>
        <v>0</v>
      </c>
      <c r="AD75" s="10" cm="1">
        <f t="array" ref="AD75">AVERAGE(IFERROR(Y75:AA75, ""))</f>
        <v>0</v>
      </c>
      <c r="AE75" s="10" t="e">
        <f t="shared" si="3"/>
        <v>#DIV/0!</v>
      </c>
      <c r="AF75" s="10" cm="1">
        <f t="array" ref="AF75">AVERAGE(IFERROR(R75:W75, ""))</f>
        <v>0</v>
      </c>
      <c r="AG75" s="10" cm="1">
        <f t="array" ref="AG75">AVERAGE(IFERROR(W75:AA75,""))</f>
        <v>0</v>
      </c>
      <c r="AH75" s="10" cm="1">
        <f t="array" ref="AH75">AVERAGE(IFERROR(R75:V75,""))</f>
        <v>0</v>
      </c>
      <c r="AI75" s="10" t="e" cm="1">
        <f t="array" ref="AI75">AVERAGE(IFERROR(Z75:AB75,Q75))</f>
        <v>#DIV/0!</v>
      </c>
      <c r="AJ75" s="10" cm="1">
        <f t="array" ref="AJ75">AVERAGE(IFERROR(Y75:AB75,""))</f>
        <v>0</v>
      </c>
      <c r="AK75" s="10" cm="1">
        <f t="array" ref="AK75">AVERAGE(IFERROR(Q75:W75,""))</f>
        <v>0</v>
      </c>
      <c r="AL75" s="10" cm="1">
        <f t="array" ref="AL75">AVERAGE(IFERROR(R75:U75,""))</f>
        <v>0</v>
      </c>
      <c r="AM75" s="10" cm="1">
        <f t="array" ref="AM75">AVERAGE(IFERROR(V75:W75,""))</f>
        <v>0</v>
      </c>
      <c r="AN75" s="10" cm="1">
        <f t="array" ref="AN75">AVERAGE(IFERROR(X75:AB75,""))</f>
        <v>0</v>
      </c>
      <c r="AO75" s="10" cm="1">
        <f t="array" ref="AO75">AVERAGE(IFERROR(Q75:V75,""))</f>
        <v>0</v>
      </c>
    </row>
    <row r="76" spans="1:41" ht="15" x14ac:dyDescent="0.25">
      <c r="A76" s="3" t="s">
        <v>143</v>
      </c>
      <c r="B76" s="2">
        <v>1</v>
      </c>
      <c r="C76" s="3">
        <v>48.857550439999997</v>
      </c>
      <c r="D76" s="3">
        <v>-122.337354</v>
      </c>
      <c r="E76" s="3" t="s">
        <v>10</v>
      </c>
      <c r="F76" s="3">
        <v>5.44</v>
      </c>
      <c r="G76" s="3"/>
      <c r="H76" s="3" t="s">
        <v>36</v>
      </c>
      <c r="I76" s="6">
        <v>0</v>
      </c>
      <c r="K76" s="19" t="s">
        <v>143</v>
      </c>
      <c r="L76" s="11">
        <v>17110004001557</v>
      </c>
      <c r="M76" s="12">
        <v>0.90776830911636353</v>
      </c>
      <c r="N76" s="14">
        <v>584</v>
      </c>
      <c r="O76" s="9"/>
      <c r="Q76" s="10">
        <f>AVERAGEIFS($I$2:$I$3384,$B$2:$B$3384,Q$1,$A$2:$A$3384,$K76)</f>
        <v>0</v>
      </c>
      <c r="R76" s="10">
        <f>AVERAGEIFS($I$2:$I$3384,$B$2:$B$3384,R$1,$A$2:$A$3384,$K76)</f>
        <v>0</v>
      </c>
      <c r="S76" s="10">
        <f>AVERAGEIFS($I$2:$I$3384,$B$2:$B$3384,S$1,$A$2:$A$3384,$K76)</f>
        <v>0</v>
      </c>
      <c r="T76" s="10">
        <f>AVERAGEIFS($I$2:$I$3384,$B$2:$B$3384,T$1,$A$2:$A$3384,$K76)</f>
        <v>0</v>
      </c>
      <c r="U76" s="10">
        <f>AVERAGEIFS($I$2:$I$3384,$B$2:$B$3384,U$1,$A$2:$A$3384,$K76)</f>
        <v>0</v>
      </c>
      <c r="V76" s="10">
        <f>AVERAGEIFS($I$2:$I$3384,$B$2:$B$3384,V$1,$A$2:$A$3384,$K76)</f>
        <v>2.9807692393660545E-2</v>
      </c>
      <c r="W76" s="10">
        <f>AVERAGEIFS($I$2:$I$3384,$B$2:$B$3384,W$1,$A$2:$A$3384,$K76)</f>
        <v>2.1250000223517418E-2</v>
      </c>
      <c r="X76" s="10">
        <f>AVERAGEIFS($I$2:$I$3384,$B$2:$B$3384,X$1,$A$2:$A$3384,$K76)</f>
        <v>0</v>
      </c>
      <c r="Y76" s="10">
        <f>AVERAGEIFS($I$2:$I$3384,$B$2:$B$3384,Y$1,$A$2:$A$3384,$K76)</f>
        <v>0</v>
      </c>
      <c r="Z76" s="10">
        <f>AVERAGEIFS($I$2:$I$3384,$B$2:$B$3384,Z$1,$A$2:$A$3384,$K76)</f>
        <v>0</v>
      </c>
      <c r="AA76" s="10">
        <f>AVERAGEIFS($I$2:$I$3384,$B$2:$B$3384,AA$1,$A$2:$A$3384,$K76)</f>
        <v>0</v>
      </c>
      <c r="AB76" s="10">
        <f>AVERAGEIFS($I$2:$I$3384,$B$2:$B$3384,AB$1,$A$2:$A$3384,$K76)</f>
        <v>0</v>
      </c>
      <c r="AC76" s="10">
        <f t="shared" si="2"/>
        <v>4.2548077180981636E-3</v>
      </c>
      <c r="AD76" s="10" cm="1">
        <f t="array" ref="AD76">AVERAGE(IFERROR(Y76:AA76, ""))</f>
        <v>0</v>
      </c>
      <c r="AE76" s="10">
        <f t="shared" si="3"/>
        <v>0</v>
      </c>
      <c r="AF76" s="10" cm="1">
        <f t="array" ref="AF76">AVERAGE(IFERROR(R76:W76, ""))</f>
        <v>8.5096154361963272E-3</v>
      </c>
      <c r="AG76" s="10" cm="1">
        <f t="array" ref="AG76">AVERAGE(IFERROR(W76:AA76,""))</f>
        <v>4.2500000447034834E-3</v>
      </c>
      <c r="AH76" s="10" cm="1">
        <f t="array" ref="AH76">AVERAGE(IFERROR(R76:V76,""))</f>
        <v>5.9615384787321092E-3</v>
      </c>
      <c r="AI76" s="10" cm="1">
        <f t="array" ref="AI76">AVERAGE(IFERROR(Z76:AB76,Q76))</f>
        <v>0</v>
      </c>
      <c r="AJ76" s="10" cm="1">
        <f t="array" ref="AJ76">AVERAGE(IFERROR(Y76:AB76,""))</f>
        <v>0</v>
      </c>
      <c r="AK76" s="10" cm="1">
        <f t="array" ref="AK76">AVERAGE(IFERROR(Q76:W76,""))</f>
        <v>7.2939560881682807E-3</v>
      </c>
      <c r="AL76" s="10" cm="1">
        <f t="array" ref="AL76">AVERAGE(IFERROR(R76:U76,""))</f>
        <v>0</v>
      </c>
      <c r="AM76" s="10" cm="1">
        <f t="array" ref="AM76">AVERAGE(IFERROR(V76:W76,""))</f>
        <v>2.5528846308588982E-2</v>
      </c>
      <c r="AN76" s="10" cm="1">
        <f t="array" ref="AN76">AVERAGE(IFERROR(X76:AB76,""))</f>
        <v>0</v>
      </c>
      <c r="AO76" s="10" cm="1">
        <f t="array" ref="AO76">AVERAGE(IFERROR(Q76:V76,""))</f>
        <v>4.9679487322767573E-3</v>
      </c>
    </row>
    <row r="77" spans="1:41" ht="15" x14ac:dyDescent="0.25">
      <c r="A77" s="3" t="s">
        <v>150</v>
      </c>
      <c r="B77" s="2">
        <v>1</v>
      </c>
      <c r="C77" s="3">
        <v>48.753259</v>
      </c>
      <c r="D77" s="3">
        <v>-122.196729</v>
      </c>
      <c r="E77" s="3" t="s">
        <v>10</v>
      </c>
      <c r="F77" s="3">
        <v>5.6</v>
      </c>
      <c r="G77" s="3"/>
      <c r="H77" s="3" t="s">
        <v>151</v>
      </c>
      <c r="I77" s="6">
        <v>0</v>
      </c>
      <c r="K77" s="19" t="s">
        <v>144</v>
      </c>
      <c r="L77" s="11">
        <v>17110004013611</v>
      </c>
      <c r="M77" s="12">
        <v>0.33969360589981079</v>
      </c>
      <c r="N77" s="14">
        <v>420</v>
      </c>
      <c r="O77" s="9"/>
      <c r="Q77" s="10" t="e">
        <f>AVERAGEIFS($I$2:$I$3384,$B$2:$B$3384,Q$1,$A$2:$A$3384,$K77)</f>
        <v>#DIV/0!</v>
      </c>
      <c r="R77" s="10" t="e">
        <f>AVERAGEIFS($I$2:$I$3384,$B$2:$B$3384,R$1,$A$2:$A$3384,$K77)</f>
        <v>#DIV/0!</v>
      </c>
      <c r="S77" s="10" t="e">
        <f>AVERAGEIFS($I$2:$I$3384,$B$2:$B$3384,S$1,$A$2:$A$3384,$K77)</f>
        <v>#DIV/0!</v>
      </c>
      <c r="T77" s="10" t="e">
        <f>AVERAGEIFS($I$2:$I$3384,$B$2:$B$3384,T$1,$A$2:$A$3384,$K77)</f>
        <v>#DIV/0!</v>
      </c>
      <c r="U77" s="10" t="e">
        <f>AVERAGEIFS($I$2:$I$3384,$B$2:$B$3384,U$1,$A$2:$A$3384,$K77)</f>
        <v>#DIV/0!</v>
      </c>
      <c r="V77" s="10" t="e">
        <f>AVERAGEIFS($I$2:$I$3384,$B$2:$B$3384,V$1,$A$2:$A$3384,$K77)</f>
        <v>#DIV/0!</v>
      </c>
      <c r="W77" s="10">
        <f>AVERAGEIFS($I$2:$I$3384,$B$2:$B$3384,W$1,$A$2:$A$3384,$K77)</f>
        <v>0</v>
      </c>
      <c r="X77" s="10">
        <f>AVERAGEIFS($I$2:$I$3384,$B$2:$B$3384,X$1,$A$2:$A$3384,$K77)</f>
        <v>0</v>
      </c>
      <c r="Y77" s="10">
        <f>AVERAGEIFS($I$2:$I$3384,$B$2:$B$3384,Y$1,$A$2:$A$3384,$K77)</f>
        <v>0</v>
      </c>
      <c r="Z77" s="10" t="e">
        <f>AVERAGEIFS($I$2:$I$3384,$B$2:$B$3384,Z$1,$A$2:$A$3384,$K77)</f>
        <v>#DIV/0!</v>
      </c>
      <c r="AA77" s="10" t="e">
        <f>AVERAGEIFS($I$2:$I$3384,$B$2:$B$3384,AA$1,$A$2:$A$3384,$K77)</f>
        <v>#DIV/0!</v>
      </c>
      <c r="AB77" s="10" t="e">
        <f>AVERAGEIFS($I$2:$I$3384,$B$2:$B$3384,AB$1,$A$2:$A$3384,$K77)</f>
        <v>#DIV/0!</v>
      </c>
      <c r="AC77" s="10">
        <f t="shared" si="2"/>
        <v>0</v>
      </c>
      <c r="AD77" s="10" cm="1">
        <f t="array" ref="AD77">AVERAGE(IFERROR(Y77:AA77, ""))</f>
        <v>0</v>
      </c>
      <c r="AE77" s="10" t="e">
        <f t="shared" si="3"/>
        <v>#DIV/0!</v>
      </c>
      <c r="AF77" s="10" cm="1">
        <f t="array" ref="AF77">AVERAGE(IFERROR(R77:W77, ""))</f>
        <v>0</v>
      </c>
      <c r="AG77" s="10" cm="1">
        <f t="array" ref="AG77">AVERAGE(IFERROR(W77:AA77,""))</f>
        <v>0</v>
      </c>
      <c r="AH77" s="10" t="e" cm="1">
        <f t="array" ref="AH77">AVERAGE(IFERROR(R77:V77,""))</f>
        <v>#DIV/0!</v>
      </c>
      <c r="AI77" s="10" t="e" cm="1">
        <f t="array" ref="AI77">AVERAGE(IFERROR(Z77:AB77,Q77))</f>
        <v>#DIV/0!</v>
      </c>
      <c r="AJ77" s="10" cm="1">
        <f t="array" ref="AJ77">AVERAGE(IFERROR(Y77:AB77,""))</f>
        <v>0</v>
      </c>
      <c r="AK77" s="10" cm="1">
        <f t="array" ref="AK77">AVERAGE(IFERROR(Q77:W77,""))</f>
        <v>0</v>
      </c>
      <c r="AL77" s="10" t="e" cm="1">
        <f t="array" ref="AL77">AVERAGE(IFERROR(R77:U77,""))</f>
        <v>#DIV/0!</v>
      </c>
      <c r="AM77" s="10" cm="1">
        <f t="array" ref="AM77">AVERAGE(IFERROR(V77:W77,""))</f>
        <v>0</v>
      </c>
      <c r="AN77" s="10" cm="1">
        <f t="array" ref="AN77">AVERAGE(IFERROR(X77:AB77,""))</f>
        <v>0</v>
      </c>
      <c r="AO77" s="10" t="e" cm="1">
        <f t="array" ref="AO77">AVERAGE(IFERROR(Q77:V77,""))</f>
        <v>#DIV/0!</v>
      </c>
    </row>
    <row r="78" spans="1:41" ht="15" x14ac:dyDescent="0.25">
      <c r="A78" s="3" t="s">
        <v>152</v>
      </c>
      <c r="B78" s="2">
        <v>1</v>
      </c>
      <c r="C78" s="3">
        <v>48.770885</v>
      </c>
      <c r="D78" s="3">
        <v>-122.195173</v>
      </c>
      <c r="E78" s="3" t="s">
        <v>10</v>
      </c>
      <c r="F78" s="3">
        <v>5.45</v>
      </c>
      <c r="G78" s="3"/>
      <c r="H78" s="3" t="s">
        <v>153</v>
      </c>
      <c r="I78" s="6">
        <v>0</v>
      </c>
      <c r="K78" s="19" t="s">
        <v>146</v>
      </c>
      <c r="L78" s="11">
        <v>17110004013604</v>
      </c>
      <c r="M78" s="12">
        <v>0.83437204360961914</v>
      </c>
      <c r="N78" s="14">
        <v>219</v>
      </c>
      <c r="O78" s="9"/>
      <c r="Q78" s="10" t="e">
        <f>AVERAGEIFS($I$2:$I$3384,$B$2:$B$3384,Q$1,$A$2:$A$3384,$K78)</f>
        <v>#DIV/0!</v>
      </c>
      <c r="R78" s="10" t="e">
        <f>AVERAGEIFS($I$2:$I$3384,$B$2:$B$3384,R$1,$A$2:$A$3384,$K78)</f>
        <v>#DIV/0!</v>
      </c>
      <c r="S78" s="10" t="e">
        <f>AVERAGEIFS($I$2:$I$3384,$B$2:$B$3384,S$1,$A$2:$A$3384,$K78)</f>
        <v>#DIV/0!</v>
      </c>
      <c r="T78" s="10" t="e">
        <f>AVERAGEIFS($I$2:$I$3384,$B$2:$B$3384,T$1,$A$2:$A$3384,$K78)</f>
        <v>#DIV/0!</v>
      </c>
      <c r="U78" s="10" t="e">
        <f>AVERAGEIFS($I$2:$I$3384,$B$2:$B$3384,U$1,$A$2:$A$3384,$K78)</f>
        <v>#DIV/0!</v>
      </c>
      <c r="V78" s="10" t="e">
        <f>AVERAGEIFS($I$2:$I$3384,$B$2:$B$3384,V$1,$A$2:$A$3384,$K78)</f>
        <v>#DIV/0!</v>
      </c>
      <c r="W78" s="10">
        <f>AVERAGEIFS($I$2:$I$3384,$B$2:$B$3384,W$1,$A$2:$A$3384,$K78)</f>
        <v>0</v>
      </c>
      <c r="X78" s="10">
        <f>AVERAGEIFS($I$2:$I$3384,$B$2:$B$3384,X$1,$A$2:$A$3384,$K78)</f>
        <v>5.2083334885537624E-3</v>
      </c>
      <c r="Y78" s="10">
        <f>AVERAGEIFS($I$2:$I$3384,$B$2:$B$3384,Y$1,$A$2:$A$3384,$K78)</f>
        <v>0</v>
      </c>
      <c r="Z78" s="10" t="e">
        <f>AVERAGEIFS($I$2:$I$3384,$B$2:$B$3384,Z$1,$A$2:$A$3384,$K78)</f>
        <v>#DIV/0!</v>
      </c>
      <c r="AA78" s="10" t="e">
        <f>AVERAGEIFS($I$2:$I$3384,$B$2:$B$3384,AA$1,$A$2:$A$3384,$K78)</f>
        <v>#DIV/0!</v>
      </c>
      <c r="AB78" s="10" t="e">
        <f>AVERAGEIFS($I$2:$I$3384,$B$2:$B$3384,AB$1,$A$2:$A$3384,$K78)</f>
        <v>#DIV/0!</v>
      </c>
      <c r="AC78" s="10">
        <f t="shared" si="2"/>
        <v>1.7361111628512542E-3</v>
      </c>
      <c r="AD78" s="10" cm="1">
        <f t="array" ref="AD78">AVERAGE(IFERROR(Y78:AA78, ""))</f>
        <v>0</v>
      </c>
      <c r="AE78" s="10" t="e">
        <f t="shared" si="3"/>
        <v>#DIV/0!</v>
      </c>
      <c r="AF78" s="10" cm="1">
        <f t="array" ref="AF78">AVERAGE(IFERROR(R78:W78, ""))</f>
        <v>0</v>
      </c>
      <c r="AG78" s="10" cm="1">
        <f t="array" ref="AG78">AVERAGE(IFERROR(W78:AA78,""))</f>
        <v>1.7361111628512542E-3</v>
      </c>
      <c r="AH78" s="10" t="e" cm="1">
        <f t="array" ref="AH78">AVERAGE(IFERROR(R78:V78,""))</f>
        <v>#DIV/0!</v>
      </c>
      <c r="AI78" s="10" t="e" cm="1">
        <f t="array" ref="AI78">AVERAGE(IFERROR(Z78:AB78,Q78))</f>
        <v>#DIV/0!</v>
      </c>
      <c r="AJ78" s="10" cm="1">
        <f t="array" ref="AJ78">AVERAGE(IFERROR(Y78:AB78,""))</f>
        <v>0</v>
      </c>
      <c r="AK78" s="10" cm="1">
        <f t="array" ref="AK78">AVERAGE(IFERROR(Q78:W78,""))</f>
        <v>0</v>
      </c>
      <c r="AL78" s="10" t="e" cm="1">
        <f t="array" ref="AL78">AVERAGE(IFERROR(R78:U78,""))</f>
        <v>#DIV/0!</v>
      </c>
      <c r="AM78" s="10" cm="1">
        <f t="array" ref="AM78">AVERAGE(IFERROR(V78:W78,""))</f>
        <v>0</v>
      </c>
      <c r="AN78" s="10" cm="1">
        <f t="array" ref="AN78">AVERAGE(IFERROR(X78:AB78,""))</f>
        <v>2.6041667442768812E-3</v>
      </c>
      <c r="AO78" s="10" t="e" cm="1">
        <f t="array" ref="AO78">AVERAGE(IFERROR(Q78:V78,""))</f>
        <v>#DIV/0!</v>
      </c>
    </row>
    <row r="79" spans="1:41" ht="15" x14ac:dyDescent="0.25">
      <c r="A79" s="3" t="s">
        <v>639</v>
      </c>
      <c r="B79" s="2">
        <v>1</v>
      </c>
      <c r="C79" s="3">
        <v>48.991230000000002</v>
      </c>
      <c r="D79" s="3">
        <v>-122.76472</v>
      </c>
      <c r="E79" s="3" t="s">
        <v>159</v>
      </c>
      <c r="F79" s="3">
        <v>6.01</v>
      </c>
      <c r="G79" s="3"/>
      <c r="H79" s="3" t="s">
        <v>76</v>
      </c>
      <c r="I79" s="6">
        <v>0</v>
      </c>
      <c r="K79" s="19" t="s">
        <v>148</v>
      </c>
      <c r="L79" s="11">
        <v>17110004000264</v>
      </c>
      <c r="M79" s="12">
        <v>0.43804353475570679</v>
      </c>
      <c r="N79" s="14">
        <v>13</v>
      </c>
      <c r="O79" s="9"/>
      <c r="Q79" s="10" t="e">
        <f>AVERAGEIFS($I$2:$I$3384,$B$2:$B$3384,Q$1,$A$2:$A$3384,$K79)</f>
        <v>#DIV/0!</v>
      </c>
      <c r="R79" s="10" t="e">
        <f>AVERAGEIFS($I$2:$I$3384,$B$2:$B$3384,R$1,$A$2:$A$3384,$K79)</f>
        <v>#DIV/0!</v>
      </c>
      <c r="S79" s="10" t="e">
        <f>AVERAGEIFS($I$2:$I$3384,$B$2:$B$3384,S$1,$A$2:$A$3384,$K79)</f>
        <v>#DIV/0!</v>
      </c>
      <c r="T79" s="10" t="e">
        <f>AVERAGEIFS($I$2:$I$3384,$B$2:$B$3384,T$1,$A$2:$A$3384,$K79)</f>
        <v>#DIV/0!</v>
      </c>
      <c r="U79" s="10" t="e">
        <f>AVERAGEIFS($I$2:$I$3384,$B$2:$B$3384,U$1,$A$2:$A$3384,$K79)</f>
        <v>#DIV/0!</v>
      </c>
      <c r="V79" s="10" t="e">
        <f>AVERAGEIFS($I$2:$I$3384,$B$2:$B$3384,V$1,$A$2:$A$3384,$K79)</f>
        <v>#DIV/0!</v>
      </c>
      <c r="W79" s="10" t="e">
        <f>AVERAGEIFS($I$2:$I$3384,$B$2:$B$3384,W$1,$A$2:$A$3384,$K79)</f>
        <v>#DIV/0!</v>
      </c>
      <c r="X79" s="10">
        <f>AVERAGEIFS($I$2:$I$3384,$B$2:$B$3384,X$1,$A$2:$A$3384,$K79)</f>
        <v>0</v>
      </c>
      <c r="Y79" s="10">
        <f>AVERAGEIFS($I$2:$I$3384,$B$2:$B$3384,Y$1,$A$2:$A$3384,$K79)</f>
        <v>0</v>
      </c>
      <c r="Z79" s="10" t="e">
        <f>AVERAGEIFS($I$2:$I$3384,$B$2:$B$3384,Z$1,$A$2:$A$3384,$K79)</f>
        <v>#DIV/0!</v>
      </c>
      <c r="AA79" s="10" t="e">
        <f>AVERAGEIFS($I$2:$I$3384,$B$2:$B$3384,AA$1,$A$2:$A$3384,$K79)</f>
        <v>#DIV/0!</v>
      </c>
      <c r="AB79" s="10" t="e">
        <f>AVERAGEIFS($I$2:$I$3384,$B$2:$B$3384,AB$1,$A$2:$A$3384,$K79)</f>
        <v>#DIV/0!</v>
      </c>
      <c r="AC79" s="10">
        <f t="shared" si="2"/>
        <v>0</v>
      </c>
      <c r="AD79" s="10" cm="1">
        <f t="array" ref="AD79">AVERAGE(IFERROR(Y79:AA79, ""))</f>
        <v>0</v>
      </c>
      <c r="AE79" s="10" t="e">
        <f t="shared" si="3"/>
        <v>#DIV/0!</v>
      </c>
      <c r="AF79" s="10" t="e" cm="1">
        <f t="array" ref="AF79">AVERAGE(IFERROR(R79:W79, ""))</f>
        <v>#DIV/0!</v>
      </c>
      <c r="AG79" s="10" cm="1">
        <f t="array" ref="AG79">AVERAGE(IFERROR(W79:AA79,""))</f>
        <v>0</v>
      </c>
      <c r="AH79" s="10" t="e" cm="1">
        <f t="array" ref="AH79">AVERAGE(IFERROR(R79:V79,""))</f>
        <v>#DIV/0!</v>
      </c>
      <c r="AI79" s="10" t="e" cm="1">
        <f t="array" ref="AI79">AVERAGE(IFERROR(Z79:AB79,Q79))</f>
        <v>#DIV/0!</v>
      </c>
      <c r="AJ79" s="10" cm="1">
        <f t="array" ref="AJ79">AVERAGE(IFERROR(Y79:AB79,""))</f>
        <v>0</v>
      </c>
      <c r="AK79" s="10" t="e" cm="1">
        <f t="array" ref="AK79">AVERAGE(IFERROR(Q79:W79,""))</f>
        <v>#DIV/0!</v>
      </c>
      <c r="AL79" s="10" t="e" cm="1">
        <f t="array" ref="AL79">AVERAGE(IFERROR(R79:U79,""))</f>
        <v>#DIV/0!</v>
      </c>
      <c r="AM79" s="10" t="e" cm="1">
        <f t="array" ref="AM79">AVERAGE(IFERROR(V79:W79,""))</f>
        <v>#DIV/0!</v>
      </c>
      <c r="AN79" s="10" cm="1">
        <f t="array" ref="AN79">AVERAGE(IFERROR(X79:AB79,""))</f>
        <v>0</v>
      </c>
      <c r="AO79" s="10" t="e" cm="1">
        <f t="array" ref="AO79">AVERAGE(IFERROR(Q79:V79,""))</f>
        <v>#DIV/0!</v>
      </c>
    </row>
    <row r="80" spans="1:41" ht="15" x14ac:dyDescent="0.25">
      <c r="A80" s="3" t="s">
        <v>640</v>
      </c>
      <c r="B80" s="2">
        <v>1</v>
      </c>
      <c r="C80" s="3">
        <v>48.990810000000003</v>
      </c>
      <c r="D80" s="3">
        <v>-122.76553</v>
      </c>
      <c r="E80" s="3" t="s">
        <v>159</v>
      </c>
      <c r="F80" s="3">
        <v>6.04</v>
      </c>
      <c r="G80" s="3"/>
      <c r="H80" s="3" t="s">
        <v>76</v>
      </c>
      <c r="I80" s="6">
        <v>0</v>
      </c>
      <c r="K80" s="19" t="s">
        <v>150</v>
      </c>
      <c r="L80" s="11">
        <v>17110004000723</v>
      </c>
      <c r="M80" s="12">
        <v>3.8403025828301907E-3</v>
      </c>
      <c r="N80" s="14">
        <v>191</v>
      </c>
      <c r="O80" s="9"/>
      <c r="Q80" s="10">
        <f>AVERAGEIFS($I$2:$I$3384,$B$2:$B$3384,Q$1,$A$2:$A$3384,$K80)</f>
        <v>0</v>
      </c>
      <c r="R80" s="10">
        <f>AVERAGEIFS($I$2:$I$3384,$B$2:$B$3384,R$1,$A$2:$A$3384,$K80)</f>
        <v>0</v>
      </c>
      <c r="S80" s="10">
        <f>AVERAGEIFS($I$2:$I$3384,$B$2:$B$3384,S$1,$A$2:$A$3384,$K80)</f>
        <v>0</v>
      </c>
      <c r="T80" s="10">
        <f>AVERAGEIFS($I$2:$I$3384,$B$2:$B$3384,T$1,$A$2:$A$3384,$K80)</f>
        <v>0</v>
      </c>
      <c r="U80" s="10">
        <f>AVERAGEIFS($I$2:$I$3384,$B$2:$B$3384,U$1,$A$2:$A$3384,$K80)</f>
        <v>0</v>
      </c>
      <c r="V80" s="10">
        <f>AVERAGEIFS($I$2:$I$3384,$B$2:$B$3384,V$1,$A$2:$A$3384,$K80)</f>
        <v>0</v>
      </c>
      <c r="W80" s="10">
        <f>AVERAGEIFS($I$2:$I$3384,$B$2:$B$3384,W$1,$A$2:$A$3384,$K80)</f>
        <v>5.781250074505806E-2</v>
      </c>
      <c r="X80" s="10">
        <f>AVERAGEIFS($I$2:$I$3384,$B$2:$B$3384,X$1,$A$2:$A$3384,$K80)</f>
        <v>2.6249999180436134E-2</v>
      </c>
      <c r="Y80" s="10">
        <f>AVERAGEIFS($I$2:$I$3384,$B$2:$B$3384,Y$1,$A$2:$A$3384,$K80)</f>
        <v>0</v>
      </c>
      <c r="Z80" s="10">
        <f>AVERAGEIFS($I$2:$I$3384,$B$2:$B$3384,Z$1,$A$2:$A$3384,$K80)</f>
        <v>0</v>
      </c>
      <c r="AA80" s="10">
        <f>AVERAGEIFS($I$2:$I$3384,$B$2:$B$3384,AA$1,$A$2:$A$3384,$K80)</f>
        <v>0</v>
      </c>
      <c r="AB80" s="10">
        <f>AVERAGEIFS($I$2:$I$3384,$B$2:$B$3384,AB$1,$A$2:$A$3384,$K80)</f>
        <v>0</v>
      </c>
      <c r="AC80" s="10">
        <f t="shared" si="2"/>
        <v>7.0052083271245165E-3</v>
      </c>
      <c r="AD80" s="10" cm="1">
        <f t="array" ref="AD80">AVERAGE(IFERROR(Y80:AA80, ""))</f>
        <v>0</v>
      </c>
      <c r="AE80" s="10">
        <f t="shared" si="3"/>
        <v>0</v>
      </c>
      <c r="AF80" s="10" cm="1">
        <f t="array" ref="AF80">AVERAGE(IFERROR(R80:W80, ""))</f>
        <v>9.6354167908430099E-3</v>
      </c>
      <c r="AG80" s="10" cm="1">
        <f t="array" ref="AG80">AVERAGE(IFERROR(W80:AA80,""))</f>
        <v>1.6812499985098837E-2</v>
      </c>
      <c r="AH80" s="10" cm="1">
        <f t="array" ref="AH80">AVERAGE(IFERROR(R80:V80,""))</f>
        <v>0</v>
      </c>
      <c r="AI80" s="10" cm="1">
        <f t="array" ref="AI80">AVERAGE(IFERROR(Z80:AB80,Q80))</f>
        <v>0</v>
      </c>
      <c r="AJ80" s="10" cm="1">
        <f t="array" ref="AJ80">AVERAGE(IFERROR(Y80:AB80,""))</f>
        <v>0</v>
      </c>
      <c r="AK80" s="10" cm="1">
        <f t="array" ref="AK80">AVERAGE(IFERROR(Q80:W80,""))</f>
        <v>8.2589286778654378E-3</v>
      </c>
      <c r="AL80" s="10" cm="1">
        <f t="array" ref="AL80">AVERAGE(IFERROR(R80:U80,""))</f>
        <v>0</v>
      </c>
      <c r="AM80" s="10" cm="1">
        <f t="array" ref="AM80">AVERAGE(IFERROR(V80:W80,""))</f>
        <v>2.890625037252903E-2</v>
      </c>
      <c r="AN80" s="10" cm="1">
        <f t="array" ref="AN80">AVERAGE(IFERROR(X80:AB80,""))</f>
        <v>5.2499998360872272E-3</v>
      </c>
      <c r="AO80" s="10" cm="1">
        <f t="array" ref="AO80">AVERAGE(IFERROR(Q80:V80,""))</f>
        <v>0</v>
      </c>
    </row>
    <row r="81" spans="1:41" ht="15" x14ac:dyDescent="0.25">
      <c r="A81" s="3" t="s">
        <v>641</v>
      </c>
      <c r="B81" s="2">
        <v>1</v>
      </c>
      <c r="C81" s="3">
        <v>48.991880000000002</v>
      </c>
      <c r="D81" s="3">
        <v>-122.76134999999999</v>
      </c>
      <c r="E81" s="3" t="s">
        <v>159</v>
      </c>
      <c r="F81" s="3">
        <v>6.04</v>
      </c>
      <c r="G81" s="3"/>
      <c r="H81" s="3" t="s">
        <v>76</v>
      </c>
      <c r="I81" s="6">
        <v>0</v>
      </c>
      <c r="K81" s="19" t="s">
        <v>152</v>
      </c>
      <c r="L81" s="11">
        <v>17110004000402</v>
      </c>
      <c r="M81" s="12">
        <v>1.2225556187331676E-2</v>
      </c>
      <c r="N81" s="14">
        <v>191</v>
      </c>
      <c r="O81" s="9"/>
      <c r="Q81" s="10">
        <f>AVERAGEIFS($I$2:$I$3384,$B$2:$B$3384,Q$1,$A$2:$A$3384,$K81)</f>
        <v>0</v>
      </c>
      <c r="R81" s="10">
        <f>AVERAGEIFS($I$2:$I$3384,$B$2:$B$3384,R$1,$A$2:$A$3384,$K81)</f>
        <v>0</v>
      </c>
      <c r="S81" s="10">
        <f>AVERAGEIFS($I$2:$I$3384,$B$2:$B$3384,S$1,$A$2:$A$3384,$K81)</f>
        <v>0</v>
      </c>
      <c r="T81" s="10">
        <f>AVERAGEIFS($I$2:$I$3384,$B$2:$B$3384,T$1,$A$2:$A$3384,$K81)</f>
        <v>0</v>
      </c>
      <c r="U81" s="10">
        <f>AVERAGEIFS($I$2:$I$3384,$B$2:$B$3384,U$1,$A$2:$A$3384,$K81)</f>
        <v>0</v>
      </c>
      <c r="V81" s="10">
        <f>AVERAGEIFS($I$2:$I$3384,$B$2:$B$3384,V$1,$A$2:$A$3384,$K81)</f>
        <v>0</v>
      </c>
      <c r="W81" s="10">
        <f>AVERAGEIFS($I$2:$I$3384,$B$2:$B$3384,W$1,$A$2:$A$3384,$K81)</f>
        <v>7.8125E-3</v>
      </c>
      <c r="X81" s="10">
        <f>AVERAGEIFS($I$2:$I$3384,$B$2:$B$3384,X$1,$A$2:$A$3384,$K81)</f>
        <v>0</v>
      </c>
      <c r="Y81" s="10">
        <f>AVERAGEIFS($I$2:$I$3384,$B$2:$B$3384,Y$1,$A$2:$A$3384,$K81)</f>
        <v>0</v>
      </c>
      <c r="Z81" s="10">
        <f>AVERAGEIFS($I$2:$I$3384,$B$2:$B$3384,Z$1,$A$2:$A$3384,$K81)</f>
        <v>0</v>
      </c>
      <c r="AA81" s="10">
        <f>AVERAGEIFS($I$2:$I$3384,$B$2:$B$3384,AA$1,$A$2:$A$3384,$K81)</f>
        <v>0</v>
      </c>
      <c r="AB81" s="10">
        <f>AVERAGEIFS($I$2:$I$3384,$B$2:$B$3384,AB$1,$A$2:$A$3384,$K81)</f>
        <v>0</v>
      </c>
      <c r="AC81" s="10">
        <f t="shared" si="2"/>
        <v>6.5104166666666663E-4</v>
      </c>
      <c r="AD81" s="10" cm="1">
        <f t="array" ref="AD81">AVERAGE(IFERROR(Y81:AA81, ""))</f>
        <v>0</v>
      </c>
      <c r="AE81" s="10">
        <f t="shared" si="3"/>
        <v>0</v>
      </c>
      <c r="AF81" s="10" cm="1">
        <f t="array" ref="AF81">AVERAGE(IFERROR(R81:W81, ""))</f>
        <v>1.3020833333333333E-3</v>
      </c>
      <c r="AG81" s="10" cm="1">
        <f t="array" ref="AG81">AVERAGE(IFERROR(W81:AA81,""))</f>
        <v>1.5625000000000001E-3</v>
      </c>
      <c r="AH81" s="10" cm="1">
        <f t="array" ref="AH81">AVERAGE(IFERROR(R81:V81,""))</f>
        <v>0</v>
      </c>
      <c r="AI81" s="10" cm="1">
        <f t="array" ref="AI81">AVERAGE(IFERROR(Z81:AB81,Q81))</f>
        <v>0</v>
      </c>
      <c r="AJ81" s="10" cm="1">
        <f t="array" ref="AJ81">AVERAGE(IFERROR(Y81:AB81,""))</f>
        <v>0</v>
      </c>
      <c r="AK81" s="10" cm="1">
        <f t="array" ref="AK81">AVERAGE(IFERROR(Q81:W81,""))</f>
        <v>1.1160714285714285E-3</v>
      </c>
      <c r="AL81" s="10" cm="1">
        <f t="array" ref="AL81">AVERAGE(IFERROR(R81:U81,""))</f>
        <v>0</v>
      </c>
      <c r="AM81" s="10" cm="1">
        <f t="array" ref="AM81">AVERAGE(IFERROR(V81:W81,""))</f>
        <v>3.90625E-3</v>
      </c>
      <c r="AN81" s="10" cm="1">
        <f t="array" ref="AN81">AVERAGE(IFERROR(X81:AB81,""))</f>
        <v>0</v>
      </c>
      <c r="AO81" s="10" cm="1">
        <f t="array" ref="AO81">AVERAGE(IFERROR(Q81:V81,""))</f>
        <v>0</v>
      </c>
    </row>
    <row r="82" spans="1:41" ht="15" x14ac:dyDescent="0.25">
      <c r="A82" s="3" t="s">
        <v>642</v>
      </c>
      <c r="B82" s="2">
        <v>1</v>
      </c>
      <c r="C82" s="3">
        <v>48.993569999999998</v>
      </c>
      <c r="D82" s="3">
        <v>-122.7563</v>
      </c>
      <c r="E82" s="3" t="s">
        <v>159</v>
      </c>
      <c r="F82" s="3">
        <v>6.2</v>
      </c>
      <c r="G82" s="3"/>
      <c r="H82" s="3" t="s">
        <v>76</v>
      </c>
      <c r="I82" s="6">
        <v>0</v>
      </c>
      <c r="K82" s="19" t="s">
        <v>154</v>
      </c>
      <c r="L82" s="11">
        <v>17110004001003</v>
      </c>
      <c r="M82" s="12">
        <v>1.2392452917993069E-2</v>
      </c>
      <c r="N82" s="14">
        <v>62</v>
      </c>
      <c r="O82" s="9"/>
      <c r="Q82" s="10">
        <f>AVERAGEIFS($I$2:$I$3384,$B$2:$B$3384,Q$1,$A$2:$A$3384,$K82)</f>
        <v>0</v>
      </c>
      <c r="R82" s="10" t="e">
        <f>AVERAGEIFS($I$2:$I$3384,$B$2:$B$3384,R$1,$A$2:$A$3384,$K82)</f>
        <v>#DIV/0!</v>
      </c>
      <c r="S82" s="10" t="e">
        <f>AVERAGEIFS($I$2:$I$3384,$B$2:$B$3384,S$1,$A$2:$A$3384,$K82)</f>
        <v>#DIV/0!</v>
      </c>
      <c r="T82" s="10" t="e">
        <f>AVERAGEIFS($I$2:$I$3384,$B$2:$B$3384,T$1,$A$2:$A$3384,$K82)</f>
        <v>#DIV/0!</v>
      </c>
      <c r="U82" s="10" t="e">
        <f>AVERAGEIFS($I$2:$I$3384,$B$2:$B$3384,U$1,$A$2:$A$3384,$K82)</f>
        <v>#DIV/0!</v>
      </c>
      <c r="V82" s="10" t="e">
        <f>AVERAGEIFS($I$2:$I$3384,$B$2:$B$3384,V$1,$A$2:$A$3384,$K82)</f>
        <v>#DIV/0!</v>
      </c>
      <c r="W82" s="10" t="e">
        <f>AVERAGEIFS($I$2:$I$3384,$B$2:$B$3384,W$1,$A$2:$A$3384,$K82)</f>
        <v>#DIV/0!</v>
      </c>
      <c r="X82" s="10" t="e">
        <f>AVERAGEIFS($I$2:$I$3384,$B$2:$B$3384,X$1,$A$2:$A$3384,$K82)</f>
        <v>#DIV/0!</v>
      </c>
      <c r="Y82" s="10">
        <f>AVERAGEIFS($I$2:$I$3384,$B$2:$B$3384,Y$1,$A$2:$A$3384,$K82)</f>
        <v>0</v>
      </c>
      <c r="Z82" s="10" t="e">
        <f>AVERAGEIFS($I$2:$I$3384,$B$2:$B$3384,Z$1,$A$2:$A$3384,$K82)</f>
        <v>#DIV/0!</v>
      </c>
      <c r="AA82" s="10">
        <f>AVERAGEIFS($I$2:$I$3384,$B$2:$B$3384,AA$1,$A$2:$A$3384,$K82)</f>
        <v>0</v>
      </c>
      <c r="AB82" s="10">
        <f>AVERAGEIFS($I$2:$I$3384,$B$2:$B$3384,AB$1,$A$2:$A$3384,$K82)</f>
        <v>0</v>
      </c>
      <c r="AC82" s="10">
        <f t="shared" si="2"/>
        <v>0</v>
      </c>
      <c r="AD82" s="10" cm="1">
        <f t="array" ref="AD82">AVERAGE(IFERROR(Y82:AA82, ""))</f>
        <v>0</v>
      </c>
      <c r="AE82" s="10">
        <f t="shared" si="3"/>
        <v>0</v>
      </c>
      <c r="AF82" s="10" t="e" cm="1">
        <f t="array" ref="AF82">AVERAGE(IFERROR(R82:W82, ""))</f>
        <v>#DIV/0!</v>
      </c>
      <c r="AG82" s="10" cm="1">
        <f t="array" ref="AG82">AVERAGE(IFERROR(W82:AA82,""))</f>
        <v>0</v>
      </c>
      <c r="AH82" s="10" t="e" cm="1">
        <f t="array" ref="AH82">AVERAGE(IFERROR(R82:V82,""))</f>
        <v>#DIV/0!</v>
      </c>
      <c r="AI82" s="10" cm="1">
        <f t="array" ref="AI82">AVERAGE(IFERROR(Z82:AB82,Q82))</f>
        <v>0</v>
      </c>
      <c r="AJ82" s="10" cm="1">
        <f t="array" ref="AJ82">AVERAGE(IFERROR(Y82:AB82,""))</f>
        <v>0</v>
      </c>
      <c r="AK82" s="10" cm="1">
        <f t="array" ref="AK82">AVERAGE(IFERROR(Q82:W82,""))</f>
        <v>0</v>
      </c>
      <c r="AL82" s="10" t="e" cm="1">
        <f t="array" ref="AL82">AVERAGE(IFERROR(R82:U82,""))</f>
        <v>#DIV/0!</v>
      </c>
      <c r="AM82" s="10" t="e" cm="1">
        <f t="array" ref="AM82">AVERAGE(IFERROR(V82:W82,""))</f>
        <v>#DIV/0!</v>
      </c>
      <c r="AN82" s="10" cm="1">
        <f t="array" ref="AN82">AVERAGE(IFERROR(X82:AB82,""))</f>
        <v>0</v>
      </c>
      <c r="AO82" s="10" cm="1">
        <f t="array" ref="AO82">AVERAGE(IFERROR(Q82:V82,""))</f>
        <v>0</v>
      </c>
    </row>
    <row r="83" spans="1:41" ht="15" x14ac:dyDescent="0.25">
      <c r="A83" s="3" t="s">
        <v>643</v>
      </c>
      <c r="B83" s="2">
        <v>1</v>
      </c>
      <c r="C83" s="3">
        <v>48.99051</v>
      </c>
      <c r="D83" s="3">
        <v>-122.76318000000001</v>
      </c>
      <c r="E83" s="3" t="s">
        <v>159</v>
      </c>
      <c r="F83" s="3">
        <v>6.12</v>
      </c>
      <c r="G83" s="3"/>
      <c r="H83" s="3" t="s">
        <v>76</v>
      </c>
      <c r="I83" s="6">
        <v>0</v>
      </c>
      <c r="K83" s="19" t="s">
        <v>156</v>
      </c>
      <c r="L83" s="11">
        <v>17110004001683</v>
      </c>
      <c r="M83" s="12">
        <v>4.7411144805664662E-6</v>
      </c>
      <c r="N83" s="14">
        <v>180</v>
      </c>
      <c r="O83" s="9"/>
      <c r="Q83" s="10">
        <f>AVERAGEIFS($I$2:$I$3384,$B$2:$B$3384,Q$1,$A$2:$A$3384,$K83)</f>
        <v>0</v>
      </c>
      <c r="R83" s="10">
        <f>AVERAGEIFS($I$2:$I$3384,$B$2:$B$3384,R$1,$A$2:$A$3384,$K83)</f>
        <v>0</v>
      </c>
      <c r="S83" s="10">
        <f>AVERAGEIFS($I$2:$I$3384,$B$2:$B$3384,S$1,$A$2:$A$3384,$K83)</f>
        <v>0</v>
      </c>
      <c r="T83" s="10">
        <f>AVERAGEIFS($I$2:$I$3384,$B$2:$B$3384,T$1,$A$2:$A$3384,$K83)</f>
        <v>0</v>
      </c>
      <c r="U83" s="10">
        <f>AVERAGEIFS($I$2:$I$3384,$B$2:$B$3384,U$1,$A$2:$A$3384,$K83)</f>
        <v>0</v>
      </c>
      <c r="V83" s="10">
        <f>AVERAGEIFS($I$2:$I$3384,$B$2:$B$3384,V$1,$A$2:$A$3384,$K83)</f>
        <v>0</v>
      </c>
      <c r="W83" s="10">
        <f>AVERAGEIFS($I$2:$I$3384,$B$2:$B$3384,W$1,$A$2:$A$3384,$K83)</f>
        <v>7.5000001583248377E-2</v>
      </c>
      <c r="X83" s="10">
        <f>AVERAGEIFS($I$2:$I$3384,$B$2:$B$3384,X$1,$A$2:$A$3384,$K83)</f>
        <v>9.6249997615814209E-2</v>
      </c>
      <c r="Y83" s="10">
        <f>AVERAGEIFS($I$2:$I$3384,$B$2:$B$3384,Y$1,$A$2:$A$3384,$K83)</f>
        <v>0</v>
      </c>
      <c r="Z83" s="10">
        <f>AVERAGEIFS($I$2:$I$3384,$B$2:$B$3384,Z$1,$A$2:$A$3384,$K83)</f>
        <v>0</v>
      </c>
      <c r="AA83" s="10">
        <f>AVERAGEIFS($I$2:$I$3384,$B$2:$B$3384,AA$1,$A$2:$A$3384,$K83)</f>
        <v>0</v>
      </c>
      <c r="AB83" s="10">
        <f>AVERAGEIFS($I$2:$I$3384,$B$2:$B$3384,AB$1,$A$2:$A$3384,$K83)</f>
        <v>0</v>
      </c>
      <c r="AC83" s="10">
        <f t="shared" si="2"/>
        <v>1.4270833266588548E-2</v>
      </c>
      <c r="AD83" s="10" cm="1">
        <f t="array" ref="AD83">AVERAGE(IFERROR(Y83:AA83, ""))</f>
        <v>0</v>
      </c>
      <c r="AE83" s="10">
        <f t="shared" si="3"/>
        <v>0</v>
      </c>
      <c r="AF83" s="10" cm="1">
        <f t="array" ref="AF83">AVERAGE(IFERROR(R83:W83, ""))</f>
        <v>1.250000026387473E-2</v>
      </c>
      <c r="AG83" s="10" cm="1">
        <f t="array" ref="AG83">AVERAGE(IFERROR(W83:AA83,""))</f>
        <v>3.4249999839812514E-2</v>
      </c>
      <c r="AH83" s="10" cm="1">
        <f t="array" ref="AH83">AVERAGE(IFERROR(R83:V83,""))</f>
        <v>0</v>
      </c>
      <c r="AI83" s="10" cm="1">
        <f t="array" ref="AI83">AVERAGE(IFERROR(Z83:AB83,Q83))</f>
        <v>0</v>
      </c>
      <c r="AJ83" s="10" cm="1">
        <f t="array" ref="AJ83">AVERAGE(IFERROR(Y83:AB83,""))</f>
        <v>0</v>
      </c>
      <c r="AK83" s="10" cm="1">
        <f t="array" ref="AK83">AVERAGE(IFERROR(Q83:W83,""))</f>
        <v>1.0714285940464054E-2</v>
      </c>
      <c r="AL83" s="10" cm="1">
        <f t="array" ref="AL83">AVERAGE(IFERROR(R83:U83,""))</f>
        <v>0</v>
      </c>
      <c r="AM83" s="10" cm="1">
        <f t="array" ref="AM83">AVERAGE(IFERROR(V83:W83,""))</f>
        <v>3.7500000791624188E-2</v>
      </c>
      <c r="AN83" s="10" cm="1">
        <f t="array" ref="AN83">AVERAGE(IFERROR(X83:AB83,""))</f>
        <v>1.9249999523162843E-2</v>
      </c>
      <c r="AO83" s="10" cm="1">
        <f t="array" ref="AO83">AVERAGE(IFERROR(Q83:V83,""))</f>
        <v>0</v>
      </c>
    </row>
    <row r="84" spans="1:41" ht="15" x14ac:dyDescent="0.25">
      <c r="A84" s="3" t="s">
        <v>644</v>
      </c>
      <c r="B84" s="2">
        <v>1</v>
      </c>
      <c r="C84" s="3">
        <v>48.949114000000002</v>
      </c>
      <c r="D84" s="3">
        <v>-122.46174999999999</v>
      </c>
      <c r="E84" s="3" t="s">
        <v>10</v>
      </c>
      <c r="F84" s="3">
        <v>9</v>
      </c>
      <c r="G84" s="3"/>
      <c r="H84" s="3" t="s">
        <v>155</v>
      </c>
      <c r="I84" s="6">
        <v>0</v>
      </c>
      <c r="K84" s="19" t="s">
        <v>158</v>
      </c>
      <c r="L84" s="11">
        <v>17110002001075</v>
      </c>
      <c r="M84" s="12">
        <v>0.9551207423210144</v>
      </c>
      <c r="N84" s="14">
        <v>240</v>
      </c>
      <c r="O84" s="9"/>
      <c r="Q84" s="10">
        <f>AVERAGEIFS($I$2:$I$3384,$B$2:$B$3384,Q$1,$A$2:$A$3384,$K84)</f>
        <v>0</v>
      </c>
      <c r="R84" s="10">
        <f>AVERAGEIFS($I$2:$I$3384,$B$2:$B$3384,R$1,$A$2:$A$3384,$K84)</f>
        <v>0</v>
      </c>
      <c r="S84" s="10">
        <f>AVERAGEIFS($I$2:$I$3384,$B$2:$B$3384,S$1,$A$2:$A$3384,$K84)</f>
        <v>0</v>
      </c>
      <c r="T84" s="10">
        <f>AVERAGEIFS($I$2:$I$3384,$B$2:$B$3384,T$1,$A$2:$A$3384,$K84)</f>
        <v>0</v>
      </c>
      <c r="U84" s="10">
        <f>AVERAGEIFS($I$2:$I$3384,$B$2:$B$3384,U$1,$A$2:$A$3384,$K84)</f>
        <v>0</v>
      </c>
      <c r="V84" s="10">
        <f>AVERAGEIFS($I$2:$I$3384,$B$2:$B$3384,V$1,$A$2:$A$3384,$K84)</f>
        <v>1.5625000232830644E-3</v>
      </c>
      <c r="W84" s="10">
        <f>AVERAGEIFS($I$2:$I$3384,$B$2:$B$3384,W$1,$A$2:$A$3384,$K84)</f>
        <v>6.354166753590107E-2</v>
      </c>
      <c r="X84" s="10">
        <f>AVERAGEIFS($I$2:$I$3384,$B$2:$B$3384,X$1,$A$2:$A$3384,$K84)</f>
        <v>5.000000074505806E-2</v>
      </c>
      <c r="Y84" s="10">
        <f>AVERAGEIFS($I$2:$I$3384,$B$2:$B$3384,Y$1,$A$2:$A$3384,$K84)</f>
        <v>0</v>
      </c>
      <c r="Z84" s="10">
        <f>AVERAGEIFS($I$2:$I$3384,$B$2:$B$3384,Z$1,$A$2:$A$3384,$K84)</f>
        <v>0</v>
      </c>
      <c r="AA84" s="10">
        <f>AVERAGEIFS($I$2:$I$3384,$B$2:$B$3384,AA$1,$A$2:$A$3384,$K84)</f>
        <v>0</v>
      </c>
      <c r="AB84" s="10">
        <f>AVERAGEIFS($I$2:$I$3384,$B$2:$B$3384,AB$1,$A$2:$A$3384,$K84)</f>
        <v>0</v>
      </c>
      <c r="AC84" s="10">
        <f t="shared" si="2"/>
        <v>9.5920140253535156E-3</v>
      </c>
      <c r="AD84" s="10" cm="1">
        <f t="array" ref="AD84">AVERAGE(IFERROR(Y84:AA84, ""))</f>
        <v>0</v>
      </c>
      <c r="AE84" s="10">
        <f t="shared" si="3"/>
        <v>0</v>
      </c>
      <c r="AF84" s="10" cm="1">
        <f t="array" ref="AF84">AVERAGE(IFERROR(R84:W84, ""))</f>
        <v>1.0850694593197355E-2</v>
      </c>
      <c r="AG84" s="10" cm="1">
        <f t="array" ref="AG84">AVERAGE(IFERROR(W84:AA84,""))</f>
        <v>2.2708333656191827E-2</v>
      </c>
      <c r="AH84" s="10" cm="1">
        <f t="array" ref="AH84">AVERAGE(IFERROR(R84:V84,""))</f>
        <v>3.1250000465661288E-4</v>
      </c>
      <c r="AI84" s="10" cm="1">
        <f t="array" ref="AI84">AVERAGE(IFERROR(Z84:AB84,Q84))</f>
        <v>0</v>
      </c>
      <c r="AJ84" s="10" cm="1">
        <f t="array" ref="AJ84">AVERAGE(IFERROR(Y84:AB84,""))</f>
        <v>0</v>
      </c>
      <c r="AK84" s="10" cm="1">
        <f t="array" ref="AK84">AVERAGE(IFERROR(Q84:W84,""))</f>
        <v>9.3005953655977327E-3</v>
      </c>
      <c r="AL84" s="10" cm="1">
        <f t="array" ref="AL84">AVERAGE(IFERROR(R84:U84,""))</f>
        <v>0</v>
      </c>
      <c r="AM84" s="10" cm="1">
        <f t="array" ref="AM84">AVERAGE(IFERROR(V84:W84,""))</f>
        <v>3.2552083779592067E-2</v>
      </c>
      <c r="AN84" s="10" cm="1">
        <f t="array" ref="AN84">AVERAGE(IFERROR(X84:AB84,""))</f>
        <v>1.0000000149011612E-2</v>
      </c>
      <c r="AO84" s="10" cm="1">
        <f t="array" ref="AO84">AVERAGE(IFERROR(Q84:V84,""))</f>
        <v>2.6041667054717738E-4</v>
      </c>
    </row>
    <row r="85" spans="1:41" ht="15" x14ac:dyDescent="0.25">
      <c r="A85" s="3" t="s">
        <v>154</v>
      </c>
      <c r="B85" s="2">
        <v>1</v>
      </c>
      <c r="C85" s="3">
        <v>48.964880000000001</v>
      </c>
      <c r="D85" s="3">
        <v>-122.462688</v>
      </c>
      <c r="E85" s="3" t="s">
        <v>10</v>
      </c>
      <c r="F85" s="3">
        <v>9.3999999999999986</v>
      </c>
      <c r="G85" s="3"/>
      <c r="H85" s="3" t="s">
        <v>155</v>
      </c>
      <c r="I85" s="6">
        <v>0</v>
      </c>
      <c r="K85" s="19" t="s">
        <v>160</v>
      </c>
      <c r="L85" s="11" t="e">
        <v>#N/A</v>
      </c>
      <c r="M85" s="12">
        <v>1.6649229452013969E-2</v>
      </c>
      <c r="N85" s="14">
        <v>0</v>
      </c>
      <c r="O85" s="9"/>
      <c r="Q85" s="10">
        <f>AVERAGEIFS($I$2:$I$3384,$B$2:$B$3384,Q$1,$A$2:$A$3384,$K85)</f>
        <v>0</v>
      </c>
      <c r="R85" s="10">
        <f>AVERAGEIFS($I$2:$I$3384,$B$2:$B$3384,R$1,$A$2:$A$3384,$K85)</f>
        <v>0</v>
      </c>
      <c r="S85" s="10">
        <f>AVERAGEIFS($I$2:$I$3384,$B$2:$B$3384,S$1,$A$2:$A$3384,$K85)</f>
        <v>0</v>
      </c>
      <c r="T85" s="10">
        <f>AVERAGEIFS($I$2:$I$3384,$B$2:$B$3384,T$1,$A$2:$A$3384,$K85)</f>
        <v>0</v>
      </c>
      <c r="U85" s="10">
        <f>AVERAGEIFS($I$2:$I$3384,$B$2:$B$3384,U$1,$A$2:$A$3384,$K85)</f>
        <v>0</v>
      </c>
      <c r="V85" s="10">
        <f>AVERAGEIFS($I$2:$I$3384,$B$2:$B$3384,V$1,$A$2:$A$3384,$K85)</f>
        <v>0.12401562184095383</v>
      </c>
      <c r="W85" s="10">
        <f>AVERAGEIFS($I$2:$I$3384,$B$2:$B$3384,W$1,$A$2:$A$3384,$K85)</f>
        <v>0.25482141971588135</v>
      </c>
      <c r="X85" s="10">
        <f>AVERAGEIFS($I$2:$I$3384,$B$2:$B$3384,X$1,$A$2:$A$3384,$K85)</f>
        <v>0.38517856597900391</v>
      </c>
      <c r="Y85" s="10">
        <f>AVERAGEIFS($I$2:$I$3384,$B$2:$B$3384,Y$1,$A$2:$A$3384,$K85)</f>
        <v>0.12010416388511658</v>
      </c>
      <c r="Z85" s="10">
        <f>AVERAGEIFS($I$2:$I$3384,$B$2:$B$3384,Z$1,$A$2:$A$3384,$K85)</f>
        <v>0</v>
      </c>
      <c r="AA85" s="10">
        <f>AVERAGEIFS($I$2:$I$3384,$B$2:$B$3384,AA$1,$A$2:$A$3384,$K85)</f>
        <v>0</v>
      </c>
      <c r="AB85" s="10">
        <f>AVERAGEIFS($I$2:$I$3384,$B$2:$B$3384,AB$1,$A$2:$A$3384,$K85)</f>
        <v>0</v>
      </c>
      <c r="AC85" s="10">
        <f t="shared" si="2"/>
        <v>7.3676647618412971E-2</v>
      </c>
      <c r="AD85" s="10" cm="1">
        <f t="array" ref="AD85">AVERAGE(IFERROR(Y85:AA85, ""))</f>
        <v>4.0034721295038857E-2</v>
      </c>
      <c r="AE85" s="10">
        <f t="shared" si="3"/>
        <v>0</v>
      </c>
      <c r="AF85" s="10" cm="1">
        <f t="array" ref="AF85">AVERAGE(IFERROR(R85:W85, ""))</f>
        <v>6.3139506926139191E-2</v>
      </c>
      <c r="AG85" s="10" cm="1">
        <f t="array" ref="AG85">AVERAGE(IFERROR(W85:AA85,""))</f>
        <v>0.15202082991600036</v>
      </c>
      <c r="AH85" s="10" cm="1">
        <f t="array" ref="AH85">AVERAGE(IFERROR(R85:V85,""))</f>
        <v>2.4803124368190765E-2</v>
      </c>
      <c r="AI85" s="10" cm="1">
        <f t="array" ref="AI85">AVERAGE(IFERROR(Z85:AB85,Q85))</f>
        <v>0</v>
      </c>
      <c r="AJ85" s="10" cm="1">
        <f t="array" ref="AJ85">AVERAGE(IFERROR(Y85:AB85,""))</f>
        <v>3.0026040971279144E-2</v>
      </c>
      <c r="AK85" s="10" cm="1">
        <f t="array" ref="AK85">AVERAGE(IFERROR(Q85:W85,""))</f>
        <v>5.411957736526217E-2</v>
      </c>
      <c r="AL85" s="10" cm="1">
        <f t="array" ref="AL85">AVERAGE(IFERROR(R85:U85,""))</f>
        <v>0</v>
      </c>
      <c r="AM85" s="10" cm="1">
        <f t="array" ref="AM85">AVERAGE(IFERROR(V85:W85,""))</f>
        <v>0.18941852077841759</v>
      </c>
      <c r="AN85" s="10" cm="1">
        <f t="array" ref="AN85">AVERAGE(IFERROR(X85:AB85,""))</f>
        <v>0.1010565459728241</v>
      </c>
      <c r="AO85" s="10" cm="1">
        <f t="array" ref="AO85">AVERAGE(IFERROR(Q85:V85,""))</f>
        <v>2.0669270306825638E-2</v>
      </c>
    </row>
    <row r="86" spans="1:41" ht="15" x14ac:dyDescent="0.25">
      <c r="A86" s="3" t="s">
        <v>156</v>
      </c>
      <c r="B86" s="2">
        <v>1</v>
      </c>
      <c r="C86" s="3">
        <v>48.794210999999997</v>
      </c>
      <c r="D86" s="3">
        <v>-122.204429</v>
      </c>
      <c r="E86" s="3" t="s">
        <v>10</v>
      </c>
      <c r="F86" s="3">
        <v>5.55</v>
      </c>
      <c r="G86" s="3"/>
      <c r="H86" s="3" t="s">
        <v>157</v>
      </c>
      <c r="I86" s="6">
        <v>0</v>
      </c>
      <c r="K86" s="19" t="s">
        <v>162</v>
      </c>
      <c r="L86" s="11" t="e">
        <v>#N/A</v>
      </c>
      <c r="M86" s="12">
        <v>1.6649229452013969E-2</v>
      </c>
      <c r="N86" s="14">
        <v>0</v>
      </c>
      <c r="O86" s="9"/>
      <c r="Q86" s="10">
        <f>AVERAGEIFS($I$2:$I$3384,$B$2:$B$3384,Q$1,$A$2:$A$3384,$K86)</f>
        <v>0</v>
      </c>
      <c r="R86" s="10">
        <f>AVERAGEIFS($I$2:$I$3384,$B$2:$B$3384,R$1,$A$2:$A$3384,$K86)</f>
        <v>0</v>
      </c>
      <c r="S86" s="10">
        <f>AVERAGEIFS($I$2:$I$3384,$B$2:$B$3384,S$1,$A$2:$A$3384,$K86)</f>
        <v>0</v>
      </c>
      <c r="T86" s="10">
        <f>AVERAGEIFS($I$2:$I$3384,$B$2:$B$3384,T$1,$A$2:$A$3384,$K86)</f>
        <v>0</v>
      </c>
      <c r="U86" s="10">
        <f>AVERAGEIFS($I$2:$I$3384,$B$2:$B$3384,U$1,$A$2:$A$3384,$K86)</f>
        <v>0</v>
      </c>
      <c r="V86" s="10">
        <f>AVERAGEIFS($I$2:$I$3384,$B$2:$B$3384,V$1,$A$2:$A$3384,$K86)</f>
        <v>7.1625000797212124E-2</v>
      </c>
      <c r="W86" s="10">
        <f>AVERAGEIFS($I$2:$I$3384,$B$2:$B$3384,W$1,$A$2:$A$3384,$K86)</f>
        <v>0.21348214149475098</v>
      </c>
      <c r="X86" s="10">
        <f>AVERAGEIFS($I$2:$I$3384,$B$2:$B$3384,X$1,$A$2:$A$3384,$K86)</f>
        <v>0.42906248569488525</v>
      </c>
      <c r="Y86" s="10">
        <f>AVERAGEIFS($I$2:$I$3384,$B$2:$B$3384,Y$1,$A$2:$A$3384,$K86)</f>
        <v>8.4687496535480022E-2</v>
      </c>
      <c r="Z86" s="10">
        <f>AVERAGEIFS($I$2:$I$3384,$B$2:$B$3384,Z$1,$A$2:$A$3384,$K86)</f>
        <v>0</v>
      </c>
      <c r="AA86" s="10">
        <f>AVERAGEIFS($I$2:$I$3384,$B$2:$B$3384,AA$1,$A$2:$A$3384,$K86)</f>
        <v>0</v>
      </c>
      <c r="AB86" s="10">
        <f>AVERAGEIFS($I$2:$I$3384,$B$2:$B$3384,AB$1,$A$2:$A$3384,$K86)</f>
        <v>0</v>
      </c>
      <c r="AC86" s="10">
        <f t="shared" si="2"/>
        <v>6.6571427043527365E-2</v>
      </c>
      <c r="AD86" s="10" cm="1">
        <f t="array" ref="AD86">AVERAGE(IFERROR(Y86:AA86, ""))</f>
        <v>2.8229165511826675E-2</v>
      </c>
      <c r="AE86" s="10">
        <f t="shared" si="3"/>
        <v>0</v>
      </c>
      <c r="AF86" s="10" cm="1">
        <f t="array" ref="AF86">AVERAGE(IFERROR(R86:W86, ""))</f>
        <v>4.7517857048660517E-2</v>
      </c>
      <c r="AG86" s="10" cm="1">
        <f t="array" ref="AG86">AVERAGE(IFERROR(W86:AA86,""))</f>
        <v>0.14544642474502326</v>
      </c>
      <c r="AH86" s="10" cm="1">
        <f t="array" ref="AH86">AVERAGE(IFERROR(R86:V86,""))</f>
        <v>1.4325000159442425E-2</v>
      </c>
      <c r="AI86" s="10" cm="1">
        <f t="array" ref="AI86">AVERAGE(IFERROR(Z86:AB86,Q86))</f>
        <v>0</v>
      </c>
      <c r="AJ86" s="10" cm="1">
        <f t="array" ref="AJ86">AVERAGE(IFERROR(Y86:AB86,""))</f>
        <v>2.1171874133870006E-2</v>
      </c>
      <c r="AK86" s="10" cm="1">
        <f t="array" ref="AK86">AVERAGE(IFERROR(Q86:W86,""))</f>
        <v>4.0729591755994728E-2</v>
      </c>
      <c r="AL86" s="10" cm="1">
        <f t="array" ref="AL86">AVERAGE(IFERROR(R86:U86,""))</f>
        <v>0</v>
      </c>
      <c r="AM86" s="10" cm="1">
        <f t="array" ref="AM86">AVERAGE(IFERROR(V86:W86,""))</f>
        <v>0.14255357114598155</v>
      </c>
      <c r="AN86" s="10" cm="1">
        <f t="array" ref="AN86">AVERAGE(IFERROR(X86:AB86,""))</f>
        <v>0.10274999644607305</v>
      </c>
      <c r="AO86" s="10" cm="1">
        <f t="array" ref="AO86">AVERAGE(IFERROR(Q86:V86,""))</f>
        <v>1.1937500132868687E-2</v>
      </c>
    </row>
    <row r="87" spans="1:41" ht="15" x14ac:dyDescent="0.25">
      <c r="A87" s="3" t="s">
        <v>158</v>
      </c>
      <c r="B87" s="2">
        <v>1</v>
      </c>
      <c r="C87" s="3">
        <v>48.596911830000003</v>
      </c>
      <c r="D87" s="3">
        <v>-122.41974070000001</v>
      </c>
      <c r="E87" s="3" t="s">
        <v>159</v>
      </c>
      <c r="F87" s="3">
        <v>5.6</v>
      </c>
      <c r="G87" s="3"/>
      <c r="H87" s="3" t="s">
        <v>68</v>
      </c>
      <c r="I87" s="6">
        <v>0</v>
      </c>
      <c r="K87" s="19" t="s">
        <v>163</v>
      </c>
      <c r="L87" s="11" t="e">
        <v>#N/A</v>
      </c>
      <c r="M87" s="12">
        <v>2.4564436171203852E-3</v>
      </c>
      <c r="N87" s="14">
        <v>0</v>
      </c>
      <c r="O87" s="9"/>
      <c r="Q87" s="10">
        <f>AVERAGEIFS($I$2:$I$3384,$B$2:$B$3384,Q$1,$A$2:$A$3384,$K87)</f>
        <v>0</v>
      </c>
      <c r="R87" s="10">
        <f>AVERAGEIFS($I$2:$I$3384,$B$2:$B$3384,R$1,$A$2:$A$3384,$K87)</f>
        <v>0</v>
      </c>
      <c r="S87" s="10">
        <f>AVERAGEIFS($I$2:$I$3384,$B$2:$B$3384,S$1,$A$2:$A$3384,$K87)</f>
        <v>0</v>
      </c>
      <c r="T87" s="10">
        <f>AVERAGEIFS($I$2:$I$3384,$B$2:$B$3384,T$1,$A$2:$A$3384,$K87)</f>
        <v>0</v>
      </c>
      <c r="U87" s="10">
        <f>AVERAGEIFS($I$2:$I$3384,$B$2:$B$3384,U$1,$A$2:$A$3384,$K87)</f>
        <v>0</v>
      </c>
      <c r="V87" s="10">
        <f>AVERAGEIFS($I$2:$I$3384,$B$2:$B$3384,V$1,$A$2:$A$3384,$K87)</f>
        <v>5.2734375931322575E-3</v>
      </c>
      <c r="W87" s="10">
        <f>AVERAGEIFS($I$2:$I$3384,$B$2:$B$3384,W$1,$A$2:$A$3384,$K87)</f>
        <v>0.12307291477918625</v>
      </c>
      <c r="X87" s="10">
        <f>AVERAGEIFS($I$2:$I$3384,$B$2:$B$3384,X$1,$A$2:$A$3384,$K87)</f>
        <v>7.3187500238418579E-2</v>
      </c>
      <c r="Y87" s="10">
        <f>AVERAGEIFS($I$2:$I$3384,$B$2:$B$3384,Y$1,$A$2:$A$3384,$K87)</f>
        <v>0</v>
      </c>
      <c r="Z87" s="10">
        <f>AVERAGEIFS($I$2:$I$3384,$B$2:$B$3384,Z$1,$A$2:$A$3384,$K87)</f>
        <v>0</v>
      </c>
      <c r="AA87" s="10">
        <f>AVERAGEIFS($I$2:$I$3384,$B$2:$B$3384,AA$1,$A$2:$A$3384,$K87)</f>
        <v>0</v>
      </c>
      <c r="AB87" s="10">
        <f>AVERAGEIFS($I$2:$I$3384,$B$2:$B$3384,AB$1,$A$2:$A$3384,$K87)</f>
        <v>0</v>
      </c>
      <c r="AC87" s="10">
        <f t="shared" si="2"/>
        <v>1.6794487717561424E-2</v>
      </c>
      <c r="AD87" s="10" cm="1">
        <f t="array" ref="AD87">AVERAGE(IFERROR(Y87:AA87, ""))</f>
        <v>0</v>
      </c>
      <c r="AE87" s="10">
        <f t="shared" si="3"/>
        <v>0</v>
      </c>
      <c r="AF87" s="10" cm="1">
        <f t="array" ref="AF87">AVERAGE(IFERROR(R87:W87, ""))</f>
        <v>2.1391058728719752E-2</v>
      </c>
      <c r="AG87" s="10" cm="1">
        <f t="array" ref="AG87">AVERAGE(IFERROR(W87:AA87,""))</f>
        <v>3.9252083003520968E-2</v>
      </c>
      <c r="AH87" s="10" cm="1">
        <f t="array" ref="AH87">AVERAGE(IFERROR(R87:V87,""))</f>
        <v>1.0546875186264516E-3</v>
      </c>
      <c r="AI87" s="10" cm="1">
        <f t="array" ref="AI87">AVERAGE(IFERROR(Z87:AB87,Q87))</f>
        <v>0</v>
      </c>
      <c r="AJ87" s="10" cm="1">
        <f t="array" ref="AJ87">AVERAGE(IFERROR(Y87:AB87,""))</f>
        <v>0</v>
      </c>
      <c r="AK87" s="10" cm="1">
        <f t="array" ref="AK87">AVERAGE(IFERROR(Q87:W87,""))</f>
        <v>1.8335193196045502E-2</v>
      </c>
      <c r="AL87" s="10" cm="1">
        <f t="array" ref="AL87">AVERAGE(IFERROR(R87:U87,""))</f>
        <v>0</v>
      </c>
      <c r="AM87" s="10" cm="1">
        <f t="array" ref="AM87">AVERAGE(IFERROR(V87:W87,""))</f>
        <v>6.4173176186159253E-2</v>
      </c>
      <c r="AN87" s="10" cm="1">
        <f t="array" ref="AN87">AVERAGE(IFERROR(X87:AB87,""))</f>
        <v>1.4637500047683716E-2</v>
      </c>
      <c r="AO87" s="10" cm="1">
        <f t="array" ref="AO87">AVERAGE(IFERROR(Q87:V87,""))</f>
        <v>8.7890626552204287E-4</v>
      </c>
    </row>
    <row r="88" spans="1:41" ht="15" x14ac:dyDescent="0.25">
      <c r="A88" s="3" t="s">
        <v>158</v>
      </c>
      <c r="B88" s="2">
        <v>1</v>
      </c>
      <c r="C88" s="3">
        <v>48.596911830000003</v>
      </c>
      <c r="D88" s="3">
        <v>-122.41974070000001</v>
      </c>
      <c r="E88" s="3" t="s">
        <v>10</v>
      </c>
      <c r="F88" s="3">
        <v>5.2</v>
      </c>
      <c r="G88" s="3"/>
      <c r="H88" s="3" t="s">
        <v>68</v>
      </c>
      <c r="I88" s="6">
        <v>0</v>
      </c>
      <c r="K88" s="19" t="s">
        <v>164</v>
      </c>
      <c r="L88" s="11" t="e">
        <v>#N/A</v>
      </c>
      <c r="M88" s="12">
        <v>2.4564436171203852E-3</v>
      </c>
      <c r="N88" s="14">
        <v>0</v>
      </c>
      <c r="O88" s="9"/>
      <c r="Q88" s="10">
        <f>AVERAGEIFS($I$2:$I$3384,$B$2:$B$3384,Q$1,$A$2:$A$3384,$K88)</f>
        <v>0</v>
      </c>
      <c r="R88" s="10">
        <f>AVERAGEIFS($I$2:$I$3384,$B$2:$B$3384,R$1,$A$2:$A$3384,$K88)</f>
        <v>0</v>
      </c>
      <c r="S88" s="10">
        <f>AVERAGEIFS($I$2:$I$3384,$B$2:$B$3384,S$1,$A$2:$A$3384,$K88)</f>
        <v>0</v>
      </c>
      <c r="T88" s="10">
        <f>AVERAGEIFS($I$2:$I$3384,$B$2:$B$3384,T$1,$A$2:$A$3384,$K88)</f>
        <v>0</v>
      </c>
      <c r="U88" s="10">
        <f>AVERAGEIFS($I$2:$I$3384,$B$2:$B$3384,U$1,$A$2:$A$3384,$K88)</f>
        <v>0</v>
      </c>
      <c r="V88" s="10">
        <f>AVERAGEIFS($I$2:$I$3384,$B$2:$B$3384,V$1,$A$2:$A$3384,$K88)</f>
        <v>0.10089843720197678</v>
      </c>
      <c r="W88" s="10">
        <f>AVERAGEIFS($I$2:$I$3384,$B$2:$B$3384,W$1,$A$2:$A$3384,$K88)</f>
        <v>0.19322916865348816</v>
      </c>
      <c r="X88" s="10">
        <f>AVERAGEIFS($I$2:$I$3384,$B$2:$B$3384,X$1,$A$2:$A$3384,$K88)</f>
        <v>0.22624999284744263</v>
      </c>
      <c r="Y88" s="10">
        <f>AVERAGEIFS($I$2:$I$3384,$B$2:$B$3384,Y$1,$A$2:$A$3384,$K88)</f>
        <v>0</v>
      </c>
      <c r="Z88" s="10">
        <f>AVERAGEIFS($I$2:$I$3384,$B$2:$B$3384,Z$1,$A$2:$A$3384,$K88)</f>
        <v>0</v>
      </c>
      <c r="AA88" s="10">
        <f>AVERAGEIFS($I$2:$I$3384,$B$2:$B$3384,AA$1,$A$2:$A$3384,$K88)</f>
        <v>0</v>
      </c>
      <c r="AB88" s="10">
        <f>AVERAGEIFS($I$2:$I$3384,$B$2:$B$3384,AB$1,$A$2:$A$3384,$K88)</f>
        <v>0</v>
      </c>
      <c r="AC88" s="10">
        <f t="shared" si="2"/>
        <v>4.3364799891908966E-2</v>
      </c>
      <c r="AD88" s="10" cm="1">
        <f t="array" ref="AD88">AVERAGE(IFERROR(Y88:AA88, ""))</f>
        <v>0</v>
      </c>
      <c r="AE88" s="10">
        <f t="shared" si="3"/>
        <v>0</v>
      </c>
      <c r="AF88" s="10" cm="1">
        <f t="array" ref="AF88">AVERAGE(IFERROR(R88:W88, ""))</f>
        <v>4.9021267642577492E-2</v>
      </c>
      <c r="AG88" s="10" cm="1">
        <f t="array" ref="AG88">AVERAGE(IFERROR(W88:AA88,""))</f>
        <v>8.3895832300186157E-2</v>
      </c>
      <c r="AH88" s="10" cm="1">
        <f t="array" ref="AH88">AVERAGE(IFERROR(R88:V88,""))</f>
        <v>2.0179687440395354E-2</v>
      </c>
      <c r="AI88" s="10" cm="1">
        <f t="array" ref="AI88">AVERAGE(IFERROR(Z88:AB88,Q88))</f>
        <v>0</v>
      </c>
      <c r="AJ88" s="10" cm="1">
        <f t="array" ref="AJ88">AVERAGE(IFERROR(Y88:AB88,""))</f>
        <v>0</v>
      </c>
      <c r="AK88" s="10" cm="1">
        <f t="array" ref="AK88">AVERAGE(IFERROR(Q88:W88,""))</f>
        <v>4.201822940792356E-2</v>
      </c>
      <c r="AL88" s="10" cm="1">
        <f t="array" ref="AL88">AVERAGE(IFERROR(R88:U88,""))</f>
        <v>0</v>
      </c>
      <c r="AM88" s="10" cm="1">
        <f t="array" ref="AM88">AVERAGE(IFERROR(V88:W88,""))</f>
        <v>0.14706380292773247</v>
      </c>
      <c r="AN88" s="10" cm="1">
        <f t="array" ref="AN88">AVERAGE(IFERROR(X88:AB88,""))</f>
        <v>4.5249998569488525E-2</v>
      </c>
      <c r="AO88" s="10" cm="1">
        <f t="array" ref="AO88">AVERAGE(IFERROR(Q88:V88,""))</f>
        <v>1.6816406200329464E-2</v>
      </c>
    </row>
    <row r="89" spans="1:41" ht="15" x14ac:dyDescent="0.25">
      <c r="A89" s="3" t="s">
        <v>160</v>
      </c>
      <c r="B89" s="2">
        <v>1</v>
      </c>
      <c r="C89" s="3">
        <v>48.702159999999999</v>
      </c>
      <c r="D89" s="3">
        <v>-122.497427</v>
      </c>
      <c r="E89" s="3" t="s">
        <v>159</v>
      </c>
      <c r="F89" s="3">
        <v>4.7884615384615383</v>
      </c>
      <c r="G89" s="3"/>
      <c r="H89" s="3" t="s">
        <v>161</v>
      </c>
      <c r="I89" s="6">
        <v>0</v>
      </c>
      <c r="K89" s="19" t="s">
        <v>165</v>
      </c>
      <c r="L89" s="11" t="e">
        <v>#N/A</v>
      </c>
      <c r="M89" s="12">
        <v>1.6467269510030746E-2</v>
      </c>
      <c r="N89" s="14">
        <v>0</v>
      </c>
      <c r="O89" s="9"/>
      <c r="Q89" s="10">
        <f>AVERAGEIFS($I$2:$I$3384,$B$2:$B$3384,Q$1,$A$2:$A$3384,$K89)</f>
        <v>0</v>
      </c>
      <c r="R89" s="10">
        <f>AVERAGEIFS($I$2:$I$3384,$B$2:$B$3384,R$1,$A$2:$A$3384,$K89)</f>
        <v>0</v>
      </c>
      <c r="S89" s="10">
        <f>AVERAGEIFS($I$2:$I$3384,$B$2:$B$3384,S$1,$A$2:$A$3384,$K89)</f>
        <v>0</v>
      </c>
      <c r="T89" s="10">
        <f>AVERAGEIFS($I$2:$I$3384,$B$2:$B$3384,T$1,$A$2:$A$3384,$K89)</f>
        <v>0</v>
      </c>
      <c r="U89" s="10">
        <f>AVERAGEIFS($I$2:$I$3384,$B$2:$B$3384,U$1,$A$2:$A$3384,$K89)</f>
        <v>0</v>
      </c>
      <c r="V89" s="10">
        <f>AVERAGEIFS($I$2:$I$3384,$B$2:$B$3384,V$1,$A$2:$A$3384,$K89)</f>
        <v>6.9804685190320015E-2</v>
      </c>
      <c r="W89" s="10">
        <f>AVERAGEIFS($I$2:$I$3384,$B$2:$B$3384,W$1,$A$2:$A$3384,$K89)</f>
        <v>9.2291668057441711E-2</v>
      </c>
      <c r="X89" s="10">
        <f>AVERAGEIFS($I$2:$I$3384,$B$2:$B$3384,X$1,$A$2:$A$3384,$K89)</f>
        <v>0.18687500059604645</v>
      </c>
      <c r="Y89" s="10">
        <f>AVERAGEIFS($I$2:$I$3384,$B$2:$B$3384,Y$1,$A$2:$A$3384,$K89)</f>
        <v>2.226562425494194E-2</v>
      </c>
      <c r="Z89" s="10">
        <f>AVERAGEIFS($I$2:$I$3384,$B$2:$B$3384,Z$1,$A$2:$A$3384,$K89)</f>
        <v>0</v>
      </c>
      <c r="AA89" s="10">
        <f>AVERAGEIFS($I$2:$I$3384,$B$2:$B$3384,AA$1,$A$2:$A$3384,$K89)</f>
        <v>0</v>
      </c>
      <c r="AB89" s="10">
        <f>AVERAGEIFS($I$2:$I$3384,$B$2:$B$3384,AB$1,$A$2:$A$3384,$K89)</f>
        <v>0</v>
      </c>
      <c r="AC89" s="10">
        <f t="shared" si="2"/>
        <v>3.093641484156251E-2</v>
      </c>
      <c r="AD89" s="10" cm="1">
        <f t="array" ref="AD89">AVERAGE(IFERROR(Y89:AA89, ""))</f>
        <v>7.4218747516473131E-3</v>
      </c>
      <c r="AE89" s="10">
        <f t="shared" si="3"/>
        <v>0</v>
      </c>
      <c r="AF89" s="10" cm="1">
        <f t="array" ref="AF89">AVERAGE(IFERROR(R89:W89, ""))</f>
        <v>2.7016058874626953E-2</v>
      </c>
      <c r="AG89" s="10" cm="1">
        <f t="array" ref="AG89">AVERAGE(IFERROR(W89:AA89,""))</f>
        <v>6.028645858168602E-2</v>
      </c>
      <c r="AH89" s="10" cm="1">
        <f t="array" ref="AH89">AVERAGE(IFERROR(R89:V89,""))</f>
        <v>1.3960937038064003E-2</v>
      </c>
      <c r="AI89" s="10" cm="1">
        <f t="array" ref="AI89">AVERAGE(IFERROR(Z89:AB89,Q89))</f>
        <v>0</v>
      </c>
      <c r="AJ89" s="10" cm="1">
        <f t="array" ref="AJ89">AVERAGE(IFERROR(Y89:AB89,""))</f>
        <v>5.5664060637354851E-3</v>
      </c>
      <c r="AK89" s="10" cm="1">
        <f t="array" ref="AK89">AVERAGE(IFERROR(Q89:W89,""))</f>
        <v>2.315662189253739E-2</v>
      </c>
      <c r="AL89" s="10" cm="1">
        <f t="array" ref="AL89">AVERAGE(IFERROR(R89:U89,""))</f>
        <v>0</v>
      </c>
      <c r="AM89" s="10" cm="1">
        <f t="array" ref="AM89">AVERAGE(IFERROR(V89:W89,""))</f>
        <v>8.1048176623880863E-2</v>
      </c>
      <c r="AN89" s="10" cm="1">
        <f t="array" ref="AN89">AVERAGE(IFERROR(X89:AB89,""))</f>
        <v>4.182812497019768E-2</v>
      </c>
      <c r="AO89" s="10" cm="1">
        <f t="array" ref="AO89">AVERAGE(IFERROR(Q89:V89,""))</f>
        <v>1.1634114198386669E-2</v>
      </c>
    </row>
    <row r="90" spans="1:41" ht="15" x14ac:dyDescent="0.25">
      <c r="A90" s="3" t="s">
        <v>162</v>
      </c>
      <c r="B90" s="2">
        <v>1</v>
      </c>
      <c r="C90" s="3">
        <v>48.702221000000002</v>
      </c>
      <c r="D90" s="3">
        <v>-122.497302</v>
      </c>
      <c r="E90" s="3" t="s">
        <v>159</v>
      </c>
      <c r="F90" s="3">
        <v>5.2111111111111112</v>
      </c>
      <c r="G90" s="3"/>
      <c r="H90" s="3" t="s">
        <v>161</v>
      </c>
      <c r="I90" s="6">
        <v>0</v>
      </c>
      <c r="K90" s="19" t="s">
        <v>166</v>
      </c>
      <c r="L90" s="11">
        <v>17110004013719</v>
      </c>
      <c r="M90" s="12">
        <v>9.9229509942233562E-4</v>
      </c>
      <c r="N90" s="14">
        <v>215</v>
      </c>
      <c r="O90" s="9"/>
      <c r="Q90" s="10">
        <f>AVERAGEIFS($I$2:$I$3384,$B$2:$B$3384,Q$1,$A$2:$A$3384,$K90)</f>
        <v>0</v>
      </c>
      <c r="R90" s="10">
        <f>AVERAGEIFS($I$2:$I$3384,$B$2:$B$3384,R$1,$A$2:$A$3384,$K90)</f>
        <v>0</v>
      </c>
      <c r="S90" s="10">
        <f>AVERAGEIFS($I$2:$I$3384,$B$2:$B$3384,S$1,$A$2:$A$3384,$K90)</f>
        <v>0</v>
      </c>
      <c r="T90" s="10">
        <f>AVERAGEIFS($I$2:$I$3384,$B$2:$B$3384,T$1,$A$2:$A$3384,$K90)</f>
        <v>0</v>
      </c>
      <c r="U90" s="10">
        <f>AVERAGEIFS($I$2:$I$3384,$B$2:$B$3384,U$1,$A$2:$A$3384,$K90)</f>
        <v>0</v>
      </c>
      <c r="V90" s="10">
        <f>AVERAGEIFS($I$2:$I$3384,$B$2:$B$3384,V$1,$A$2:$A$3384,$K90)</f>
        <v>0</v>
      </c>
      <c r="W90" s="10">
        <f>AVERAGEIFS($I$2:$I$3384,$B$2:$B$3384,W$1,$A$2:$A$3384,$K90)</f>
        <v>0</v>
      </c>
      <c r="X90" s="10">
        <f>AVERAGEIFS($I$2:$I$3384,$B$2:$B$3384,X$1,$A$2:$A$3384,$K90)</f>
        <v>0</v>
      </c>
      <c r="Y90" s="10">
        <f>AVERAGEIFS($I$2:$I$3384,$B$2:$B$3384,Y$1,$A$2:$A$3384,$K90)</f>
        <v>0</v>
      </c>
      <c r="Z90" s="10">
        <f>AVERAGEIFS($I$2:$I$3384,$B$2:$B$3384,Z$1,$A$2:$A$3384,$K90)</f>
        <v>0</v>
      </c>
      <c r="AA90" s="10">
        <f>AVERAGEIFS($I$2:$I$3384,$B$2:$B$3384,AA$1,$A$2:$A$3384,$K90)</f>
        <v>0</v>
      </c>
      <c r="AB90" s="10">
        <f>AVERAGEIFS($I$2:$I$3384,$B$2:$B$3384,AB$1,$A$2:$A$3384,$K90)</f>
        <v>0</v>
      </c>
      <c r="AC90" s="10">
        <f t="shared" si="2"/>
        <v>0</v>
      </c>
      <c r="AD90" s="10" cm="1">
        <f t="array" ref="AD90">AVERAGE(IFERROR(Y90:AA90, ""))</f>
        <v>0</v>
      </c>
      <c r="AE90" s="10">
        <f t="shared" si="3"/>
        <v>0</v>
      </c>
      <c r="AF90" s="10" cm="1">
        <f t="array" ref="AF90">AVERAGE(IFERROR(R90:W90, ""))</f>
        <v>0</v>
      </c>
      <c r="AG90" s="10" cm="1">
        <f t="array" ref="AG90">AVERAGE(IFERROR(W90:AA90,""))</f>
        <v>0</v>
      </c>
      <c r="AH90" s="10" cm="1">
        <f t="array" ref="AH90">AVERAGE(IFERROR(R90:V90,""))</f>
        <v>0</v>
      </c>
      <c r="AI90" s="10" cm="1">
        <f t="array" ref="AI90">AVERAGE(IFERROR(Z90:AB90,Q90))</f>
        <v>0</v>
      </c>
      <c r="AJ90" s="10" cm="1">
        <f t="array" ref="AJ90">AVERAGE(IFERROR(Y90:AB90,""))</f>
        <v>0</v>
      </c>
      <c r="AK90" s="10" cm="1">
        <f t="array" ref="AK90">AVERAGE(IFERROR(Q90:W90,""))</f>
        <v>0</v>
      </c>
      <c r="AL90" s="10" cm="1">
        <f t="array" ref="AL90">AVERAGE(IFERROR(R90:U90,""))</f>
        <v>0</v>
      </c>
      <c r="AM90" s="10" cm="1">
        <f t="array" ref="AM90">AVERAGE(IFERROR(V90:W90,""))</f>
        <v>0</v>
      </c>
      <c r="AN90" s="10" cm="1">
        <f t="array" ref="AN90">AVERAGE(IFERROR(X90:AB90,""))</f>
        <v>0</v>
      </c>
      <c r="AO90" s="10" cm="1">
        <f t="array" ref="AO90">AVERAGE(IFERROR(Q90:V90,""))</f>
        <v>0</v>
      </c>
    </row>
    <row r="91" spans="1:41" ht="15" x14ac:dyDescent="0.25">
      <c r="A91" s="3" t="s">
        <v>416</v>
      </c>
      <c r="B91" s="2">
        <v>1</v>
      </c>
      <c r="C91" s="3">
        <v>48.702286999999998</v>
      </c>
      <c r="D91" s="3">
        <v>-122.496927</v>
      </c>
      <c r="E91" s="3" t="s">
        <v>159</v>
      </c>
      <c r="F91" s="3">
        <v>6.0924999999999994</v>
      </c>
      <c r="G91" s="3"/>
      <c r="H91" s="3" t="s">
        <v>161</v>
      </c>
      <c r="I91" s="6">
        <v>0</v>
      </c>
      <c r="K91" s="19" t="s">
        <v>168</v>
      </c>
      <c r="L91" s="11">
        <v>17110004015058</v>
      </c>
      <c r="M91" s="12">
        <v>0.5224725604057312</v>
      </c>
      <c r="N91" s="14">
        <v>215</v>
      </c>
      <c r="O91" s="9"/>
      <c r="Q91" s="10">
        <f>AVERAGEIFS($I$2:$I$3384,$B$2:$B$3384,Q$1,$A$2:$A$3384,$K91)</f>
        <v>0</v>
      </c>
      <c r="R91" s="10">
        <f>AVERAGEIFS($I$2:$I$3384,$B$2:$B$3384,R$1,$A$2:$A$3384,$K91)</f>
        <v>0</v>
      </c>
      <c r="S91" s="10">
        <f>AVERAGEIFS($I$2:$I$3384,$B$2:$B$3384,S$1,$A$2:$A$3384,$K91)</f>
        <v>0</v>
      </c>
      <c r="T91" s="10">
        <f>AVERAGEIFS($I$2:$I$3384,$B$2:$B$3384,T$1,$A$2:$A$3384,$K91)</f>
        <v>0</v>
      </c>
      <c r="U91" s="10">
        <f>AVERAGEIFS($I$2:$I$3384,$B$2:$B$3384,U$1,$A$2:$A$3384,$K91)</f>
        <v>0</v>
      </c>
      <c r="V91" s="10">
        <f>AVERAGEIFS($I$2:$I$3384,$B$2:$B$3384,V$1,$A$2:$A$3384,$K91)</f>
        <v>0</v>
      </c>
      <c r="W91" s="10">
        <f>AVERAGEIFS($I$2:$I$3384,$B$2:$B$3384,W$1,$A$2:$A$3384,$K91)</f>
        <v>0</v>
      </c>
      <c r="X91" s="10">
        <f>AVERAGEIFS($I$2:$I$3384,$B$2:$B$3384,X$1,$A$2:$A$3384,$K91)</f>
        <v>0</v>
      </c>
      <c r="Y91" s="10">
        <f>AVERAGEIFS($I$2:$I$3384,$B$2:$B$3384,Y$1,$A$2:$A$3384,$K91)</f>
        <v>0</v>
      </c>
      <c r="Z91" s="10">
        <f>AVERAGEIFS($I$2:$I$3384,$B$2:$B$3384,Z$1,$A$2:$A$3384,$K91)</f>
        <v>0</v>
      </c>
      <c r="AA91" s="10">
        <f>AVERAGEIFS($I$2:$I$3384,$B$2:$B$3384,AA$1,$A$2:$A$3384,$K91)</f>
        <v>0</v>
      </c>
      <c r="AB91" s="10">
        <f>AVERAGEIFS($I$2:$I$3384,$B$2:$B$3384,AB$1,$A$2:$A$3384,$K91)</f>
        <v>0</v>
      </c>
      <c r="AC91" s="10">
        <f t="shared" si="2"/>
        <v>0</v>
      </c>
      <c r="AD91" s="10" cm="1">
        <f t="array" ref="AD91">AVERAGE(IFERROR(Y91:AA91, ""))</f>
        <v>0</v>
      </c>
      <c r="AE91" s="10">
        <f t="shared" si="3"/>
        <v>0</v>
      </c>
      <c r="AF91" s="10" cm="1">
        <f t="array" ref="AF91">AVERAGE(IFERROR(R91:W91, ""))</f>
        <v>0</v>
      </c>
      <c r="AG91" s="10" cm="1">
        <f t="array" ref="AG91">AVERAGE(IFERROR(W91:AA91,""))</f>
        <v>0</v>
      </c>
      <c r="AH91" s="10" cm="1">
        <f t="array" ref="AH91">AVERAGE(IFERROR(R91:V91,""))</f>
        <v>0</v>
      </c>
      <c r="AI91" s="10" cm="1">
        <f t="array" ref="AI91">AVERAGE(IFERROR(Z91:AB91,Q91))</f>
        <v>0</v>
      </c>
      <c r="AJ91" s="10" cm="1">
        <f t="array" ref="AJ91">AVERAGE(IFERROR(Y91:AB91,""))</f>
        <v>0</v>
      </c>
      <c r="AK91" s="10" cm="1">
        <f t="array" ref="AK91">AVERAGE(IFERROR(Q91:W91,""))</f>
        <v>0</v>
      </c>
      <c r="AL91" s="10" cm="1">
        <f t="array" ref="AL91">AVERAGE(IFERROR(R91:U91,""))</f>
        <v>0</v>
      </c>
      <c r="AM91" s="10" cm="1">
        <f t="array" ref="AM91">AVERAGE(IFERROR(V91:W91,""))</f>
        <v>0</v>
      </c>
      <c r="AN91" s="10" cm="1">
        <f t="array" ref="AN91">AVERAGE(IFERROR(X91:AB91,""))</f>
        <v>0</v>
      </c>
      <c r="AO91" s="10" cm="1">
        <f t="array" ref="AO91">AVERAGE(IFERROR(Q91:V91,""))</f>
        <v>0</v>
      </c>
    </row>
    <row r="92" spans="1:41" ht="15" x14ac:dyDescent="0.25">
      <c r="A92" s="3" t="s">
        <v>417</v>
      </c>
      <c r="B92" s="2">
        <v>1</v>
      </c>
      <c r="C92" s="3">
        <v>48.702480999999999</v>
      </c>
      <c r="D92" s="3">
        <v>-122.496897</v>
      </c>
      <c r="E92" s="3" t="s">
        <v>159</v>
      </c>
      <c r="F92" s="3">
        <v>6.7133333333333338</v>
      </c>
      <c r="G92" s="3"/>
      <c r="H92" s="3" t="s">
        <v>161</v>
      </c>
      <c r="I92" s="6">
        <v>0</v>
      </c>
      <c r="K92" s="19" t="s">
        <v>170</v>
      </c>
      <c r="L92" s="11">
        <v>17110004014907</v>
      </c>
      <c r="M92" s="12">
        <v>0.99734383821487427</v>
      </c>
      <c r="N92" s="14">
        <v>680</v>
      </c>
      <c r="O92" s="9"/>
      <c r="Q92" s="10">
        <f>AVERAGEIFS($I$2:$I$3384,$B$2:$B$3384,Q$1,$A$2:$A$3384,$K92)</f>
        <v>0</v>
      </c>
      <c r="R92" s="10">
        <f>AVERAGEIFS($I$2:$I$3384,$B$2:$B$3384,R$1,$A$2:$A$3384,$K92)</f>
        <v>0</v>
      </c>
      <c r="S92" s="10">
        <f>AVERAGEIFS($I$2:$I$3384,$B$2:$B$3384,S$1,$A$2:$A$3384,$K92)</f>
        <v>0</v>
      </c>
      <c r="T92" s="10">
        <f>AVERAGEIFS($I$2:$I$3384,$B$2:$B$3384,T$1,$A$2:$A$3384,$K92)</f>
        <v>0</v>
      </c>
      <c r="U92" s="10">
        <f>AVERAGEIFS($I$2:$I$3384,$B$2:$B$3384,U$1,$A$2:$A$3384,$K92)</f>
        <v>0</v>
      </c>
      <c r="V92" s="10">
        <f>AVERAGEIFS($I$2:$I$3384,$B$2:$B$3384,V$1,$A$2:$A$3384,$K92)</f>
        <v>0</v>
      </c>
      <c r="W92" s="10">
        <f>AVERAGEIFS($I$2:$I$3384,$B$2:$B$3384,W$1,$A$2:$A$3384,$K92)</f>
        <v>0</v>
      </c>
      <c r="X92" s="10">
        <f>AVERAGEIFS($I$2:$I$3384,$B$2:$B$3384,X$1,$A$2:$A$3384,$K92)</f>
        <v>0</v>
      </c>
      <c r="Y92" s="10">
        <f>AVERAGEIFS($I$2:$I$3384,$B$2:$B$3384,Y$1,$A$2:$A$3384,$K92)</f>
        <v>0</v>
      </c>
      <c r="Z92" s="10">
        <f>AVERAGEIFS($I$2:$I$3384,$B$2:$B$3384,Z$1,$A$2:$A$3384,$K92)</f>
        <v>0</v>
      </c>
      <c r="AA92" s="10">
        <f>AVERAGEIFS($I$2:$I$3384,$B$2:$B$3384,AA$1,$A$2:$A$3384,$K92)</f>
        <v>0</v>
      </c>
      <c r="AB92" s="10">
        <f>AVERAGEIFS($I$2:$I$3384,$B$2:$B$3384,AB$1,$A$2:$A$3384,$K92)</f>
        <v>0</v>
      </c>
      <c r="AC92" s="10">
        <f t="shared" si="2"/>
        <v>0</v>
      </c>
      <c r="AD92" s="10" cm="1">
        <f t="array" ref="AD92">AVERAGE(IFERROR(Y92:AA92, ""))</f>
        <v>0</v>
      </c>
      <c r="AE92" s="10">
        <f t="shared" si="3"/>
        <v>0</v>
      </c>
      <c r="AF92" s="10" cm="1">
        <f t="array" ref="AF92">AVERAGE(IFERROR(R92:W92, ""))</f>
        <v>0</v>
      </c>
      <c r="AG92" s="10" cm="1">
        <f t="array" ref="AG92">AVERAGE(IFERROR(W92:AA92,""))</f>
        <v>0</v>
      </c>
      <c r="AH92" s="10" cm="1">
        <f t="array" ref="AH92">AVERAGE(IFERROR(R92:V92,""))</f>
        <v>0</v>
      </c>
      <c r="AI92" s="10" cm="1">
        <f t="array" ref="AI92">AVERAGE(IFERROR(Z92:AB92,Q92))</f>
        <v>0</v>
      </c>
      <c r="AJ92" s="10" cm="1">
        <f t="array" ref="AJ92">AVERAGE(IFERROR(Y92:AB92,""))</f>
        <v>0</v>
      </c>
      <c r="AK92" s="10" cm="1">
        <f t="array" ref="AK92">AVERAGE(IFERROR(Q92:W92,""))</f>
        <v>0</v>
      </c>
      <c r="AL92" s="10" cm="1">
        <f t="array" ref="AL92">AVERAGE(IFERROR(R92:U92,""))</f>
        <v>0</v>
      </c>
      <c r="AM92" s="10" cm="1">
        <f t="array" ref="AM92">AVERAGE(IFERROR(V92:W92,""))</f>
        <v>0</v>
      </c>
      <c r="AN92" s="10" cm="1">
        <f t="array" ref="AN92">AVERAGE(IFERROR(X92:AB92,""))</f>
        <v>0</v>
      </c>
      <c r="AO92" s="10" cm="1">
        <f t="array" ref="AO92">AVERAGE(IFERROR(Q92:V92,""))</f>
        <v>0</v>
      </c>
    </row>
    <row r="93" spans="1:41" ht="15" x14ac:dyDescent="0.25">
      <c r="A93" s="3" t="s">
        <v>483</v>
      </c>
      <c r="B93" s="2">
        <v>1</v>
      </c>
      <c r="C93" s="3">
        <v>48.702626000000002</v>
      </c>
      <c r="D93" s="3">
        <v>-122.49702499999999</v>
      </c>
      <c r="E93" s="3" t="s">
        <v>159</v>
      </c>
      <c r="F93" s="3">
        <v>6.67</v>
      </c>
      <c r="G93" s="3"/>
      <c r="H93" s="3" t="s">
        <v>161</v>
      </c>
      <c r="I93" s="6">
        <v>0</v>
      </c>
      <c r="K93" s="19" t="s">
        <v>172</v>
      </c>
      <c r="L93" s="11">
        <v>17110004014419</v>
      </c>
      <c r="M93" s="12">
        <v>0.99941021203994751</v>
      </c>
      <c r="N93" s="14">
        <v>181</v>
      </c>
      <c r="O93" s="9"/>
      <c r="Q93" s="10">
        <f>AVERAGEIFS($I$2:$I$3384,$B$2:$B$3384,Q$1,$A$2:$A$3384,$K93)</f>
        <v>0</v>
      </c>
      <c r="R93" s="10">
        <f>AVERAGEIFS($I$2:$I$3384,$B$2:$B$3384,R$1,$A$2:$A$3384,$K93)</f>
        <v>0</v>
      </c>
      <c r="S93" s="10">
        <f>AVERAGEIFS($I$2:$I$3384,$B$2:$B$3384,S$1,$A$2:$A$3384,$K93)</f>
        <v>0</v>
      </c>
      <c r="T93" s="10">
        <f>AVERAGEIFS($I$2:$I$3384,$B$2:$B$3384,T$1,$A$2:$A$3384,$K93)</f>
        <v>0</v>
      </c>
      <c r="U93" s="10">
        <f>AVERAGEIFS($I$2:$I$3384,$B$2:$B$3384,U$1,$A$2:$A$3384,$K93)</f>
        <v>0</v>
      </c>
      <c r="V93" s="10">
        <f>AVERAGEIFS($I$2:$I$3384,$B$2:$B$3384,V$1,$A$2:$A$3384,$K93)</f>
        <v>0</v>
      </c>
      <c r="W93" s="10">
        <f>AVERAGEIFS($I$2:$I$3384,$B$2:$B$3384,W$1,$A$2:$A$3384,$K93)</f>
        <v>0</v>
      </c>
      <c r="X93" s="10">
        <f>AVERAGEIFS($I$2:$I$3384,$B$2:$B$3384,X$1,$A$2:$A$3384,$K93)</f>
        <v>0</v>
      </c>
      <c r="Y93" s="10">
        <f>AVERAGEIFS($I$2:$I$3384,$B$2:$B$3384,Y$1,$A$2:$A$3384,$K93)</f>
        <v>0</v>
      </c>
      <c r="Z93" s="10">
        <f>AVERAGEIFS($I$2:$I$3384,$B$2:$B$3384,Z$1,$A$2:$A$3384,$K93)</f>
        <v>0</v>
      </c>
      <c r="AA93" s="10">
        <f>AVERAGEIFS($I$2:$I$3384,$B$2:$B$3384,AA$1,$A$2:$A$3384,$K93)</f>
        <v>0</v>
      </c>
      <c r="AB93" s="10">
        <f>AVERAGEIFS($I$2:$I$3384,$B$2:$B$3384,AB$1,$A$2:$A$3384,$K93)</f>
        <v>0</v>
      </c>
      <c r="AC93" s="10">
        <f t="shared" si="2"/>
        <v>0</v>
      </c>
      <c r="AD93" s="10" cm="1">
        <f t="array" ref="AD93">AVERAGE(IFERROR(Y93:AA93, ""))</f>
        <v>0</v>
      </c>
      <c r="AE93" s="10">
        <f t="shared" si="3"/>
        <v>0</v>
      </c>
      <c r="AF93" s="10" cm="1">
        <f t="array" ref="AF93">AVERAGE(IFERROR(R93:W93, ""))</f>
        <v>0</v>
      </c>
      <c r="AG93" s="10" cm="1">
        <f t="array" ref="AG93">AVERAGE(IFERROR(W93:AA93,""))</f>
        <v>0</v>
      </c>
      <c r="AH93" s="10" cm="1">
        <f t="array" ref="AH93">AVERAGE(IFERROR(R93:V93,""))</f>
        <v>0</v>
      </c>
      <c r="AI93" s="10" cm="1">
        <f t="array" ref="AI93">AVERAGE(IFERROR(Z93:AB93,Q93))</f>
        <v>0</v>
      </c>
      <c r="AJ93" s="10" cm="1">
        <f t="array" ref="AJ93">AVERAGE(IFERROR(Y93:AB93,""))</f>
        <v>0</v>
      </c>
      <c r="AK93" s="10" cm="1">
        <f t="array" ref="AK93">AVERAGE(IFERROR(Q93:W93,""))</f>
        <v>0</v>
      </c>
      <c r="AL93" s="10" cm="1">
        <f t="array" ref="AL93">AVERAGE(IFERROR(R93:U93,""))</f>
        <v>0</v>
      </c>
      <c r="AM93" s="10" cm="1">
        <f t="array" ref="AM93">AVERAGE(IFERROR(V93:W93,""))</f>
        <v>0</v>
      </c>
      <c r="AN93" s="10" cm="1">
        <f t="array" ref="AN93">AVERAGE(IFERROR(X93:AB93,""))</f>
        <v>0</v>
      </c>
      <c r="AO93" s="10" cm="1">
        <f t="array" ref="AO93">AVERAGE(IFERROR(Q93:V93,""))</f>
        <v>0</v>
      </c>
    </row>
    <row r="94" spans="1:41" ht="15" x14ac:dyDescent="0.25">
      <c r="A94" s="3" t="s">
        <v>163</v>
      </c>
      <c r="B94" s="2">
        <v>1</v>
      </c>
      <c r="C94" s="3">
        <v>48.702742000000001</v>
      </c>
      <c r="D94" s="3">
        <v>-122.497134</v>
      </c>
      <c r="E94" s="3" t="s">
        <v>159</v>
      </c>
      <c r="F94" s="3">
        <v>4.2949999999999999</v>
      </c>
      <c r="G94" s="3"/>
      <c r="H94" s="3" t="s">
        <v>161</v>
      </c>
      <c r="I94" s="6">
        <v>0</v>
      </c>
      <c r="K94" s="19" t="s">
        <v>174</v>
      </c>
      <c r="L94" s="11">
        <v>17110004013543</v>
      </c>
      <c r="M94" s="12">
        <v>0.97042065858840942</v>
      </c>
      <c r="N94" s="14">
        <v>195</v>
      </c>
      <c r="O94" s="9"/>
      <c r="Q94" s="10">
        <f>AVERAGEIFS($I$2:$I$3384,$B$2:$B$3384,Q$1,$A$2:$A$3384,$K94)</f>
        <v>0</v>
      </c>
      <c r="R94" s="10">
        <f>AVERAGEIFS($I$2:$I$3384,$B$2:$B$3384,R$1,$A$2:$A$3384,$K94)</f>
        <v>0</v>
      </c>
      <c r="S94" s="10">
        <f>AVERAGEIFS($I$2:$I$3384,$B$2:$B$3384,S$1,$A$2:$A$3384,$K94)</f>
        <v>0</v>
      </c>
      <c r="T94" s="10">
        <f>AVERAGEIFS($I$2:$I$3384,$B$2:$B$3384,T$1,$A$2:$A$3384,$K94)</f>
        <v>0</v>
      </c>
      <c r="U94" s="10">
        <f>AVERAGEIFS($I$2:$I$3384,$B$2:$B$3384,U$1,$A$2:$A$3384,$K94)</f>
        <v>6.0439560562372208E-2</v>
      </c>
      <c r="V94" s="10">
        <f>AVERAGEIFS($I$2:$I$3384,$B$2:$B$3384,V$1,$A$2:$A$3384,$K94)</f>
        <v>0.10394231043756008</v>
      </c>
      <c r="W94" s="10">
        <f>AVERAGEIFS($I$2:$I$3384,$B$2:$B$3384,W$1,$A$2:$A$3384,$K94)</f>
        <v>0.17343750223517418</v>
      </c>
      <c r="X94" s="10">
        <f>AVERAGEIFS($I$2:$I$3384,$B$2:$B$3384,X$1,$A$2:$A$3384,$K94)</f>
        <v>0.15416666865348816</v>
      </c>
      <c r="Y94" s="10">
        <f>AVERAGEIFS($I$2:$I$3384,$B$2:$B$3384,Y$1,$A$2:$A$3384,$K94)</f>
        <v>4.0624998509883881E-2</v>
      </c>
      <c r="Z94" s="10">
        <f>AVERAGEIFS($I$2:$I$3384,$B$2:$B$3384,Z$1,$A$2:$A$3384,$K94)</f>
        <v>0</v>
      </c>
      <c r="AA94" s="10">
        <f>AVERAGEIFS($I$2:$I$3384,$B$2:$B$3384,AA$1,$A$2:$A$3384,$K94)</f>
        <v>0</v>
      </c>
      <c r="AB94" s="10">
        <f>AVERAGEIFS($I$2:$I$3384,$B$2:$B$3384,AB$1,$A$2:$A$3384,$K94)</f>
        <v>0</v>
      </c>
      <c r="AC94" s="10">
        <f t="shared" si="2"/>
        <v>4.4384253366539873E-2</v>
      </c>
      <c r="AD94" s="10" cm="1">
        <f t="array" ref="AD94">AVERAGE(IFERROR(Y94:AA94, ""))</f>
        <v>1.3541666169961294E-2</v>
      </c>
      <c r="AE94" s="10">
        <f t="shared" si="3"/>
        <v>0</v>
      </c>
      <c r="AF94" s="10" cm="1">
        <f t="array" ref="AF94">AVERAGE(IFERROR(R94:W94, ""))</f>
        <v>5.6303228872517742E-2</v>
      </c>
      <c r="AG94" s="10" cm="1">
        <f t="array" ref="AG94">AVERAGE(IFERROR(W94:AA94,""))</f>
        <v>7.3645833879709244E-2</v>
      </c>
      <c r="AH94" s="10" cm="1">
        <f t="array" ref="AH94">AVERAGE(IFERROR(R94:V94,""))</f>
        <v>3.2876374199986458E-2</v>
      </c>
      <c r="AI94" s="10" cm="1">
        <f t="array" ref="AI94">AVERAGE(IFERROR(Z94:AB94,Q94))</f>
        <v>0</v>
      </c>
      <c r="AJ94" s="10" cm="1">
        <f t="array" ref="AJ94">AVERAGE(IFERROR(Y94:AB94,""))</f>
        <v>1.015624962747097E-2</v>
      </c>
      <c r="AK94" s="10" cm="1">
        <f t="array" ref="AK94">AVERAGE(IFERROR(Q94:W94,""))</f>
        <v>4.8259910462158065E-2</v>
      </c>
      <c r="AL94" s="10" cm="1">
        <f t="array" ref="AL94">AVERAGE(IFERROR(R94:U94,""))</f>
        <v>1.5109890140593052E-2</v>
      </c>
      <c r="AM94" s="10" cm="1">
        <f t="array" ref="AM94">AVERAGE(IFERROR(V94:W94,""))</f>
        <v>0.13868990633636713</v>
      </c>
      <c r="AN94" s="10" cm="1">
        <f t="array" ref="AN94">AVERAGE(IFERROR(X94:AB94,""))</f>
        <v>3.8958333432674408E-2</v>
      </c>
      <c r="AO94" s="10" cm="1">
        <f t="array" ref="AO94">AVERAGE(IFERROR(Q94:V94,""))</f>
        <v>2.7396978499988716E-2</v>
      </c>
    </row>
    <row r="95" spans="1:41" ht="15" x14ac:dyDescent="0.25">
      <c r="A95" s="3" t="s">
        <v>418</v>
      </c>
      <c r="B95" s="2">
        <v>1</v>
      </c>
      <c r="C95" s="3">
        <v>48.702722000000001</v>
      </c>
      <c r="D95" s="3">
        <v>-122.497201</v>
      </c>
      <c r="E95" s="3" t="s">
        <v>159</v>
      </c>
      <c r="F95" s="3">
        <v>6.2140000000000004</v>
      </c>
      <c r="G95" s="3"/>
      <c r="H95" s="3" t="s">
        <v>161</v>
      </c>
      <c r="I95" s="6">
        <v>0</v>
      </c>
      <c r="K95" s="19" t="s">
        <v>176</v>
      </c>
      <c r="L95" s="11">
        <v>17110004000993</v>
      </c>
      <c r="M95" s="12">
        <v>0.97954040765762329</v>
      </c>
      <c r="N95" s="14">
        <v>63</v>
      </c>
      <c r="O95" s="9"/>
      <c r="Q95" s="10">
        <f>AVERAGEIFS($I$2:$I$3384,$B$2:$B$3384,Q$1,$A$2:$A$3384,$K95)</f>
        <v>0</v>
      </c>
      <c r="R95" s="10" t="e">
        <f>AVERAGEIFS($I$2:$I$3384,$B$2:$B$3384,R$1,$A$2:$A$3384,$K95)</f>
        <v>#DIV/0!</v>
      </c>
      <c r="S95" s="10" t="e">
        <f>AVERAGEIFS($I$2:$I$3384,$B$2:$B$3384,S$1,$A$2:$A$3384,$K95)</f>
        <v>#DIV/0!</v>
      </c>
      <c r="T95" s="10" t="e">
        <f>AVERAGEIFS($I$2:$I$3384,$B$2:$B$3384,T$1,$A$2:$A$3384,$K95)</f>
        <v>#DIV/0!</v>
      </c>
      <c r="U95" s="10" t="e">
        <f>AVERAGEIFS($I$2:$I$3384,$B$2:$B$3384,U$1,$A$2:$A$3384,$K95)</f>
        <v>#DIV/0!</v>
      </c>
      <c r="V95" s="10" t="e">
        <f>AVERAGEIFS($I$2:$I$3384,$B$2:$B$3384,V$1,$A$2:$A$3384,$K95)</f>
        <v>#DIV/0!</v>
      </c>
      <c r="W95" s="10" t="e">
        <f>AVERAGEIFS($I$2:$I$3384,$B$2:$B$3384,W$1,$A$2:$A$3384,$K95)</f>
        <v>#DIV/0!</v>
      </c>
      <c r="X95" s="10" t="e">
        <f>AVERAGEIFS($I$2:$I$3384,$B$2:$B$3384,X$1,$A$2:$A$3384,$K95)</f>
        <v>#DIV/0!</v>
      </c>
      <c r="Y95" s="10">
        <f>AVERAGEIFS($I$2:$I$3384,$B$2:$B$3384,Y$1,$A$2:$A$3384,$K95)</f>
        <v>0</v>
      </c>
      <c r="Z95" s="10" t="e">
        <f>AVERAGEIFS($I$2:$I$3384,$B$2:$B$3384,Z$1,$A$2:$A$3384,$K95)</f>
        <v>#DIV/0!</v>
      </c>
      <c r="AA95" s="10">
        <f>AVERAGEIFS($I$2:$I$3384,$B$2:$B$3384,AA$1,$A$2:$A$3384,$K95)</f>
        <v>0</v>
      </c>
      <c r="AB95" s="10">
        <f>AVERAGEIFS($I$2:$I$3384,$B$2:$B$3384,AB$1,$A$2:$A$3384,$K95)</f>
        <v>0</v>
      </c>
      <c r="AC95" s="10">
        <f t="shared" si="2"/>
        <v>0</v>
      </c>
      <c r="AD95" s="10" cm="1">
        <f t="array" ref="AD95">AVERAGE(IFERROR(Y95:AA95, ""))</f>
        <v>0</v>
      </c>
      <c r="AE95" s="10">
        <f t="shared" si="3"/>
        <v>0</v>
      </c>
      <c r="AF95" s="10" t="e" cm="1">
        <f t="array" ref="AF95">AVERAGE(IFERROR(R95:W95, ""))</f>
        <v>#DIV/0!</v>
      </c>
      <c r="AG95" s="10" cm="1">
        <f t="array" ref="AG95">AVERAGE(IFERROR(W95:AA95,""))</f>
        <v>0</v>
      </c>
      <c r="AH95" s="10" t="e" cm="1">
        <f t="array" ref="AH95">AVERAGE(IFERROR(R95:V95,""))</f>
        <v>#DIV/0!</v>
      </c>
      <c r="AI95" s="10" cm="1">
        <f t="array" ref="AI95">AVERAGE(IFERROR(Z95:AB95,Q95))</f>
        <v>0</v>
      </c>
      <c r="AJ95" s="10" cm="1">
        <f t="array" ref="AJ95">AVERAGE(IFERROR(Y95:AB95,""))</f>
        <v>0</v>
      </c>
      <c r="AK95" s="10" cm="1">
        <f t="array" ref="AK95">AVERAGE(IFERROR(Q95:W95,""))</f>
        <v>0</v>
      </c>
      <c r="AL95" s="10" t="e" cm="1">
        <f t="array" ref="AL95">AVERAGE(IFERROR(R95:U95,""))</f>
        <v>#DIV/0!</v>
      </c>
      <c r="AM95" s="10" t="e" cm="1">
        <f t="array" ref="AM95">AVERAGE(IFERROR(V95:W95,""))</f>
        <v>#DIV/0!</v>
      </c>
      <c r="AN95" s="10" cm="1">
        <f t="array" ref="AN95">AVERAGE(IFERROR(X95:AB95,""))</f>
        <v>0</v>
      </c>
      <c r="AO95" s="10" cm="1">
        <f t="array" ref="AO95">AVERAGE(IFERROR(Q95:V95,""))</f>
        <v>0</v>
      </c>
    </row>
    <row r="96" spans="1:41" ht="15" x14ac:dyDescent="0.25">
      <c r="A96" s="3" t="s">
        <v>164</v>
      </c>
      <c r="B96" s="2">
        <v>1</v>
      </c>
      <c r="C96" s="3">
        <v>48.702638999999998</v>
      </c>
      <c r="D96" s="3">
        <v>-122.497877</v>
      </c>
      <c r="E96" s="3" t="s">
        <v>159</v>
      </c>
      <c r="F96" s="3">
        <v>6.4262499999999996</v>
      </c>
      <c r="G96" s="3"/>
      <c r="H96" s="3" t="s">
        <v>161</v>
      </c>
      <c r="I96" s="6">
        <v>0</v>
      </c>
      <c r="K96" s="19" t="s">
        <v>178</v>
      </c>
      <c r="L96" s="11">
        <v>17110004000993</v>
      </c>
      <c r="M96" s="12">
        <v>0.90445476770401001</v>
      </c>
      <c r="N96" s="14">
        <v>63</v>
      </c>
      <c r="O96" s="9"/>
      <c r="Q96" s="10">
        <f>AVERAGEIFS($I$2:$I$3384,$B$2:$B$3384,Q$1,$A$2:$A$3384,$K96)</f>
        <v>0</v>
      </c>
      <c r="R96" s="10" t="e">
        <f>AVERAGEIFS($I$2:$I$3384,$B$2:$B$3384,R$1,$A$2:$A$3384,$K96)</f>
        <v>#DIV/0!</v>
      </c>
      <c r="S96" s="10" t="e">
        <f>AVERAGEIFS($I$2:$I$3384,$B$2:$B$3384,S$1,$A$2:$A$3384,$K96)</f>
        <v>#DIV/0!</v>
      </c>
      <c r="T96" s="10" t="e">
        <f>AVERAGEIFS($I$2:$I$3384,$B$2:$B$3384,T$1,$A$2:$A$3384,$K96)</f>
        <v>#DIV/0!</v>
      </c>
      <c r="U96" s="10" t="e">
        <f>AVERAGEIFS($I$2:$I$3384,$B$2:$B$3384,U$1,$A$2:$A$3384,$K96)</f>
        <v>#DIV/0!</v>
      </c>
      <c r="V96" s="10" t="e">
        <f>AVERAGEIFS($I$2:$I$3384,$B$2:$B$3384,V$1,$A$2:$A$3384,$K96)</f>
        <v>#DIV/0!</v>
      </c>
      <c r="W96" s="10" t="e">
        <f>AVERAGEIFS($I$2:$I$3384,$B$2:$B$3384,W$1,$A$2:$A$3384,$K96)</f>
        <v>#DIV/0!</v>
      </c>
      <c r="X96" s="10" t="e">
        <f>AVERAGEIFS($I$2:$I$3384,$B$2:$B$3384,X$1,$A$2:$A$3384,$K96)</f>
        <v>#DIV/0!</v>
      </c>
      <c r="Y96" s="10">
        <f>AVERAGEIFS($I$2:$I$3384,$B$2:$B$3384,Y$1,$A$2:$A$3384,$K96)</f>
        <v>0</v>
      </c>
      <c r="Z96" s="10" t="e">
        <f>AVERAGEIFS($I$2:$I$3384,$B$2:$B$3384,Z$1,$A$2:$A$3384,$K96)</f>
        <v>#DIV/0!</v>
      </c>
      <c r="AA96" s="10">
        <f>AVERAGEIFS($I$2:$I$3384,$B$2:$B$3384,AA$1,$A$2:$A$3384,$K96)</f>
        <v>0</v>
      </c>
      <c r="AB96" s="10">
        <f>AVERAGEIFS($I$2:$I$3384,$B$2:$B$3384,AB$1,$A$2:$A$3384,$K96)</f>
        <v>0</v>
      </c>
      <c r="AC96" s="10">
        <f t="shared" si="2"/>
        <v>0</v>
      </c>
      <c r="AD96" s="10" cm="1">
        <f t="array" ref="AD96">AVERAGE(IFERROR(Y96:AA96, ""))</f>
        <v>0</v>
      </c>
      <c r="AE96" s="10">
        <f t="shared" si="3"/>
        <v>0</v>
      </c>
      <c r="AF96" s="10" t="e" cm="1">
        <f t="array" ref="AF96">AVERAGE(IFERROR(R96:W96, ""))</f>
        <v>#DIV/0!</v>
      </c>
      <c r="AG96" s="10" cm="1">
        <f t="array" ref="AG96">AVERAGE(IFERROR(W96:AA96,""))</f>
        <v>0</v>
      </c>
      <c r="AH96" s="10" t="e" cm="1">
        <f t="array" ref="AH96">AVERAGE(IFERROR(R96:V96,""))</f>
        <v>#DIV/0!</v>
      </c>
      <c r="AI96" s="10" cm="1">
        <f t="array" ref="AI96">AVERAGE(IFERROR(Z96:AB96,Q96))</f>
        <v>0</v>
      </c>
      <c r="AJ96" s="10" cm="1">
        <f t="array" ref="AJ96">AVERAGE(IFERROR(Y96:AB96,""))</f>
        <v>0</v>
      </c>
      <c r="AK96" s="10" cm="1">
        <f t="array" ref="AK96">AVERAGE(IFERROR(Q96:W96,""))</f>
        <v>0</v>
      </c>
      <c r="AL96" s="10" t="e" cm="1">
        <f t="array" ref="AL96">AVERAGE(IFERROR(R96:U96,""))</f>
        <v>#DIV/0!</v>
      </c>
      <c r="AM96" s="10" t="e" cm="1">
        <f t="array" ref="AM96">AVERAGE(IFERROR(V96:W96,""))</f>
        <v>#DIV/0!</v>
      </c>
      <c r="AN96" s="10" cm="1">
        <f t="array" ref="AN96">AVERAGE(IFERROR(X96:AB96,""))</f>
        <v>0</v>
      </c>
      <c r="AO96" s="10" cm="1">
        <f t="array" ref="AO96">AVERAGE(IFERROR(Q96:V96,""))</f>
        <v>0</v>
      </c>
    </row>
    <row r="97" spans="1:41" ht="15" x14ac:dyDescent="0.25">
      <c r="A97" s="3" t="s">
        <v>165</v>
      </c>
      <c r="B97" s="2">
        <v>1</v>
      </c>
      <c r="C97" s="3">
        <v>48.702544000000003</v>
      </c>
      <c r="D97" s="3">
        <v>-122.49807300000001</v>
      </c>
      <c r="E97" s="3" t="s">
        <v>159</v>
      </c>
      <c r="F97" s="3">
        <v>6.6462500000000002</v>
      </c>
      <c r="G97" s="3"/>
      <c r="H97" s="3" t="s">
        <v>161</v>
      </c>
      <c r="I97" s="6">
        <v>0</v>
      </c>
      <c r="K97" s="19" t="s">
        <v>179</v>
      </c>
      <c r="L97" s="11">
        <v>17110004001004</v>
      </c>
      <c r="M97" s="12">
        <v>0.86343479156494141</v>
      </c>
      <c r="N97" s="14">
        <v>63</v>
      </c>
      <c r="O97" s="9"/>
      <c r="Q97" s="10">
        <f>AVERAGEIFS($I$2:$I$3384,$B$2:$B$3384,Q$1,$A$2:$A$3384,$K97)</f>
        <v>0</v>
      </c>
      <c r="R97" s="10" t="e">
        <f>AVERAGEIFS($I$2:$I$3384,$B$2:$B$3384,R$1,$A$2:$A$3384,$K97)</f>
        <v>#DIV/0!</v>
      </c>
      <c r="S97" s="10" t="e">
        <f>AVERAGEIFS($I$2:$I$3384,$B$2:$B$3384,S$1,$A$2:$A$3384,$K97)</f>
        <v>#DIV/0!</v>
      </c>
      <c r="T97" s="10" t="e">
        <f>AVERAGEIFS($I$2:$I$3384,$B$2:$B$3384,T$1,$A$2:$A$3384,$K97)</f>
        <v>#DIV/0!</v>
      </c>
      <c r="U97" s="10" t="e">
        <f>AVERAGEIFS($I$2:$I$3384,$B$2:$B$3384,U$1,$A$2:$A$3384,$K97)</f>
        <v>#DIV/0!</v>
      </c>
      <c r="V97" s="10" t="e">
        <f>AVERAGEIFS($I$2:$I$3384,$B$2:$B$3384,V$1,$A$2:$A$3384,$K97)</f>
        <v>#DIV/0!</v>
      </c>
      <c r="W97" s="10" t="e">
        <f>AVERAGEIFS($I$2:$I$3384,$B$2:$B$3384,W$1,$A$2:$A$3384,$K97)</f>
        <v>#DIV/0!</v>
      </c>
      <c r="X97" s="10" t="e">
        <f>AVERAGEIFS($I$2:$I$3384,$B$2:$B$3384,X$1,$A$2:$A$3384,$K97)</f>
        <v>#DIV/0!</v>
      </c>
      <c r="Y97" s="10">
        <f>AVERAGEIFS($I$2:$I$3384,$B$2:$B$3384,Y$1,$A$2:$A$3384,$K97)</f>
        <v>0</v>
      </c>
      <c r="Z97" s="10" t="e">
        <f>AVERAGEIFS($I$2:$I$3384,$B$2:$B$3384,Z$1,$A$2:$A$3384,$K97)</f>
        <v>#DIV/0!</v>
      </c>
      <c r="AA97" s="10">
        <f>AVERAGEIFS($I$2:$I$3384,$B$2:$B$3384,AA$1,$A$2:$A$3384,$K97)</f>
        <v>0</v>
      </c>
      <c r="AB97" s="10">
        <f>AVERAGEIFS($I$2:$I$3384,$B$2:$B$3384,AB$1,$A$2:$A$3384,$K97)</f>
        <v>0</v>
      </c>
      <c r="AC97" s="10">
        <f t="shared" si="2"/>
        <v>0</v>
      </c>
      <c r="AD97" s="10" cm="1">
        <f t="array" ref="AD97">AVERAGE(IFERROR(Y97:AA97, ""))</f>
        <v>0</v>
      </c>
      <c r="AE97" s="10">
        <f t="shared" si="3"/>
        <v>0</v>
      </c>
      <c r="AF97" s="10" t="e" cm="1">
        <f t="array" ref="AF97">AVERAGE(IFERROR(R97:W97, ""))</f>
        <v>#DIV/0!</v>
      </c>
      <c r="AG97" s="10" cm="1">
        <f t="array" ref="AG97">AVERAGE(IFERROR(W97:AA97,""))</f>
        <v>0</v>
      </c>
      <c r="AH97" s="10" t="e" cm="1">
        <f t="array" ref="AH97">AVERAGE(IFERROR(R97:V97,""))</f>
        <v>#DIV/0!</v>
      </c>
      <c r="AI97" s="10" cm="1">
        <f t="array" ref="AI97">AVERAGE(IFERROR(Z97:AB97,Q97))</f>
        <v>0</v>
      </c>
      <c r="AJ97" s="10" cm="1">
        <f t="array" ref="AJ97">AVERAGE(IFERROR(Y97:AB97,""))</f>
        <v>0</v>
      </c>
      <c r="AK97" s="10" cm="1">
        <f t="array" ref="AK97">AVERAGE(IFERROR(Q97:W97,""))</f>
        <v>0</v>
      </c>
      <c r="AL97" s="10" t="e" cm="1">
        <f t="array" ref="AL97">AVERAGE(IFERROR(R97:U97,""))</f>
        <v>#DIV/0!</v>
      </c>
      <c r="AM97" s="10" t="e" cm="1">
        <f t="array" ref="AM97">AVERAGE(IFERROR(V97:W97,""))</f>
        <v>#DIV/0!</v>
      </c>
      <c r="AN97" s="10" cm="1">
        <f t="array" ref="AN97">AVERAGE(IFERROR(X97:AB97,""))</f>
        <v>0</v>
      </c>
      <c r="AO97" s="10" cm="1">
        <f t="array" ref="AO97">AVERAGE(IFERROR(Q97:V97,""))</f>
        <v>0</v>
      </c>
    </row>
    <row r="98" spans="1:41" ht="15" x14ac:dyDescent="0.25">
      <c r="A98" s="3" t="s">
        <v>166</v>
      </c>
      <c r="B98" s="2">
        <v>1</v>
      </c>
      <c r="C98" s="3">
        <v>48.715642279999997</v>
      </c>
      <c r="D98" s="3">
        <v>-122.4882789</v>
      </c>
      <c r="E98" s="3" t="s">
        <v>10</v>
      </c>
      <c r="F98" s="3">
        <v>5.6166666666666671</v>
      </c>
      <c r="G98" s="3"/>
      <c r="H98" s="3" t="s">
        <v>167</v>
      </c>
      <c r="I98" s="6">
        <v>0</v>
      </c>
      <c r="K98" s="19" t="s">
        <v>180</v>
      </c>
      <c r="L98" s="11">
        <v>17110004001004</v>
      </c>
      <c r="M98" s="12">
        <v>0.97954040765762329</v>
      </c>
      <c r="N98" s="14">
        <v>63</v>
      </c>
      <c r="O98" s="9"/>
      <c r="Q98" s="10">
        <f>AVERAGEIFS($I$2:$I$3384,$B$2:$B$3384,Q$1,$A$2:$A$3384,$K98)</f>
        <v>0</v>
      </c>
      <c r="R98" s="10" t="e">
        <f>AVERAGEIFS($I$2:$I$3384,$B$2:$B$3384,R$1,$A$2:$A$3384,$K98)</f>
        <v>#DIV/0!</v>
      </c>
      <c r="S98" s="10" t="e">
        <f>AVERAGEIFS($I$2:$I$3384,$B$2:$B$3384,S$1,$A$2:$A$3384,$K98)</f>
        <v>#DIV/0!</v>
      </c>
      <c r="T98" s="10" t="e">
        <f>AVERAGEIFS($I$2:$I$3384,$B$2:$B$3384,T$1,$A$2:$A$3384,$K98)</f>
        <v>#DIV/0!</v>
      </c>
      <c r="U98" s="10" t="e">
        <f>AVERAGEIFS($I$2:$I$3384,$B$2:$B$3384,U$1,$A$2:$A$3384,$K98)</f>
        <v>#DIV/0!</v>
      </c>
      <c r="V98" s="10" t="e">
        <f>AVERAGEIFS($I$2:$I$3384,$B$2:$B$3384,V$1,$A$2:$A$3384,$K98)</f>
        <v>#DIV/0!</v>
      </c>
      <c r="W98" s="10" t="e">
        <f>AVERAGEIFS($I$2:$I$3384,$B$2:$B$3384,W$1,$A$2:$A$3384,$K98)</f>
        <v>#DIV/0!</v>
      </c>
      <c r="X98" s="10" t="e">
        <f>AVERAGEIFS($I$2:$I$3384,$B$2:$B$3384,X$1,$A$2:$A$3384,$K98)</f>
        <v>#DIV/0!</v>
      </c>
      <c r="Y98" s="10">
        <f>AVERAGEIFS($I$2:$I$3384,$B$2:$B$3384,Y$1,$A$2:$A$3384,$K98)</f>
        <v>4.374999925494194E-2</v>
      </c>
      <c r="Z98" s="10" t="e">
        <f>AVERAGEIFS($I$2:$I$3384,$B$2:$B$3384,Z$1,$A$2:$A$3384,$K98)</f>
        <v>#DIV/0!</v>
      </c>
      <c r="AA98" s="10">
        <f>AVERAGEIFS($I$2:$I$3384,$B$2:$B$3384,AA$1,$A$2:$A$3384,$K98)</f>
        <v>0</v>
      </c>
      <c r="AB98" s="10">
        <f>AVERAGEIFS($I$2:$I$3384,$B$2:$B$3384,AB$1,$A$2:$A$3384,$K98)</f>
        <v>0</v>
      </c>
      <c r="AC98" s="10">
        <f t="shared" si="2"/>
        <v>1.0937499813735485E-2</v>
      </c>
      <c r="AD98" s="10" cm="1">
        <f t="array" ref="AD98">AVERAGE(IFERROR(Y98:AA98, ""))</f>
        <v>2.187499962747097E-2</v>
      </c>
      <c r="AE98" s="10">
        <f t="shared" si="3"/>
        <v>0</v>
      </c>
      <c r="AF98" s="10" t="e" cm="1">
        <f t="array" ref="AF98">AVERAGE(IFERROR(R98:W98, ""))</f>
        <v>#DIV/0!</v>
      </c>
      <c r="AG98" s="10" cm="1">
        <f t="array" ref="AG98">AVERAGE(IFERROR(W98:AA98,""))</f>
        <v>2.187499962747097E-2</v>
      </c>
      <c r="AH98" s="10" t="e" cm="1">
        <f t="array" ref="AH98">AVERAGE(IFERROR(R98:V98,""))</f>
        <v>#DIV/0!</v>
      </c>
      <c r="AI98" s="10" cm="1">
        <f t="array" ref="AI98">AVERAGE(IFERROR(Z98:AB98,Q98))</f>
        <v>0</v>
      </c>
      <c r="AJ98" s="10" cm="1">
        <f t="array" ref="AJ98">AVERAGE(IFERROR(Y98:AB98,""))</f>
        <v>1.4583333084980646E-2</v>
      </c>
      <c r="AK98" s="10" cm="1">
        <f t="array" ref="AK98">AVERAGE(IFERROR(Q98:W98,""))</f>
        <v>0</v>
      </c>
      <c r="AL98" s="10" t="e" cm="1">
        <f t="array" ref="AL98">AVERAGE(IFERROR(R98:U98,""))</f>
        <v>#DIV/0!</v>
      </c>
      <c r="AM98" s="10" t="e" cm="1">
        <f t="array" ref="AM98">AVERAGE(IFERROR(V98:W98,""))</f>
        <v>#DIV/0!</v>
      </c>
      <c r="AN98" s="10" cm="1">
        <f t="array" ref="AN98">AVERAGE(IFERROR(X98:AB98,""))</f>
        <v>1.4583333084980646E-2</v>
      </c>
      <c r="AO98" s="10" cm="1">
        <f t="array" ref="AO98">AVERAGE(IFERROR(Q98:V98,""))</f>
        <v>0</v>
      </c>
    </row>
    <row r="99" spans="1:41" ht="15" x14ac:dyDescent="0.25">
      <c r="A99" s="3" t="s">
        <v>168</v>
      </c>
      <c r="B99" s="2">
        <v>1</v>
      </c>
      <c r="C99" s="3">
        <v>48.713707419999999</v>
      </c>
      <c r="D99" s="3">
        <v>-122.4783224</v>
      </c>
      <c r="E99" s="3" t="s">
        <v>10</v>
      </c>
      <c r="F99" s="3">
        <v>5.0714285714285712</v>
      </c>
      <c r="G99" s="3"/>
      <c r="H99" s="3" t="s">
        <v>169</v>
      </c>
      <c r="I99" s="6">
        <v>0</v>
      </c>
      <c r="K99" s="19" t="s">
        <v>182</v>
      </c>
      <c r="L99" s="11">
        <v>17110004001004</v>
      </c>
      <c r="M99" s="12">
        <v>0.90445476770401001</v>
      </c>
      <c r="N99" s="14">
        <v>63</v>
      </c>
      <c r="O99" s="9"/>
      <c r="Q99" s="10">
        <f>AVERAGEIFS($I$2:$I$3384,$B$2:$B$3384,Q$1,$A$2:$A$3384,$K99)</f>
        <v>0</v>
      </c>
      <c r="R99" s="10" t="e">
        <f>AVERAGEIFS($I$2:$I$3384,$B$2:$B$3384,R$1,$A$2:$A$3384,$K99)</f>
        <v>#DIV/0!</v>
      </c>
      <c r="S99" s="10" t="e">
        <f>AVERAGEIFS($I$2:$I$3384,$B$2:$B$3384,S$1,$A$2:$A$3384,$K99)</f>
        <v>#DIV/0!</v>
      </c>
      <c r="T99" s="10" t="e">
        <f>AVERAGEIFS($I$2:$I$3384,$B$2:$B$3384,T$1,$A$2:$A$3384,$K99)</f>
        <v>#DIV/0!</v>
      </c>
      <c r="U99" s="10" t="e">
        <f>AVERAGEIFS($I$2:$I$3384,$B$2:$B$3384,U$1,$A$2:$A$3384,$K99)</f>
        <v>#DIV/0!</v>
      </c>
      <c r="V99" s="10" t="e">
        <f>AVERAGEIFS($I$2:$I$3384,$B$2:$B$3384,V$1,$A$2:$A$3384,$K99)</f>
        <v>#DIV/0!</v>
      </c>
      <c r="W99" s="10" t="e">
        <f>AVERAGEIFS($I$2:$I$3384,$B$2:$B$3384,W$1,$A$2:$A$3384,$K99)</f>
        <v>#DIV/0!</v>
      </c>
      <c r="X99" s="10" t="e">
        <f>AVERAGEIFS($I$2:$I$3384,$B$2:$B$3384,X$1,$A$2:$A$3384,$K99)</f>
        <v>#DIV/0!</v>
      </c>
      <c r="Y99" s="10">
        <f>AVERAGEIFS($I$2:$I$3384,$B$2:$B$3384,Y$1,$A$2:$A$3384,$K99)</f>
        <v>0</v>
      </c>
      <c r="Z99" s="10" t="e">
        <f>AVERAGEIFS($I$2:$I$3384,$B$2:$B$3384,Z$1,$A$2:$A$3384,$K99)</f>
        <v>#DIV/0!</v>
      </c>
      <c r="AA99" s="10">
        <f>AVERAGEIFS($I$2:$I$3384,$B$2:$B$3384,AA$1,$A$2:$A$3384,$K99)</f>
        <v>0</v>
      </c>
      <c r="AB99" s="10">
        <f>AVERAGEIFS($I$2:$I$3384,$B$2:$B$3384,AB$1,$A$2:$A$3384,$K99)</f>
        <v>0</v>
      </c>
      <c r="AC99" s="10">
        <f t="shared" si="2"/>
        <v>0</v>
      </c>
      <c r="AD99" s="10" cm="1">
        <f t="array" ref="AD99">AVERAGE(IFERROR(Y99:AA99, ""))</f>
        <v>0</v>
      </c>
      <c r="AE99" s="10">
        <f t="shared" si="3"/>
        <v>0</v>
      </c>
      <c r="AF99" s="10" t="e" cm="1">
        <f t="array" ref="AF99">AVERAGE(IFERROR(R99:W99, ""))</f>
        <v>#DIV/0!</v>
      </c>
      <c r="AG99" s="10" cm="1">
        <f t="array" ref="AG99">AVERAGE(IFERROR(W99:AA99,""))</f>
        <v>0</v>
      </c>
      <c r="AH99" s="10" t="e" cm="1">
        <f t="array" ref="AH99">AVERAGE(IFERROR(R99:V99,""))</f>
        <v>#DIV/0!</v>
      </c>
      <c r="AI99" s="10" cm="1">
        <f t="array" ref="AI99">AVERAGE(IFERROR(Z99:AB99,Q99))</f>
        <v>0</v>
      </c>
      <c r="AJ99" s="10" cm="1">
        <f t="array" ref="AJ99">AVERAGE(IFERROR(Y99:AB99,""))</f>
        <v>0</v>
      </c>
      <c r="AK99" s="10" cm="1">
        <f t="array" ref="AK99">AVERAGE(IFERROR(Q99:W99,""))</f>
        <v>0</v>
      </c>
      <c r="AL99" s="10" t="e" cm="1">
        <f t="array" ref="AL99">AVERAGE(IFERROR(R99:U99,""))</f>
        <v>#DIV/0!</v>
      </c>
      <c r="AM99" s="10" t="e" cm="1">
        <f t="array" ref="AM99">AVERAGE(IFERROR(V99:W99,""))</f>
        <v>#DIV/0!</v>
      </c>
      <c r="AN99" s="10" cm="1">
        <f t="array" ref="AN99">AVERAGE(IFERROR(X99:AB99,""))</f>
        <v>0</v>
      </c>
      <c r="AO99" s="10" cm="1">
        <f t="array" ref="AO99">AVERAGE(IFERROR(Q99:V99,""))</f>
        <v>0</v>
      </c>
    </row>
    <row r="100" spans="1:41" ht="15" x14ac:dyDescent="0.25">
      <c r="A100" s="3" t="s">
        <v>170</v>
      </c>
      <c r="B100" s="2">
        <v>1</v>
      </c>
      <c r="C100" s="3">
        <v>48.775677620000003</v>
      </c>
      <c r="D100" s="3">
        <v>-122.48610720000001</v>
      </c>
      <c r="E100" s="3" t="s">
        <v>10</v>
      </c>
      <c r="F100" s="3">
        <v>4.4571428571428573</v>
      </c>
      <c r="G100" s="3"/>
      <c r="H100" s="3" t="s">
        <v>171</v>
      </c>
      <c r="I100" s="6">
        <v>0</v>
      </c>
      <c r="K100" s="19" t="s">
        <v>183</v>
      </c>
      <c r="L100" s="11">
        <v>17110004001004</v>
      </c>
      <c r="M100" s="12">
        <v>0.85920178890228271</v>
      </c>
      <c r="N100" s="14">
        <v>63</v>
      </c>
      <c r="O100" s="9"/>
      <c r="Q100" s="10">
        <f>AVERAGEIFS($I$2:$I$3384,$B$2:$B$3384,Q$1,$A$2:$A$3384,$K100)</f>
        <v>0</v>
      </c>
      <c r="R100" s="10" t="e">
        <f>AVERAGEIFS($I$2:$I$3384,$B$2:$B$3384,R$1,$A$2:$A$3384,$K100)</f>
        <v>#DIV/0!</v>
      </c>
      <c r="S100" s="10" t="e">
        <f>AVERAGEIFS($I$2:$I$3384,$B$2:$B$3384,S$1,$A$2:$A$3384,$K100)</f>
        <v>#DIV/0!</v>
      </c>
      <c r="T100" s="10" t="e">
        <f>AVERAGEIFS($I$2:$I$3384,$B$2:$B$3384,T$1,$A$2:$A$3384,$K100)</f>
        <v>#DIV/0!</v>
      </c>
      <c r="U100" s="10" t="e">
        <f>AVERAGEIFS($I$2:$I$3384,$B$2:$B$3384,U$1,$A$2:$A$3384,$K100)</f>
        <v>#DIV/0!</v>
      </c>
      <c r="V100" s="10" t="e">
        <f>AVERAGEIFS($I$2:$I$3384,$B$2:$B$3384,V$1,$A$2:$A$3384,$K100)</f>
        <v>#DIV/0!</v>
      </c>
      <c r="W100" s="10" t="e">
        <f>AVERAGEIFS($I$2:$I$3384,$B$2:$B$3384,W$1,$A$2:$A$3384,$K100)</f>
        <v>#DIV/0!</v>
      </c>
      <c r="X100" s="10" t="e">
        <f>AVERAGEIFS($I$2:$I$3384,$B$2:$B$3384,X$1,$A$2:$A$3384,$K100)</f>
        <v>#DIV/0!</v>
      </c>
      <c r="Y100" s="10">
        <f>AVERAGEIFS($I$2:$I$3384,$B$2:$B$3384,Y$1,$A$2:$A$3384,$K100)</f>
        <v>0</v>
      </c>
      <c r="Z100" s="10" t="e">
        <f>AVERAGEIFS($I$2:$I$3384,$B$2:$B$3384,Z$1,$A$2:$A$3384,$K100)</f>
        <v>#DIV/0!</v>
      </c>
      <c r="AA100" s="10">
        <f>AVERAGEIFS($I$2:$I$3384,$B$2:$B$3384,AA$1,$A$2:$A$3384,$K100)</f>
        <v>0</v>
      </c>
      <c r="AB100" s="10">
        <f>AVERAGEIFS($I$2:$I$3384,$B$2:$B$3384,AB$1,$A$2:$A$3384,$K100)</f>
        <v>0</v>
      </c>
      <c r="AC100" s="10">
        <f t="shared" si="2"/>
        <v>0</v>
      </c>
      <c r="AD100" s="10" cm="1">
        <f t="array" ref="AD100">AVERAGE(IFERROR(Y100:AA100, ""))</f>
        <v>0</v>
      </c>
      <c r="AE100" s="10">
        <f t="shared" si="3"/>
        <v>0</v>
      </c>
      <c r="AF100" s="10" t="e" cm="1">
        <f t="array" ref="AF100">AVERAGE(IFERROR(R100:W100, ""))</f>
        <v>#DIV/0!</v>
      </c>
      <c r="AG100" s="10" cm="1">
        <f t="array" ref="AG100">AVERAGE(IFERROR(W100:AA100,""))</f>
        <v>0</v>
      </c>
      <c r="AH100" s="10" t="e" cm="1">
        <f t="array" ref="AH100">AVERAGE(IFERROR(R100:V100,""))</f>
        <v>#DIV/0!</v>
      </c>
      <c r="AI100" s="10" cm="1">
        <f t="array" ref="AI100">AVERAGE(IFERROR(Z100:AB100,Q100))</f>
        <v>0</v>
      </c>
      <c r="AJ100" s="10" cm="1">
        <f t="array" ref="AJ100">AVERAGE(IFERROR(Y100:AB100,""))</f>
        <v>0</v>
      </c>
      <c r="AK100" s="10" cm="1">
        <f t="array" ref="AK100">AVERAGE(IFERROR(Q100:W100,""))</f>
        <v>0</v>
      </c>
      <c r="AL100" s="10" t="e" cm="1">
        <f t="array" ref="AL100">AVERAGE(IFERROR(R100:U100,""))</f>
        <v>#DIV/0!</v>
      </c>
      <c r="AM100" s="10" t="e" cm="1">
        <f t="array" ref="AM100">AVERAGE(IFERROR(V100:W100,""))</f>
        <v>#DIV/0!</v>
      </c>
      <c r="AN100" s="10" cm="1">
        <f t="array" ref="AN100">AVERAGE(IFERROR(X100:AB100,""))</f>
        <v>0</v>
      </c>
      <c r="AO100" s="10" cm="1">
        <f t="array" ref="AO100">AVERAGE(IFERROR(Q100:V100,""))</f>
        <v>0</v>
      </c>
    </row>
    <row r="101" spans="1:41" ht="15" x14ac:dyDescent="0.25">
      <c r="A101" s="3" t="s">
        <v>172</v>
      </c>
      <c r="B101" s="2">
        <v>1</v>
      </c>
      <c r="C101" s="3">
        <v>48.76272136</v>
      </c>
      <c r="D101" s="3">
        <v>-122.507724</v>
      </c>
      <c r="E101" s="3" t="s">
        <v>10</v>
      </c>
      <c r="F101" s="3">
        <v>4.9428571428571431</v>
      </c>
      <c r="G101" s="3"/>
      <c r="H101" s="3" t="s">
        <v>173</v>
      </c>
      <c r="I101" s="6">
        <v>0</v>
      </c>
      <c r="K101" s="19" t="s">
        <v>184</v>
      </c>
      <c r="L101" s="11">
        <v>17110004001002</v>
      </c>
      <c r="M101" s="12">
        <v>8.4136903285980225E-2</v>
      </c>
      <c r="N101" s="14">
        <v>62</v>
      </c>
      <c r="O101" s="9"/>
      <c r="Q101" s="10">
        <f>AVERAGEIFS($I$2:$I$3384,$B$2:$B$3384,Q$1,$A$2:$A$3384,$K101)</f>
        <v>0</v>
      </c>
      <c r="R101" s="10" t="e">
        <f>AVERAGEIFS($I$2:$I$3384,$B$2:$B$3384,R$1,$A$2:$A$3384,$K101)</f>
        <v>#DIV/0!</v>
      </c>
      <c r="S101" s="10" t="e">
        <f>AVERAGEIFS($I$2:$I$3384,$B$2:$B$3384,S$1,$A$2:$A$3384,$K101)</f>
        <v>#DIV/0!</v>
      </c>
      <c r="T101" s="10" t="e">
        <f>AVERAGEIFS($I$2:$I$3384,$B$2:$B$3384,T$1,$A$2:$A$3384,$K101)</f>
        <v>#DIV/0!</v>
      </c>
      <c r="U101" s="10" t="e">
        <f>AVERAGEIFS($I$2:$I$3384,$B$2:$B$3384,U$1,$A$2:$A$3384,$K101)</f>
        <v>#DIV/0!</v>
      </c>
      <c r="V101" s="10" t="e">
        <f>AVERAGEIFS($I$2:$I$3384,$B$2:$B$3384,V$1,$A$2:$A$3384,$K101)</f>
        <v>#DIV/0!</v>
      </c>
      <c r="W101" s="10" t="e">
        <f>AVERAGEIFS($I$2:$I$3384,$B$2:$B$3384,W$1,$A$2:$A$3384,$K101)</f>
        <v>#DIV/0!</v>
      </c>
      <c r="X101" s="10" t="e">
        <f>AVERAGEIFS($I$2:$I$3384,$B$2:$B$3384,X$1,$A$2:$A$3384,$K101)</f>
        <v>#DIV/0!</v>
      </c>
      <c r="Y101" s="10">
        <f>AVERAGEIFS($I$2:$I$3384,$B$2:$B$3384,Y$1,$A$2:$A$3384,$K101)</f>
        <v>0</v>
      </c>
      <c r="Z101" s="10" t="e">
        <f>AVERAGEIFS($I$2:$I$3384,$B$2:$B$3384,Z$1,$A$2:$A$3384,$K101)</f>
        <v>#DIV/0!</v>
      </c>
      <c r="AA101" s="10">
        <f>AVERAGEIFS($I$2:$I$3384,$B$2:$B$3384,AA$1,$A$2:$A$3384,$K101)</f>
        <v>0</v>
      </c>
      <c r="AB101" s="10">
        <f>AVERAGEIFS($I$2:$I$3384,$B$2:$B$3384,AB$1,$A$2:$A$3384,$K101)</f>
        <v>0</v>
      </c>
      <c r="AC101" s="10">
        <f t="shared" si="2"/>
        <v>0</v>
      </c>
      <c r="AD101" s="10" cm="1">
        <f t="array" ref="AD101">AVERAGE(IFERROR(Y101:AA101, ""))</f>
        <v>0</v>
      </c>
      <c r="AE101" s="10">
        <f t="shared" si="3"/>
        <v>0</v>
      </c>
      <c r="AF101" s="10" t="e" cm="1">
        <f t="array" ref="AF101">AVERAGE(IFERROR(R101:W101, ""))</f>
        <v>#DIV/0!</v>
      </c>
      <c r="AG101" s="10" cm="1">
        <f t="array" ref="AG101">AVERAGE(IFERROR(W101:AA101,""))</f>
        <v>0</v>
      </c>
      <c r="AH101" s="10" t="e" cm="1">
        <f t="array" ref="AH101">AVERAGE(IFERROR(R101:V101,""))</f>
        <v>#DIV/0!</v>
      </c>
      <c r="AI101" s="10" cm="1">
        <f t="array" ref="AI101">AVERAGE(IFERROR(Z101:AB101,Q101))</f>
        <v>0</v>
      </c>
      <c r="AJ101" s="10" cm="1">
        <f t="array" ref="AJ101">AVERAGE(IFERROR(Y101:AB101,""))</f>
        <v>0</v>
      </c>
      <c r="AK101" s="10" cm="1">
        <f t="array" ref="AK101">AVERAGE(IFERROR(Q101:W101,""))</f>
        <v>0</v>
      </c>
      <c r="AL101" s="10" t="e" cm="1">
        <f t="array" ref="AL101">AVERAGE(IFERROR(R101:U101,""))</f>
        <v>#DIV/0!</v>
      </c>
      <c r="AM101" s="10" t="e" cm="1">
        <f t="array" ref="AM101">AVERAGE(IFERROR(V101:W101,""))</f>
        <v>#DIV/0!</v>
      </c>
      <c r="AN101" s="10" cm="1">
        <f t="array" ref="AN101">AVERAGE(IFERROR(X101:AB101,""))</f>
        <v>0</v>
      </c>
      <c r="AO101" s="10" cm="1">
        <f t="array" ref="AO101">AVERAGE(IFERROR(Q101:V101,""))</f>
        <v>0</v>
      </c>
    </row>
    <row r="102" spans="1:41" ht="15" x14ac:dyDescent="0.25">
      <c r="A102" s="3" t="s">
        <v>174</v>
      </c>
      <c r="B102" s="2">
        <v>1</v>
      </c>
      <c r="C102" s="3">
        <v>48.754278880000001</v>
      </c>
      <c r="D102" s="3">
        <v>-122.46252010000001</v>
      </c>
      <c r="E102" s="3" t="s">
        <v>10</v>
      </c>
      <c r="F102" s="3">
        <v>5.6725000000000003</v>
      </c>
      <c r="G102" s="3"/>
      <c r="H102" s="3" t="s">
        <v>175</v>
      </c>
      <c r="I102" s="6">
        <v>0</v>
      </c>
      <c r="K102" s="19" t="s">
        <v>186</v>
      </c>
      <c r="L102" s="11">
        <v>17110004010335</v>
      </c>
      <c r="M102" s="12">
        <v>9.7406273707747459E-3</v>
      </c>
      <c r="N102" s="14">
        <v>160</v>
      </c>
      <c r="O102" s="9"/>
      <c r="Q102" s="10" t="e">
        <f>AVERAGEIFS($I$2:$I$3384,$B$2:$B$3384,Q$1,$A$2:$A$3384,$K102)</f>
        <v>#DIV/0!</v>
      </c>
      <c r="R102" s="10" t="e">
        <f>AVERAGEIFS($I$2:$I$3384,$B$2:$B$3384,R$1,$A$2:$A$3384,$K102)</f>
        <v>#DIV/0!</v>
      </c>
      <c r="S102" s="10" t="e">
        <f>AVERAGEIFS($I$2:$I$3384,$B$2:$B$3384,S$1,$A$2:$A$3384,$K102)</f>
        <v>#DIV/0!</v>
      </c>
      <c r="T102" s="10" t="e">
        <f>AVERAGEIFS($I$2:$I$3384,$B$2:$B$3384,T$1,$A$2:$A$3384,$K102)</f>
        <v>#DIV/0!</v>
      </c>
      <c r="U102" s="10" t="e">
        <f>AVERAGEIFS($I$2:$I$3384,$B$2:$B$3384,U$1,$A$2:$A$3384,$K102)</f>
        <v>#DIV/0!</v>
      </c>
      <c r="V102" s="10" t="e">
        <f>AVERAGEIFS($I$2:$I$3384,$B$2:$B$3384,V$1,$A$2:$A$3384,$K102)</f>
        <v>#DIV/0!</v>
      </c>
      <c r="W102" s="10" t="e">
        <f>AVERAGEIFS($I$2:$I$3384,$B$2:$B$3384,W$1,$A$2:$A$3384,$K102)</f>
        <v>#DIV/0!</v>
      </c>
      <c r="X102" s="10" t="e">
        <f>AVERAGEIFS($I$2:$I$3384,$B$2:$B$3384,X$1,$A$2:$A$3384,$K102)</f>
        <v>#DIV/0!</v>
      </c>
      <c r="Y102" s="10">
        <f>AVERAGEIFS($I$2:$I$3384,$B$2:$B$3384,Y$1,$A$2:$A$3384,$K102)</f>
        <v>0</v>
      </c>
      <c r="Z102" s="10" t="e">
        <f>AVERAGEIFS($I$2:$I$3384,$B$2:$B$3384,Z$1,$A$2:$A$3384,$K102)</f>
        <v>#DIV/0!</v>
      </c>
      <c r="AA102" s="10" t="e">
        <f>AVERAGEIFS($I$2:$I$3384,$B$2:$B$3384,AA$1,$A$2:$A$3384,$K102)</f>
        <v>#DIV/0!</v>
      </c>
      <c r="AB102" s="10" t="e">
        <f>AVERAGEIFS($I$2:$I$3384,$B$2:$B$3384,AB$1,$A$2:$A$3384,$K102)</f>
        <v>#DIV/0!</v>
      </c>
      <c r="AC102" s="10">
        <f t="shared" si="2"/>
        <v>0</v>
      </c>
      <c r="AD102" s="10" cm="1">
        <f t="array" ref="AD102">AVERAGE(IFERROR(Y102:AA102, ""))</f>
        <v>0</v>
      </c>
      <c r="AE102" s="10" t="e">
        <f t="shared" si="3"/>
        <v>#DIV/0!</v>
      </c>
      <c r="AF102" s="10" t="e" cm="1">
        <f t="array" ref="AF102">AVERAGE(IFERROR(R102:W102, ""))</f>
        <v>#DIV/0!</v>
      </c>
      <c r="AG102" s="10" cm="1">
        <f t="array" ref="AG102">AVERAGE(IFERROR(W102:AA102,""))</f>
        <v>0</v>
      </c>
      <c r="AH102" s="10" t="e" cm="1">
        <f t="array" ref="AH102">AVERAGE(IFERROR(R102:V102,""))</f>
        <v>#DIV/0!</v>
      </c>
      <c r="AI102" s="10" t="e" cm="1">
        <f t="array" ref="AI102">AVERAGE(IFERROR(Z102:AB102,Q102))</f>
        <v>#DIV/0!</v>
      </c>
      <c r="AJ102" s="10" cm="1">
        <f t="array" ref="AJ102">AVERAGE(IFERROR(Y102:AB102,""))</f>
        <v>0</v>
      </c>
      <c r="AK102" s="10" t="e" cm="1">
        <f t="array" ref="AK102">AVERAGE(IFERROR(Q102:W102,""))</f>
        <v>#DIV/0!</v>
      </c>
      <c r="AL102" s="10" t="e" cm="1">
        <f t="array" ref="AL102">AVERAGE(IFERROR(R102:U102,""))</f>
        <v>#DIV/0!</v>
      </c>
      <c r="AM102" s="10" t="e" cm="1">
        <f t="array" ref="AM102">AVERAGE(IFERROR(V102:W102,""))</f>
        <v>#DIV/0!</v>
      </c>
      <c r="AN102" s="10" cm="1">
        <f t="array" ref="AN102">AVERAGE(IFERROR(X102:AB102,""))</f>
        <v>0</v>
      </c>
      <c r="AO102" s="10" t="e" cm="1">
        <f t="array" ref="AO102">AVERAGE(IFERROR(Q102:V102,""))</f>
        <v>#DIV/0!</v>
      </c>
    </row>
    <row r="103" spans="1:41" ht="15" x14ac:dyDescent="0.25">
      <c r="A103" s="3" t="s">
        <v>650</v>
      </c>
      <c r="B103" s="2">
        <v>1</v>
      </c>
      <c r="C103" s="3">
        <v>48.754986670000001</v>
      </c>
      <c r="D103" s="3">
        <v>-122.4468747</v>
      </c>
      <c r="E103" s="3" t="s">
        <v>10</v>
      </c>
      <c r="F103" s="3">
        <v>5.35</v>
      </c>
      <c r="G103" s="3"/>
      <c r="H103" s="3" t="s">
        <v>66</v>
      </c>
      <c r="I103" s="6">
        <v>0</v>
      </c>
      <c r="K103" s="19" t="s">
        <v>188</v>
      </c>
      <c r="L103" s="11">
        <v>17110004000263</v>
      </c>
      <c r="M103" s="12">
        <v>0.61783170700073242</v>
      </c>
      <c r="N103" s="14">
        <v>13</v>
      </c>
      <c r="O103" s="9"/>
      <c r="Q103" s="10" t="e">
        <f>AVERAGEIFS($I$2:$I$3384,$B$2:$B$3384,Q$1,$A$2:$A$3384,$K103)</f>
        <v>#DIV/0!</v>
      </c>
      <c r="R103" s="10" t="e">
        <f>AVERAGEIFS($I$2:$I$3384,$B$2:$B$3384,R$1,$A$2:$A$3384,$K103)</f>
        <v>#DIV/0!</v>
      </c>
      <c r="S103" s="10" t="e">
        <f>AVERAGEIFS($I$2:$I$3384,$B$2:$B$3384,S$1,$A$2:$A$3384,$K103)</f>
        <v>#DIV/0!</v>
      </c>
      <c r="T103" s="10" t="e">
        <f>AVERAGEIFS($I$2:$I$3384,$B$2:$B$3384,T$1,$A$2:$A$3384,$K103)</f>
        <v>#DIV/0!</v>
      </c>
      <c r="U103" s="10" t="e">
        <f>AVERAGEIFS($I$2:$I$3384,$B$2:$B$3384,U$1,$A$2:$A$3384,$K103)</f>
        <v>#DIV/0!</v>
      </c>
      <c r="V103" s="10" t="e">
        <f>AVERAGEIFS($I$2:$I$3384,$B$2:$B$3384,V$1,$A$2:$A$3384,$K103)</f>
        <v>#DIV/0!</v>
      </c>
      <c r="W103" s="10" t="e">
        <f>AVERAGEIFS($I$2:$I$3384,$B$2:$B$3384,W$1,$A$2:$A$3384,$K103)</f>
        <v>#DIV/0!</v>
      </c>
      <c r="X103" s="10" t="e">
        <f>AVERAGEIFS($I$2:$I$3384,$B$2:$B$3384,X$1,$A$2:$A$3384,$K103)</f>
        <v>#DIV/0!</v>
      </c>
      <c r="Y103" s="10">
        <f>AVERAGEIFS($I$2:$I$3384,$B$2:$B$3384,Y$1,$A$2:$A$3384,$K103)</f>
        <v>0</v>
      </c>
      <c r="Z103" s="10" t="e">
        <f>AVERAGEIFS($I$2:$I$3384,$B$2:$B$3384,Z$1,$A$2:$A$3384,$K103)</f>
        <v>#DIV/0!</v>
      </c>
      <c r="AA103" s="10" t="e">
        <f>AVERAGEIFS($I$2:$I$3384,$B$2:$B$3384,AA$1,$A$2:$A$3384,$K103)</f>
        <v>#DIV/0!</v>
      </c>
      <c r="AB103" s="10" t="e">
        <f>AVERAGEIFS($I$2:$I$3384,$B$2:$B$3384,AB$1,$A$2:$A$3384,$K103)</f>
        <v>#DIV/0!</v>
      </c>
      <c r="AC103" s="10">
        <f t="shared" si="2"/>
        <v>0</v>
      </c>
      <c r="AD103" s="10" cm="1">
        <f t="array" ref="AD103">AVERAGE(IFERROR(Y103:AA103, ""))</f>
        <v>0</v>
      </c>
      <c r="AE103" s="10" t="e">
        <f t="shared" si="3"/>
        <v>#DIV/0!</v>
      </c>
      <c r="AF103" s="10" t="e" cm="1">
        <f t="array" ref="AF103">AVERAGE(IFERROR(R103:W103, ""))</f>
        <v>#DIV/0!</v>
      </c>
      <c r="AG103" s="10" cm="1">
        <f t="array" ref="AG103">AVERAGE(IFERROR(W103:AA103,""))</f>
        <v>0</v>
      </c>
      <c r="AH103" s="10" t="e" cm="1">
        <f t="array" ref="AH103">AVERAGE(IFERROR(R103:V103,""))</f>
        <v>#DIV/0!</v>
      </c>
      <c r="AI103" s="10" t="e" cm="1">
        <f t="array" ref="AI103">AVERAGE(IFERROR(Z103:AB103,Q103))</f>
        <v>#DIV/0!</v>
      </c>
      <c r="AJ103" s="10" cm="1">
        <f t="array" ref="AJ103">AVERAGE(IFERROR(Y103:AB103,""))</f>
        <v>0</v>
      </c>
      <c r="AK103" s="10" t="e" cm="1">
        <f t="array" ref="AK103">AVERAGE(IFERROR(Q103:W103,""))</f>
        <v>#DIV/0!</v>
      </c>
      <c r="AL103" s="10" t="e" cm="1">
        <f t="array" ref="AL103">AVERAGE(IFERROR(R103:U103,""))</f>
        <v>#DIV/0!</v>
      </c>
      <c r="AM103" s="10" t="e" cm="1">
        <f t="array" ref="AM103">AVERAGE(IFERROR(V103:W103,""))</f>
        <v>#DIV/0!</v>
      </c>
      <c r="AN103" s="10" cm="1">
        <f t="array" ref="AN103">AVERAGE(IFERROR(X103:AB103,""))</f>
        <v>0</v>
      </c>
      <c r="AO103" s="10" t="e" cm="1">
        <f t="array" ref="AO103">AVERAGE(IFERROR(Q103:V103,""))</f>
        <v>#DIV/0!</v>
      </c>
    </row>
    <row r="104" spans="1:41" ht="15" x14ac:dyDescent="0.25">
      <c r="A104" s="3" t="s">
        <v>651</v>
      </c>
      <c r="B104" s="2">
        <v>1</v>
      </c>
      <c r="C104" s="3">
        <v>48.757827499999998</v>
      </c>
      <c r="D104" s="3">
        <v>-122.4519914</v>
      </c>
      <c r="E104" s="3" t="s">
        <v>10</v>
      </c>
      <c r="F104" s="3">
        <v>5.08</v>
      </c>
      <c r="G104" s="3"/>
      <c r="H104" s="3" t="s">
        <v>433</v>
      </c>
      <c r="I104" s="6">
        <v>0</v>
      </c>
      <c r="K104" s="19" t="s">
        <v>190</v>
      </c>
      <c r="L104" s="11">
        <v>17110004000393</v>
      </c>
      <c r="M104" s="12">
        <v>1</v>
      </c>
      <c r="N104" s="14">
        <v>402</v>
      </c>
      <c r="O104" s="9"/>
      <c r="Q104" s="10">
        <f>AVERAGEIFS($I$2:$I$3384,$B$2:$B$3384,Q$1,$A$2:$A$3384,$K104)</f>
        <v>0</v>
      </c>
      <c r="R104" s="10" t="e">
        <f>AVERAGEIFS($I$2:$I$3384,$B$2:$B$3384,R$1,$A$2:$A$3384,$K104)</f>
        <v>#DIV/0!</v>
      </c>
      <c r="S104" s="10" t="e">
        <f>AVERAGEIFS($I$2:$I$3384,$B$2:$B$3384,S$1,$A$2:$A$3384,$K104)</f>
        <v>#DIV/0!</v>
      </c>
      <c r="T104" s="10" t="e">
        <f>AVERAGEIFS($I$2:$I$3384,$B$2:$B$3384,T$1,$A$2:$A$3384,$K104)</f>
        <v>#DIV/0!</v>
      </c>
      <c r="U104" s="10" t="e">
        <f>AVERAGEIFS($I$2:$I$3384,$B$2:$B$3384,U$1,$A$2:$A$3384,$K104)</f>
        <v>#DIV/0!</v>
      </c>
      <c r="V104" s="10" t="e">
        <f>AVERAGEIFS($I$2:$I$3384,$B$2:$B$3384,V$1,$A$2:$A$3384,$K104)</f>
        <v>#DIV/0!</v>
      </c>
      <c r="W104" s="10" t="e">
        <f>AVERAGEIFS($I$2:$I$3384,$B$2:$B$3384,W$1,$A$2:$A$3384,$K104)</f>
        <v>#DIV/0!</v>
      </c>
      <c r="X104" s="10" t="e">
        <f>AVERAGEIFS($I$2:$I$3384,$B$2:$B$3384,X$1,$A$2:$A$3384,$K104)</f>
        <v>#DIV/0!</v>
      </c>
      <c r="Y104" s="10">
        <f>AVERAGEIFS($I$2:$I$3384,$B$2:$B$3384,Y$1,$A$2:$A$3384,$K104)</f>
        <v>0</v>
      </c>
      <c r="Z104" s="10" t="e">
        <f>AVERAGEIFS($I$2:$I$3384,$B$2:$B$3384,Z$1,$A$2:$A$3384,$K104)</f>
        <v>#DIV/0!</v>
      </c>
      <c r="AA104" s="10">
        <f>AVERAGEIFS($I$2:$I$3384,$B$2:$B$3384,AA$1,$A$2:$A$3384,$K104)</f>
        <v>0</v>
      </c>
      <c r="AB104" s="10">
        <f>AVERAGEIFS($I$2:$I$3384,$B$2:$B$3384,AB$1,$A$2:$A$3384,$K104)</f>
        <v>0</v>
      </c>
      <c r="AC104" s="10">
        <f t="shared" si="2"/>
        <v>0</v>
      </c>
      <c r="AD104" s="10" cm="1">
        <f t="array" ref="AD104">AVERAGE(IFERROR(Y104:AA104, ""))</f>
        <v>0</v>
      </c>
      <c r="AE104" s="10">
        <f t="shared" si="3"/>
        <v>0</v>
      </c>
      <c r="AF104" s="10" t="e" cm="1">
        <f t="array" ref="AF104">AVERAGE(IFERROR(R104:W104, ""))</f>
        <v>#DIV/0!</v>
      </c>
      <c r="AG104" s="10" cm="1">
        <f t="array" ref="AG104">AVERAGE(IFERROR(W104:AA104,""))</f>
        <v>0</v>
      </c>
      <c r="AH104" s="10" t="e" cm="1">
        <f t="array" ref="AH104">AVERAGE(IFERROR(R104:V104,""))</f>
        <v>#DIV/0!</v>
      </c>
      <c r="AI104" s="10" cm="1">
        <f t="array" ref="AI104">AVERAGE(IFERROR(Z104:AB104,Q104))</f>
        <v>0</v>
      </c>
      <c r="AJ104" s="10" cm="1">
        <f t="array" ref="AJ104">AVERAGE(IFERROR(Y104:AB104,""))</f>
        <v>0</v>
      </c>
      <c r="AK104" s="10" cm="1">
        <f t="array" ref="AK104">AVERAGE(IFERROR(Q104:W104,""))</f>
        <v>0</v>
      </c>
      <c r="AL104" s="10" t="e" cm="1">
        <f t="array" ref="AL104">AVERAGE(IFERROR(R104:U104,""))</f>
        <v>#DIV/0!</v>
      </c>
      <c r="AM104" s="10" t="e" cm="1">
        <f t="array" ref="AM104">AVERAGE(IFERROR(V104:W104,""))</f>
        <v>#DIV/0!</v>
      </c>
      <c r="AN104" s="10" cm="1">
        <f t="array" ref="AN104">AVERAGE(IFERROR(X104:AB104,""))</f>
        <v>0</v>
      </c>
      <c r="AO104" s="10" cm="1">
        <f t="array" ref="AO104">AVERAGE(IFERROR(Q104:V104,""))</f>
        <v>0</v>
      </c>
    </row>
    <row r="105" spans="1:41" ht="15" x14ac:dyDescent="0.25">
      <c r="A105" s="3" t="s">
        <v>652</v>
      </c>
      <c r="B105" s="2">
        <v>1</v>
      </c>
      <c r="C105" s="3">
        <v>48.759050279999997</v>
      </c>
      <c r="D105" s="3">
        <v>-122.448905</v>
      </c>
      <c r="E105" s="3" t="s">
        <v>10</v>
      </c>
      <c r="F105" s="3">
        <v>4.8099999999999996</v>
      </c>
      <c r="G105" s="3"/>
      <c r="H105" s="3" t="s">
        <v>433</v>
      </c>
      <c r="I105" s="6">
        <v>0</v>
      </c>
      <c r="K105" s="19" t="s">
        <v>192</v>
      </c>
      <c r="L105" s="11">
        <v>17110004000394</v>
      </c>
      <c r="M105" s="12">
        <v>0.78877335786819458</v>
      </c>
      <c r="N105" s="14">
        <v>65</v>
      </c>
      <c r="O105" s="9"/>
      <c r="Q105" s="10">
        <f>AVERAGEIFS($I$2:$I$3384,$B$2:$B$3384,Q$1,$A$2:$A$3384,$K105)</f>
        <v>0</v>
      </c>
      <c r="R105" s="10" t="e">
        <f>AVERAGEIFS($I$2:$I$3384,$B$2:$B$3384,R$1,$A$2:$A$3384,$K105)</f>
        <v>#DIV/0!</v>
      </c>
      <c r="S105" s="10" t="e">
        <f>AVERAGEIFS($I$2:$I$3384,$B$2:$B$3384,S$1,$A$2:$A$3384,$K105)</f>
        <v>#DIV/0!</v>
      </c>
      <c r="T105" s="10" t="e">
        <f>AVERAGEIFS($I$2:$I$3384,$B$2:$B$3384,T$1,$A$2:$A$3384,$K105)</f>
        <v>#DIV/0!</v>
      </c>
      <c r="U105" s="10" t="e">
        <f>AVERAGEIFS($I$2:$I$3384,$B$2:$B$3384,U$1,$A$2:$A$3384,$K105)</f>
        <v>#DIV/0!</v>
      </c>
      <c r="V105" s="10" t="e">
        <f>AVERAGEIFS($I$2:$I$3384,$B$2:$B$3384,V$1,$A$2:$A$3384,$K105)</f>
        <v>#DIV/0!</v>
      </c>
      <c r="W105" s="10" t="e">
        <f>AVERAGEIFS($I$2:$I$3384,$B$2:$B$3384,W$1,$A$2:$A$3384,$K105)</f>
        <v>#DIV/0!</v>
      </c>
      <c r="X105" s="10" t="e">
        <f>AVERAGEIFS($I$2:$I$3384,$B$2:$B$3384,X$1,$A$2:$A$3384,$K105)</f>
        <v>#DIV/0!</v>
      </c>
      <c r="Y105" s="10">
        <f>AVERAGEIFS($I$2:$I$3384,$B$2:$B$3384,Y$1,$A$2:$A$3384,$K105)</f>
        <v>0</v>
      </c>
      <c r="Z105" s="10" t="e">
        <f>AVERAGEIFS($I$2:$I$3384,$B$2:$B$3384,Z$1,$A$2:$A$3384,$K105)</f>
        <v>#DIV/0!</v>
      </c>
      <c r="AA105" s="10">
        <f>AVERAGEIFS($I$2:$I$3384,$B$2:$B$3384,AA$1,$A$2:$A$3384,$K105)</f>
        <v>0</v>
      </c>
      <c r="AB105" s="10">
        <f>AVERAGEIFS($I$2:$I$3384,$B$2:$B$3384,AB$1,$A$2:$A$3384,$K105)</f>
        <v>0</v>
      </c>
      <c r="AC105" s="10">
        <f t="shared" si="2"/>
        <v>0</v>
      </c>
      <c r="AD105" s="10" cm="1">
        <f t="array" ref="AD105">AVERAGE(IFERROR(Y105:AA105, ""))</f>
        <v>0</v>
      </c>
      <c r="AE105" s="10">
        <f t="shared" si="3"/>
        <v>0</v>
      </c>
      <c r="AF105" s="10" t="e" cm="1">
        <f t="array" ref="AF105">AVERAGE(IFERROR(R105:W105, ""))</f>
        <v>#DIV/0!</v>
      </c>
      <c r="AG105" s="10" cm="1">
        <f t="array" ref="AG105">AVERAGE(IFERROR(W105:AA105,""))</f>
        <v>0</v>
      </c>
      <c r="AH105" s="10" t="e" cm="1">
        <f t="array" ref="AH105">AVERAGE(IFERROR(R105:V105,""))</f>
        <v>#DIV/0!</v>
      </c>
      <c r="AI105" s="10" cm="1">
        <f t="array" ref="AI105">AVERAGE(IFERROR(Z105:AB105,Q105))</f>
        <v>0</v>
      </c>
      <c r="AJ105" s="10" cm="1">
        <f t="array" ref="AJ105">AVERAGE(IFERROR(Y105:AB105,""))</f>
        <v>0</v>
      </c>
      <c r="AK105" s="10" cm="1">
        <f t="array" ref="AK105">AVERAGE(IFERROR(Q105:W105,""))</f>
        <v>0</v>
      </c>
      <c r="AL105" s="10" t="e" cm="1">
        <f t="array" ref="AL105">AVERAGE(IFERROR(R105:U105,""))</f>
        <v>#DIV/0!</v>
      </c>
      <c r="AM105" s="10" t="e" cm="1">
        <f t="array" ref="AM105">AVERAGE(IFERROR(V105:W105,""))</f>
        <v>#DIV/0!</v>
      </c>
      <c r="AN105" s="10" cm="1">
        <f t="array" ref="AN105">AVERAGE(IFERROR(X105:AB105,""))</f>
        <v>0</v>
      </c>
      <c r="AO105" s="10" cm="1">
        <f t="array" ref="AO105">AVERAGE(IFERROR(Q105:V105,""))</f>
        <v>0</v>
      </c>
    </row>
    <row r="106" spans="1:41" ht="15" x14ac:dyDescent="0.25">
      <c r="A106" s="3" t="s">
        <v>653</v>
      </c>
      <c r="B106" s="2">
        <v>1</v>
      </c>
      <c r="C106" s="3">
        <v>48.762590000000003</v>
      </c>
      <c r="D106" s="3">
        <v>-122.44386419999999</v>
      </c>
      <c r="E106" s="3" t="s">
        <v>10</v>
      </c>
      <c r="F106" s="3">
        <v>5.57</v>
      </c>
      <c r="G106" s="3"/>
      <c r="H106" s="3" t="s">
        <v>433</v>
      </c>
      <c r="I106" s="6">
        <v>0</v>
      </c>
      <c r="K106" s="19" t="s">
        <v>194</v>
      </c>
      <c r="L106" s="11">
        <v>17110004014753</v>
      </c>
      <c r="M106" s="12">
        <v>0.38897967338562012</v>
      </c>
      <c r="N106" s="14">
        <v>215</v>
      </c>
      <c r="O106" s="9"/>
      <c r="Q106" s="10" t="e">
        <f>AVERAGEIFS($I$2:$I$3384,$B$2:$B$3384,Q$1,$A$2:$A$3384,$K106)</f>
        <v>#DIV/0!</v>
      </c>
      <c r="R106" s="10" t="e">
        <f>AVERAGEIFS($I$2:$I$3384,$B$2:$B$3384,R$1,$A$2:$A$3384,$K106)</f>
        <v>#DIV/0!</v>
      </c>
      <c r="S106" s="10" t="e">
        <f>AVERAGEIFS($I$2:$I$3384,$B$2:$B$3384,S$1,$A$2:$A$3384,$K106)</f>
        <v>#DIV/0!</v>
      </c>
      <c r="T106" s="10" t="e">
        <f>AVERAGEIFS($I$2:$I$3384,$B$2:$B$3384,T$1,$A$2:$A$3384,$K106)</f>
        <v>#DIV/0!</v>
      </c>
      <c r="U106" s="10" t="e">
        <f>AVERAGEIFS($I$2:$I$3384,$B$2:$B$3384,U$1,$A$2:$A$3384,$K106)</f>
        <v>#DIV/0!</v>
      </c>
      <c r="V106" s="10" t="e">
        <f>AVERAGEIFS($I$2:$I$3384,$B$2:$B$3384,V$1,$A$2:$A$3384,$K106)</f>
        <v>#DIV/0!</v>
      </c>
      <c r="W106" s="10" t="e">
        <f>AVERAGEIFS($I$2:$I$3384,$B$2:$B$3384,W$1,$A$2:$A$3384,$K106)</f>
        <v>#DIV/0!</v>
      </c>
      <c r="X106" s="10" t="e">
        <f>AVERAGEIFS($I$2:$I$3384,$B$2:$B$3384,X$1,$A$2:$A$3384,$K106)</f>
        <v>#DIV/0!</v>
      </c>
      <c r="Y106" s="10">
        <f>AVERAGEIFS($I$2:$I$3384,$B$2:$B$3384,Y$1,$A$2:$A$3384,$K106)</f>
        <v>0.13028846681118011</v>
      </c>
      <c r="Z106" s="10" t="e">
        <f>AVERAGEIFS($I$2:$I$3384,$B$2:$B$3384,Z$1,$A$2:$A$3384,$K106)</f>
        <v>#DIV/0!</v>
      </c>
      <c r="AA106" s="10" t="e">
        <f>AVERAGEIFS($I$2:$I$3384,$B$2:$B$3384,AA$1,$A$2:$A$3384,$K106)</f>
        <v>#DIV/0!</v>
      </c>
      <c r="AB106" s="10" t="e">
        <f>AVERAGEIFS($I$2:$I$3384,$B$2:$B$3384,AB$1,$A$2:$A$3384,$K106)</f>
        <v>#DIV/0!</v>
      </c>
      <c r="AC106" s="10">
        <f t="shared" si="2"/>
        <v>0.13028846681118011</v>
      </c>
      <c r="AD106" s="10" cm="1">
        <f t="array" ref="AD106">AVERAGE(IFERROR(Y106:AA106, ""))</f>
        <v>0.13028846681118011</v>
      </c>
      <c r="AE106" s="10" t="e">
        <f t="shared" si="3"/>
        <v>#DIV/0!</v>
      </c>
      <c r="AF106" s="10" t="e" cm="1">
        <f t="array" ref="AF106">AVERAGE(IFERROR(R106:W106, ""))</f>
        <v>#DIV/0!</v>
      </c>
      <c r="AG106" s="10" cm="1">
        <f t="array" ref="AG106">AVERAGE(IFERROR(W106:AA106,""))</f>
        <v>0.13028846681118011</v>
      </c>
      <c r="AH106" s="10" t="e" cm="1">
        <f t="array" ref="AH106">AVERAGE(IFERROR(R106:V106,""))</f>
        <v>#DIV/0!</v>
      </c>
      <c r="AI106" s="10" t="e" cm="1">
        <f t="array" ref="AI106">AVERAGE(IFERROR(Z106:AB106,Q106))</f>
        <v>#DIV/0!</v>
      </c>
      <c r="AJ106" s="10" cm="1">
        <f t="array" ref="AJ106">AVERAGE(IFERROR(Y106:AB106,""))</f>
        <v>0.13028846681118011</v>
      </c>
      <c r="AK106" s="10" t="e" cm="1">
        <f t="array" ref="AK106">AVERAGE(IFERROR(Q106:W106,""))</f>
        <v>#DIV/0!</v>
      </c>
      <c r="AL106" s="10" t="e" cm="1">
        <f t="array" ref="AL106">AVERAGE(IFERROR(R106:U106,""))</f>
        <v>#DIV/0!</v>
      </c>
      <c r="AM106" s="10" t="e" cm="1">
        <f t="array" ref="AM106">AVERAGE(IFERROR(V106:W106,""))</f>
        <v>#DIV/0!</v>
      </c>
      <c r="AN106" s="10" cm="1">
        <f t="array" ref="AN106">AVERAGE(IFERROR(X106:AB106,""))</f>
        <v>0.13028846681118011</v>
      </c>
      <c r="AO106" s="10" t="e" cm="1">
        <f t="array" ref="AO106">AVERAGE(IFERROR(Q106:V106,""))</f>
        <v>#DIV/0!</v>
      </c>
    </row>
    <row r="107" spans="1:41" ht="15" x14ac:dyDescent="0.25">
      <c r="A107" s="3" t="s">
        <v>664</v>
      </c>
      <c r="B107" s="2">
        <v>1</v>
      </c>
      <c r="C107" s="3">
        <v>48.759990279999997</v>
      </c>
      <c r="D107" s="3">
        <v>-122.44666719999999</v>
      </c>
      <c r="E107" s="3" t="s">
        <v>10</v>
      </c>
      <c r="F107" s="3">
        <v>5.52</v>
      </c>
      <c r="G107" s="3"/>
      <c r="H107" s="3" t="s">
        <v>433</v>
      </c>
      <c r="I107" s="6">
        <v>0</v>
      </c>
      <c r="K107" s="19" t="s">
        <v>196</v>
      </c>
      <c r="L107" s="11">
        <v>17110004001148</v>
      </c>
      <c r="M107" s="12">
        <v>0.11822320520877838</v>
      </c>
      <c r="N107" s="14">
        <v>537</v>
      </c>
      <c r="O107" s="9"/>
      <c r="Q107" s="10" t="e">
        <f>AVERAGEIFS($I$2:$I$3384,$B$2:$B$3384,Q$1,$A$2:$A$3384,$K107)</f>
        <v>#DIV/0!</v>
      </c>
      <c r="R107" s="10" t="e">
        <f>AVERAGEIFS($I$2:$I$3384,$B$2:$B$3384,R$1,$A$2:$A$3384,$K107)</f>
        <v>#DIV/0!</v>
      </c>
      <c r="S107" s="10" t="e">
        <f>AVERAGEIFS($I$2:$I$3384,$B$2:$B$3384,S$1,$A$2:$A$3384,$K107)</f>
        <v>#DIV/0!</v>
      </c>
      <c r="T107" s="10" t="e">
        <f>AVERAGEIFS($I$2:$I$3384,$B$2:$B$3384,T$1,$A$2:$A$3384,$K107)</f>
        <v>#DIV/0!</v>
      </c>
      <c r="U107" s="10" t="e">
        <f>AVERAGEIFS($I$2:$I$3384,$B$2:$B$3384,U$1,$A$2:$A$3384,$K107)</f>
        <v>#DIV/0!</v>
      </c>
      <c r="V107" s="10" t="e">
        <f>AVERAGEIFS($I$2:$I$3384,$B$2:$B$3384,V$1,$A$2:$A$3384,$K107)</f>
        <v>#DIV/0!</v>
      </c>
      <c r="W107" s="10" t="e">
        <f>AVERAGEIFS($I$2:$I$3384,$B$2:$B$3384,W$1,$A$2:$A$3384,$K107)</f>
        <v>#DIV/0!</v>
      </c>
      <c r="X107" s="10" t="e">
        <f>AVERAGEIFS($I$2:$I$3384,$B$2:$B$3384,X$1,$A$2:$A$3384,$K107)</f>
        <v>#DIV/0!</v>
      </c>
      <c r="Y107" s="10">
        <f>AVERAGEIFS($I$2:$I$3384,$B$2:$B$3384,Y$1,$A$2:$A$3384,$K107)</f>
        <v>5.6249998509883881E-2</v>
      </c>
      <c r="Z107" s="10" t="e">
        <f>AVERAGEIFS($I$2:$I$3384,$B$2:$B$3384,Z$1,$A$2:$A$3384,$K107)</f>
        <v>#DIV/0!</v>
      </c>
      <c r="AA107" s="10" t="e">
        <f>AVERAGEIFS($I$2:$I$3384,$B$2:$B$3384,AA$1,$A$2:$A$3384,$K107)</f>
        <v>#DIV/0!</v>
      </c>
      <c r="AB107" s="10" t="e">
        <f>AVERAGEIFS($I$2:$I$3384,$B$2:$B$3384,AB$1,$A$2:$A$3384,$K107)</f>
        <v>#DIV/0!</v>
      </c>
      <c r="AC107" s="10">
        <f t="shared" si="2"/>
        <v>5.6249998509883881E-2</v>
      </c>
      <c r="AD107" s="10" cm="1">
        <f t="array" ref="AD107">AVERAGE(IFERROR(Y107:AA107, ""))</f>
        <v>5.6249998509883881E-2</v>
      </c>
      <c r="AE107" s="10" t="e">
        <f t="shared" si="3"/>
        <v>#DIV/0!</v>
      </c>
      <c r="AF107" s="10" t="e" cm="1">
        <f t="array" ref="AF107">AVERAGE(IFERROR(R107:W107, ""))</f>
        <v>#DIV/0!</v>
      </c>
      <c r="AG107" s="10" cm="1">
        <f t="array" ref="AG107">AVERAGE(IFERROR(W107:AA107,""))</f>
        <v>5.6249998509883881E-2</v>
      </c>
      <c r="AH107" s="10" t="e" cm="1">
        <f t="array" ref="AH107">AVERAGE(IFERROR(R107:V107,""))</f>
        <v>#DIV/0!</v>
      </c>
      <c r="AI107" s="10" t="e" cm="1">
        <f t="array" ref="AI107">AVERAGE(IFERROR(Z107:AB107,Q107))</f>
        <v>#DIV/0!</v>
      </c>
      <c r="AJ107" s="10" cm="1">
        <f t="array" ref="AJ107">AVERAGE(IFERROR(Y107:AB107,""))</f>
        <v>5.6249998509883881E-2</v>
      </c>
      <c r="AK107" s="10" t="e" cm="1">
        <f t="array" ref="AK107">AVERAGE(IFERROR(Q107:W107,""))</f>
        <v>#DIV/0!</v>
      </c>
      <c r="AL107" s="10" t="e" cm="1">
        <f t="array" ref="AL107">AVERAGE(IFERROR(R107:U107,""))</f>
        <v>#DIV/0!</v>
      </c>
      <c r="AM107" s="10" t="e" cm="1">
        <f t="array" ref="AM107">AVERAGE(IFERROR(V107:W107,""))</f>
        <v>#DIV/0!</v>
      </c>
      <c r="AN107" s="10" cm="1">
        <f t="array" ref="AN107">AVERAGE(IFERROR(X107:AB107,""))</f>
        <v>5.6249998509883881E-2</v>
      </c>
      <c r="AO107" s="10" t="e" cm="1">
        <f t="array" ref="AO107">AVERAGE(IFERROR(Q107:V107,""))</f>
        <v>#DIV/0!</v>
      </c>
    </row>
    <row r="108" spans="1:41" ht="15" x14ac:dyDescent="0.25">
      <c r="A108" s="3" t="s">
        <v>665</v>
      </c>
      <c r="B108" s="2">
        <v>1</v>
      </c>
      <c r="C108" s="3">
        <v>48.75479833</v>
      </c>
      <c r="D108" s="3">
        <v>-122.44710499999999</v>
      </c>
      <c r="E108" s="3" t="s">
        <v>10</v>
      </c>
      <c r="F108" s="3">
        <v>4.6500000000000004</v>
      </c>
      <c r="G108" s="3"/>
      <c r="H108" s="3" t="s">
        <v>66</v>
      </c>
      <c r="I108" s="6">
        <v>0</v>
      </c>
      <c r="K108" s="19" t="s">
        <v>198</v>
      </c>
      <c r="L108" s="11">
        <v>17110004001517</v>
      </c>
      <c r="M108" s="12">
        <v>0.14388191699981689</v>
      </c>
      <c r="N108" s="14">
        <v>537</v>
      </c>
      <c r="O108" s="9"/>
      <c r="Q108" s="10" t="e">
        <f>AVERAGEIFS($I$2:$I$3384,$B$2:$B$3384,Q$1,$A$2:$A$3384,$K108)</f>
        <v>#DIV/0!</v>
      </c>
      <c r="R108" s="10" t="e">
        <f>AVERAGEIFS($I$2:$I$3384,$B$2:$B$3384,R$1,$A$2:$A$3384,$K108)</f>
        <v>#DIV/0!</v>
      </c>
      <c r="S108" s="10" t="e">
        <f>AVERAGEIFS($I$2:$I$3384,$B$2:$B$3384,S$1,$A$2:$A$3384,$K108)</f>
        <v>#DIV/0!</v>
      </c>
      <c r="T108" s="10" t="e">
        <f>AVERAGEIFS($I$2:$I$3384,$B$2:$B$3384,T$1,$A$2:$A$3384,$K108)</f>
        <v>#DIV/0!</v>
      </c>
      <c r="U108" s="10" t="e">
        <f>AVERAGEIFS($I$2:$I$3384,$B$2:$B$3384,U$1,$A$2:$A$3384,$K108)</f>
        <v>#DIV/0!</v>
      </c>
      <c r="V108" s="10" t="e">
        <f>AVERAGEIFS($I$2:$I$3384,$B$2:$B$3384,V$1,$A$2:$A$3384,$K108)</f>
        <v>#DIV/0!</v>
      </c>
      <c r="W108" s="10" t="e">
        <f>AVERAGEIFS($I$2:$I$3384,$B$2:$B$3384,W$1,$A$2:$A$3384,$K108)</f>
        <v>#DIV/0!</v>
      </c>
      <c r="X108" s="10" t="e">
        <f>AVERAGEIFS($I$2:$I$3384,$B$2:$B$3384,X$1,$A$2:$A$3384,$K108)</f>
        <v>#DIV/0!</v>
      </c>
      <c r="Y108" s="10">
        <f>AVERAGEIFS($I$2:$I$3384,$B$2:$B$3384,Y$1,$A$2:$A$3384,$K108)</f>
        <v>5.6249998509883881E-2</v>
      </c>
      <c r="Z108" s="10" t="e">
        <f>AVERAGEIFS($I$2:$I$3384,$B$2:$B$3384,Z$1,$A$2:$A$3384,$K108)</f>
        <v>#DIV/0!</v>
      </c>
      <c r="AA108" s="10" t="e">
        <f>AVERAGEIFS($I$2:$I$3384,$B$2:$B$3384,AA$1,$A$2:$A$3384,$K108)</f>
        <v>#DIV/0!</v>
      </c>
      <c r="AB108" s="10" t="e">
        <f>AVERAGEIFS($I$2:$I$3384,$B$2:$B$3384,AB$1,$A$2:$A$3384,$K108)</f>
        <v>#DIV/0!</v>
      </c>
      <c r="AC108" s="10">
        <f t="shared" si="2"/>
        <v>5.6249998509883881E-2</v>
      </c>
      <c r="AD108" s="10" cm="1">
        <f t="array" ref="AD108">AVERAGE(IFERROR(Y108:AA108, ""))</f>
        <v>5.6249998509883881E-2</v>
      </c>
      <c r="AE108" s="10" t="e">
        <f t="shared" si="3"/>
        <v>#DIV/0!</v>
      </c>
      <c r="AF108" s="10" t="e" cm="1">
        <f t="array" ref="AF108">AVERAGE(IFERROR(R108:W108, ""))</f>
        <v>#DIV/0!</v>
      </c>
      <c r="AG108" s="10" cm="1">
        <f t="array" ref="AG108">AVERAGE(IFERROR(W108:AA108,""))</f>
        <v>5.6249998509883881E-2</v>
      </c>
      <c r="AH108" s="10" t="e" cm="1">
        <f t="array" ref="AH108">AVERAGE(IFERROR(R108:V108,""))</f>
        <v>#DIV/0!</v>
      </c>
      <c r="AI108" s="10" t="e" cm="1">
        <f t="array" ref="AI108">AVERAGE(IFERROR(Z108:AB108,Q108))</f>
        <v>#DIV/0!</v>
      </c>
      <c r="AJ108" s="10" cm="1">
        <f t="array" ref="AJ108">AVERAGE(IFERROR(Y108:AB108,""))</f>
        <v>5.6249998509883881E-2</v>
      </c>
      <c r="AK108" s="10" t="e" cm="1">
        <f t="array" ref="AK108">AVERAGE(IFERROR(Q108:W108,""))</f>
        <v>#DIV/0!</v>
      </c>
      <c r="AL108" s="10" t="e" cm="1">
        <f t="array" ref="AL108">AVERAGE(IFERROR(R108:U108,""))</f>
        <v>#DIV/0!</v>
      </c>
      <c r="AM108" s="10" t="e" cm="1">
        <f t="array" ref="AM108">AVERAGE(IFERROR(V108:W108,""))</f>
        <v>#DIV/0!</v>
      </c>
      <c r="AN108" s="10" cm="1">
        <f t="array" ref="AN108">AVERAGE(IFERROR(X108:AB108,""))</f>
        <v>5.6249998509883881E-2</v>
      </c>
      <c r="AO108" s="10" t="e" cm="1">
        <f t="array" ref="AO108">AVERAGE(IFERROR(Q108:V108,""))</f>
        <v>#DIV/0!</v>
      </c>
    </row>
    <row r="109" spans="1:41" ht="15" x14ac:dyDescent="0.25">
      <c r="A109" s="3" t="s">
        <v>680</v>
      </c>
      <c r="B109" s="2">
        <v>1</v>
      </c>
      <c r="C109" s="3">
        <v>48.754808609999998</v>
      </c>
      <c r="D109" s="3">
        <v>-122.4468308</v>
      </c>
      <c r="E109" s="3" t="s">
        <v>10</v>
      </c>
      <c r="F109" s="3">
        <v>4.6399999999999997</v>
      </c>
      <c r="G109" s="3"/>
      <c r="H109" s="3" t="s">
        <v>66</v>
      </c>
      <c r="I109" s="6">
        <v>0</v>
      </c>
      <c r="K109" s="19" t="s">
        <v>200</v>
      </c>
      <c r="L109" s="11">
        <v>17110004001148</v>
      </c>
      <c r="M109" s="12">
        <v>0.24430955946445465</v>
      </c>
      <c r="N109" s="14">
        <v>537</v>
      </c>
      <c r="O109" s="9"/>
      <c r="Q109" s="10" t="e">
        <f>AVERAGEIFS($I$2:$I$3384,$B$2:$B$3384,Q$1,$A$2:$A$3384,$K109)</f>
        <v>#DIV/0!</v>
      </c>
      <c r="R109" s="10" t="e">
        <f>AVERAGEIFS($I$2:$I$3384,$B$2:$B$3384,R$1,$A$2:$A$3384,$K109)</f>
        <v>#DIV/0!</v>
      </c>
      <c r="S109" s="10" t="e">
        <f>AVERAGEIFS($I$2:$I$3384,$B$2:$B$3384,S$1,$A$2:$A$3384,$K109)</f>
        <v>#DIV/0!</v>
      </c>
      <c r="T109" s="10" t="e">
        <f>AVERAGEIFS($I$2:$I$3384,$B$2:$B$3384,T$1,$A$2:$A$3384,$K109)</f>
        <v>#DIV/0!</v>
      </c>
      <c r="U109" s="10" t="e">
        <f>AVERAGEIFS($I$2:$I$3384,$B$2:$B$3384,U$1,$A$2:$A$3384,$K109)</f>
        <v>#DIV/0!</v>
      </c>
      <c r="V109" s="10" t="e">
        <f>AVERAGEIFS($I$2:$I$3384,$B$2:$B$3384,V$1,$A$2:$A$3384,$K109)</f>
        <v>#DIV/0!</v>
      </c>
      <c r="W109" s="10" t="e">
        <f>AVERAGEIFS($I$2:$I$3384,$B$2:$B$3384,W$1,$A$2:$A$3384,$K109)</f>
        <v>#DIV/0!</v>
      </c>
      <c r="X109" s="10" t="e">
        <f>AVERAGEIFS($I$2:$I$3384,$B$2:$B$3384,X$1,$A$2:$A$3384,$K109)</f>
        <v>#DIV/0!</v>
      </c>
      <c r="Y109" s="10">
        <f>AVERAGEIFS($I$2:$I$3384,$B$2:$B$3384,Y$1,$A$2:$A$3384,$K109)</f>
        <v>6.2500000931322575E-3</v>
      </c>
      <c r="Z109" s="10" t="e">
        <f>AVERAGEIFS($I$2:$I$3384,$B$2:$B$3384,Z$1,$A$2:$A$3384,$K109)</f>
        <v>#DIV/0!</v>
      </c>
      <c r="AA109" s="10" t="e">
        <f>AVERAGEIFS($I$2:$I$3384,$B$2:$B$3384,AA$1,$A$2:$A$3384,$K109)</f>
        <v>#DIV/0!</v>
      </c>
      <c r="AB109" s="10" t="e">
        <f>AVERAGEIFS($I$2:$I$3384,$B$2:$B$3384,AB$1,$A$2:$A$3384,$K109)</f>
        <v>#DIV/0!</v>
      </c>
      <c r="AC109" s="10">
        <f t="shared" si="2"/>
        <v>6.2500000931322575E-3</v>
      </c>
      <c r="AD109" s="10" cm="1">
        <f t="array" ref="AD109">AVERAGE(IFERROR(Y109:AA109, ""))</f>
        <v>6.2500000931322575E-3</v>
      </c>
      <c r="AE109" s="10" t="e">
        <f t="shared" si="3"/>
        <v>#DIV/0!</v>
      </c>
      <c r="AF109" s="10" t="e" cm="1">
        <f t="array" ref="AF109">AVERAGE(IFERROR(R109:W109, ""))</f>
        <v>#DIV/0!</v>
      </c>
      <c r="AG109" s="10" cm="1">
        <f t="array" ref="AG109">AVERAGE(IFERROR(W109:AA109,""))</f>
        <v>6.2500000931322575E-3</v>
      </c>
      <c r="AH109" s="10" t="e" cm="1">
        <f t="array" ref="AH109">AVERAGE(IFERROR(R109:V109,""))</f>
        <v>#DIV/0!</v>
      </c>
      <c r="AI109" s="10" t="e" cm="1">
        <f t="array" ref="AI109">AVERAGE(IFERROR(Z109:AB109,Q109))</f>
        <v>#DIV/0!</v>
      </c>
      <c r="AJ109" s="10" cm="1">
        <f t="array" ref="AJ109">AVERAGE(IFERROR(Y109:AB109,""))</f>
        <v>6.2500000931322575E-3</v>
      </c>
      <c r="AK109" s="10" t="e" cm="1">
        <f t="array" ref="AK109">AVERAGE(IFERROR(Q109:W109,""))</f>
        <v>#DIV/0!</v>
      </c>
      <c r="AL109" s="10" t="e" cm="1">
        <f t="array" ref="AL109">AVERAGE(IFERROR(R109:U109,""))</f>
        <v>#DIV/0!</v>
      </c>
      <c r="AM109" s="10" t="e" cm="1">
        <f t="array" ref="AM109">AVERAGE(IFERROR(V109:W109,""))</f>
        <v>#DIV/0!</v>
      </c>
      <c r="AN109" s="10" cm="1">
        <f t="array" ref="AN109">AVERAGE(IFERROR(X109:AB109,""))</f>
        <v>6.2500000931322575E-3</v>
      </c>
      <c r="AO109" s="10" t="e" cm="1">
        <f t="array" ref="AO109">AVERAGE(IFERROR(Q109:V109,""))</f>
        <v>#DIV/0!</v>
      </c>
    </row>
    <row r="110" spans="1:41" ht="15" x14ac:dyDescent="0.25">
      <c r="A110" s="3" t="s">
        <v>176</v>
      </c>
      <c r="B110" s="2">
        <v>1</v>
      </c>
      <c r="C110" s="3">
        <v>48.949339999999999</v>
      </c>
      <c r="D110" s="3">
        <v>-122.47408299999999</v>
      </c>
      <c r="E110" s="3" t="s">
        <v>10</v>
      </c>
      <c r="F110" s="3">
        <v>7.1333333333333329</v>
      </c>
      <c r="G110" s="3"/>
      <c r="H110" s="3" t="s">
        <v>177</v>
      </c>
      <c r="I110" s="6">
        <v>0</v>
      </c>
      <c r="K110" s="19" t="s">
        <v>201</v>
      </c>
      <c r="L110" s="11">
        <v>17110004000710</v>
      </c>
      <c r="M110" s="12">
        <v>5.8748810552060604E-3</v>
      </c>
      <c r="N110" s="14">
        <v>82</v>
      </c>
      <c r="O110" s="9"/>
      <c r="Q110" s="10">
        <f>AVERAGEIFS($I$2:$I$3384,$B$2:$B$3384,Q$1,$A$2:$A$3384,$K110)</f>
        <v>0</v>
      </c>
      <c r="R110" s="10">
        <f>AVERAGEIFS($I$2:$I$3384,$B$2:$B$3384,R$1,$A$2:$A$3384,$K110)</f>
        <v>0</v>
      </c>
      <c r="S110" s="10">
        <f>AVERAGEIFS($I$2:$I$3384,$B$2:$B$3384,S$1,$A$2:$A$3384,$K110)</f>
        <v>0</v>
      </c>
      <c r="T110" s="10">
        <f>AVERAGEIFS($I$2:$I$3384,$B$2:$B$3384,T$1,$A$2:$A$3384,$K110)</f>
        <v>0</v>
      </c>
      <c r="U110" s="10">
        <f>AVERAGEIFS($I$2:$I$3384,$B$2:$B$3384,U$1,$A$2:$A$3384,$K110)</f>
        <v>0</v>
      </c>
      <c r="V110" s="10">
        <f>AVERAGEIFS($I$2:$I$3384,$B$2:$B$3384,V$1,$A$2:$A$3384,$K110)</f>
        <v>0</v>
      </c>
      <c r="W110" s="10">
        <f>AVERAGEIFS($I$2:$I$3384,$B$2:$B$3384,W$1,$A$2:$A$3384,$K110)</f>
        <v>1.406249962747097E-2</v>
      </c>
      <c r="X110" s="10">
        <f>AVERAGEIFS($I$2:$I$3384,$B$2:$B$3384,X$1,$A$2:$A$3384,$K110)</f>
        <v>0</v>
      </c>
      <c r="Y110" s="10">
        <f>AVERAGEIFS($I$2:$I$3384,$B$2:$B$3384,Y$1,$A$2:$A$3384,$K110)</f>
        <v>0</v>
      </c>
      <c r="Z110" s="10">
        <f>AVERAGEIFS($I$2:$I$3384,$B$2:$B$3384,Z$1,$A$2:$A$3384,$K110)</f>
        <v>0</v>
      </c>
      <c r="AA110" s="10">
        <f>AVERAGEIFS($I$2:$I$3384,$B$2:$B$3384,AA$1,$A$2:$A$3384,$K110)</f>
        <v>0</v>
      </c>
      <c r="AB110" s="10">
        <f>AVERAGEIFS($I$2:$I$3384,$B$2:$B$3384,AB$1,$A$2:$A$3384,$K110)</f>
        <v>0</v>
      </c>
      <c r="AC110" s="10">
        <f t="shared" si="2"/>
        <v>1.1718749689559143E-3</v>
      </c>
      <c r="AD110" s="10" cm="1">
        <f t="array" ref="AD110">AVERAGE(IFERROR(Y110:AA110, ""))</f>
        <v>0</v>
      </c>
      <c r="AE110" s="10">
        <f t="shared" si="3"/>
        <v>0</v>
      </c>
      <c r="AF110" s="10" cm="1">
        <f t="array" ref="AF110">AVERAGE(IFERROR(R110:W110, ""))</f>
        <v>2.3437499379118285E-3</v>
      </c>
      <c r="AG110" s="10" cm="1">
        <f t="array" ref="AG110">AVERAGE(IFERROR(W110:AA110,""))</f>
        <v>2.8124999254941939E-3</v>
      </c>
      <c r="AH110" s="10" cm="1">
        <f t="array" ref="AH110">AVERAGE(IFERROR(R110:V110,""))</f>
        <v>0</v>
      </c>
      <c r="AI110" s="10" cm="1">
        <f t="array" ref="AI110">AVERAGE(IFERROR(Z110:AB110,Q110))</f>
        <v>0</v>
      </c>
      <c r="AJ110" s="10" cm="1">
        <f t="array" ref="AJ110">AVERAGE(IFERROR(Y110:AB110,""))</f>
        <v>0</v>
      </c>
      <c r="AK110" s="10" cm="1">
        <f t="array" ref="AK110">AVERAGE(IFERROR(Q110:W110,""))</f>
        <v>2.0089285182101385E-3</v>
      </c>
      <c r="AL110" s="10" cm="1">
        <f t="array" ref="AL110">AVERAGE(IFERROR(R110:U110,""))</f>
        <v>0</v>
      </c>
      <c r="AM110" s="10" cm="1">
        <f t="array" ref="AM110">AVERAGE(IFERROR(V110:W110,""))</f>
        <v>7.0312498137354851E-3</v>
      </c>
      <c r="AN110" s="10" cm="1">
        <f t="array" ref="AN110">AVERAGE(IFERROR(X110:AB110,""))</f>
        <v>0</v>
      </c>
      <c r="AO110" s="10" cm="1">
        <f t="array" ref="AO110">AVERAGE(IFERROR(Q110:V110,""))</f>
        <v>0</v>
      </c>
    </row>
    <row r="111" spans="1:41" ht="15" x14ac:dyDescent="0.25">
      <c r="A111" s="3" t="s">
        <v>178</v>
      </c>
      <c r="B111" s="2">
        <v>1</v>
      </c>
      <c r="C111" s="3">
        <v>48.979360999999997</v>
      </c>
      <c r="D111" s="3">
        <v>-122.473169</v>
      </c>
      <c r="E111" s="3" t="s">
        <v>10</v>
      </c>
      <c r="F111" s="3">
        <v>6.9</v>
      </c>
      <c r="G111" s="3"/>
      <c r="H111" s="3" t="s">
        <v>177</v>
      </c>
      <c r="I111" s="6">
        <v>0</v>
      </c>
      <c r="K111" s="19" t="s">
        <v>203</v>
      </c>
      <c r="L111" s="11">
        <v>17110004001501</v>
      </c>
      <c r="M111" s="12">
        <v>2.6499303057789803E-2</v>
      </c>
      <c r="N111" s="14">
        <v>458</v>
      </c>
      <c r="O111" s="9"/>
      <c r="Q111" s="10">
        <f>AVERAGEIFS($I$2:$I$3384,$B$2:$B$3384,Q$1,$A$2:$A$3384,$K111)</f>
        <v>0</v>
      </c>
      <c r="R111" s="10">
        <f>AVERAGEIFS($I$2:$I$3384,$B$2:$B$3384,R$1,$A$2:$A$3384,$K111)</f>
        <v>0</v>
      </c>
      <c r="S111" s="10">
        <f>AVERAGEIFS($I$2:$I$3384,$B$2:$B$3384,S$1,$A$2:$A$3384,$K111)</f>
        <v>0</v>
      </c>
      <c r="T111" s="10">
        <f>AVERAGEIFS($I$2:$I$3384,$B$2:$B$3384,T$1,$A$2:$A$3384,$K111)</f>
        <v>0</v>
      </c>
      <c r="U111" s="10">
        <f>AVERAGEIFS($I$2:$I$3384,$B$2:$B$3384,U$1,$A$2:$A$3384,$K111)</f>
        <v>0</v>
      </c>
      <c r="V111" s="10">
        <f>AVERAGEIFS($I$2:$I$3384,$B$2:$B$3384,V$1,$A$2:$A$3384,$K111)</f>
        <v>0</v>
      </c>
      <c r="W111" s="10">
        <f>AVERAGEIFS($I$2:$I$3384,$B$2:$B$3384,W$1,$A$2:$A$3384,$K111)</f>
        <v>0</v>
      </c>
      <c r="X111" s="10">
        <f>AVERAGEIFS($I$2:$I$3384,$B$2:$B$3384,X$1,$A$2:$A$3384,$K111)</f>
        <v>0</v>
      </c>
      <c r="Y111" s="10">
        <f>AVERAGEIFS($I$2:$I$3384,$B$2:$B$3384,Y$1,$A$2:$A$3384,$K111)</f>
        <v>0.12406250089406967</v>
      </c>
      <c r="Z111" s="10">
        <f>AVERAGEIFS($I$2:$I$3384,$B$2:$B$3384,Z$1,$A$2:$A$3384,$K111)</f>
        <v>0</v>
      </c>
      <c r="AA111" s="10">
        <f>AVERAGEIFS($I$2:$I$3384,$B$2:$B$3384,AA$1,$A$2:$A$3384,$K111)</f>
        <v>0</v>
      </c>
      <c r="AB111" s="10">
        <f>AVERAGEIFS($I$2:$I$3384,$B$2:$B$3384,AB$1,$A$2:$A$3384,$K111)</f>
        <v>0</v>
      </c>
      <c r="AC111" s="10">
        <f t="shared" si="2"/>
        <v>1.0338541741172472E-2</v>
      </c>
      <c r="AD111" s="10" cm="1">
        <f t="array" ref="AD111">AVERAGE(IFERROR(Y111:AA111, ""))</f>
        <v>4.1354166964689888E-2</v>
      </c>
      <c r="AE111" s="10">
        <f t="shared" si="3"/>
        <v>0</v>
      </c>
      <c r="AF111" s="10" cm="1">
        <f t="array" ref="AF111">AVERAGE(IFERROR(R111:W111, ""))</f>
        <v>0</v>
      </c>
      <c r="AG111" s="10" cm="1">
        <f t="array" ref="AG111">AVERAGE(IFERROR(W111:AA111,""))</f>
        <v>2.4812500178813934E-2</v>
      </c>
      <c r="AH111" s="10" cm="1">
        <f t="array" ref="AH111">AVERAGE(IFERROR(R111:V111,""))</f>
        <v>0</v>
      </c>
      <c r="AI111" s="10" cm="1">
        <f t="array" ref="AI111">AVERAGE(IFERROR(Z111:AB111,Q111))</f>
        <v>0</v>
      </c>
      <c r="AJ111" s="10" cm="1">
        <f t="array" ref="AJ111">AVERAGE(IFERROR(Y111:AB111,""))</f>
        <v>3.1015625223517418E-2</v>
      </c>
      <c r="AK111" s="10" cm="1">
        <f t="array" ref="AK111">AVERAGE(IFERROR(Q111:W111,""))</f>
        <v>0</v>
      </c>
      <c r="AL111" s="10" cm="1">
        <f t="array" ref="AL111">AVERAGE(IFERROR(R111:U111,""))</f>
        <v>0</v>
      </c>
      <c r="AM111" s="10" cm="1">
        <f t="array" ref="AM111">AVERAGE(IFERROR(V111:W111,""))</f>
        <v>0</v>
      </c>
      <c r="AN111" s="10" cm="1">
        <f t="array" ref="AN111">AVERAGE(IFERROR(X111:AB111,""))</f>
        <v>2.4812500178813934E-2</v>
      </c>
      <c r="AO111" s="10" cm="1">
        <f t="array" ref="AO111">AVERAGE(IFERROR(Q111:V111,""))</f>
        <v>0</v>
      </c>
    </row>
    <row r="112" spans="1:41" ht="15" x14ac:dyDescent="0.25">
      <c r="A112" s="3" t="s">
        <v>179</v>
      </c>
      <c r="B112" s="2">
        <v>1</v>
      </c>
      <c r="C112" s="3">
        <v>49.000540000000001</v>
      </c>
      <c r="D112" s="3">
        <v>-122.47360999999999</v>
      </c>
      <c r="E112" s="3" t="s">
        <v>10</v>
      </c>
      <c r="F112" s="3">
        <v>6.9</v>
      </c>
      <c r="G112" s="3"/>
      <c r="H112" s="3" t="s">
        <v>177</v>
      </c>
      <c r="I112" s="6">
        <v>0</v>
      </c>
      <c r="K112" s="19" t="s">
        <v>205</v>
      </c>
      <c r="L112" s="11">
        <v>17110004000738</v>
      </c>
      <c r="M112" s="12">
        <v>4.4004013943776954E-6</v>
      </c>
      <c r="N112" s="14">
        <v>217</v>
      </c>
      <c r="O112" s="9"/>
      <c r="Q112" s="10">
        <f>AVERAGEIFS($I$2:$I$3384,$B$2:$B$3384,Q$1,$A$2:$A$3384,$K112)</f>
        <v>0</v>
      </c>
      <c r="R112" s="10">
        <f>AVERAGEIFS($I$2:$I$3384,$B$2:$B$3384,R$1,$A$2:$A$3384,$K112)</f>
        <v>0</v>
      </c>
      <c r="S112" s="10">
        <f>AVERAGEIFS($I$2:$I$3384,$B$2:$B$3384,S$1,$A$2:$A$3384,$K112)</f>
        <v>0</v>
      </c>
      <c r="T112" s="10">
        <f>AVERAGEIFS($I$2:$I$3384,$B$2:$B$3384,T$1,$A$2:$A$3384,$K112)</f>
        <v>0</v>
      </c>
      <c r="U112" s="10">
        <f>AVERAGEIFS($I$2:$I$3384,$B$2:$B$3384,U$1,$A$2:$A$3384,$K112)</f>
        <v>0</v>
      </c>
      <c r="V112" s="10">
        <f>AVERAGEIFS($I$2:$I$3384,$B$2:$B$3384,V$1,$A$2:$A$3384,$K112)</f>
        <v>0</v>
      </c>
      <c r="W112" s="10">
        <f>AVERAGEIFS($I$2:$I$3384,$B$2:$B$3384,W$1,$A$2:$A$3384,$K112)</f>
        <v>0</v>
      </c>
      <c r="X112" s="10">
        <f>AVERAGEIFS($I$2:$I$3384,$B$2:$B$3384,X$1,$A$2:$A$3384,$K112)</f>
        <v>0</v>
      </c>
      <c r="Y112" s="10">
        <f>AVERAGEIFS($I$2:$I$3384,$B$2:$B$3384,Y$1,$A$2:$A$3384,$K112)</f>
        <v>0</v>
      </c>
      <c r="Z112" s="10">
        <f>AVERAGEIFS($I$2:$I$3384,$B$2:$B$3384,Z$1,$A$2:$A$3384,$K112)</f>
        <v>0</v>
      </c>
      <c r="AA112" s="10">
        <f>AVERAGEIFS($I$2:$I$3384,$B$2:$B$3384,AA$1,$A$2:$A$3384,$K112)</f>
        <v>0</v>
      </c>
      <c r="AB112" s="10">
        <f>AVERAGEIFS($I$2:$I$3384,$B$2:$B$3384,AB$1,$A$2:$A$3384,$K112)</f>
        <v>0</v>
      </c>
      <c r="AC112" s="10">
        <f t="shared" si="2"/>
        <v>0</v>
      </c>
      <c r="AD112" s="10" cm="1">
        <f t="array" ref="AD112">AVERAGE(IFERROR(Y112:AA112, ""))</f>
        <v>0</v>
      </c>
      <c r="AE112" s="10">
        <f t="shared" si="3"/>
        <v>0</v>
      </c>
      <c r="AF112" s="10" cm="1">
        <f t="array" ref="AF112">AVERAGE(IFERROR(R112:W112, ""))</f>
        <v>0</v>
      </c>
      <c r="AG112" s="10" cm="1">
        <f t="array" ref="AG112">AVERAGE(IFERROR(W112:AA112,""))</f>
        <v>0</v>
      </c>
      <c r="AH112" s="10" cm="1">
        <f t="array" ref="AH112">AVERAGE(IFERROR(R112:V112,""))</f>
        <v>0</v>
      </c>
      <c r="AI112" s="10" cm="1">
        <f t="array" ref="AI112">AVERAGE(IFERROR(Z112:AB112,Q112))</f>
        <v>0</v>
      </c>
      <c r="AJ112" s="10" cm="1">
        <f t="array" ref="AJ112">AVERAGE(IFERROR(Y112:AB112,""))</f>
        <v>0</v>
      </c>
      <c r="AK112" s="10" cm="1">
        <f t="array" ref="AK112">AVERAGE(IFERROR(Q112:W112,""))</f>
        <v>0</v>
      </c>
      <c r="AL112" s="10" cm="1">
        <f t="array" ref="AL112">AVERAGE(IFERROR(R112:U112,""))</f>
        <v>0</v>
      </c>
      <c r="AM112" s="10" cm="1">
        <f t="array" ref="AM112">AVERAGE(IFERROR(V112:W112,""))</f>
        <v>0</v>
      </c>
      <c r="AN112" s="10" cm="1">
        <f t="array" ref="AN112">AVERAGE(IFERROR(X112:AB112,""))</f>
        <v>0</v>
      </c>
      <c r="AO112" s="10" cm="1">
        <f t="array" ref="AO112">AVERAGE(IFERROR(Q112:V112,""))</f>
        <v>0</v>
      </c>
    </row>
    <row r="113" spans="1:41" ht="15" x14ac:dyDescent="0.25">
      <c r="A113" s="3" t="s">
        <v>180</v>
      </c>
      <c r="B113" s="2">
        <v>1</v>
      </c>
      <c r="C113" s="3">
        <v>48.949114000000002</v>
      </c>
      <c r="D113" s="3">
        <v>-122.475442</v>
      </c>
      <c r="E113" s="3" t="s">
        <v>10</v>
      </c>
      <c r="F113" s="3">
        <v>7.2</v>
      </c>
      <c r="G113" s="3"/>
      <c r="H113" s="3" t="s">
        <v>181</v>
      </c>
      <c r="I113" s="6">
        <v>0</v>
      </c>
      <c r="K113" s="19" t="s">
        <v>207</v>
      </c>
      <c r="L113" s="11">
        <v>17110004014459</v>
      </c>
      <c r="M113" s="12">
        <v>0.99790495634078979</v>
      </c>
      <c r="N113" s="14">
        <v>519</v>
      </c>
      <c r="O113" s="9"/>
      <c r="Q113" s="10">
        <f>AVERAGEIFS($I$2:$I$3384,$B$2:$B$3384,Q$1,$A$2:$A$3384,$K113)</f>
        <v>0</v>
      </c>
      <c r="R113" s="10">
        <f>AVERAGEIFS($I$2:$I$3384,$B$2:$B$3384,R$1,$A$2:$A$3384,$K113)</f>
        <v>0</v>
      </c>
      <c r="S113" s="10">
        <f>AVERAGEIFS($I$2:$I$3384,$B$2:$B$3384,S$1,$A$2:$A$3384,$K113)</f>
        <v>0</v>
      </c>
      <c r="T113" s="10">
        <f>AVERAGEIFS($I$2:$I$3384,$B$2:$B$3384,T$1,$A$2:$A$3384,$K113)</f>
        <v>0</v>
      </c>
      <c r="U113" s="10">
        <f>AVERAGEIFS($I$2:$I$3384,$B$2:$B$3384,U$1,$A$2:$A$3384,$K113)</f>
        <v>0</v>
      </c>
      <c r="V113" s="10">
        <f>AVERAGEIFS($I$2:$I$3384,$B$2:$B$3384,V$1,$A$2:$A$3384,$K113)</f>
        <v>0</v>
      </c>
      <c r="W113" s="10">
        <f>AVERAGEIFS($I$2:$I$3384,$B$2:$B$3384,W$1,$A$2:$A$3384,$K113)</f>
        <v>0</v>
      </c>
      <c r="X113" s="10">
        <f>AVERAGEIFS($I$2:$I$3384,$B$2:$B$3384,X$1,$A$2:$A$3384,$K113)</f>
        <v>0</v>
      </c>
      <c r="Y113" s="10">
        <f>AVERAGEIFS($I$2:$I$3384,$B$2:$B$3384,Y$1,$A$2:$A$3384,$K113)</f>
        <v>0</v>
      </c>
      <c r="Z113" s="10" t="e">
        <f>AVERAGEIFS($I$2:$I$3384,$B$2:$B$3384,Z$1,$A$2:$A$3384,$K113)</f>
        <v>#DIV/0!</v>
      </c>
      <c r="AA113" s="10" t="e">
        <f>AVERAGEIFS($I$2:$I$3384,$B$2:$B$3384,AA$1,$A$2:$A$3384,$K113)</f>
        <v>#DIV/0!</v>
      </c>
      <c r="AB113" s="10">
        <f>AVERAGEIFS($I$2:$I$3384,$B$2:$B$3384,AB$1,$A$2:$A$3384,$K113)</f>
        <v>0</v>
      </c>
      <c r="AC113" s="10">
        <f t="shared" si="2"/>
        <v>0</v>
      </c>
      <c r="AD113" s="10" cm="1">
        <f t="array" ref="AD113">AVERAGE(IFERROR(Y113:AA113, ""))</f>
        <v>0</v>
      </c>
      <c r="AE113" s="10">
        <f t="shared" si="3"/>
        <v>0</v>
      </c>
      <c r="AF113" s="10" cm="1">
        <f t="array" ref="AF113">AVERAGE(IFERROR(R113:W113, ""))</f>
        <v>0</v>
      </c>
      <c r="AG113" s="10" cm="1">
        <f t="array" ref="AG113">AVERAGE(IFERROR(W113:AA113,""))</f>
        <v>0</v>
      </c>
      <c r="AH113" s="10" cm="1">
        <f t="array" ref="AH113">AVERAGE(IFERROR(R113:V113,""))</f>
        <v>0</v>
      </c>
      <c r="AI113" s="10" cm="1">
        <f t="array" ref="AI113">AVERAGE(IFERROR(Z113:AB113,Q113))</f>
        <v>0</v>
      </c>
      <c r="AJ113" s="10" cm="1">
        <f t="array" ref="AJ113">AVERAGE(IFERROR(Y113:AB113,""))</f>
        <v>0</v>
      </c>
      <c r="AK113" s="10" cm="1">
        <f t="array" ref="AK113">AVERAGE(IFERROR(Q113:W113,""))</f>
        <v>0</v>
      </c>
      <c r="AL113" s="10" cm="1">
        <f t="array" ref="AL113">AVERAGE(IFERROR(R113:U113,""))</f>
        <v>0</v>
      </c>
      <c r="AM113" s="10" cm="1">
        <f t="array" ref="AM113">AVERAGE(IFERROR(V113:W113,""))</f>
        <v>0</v>
      </c>
      <c r="AN113" s="10" cm="1">
        <f t="array" ref="AN113">AVERAGE(IFERROR(X113:AB113,""))</f>
        <v>0</v>
      </c>
      <c r="AO113" s="10" cm="1">
        <f t="array" ref="AO113">AVERAGE(IFERROR(Q113:V113,""))</f>
        <v>0</v>
      </c>
    </row>
    <row r="114" spans="1:41" ht="15" x14ac:dyDescent="0.25">
      <c r="A114" s="3" t="s">
        <v>182</v>
      </c>
      <c r="B114" s="2">
        <v>1</v>
      </c>
      <c r="C114" s="3">
        <v>48.979562999999999</v>
      </c>
      <c r="D114" s="3">
        <v>-122.474547</v>
      </c>
      <c r="E114" s="3" t="s">
        <v>10</v>
      </c>
      <c r="F114" s="3">
        <v>7.0500000000000007</v>
      </c>
      <c r="G114" s="3"/>
      <c r="H114" s="3" t="s">
        <v>181</v>
      </c>
      <c r="I114" s="6">
        <v>0</v>
      </c>
      <c r="K114" s="19" t="s">
        <v>208</v>
      </c>
      <c r="L114" s="11">
        <v>17110004013663</v>
      </c>
      <c r="M114" s="12">
        <v>0.98967790603637695</v>
      </c>
      <c r="N114" s="14">
        <v>33</v>
      </c>
      <c r="O114" s="9"/>
      <c r="Q114" s="10">
        <f>AVERAGEIFS($I$2:$I$3384,$B$2:$B$3384,Q$1,$A$2:$A$3384,$K114)</f>
        <v>0</v>
      </c>
      <c r="R114" s="10">
        <f>AVERAGEIFS($I$2:$I$3384,$B$2:$B$3384,R$1,$A$2:$A$3384,$K114)</f>
        <v>0</v>
      </c>
      <c r="S114" s="10">
        <f>AVERAGEIFS($I$2:$I$3384,$B$2:$B$3384,S$1,$A$2:$A$3384,$K114)</f>
        <v>0</v>
      </c>
      <c r="T114" s="10">
        <f>AVERAGEIFS($I$2:$I$3384,$B$2:$B$3384,T$1,$A$2:$A$3384,$K114)</f>
        <v>0</v>
      </c>
      <c r="U114" s="10">
        <f>AVERAGEIFS($I$2:$I$3384,$B$2:$B$3384,U$1,$A$2:$A$3384,$K114)</f>
        <v>0</v>
      </c>
      <c r="V114" s="10">
        <f>AVERAGEIFS($I$2:$I$3384,$B$2:$B$3384,V$1,$A$2:$A$3384,$K114)</f>
        <v>0</v>
      </c>
      <c r="W114" s="10">
        <f>AVERAGEIFS($I$2:$I$3384,$B$2:$B$3384,W$1,$A$2:$A$3384,$K114)</f>
        <v>0</v>
      </c>
      <c r="X114" s="10">
        <f>AVERAGEIFS($I$2:$I$3384,$B$2:$B$3384,X$1,$A$2:$A$3384,$K114)</f>
        <v>0</v>
      </c>
      <c r="Y114" s="10">
        <f>AVERAGEIFS($I$2:$I$3384,$B$2:$B$3384,Y$1,$A$2:$A$3384,$K114)</f>
        <v>0</v>
      </c>
      <c r="Z114" s="10" t="e">
        <f>AVERAGEIFS($I$2:$I$3384,$B$2:$B$3384,Z$1,$A$2:$A$3384,$K114)</f>
        <v>#DIV/0!</v>
      </c>
      <c r="AA114" s="10" t="e">
        <f>AVERAGEIFS($I$2:$I$3384,$B$2:$B$3384,AA$1,$A$2:$A$3384,$K114)</f>
        <v>#DIV/0!</v>
      </c>
      <c r="AB114" s="10">
        <f>AVERAGEIFS($I$2:$I$3384,$B$2:$B$3384,AB$1,$A$2:$A$3384,$K114)</f>
        <v>0</v>
      </c>
      <c r="AC114" s="10">
        <f t="shared" si="2"/>
        <v>0</v>
      </c>
      <c r="AD114" s="10" cm="1">
        <f t="array" ref="AD114">AVERAGE(IFERROR(Y114:AA114, ""))</f>
        <v>0</v>
      </c>
      <c r="AE114" s="10">
        <f t="shared" si="3"/>
        <v>0</v>
      </c>
      <c r="AF114" s="10" cm="1">
        <f t="array" ref="AF114">AVERAGE(IFERROR(R114:W114, ""))</f>
        <v>0</v>
      </c>
      <c r="AG114" s="10" cm="1">
        <f t="array" ref="AG114">AVERAGE(IFERROR(W114:AA114,""))</f>
        <v>0</v>
      </c>
      <c r="AH114" s="10" cm="1">
        <f t="array" ref="AH114">AVERAGE(IFERROR(R114:V114,""))</f>
        <v>0</v>
      </c>
      <c r="AI114" s="10" cm="1">
        <f t="array" ref="AI114">AVERAGE(IFERROR(Z114:AB114,Q114))</f>
        <v>0</v>
      </c>
      <c r="AJ114" s="10" cm="1">
        <f t="array" ref="AJ114">AVERAGE(IFERROR(Y114:AB114,""))</f>
        <v>0</v>
      </c>
      <c r="AK114" s="10" cm="1">
        <f t="array" ref="AK114">AVERAGE(IFERROR(Q114:W114,""))</f>
        <v>0</v>
      </c>
      <c r="AL114" s="10" cm="1">
        <f t="array" ref="AL114">AVERAGE(IFERROR(R114:U114,""))</f>
        <v>0</v>
      </c>
      <c r="AM114" s="10" cm="1">
        <f t="array" ref="AM114">AVERAGE(IFERROR(V114:W114,""))</f>
        <v>0</v>
      </c>
      <c r="AN114" s="10" cm="1">
        <f t="array" ref="AN114">AVERAGE(IFERROR(X114:AB114,""))</f>
        <v>0</v>
      </c>
      <c r="AO114" s="10" cm="1">
        <f t="array" ref="AO114">AVERAGE(IFERROR(Q114:V114,""))</f>
        <v>0</v>
      </c>
    </row>
    <row r="115" spans="1:41" ht="15" x14ac:dyDescent="0.25">
      <c r="A115" s="3" t="s">
        <v>183</v>
      </c>
      <c r="B115" s="2">
        <v>1</v>
      </c>
      <c r="C115" s="3">
        <v>49.00074</v>
      </c>
      <c r="D115" s="3">
        <v>-122.47499000000001</v>
      </c>
      <c r="E115" s="3" t="s">
        <v>10</v>
      </c>
      <c r="F115" s="3">
        <v>6.9499999999999993</v>
      </c>
      <c r="G115" s="3"/>
      <c r="H115" s="3" t="s">
        <v>181</v>
      </c>
      <c r="I115" s="6">
        <v>0</v>
      </c>
      <c r="K115" s="19" t="s">
        <v>210</v>
      </c>
      <c r="L115" s="11">
        <v>17110004014737</v>
      </c>
      <c r="M115" s="12">
        <v>0.98034828901290894</v>
      </c>
      <c r="N115" s="14">
        <v>257</v>
      </c>
      <c r="O115" s="9"/>
      <c r="Q115" s="10">
        <f>AVERAGEIFS($I$2:$I$3384,$B$2:$B$3384,Q$1,$A$2:$A$3384,$K115)</f>
        <v>0</v>
      </c>
      <c r="R115" s="10">
        <f>AVERAGEIFS($I$2:$I$3384,$B$2:$B$3384,R$1,$A$2:$A$3384,$K115)</f>
        <v>0</v>
      </c>
      <c r="S115" s="10">
        <f>AVERAGEIFS($I$2:$I$3384,$B$2:$B$3384,S$1,$A$2:$A$3384,$K115)</f>
        <v>0</v>
      </c>
      <c r="T115" s="10">
        <f>AVERAGEIFS($I$2:$I$3384,$B$2:$B$3384,T$1,$A$2:$A$3384,$K115)</f>
        <v>0</v>
      </c>
      <c r="U115" s="10">
        <f>AVERAGEIFS($I$2:$I$3384,$B$2:$B$3384,U$1,$A$2:$A$3384,$K115)</f>
        <v>0</v>
      </c>
      <c r="V115" s="10">
        <f>AVERAGEIFS($I$2:$I$3384,$B$2:$B$3384,V$1,$A$2:$A$3384,$K115)</f>
        <v>0</v>
      </c>
      <c r="W115" s="10">
        <f>AVERAGEIFS($I$2:$I$3384,$B$2:$B$3384,W$1,$A$2:$A$3384,$K115)</f>
        <v>0</v>
      </c>
      <c r="X115" s="10">
        <f>AVERAGEIFS($I$2:$I$3384,$B$2:$B$3384,X$1,$A$2:$A$3384,$K115)</f>
        <v>0</v>
      </c>
      <c r="Y115" s="10">
        <f>AVERAGEIFS($I$2:$I$3384,$B$2:$B$3384,Y$1,$A$2:$A$3384,$K115)</f>
        <v>0</v>
      </c>
      <c r="Z115" s="10" t="e">
        <f>AVERAGEIFS($I$2:$I$3384,$B$2:$B$3384,Z$1,$A$2:$A$3384,$K115)</f>
        <v>#DIV/0!</v>
      </c>
      <c r="AA115" s="10" t="e">
        <f>AVERAGEIFS($I$2:$I$3384,$B$2:$B$3384,AA$1,$A$2:$A$3384,$K115)</f>
        <v>#DIV/0!</v>
      </c>
      <c r="AB115" s="10">
        <f>AVERAGEIFS($I$2:$I$3384,$B$2:$B$3384,AB$1,$A$2:$A$3384,$K115)</f>
        <v>0</v>
      </c>
      <c r="AC115" s="10">
        <f t="shared" si="2"/>
        <v>0</v>
      </c>
      <c r="AD115" s="10" cm="1">
        <f t="array" ref="AD115">AVERAGE(IFERROR(Y115:AA115, ""))</f>
        <v>0</v>
      </c>
      <c r="AE115" s="10">
        <f t="shared" si="3"/>
        <v>0</v>
      </c>
      <c r="AF115" s="10" cm="1">
        <f t="array" ref="AF115">AVERAGE(IFERROR(R115:W115, ""))</f>
        <v>0</v>
      </c>
      <c r="AG115" s="10" cm="1">
        <f t="array" ref="AG115">AVERAGE(IFERROR(W115:AA115,""))</f>
        <v>0</v>
      </c>
      <c r="AH115" s="10" cm="1">
        <f t="array" ref="AH115">AVERAGE(IFERROR(R115:V115,""))</f>
        <v>0</v>
      </c>
      <c r="AI115" s="10" cm="1">
        <f t="array" ref="AI115">AVERAGE(IFERROR(Z115:AB115,Q115))</f>
        <v>0</v>
      </c>
      <c r="AJ115" s="10" cm="1">
        <f t="array" ref="AJ115">AVERAGE(IFERROR(Y115:AB115,""))</f>
        <v>0</v>
      </c>
      <c r="AK115" s="10" cm="1">
        <f t="array" ref="AK115">AVERAGE(IFERROR(Q115:W115,""))</f>
        <v>0</v>
      </c>
      <c r="AL115" s="10" cm="1">
        <f t="array" ref="AL115">AVERAGE(IFERROR(R115:U115,""))</f>
        <v>0</v>
      </c>
      <c r="AM115" s="10" cm="1">
        <f t="array" ref="AM115">AVERAGE(IFERROR(V115:W115,""))</f>
        <v>0</v>
      </c>
      <c r="AN115" s="10" cm="1">
        <f t="array" ref="AN115">AVERAGE(IFERROR(X115:AB115,""))</f>
        <v>0</v>
      </c>
      <c r="AO115" s="10" cm="1">
        <f t="array" ref="AO115">AVERAGE(IFERROR(Q115:V115,""))</f>
        <v>0</v>
      </c>
    </row>
    <row r="116" spans="1:41" ht="15" x14ac:dyDescent="0.25">
      <c r="A116" s="3" t="s">
        <v>184</v>
      </c>
      <c r="B116" s="2">
        <v>1</v>
      </c>
      <c r="C116" s="3">
        <v>48.952424999999998</v>
      </c>
      <c r="D116" s="3">
        <v>-122.45229</v>
      </c>
      <c r="E116" s="3" t="s">
        <v>10</v>
      </c>
      <c r="F116" s="3">
        <v>8.6999999999999993</v>
      </c>
      <c r="G116" s="3"/>
      <c r="H116" s="3" t="s">
        <v>185</v>
      </c>
      <c r="I116" s="6">
        <v>0</v>
      </c>
      <c r="K116" s="19" t="s">
        <v>212</v>
      </c>
      <c r="L116" s="11">
        <v>17110004013898</v>
      </c>
      <c r="M116" s="12">
        <v>3.0059137498028576E-4</v>
      </c>
      <c r="N116" s="14">
        <v>246</v>
      </c>
      <c r="O116" s="9"/>
      <c r="Q116" s="10" t="e">
        <f>AVERAGEIFS($I$2:$I$3384,$B$2:$B$3384,Q$1,$A$2:$A$3384,$K116)</f>
        <v>#DIV/0!</v>
      </c>
      <c r="R116" s="10" t="e">
        <f>AVERAGEIFS($I$2:$I$3384,$B$2:$B$3384,R$1,$A$2:$A$3384,$K116)</f>
        <v>#DIV/0!</v>
      </c>
      <c r="S116" s="10" t="e">
        <f>AVERAGEIFS($I$2:$I$3384,$B$2:$B$3384,S$1,$A$2:$A$3384,$K116)</f>
        <v>#DIV/0!</v>
      </c>
      <c r="T116" s="10" t="e">
        <f>AVERAGEIFS($I$2:$I$3384,$B$2:$B$3384,T$1,$A$2:$A$3384,$K116)</f>
        <v>#DIV/0!</v>
      </c>
      <c r="U116" s="10">
        <f>AVERAGEIFS($I$2:$I$3384,$B$2:$B$3384,U$1,$A$2:$A$3384,$K116)</f>
        <v>0</v>
      </c>
      <c r="V116" s="10" t="e">
        <f>AVERAGEIFS($I$2:$I$3384,$B$2:$B$3384,V$1,$A$2:$A$3384,$K116)</f>
        <v>#DIV/0!</v>
      </c>
      <c r="W116" s="10">
        <f>AVERAGEIFS($I$2:$I$3384,$B$2:$B$3384,W$1,$A$2:$A$3384,$K116)</f>
        <v>0.23695984482765198</v>
      </c>
      <c r="X116" s="10">
        <f>AVERAGEIFS($I$2:$I$3384,$B$2:$B$3384,X$1,$A$2:$A$3384,$K116)</f>
        <v>0.17609566450119019</v>
      </c>
      <c r="Y116" s="10">
        <f>AVERAGEIFS($I$2:$I$3384,$B$2:$B$3384,Y$1,$A$2:$A$3384,$K116)</f>
        <v>0.17962641268968582</v>
      </c>
      <c r="Z116" s="10" t="e">
        <f>AVERAGEIFS($I$2:$I$3384,$B$2:$B$3384,Z$1,$A$2:$A$3384,$K116)</f>
        <v>#DIV/0!</v>
      </c>
      <c r="AA116" s="10" t="e">
        <f>AVERAGEIFS($I$2:$I$3384,$B$2:$B$3384,AA$1,$A$2:$A$3384,$K116)</f>
        <v>#DIV/0!</v>
      </c>
      <c r="AB116" s="10" t="e">
        <f>AVERAGEIFS($I$2:$I$3384,$B$2:$B$3384,AB$1,$A$2:$A$3384,$K116)</f>
        <v>#DIV/0!</v>
      </c>
      <c r="AC116" s="10">
        <f t="shared" si="2"/>
        <v>0.148170480504632</v>
      </c>
      <c r="AD116" s="10" cm="1">
        <f t="array" ref="AD116">AVERAGE(IFERROR(Y116:AA116, ""))</f>
        <v>0.17962641268968582</v>
      </c>
      <c r="AE116" s="10" t="e">
        <f t="shared" si="3"/>
        <v>#DIV/0!</v>
      </c>
      <c r="AF116" s="10" cm="1">
        <f t="array" ref="AF116">AVERAGE(IFERROR(R116:W116, ""))</f>
        <v>0.11847992241382599</v>
      </c>
      <c r="AG116" s="10" cm="1">
        <f t="array" ref="AG116">AVERAGE(IFERROR(W116:AA116,""))</f>
        <v>0.19756064067284265</v>
      </c>
      <c r="AH116" s="10" cm="1">
        <f t="array" ref="AH116">AVERAGE(IFERROR(R116:V116,""))</f>
        <v>0</v>
      </c>
      <c r="AI116" s="10" t="e" cm="1">
        <f t="array" ref="AI116">AVERAGE(IFERROR(Z116:AB116,Q116))</f>
        <v>#DIV/0!</v>
      </c>
      <c r="AJ116" s="10" cm="1">
        <f t="array" ref="AJ116">AVERAGE(IFERROR(Y116:AB116,""))</f>
        <v>0.17962641268968582</v>
      </c>
      <c r="AK116" s="10" cm="1">
        <f t="array" ref="AK116">AVERAGE(IFERROR(Q116:W116,""))</f>
        <v>0.11847992241382599</v>
      </c>
      <c r="AL116" s="10" cm="1">
        <f t="array" ref="AL116">AVERAGE(IFERROR(R116:U116,""))</f>
        <v>0</v>
      </c>
      <c r="AM116" s="10" cm="1">
        <f t="array" ref="AM116">AVERAGE(IFERROR(V116:W116,""))</f>
        <v>0.23695984482765198</v>
      </c>
      <c r="AN116" s="10" cm="1">
        <f t="array" ref="AN116">AVERAGE(IFERROR(X116:AB116,""))</f>
        <v>0.177861038595438</v>
      </c>
      <c r="AO116" s="10" cm="1">
        <f t="array" ref="AO116">AVERAGE(IFERROR(Q116:V116,""))</f>
        <v>0</v>
      </c>
    </row>
    <row r="117" spans="1:41" ht="15" x14ac:dyDescent="0.25">
      <c r="A117" s="3" t="s">
        <v>689</v>
      </c>
      <c r="B117" s="2">
        <v>1</v>
      </c>
      <c r="C117" s="3">
        <v>48.997067999999999</v>
      </c>
      <c r="D117" s="3">
        <v>-122.451915</v>
      </c>
      <c r="E117" s="3" t="s">
        <v>10</v>
      </c>
      <c r="F117" s="3">
        <v>6.8000000000000007</v>
      </c>
      <c r="G117" s="3"/>
      <c r="H117" s="3" t="s">
        <v>277</v>
      </c>
      <c r="I117" s="6">
        <v>0</v>
      </c>
      <c r="K117" s="19" t="s">
        <v>214</v>
      </c>
      <c r="L117" s="11">
        <v>17110004013681</v>
      </c>
      <c r="M117" s="12">
        <v>0.99963474273681641</v>
      </c>
      <c r="N117" s="14">
        <v>34</v>
      </c>
      <c r="O117" s="9"/>
      <c r="Q117" s="10">
        <f>AVERAGEIFS($I$2:$I$3384,$B$2:$B$3384,Q$1,$A$2:$A$3384,$K117)</f>
        <v>0</v>
      </c>
      <c r="R117" s="10">
        <f>AVERAGEIFS($I$2:$I$3384,$B$2:$B$3384,R$1,$A$2:$A$3384,$K117)</f>
        <v>0</v>
      </c>
      <c r="S117" s="10">
        <f>AVERAGEIFS($I$2:$I$3384,$B$2:$B$3384,S$1,$A$2:$A$3384,$K117)</f>
        <v>0</v>
      </c>
      <c r="T117" s="10">
        <f>AVERAGEIFS($I$2:$I$3384,$B$2:$B$3384,T$1,$A$2:$A$3384,$K117)</f>
        <v>0</v>
      </c>
      <c r="U117" s="10">
        <f>AVERAGEIFS($I$2:$I$3384,$B$2:$B$3384,U$1,$A$2:$A$3384,$K117)</f>
        <v>0</v>
      </c>
      <c r="V117" s="10">
        <f>AVERAGEIFS($I$2:$I$3384,$B$2:$B$3384,V$1,$A$2:$A$3384,$K117)</f>
        <v>0</v>
      </c>
      <c r="W117" s="10">
        <f>AVERAGEIFS($I$2:$I$3384,$B$2:$B$3384,W$1,$A$2:$A$3384,$K117)</f>
        <v>0</v>
      </c>
      <c r="X117" s="10">
        <f>AVERAGEIFS($I$2:$I$3384,$B$2:$B$3384,X$1,$A$2:$A$3384,$K117)</f>
        <v>0</v>
      </c>
      <c r="Y117" s="10">
        <f>AVERAGEIFS($I$2:$I$3384,$B$2:$B$3384,Y$1,$A$2:$A$3384,$K117)</f>
        <v>0</v>
      </c>
      <c r="Z117" s="10" t="e">
        <f>AVERAGEIFS($I$2:$I$3384,$B$2:$B$3384,Z$1,$A$2:$A$3384,$K117)</f>
        <v>#DIV/0!</v>
      </c>
      <c r="AA117" s="10" t="e">
        <f>AVERAGEIFS($I$2:$I$3384,$B$2:$B$3384,AA$1,$A$2:$A$3384,$K117)</f>
        <v>#DIV/0!</v>
      </c>
      <c r="AB117" s="10">
        <f>AVERAGEIFS($I$2:$I$3384,$B$2:$B$3384,AB$1,$A$2:$A$3384,$K117)</f>
        <v>0</v>
      </c>
      <c r="AC117" s="10">
        <f t="shared" si="2"/>
        <v>0</v>
      </c>
      <c r="AD117" s="10" cm="1">
        <f t="array" ref="AD117">AVERAGE(IFERROR(Y117:AA117, ""))</f>
        <v>0</v>
      </c>
      <c r="AE117" s="10">
        <f t="shared" si="3"/>
        <v>0</v>
      </c>
      <c r="AF117" s="10" cm="1">
        <f t="array" ref="AF117">AVERAGE(IFERROR(R117:W117, ""))</f>
        <v>0</v>
      </c>
      <c r="AG117" s="10" cm="1">
        <f t="array" ref="AG117">AVERAGE(IFERROR(W117:AA117,""))</f>
        <v>0</v>
      </c>
      <c r="AH117" s="10" cm="1">
        <f t="array" ref="AH117">AVERAGE(IFERROR(R117:V117,""))</f>
        <v>0</v>
      </c>
      <c r="AI117" s="10" cm="1">
        <f t="array" ref="AI117">AVERAGE(IFERROR(Z117:AB117,Q117))</f>
        <v>0</v>
      </c>
      <c r="AJ117" s="10" cm="1">
        <f t="array" ref="AJ117">AVERAGE(IFERROR(Y117:AB117,""))</f>
        <v>0</v>
      </c>
      <c r="AK117" s="10" cm="1">
        <f t="array" ref="AK117">AVERAGE(IFERROR(Q117:W117,""))</f>
        <v>0</v>
      </c>
      <c r="AL117" s="10" cm="1">
        <f t="array" ref="AL117">AVERAGE(IFERROR(R117:U117,""))</f>
        <v>0</v>
      </c>
      <c r="AM117" s="10" cm="1">
        <f t="array" ref="AM117">AVERAGE(IFERROR(V117:W117,""))</f>
        <v>0</v>
      </c>
      <c r="AN117" s="10" cm="1">
        <f t="array" ref="AN117">AVERAGE(IFERROR(X117:AB117,""))</f>
        <v>0</v>
      </c>
      <c r="AO117" s="10" cm="1">
        <f t="array" ref="AO117">AVERAGE(IFERROR(Q117:V117,""))</f>
        <v>0</v>
      </c>
    </row>
    <row r="118" spans="1:41" ht="15" x14ac:dyDescent="0.25">
      <c r="A118" s="3" t="s">
        <v>190</v>
      </c>
      <c r="B118" s="2">
        <v>1</v>
      </c>
      <c r="C118" s="3">
        <v>48.956257999999998</v>
      </c>
      <c r="D118" s="3">
        <v>-122.43839800000001</v>
      </c>
      <c r="E118" s="3" t="s">
        <v>10</v>
      </c>
      <c r="F118" s="3">
        <v>8.3666666666666671</v>
      </c>
      <c r="G118" s="3"/>
      <c r="H118" s="3" t="s">
        <v>191</v>
      </c>
      <c r="I118" s="6">
        <v>0</v>
      </c>
      <c r="K118" s="19" t="s">
        <v>216</v>
      </c>
      <c r="L118" s="11">
        <v>17110004014792</v>
      </c>
      <c r="M118" s="12">
        <v>0.99068790674209595</v>
      </c>
      <c r="N118" s="14">
        <v>251</v>
      </c>
      <c r="O118" s="9"/>
      <c r="Q118" s="10">
        <f>AVERAGEIFS($I$2:$I$3384,$B$2:$B$3384,Q$1,$A$2:$A$3384,$K118)</f>
        <v>0</v>
      </c>
      <c r="R118" s="10">
        <f>AVERAGEIFS($I$2:$I$3384,$B$2:$B$3384,R$1,$A$2:$A$3384,$K118)</f>
        <v>0</v>
      </c>
      <c r="S118" s="10">
        <f>AVERAGEIFS($I$2:$I$3384,$B$2:$B$3384,S$1,$A$2:$A$3384,$K118)</f>
        <v>0</v>
      </c>
      <c r="T118" s="10">
        <f>AVERAGEIFS($I$2:$I$3384,$B$2:$B$3384,T$1,$A$2:$A$3384,$K118)</f>
        <v>0</v>
      </c>
      <c r="U118" s="10">
        <f>AVERAGEIFS($I$2:$I$3384,$B$2:$B$3384,U$1,$A$2:$A$3384,$K118)</f>
        <v>0</v>
      </c>
      <c r="V118" s="10">
        <f>AVERAGEIFS($I$2:$I$3384,$B$2:$B$3384,V$1,$A$2:$A$3384,$K118)</f>
        <v>0</v>
      </c>
      <c r="W118" s="10">
        <f>AVERAGEIFS($I$2:$I$3384,$B$2:$B$3384,W$1,$A$2:$A$3384,$K118)</f>
        <v>0</v>
      </c>
      <c r="X118" s="10">
        <f>AVERAGEIFS($I$2:$I$3384,$B$2:$B$3384,X$1,$A$2:$A$3384,$K118)</f>
        <v>0</v>
      </c>
      <c r="Y118" s="10">
        <f>AVERAGEIFS($I$2:$I$3384,$B$2:$B$3384,Y$1,$A$2:$A$3384,$K118)</f>
        <v>0</v>
      </c>
      <c r="Z118" s="10" t="e">
        <f>AVERAGEIFS($I$2:$I$3384,$B$2:$B$3384,Z$1,$A$2:$A$3384,$K118)</f>
        <v>#DIV/0!</v>
      </c>
      <c r="AA118" s="10" t="e">
        <f>AVERAGEIFS($I$2:$I$3384,$B$2:$B$3384,AA$1,$A$2:$A$3384,$K118)</f>
        <v>#DIV/0!</v>
      </c>
      <c r="AB118" s="10">
        <f>AVERAGEIFS($I$2:$I$3384,$B$2:$B$3384,AB$1,$A$2:$A$3384,$K118)</f>
        <v>0</v>
      </c>
      <c r="AC118" s="10">
        <f t="shared" si="2"/>
        <v>0</v>
      </c>
      <c r="AD118" s="10" cm="1">
        <f t="array" ref="AD118">AVERAGE(IFERROR(Y118:AA118, ""))</f>
        <v>0</v>
      </c>
      <c r="AE118" s="10">
        <f t="shared" si="3"/>
        <v>0</v>
      </c>
      <c r="AF118" s="10" cm="1">
        <f t="array" ref="AF118">AVERAGE(IFERROR(R118:W118, ""))</f>
        <v>0</v>
      </c>
      <c r="AG118" s="10" cm="1">
        <f t="array" ref="AG118">AVERAGE(IFERROR(W118:AA118,""))</f>
        <v>0</v>
      </c>
      <c r="AH118" s="10" cm="1">
        <f t="array" ref="AH118">AVERAGE(IFERROR(R118:V118,""))</f>
        <v>0</v>
      </c>
      <c r="AI118" s="10" cm="1">
        <f t="array" ref="AI118">AVERAGE(IFERROR(Z118:AB118,Q118))</f>
        <v>0</v>
      </c>
      <c r="AJ118" s="10" cm="1">
        <f t="array" ref="AJ118">AVERAGE(IFERROR(Y118:AB118,""))</f>
        <v>0</v>
      </c>
      <c r="AK118" s="10" cm="1">
        <f t="array" ref="AK118">AVERAGE(IFERROR(Q118:W118,""))</f>
        <v>0</v>
      </c>
      <c r="AL118" s="10" cm="1">
        <f t="array" ref="AL118">AVERAGE(IFERROR(R118:U118,""))</f>
        <v>0</v>
      </c>
      <c r="AM118" s="10" cm="1">
        <f t="array" ref="AM118">AVERAGE(IFERROR(V118:W118,""))</f>
        <v>0</v>
      </c>
      <c r="AN118" s="10" cm="1">
        <f t="array" ref="AN118">AVERAGE(IFERROR(X118:AB118,""))</f>
        <v>0</v>
      </c>
      <c r="AO118" s="10" cm="1">
        <f t="array" ref="AO118">AVERAGE(IFERROR(Q118:V118,""))</f>
        <v>0</v>
      </c>
    </row>
    <row r="119" spans="1:41" ht="15" x14ac:dyDescent="0.25">
      <c r="A119" s="3" t="s">
        <v>192</v>
      </c>
      <c r="B119" s="2">
        <v>1</v>
      </c>
      <c r="C119" s="3">
        <v>49.000459999999997</v>
      </c>
      <c r="D119" s="3">
        <v>-122.40885</v>
      </c>
      <c r="E119" s="3" t="s">
        <v>10</v>
      </c>
      <c r="F119" s="3">
        <v>8.1</v>
      </c>
      <c r="G119" s="3"/>
      <c r="H119" s="3" t="s">
        <v>193</v>
      </c>
      <c r="I119" s="6">
        <v>0</v>
      </c>
      <c r="K119" s="19" t="s">
        <v>218</v>
      </c>
      <c r="L119" s="11">
        <v>17110004014650</v>
      </c>
      <c r="M119" s="12">
        <v>0.99873679876327515</v>
      </c>
      <c r="N119" s="14">
        <v>216</v>
      </c>
      <c r="O119" s="9"/>
      <c r="Q119" s="10">
        <f>AVERAGEIFS($I$2:$I$3384,$B$2:$B$3384,Q$1,$A$2:$A$3384,$K119)</f>
        <v>0</v>
      </c>
      <c r="R119" s="10">
        <f>AVERAGEIFS($I$2:$I$3384,$B$2:$B$3384,R$1,$A$2:$A$3384,$K119)</f>
        <v>0</v>
      </c>
      <c r="S119" s="10">
        <f>AVERAGEIFS($I$2:$I$3384,$B$2:$B$3384,S$1,$A$2:$A$3384,$K119)</f>
        <v>0</v>
      </c>
      <c r="T119" s="10">
        <f>AVERAGEIFS($I$2:$I$3384,$B$2:$B$3384,T$1,$A$2:$A$3384,$K119)</f>
        <v>0</v>
      </c>
      <c r="U119" s="10">
        <f>AVERAGEIFS($I$2:$I$3384,$B$2:$B$3384,U$1,$A$2:$A$3384,$K119)</f>
        <v>0</v>
      </c>
      <c r="V119" s="10">
        <f>AVERAGEIFS($I$2:$I$3384,$B$2:$B$3384,V$1,$A$2:$A$3384,$K119)</f>
        <v>0</v>
      </c>
      <c r="W119" s="10">
        <f>AVERAGEIFS($I$2:$I$3384,$B$2:$B$3384,W$1,$A$2:$A$3384,$K119)</f>
        <v>0</v>
      </c>
      <c r="X119" s="10">
        <f>AVERAGEIFS($I$2:$I$3384,$B$2:$B$3384,X$1,$A$2:$A$3384,$K119)</f>
        <v>5.6250002235174179E-3</v>
      </c>
      <c r="Y119" s="10">
        <f>AVERAGEIFS($I$2:$I$3384,$B$2:$B$3384,Y$1,$A$2:$A$3384,$K119)</f>
        <v>0</v>
      </c>
      <c r="Z119" s="10" t="e">
        <f>AVERAGEIFS($I$2:$I$3384,$B$2:$B$3384,Z$1,$A$2:$A$3384,$K119)</f>
        <v>#DIV/0!</v>
      </c>
      <c r="AA119" s="10" t="e">
        <f>AVERAGEIFS($I$2:$I$3384,$B$2:$B$3384,AA$1,$A$2:$A$3384,$K119)</f>
        <v>#DIV/0!</v>
      </c>
      <c r="AB119" s="10">
        <f>AVERAGEIFS($I$2:$I$3384,$B$2:$B$3384,AB$1,$A$2:$A$3384,$K119)</f>
        <v>0</v>
      </c>
      <c r="AC119" s="10">
        <f t="shared" si="2"/>
        <v>5.6250002235174183E-4</v>
      </c>
      <c r="AD119" s="10" cm="1">
        <f t="array" ref="AD119">AVERAGE(IFERROR(Y119:AA119, ""))</f>
        <v>0</v>
      </c>
      <c r="AE119" s="10">
        <f t="shared" si="3"/>
        <v>0</v>
      </c>
      <c r="AF119" s="10" cm="1">
        <f t="array" ref="AF119">AVERAGE(IFERROR(R119:W119, ""))</f>
        <v>0</v>
      </c>
      <c r="AG119" s="10" cm="1">
        <f t="array" ref="AG119">AVERAGE(IFERROR(W119:AA119,""))</f>
        <v>1.875000074505806E-3</v>
      </c>
      <c r="AH119" s="10" cm="1">
        <f t="array" ref="AH119">AVERAGE(IFERROR(R119:V119,""))</f>
        <v>0</v>
      </c>
      <c r="AI119" s="10" cm="1">
        <f t="array" ref="AI119">AVERAGE(IFERROR(Z119:AB119,Q119))</f>
        <v>0</v>
      </c>
      <c r="AJ119" s="10" cm="1">
        <f t="array" ref="AJ119">AVERAGE(IFERROR(Y119:AB119,""))</f>
        <v>0</v>
      </c>
      <c r="AK119" s="10" cm="1">
        <f t="array" ref="AK119">AVERAGE(IFERROR(Q119:W119,""))</f>
        <v>0</v>
      </c>
      <c r="AL119" s="10" cm="1">
        <f t="array" ref="AL119">AVERAGE(IFERROR(R119:U119,""))</f>
        <v>0</v>
      </c>
      <c r="AM119" s="10" cm="1">
        <f t="array" ref="AM119">AVERAGE(IFERROR(V119:W119,""))</f>
        <v>0</v>
      </c>
      <c r="AN119" s="10" cm="1">
        <f t="array" ref="AN119">AVERAGE(IFERROR(X119:AB119,""))</f>
        <v>1.875000074505806E-3</v>
      </c>
      <c r="AO119" s="10" cm="1">
        <f t="array" ref="AO119">AVERAGE(IFERROR(Q119:V119,""))</f>
        <v>0</v>
      </c>
    </row>
    <row r="120" spans="1:41" ht="15" x14ac:dyDescent="0.25">
      <c r="A120" s="3" t="s">
        <v>611</v>
      </c>
      <c r="B120" s="2">
        <v>1</v>
      </c>
      <c r="C120" s="3">
        <v>48.776402310000002</v>
      </c>
      <c r="D120" s="3">
        <v>-122.4062138</v>
      </c>
      <c r="E120" s="3" t="s">
        <v>613</v>
      </c>
      <c r="F120" s="3">
        <v>10</v>
      </c>
      <c r="G120" s="3"/>
      <c r="H120" s="3" t="s">
        <v>612</v>
      </c>
      <c r="I120" s="6">
        <v>0</v>
      </c>
      <c r="K120" s="19" t="s">
        <v>220</v>
      </c>
      <c r="L120" s="11">
        <v>17110004000058</v>
      </c>
      <c r="M120" s="12">
        <v>0.99920833110809326</v>
      </c>
      <c r="N120" s="14">
        <v>667</v>
      </c>
      <c r="O120" s="9"/>
      <c r="Q120" s="10" t="e">
        <f>AVERAGEIFS($I$2:$I$3384,$B$2:$B$3384,Q$1,$A$2:$A$3384,$K120)</f>
        <v>#DIV/0!</v>
      </c>
      <c r="R120" s="10" t="e">
        <f>AVERAGEIFS($I$2:$I$3384,$B$2:$B$3384,R$1,$A$2:$A$3384,$K120)</f>
        <v>#DIV/0!</v>
      </c>
      <c r="S120" s="10" t="e">
        <f>AVERAGEIFS($I$2:$I$3384,$B$2:$B$3384,S$1,$A$2:$A$3384,$K120)</f>
        <v>#DIV/0!</v>
      </c>
      <c r="T120" s="10" t="e">
        <f>AVERAGEIFS($I$2:$I$3384,$B$2:$B$3384,T$1,$A$2:$A$3384,$K120)</f>
        <v>#DIV/0!</v>
      </c>
      <c r="U120" s="10" t="e">
        <f>AVERAGEIFS($I$2:$I$3384,$B$2:$B$3384,U$1,$A$2:$A$3384,$K120)</f>
        <v>#DIV/0!</v>
      </c>
      <c r="V120" s="10" t="e">
        <f>AVERAGEIFS($I$2:$I$3384,$B$2:$B$3384,V$1,$A$2:$A$3384,$K120)</f>
        <v>#DIV/0!</v>
      </c>
      <c r="W120" s="10" t="e">
        <f>AVERAGEIFS($I$2:$I$3384,$B$2:$B$3384,W$1,$A$2:$A$3384,$K120)</f>
        <v>#DIV/0!</v>
      </c>
      <c r="X120" s="10" t="e">
        <f>AVERAGEIFS($I$2:$I$3384,$B$2:$B$3384,X$1,$A$2:$A$3384,$K120)</f>
        <v>#DIV/0!</v>
      </c>
      <c r="Y120" s="10">
        <f>AVERAGEIFS($I$2:$I$3384,$B$2:$B$3384,Y$1,$A$2:$A$3384,$K120)</f>
        <v>0</v>
      </c>
      <c r="Z120" s="10" t="e">
        <f>AVERAGEIFS($I$2:$I$3384,$B$2:$B$3384,Z$1,$A$2:$A$3384,$K120)</f>
        <v>#DIV/0!</v>
      </c>
      <c r="AA120" s="10" t="e">
        <f>AVERAGEIFS($I$2:$I$3384,$B$2:$B$3384,AA$1,$A$2:$A$3384,$K120)</f>
        <v>#DIV/0!</v>
      </c>
      <c r="AB120" s="10" t="e">
        <f>AVERAGEIFS($I$2:$I$3384,$B$2:$B$3384,AB$1,$A$2:$A$3384,$K120)</f>
        <v>#DIV/0!</v>
      </c>
      <c r="AC120" s="10">
        <f t="shared" si="2"/>
        <v>0</v>
      </c>
      <c r="AD120" s="10" cm="1">
        <f t="array" ref="AD120">AVERAGE(IFERROR(Y120:AA120, ""))</f>
        <v>0</v>
      </c>
      <c r="AE120" s="10" t="e">
        <f t="shared" si="3"/>
        <v>#DIV/0!</v>
      </c>
      <c r="AF120" s="10" t="e" cm="1">
        <f t="array" ref="AF120">AVERAGE(IFERROR(R120:W120, ""))</f>
        <v>#DIV/0!</v>
      </c>
      <c r="AG120" s="10" cm="1">
        <f t="array" ref="AG120">AVERAGE(IFERROR(W120:AA120,""))</f>
        <v>0</v>
      </c>
      <c r="AH120" s="10" t="e" cm="1">
        <f t="array" ref="AH120">AVERAGE(IFERROR(R120:V120,""))</f>
        <v>#DIV/0!</v>
      </c>
      <c r="AI120" s="10" t="e" cm="1">
        <f t="array" ref="AI120">AVERAGE(IFERROR(Z120:AB120,Q120))</f>
        <v>#DIV/0!</v>
      </c>
      <c r="AJ120" s="10" cm="1">
        <f t="array" ref="AJ120">AVERAGE(IFERROR(Y120:AB120,""))</f>
        <v>0</v>
      </c>
      <c r="AK120" s="10" t="e" cm="1">
        <f t="array" ref="AK120">AVERAGE(IFERROR(Q120:W120,""))</f>
        <v>#DIV/0!</v>
      </c>
      <c r="AL120" s="10" t="e" cm="1">
        <f t="array" ref="AL120">AVERAGE(IFERROR(R120:U120,""))</f>
        <v>#DIV/0!</v>
      </c>
      <c r="AM120" s="10" t="e" cm="1">
        <f t="array" ref="AM120">AVERAGE(IFERROR(V120:W120,""))</f>
        <v>#DIV/0!</v>
      </c>
      <c r="AN120" s="10" cm="1">
        <f t="array" ref="AN120">AVERAGE(IFERROR(X120:AB120,""))</f>
        <v>0</v>
      </c>
      <c r="AO120" s="10" t="e" cm="1">
        <f t="array" ref="AO120">AVERAGE(IFERROR(Q120:V120,""))</f>
        <v>#DIV/0!</v>
      </c>
    </row>
    <row r="121" spans="1:41" ht="15" x14ac:dyDescent="0.25">
      <c r="A121" s="3" t="s">
        <v>614</v>
      </c>
      <c r="B121" s="2">
        <v>1</v>
      </c>
      <c r="C121" s="3">
        <v>48.775626180000003</v>
      </c>
      <c r="D121" s="3">
        <v>-122.4057329</v>
      </c>
      <c r="E121" s="3" t="s">
        <v>613</v>
      </c>
      <c r="F121" s="3">
        <v>8.4</v>
      </c>
      <c r="G121" s="3"/>
      <c r="H121" s="3" t="s">
        <v>612</v>
      </c>
      <c r="I121" s="6">
        <v>0</v>
      </c>
      <c r="K121" s="19" t="s">
        <v>221</v>
      </c>
      <c r="L121" s="11">
        <v>17110004000058</v>
      </c>
      <c r="M121" s="12">
        <v>0.99924463033676147</v>
      </c>
      <c r="N121" s="14">
        <v>667</v>
      </c>
      <c r="O121" s="9"/>
      <c r="Q121" s="10" t="e">
        <f>AVERAGEIFS($I$2:$I$3384,$B$2:$B$3384,Q$1,$A$2:$A$3384,$K121)</f>
        <v>#DIV/0!</v>
      </c>
      <c r="R121" s="10" t="e">
        <f>AVERAGEIFS($I$2:$I$3384,$B$2:$B$3384,R$1,$A$2:$A$3384,$K121)</f>
        <v>#DIV/0!</v>
      </c>
      <c r="S121" s="10" t="e">
        <f>AVERAGEIFS($I$2:$I$3384,$B$2:$B$3384,S$1,$A$2:$A$3384,$K121)</f>
        <v>#DIV/0!</v>
      </c>
      <c r="T121" s="10" t="e">
        <f>AVERAGEIFS($I$2:$I$3384,$B$2:$B$3384,T$1,$A$2:$A$3384,$K121)</f>
        <v>#DIV/0!</v>
      </c>
      <c r="U121" s="10" t="e">
        <f>AVERAGEIFS($I$2:$I$3384,$B$2:$B$3384,U$1,$A$2:$A$3384,$K121)</f>
        <v>#DIV/0!</v>
      </c>
      <c r="V121" s="10" t="e">
        <f>AVERAGEIFS($I$2:$I$3384,$B$2:$B$3384,V$1,$A$2:$A$3384,$K121)</f>
        <v>#DIV/0!</v>
      </c>
      <c r="W121" s="10" t="e">
        <f>AVERAGEIFS($I$2:$I$3384,$B$2:$B$3384,W$1,$A$2:$A$3384,$K121)</f>
        <v>#DIV/0!</v>
      </c>
      <c r="X121" s="10" t="e">
        <f>AVERAGEIFS($I$2:$I$3384,$B$2:$B$3384,X$1,$A$2:$A$3384,$K121)</f>
        <v>#DIV/0!</v>
      </c>
      <c r="Y121" s="10">
        <f>AVERAGEIFS($I$2:$I$3384,$B$2:$B$3384,Y$1,$A$2:$A$3384,$K121)</f>
        <v>0</v>
      </c>
      <c r="Z121" s="10" t="e">
        <f>AVERAGEIFS($I$2:$I$3384,$B$2:$B$3384,Z$1,$A$2:$A$3384,$K121)</f>
        <v>#DIV/0!</v>
      </c>
      <c r="AA121" s="10" t="e">
        <f>AVERAGEIFS($I$2:$I$3384,$B$2:$B$3384,AA$1,$A$2:$A$3384,$K121)</f>
        <v>#DIV/0!</v>
      </c>
      <c r="AB121" s="10" t="e">
        <f>AVERAGEIFS($I$2:$I$3384,$B$2:$B$3384,AB$1,$A$2:$A$3384,$K121)</f>
        <v>#DIV/0!</v>
      </c>
      <c r="AC121" s="10">
        <f t="shared" si="2"/>
        <v>0</v>
      </c>
      <c r="AD121" s="10" cm="1">
        <f t="array" ref="AD121">AVERAGE(IFERROR(Y121:AA121, ""))</f>
        <v>0</v>
      </c>
      <c r="AE121" s="10" t="e">
        <f t="shared" si="3"/>
        <v>#DIV/0!</v>
      </c>
      <c r="AF121" s="10" t="e" cm="1">
        <f t="array" ref="AF121">AVERAGE(IFERROR(R121:W121, ""))</f>
        <v>#DIV/0!</v>
      </c>
      <c r="AG121" s="10" cm="1">
        <f t="array" ref="AG121">AVERAGE(IFERROR(W121:AA121,""))</f>
        <v>0</v>
      </c>
      <c r="AH121" s="10" t="e" cm="1">
        <f t="array" ref="AH121">AVERAGE(IFERROR(R121:V121,""))</f>
        <v>#DIV/0!</v>
      </c>
      <c r="AI121" s="10" t="e" cm="1">
        <f t="array" ref="AI121">AVERAGE(IFERROR(Z121:AB121,Q121))</f>
        <v>#DIV/0!</v>
      </c>
      <c r="AJ121" s="10" cm="1">
        <f t="array" ref="AJ121">AVERAGE(IFERROR(Y121:AB121,""))</f>
        <v>0</v>
      </c>
      <c r="AK121" s="10" t="e" cm="1">
        <f t="array" ref="AK121">AVERAGE(IFERROR(Q121:W121,""))</f>
        <v>#DIV/0!</v>
      </c>
      <c r="AL121" s="10" t="e" cm="1">
        <f t="array" ref="AL121">AVERAGE(IFERROR(R121:U121,""))</f>
        <v>#DIV/0!</v>
      </c>
      <c r="AM121" s="10" t="e" cm="1">
        <f t="array" ref="AM121">AVERAGE(IFERROR(V121:W121,""))</f>
        <v>#DIV/0!</v>
      </c>
      <c r="AN121" s="10" cm="1">
        <f t="array" ref="AN121">AVERAGE(IFERROR(X121:AB121,""))</f>
        <v>0</v>
      </c>
      <c r="AO121" s="10" t="e" cm="1">
        <f t="array" ref="AO121">AVERAGE(IFERROR(Q121:V121,""))</f>
        <v>#DIV/0!</v>
      </c>
    </row>
    <row r="122" spans="1:41" ht="15" x14ac:dyDescent="0.25">
      <c r="A122" s="3" t="s">
        <v>615</v>
      </c>
      <c r="B122" s="2">
        <v>1</v>
      </c>
      <c r="C122" s="3">
        <v>48.768515860000001</v>
      </c>
      <c r="D122" s="3">
        <v>-122.4068103</v>
      </c>
      <c r="E122" s="3" t="s">
        <v>10</v>
      </c>
      <c r="F122" s="3">
        <v>8.6</v>
      </c>
      <c r="G122" s="3"/>
      <c r="H122" s="3" t="s">
        <v>217</v>
      </c>
      <c r="I122" s="6">
        <v>0</v>
      </c>
      <c r="K122" s="19" t="s">
        <v>222</v>
      </c>
      <c r="L122" s="11">
        <v>17110004000058</v>
      </c>
      <c r="M122" s="12">
        <v>0.99927395582199097</v>
      </c>
      <c r="N122" s="14">
        <v>667</v>
      </c>
      <c r="O122" s="9"/>
      <c r="Q122" s="10" t="e">
        <f>AVERAGEIFS($I$2:$I$3384,$B$2:$B$3384,Q$1,$A$2:$A$3384,$K122)</f>
        <v>#DIV/0!</v>
      </c>
      <c r="R122" s="10" t="e">
        <f>AVERAGEIFS($I$2:$I$3384,$B$2:$B$3384,R$1,$A$2:$A$3384,$K122)</f>
        <v>#DIV/0!</v>
      </c>
      <c r="S122" s="10" t="e">
        <f>AVERAGEIFS($I$2:$I$3384,$B$2:$B$3384,S$1,$A$2:$A$3384,$K122)</f>
        <v>#DIV/0!</v>
      </c>
      <c r="T122" s="10" t="e">
        <f>AVERAGEIFS($I$2:$I$3384,$B$2:$B$3384,T$1,$A$2:$A$3384,$K122)</f>
        <v>#DIV/0!</v>
      </c>
      <c r="U122" s="10" t="e">
        <f>AVERAGEIFS($I$2:$I$3384,$B$2:$B$3384,U$1,$A$2:$A$3384,$K122)</f>
        <v>#DIV/0!</v>
      </c>
      <c r="V122" s="10" t="e">
        <f>AVERAGEIFS($I$2:$I$3384,$B$2:$B$3384,V$1,$A$2:$A$3384,$K122)</f>
        <v>#DIV/0!</v>
      </c>
      <c r="W122" s="10" t="e">
        <f>AVERAGEIFS($I$2:$I$3384,$B$2:$B$3384,W$1,$A$2:$A$3384,$K122)</f>
        <v>#DIV/0!</v>
      </c>
      <c r="X122" s="10" t="e">
        <f>AVERAGEIFS($I$2:$I$3384,$B$2:$B$3384,X$1,$A$2:$A$3384,$K122)</f>
        <v>#DIV/0!</v>
      </c>
      <c r="Y122" s="10">
        <f>AVERAGEIFS($I$2:$I$3384,$B$2:$B$3384,Y$1,$A$2:$A$3384,$K122)</f>
        <v>0</v>
      </c>
      <c r="Z122" s="10" t="e">
        <f>AVERAGEIFS($I$2:$I$3384,$B$2:$B$3384,Z$1,$A$2:$A$3384,$K122)</f>
        <v>#DIV/0!</v>
      </c>
      <c r="AA122" s="10" t="e">
        <f>AVERAGEIFS($I$2:$I$3384,$B$2:$B$3384,AA$1,$A$2:$A$3384,$K122)</f>
        <v>#DIV/0!</v>
      </c>
      <c r="AB122" s="10" t="e">
        <f>AVERAGEIFS($I$2:$I$3384,$B$2:$B$3384,AB$1,$A$2:$A$3384,$K122)</f>
        <v>#DIV/0!</v>
      </c>
      <c r="AC122" s="10">
        <f t="shared" si="2"/>
        <v>0</v>
      </c>
      <c r="AD122" s="10" cm="1">
        <f t="array" ref="AD122">AVERAGE(IFERROR(Y122:AA122, ""))</f>
        <v>0</v>
      </c>
      <c r="AE122" s="10" t="e">
        <f t="shared" si="3"/>
        <v>#DIV/0!</v>
      </c>
      <c r="AF122" s="10" t="e" cm="1">
        <f t="array" ref="AF122">AVERAGE(IFERROR(R122:W122, ""))</f>
        <v>#DIV/0!</v>
      </c>
      <c r="AG122" s="10" cm="1">
        <f t="array" ref="AG122">AVERAGE(IFERROR(W122:AA122,""))</f>
        <v>0</v>
      </c>
      <c r="AH122" s="10" t="e" cm="1">
        <f t="array" ref="AH122">AVERAGE(IFERROR(R122:V122,""))</f>
        <v>#DIV/0!</v>
      </c>
      <c r="AI122" s="10" t="e" cm="1">
        <f t="array" ref="AI122">AVERAGE(IFERROR(Z122:AB122,Q122))</f>
        <v>#DIV/0!</v>
      </c>
      <c r="AJ122" s="10" cm="1">
        <f t="array" ref="AJ122">AVERAGE(IFERROR(Y122:AB122,""))</f>
        <v>0</v>
      </c>
      <c r="AK122" s="10" t="e" cm="1">
        <f t="array" ref="AK122">AVERAGE(IFERROR(Q122:W122,""))</f>
        <v>#DIV/0!</v>
      </c>
      <c r="AL122" s="10" t="e" cm="1">
        <f t="array" ref="AL122">AVERAGE(IFERROR(R122:U122,""))</f>
        <v>#DIV/0!</v>
      </c>
      <c r="AM122" s="10" t="e" cm="1">
        <f t="array" ref="AM122">AVERAGE(IFERROR(V122:W122,""))</f>
        <v>#DIV/0!</v>
      </c>
      <c r="AN122" s="10" cm="1">
        <f t="array" ref="AN122">AVERAGE(IFERROR(X122:AB122,""))</f>
        <v>0</v>
      </c>
      <c r="AO122" s="10" t="e" cm="1">
        <f t="array" ref="AO122">AVERAGE(IFERROR(Q122:V122,""))</f>
        <v>#DIV/0!</v>
      </c>
    </row>
    <row r="123" spans="1:41" ht="15" x14ac:dyDescent="0.25">
      <c r="A123" s="3" t="s">
        <v>201</v>
      </c>
      <c r="B123" s="2">
        <v>1</v>
      </c>
      <c r="C123" s="3">
        <v>48.759382000000002</v>
      </c>
      <c r="D123" s="3">
        <v>-122.21843699999999</v>
      </c>
      <c r="E123" s="3" t="s">
        <v>10</v>
      </c>
      <c r="F123" s="3">
        <v>4.9000000000000004</v>
      </c>
      <c r="G123" s="3"/>
      <c r="H123" s="3" t="s">
        <v>202</v>
      </c>
      <c r="I123" s="6">
        <v>0</v>
      </c>
      <c r="K123" s="19" t="s">
        <v>223</v>
      </c>
      <c r="L123" s="11">
        <v>17110004000058</v>
      </c>
      <c r="M123" s="12">
        <v>0.99873709678649902</v>
      </c>
      <c r="N123" s="14">
        <v>667</v>
      </c>
      <c r="O123" s="9"/>
      <c r="Q123" s="10" t="e">
        <f>AVERAGEIFS($I$2:$I$3384,$B$2:$B$3384,Q$1,$A$2:$A$3384,$K123)</f>
        <v>#DIV/0!</v>
      </c>
      <c r="R123" s="10" t="e">
        <f>AVERAGEIFS($I$2:$I$3384,$B$2:$B$3384,R$1,$A$2:$A$3384,$K123)</f>
        <v>#DIV/0!</v>
      </c>
      <c r="S123" s="10" t="e">
        <f>AVERAGEIFS($I$2:$I$3384,$B$2:$B$3384,S$1,$A$2:$A$3384,$K123)</f>
        <v>#DIV/0!</v>
      </c>
      <c r="T123" s="10" t="e">
        <f>AVERAGEIFS($I$2:$I$3384,$B$2:$B$3384,T$1,$A$2:$A$3384,$K123)</f>
        <v>#DIV/0!</v>
      </c>
      <c r="U123" s="10" t="e">
        <f>AVERAGEIFS($I$2:$I$3384,$B$2:$B$3384,U$1,$A$2:$A$3384,$K123)</f>
        <v>#DIV/0!</v>
      </c>
      <c r="V123" s="10" t="e">
        <f>AVERAGEIFS($I$2:$I$3384,$B$2:$B$3384,V$1,$A$2:$A$3384,$K123)</f>
        <v>#DIV/0!</v>
      </c>
      <c r="W123" s="10" t="e">
        <f>AVERAGEIFS($I$2:$I$3384,$B$2:$B$3384,W$1,$A$2:$A$3384,$K123)</f>
        <v>#DIV/0!</v>
      </c>
      <c r="X123" s="10" t="e">
        <f>AVERAGEIFS($I$2:$I$3384,$B$2:$B$3384,X$1,$A$2:$A$3384,$K123)</f>
        <v>#DIV/0!</v>
      </c>
      <c r="Y123" s="10">
        <f>AVERAGEIFS($I$2:$I$3384,$B$2:$B$3384,Y$1,$A$2:$A$3384,$K123)</f>
        <v>0</v>
      </c>
      <c r="Z123" s="10" t="e">
        <f>AVERAGEIFS($I$2:$I$3384,$B$2:$B$3384,Z$1,$A$2:$A$3384,$K123)</f>
        <v>#DIV/0!</v>
      </c>
      <c r="AA123" s="10" t="e">
        <f>AVERAGEIFS($I$2:$I$3384,$B$2:$B$3384,AA$1,$A$2:$A$3384,$K123)</f>
        <v>#DIV/0!</v>
      </c>
      <c r="AB123" s="10" t="e">
        <f>AVERAGEIFS($I$2:$I$3384,$B$2:$B$3384,AB$1,$A$2:$A$3384,$K123)</f>
        <v>#DIV/0!</v>
      </c>
      <c r="AC123" s="10">
        <f t="shared" si="2"/>
        <v>0</v>
      </c>
      <c r="AD123" s="10" cm="1">
        <f t="array" ref="AD123">AVERAGE(IFERROR(Y123:AA123, ""))</f>
        <v>0</v>
      </c>
      <c r="AE123" s="10" t="e">
        <f t="shared" si="3"/>
        <v>#DIV/0!</v>
      </c>
      <c r="AF123" s="10" t="e" cm="1">
        <f t="array" ref="AF123">AVERAGE(IFERROR(R123:W123, ""))</f>
        <v>#DIV/0!</v>
      </c>
      <c r="AG123" s="10" cm="1">
        <f t="array" ref="AG123">AVERAGE(IFERROR(W123:AA123,""))</f>
        <v>0</v>
      </c>
      <c r="AH123" s="10" t="e" cm="1">
        <f t="array" ref="AH123">AVERAGE(IFERROR(R123:V123,""))</f>
        <v>#DIV/0!</v>
      </c>
      <c r="AI123" s="10" t="e" cm="1">
        <f t="array" ref="AI123">AVERAGE(IFERROR(Z123:AB123,Q123))</f>
        <v>#DIV/0!</v>
      </c>
      <c r="AJ123" s="10" cm="1">
        <f t="array" ref="AJ123">AVERAGE(IFERROR(Y123:AB123,""))</f>
        <v>0</v>
      </c>
      <c r="AK123" s="10" t="e" cm="1">
        <f t="array" ref="AK123">AVERAGE(IFERROR(Q123:W123,""))</f>
        <v>#DIV/0!</v>
      </c>
      <c r="AL123" s="10" t="e" cm="1">
        <f t="array" ref="AL123">AVERAGE(IFERROR(R123:U123,""))</f>
        <v>#DIV/0!</v>
      </c>
      <c r="AM123" s="10" t="e" cm="1">
        <f t="array" ref="AM123">AVERAGE(IFERROR(V123:W123,""))</f>
        <v>#DIV/0!</v>
      </c>
      <c r="AN123" s="10" cm="1">
        <f t="array" ref="AN123">AVERAGE(IFERROR(X123:AB123,""))</f>
        <v>0</v>
      </c>
      <c r="AO123" s="10" t="e" cm="1">
        <f t="array" ref="AO123">AVERAGE(IFERROR(Q123:V123,""))</f>
        <v>#DIV/0!</v>
      </c>
    </row>
    <row r="124" spans="1:41" ht="15" x14ac:dyDescent="0.25">
      <c r="A124" s="3" t="s">
        <v>203</v>
      </c>
      <c r="B124" s="2">
        <v>1</v>
      </c>
      <c r="C124" s="3">
        <v>48.96753889</v>
      </c>
      <c r="D124" s="3">
        <v>-122.3819611</v>
      </c>
      <c r="E124" s="3" t="s">
        <v>10</v>
      </c>
      <c r="F124" s="3">
        <v>3.9550000000000001</v>
      </c>
      <c r="G124" s="3"/>
      <c r="H124" s="3" t="s">
        <v>204</v>
      </c>
      <c r="I124" s="6">
        <v>0</v>
      </c>
      <c r="K124" s="19" t="s">
        <v>224</v>
      </c>
      <c r="L124" s="11">
        <v>17110004000058</v>
      </c>
      <c r="M124" s="12">
        <v>0.99875015020370483</v>
      </c>
      <c r="N124" s="14">
        <v>667</v>
      </c>
      <c r="O124" s="9"/>
      <c r="Q124" s="10" t="e">
        <f>AVERAGEIFS($I$2:$I$3384,$B$2:$B$3384,Q$1,$A$2:$A$3384,$K124)</f>
        <v>#DIV/0!</v>
      </c>
      <c r="R124" s="10" t="e">
        <f>AVERAGEIFS($I$2:$I$3384,$B$2:$B$3384,R$1,$A$2:$A$3384,$K124)</f>
        <v>#DIV/0!</v>
      </c>
      <c r="S124" s="10" t="e">
        <f>AVERAGEIFS($I$2:$I$3384,$B$2:$B$3384,S$1,$A$2:$A$3384,$K124)</f>
        <v>#DIV/0!</v>
      </c>
      <c r="T124" s="10" t="e">
        <f>AVERAGEIFS($I$2:$I$3384,$B$2:$B$3384,T$1,$A$2:$A$3384,$K124)</f>
        <v>#DIV/0!</v>
      </c>
      <c r="U124" s="10" t="e">
        <f>AVERAGEIFS($I$2:$I$3384,$B$2:$B$3384,U$1,$A$2:$A$3384,$K124)</f>
        <v>#DIV/0!</v>
      </c>
      <c r="V124" s="10" t="e">
        <f>AVERAGEIFS($I$2:$I$3384,$B$2:$B$3384,V$1,$A$2:$A$3384,$K124)</f>
        <v>#DIV/0!</v>
      </c>
      <c r="W124" s="10" t="e">
        <f>AVERAGEIFS($I$2:$I$3384,$B$2:$B$3384,W$1,$A$2:$A$3384,$K124)</f>
        <v>#DIV/0!</v>
      </c>
      <c r="X124" s="10" t="e">
        <f>AVERAGEIFS($I$2:$I$3384,$B$2:$B$3384,X$1,$A$2:$A$3384,$K124)</f>
        <v>#DIV/0!</v>
      </c>
      <c r="Y124" s="10">
        <f>AVERAGEIFS($I$2:$I$3384,$B$2:$B$3384,Y$1,$A$2:$A$3384,$K124)</f>
        <v>0</v>
      </c>
      <c r="Z124" s="10" t="e">
        <f>AVERAGEIFS($I$2:$I$3384,$B$2:$B$3384,Z$1,$A$2:$A$3384,$K124)</f>
        <v>#DIV/0!</v>
      </c>
      <c r="AA124" s="10" t="e">
        <f>AVERAGEIFS($I$2:$I$3384,$B$2:$B$3384,AA$1,$A$2:$A$3384,$K124)</f>
        <v>#DIV/0!</v>
      </c>
      <c r="AB124" s="10" t="e">
        <f>AVERAGEIFS($I$2:$I$3384,$B$2:$B$3384,AB$1,$A$2:$A$3384,$K124)</f>
        <v>#DIV/0!</v>
      </c>
      <c r="AC124" s="10">
        <f t="shared" si="2"/>
        <v>0</v>
      </c>
      <c r="AD124" s="10" cm="1">
        <f t="array" ref="AD124">AVERAGE(IFERROR(Y124:AA124, ""))</f>
        <v>0</v>
      </c>
      <c r="AE124" s="10" t="e">
        <f t="shared" si="3"/>
        <v>#DIV/0!</v>
      </c>
      <c r="AF124" s="10" t="e" cm="1">
        <f t="array" ref="AF124">AVERAGE(IFERROR(R124:W124, ""))</f>
        <v>#DIV/0!</v>
      </c>
      <c r="AG124" s="10" cm="1">
        <f t="array" ref="AG124">AVERAGE(IFERROR(W124:AA124,""))</f>
        <v>0</v>
      </c>
      <c r="AH124" s="10" t="e" cm="1">
        <f t="array" ref="AH124">AVERAGE(IFERROR(R124:V124,""))</f>
        <v>#DIV/0!</v>
      </c>
      <c r="AI124" s="10" t="e" cm="1">
        <f t="array" ref="AI124">AVERAGE(IFERROR(Z124:AB124,Q124))</f>
        <v>#DIV/0!</v>
      </c>
      <c r="AJ124" s="10" cm="1">
        <f t="array" ref="AJ124">AVERAGE(IFERROR(Y124:AB124,""))</f>
        <v>0</v>
      </c>
      <c r="AK124" s="10" t="e" cm="1">
        <f t="array" ref="AK124">AVERAGE(IFERROR(Q124:W124,""))</f>
        <v>#DIV/0!</v>
      </c>
      <c r="AL124" s="10" t="e" cm="1">
        <f t="array" ref="AL124">AVERAGE(IFERROR(R124:U124,""))</f>
        <v>#DIV/0!</v>
      </c>
      <c r="AM124" s="10" t="e" cm="1">
        <f t="array" ref="AM124">AVERAGE(IFERROR(V124:W124,""))</f>
        <v>#DIV/0!</v>
      </c>
      <c r="AN124" s="10" cm="1">
        <f t="array" ref="AN124">AVERAGE(IFERROR(X124:AB124,""))</f>
        <v>0</v>
      </c>
      <c r="AO124" s="10" t="e" cm="1">
        <f t="array" ref="AO124">AVERAGE(IFERROR(Q124:V124,""))</f>
        <v>#DIV/0!</v>
      </c>
    </row>
    <row r="125" spans="1:41" ht="15" x14ac:dyDescent="0.25">
      <c r="A125" s="3" t="s">
        <v>422</v>
      </c>
      <c r="B125" s="2">
        <v>1</v>
      </c>
      <c r="C125" s="3">
        <v>48.722009</v>
      </c>
      <c r="D125" s="3">
        <v>-122.207854</v>
      </c>
      <c r="E125" s="3" t="s">
        <v>10</v>
      </c>
      <c r="F125" s="3">
        <v>5.5250000000000004</v>
      </c>
      <c r="G125" s="3"/>
      <c r="H125" s="3" t="s">
        <v>206</v>
      </c>
      <c r="I125" s="6">
        <v>0</v>
      </c>
      <c r="K125" s="19" t="s">
        <v>225</v>
      </c>
      <c r="L125" s="11">
        <v>17110004000058</v>
      </c>
      <c r="M125" s="12">
        <v>0.99879515171051025</v>
      </c>
      <c r="N125" s="14">
        <v>667</v>
      </c>
      <c r="O125" s="9"/>
      <c r="Q125" s="10" t="e">
        <f>AVERAGEIFS($I$2:$I$3384,$B$2:$B$3384,Q$1,$A$2:$A$3384,$K125)</f>
        <v>#DIV/0!</v>
      </c>
      <c r="R125" s="10" t="e">
        <f>AVERAGEIFS($I$2:$I$3384,$B$2:$B$3384,R$1,$A$2:$A$3384,$K125)</f>
        <v>#DIV/0!</v>
      </c>
      <c r="S125" s="10" t="e">
        <f>AVERAGEIFS($I$2:$I$3384,$B$2:$B$3384,S$1,$A$2:$A$3384,$K125)</f>
        <v>#DIV/0!</v>
      </c>
      <c r="T125" s="10" t="e">
        <f>AVERAGEIFS($I$2:$I$3384,$B$2:$B$3384,T$1,$A$2:$A$3384,$K125)</f>
        <v>#DIV/0!</v>
      </c>
      <c r="U125" s="10" t="e">
        <f>AVERAGEIFS($I$2:$I$3384,$B$2:$B$3384,U$1,$A$2:$A$3384,$K125)</f>
        <v>#DIV/0!</v>
      </c>
      <c r="V125" s="10" t="e">
        <f>AVERAGEIFS($I$2:$I$3384,$B$2:$B$3384,V$1,$A$2:$A$3384,$K125)</f>
        <v>#DIV/0!</v>
      </c>
      <c r="W125" s="10" t="e">
        <f>AVERAGEIFS($I$2:$I$3384,$B$2:$B$3384,W$1,$A$2:$A$3384,$K125)</f>
        <v>#DIV/0!</v>
      </c>
      <c r="X125" s="10" t="e">
        <f>AVERAGEIFS($I$2:$I$3384,$B$2:$B$3384,X$1,$A$2:$A$3384,$K125)</f>
        <v>#DIV/0!</v>
      </c>
      <c r="Y125" s="10">
        <f>AVERAGEIFS($I$2:$I$3384,$B$2:$B$3384,Y$1,$A$2:$A$3384,$K125)</f>
        <v>0</v>
      </c>
      <c r="Z125" s="10" t="e">
        <f>AVERAGEIFS($I$2:$I$3384,$B$2:$B$3384,Z$1,$A$2:$A$3384,$K125)</f>
        <v>#DIV/0!</v>
      </c>
      <c r="AA125" s="10" t="e">
        <f>AVERAGEIFS($I$2:$I$3384,$B$2:$B$3384,AA$1,$A$2:$A$3384,$K125)</f>
        <v>#DIV/0!</v>
      </c>
      <c r="AB125" s="10" t="e">
        <f>AVERAGEIFS($I$2:$I$3384,$B$2:$B$3384,AB$1,$A$2:$A$3384,$K125)</f>
        <v>#DIV/0!</v>
      </c>
      <c r="AC125" s="10">
        <f t="shared" si="2"/>
        <v>0</v>
      </c>
      <c r="AD125" s="10" cm="1">
        <f t="array" ref="AD125">AVERAGE(IFERROR(Y125:AA125, ""))</f>
        <v>0</v>
      </c>
      <c r="AE125" s="10" t="e">
        <f t="shared" si="3"/>
        <v>#DIV/0!</v>
      </c>
      <c r="AF125" s="10" t="e" cm="1">
        <f t="array" ref="AF125">AVERAGE(IFERROR(R125:W125, ""))</f>
        <v>#DIV/0!</v>
      </c>
      <c r="AG125" s="10" cm="1">
        <f t="array" ref="AG125">AVERAGE(IFERROR(W125:AA125,""))</f>
        <v>0</v>
      </c>
      <c r="AH125" s="10" t="e" cm="1">
        <f t="array" ref="AH125">AVERAGE(IFERROR(R125:V125,""))</f>
        <v>#DIV/0!</v>
      </c>
      <c r="AI125" s="10" t="e" cm="1">
        <f t="array" ref="AI125">AVERAGE(IFERROR(Z125:AB125,Q125))</f>
        <v>#DIV/0!</v>
      </c>
      <c r="AJ125" s="10" cm="1">
        <f t="array" ref="AJ125">AVERAGE(IFERROR(Y125:AB125,""))</f>
        <v>0</v>
      </c>
      <c r="AK125" s="10" t="e" cm="1">
        <f t="array" ref="AK125">AVERAGE(IFERROR(Q125:W125,""))</f>
        <v>#DIV/0!</v>
      </c>
      <c r="AL125" s="10" t="e" cm="1">
        <f t="array" ref="AL125">AVERAGE(IFERROR(R125:U125,""))</f>
        <v>#DIV/0!</v>
      </c>
      <c r="AM125" s="10" t="e" cm="1">
        <f t="array" ref="AM125">AVERAGE(IFERROR(V125:W125,""))</f>
        <v>#DIV/0!</v>
      </c>
      <c r="AN125" s="10" cm="1">
        <f t="array" ref="AN125">AVERAGE(IFERROR(X125:AB125,""))</f>
        <v>0</v>
      </c>
      <c r="AO125" s="10" t="e" cm="1">
        <f t="array" ref="AO125">AVERAGE(IFERROR(Q125:V125,""))</f>
        <v>#DIV/0!</v>
      </c>
    </row>
    <row r="126" spans="1:41" ht="15" x14ac:dyDescent="0.25">
      <c r="A126" s="3" t="s">
        <v>205</v>
      </c>
      <c r="B126" s="2">
        <v>1</v>
      </c>
      <c r="C126" s="3">
        <v>48.713529999999999</v>
      </c>
      <c r="D126" s="3">
        <v>-122.217958</v>
      </c>
      <c r="E126" s="3" t="s">
        <v>10</v>
      </c>
      <c r="F126" s="3">
        <v>5.15</v>
      </c>
      <c r="G126" s="3"/>
      <c r="H126" s="3" t="s">
        <v>206</v>
      </c>
      <c r="I126" s="6">
        <v>0</v>
      </c>
      <c r="K126" s="19" t="s">
        <v>226</v>
      </c>
      <c r="L126" s="11">
        <v>17110004000726</v>
      </c>
      <c r="M126" s="12">
        <v>1.5823094174265862E-2</v>
      </c>
      <c r="N126" s="14">
        <v>82</v>
      </c>
      <c r="O126" s="9"/>
      <c r="Q126" s="10">
        <f>AVERAGEIFS($I$2:$I$3384,$B$2:$B$3384,Q$1,$A$2:$A$3384,$K126)</f>
        <v>0</v>
      </c>
      <c r="R126" s="10">
        <f>AVERAGEIFS($I$2:$I$3384,$B$2:$B$3384,R$1,$A$2:$A$3384,$K126)</f>
        <v>0</v>
      </c>
      <c r="S126" s="10">
        <f>AVERAGEIFS($I$2:$I$3384,$B$2:$B$3384,S$1,$A$2:$A$3384,$K126)</f>
        <v>0</v>
      </c>
      <c r="T126" s="10">
        <f>AVERAGEIFS($I$2:$I$3384,$B$2:$B$3384,T$1,$A$2:$A$3384,$K126)</f>
        <v>0</v>
      </c>
      <c r="U126" s="10">
        <f>AVERAGEIFS($I$2:$I$3384,$B$2:$B$3384,U$1,$A$2:$A$3384,$K126)</f>
        <v>0</v>
      </c>
      <c r="V126" s="10">
        <f>AVERAGEIFS($I$2:$I$3384,$B$2:$B$3384,V$1,$A$2:$A$3384,$K126)</f>
        <v>0</v>
      </c>
      <c r="W126" s="10">
        <f>AVERAGEIFS($I$2:$I$3384,$B$2:$B$3384,W$1,$A$2:$A$3384,$K126)</f>
        <v>0</v>
      </c>
      <c r="X126" s="10">
        <f>AVERAGEIFS($I$2:$I$3384,$B$2:$B$3384,X$1,$A$2:$A$3384,$K126)</f>
        <v>0</v>
      </c>
      <c r="Y126" s="10">
        <f>AVERAGEIFS($I$2:$I$3384,$B$2:$B$3384,Y$1,$A$2:$A$3384,$K126)</f>
        <v>0</v>
      </c>
      <c r="Z126" s="10">
        <f>AVERAGEIFS($I$2:$I$3384,$B$2:$B$3384,Z$1,$A$2:$A$3384,$K126)</f>
        <v>0</v>
      </c>
      <c r="AA126" s="10">
        <f>AVERAGEIFS($I$2:$I$3384,$B$2:$B$3384,AA$1,$A$2:$A$3384,$K126)</f>
        <v>0</v>
      </c>
      <c r="AB126" s="10">
        <f>AVERAGEIFS($I$2:$I$3384,$B$2:$B$3384,AB$1,$A$2:$A$3384,$K126)</f>
        <v>0</v>
      </c>
      <c r="AC126" s="10">
        <f t="shared" si="2"/>
        <v>0</v>
      </c>
      <c r="AD126" s="10" cm="1">
        <f t="array" ref="AD126">AVERAGE(IFERROR(Y126:AA126, ""))</f>
        <v>0</v>
      </c>
      <c r="AE126" s="10">
        <f t="shared" si="3"/>
        <v>0</v>
      </c>
      <c r="AF126" s="10" cm="1">
        <f t="array" ref="AF126">AVERAGE(IFERROR(R126:W126, ""))</f>
        <v>0</v>
      </c>
      <c r="AG126" s="10" cm="1">
        <f t="array" ref="AG126">AVERAGE(IFERROR(W126:AA126,""))</f>
        <v>0</v>
      </c>
      <c r="AH126" s="10" cm="1">
        <f t="array" ref="AH126">AVERAGE(IFERROR(R126:V126,""))</f>
        <v>0</v>
      </c>
      <c r="AI126" s="10" cm="1">
        <f t="array" ref="AI126">AVERAGE(IFERROR(Z126:AB126,Q126))</f>
        <v>0</v>
      </c>
      <c r="AJ126" s="10" cm="1">
        <f t="array" ref="AJ126">AVERAGE(IFERROR(Y126:AB126,""))</f>
        <v>0</v>
      </c>
      <c r="AK126" s="10" cm="1">
        <f t="array" ref="AK126">AVERAGE(IFERROR(Q126:W126,""))</f>
        <v>0</v>
      </c>
      <c r="AL126" s="10" cm="1">
        <f t="array" ref="AL126">AVERAGE(IFERROR(R126:U126,""))</f>
        <v>0</v>
      </c>
      <c r="AM126" s="10" cm="1">
        <f t="array" ref="AM126">AVERAGE(IFERROR(V126:W126,""))</f>
        <v>0</v>
      </c>
      <c r="AN126" s="10" cm="1">
        <f t="array" ref="AN126">AVERAGE(IFERROR(X126:AB126,""))</f>
        <v>0</v>
      </c>
      <c r="AO126" s="10" cm="1">
        <f t="array" ref="AO126">AVERAGE(IFERROR(Q126:V126,""))</f>
        <v>0</v>
      </c>
    </row>
    <row r="127" spans="1:41" ht="15" x14ac:dyDescent="0.25">
      <c r="A127" s="3" t="s">
        <v>425</v>
      </c>
      <c r="B127" s="2">
        <v>1</v>
      </c>
      <c r="C127" s="3">
        <v>48.710960999999998</v>
      </c>
      <c r="D127" s="3">
        <v>-122.195637</v>
      </c>
      <c r="E127" s="3" t="s">
        <v>10</v>
      </c>
      <c r="F127" s="3">
        <v>5.45</v>
      </c>
      <c r="G127" s="3"/>
      <c r="H127" s="3" t="s">
        <v>426</v>
      </c>
      <c r="I127" s="6">
        <v>0</v>
      </c>
      <c r="K127" s="19" t="s">
        <v>228</v>
      </c>
      <c r="L127" s="11">
        <v>17110004000726</v>
      </c>
      <c r="M127" s="12">
        <v>1.0642369277775288E-2</v>
      </c>
      <c r="N127" s="14">
        <v>82</v>
      </c>
      <c r="O127" s="9"/>
      <c r="Q127" s="10">
        <f>AVERAGEIFS($I$2:$I$3384,$B$2:$B$3384,Q$1,$A$2:$A$3384,$K127)</f>
        <v>0</v>
      </c>
      <c r="R127" s="10">
        <f>AVERAGEIFS($I$2:$I$3384,$B$2:$B$3384,R$1,$A$2:$A$3384,$K127)</f>
        <v>0</v>
      </c>
      <c r="S127" s="10">
        <f>AVERAGEIFS($I$2:$I$3384,$B$2:$B$3384,S$1,$A$2:$A$3384,$K127)</f>
        <v>0</v>
      </c>
      <c r="T127" s="10">
        <f>AVERAGEIFS($I$2:$I$3384,$B$2:$B$3384,T$1,$A$2:$A$3384,$K127)</f>
        <v>0</v>
      </c>
      <c r="U127" s="10">
        <f>AVERAGEIFS($I$2:$I$3384,$B$2:$B$3384,U$1,$A$2:$A$3384,$K127)</f>
        <v>0</v>
      </c>
      <c r="V127" s="10">
        <f>AVERAGEIFS($I$2:$I$3384,$B$2:$B$3384,V$1,$A$2:$A$3384,$K127)</f>
        <v>0</v>
      </c>
      <c r="W127" s="10">
        <f>AVERAGEIFS($I$2:$I$3384,$B$2:$B$3384,W$1,$A$2:$A$3384,$K127)</f>
        <v>0</v>
      </c>
      <c r="X127" s="10">
        <f>AVERAGEIFS($I$2:$I$3384,$B$2:$B$3384,X$1,$A$2:$A$3384,$K127)</f>
        <v>0</v>
      </c>
      <c r="Y127" s="10">
        <f>AVERAGEIFS($I$2:$I$3384,$B$2:$B$3384,Y$1,$A$2:$A$3384,$K127)</f>
        <v>0</v>
      </c>
      <c r="Z127" s="10">
        <f>AVERAGEIFS($I$2:$I$3384,$B$2:$B$3384,Z$1,$A$2:$A$3384,$K127)</f>
        <v>0</v>
      </c>
      <c r="AA127" s="10">
        <f>AVERAGEIFS($I$2:$I$3384,$B$2:$B$3384,AA$1,$A$2:$A$3384,$K127)</f>
        <v>0</v>
      </c>
      <c r="AB127" s="10">
        <f>AVERAGEIFS($I$2:$I$3384,$B$2:$B$3384,AB$1,$A$2:$A$3384,$K127)</f>
        <v>0</v>
      </c>
      <c r="AC127" s="10">
        <f t="shared" si="2"/>
        <v>0</v>
      </c>
      <c r="AD127" s="10" cm="1">
        <f t="array" ref="AD127">AVERAGE(IFERROR(Y127:AA127, ""))</f>
        <v>0</v>
      </c>
      <c r="AE127" s="10">
        <f t="shared" si="3"/>
        <v>0</v>
      </c>
      <c r="AF127" s="10" cm="1">
        <f t="array" ref="AF127">AVERAGE(IFERROR(R127:W127, ""))</f>
        <v>0</v>
      </c>
      <c r="AG127" s="10" cm="1">
        <f t="array" ref="AG127">AVERAGE(IFERROR(W127:AA127,""))</f>
        <v>0</v>
      </c>
      <c r="AH127" s="10" cm="1">
        <f t="array" ref="AH127">AVERAGE(IFERROR(R127:V127,""))</f>
        <v>0</v>
      </c>
      <c r="AI127" s="10" cm="1">
        <f t="array" ref="AI127">AVERAGE(IFERROR(Z127:AB127,Q127))</f>
        <v>0</v>
      </c>
      <c r="AJ127" s="10" cm="1">
        <f t="array" ref="AJ127">AVERAGE(IFERROR(Y127:AB127,""))</f>
        <v>0</v>
      </c>
      <c r="AK127" s="10" cm="1">
        <f t="array" ref="AK127">AVERAGE(IFERROR(Q127:W127,""))</f>
        <v>0</v>
      </c>
      <c r="AL127" s="10" cm="1">
        <f t="array" ref="AL127">AVERAGE(IFERROR(R127:U127,""))</f>
        <v>0</v>
      </c>
      <c r="AM127" s="10" cm="1">
        <f t="array" ref="AM127">AVERAGE(IFERROR(V127:W127,""))</f>
        <v>0</v>
      </c>
      <c r="AN127" s="10" cm="1">
        <f t="array" ref="AN127">AVERAGE(IFERROR(X127:AB127,""))</f>
        <v>0</v>
      </c>
      <c r="AO127" s="10" cm="1">
        <f t="array" ref="AO127">AVERAGE(IFERROR(Q127:V127,""))</f>
        <v>0</v>
      </c>
    </row>
    <row r="128" spans="1:41" ht="15" x14ac:dyDescent="0.25">
      <c r="A128" s="3" t="s">
        <v>207</v>
      </c>
      <c r="B128" s="2">
        <v>1</v>
      </c>
      <c r="C128" s="3">
        <v>48.673421779999998</v>
      </c>
      <c r="D128" s="3">
        <v>-122.26739000000001</v>
      </c>
      <c r="E128" s="3" t="s">
        <v>10</v>
      </c>
      <c r="F128" s="3">
        <v>4.5133333333333336</v>
      </c>
      <c r="G128" s="3"/>
      <c r="H128" s="3" t="s">
        <v>34</v>
      </c>
      <c r="I128" s="6">
        <v>0</v>
      </c>
      <c r="K128" s="19" t="s">
        <v>229</v>
      </c>
      <c r="L128" s="11">
        <v>17110004000181</v>
      </c>
      <c r="M128" s="12">
        <v>0.99994200468063354</v>
      </c>
      <c r="N128" s="14">
        <v>658</v>
      </c>
      <c r="O128" s="9"/>
      <c r="Q128" s="10">
        <f>AVERAGEIFS($I$2:$I$3384,$B$2:$B$3384,Q$1,$A$2:$A$3384,$K128)</f>
        <v>0</v>
      </c>
      <c r="R128" s="10">
        <f>AVERAGEIFS($I$2:$I$3384,$B$2:$B$3384,R$1,$A$2:$A$3384,$K128)</f>
        <v>0</v>
      </c>
      <c r="S128" s="10">
        <f>AVERAGEIFS($I$2:$I$3384,$B$2:$B$3384,S$1,$A$2:$A$3384,$K128)</f>
        <v>0</v>
      </c>
      <c r="T128" s="10">
        <f>AVERAGEIFS($I$2:$I$3384,$B$2:$B$3384,T$1,$A$2:$A$3384,$K128)</f>
        <v>0</v>
      </c>
      <c r="U128" s="10">
        <f>AVERAGEIFS($I$2:$I$3384,$B$2:$B$3384,U$1,$A$2:$A$3384,$K128)</f>
        <v>0</v>
      </c>
      <c r="V128" s="10">
        <f>AVERAGEIFS($I$2:$I$3384,$B$2:$B$3384,V$1,$A$2:$A$3384,$K128)</f>
        <v>0</v>
      </c>
      <c r="W128" s="10">
        <f>AVERAGEIFS($I$2:$I$3384,$B$2:$B$3384,W$1,$A$2:$A$3384,$K128)</f>
        <v>0</v>
      </c>
      <c r="X128" s="10">
        <f>AVERAGEIFS($I$2:$I$3384,$B$2:$B$3384,X$1,$A$2:$A$3384,$K128)</f>
        <v>0</v>
      </c>
      <c r="Y128" s="10">
        <f>AVERAGEIFS($I$2:$I$3384,$B$2:$B$3384,Y$1,$A$2:$A$3384,$K128)</f>
        <v>0</v>
      </c>
      <c r="Z128" s="10">
        <f>AVERAGEIFS($I$2:$I$3384,$B$2:$B$3384,Z$1,$A$2:$A$3384,$K128)</f>
        <v>0</v>
      </c>
      <c r="AA128" s="10">
        <f>AVERAGEIFS($I$2:$I$3384,$B$2:$B$3384,AA$1,$A$2:$A$3384,$K128)</f>
        <v>0</v>
      </c>
      <c r="AB128" s="10">
        <f>AVERAGEIFS($I$2:$I$3384,$B$2:$B$3384,AB$1,$A$2:$A$3384,$K128)</f>
        <v>0</v>
      </c>
      <c r="AC128" s="10">
        <f t="shared" si="2"/>
        <v>0</v>
      </c>
      <c r="AD128" s="10" cm="1">
        <f t="array" ref="AD128">AVERAGE(IFERROR(Y128:AA128, ""))</f>
        <v>0</v>
      </c>
      <c r="AE128" s="10">
        <f t="shared" si="3"/>
        <v>0</v>
      </c>
      <c r="AF128" s="10" cm="1">
        <f t="array" ref="AF128">AVERAGE(IFERROR(R128:W128, ""))</f>
        <v>0</v>
      </c>
      <c r="AG128" s="10" cm="1">
        <f t="array" ref="AG128">AVERAGE(IFERROR(W128:AA128,""))</f>
        <v>0</v>
      </c>
      <c r="AH128" s="10" cm="1">
        <f t="array" ref="AH128">AVERAGE(IFERROR(R128:V128,""))</f>
        <v>0</v>
      </c>
      <c r="AI128" s="10" cm="1">
        <f t="array" ref="AI128">AVERAGE(IFERROR(Z128:AB128,Q128))</f>
        <v>0</v>
      </c>
      <c r="AJ128" s="10" cm="1">
        <f t="array" ref="AJ128">AVERAGE(IFERROR(Y128:AB128,""))</f>
        <v>0</v>
      </c>
      <c r="AK128" s="10" cm="1">
        <f t="array" ref="AK128">AVERAGE(IFERROR(Q128:W128,""))</f>
        <v>0</v>
      </c>
      <c r="AL128" s="10" cm="1">
        <f t="array" ref="AL128">AVERAGE(IFERROR(R128:U128,""))</f>
        <v>0</v>
      </c>
      <c r="AM128" s="10" cm="1">
        <f t="array" ref="AM128">AVERAGE(IFERROR(V128:W128,""))</f>
        <v>0</v>
      </c>
      <c r="AN128" s="10" cm="1">
        <f t="array" ref="AN128">AVERAGE(IFERROR(X128:AB128,""))</f>
        <v>0</v>
      </c>
      <c r="AO128" s="10" cm="1">
        <f t="array" ref="AO128">AVERAGE(IFERROR(Q128:V128,""))</f>
        <v>0</v>
      </c>
    </row>
    <row r="129" spans="1:41" ht="15" x14ac:dyDescent="0.25">
      <c r="A129" s="3" t="s">
        <v>208</v>
      </c>
      <c r="B129" s="2">
        <v>1</v>
      </c>
      <c r="C129" s="3">
        <v>48.712964960000001</v>
      </c>
      <c r="D129" s="3">
        <v>-122.3311118</v>
      </c>
      <c r="E129" s="3" t="s">
        <v>10</v>
      </c>
      <c r="F129" s="3">
        <v>4.9866666666666672</v>
      </c>
      <c r="G129" s="3"/>
      <c r="H129" s="3" t="s">
        <v>209</v>
      </c>
      <c r="I129" s="6">
        <v>0</v>
      </c>
      <c r="K129" s="19" t="s">
        <v>231</v>
      </c>
      <c r="L129" s="11">
        <v>17110004000204</v>
      </c>
      <c r="M129" s="12">
        <v>0.97452676296234131</v>
      </c>
      <c r="N129" s="14">
        <v>657</v>
      </c>
      <c r="O129" s="9"/>
      <c r="Q129" s="10">
        <f>AVERAGEIFS($I$2:$I$3384,$B$2:$B$3384,Q$1,$A$2:$A$3384,$K129)</f>
        <v>0</v>
      </c>
      <c r="R129" s="10">
        <f>AVERAGEIFS($I$2:$I$3384,$B$2:$B$3384,R$1,$A$2:$A$3384,$K129)</f>
        <v>0</v>
      </c>
      <c r="S129" s="10">
        <f>AVERAGEIFS($I$2:$I$3384,$B$2:$B$3384,S$1,$A$2:$A$3384,$K129)</f>
        <v>0</v>
      </c>
      <c r="T129" s="10">
        <f>AVERAGEIFS($I$2:$I$3384,$B$2:$B$3384,T$1,$A$2:$A$3384,$K129)</f>
        <v>0</v>
      </c>
      <c r="U129" s="10">
        <f>AVERAGEIFS($I$2:$I$3384,$B$2:$B$3384,U$1,$A$2:$A$3384,$K129)</f>
        <v>0</v>
      </c>
      <c r="V129" s="10">
        <f>AVERAGEIFS($I$2:$I$3384,$B$2:$B$3384,V$1,$A$2:$A$3384,$K129)</f>
        <v>0</v>
      </c>
      <c r="W129" s="10">
        <f>AVERAGEIFS($I$2:$I$3384,$B$2:$B$3384,W$1,$A$2:$A$3384,$K129)</f>
        <v>5.000000074505806E-2</v>
      </c>
      <c r="X129" s="10">
        <f>AVERAGEIFS($I$2:$I$3384,$B$2:$B$3384,X$1,$A$2:$A$3384,$K129)</f>
        <v>0</v>
      </c>
      <c r="Y129" s="10">
        <f>AVERAGEIFS($I$2:$I$3384,$B$2:$B$3384,Y$1,$A$2:$A$3384,$K129)</f>
        <v>1.0416666977107525E-2</v>
      </c>
      <c r="Z129" s="10">
        <f>AVERAGEIFS($I$2:$I$3384,$B$2:$B$3384,Z$1,$A$2:$A$3384,$K129)</f>
        <v>0</v>
      </c>
      <c r="AA129" s="10">
        <f>AVERAGEIFS($I$2:$I$3384,$B$2:$B$3384,AA$1,$A$2:$A$3384,$K129)</f>
        <v>0</v>
      </c>
      <c r="AB129" s="10">
        <f>AVERAGEIFS($I$2:$I$3384,$B$2:$B$3384,AB$1,$A$2:$A$3384,$K129)</f>
        <v>0</v>
      </c>
      <c r="AC129" s="10">
        <f t="shared" si="2"/>
        <v>5.0347223101804657E-3</v>
      </c>
      <c r="AD129" s="10" cm="1">
        <f t="array" ref="AD129">AVERAGE(IFERROR(Y129:AA129, ""))</f>
        <v>3.4722223257025084E-3</v>
      </c>
      <c r="AE129" s="10">
        <f t="shared" si="3"/>
        <v>0</v>
      </c>
      <c r="AF129" s="10" cm="1">
        <f t="array" ref="AF129">AVERAGE(IFERROR(R129:W129, ""))</f>
        <v>8.333333457509676E-3</v>
      </c>
      <c r="AG129" s="10" cm="1">
        <f t="array" ref="AG129">AVERAGE(IFERROR(W129:AA129,""))</f>
        <v>1.2083333544433117E-2</v>
      </c>
      <c r="AH129" s="10" cm="1">
        <f t="array" ref="AH129">AVERAGE(IFERROR(R129:V129,""))</f>
        <v>0</v>
      </c>
      <c r="AI129" s="10" cm="1">
        <f t="array" ref="AI129">AVERAGE(IFERROR(Z129:AB129,Q129))</f>
        <v>0</v>
      </c>
      <c r="AJ129" s="10" cm="1">
        <f t="array" ref="AJ129">AVERAGE(IFERROR(Y129:AB129,""))</f>
        <v>2.6041667442768812E-3</v>
      </c>
      <c r="AK129" s="10" cm="1">
        <f t="array" ref="AK129">AVERAGE(IFERROR(Q129:W129,""))</f>
        <v>7.1428572492940089E-3</v>
      </c>
      <c r="AL129" s="10" cm="1">
        <f t="array" ref="AL129">AVERAGE(IFERROR(R129:U129,""))</f>
        <v>0</v>
      </c>
      <c r="AM129" s="10" cm="1">
        <f t="array" ref="AM129">AVERAGE(IFERROR(V129:W129,""))</f>
        <v>2.500000037252903E-2</v>
      </c>
      <c r="AN129" s="10" cm="1">
        <f t="array" ref="AN129">AVERAGE(IFERROR(X129:AB129,""))</f>
        <v>2.0833333954215051E-3</v>
      </c>
      <c r="AO129" s="10" cm="1">
        <f t="array" ref="AO129">AVERAGE(IFERROR(Q129:V129,""))</f>
        <v>0</v>
      </c>
    </row>
    <row r="130" spans="1:41" ht="15" x14ac:dyDescent="0.25">
      <c r="A130" s="3" t="s">
        <v>210</v>
      </c>
      <c r="B130" s="2">
        <v>1</v>
      </c>
      <c r="C130" s="3">
        <v>48.669301650000001</v>
      </c>
      <c r="D130" s="3">
        <v>-122.27983089999999</v>
      </c>
      <c r="E130" s="3" t="s">
        <v>10</v>
      </c>
      <c r="F130" s="3">
        <v>4.9766666666666666</v>
      </c>
      <c r="G130" s="3"/>
      <c r="H130" s="3" t="s">
        <v>211</v>
      </c>
      <c r="I130" s="6">
        <v>0</v>
      </c>
      <c r="K130" s="19" t="s">
        <v>233</v>
      </c>
      <c r="L130" s="11">
        <v>17110004001441</v>
      </c>
      <c r="M130" s="12">
        <v>0.97530394792556763</v>
      </c>
      <c r="N130" s="14">
        <v>244</v>
      </c>
      <c r="O130" s="9"/>
      <c r="Q130" s="10">
        <f>AVERAGEIFS($I$2:$I$3384,$B$2:$B$3384,Q$1,$A$2:$A$3384,$K130)</f>
        <v>0</v>
      </c>
      <c r="R130" s="10">
        <f>AVERAGEIFS($I$2:$I$3384,$B$2:$B$3384,R$1,$A$2:$A$3384,$K130)</f>
        <v>0</v>
      </c>
      <c r="S130" s="10">
        <f>AVERAGEIFS($I$2:$I$3384,$B$2:$B$3384,S$1,$A$2:$A$3384,$K130)</f>
        <v>0</v>
      </c>
      <c r="T130" s="10">
        <f>AVERAGEIFS($I$2:$I$3384,$B$2:$B$3384,T$1,$A$2:$A$3384,$K130)</f>
        <v>0</v>
      </c>
      <c r="U130" s="10">
        <f>AVERAGEIFS($I$2:$I$3384,$B$2:$B$3384,U$1,$A$2:$A$3384,$K130)</f>
        <v>0</v>
      </c>
      <c r="V130" s="10">
        <f>AVERAGEIFS($I$2:$I$3384,$B$2:$B$3384,V$1,$A$2:$A$3384,$K130)</f>
        <v>0</v>
      </c>
      <c r="W130" s="10">
        <f>AVERAGEIFS($I$2:$I$3384,$B$2:$B$3384,W$1,$A$2:$A$3384,$K130)</f>
        <v>0</v>
      </c>
      <c r="X130" s="10">
        <f>AVERAGEIFS($I$2:$I$3384,$B$2:$B$3384,X$1,$A$2:$A$3384,$K130)</f>
        <v>0</v>
      </c>
      <c r="Y130" s="10">
        <f>AVERAGEIFS($I$2:$I$3384,$B$2:$B$3384,Y$1,$A$2:$A$3384,$K130)</f>
        <v>0</v>
      </c>
      <c r="Z130" s="10">
        <f>AVERAGEIFS($I$2:$I$3384,$B$2:$B$3384,Z$1,$A$2:$A$3384,$K130)</f>
        <v>0</v>
      </c>
      <c r="AA130" s="10">
        <f>AVERAGEIFS($I$2:$I$3384,$B$2:$B$3384,AA$1,$A$2:$A$3384,$K130)</f>
        <v>0</v>
      </c>
      <c r="AB130" s="10">
        <f>AVERAGEIFS($I$2:$I$3384,$B$2:$B$3384,AB$1,$A$2:$A$3384,$K130)</f>
        <v>0</v>
      </c>
      <c r="AC130" s="10">
        <f t="shared" si="2"/>
        <v>0</v>
      </c>
      <c r="AD130" s="10" cm="1">
        <f t="array" ref="AD130">AVERAGE(IFERROR(Y130:AA130, ""))</f>
        <v>0</v>
      </c>
      <c r="AE130" s="10">
        <f t="shared" si="3"/>
        <v>0</v>
      </c>
      <c r="AF130" s="10" cm="1">
        <f t="array" ref="AF130">AVERAGE(IFERROR(R130:W130, ""))</f>
        <v>0</v>
      </c>
      <c r="AG130" s="10" cm="1">
        <f t="array" ref="AG130">AVERAGE(IFERROR(W130:AA130,""))</f>
        <v>0</v>
      </c>
      <c r="AH130" s="10" cm="1">
        <f t="array" ref="AH130">AVERAGE(IFERROR(R130:V130,""))</f>
        <v>0</v>
      </c>
      <c r="AI130" s="10" cm="1">
        <f t="array" ref="AI130">AVERAGE(IFERROR(Z130:AB130,Q130))</f>
        <v>0</v>
      </c>
      <c r="AJ130" s="10" cm="1">
        <f t="array" ref="AJ130">AVERAGE(IFERROR(Y130:AB130,""))</f>
        <v>0</v>
      </c>
      <c r="AK130" s="10" cm="1">
        <f t="array" ref="AK130">AVERAGE(IFERROR(Q130:W130,""))</f>
        <v>0</v>
      </c>
      <c r="AL130" s="10" cm="1">
        <f t="array" ref="AL130">AVERAGE(IFERROR(R130:U130,""))</f>
        <v>0</v>
      </c>
      <c r="AM130" s="10" cm="1">
        <f t="array" ref="AM130">AVERAGE(IFERROR(V130:W130,""))</f>
        <v>0</v>
      </c>
      <c r="AN130" s="10" cm="1">
        <f t="array" ref="AN130">AVERAGE(IFERROR(X130:AB130,""))</f>
        <v>0</v>
      </c>
      <c r="AO130" s="10" cm="1">
        <f t="array" ref="AO130">AVERAGE(IFERROR(Q130:V130,""))</f>
        <v>0</v>
      </c>
    </row>
    <row r="131" spans="1:41" ht="15" x14ac:dyDescent="0.25">
      <c r="A131" s="3" t="s">
        <v>438</v>
      </c>
      <c r="B131" s="2">
        <v>1</v>
      </c>
      <c r="C131" s="3">
        <v>48.75339134</v>
      </c>
      <c r="D131" s="3">
        <v>-122.3551592</v>
      </c>
      <c r="E131" s="3" t="s">
        <v>10</v>
      </c>
      <c r="F131" s="3">
        <v>4.7625000000000002</v>
      </c>
      <c r="G131" s="3"/>
      <c r="H131" s="3" t="s">
        <v>439</v>
      </c>
      <c r="I131" s="6">
        <v>0</v>
      </c>
      <c r="K131" s="19" t="s">
        <v>235</v>
      </c>
      <c r="L131" s="11">
        <v>17110004001473</v>
      </c>
      <c r="M131" s="12">
        <v>0.6900450587272644</v>
      </c>
      <c r="N131" s="14">
        <v>244</v>
      </c>
      <c r="O131" s="9"/>
      <c r="Q131" s="10">
        <f>AVERAGEIFS($I$2:$I$3384,$B$2:$B$3384,Q$1,$A$2:$A$3384,$K131)</f>
        <v>0</v>
      </c>
      <c r="R131" s="10">
        <f>AVERAGEIFS($I$2:$I$3384,$B$2:$B$3384,R$1,$A$2:$A$3384,$K131)</f>
        <v>0</v>
      </c>
      <c r="S131" s="10">
        <f>AVERAGEIFS($I$2:$I$3384,$B$2:$B$3384,S$1,$A$2:$A$3384,$K131)</f>
        <v>0</v>
      </c>
      <c r="T131" s="10">
        <f>AVERAGEIFS($I$2:$I$3384,$B$2:$B$3384,T$1,$A$2:$A$3384,$K131)</f>
        <v>0</v>
      </c>
      <c r="U131" s="10">
        <f>AVERAGEIFS($I$2:$I$3384,$B$2:$B$3384,U$1,$A$2:$A$3384,$K131)</f>
        <v>0</v>
      </c>
      <c r="V131" s="10">
        <f>AVERAGEIFS($I$2:$I$3384,$B$2:$B$3384,V$1,$A$2:$A$3384,$K131)</f>
        <v>0</v>
      </c>
      <c r="W131" s="10">
        <f>AVERAGEIFS($I$2:$I$3384,$B$2:$B$3384,W$1,$A$2:$A$3384,$K131)</f>
        <v>0</v>
      </c>
      <c r="X131" s="10">
        <f>AVERAGEIFS($I$2:$I$3384,$B$2:$B$3384,X$1,$A$2:$A$3384,$K131)</f>
        <v>0</v>
      </c>
      <c r="Y131" s="10">
        <f>AVERAGEIFS($I$2:$I$3384,$B$2:$B$3384,Y$1,$A$2:$A$3384,$K131)</f>
        <v>0</v>
      </c>
      <c r="Z131" s="10">
        <f>AVERAGEIFS($I$2:$I$3384,$B$2:$B$3384,Z$1,$A$2:$A$3384,$K131)</f>
        <v>0</v>
      </c>
      <c r="AA131" s="10">
        <f>AVERAGEIFS($I$2:$I$3384,$B$2:$B$3384,AA$1,$A$2:$A$3384,$K131)</f>
        <v>0</v>
      </c>
      <c r="AB131" s="10">
        <f>AVERAGEIFS($I$2:$I$3384,$B$2:$B$3384,AB$1,$A$2:$A$3384,$K131)</f>
        <v>0</v>
      </c>
      <c r="AC131" s="10">
        <f t="shared" ref="AC131:AC194" si="4">AVERAGEIF(Q131:AB131,"&gt;=0")</f>
        <v>0</v>
      </c>
      <c r="AD131" s="10" cm="1">
        <f t="array" ref="AD131">AVERAGE(IFERROR(Y131:AA131, ""))</f>
        <v>0</v>
      </c>
      <c r="AE131" s="10">
        <f t="shared" ref="AE131:AE194" si="5">AVERAGE(IFERROR(AB131,Q131))</f>
        <v>0</v>
      </c>
      <c r="AF131" s="10" cm="1">
        <f t="array" ref="AF131">AVERAGE(IFERROR(R131:W131, ""))</f>
        <v>0</v>
      </c>
      <c r="AG131" s="10" cm="1">
        <f t="array" ref="AG131">AVERAGE(IFERROR(W131:AA131,""))</f>
        <v>0</v>
      </c>
      <c r="AH131" s="10" cm="1">
        <f t="array" ref="AH131">AVERAGE(IFERROR(R131:V131,""))</f>
        <v>0</v>
      </c>
      <c r="AI131" s="10" cm="1">
        <f t="array" ref="AI131">AVERAGE(IFERROR(Z131:AB131,Q131))</f>
        <v>0</v>
      </c>
      <c r="AJ131" s="10" cm="1">
        <f t="array" ref="AJ131">AVERAGE(IFERROR(Y131:AB131,""))</f>
        <v>0</v>
      </c>
      <c r="AK131" s="10" cm="1">
        <f t="array" ref="AK131">AVERAGE(IFERROR(Q131:W131,""))</f>
        <v>0</v>
      </c>
      <c r="AL131" s="10" cm="1">
        <f t="array" ref="AL131">AVERAGE(IFERROR(R131:U131,""))</f>
        <v>0</v>
      </c>
      <c r="AM131" s="10" cm="1">
        <f t="array" ref="AM131">AVERAGE(IFERROR(V131:W131,""))</f>
        <v>0</v>
      </c>
      <c r="AN131" s="10" cm="1">
        <f t="array" ref="AN131">AVERAGE(IFERROR(X131:AB131,""))</f>
        <v>0</v>
      </c>
      <c r="AO131" s="10" cm="1">
        <f t="array" ref="AO131">AVERAGE(IFERROR(Q131:V131,""))</f>
        <v>0</v>
      </c>
    </row>
    <row r="132" spans="1:41" ht="15" x14ac:dyDescent="0.25">
      <c r="A132" s="3" t="s">
        <v>440</v>
      </c>
      <c r="B132" s="2">
        <v>1</v>
      </c>
      <c r="C132" s="3">
        <v>48.748746240000003</v>
      </c>
      <c r="D132" s="3">
        <v>-122.409682</v>
      </c>
      <c r="E132" s="3" t="s">
        <v>10</v>
      </c>
      <c r="F132" s="3">
        <v>5.6066666666666665</v>
      </c>
      <c r="G132" s="3"/>
      <c r="H132" s="3" t="s">
        <v>430</v>
      </c>
      <c r="I132" s="6">
        <v>0</v>
      </c>
      <c r="K132" s="19" t="s">
        <v>237</v>
      </c>
      <c r="L132" s="11">
        <v>17110004000396</v>
      </c>
      <c r="M132" s="12">
        <v>0.86918306350708008</v>
      </c>
      <c r="N132" s="14">
        <v>515</v>
      </c>
      <c r="O132" s="9"/>
      <c r="Q132" s="10">
        <f>AVERAGEIFS($I$2:$I$3384,$B$2:$B$3384,Q$1,$A$2:$A$3384,$K132)</f>
        <v>0</v>
      </c>
      <c r="R132" s="10">
        <f>AVERAGEIFS($I$2:$I$3384,$B$2:$B$3384,R$1,$A$2:$A$3384,$K132)</f>
        <v>0</v>
      </c>
      <c r="S132" s="10">
        <f>AVERAGEIFS($I$2:$I$3384,$B$2:$B$3384,S$1,$A$2:$A$3384,$K132)</f>
        <v>0</v>
      </c>
      <c r="T132" s="10">
        <f>AVERAGEIFS($I$2:$I$3384,$B$2:$B$3384,T$1,$A$2:$A$3384,$K132)</f>
        <v>0</v>
      </c>
      <c r="U132" s="10">
        <f>AVERAGEIFS($I$2:$I$3384,$B$2:$B$3384,U$1,$A$2:$A$3384,$K132)</f>
        <v>0</v>
      </c>
      <c r="V132" s="10">
        <f>AVERAGEIFS($I$2:$I$3384,$B$2:$B$3384,V$1,$A$2:$A$3384,$K132)</f>
        <v>0</v>
      </c>
      <c r="W132" s="10">
        <f>AVERAGEIFS($I$2:$I$3384,$B$2:$B$3384,W$1,$A$2:$A$3384,$K132)</f>
        <v>3.2812498509883881E-2</v>
      </c>
      <c r="X132" s="10">
        <f>AVERAGEIFS($I$2:$I$3384,$B$2:$B$3384,X$1,$A$2:$A$3384,$K132)</f>
        <v>0</v>
      </c>
      <c r="Y132" s="10">
        <f>AVERAGEIFS($I$2:$I$3384,$B$2:$B$3384,Y$1,$A$2:$A$3384,$K132)</f>
        <v>0</v>
      </c>
      <c r="Z132" s="10">
        <f>AVERAGEIFS($I$2:$I$3384,$B$2:$B$3384,Z$1,$A$2:$A$3384,$K132)</f>
        <v>0</v>
      </c>
      <c r="AA132" s="10">
        <f>AVERAGEIFS($I$2:$I$3384,$B$2:$B$3384,AA$1,$A$2:$A$3384,$K132)</f>
        <v>0</v>
      </c>
      <c r="AB132" s="10">
        <f>AVERAGEIFS($I$2:$I$3384,$B$2:$B$3384,AB$1,$A$2:$A$3384,$K132)</f>
        <v>0</v>
      </c>
      <c r="AC132" s="10">
        <f t="shared" si="4"/>
        <v>2.7343748758236566E-3</v>
      </c>
      <c r="AD132" s="10" cm="1">
        <f t="array" ref="AD132">AVERAGE(IFERROR(Y132:AA132, ""))</f>
        <v>0</v>
      </c>
      <c r="AE132" s="10">
        <f t="shared" si="5"/>
        <v>0</v>
      </c>
      <c r="AF132" s="10" cm="1">
        <f t="array" ref="AF132">AVERAGE(IFERROR(R132:W132, ""))</f>
        <v>5.4687497516473131E-3</v>
      </c>
      <c r="AG132" s="10" cm="1">
        <f t="array" ref="AG132">AVERAGE(IFERROR(W132:AA132,""))</f>
        <v>6.5624997019767765E-3</v>
      </c>
      <c r="AH132" s="10" cm="1">
        <f t="array" ref="AH132">AVERAGE(IFERROR(R132:V132,""))</f>
        <v>0</v>
      </c>
      <c r="AI132" s="10" cm="1">
        <f t="array" ref="AI132">AVERAGE(IFERROR(Z132:AB132,Q132))</f>
        <v>0</v>
      </c>
      <c r="AJ132" s="10" cm="1">
        <f t="array" ref="AJ132">AVERAGE(IFERROR(Y132:AB132,""))</f>
        <v>0</v>
      </c>
      <c r="AK132" s="10" cm="1">
        <f t="array" ref="AK132">AVERAGE(IFERROR(Q132:W132,""))</f>
        <v>4.687499787126269E-3</v>
      </c>
      <c r="AL132" s="10" cm="1">
        <f t="array" ref="AL132">AVERAGE(IFERROR(R132:U132,""))</f>
        <v>0</v>
      </c>
      <c r="AM132" s="10" cm="1">
        <f t="array" ref="AM132">AVERAGE(IFERROR(V132:W132,""))</f>
        <v>1.640624925494194E-2</v>
      </c>
      <c r="AN132" s="10" cm="1">
        <f t="array" ref="AN132">AVERAGE(IFERROR(X132:AB132,""))</f>
        <v>0</v>
      </c>
      <c r="AO132" s="10" cm="1">
        <f t="array" ref="AO132">AVERAGE(IFERROR(Q132:V132,""))</f>
        <v>0</v>
      </c>
    </row>
    <row r="133" spans="1:41" ht="15" x14ac:dyDescent="0.25">
      <c r="A133" s="3" t="s">
        <v>441</v>
      </c>
      <c r="B133" s="2">
        <v>1</v>
      </c>
      <c r="C133" s="3">
        <v>48.755099680000001</v>
      </c>
      <c r="D133" s="3">
        <v>-122.416383</v>
      </c>
      <c r="E133" s="3" t="s">
        <v>10</v>
      </c>
      <c r="F133" s="3">
        <v>5.2433333333333332</v>
      </c>
      <c r="G133" s="3"/>
      <c r="H133" s="3" t="s">
        <v>442</v>
      </c>
      <c r="I133" s="6">
        <v>0</v>
      </c>
      <c r="K133" s="19" t="s">
        <v>238</v>
      </c>
      <c r="L133" s="11">
        <v>17110004000396</v>
      </c>
      <c r="M133" s="12">
        <v>0.86918306350708008</v>
      </c>
      <c r="N133" s="14">
        <v>515</v>
      </c>
      <c r="O133" s="9"/>
      <c r="Q133" s="10">
        <f>AVERAGEIFS($I$2:$I$3384,$B$2:$B$3384,Q$1,$A$2:$A$3384,$K133)</f>
        <v>0</v>
      </c>
      <c r="R133" s="10">
        <f>AVERAGEIFS($I$2:$I$3384,$B$2:$B$3384,R$1,$A$2:$A$3384,$K133)</f>
        <v>0</v>
      </c>
      <c r="S133" s="10">
        <f>AVERAGEIFS($I$2:$I$3384,$B$2:$B$3384,S$1,$A$2:$A$3384,$K133)</f>
        <v>0</v>
      </c>
      <c r="T133" s="10">
        <f>AVERAGEIFS($I$2:$I$3384,$B$2:$B$3384,T$1,$A$2:$A$3384,$K133)</f>
        <v>0</v>
      </c>
      <c r="U133" s="10">
        <f>AVERAGEIFS($I$2:$I$3384,$B$2:$B$3384,U$1,$A$2:$A$3384,$K133)</f>
        <v>0</v>
      </c>
      <c r="V133" s="10">
        <f>AVERAGEIFS($I$2:$I$3384,$B$2:$B$3384,V$1,$A$2:$A$3384,$K133)</f>
        <v>3.593749925494194E-2</v>
      </c>
      <c r="W133" s="10">
        <f>AVERAGEIFS($I$2:$I$3384,$B$2:$B$3384,W$1,$A$2:$A$3384,$K133)</f>
        <v>3.437499888241291E-2</v>
      </c>
      <c r="X133" s="10">
        <f>AVERAGEIFS($I$2:$I$3384,$B$2:$B$3384,X$1,$A$2:$A$3384,$K133)</f>
        <v>0</v>
      </c>
      <c r="Y133" s="10">
        <f>AVERAGEIFS($I$2:$I$3384,$B$2:$B$3384,Y$1,$A$2:$A$3384,$K133)</f>
        <v>0</v>
      </c>
      <c r="Z133" s="10">
        <f>AVERAGEIFS($I$2:$I$3384,$B$2:$B$3384,Z$1,$A$2:$A$3384,$K133)</f>
        <v>0</v>
      </c>
      <c r="AA133" s="10">
        <f>AVERAGEIFS($I$2:$I$3384,$B$2:$B$3384,AA$1,$A$2:$A$3384,$K133)</f>
        <v>0</v>
      </c>
      <c r="AB133" s="10">
        <f>AVERAGEIFS($I$2:$I$3384,$B$2:$B$3384,AB$1,$A$2:$A$3384,$K133)</f>
        <v>0</v>
      </c>
      <c r="AC133" s="10">
        <f t="shared" si="4"/>
        <v>5.8593748447795706E-3</v>
      </c>
      <c r="AD133" s="10" cm="1">
        <f t="array" ref="AD133">AVERAGE(IFERROR(Y133:AA133, ""))</f>
        <v>0</v>
      </c>
      <c r="AE133" s="10">
        <f t="shared" si="5"/>
        <v>0</v>
      </c>
      <c r="AF133" s="10" cm="1">
        <f t="array" ref="AF133">AVERAGE(IFERROR(R133:W133, ""))</f>
        <v>1.1718749689559141E-2</v>
      </c>
      <c r="AG133" s="10" cm="1">
        <f t="array" ref="AG133">AVERAGE(IFERROR(W133:AA133,""))</f>
        <v>6.8749997764825819E-3</v>
      </c>
      <c r="AH133" s="10" cm="1">
        <f t="array" ref="AH133">AVERAGE(IFERROR(R133:V133,""))</f>
        <v>7.1874998509883882E-3</v>
      </c>
      <c r="AI133" s="10" cm="1">
        <f t="array" ref="AI133">AVERAGE(IFERROR(Z133:AB133,Q133))</f>
        <v>0</v>
      </c>
      <c r="AJ133" s="10" cm="1">
        <f t="array" ref="AJ133">AVERAGE(IFERROR(Y133:AB133,""))</f>
        <v>0</v>
      </c>
      <c r="AK133" s="10" cm="1">
        <f t="array" ref="AK133">AVERAGE(IFERROR(Q133:W133,""))</f>
        <v>1.0044642591050692E-2</v>
      </c>
      <c r="AL133" s="10" cm="1">
        <f t="array" ref="AL133">AVERAGE(IFERROR(R133:U133,""))</f>
        <v>0</v>
      </c>
      <c r="AM133" s="10" cm="1">
        <f t="array" ref="AM133">AVERAGE(IFERROR(V133:W133,""))</f>
        <v>3.5156249068677425E-2</v>
      </c>
      <c r="AN133" s="10" cm="1">
        <f t="array" ref="AN133">AVERAGE(IFERROR(X133:AB133,""))</f>
        <v>0</v>
      </c>
      <c r="AO133" s="10" cm="1">
        <f t="array" ref="AO133">AVERAGE(IFERROR(Q133:V133,""))</f>
        <v>5.9895832091569901E-3</v>
      </c>
    </row>
    <row r="134" spans="1:41" ht="15" x14ac:dyDescent="0.25">
      <c r="A134" s="3" t="s">
        <v>214</v>
      </c>
      <c r="B134" s="2">
        <v>1</v>
      </c>
      <c r="C134" s="3">
        <v>48.751281040000002</v>
      </c>
      <c r="D134" s="3">
        <v>-122.353431</v>
      </c>
      <c r="E134" s="3" t="s">
        <v>10</v>
      </c>
      <c r="F134" s="3">
        <v>4.956666666666667</v>
      </c>
      <c r="G134" s="3"/>
      <c r="H134" s="3" t="s">
        <v>215</v>
      </c>
      <c r="I134" s="6">
        <v>0</v>
      </c>
      <c r="K134" s="19" t="s">
        <v>239</v>
      </c>
      <c r="L134" s="11">
        <v>17110004001195</v>
      </c>
      <c r="M134" s="12">
        <v>5.2458647638559341E-2</v>
      </c>
      <c r="N134" s="14">
        <v>7</v>
      </c>
      <c r="O134" s="9"/>
      <c r="Q134" s="10">
        <f>AVERAGEIFS($I$2:$I$3384,$B$2:$B$3384,Q$1,$A$2:$A$3384,$K134)</f>
        <v>0</v>
      </c>
      <c r="R134" s="10">
        <f>AVERAGEIFS($I$2:$I$3384,$B$2:$B$3384,R$1,$A$2:$A$3384,$K134)</f>
        <v>0</v>
      </c>
      <c r="S134" s="10">
        <f>AVERAGEIFS($I$2:$I$3384,$B$2:$B$3384,S$1,$A$2:$A$3384,$K134)</f>
        <v>0</v>
      </c>
      <c r="T134" s="10">
        <f>AVERAGEIFS($I$2:$I$3384,$B$2:$B$3384,T$1,$A$2:$A$3384,$K134)</f>
        <v>0</v>
      </c>
      <c r="U134" s="10">
        <f>AVERAGEIFS($I$2:$I$3384,$B$2:$B$3384,U$1,$A$2:$A$3384,$K134)</f>
        <v>0</v>
      </c>
      <c r="V134" s="10">
        <f>AVERAGEIFS($I$2:$I$3384,$B$2:$B$3384,V$1,$A$2:$A$3384,$K134)</f>
        <v>0</v>
      </c>
      <c r="W134" s="10">
        <f>AVERAGEIFS($I$2:$I$3384,$B$2:$B$3384,W$1,$A$2:$A$3384,$K134)</f>
        <v>0</v>
      </c>
      <c r="X134" s="10">
        <f>AVERAGEIFS($I$2:$I$3384,$B$2:$B$3384,X$1,$A$2:$A$3384,$K134)</f>
        <v>0</v>
      </c>
      <c r="Y134" s="10">
        <f>AVERAGEIFS($I$2:$I$3384,$B$2:$B$3384,Y$1,$A$2:$A$3384,$K134)</f>
        <v>0</v>
      </c>
      <c r="Z134" s="10">
        <f>AVERAGEIFS($I$2:$I$3384,$B$2:$B$3384,Z$1,$A$2:$A$3384,$K134)</f>
        <v>0</v>
      </c>
      <c r="AA134" s="10">
        <f>AVERAGEIFS($I$2:$I$3384,$B$2:$B$3384,AA$1,$A$2:$A$3384,$K134)</f>
        <v>0</v>
      </c>
      <c r="AB134" s="10">
        <f>AVERAGEIFS($I$2:$I$3384,$B$2:$B$3384,AB$1,$A$2:$A$3384,$K134)</f>
        <v>0</v>
      </c>
      <c r="AC134" s="10">
        <f t="shared" si="4"/>
        <v>0</v>
      </c>
      <c r="AD134" s="10" cm="1">
        <f t="array" ref="AD134">AVERAGE(IFERROR(Y134:AA134, ""))</f>
        <v>0</v>
      </c>
      <c r="AE134" s="10">
        <f t="shared" si="5"/>
        <v>0</v>
      </c>
      <c r="AF134" s="10" cm="1">
        <f t="array" ref="AF134">AVERAGE(IFERROR(R134:W134, ""))</f>
        <v>0</v>
      </c>
      <c r="AG134" s="10" cm="1">
        <f t="array" ref="AG134">AVERAGE(IFERROR(W134:AA134,""))</f>
        <v>0</v>
      </c>
      <c r="AH134" s="10" cm="1">
        <f t="array" ref="AH134">AVERAGE(IFERROR(R134:V134,""))</f>
        <v>0</v>
      </c>
      <c r="AI134" s="10" cm="1">
        <f t="array" ref="AI134">AVERAGE(IFERROR(Z134:AB134,Q134))</f>
        <v>0</v>
      </c>
      <c r="AJ134" s="10" cm="1">
        <f t="array" ref="AJ134">AVERAGE(IFERROR(Y134:AB134,""))</f>
        <v>0</v>
      </c>
      <c r="AK134" s="10" cm="1">
        <f t="array" ref="AK134">AVERAGE(IFERROR(Q134:W134,""))</f>
        <v>0</v>
      </c>
      <c r="AL134" s="10" cm="1">
        <f t="array" ref="AL134">AVERAGE(IFERROR(R134:U134,""))</f>
        <v>0</v>
      </c>
      <c r="AM134" s="10" cm="1">
        <f t="array" ref="AM134">AVERAGE(IFERROR(V134:W134,""))</f>
        <v>0</v>
      </c>
      <c r="AN134" s="10" cm="1">
        <f t="array" ref="AN134">AVERAGE(IFERROR(X134:AB134,""))</f>
        <v>0</v>
      </c>
      <c r="AO134" s="10" cm="1">
        <f t="array" ref="AO134">AVERAGE(IFERROR(Q134:V134,""))</f>
        <v>0</v>
      </c>
    </row>
    <row r="135" spans="1:41" ht="15" x14ac:dyDescent="0.25">
      <c r="A135" s="3" t="s">
        <v>216</v>
      </c>
      <c r="B135" s="2">
        <v>1</v>
      </c>
      <c r="C135" s="3">
        <v>48.769379350000001</v>
      </c>
      <c r="D135" s="3">
        <v>-122.40655289999999</v>
      </c>
      <c r="E135" s="3" t="s">
        <v>10</v>
      </c>
      <c r="F135" s="3">
        <v>5.3233333333333333</v>
      </c>
      <c r="G135" s="3"/>
      <c r="H135" s="3" t="s">
        <v>217</v>
      </c>
      <c r="I135" s="6">
        <v>0</v>
      </c>
      <c r="K135" s="19" t="s">
        <v>241</v>
      </c>
      <c r="L135" s="11">
        <v>17110004000397</v>
      </c>
      <c r="M135" s="12">
        <v>1</v>
      </c>
      <c r="N135" s="14">
        <v>56</v>
      </c>
      <c r="O135" s="9"/>
      <c r="Q135" s="10">
        <f>AVERAGEIFS($I$2:$I$3384,$B$2:$B$3384,Q$1,$A$2:$A$3384,$K135)</f>
        <v>0</v>
      </c>
      <c r="R135" s="10">
        <f>AVERAGEIFS($I$2:$I$3384,$B$2:$B$3384,R$1,$A$2:$A$3384,$K135)</f>
        <v>0</v>
      </c>
      <c r="S135" s="10">
        <f>AVERAGEIFS($I$2:$I$3384,$B$2:$B$3384,S$1,$A$2:$A$3384,$K135)</f>
        <v>0</v>
      </c>
      <c r="T135" s="10">
        <f>AVERAGEIFS($I$2:$I$3384,$B$2:$B$3384,T$1,$A$2:$A$3384,$K135)</f>
        <v>0</v>
      </c>
      <c r="U135" s="10">
        <f>AVERAGEIFS($I$2:$I$3384,$B$2:$B$3384,U$1,$A$2:$A$3384,$K135)</f>
        <v>0</v>
      </c>
      <c r="V135" s="10">
        <f>AVERAGEIFS($I$2:$I$3384,$B$2:$B$3384,V$1,$A$2:$A$3384,$K135)</f>
        <v>0</v>
      </c>
      <c r="W135" s="10">
        <f>AVERAGEIFS($I$2:$I$3384,$B$2:$B$3384,W$1,$A$2:$A$3384,$K135)</f>
        <v>0</v>
      </c>
      <c r="X135" s="10">
        <f>AVERAGEIFS($I$2:$I$3384,$B$2:$B$3384,X$1,$A$2:$A$3384,$K135)</f>
        <v>0</v>
      </c>
      <c r="Y135" s="10">
        <f>AVERAGEIFS($I$2:$I$3384,$B$2:$B$3384,Y$1,$A$2:$A$3384,$K135)</f>
        <v>0</v>
      </c>
      <c r="Z135" s="10">
        <f>AVERAGEIFS($I$2:$I$3384,$B$2:$B$3384,Z$1,$A$2:$A$3384,$K135)</f>
        <v>0</v>
      </c>
      <c r="AA135" s="10">
        <f>AVERAGEIFS($I$2:$I$3384,$B$2:$B$3384,AA$1,$A$2:$A$3384,$K135)</f>
        <v>0</v>
      </c>
      <c r="AB135" s="10">
        <f>AVERAGEIFS($I$2:$I$3384,$B$2:$B$3384,AB$1,$A$2:$A$3384,$K135)</f>
        <v>0</v>
      </c>
      <c r="AC135" s="10">
        <f t="shared" si="4"/>
        <v>0</v>
      </c>
      <c r="AD135" s="10" cm="1">
        <f t="array" ref="AD135">AVERAGE(IFERROR(Y135:AA135, ""))</f>
        <v>0</v>
      </c>
      <c r="AE135" s="10">
        <f t="shared" si="5"/>
        <v>0</v>
      </c>
      <c r="AF135" s="10" cm="1">
        <f t="array" ref="AF135">AVERAGE(IFERROR(R135:W135, ""))</f>
        <v>0</v>
      </c>
      <c r="AG135" s="10" cm="1">
        <f t="array" ref="AG135">AVERAGE(IFERROR(W135:AA135,""))</f>
        <v>0</v>
      </c>
      <c r="AH135" s="10" cm="1">
        <f t="array" ref="AH135">AVERAGE(IFERROR(R135:V135,""))</f>
        <v>0</v>
      </c>
      <c r="AI135" s="10" cm="1">
        <f t="array" ref="AI135">AVERAGE(IFERROR(Z135:AB135,Q135))</f>
        <v>0</v>
      </c>
      <c r="AJ135" s="10" cm="1">
        <f t="array" ref="AJ135">AVERAGE(IFERROR(Y135:AB135,""))</f>
        <v>0</v>
      </c>
      <c r="AK135" s="10" cm="1">
        <f t="array" ref="AK135">AVERAGE(IFERROR(Q135:W135,""))</f>
        <v>0</v>
      </c>
      <c r="AL135" s="10" cm="1">
        <f t="array" ref="AL135">AVERAGE(IFERROR(R135:U135,""))</f>
        <v>0</v>
      </c>
      <c r="AM135" s="10" cm="1">
        <f t="array" ref="AM135">AVERAGE(IFERROR(V135:W135,""))</f>
        <v>0</v>
      </c>
      <c r="AN135" s="10" cm="1">
        <f t="array" ref="AN135">AVERAGE(IFERROR(X135:AB135,""))</f>
        <v>0</v>
      </c>
      <c r="AO135" s="10" cm="1">
        <f t="array" ref="AO135">AVERAGE(IFERROR(Q135:V135,""))</f>
        <v>0</v>
      </c>
    </row>
    <row r="136" spans="1:41" ht="15" x14ac:dyDescent="0.25">
      <c r="A136" s="3" t="s">
        <v>218</v>
      </c>
      <c r="B136" s="2">
        <v>1</v>
      </c>
      <c r="C136" s="3">
        <v>48.729625460000001</v>
      </c>
      <c r="D136" s="3">
        <v>-122.3143714</v>
      </c>
      <c r="E136" s="3" t="s">
        <v>10</v>
      </c>
      <c r="F136" s="3">
        <v>5.2033333333333331</v>
      </c>
      <c r="G136" s="3"/>
      <c r="H136" s="3" t="s">
        <v>219</v>
      </c>
      <c r="I136" s="6">
        <v>0</v>
      </c>
      <c r="K136" s="19" t="s">
        <v>243</v>
      </c>
      <c r="L136" s="11">
        <v>17110004000400</v>
      </c>
      <c r="M136" s="12">
        <v>0.99978983402252197</v>
      </c>
      <c r="N136" s="14">
        <v>57</v>
      </c>
      <c r="O136" s="9"/>
      <c r="Q136" s="10">
        <f>AVERAGEIFS($I$2:$I$3384,$B$2:$B$3384,Q$1,$A$2:$A$3384,$K136)</f>
        <v>0</v>
      </c>
      <c r="R136" s="10">
        <f>AVERAGEIFS($I$2:$I$3384,$B$2:$B$3384,R$1,$A$2:$A$3384,$K136)</f>
        <v>0</v>
      </c>
      <c r="S136" s="10">
        <f>AVERAGEIFS($I$2:$I$3384,$B$2:$B$3384,S$1,$A$2:$A$3384,$K136)</f>
        <v>0</v>
      </c>
      <c r="T136" s="10">
        <f>AVERAGEIFS($I$2:$I$3384,$B$2:$B$3384,T$1,$A$2:$A$3384,$K136)</f>
        <v>0</v>
      </c>
      <c r="U136" s="10">
        <f>AVERAGEIFS($I$2:$I$3384,$B$2:$B$3384,U$1,$A$2:$A$3384,$K136)</f>
        <v>5.000000074505806E-2</v>
      </c>
      <c r="V136" s="10">
        <f>AVERAGEIFS($I$2:$I$3384,$B$2:$B$3384,V$1,$A$2:$A$3384,$K136)</f>
        <v>4.6394230797886848E-2</v>
      </c>
      <c r="W136" s="10">
        <f>AVERAGEIFS($I$2:$I$3384,$B$2:$B$3384,W$1,$A$2:$A$3384,$K136)</f>
        <v>0.13750000298023224</v>
      </c>
      <c r="X136" s="10">
        <f>AVERAGEIFS($I$2:$I$3384,$B$2:$B$3384,X$1,$A$2:$A$3384,$K136)</f>
        <v>5.000000074505806E-2</v>
      </c>
      <c r="Y136" s="10">
        <f>AVERAGEIFS($I$2:$I$3384,$B$2:$B$3384,Y$1,$A$2:$A$3384,$K136)</f>
        <v>0</v>
      </c>
      <c r="Z136" s="10">
        <f>AVERAGEIFS($I$2:$I$3384,$B$2:$B$3384,Z$1,$A$2:$A$3384,$K136)</f>
        <v>0</v>
      </c>
      <c r="AA136" s="10">
        <f>AVERAGEIFS($I$2:$I$3384,$B$2:$B$3384,AA$1,$A$2:$A$3384,$K136)</f>
        <v>0</v>
      </c>
      <c r="AB136" s="10">
        <f>AVERAGEIFS($I$2:$I$3384,$B$2:$B$3384,AB$1,$A$2:$A$3384,$K136)</f>
        <v>0</v>
      </c>
      <c r="AC136" s="10">
        <f t="shared" si="4"/>
        <v>2.3657852939019602E-2</v>
      </c>
      <c r="AD136" s="10" cm="1">
        <f t="array" ref="AD136">AVERAGE(IFERROR(Y136:AA136, ""))</f>
        <v>0</v>
      </c>
      <c r="AE136" s="10">
        <f t="shared" si="5"/>
        <v>0</v>
      </c>
      <c r="AF136" s="10" cm="1">
        <f t="array" ref="AF136">AVERAGE(IFERROR(R136:W136, ""))</f>
        <v>3.8982372420529522E-2</v>
      </c>
      <c r="AG136" s="10" cm="1">
        <f t="array" ref="AG136">AVERAGE(IFERROR(W136:AA136,""))</f>
        <v>3.7500000745058062E-2</v>
      </c>
      <c r="AH136" s="10" cm="1">
        <f t="array" ref="AH136">AVERAGE(IFERROR(R136:V136,""))</f>
        <v>1.9278846308588983E-2</v>
      </c>
      <c r="AI136" s="10" cm="1">
        <f t="array" ref="AI136">AVERAGE(IFERROR(Z136:AB136,Q136))</f>
        <v>0</v>
      </c>
      <c r="AJ136" s="10" cm="1">
        <f t="array" ref="AJ136">AVERAGE(IFERROR(Y136:AB136,""))</f>
        <v>0</v>
      </c>
      <c r="AK136" s="10" cm="1">
        <f t="array" ref="AK136">AVERAGE(IFERROR(Q136:W136,""))</f>
        <v>3.3413462074739594E-2</v>
      </c>
      <c r="AL136" s="10" cm="1">
        <f t="array" ref="AL136">AVERAGE(IFERROR(R136:U136,""))</f>
        <v>1.2500000186264515E-2</v>
      </c>
      <c r="AM136" s="10" cm="1">
        <f t="array" ref="AM136">AVERAGE(IFERROR(V136:W136,""))</f>
        <v>9.1947116889059544E-2</v>
      </c>
      <c r="AN136" s="10" cm="1">
        <f t="array" ref="AN136">AVERAGE(IFERROR(X136:AB136,""))</f>
        <v>1.0000000149011612E-2</v>
      </c>
      <c r="AO136" s="10" cm="1">
        <f t="array" ref="AO136">AVERAGE(IFERROR(Q136:V136,""))</f>
        <v>1.6065705257157486E-2</v>
      </c>
    </row>
    <row r="137" spans="1:41" ht="15" x14ac:dyDescent="0.25">
      <c r="A137" s="3" t="s">
        <v>226</v>
      </c>
      <c r="B137" s="2">
        <v>1</v>
      </c>
      <c r="C137" s="3">
        <v>48.737000000000002</v>
      </c>
      <c r="D137" s="3">
        <v>-122.217167</v>
      </c>
      <c r="E137" s="3" t="s">
        <v>10</v>
      </c>
      <c r="F137" s="3">
        <v>5.65</v>
      </c>
      <c r="G137" s="3"/>
      <c r="H137" s="3" t="s">
        <v>227</v>
      </c>
      <c r="I137" s="6">
        <v>0</v>
      </c>
      <c r="K137" s="19" t="s">
        <v>244</v>
      </c>
      <c r="L137" s="11">
        <v>17110004001297</v>
      </c>
      <c r="M137" s="12">
        <v>0.10802966356277466</v>
      </c>
      <c r="N137" s="14">
        <v>56</v>
      </c>
      <c r="O137" s="9"/>
      <c r="Q137" s="10">
        <f>AVERAGEIFS($I$2:$I$3384,$B$2:$B$3384,Q$1,$A$2:$A$3384,$K137)</f>
        <v>0</v>
      </c>
      <c r="R137" s="10">
        <f>AVERAGEIFS($I$2:$I$3384,$B$2:$B$3384,R$1,$A$2:$A$3384,$K137)</f>
        <v>0</v>
      </c>
      <c r="S137" s="10">
        <f>AVERAGEIFS($I$2:$I$3384,$B$2:$B$3384,S$1,$A$2:$A$3384,$K137)</f>
        <v>0</v>
      </c>
      <c r="T137" s="10">
        <f>AVERAGEIFS($I$2:$I$3384,$B$2:$B$3384,T$1,$A$2:$A$3384,$K137)</f>
        <v>0</v>
      </c>
      <c r="U137" s="10">
        <f>AVERAGEIFS($I$2:$I$3384,$B$2:$B$3384,U$1,$A$2:$A$3384,$K137)</f>
        <v>0</v>
      </c>
      <c r="V137" s="10">
        <f>AVERAGEIFS($I$2:$I$3384,$B$2:$B$3384,V$1,$A$2:$A$3384,$K137)</f>
        <v>3.1250000465661287E-3</v>
      </c>
      <c r="W137" s="10">
        <f>AVERAGEIFS($I$2:$I$3384,$B$2:$B$3384,W$1,$A$2:$A$3384,$K137)</f>
        <v>7.8125E-2</v>
      </c>
      <c r="X137" s="10">
        <f>AVERAGEIFS($I$2:$I$3384,$B$2:$B$3384,X$1,$A$2:$A$3384,$K137)</f>
        <v>6.2500000931322575E-3</v>
      </c>
      <c r="Y137" s="10">
        <f>AVERAGEIFS($I$2:$I$3384,$B$2:$B$3384,Y$1,$A$2:$A$3384,$K137)</f>
        <v>0</v>
      </c>
      <c r="Z137" s="10">
        <f>AVERAGEIFS($I$2:$I$3384,$B$2:$B$3384,Z$1,$A$2:$A$3384,$K137)</f>
        <v>0</v>
      </c>
      <c r="AA137" s="10">
        <f>AVERAGEIFS($I$2:$I$3384,$B$2:$B$3384,AA$1,$A$2:$A$3384,$K137)</f>
        <v>0</v>
      </c>
      <c r="AB137" s="10">
        <f>AVERAGEIFS($I$2:$I$3384,$B$2:$B$3384,AB$1,$A$2:$A$3384,$K137)</f>
        <v>0</v>
      </c>
      <c r="AC137" s="10">
        <f t="shared" si="4"/>
        <v>7.2916666783081991E-3</v>
      </c>
      <c r="AD137" s="10" cm="1">
        <f t="array" ref="AD137">AVERAGE(IFERROR(Y137:AA137, ""))</f>
        <v>0</v>
      </c>
      <c r="AE137" s="10">
        <f t="shared" si="5"/>
        <v>0</v>
      </c>
      <c r="AF137" s="10" cm="1">
        <f t="array" ref="AF137">AVERAGE(IFERROR(R137:W137, ""))</f>
        <v>1.3541666674427688E-2</v>
      </c>
      <c r="AG137" s="10" cm="1">
        <f t="array" ref="AG137">AVERAGE(IFERROR(W137:AA137,""))</f>
        <v>1.6875000018626452E-2</v>
      </c>
      <c r="AH137" s="10" cm="1">
        <f t="array" ref="AH137">AVERAGE(IFERROR(R137:V137,""))</f>
        <v>6.2500000931322577E-4</v>
      </c>
      <c r="AI137" s="10" cm="1">
        <f t="array" ref="AI137">AVERAGE(IFERROR(Z137:AB137,Q137))</f>
        <v>0</v>
      </c>
      <c r="AJ137" s="10" cm="1">
        <f t="array" ref="AJ137">AVERAGE(IFERROR(Y137:AB137,""))</f>
        <v>0</v>
      </c>
      <c r="AK137" s="10" cm="1">
        <f t="array" ref="AK137">AVERAGE(IFERROR(Q137:W137,""))</f>
        <v>1.1607142863795161E-2</v>
      </c>
      <c r="AL137" s="10" cm="1">
        <f t="array" ref="AL137">AVERAGE(IFERROR(R137:U137,""))</f>
        <v>0</v>
      </c>
      <c r="AM137" s="10" cm="1">
        <f t="array" ref="AM137">AVERAGE(IFERROR(V137:W137,""))</f>
        <v>4.0625000023283064E-2</v>
      </c>
      <c r="AN137" s="10" cm="1">
        <f t="array" ref="AN137">AVERAGE(IFERROR(X137:AB137,""))</f>
        <v>1.2500000186264515E-3</v>
      </c>
      <c r="AO137" s="10" cm="1">
        <f t="array" ref="AO137">AVERAGE(IFERROR(Q137:V137,""))</f>
        <v>5.2083334109435475E-4</v>
      </c>
    </row>
    <row r="138" spans="1:41" ht="15" x14ac:dyDescent="0.25">
      <c r="A138" s="3" t="s">
        <v>228</v>
      </c>
      <c r="B138" s="2">
        <v>1</v>
      </c>
      <c r="C138" s="3">
        <v>48.727423999999999</v>
      </c>
      <c r="D138" s="3">
        <v>-122.219448</v>
      </c>
      <c r="E138" s="3" t="s">
        <v>10</v>
      </c>
      <c r="F138" s="3">
        <v>6.35</v>
      </c>
      <c r="G138" s="3"/>
      <c r="H138" s="3" t="s">
        <v>227</v>
      </c>
      <c r="I138" s="6">
        <v>0</v>
      </c>
      <c r="K138" s="19" t="s">
        <v>246</v>
      </c>
      <c r="L138" s="11">
        <v>17110002003877</v>
      </c>
      <c r="M138" s="12">
        <v>0</v>
      </c>
      <c r="N138" s="14">
        <v>0</v>
      </c>
      <c r="O138" s="9"/>
      <c r="Q138" s="10">
        <f>AVERAGEIFS($I$2:$I$3384,$B$2:$B$3384,Q$1,$A$2:$A$3384,$K138)</f>
        <v>0</v>
      </c>
      <c r="R138" s="10">
        <f>AVERAGEIFS($I$2:$I$3384,$B$2:$B$3384,R$1,$A$2:$A$3384,$K138)</f>
        <v>0</v>
      </c>
      <c r="S138" s="10">
        <f>AVERAGEIFS($I$2:$I$3384,$B$2:$B$3384,S$1,$A$2:$A$3384,$K138)</f>
        <v>0</v>
      </c>
      <c r="T138" s="10">
        <f>AVERAGEIFS($I$2:$I$3384,$B$2:$B$3384,T$1,$A$2:$A$3384,$K138)</f>
        <v>0</v>
      </c>
      <c r="U138" s="10">
        <f>AVERAGEIFS($I$2:$I$3384,$B$2:$B$3384,U$1,$A$2:$A$3384,$K138)</f>
        <v>0</v>
      </c>
      <c r="V138" s="10">
        <f>AVERAGEIFS($I$2:$I$3384,$B$2:$B$3384,V$1,$A$2:$A$3384,$K138)</f>
        <v>0.30999999493360519</v>
      </c>
      <c r="W138" s="10">
        <f>AVERAGEIFS($I$2:$I$3384,$B$2:$B$3384,W$1,$A$2:$A$3384,$K138)</f>
        <v>0.44666667282581329</v>
      </c>
      <c r="X138" s="10">
        <f>AVERAGEIFS($I$2:$I$3384,$B$2:$B$3384,X$1,$A$2:$A$3384,$K138)</f>
        <v>7.8571431338787079E-2</v>
      </c>
      <c r="Y138" s="10">
        <f>AVERAGEIFS($I$2:$I$3384,$B$2:$B$3384,Y$1,$A$2:$A$3384,$K138)</f>
        <v>1.4285714132711291E-3</v>
      </c>
      <c r="Z138" s="10">
        <f>AVERAGEIFS($I$2:$I$3384,$B$2:$B$3384,Z$1,$A$2:$A$3384,$K138)</f>
        <v>0</v>
      </c>
      <c r="AA138" s="10">
        <f>AVERAGEIFS($I$2:$I$3384,$B$2:$B$3384,AA$1,$A$2:$A$3384,$K138)</f>
        <v>0</v>
      </c>
      <c r="AB138" s="10">
        <f>AVERAGEIFS($I$2:$I$3384,$B$2:$B$3384,AB$1,$A$2:$A$3384,$K138)</f>
        <v>0</v>
      </c>
      <c r="AC138" s="10">
        <f t="shared" si="4"/>
        <v>6.9722222542623058E-2</v>
      </c>
      <c r="AD138" s="10" cm="1">
        <f t="array" ref="AD138">AVERAGE(IFERROR(Y138:AA138, ""))</f>
        <v>4.7619047109037638E-4</v>
      </c>
      <c r="AE138" s="10">
        <f t="shared" si="5"/>
        <v>0</v>
      </c>
      <c r="AF138" s="10" cm="1">
        <f t="array" ref="AF138">AVERAGE(IFERROR(R138:W138, ""))</f>
        <v>0.12611111129323641</v>
      </c>
      <c r="AG138" s="10" cm="1">
        <f t="array" ref="AG138">AVERAGE(IFERROR(W138:AA138,""))</f>
        <v>0.1053333351155743</v>
      </c>
      <c r="AH138" s="10" cm="1">
        <f t="array" ref="AH138">AVERAGE(IFERROR(R138:V138,""))</f>
        <v>6.1999998986721039E-2</v>
      </c>
      <c r="AI138" s="10" cm="1">
        <f t="array" ref="AI138">AVERAGE(IFERROR(Z138:AB138,Q138))</f>
        <v>0</v>
      </c>
      <c r="AJ138" s="10" cm="1">
        <f t="array" ref="AJ138">AVERAGE(IFERROR(Y138:AB138,""))</f>
        <v>3.5714285331778228E-4</v>
      </c>
      <c r="AK138" s="10" cm="1">
        <f t="array" ref="AK138">AVERAGE(IFERROR(Q138:W138,""))</f>
        <v>0.1080952382513455</v>
      </c>
      <c r="AL138" s="10" cm="1">
        <f t="array" ref="AL138">AVERAGE(IFERROR(R138:U138,""))</f>
        <v>0</v>
      </c>
      <c r="AM138" s="10" cm="1">
        <f t="array" ref="AM138">AVERAGE(IFERROR(V138:W138,""))</f>
        <v>0.37833333387970924</v>
      </c>
      <c r="AN138" s="10" cm="1">
        <f t="array" ref="AN138">AVERAGE(IFERROR(X138:AB138,""))</f>
        <v>1.600000055041164E-2</v>
      </c>
      <c r="AO138" s="10" cm="1">
        <f t="array" ref="AO138">AVERAGE(IFERROR(Q138:V138,""))</f>
        <v>5.1666665822267532E-2</v>
      </c>
    </row>
    <row r="139" spans="1:41" ht="15" x14ac:dyDescent="0.25">
      <c r="A139" s="3" t="s">
        <v>229</v>
      </c>
      <c r="B139" s="2">
        <v>1</v>
      </c>
      <c r="C139" s="3">
        <v>48.809680999999998</v>
      </c>
      <c r="D139" s="3">
        <v>-122.20025699999999</v>
      </c>
      <c r="E139" s="3" t="s">
        <v>10</v>
      </c>
      <c r="F139" s="3">
        <v>4.95</v>
      </c>
      <c r="G139" s="3"/>
      <c r="H139" s="3" t="s">
        <v>230</v>
      </c>
      <c r="I139" s="6">
        <v>0</v>
      </c>
      <c r="K139" s="19" t="s">
        <v>248</v>
      </c>
      <c r="L139" s="11">
        <v>17110002003877</v>
      </c>
      <c r="M139" s="12">
        <v>1</v>
      </c>
      <c r="N139" s="14">
        <v>0</v>
      </c>
      <c r="O139" s="9"/>
      <c r="Q139" s="10">
        <f>AVERAGEIFS($I$2:$I$3384,$B$2:$B$3384,Q$1,$A$2:$A$3384,$K139)</f>
        <v>0</v>
      </c>
      <c r="R139" s="10">
        <f>AVERAGEIFS($I$2:$I$3384,$B$2:$B$3384,R$1,$A$2:$A$3384,$K139)</f>
        <v>0</v>
      </c>
      <c r="S139" s="10">
        <f>AVERAGEIFS($I$2:$I$3384,$B$2:$B$3384,S$1,$A$2:$A$3384,$K139)</f>
        <v>0</v>
      </c>
      <c r="T139" s="10">
        <f>AVERAGEIFS($I$2:$I$3384,$B$2:$B$3384,T$1,$A$2:$A$3384,$K139)</f>
        <v>0</v>
      </c>
      <c r="U139" s="10">
        <f>AVERAGEIFS($I$2:$I$3384,$B$2:$B$3384,U$1,$A$2:$A$3384,$K139)</f>
        <v>0</v>
      </c>
      <c r="V139" s="10">
        <f>AVERAGEIFS($I$2:$I$3384,$B$2:$B$3384,V$1,$A$2:$A$3384,$K139)</f>
        <v>0.31214286014437675</v>
      </c>
      <c r="W139" s="10">
        <f>AVERAGEIFS($I$2:$I$3384,$B$2:$B$3384,W$1,$A$2:$A$3384,$K139)</f>
        <v>0.41587302088737488</v>
      </c>
      <c r="X139" s="10">
        <f>AVERAGEIFS($I$2:$I$3384,$B$2:$B$3384,X$1,$A$2:$A$3384,$K139)</f>
        <v>0.18499999865889549</v>
      </c>
      <c r="Y139" s="10">
        <f>AVERAGEIFS($I$2:$I$3384,$B$2:$B$3384,Y$1,$A$2:$A$3384,$K139)</f>
        <v>9.5238094218075275E-4</v>
      </c>
      <c r="Z139" s="10">
        <f>AVERAGEIFS($I$2:$I$3384,$B$2:$B$3384,Z$1,$A$2:$A$3384,$K139)</f>
        <v>0</v>
      </c>
      <c r="AA139" s="10">
        <f>AVERAGEIFS($I$2:$I$3384,$B$2:$B$3384,AA$1,$A$2:$A$3384,$K139)</f>
        <v>0</v>
      </c>
      <c r="AB139" s="10">
        <f>AVERAGEIFS($I$2:$I$3384,$B$2:$B$3384,AB$1,$A$2:$A$3384,$K139)</f>
        <v>0</v>
      </c>
      <c r="AC139" s="10">
        <f t="shared" si="4"/>
        <v>7.6164021719402328E-2</v>
      </c>
      <c r="AD139" s="10" cm="1">
        <f t="array" ref="AD139">AVERAGE(IFERROR(Y139:AA139, ""))</f>
        <v>3.1746031406025094E-4</v>
      </c>
      <c r="AE139" s="10">
        <f t="shared" si="5"/>
        <v>0</v>
      </c>
      <c r="AF139" s="10" cm="1">
        <f t="array" ref="AF139">AVERAGE(IFERROR(R139:W139, ""))</f>
        <v>0.12133598017195861</v>
      </c>
      <c r="AG139" s="10" cm="1">
        <f t="array" ref="AG139">AVERAGE(IFERROR(W139:AA139,""))</f>
        <v>0.12036508009769023</v>
      </c>
      <c r="AH139" s="10" cm="1">
        <f t="array" ref="AH139">AVERAGE(IFERROR(R139:V139,""))</f>
        <v>6.2428572028875348E-2</v>
      </c>
      <c r="AI139" s="10" cm="1">
        <f t="array" ref="AI139">AVERAGE(IFERROR(Z139:AB139,Q139))</f>
        <v>0</v>
      </c>
      <c r="AJ139" s="10" cm="1">
        <f t="array" ref="AJ139">AVERAGE(IFERROR(Y139:AB139,""))</f>
        <v>2.3809523554518819E-4</v>
      </c>
      <c r="AK139" s="10" cm="1">
        <f t="array" ref="AK139">AVERAGE(IFERROR(Q139:W139,""))</f>
        <v>0.10400226871882166</v>
      </c>
      <c r="AL139" s="10" cm="1">
        <f t="array" ref="AL139">AVERAGE(IFERROR(R139:U139,""))</f>
        <v>0</v>
      </c>
      <c r="AM139" s="10" cm="1">
        <f t="array" ref="AM139">AVERAGE(IFERROR(V139:W139,""))</f>
        <v>0.36400794051587582</v>
      </c>
      <c r="AN139" s="10" cm="1">
        <f t="array" ref="AN139">AVERAGE(IFERROR(X139:AB139,""))</f>
        <v>3.7190475920215252E-2</v>
      </c>
      <c r="AO139" s="10" cm="1">
        <f t="array" ref="AO139">AVERAGE(IFERROR(Q139:V139,""))</f>
        <v>5.202381002406279E-2</v>
      </c>
    </row>
    <row r="140" spans="1:41" ht="15" x14ac:dyDescent="0.25">
      <c r="A140" s="3" t="s">
        <v>231</v>
      </c>
      <c r="B140" s="2">
        <v>1</v>
      </c>
      <c r="C140" s="3">
        <v>48.823928000000002</v>
      </c>
      <c r="D140" s="3">
        <v>-122.134128</v>
      </c>
      <c r="E140" s="3" t="s">
        <v>10</v>
      </c>
      <c r="F140" s="3">
        <v>5.6</v>
      </c>
      <c r="G140" s="3"/>
      <c r="H140" s="3" t="s">
        <v>232</v>
      </c>
      <c r="I140" s="6">
        <v>0</v>
      </c>
      <c r="K140" s="19" t="s">
        <v>249</v>
      </c>
      <c r="L140" s="11">
        <v>17110002000750</v>
      </c>
      <c r="M140" s="12">
        <v>1</v>
      </c>
      <c r="N140" s="14">
        <v>102</v>
      </c>
      <c r="O140" s="9"/>
      <c r="Q140" s="10">
        <f>AVERAGEIFS($I$2:$I$3384,$B$2:$B$3384,Q$1,$A$2:$A$3384,$K140)</f>
        <v>0</v>
      </c>
      <c r="R140" s="10">
        <f>AVERAGEIFS($I$2:$I$3384,$B$2:$B$3384,R$1,$A$2:$A$3384,$K140)</f>
        <v>0</v>
      </c>
      <c r="S140" s="10">
        <f>AVERAGEIFS($I$2:$I$3384,$B$2:$B$3384,S$1,$A$2:$A$3384,$K140)</f>
        <v>0</v>
      </c>
      <c r="T140" s="10">
        <f>AVERAGEIFS($I$2:$I$3384,$B$2:$B$3384,T$1,$A$2:$A$3384,$K140)</f>
        <v>0</v>
      </c>
      <c r="U140" s="10">
        <f>AVERAGEIFS($I$2:$I$3384,$B$2:$B$3384,U$1,$A$2:$A$3384,$K140)</f>
        <v>0</v>
      </c>
      <c r="V140" s="10">
        <f>AVERAGEIFS($I$2:$I$3384,$B$2:$B$3384,V$1,$A$2:$A$3384,$K140)</f>
        <v>0.30142857134342194</v>
      </c>
      <c r="W140" s="10">
        <f>AVERAGEIFS($I$2:$I$3384,$B$2:$B$3384,W$1,$A$2:$A$3384,$K140)</f>
        <v>0.52380955219268799</v>
      </c>
      <c r="X140" s="10">
        <f>AVERAGEIFS($I$2:$I$3384,$B$2:$B$3384,X$1,$A$2:$A$3384,$K140)</f>
        <v>3.4285712987184525E-2</v>
      </c>
      <c r="Y140" s="10">
        <f>AVERAGEIFS($I$2:$I$3384,$B$2:$B$3384,Y$1,$A$2:$A$3384,$K140)</f>
        <v>1.4285714365541935E-2</v>
      </c>
      <c r="Z140" s="10">
        <f>AVERAGEIFS($I$2:$I$3384,$B$2:$B$3384,Z$1,$A$2:$A$3384,$K140)</f>
        <v>0</v>
      </c>
      <c r="AA140" s="10">
        <f>AVERAGEIFS($I$2:$I$3384,$B$2:$B$3384,AA$1,$A$2:$A$3384,$K140)</f>
        <v>0</v>
      </c>
      <c r="AB140" s="10">
        <f>AVERAGEIFS($I$2:$I$3384,$B$2:$B$3384,AB$1,$A$2:$A$3384,$K140)</f>
        <v>0</v>
      </c>
      <c r="AC140" s="10">
        <f t="shared" si="4"/>
        <v>7.2817462574069694E-2</v>
      </c>
      <c r="AD140" s="10" cm="1">
        <f t="array" ref="AD140">AVERAGE(IFERROR(Y140:AA140, ""))</f>
        <v>4.761904788513978E-3</v>
      </c>
      <c r="AE140" s="10">
        <f t="shared" si="5"/>
        <v>0</v>
      </c>
      <c r="AF140" s="10" cm="1">
        <f t="array" ref="AF140">AVERAGE(IFERROR(R140:W140, ""))</f>
        <v>0.13753968725601831</v>
      </c>
      <c r="AG140" s="10" cm="1">
        <f t="array" ref="AG140">AVERAGE(IFERROR(W140:AA140,""))</f>
        <v>0.1144761959090829</v>
      </c>
      <c r="AH140" s="10" cm="1">
        <f t="array" ref="AH140">AVERAGE(IFERROR(R140:V140,""))</f>
        <v>6.0285714268684384E-2</v>
      </c>
      <c r="AI140" s="10" cm="1">
        <f t="array" ref="AI140">AVERAGE(IFERROR(Z140:AB140,Q140))</f>
        <v>0</v>
      </c>
      <c r="AJ140" s="10" cm="1">
        <f t="array" ref="AJ140">AVERAGE(IFERROR(Y140:AB140,""))</f>
        <v>3.5714285913854837E-3</v>
      </c>
      <c r="AK140" s="10" cm="1">
        <f t="array" ref="AK140">AVERAGE(IFERROR(Q140:W140,""))</f>
        <v>0.11789116050515856</v>
      </c>
      <c r="AL140" s="10" cm="1">
        <f t="array" ref="AL140">AVERAGE(IFERROR(R140:U140,""))</f>
        <v>0</v>
      </c>
      <c r="AM140" s="10" cm="1">
        <f t="array" ref="AM140">AVERAGE(IFERROR(V140:W140,""))</f>
        <v>0.41261906176805496</v>
      </c>
      <c r="AN140" s="10" cm="1">
        <f t="array" ref="AN140">AVERAGE(IFERROR(X140:AB140,""))</f>
        <v>9.7142854705452916E-3</v>
      </c>
      <c r="AO140" s="10" cm="1">
        <f t="array" ref="AO140">AVERAGE(IFERROR(Q140:V140,""))</f>
        <v>5.0238095223903656E-2</v>
      </c>
    </row>
    <row r="141" spans="1:41" ht="15" x14ac:dyDescent="0.25">
      <c r="A141" s="3" t="s">
        <v>233</v>
      </c>
      <c r="B141" s="2">
        <v>1</v>
      </c>
      <c r="C141" s="3">
        <v>48.869795000000003</v>
      </c>
      <c r="D141" s="3">
        <v>-122.481972</v>
      </c>
      <c r="E141" s="3" t="s">
        <v>10</v>
      </c>
      <c r="F141" s="3">
        <v>5.25</v>
      </c>
      <c r="G141" s="3"/>
      <c r="H141" s="3" t="s">
        <v>234</v>
      </c>
      <c r="I141" s="6">
        <v>0</v>
      </c>
      <c r="K141" s="19" t="s">
        <v>250</v>
      </c>
      <c r="L141" s="11">
        <v>17110002000121</v>
      </c>
      <c r="M141" s="12">
        <v>0.99386215209960938</v>
      </c>
      <c r="N141" s="14">
        <v>6</v>
      </c>
      <c r="O141" s="9"/>
      <c r="Q141" s="10">
        <f>AVERAGEIFS($I$2:$I$3384,$B$2:$B$3384,Q$1,$A$2:$A$3384,$K141)</f>
        <v>0</v>
      </c>
      <c r="R141" s="10">
        <f>AVERAGEIFS($I$2:$I$3384,$B$2:$B$3384,R$1,$A$2:$A$3384,$K141)</f>
        <v>0</v>
      </c>
      <c r="S141" s="10">
        <f>AVERAGEIFS($I$2:$I$3384,$B$2:$B$3384,S$1,$A$2:$A$3384,$K141)</f>
        <v>0</v>
      </c>
      <c r="T141" s="10">
        <f>AVERAGEIFS($I$2:$I$3384,$B$2:$B$3384,T$1,$A$2:$A$3384,$K141)</f>
        <v>0</v>
      </c>
      <c r="U141" s="10">
        <f>AVERAGEIFS($I$2:$I$3384,$B$2:$B$3384,U$1,$A$2:$A$3384,$K141)</f>
        <v>0</v>
      </c>
      <c r="V141" s="10">
        <f>AVERAGEIFS($I$2:$I$3384,$B$2:$B$3384,V$1,$A$2:$A$3384,$K141)</f>
        <v>0</v>
      </c>
      <c r="W141" s="10">
        <f>AVERAGEIFS($I$2:$I$3384,$B$2:$B$3384,W$1,$A$2:$A$3384,$K141)</f>
        <v>0</v>
      </c>
      <c r="X141" s="10">
        <f>AVERAGEIFS($I$2:$I$3384,$B$2:$B$3384,X$1,$A$2:$A$3384,$K141)</f>
        <v>0</v>
      </c>
      <c r="Y141" s="10">
        <f>AVERAGEIFS($I$2:$I$3384,$B$2:$B$3384,Y$1,$A$2:$A$3384,$K141)</f>
        <v>0</v>
      </c>
      <c r="Z141" s="10">
        <f>AVERAGEIFS($I$2:$I$3384,$B$2:$B$3384,Z$1,$A$2:$A$3384,$K141)</f>
        <v>0</v>
      </c>
      <c r="AA141" s="10">
        <f>AVERAGEIFS($I$2:$I$3384,$B$2:$B$3384,AA$1,$A$2:$A$3384,$K141)</f>
        <v>0</v>
      </c>
      <c r="AB141" s="10">
        <f>AVERAGEIFS($I$2:$I$3384,$B$2:$B$3384,AB$1,$A$2:$A$3384,$K141)</f>
        <v>0</v>
      </c>
      <c r="AC141" s="10">
        <f t="shared" si="4"/>
        <v>0</v>
      </c>
      <c r="AD141" s="10" cm="1">
        <f t="array" ref="AD141">AVERAGE(IFERROR(Y141:AA141, ""))</f>
        <v>0</v>
      </c>
      <c r="AE141" s="10">
        <f t="shared" si="5"/>
        <v>0</v>
      </c>
      <c r="AF141" s="10" cm="1">
        <f t="array" ref="AF141">AVERAGE(IFERROR(R141:W141, ""))</f>
        <v>0</v>
      </c>
      <c r="AG141" s="10" cm="1">
        <f t="array" ref="AG141">AVERAGE(IFERROR(W141:AA141,""))</f>
        <v>0</v>
      </c>
      <c r="AH141" s="10" cm="1">
        <f t="array" ref="AH141">AVERAGE(IFERROR(R141:V141,""))</f>
        <v>0</v>
      </c>
      <c r="AI141" s="10" cm="1">
        <f t="array" ref="AI141">AVERAGE(IFERROR(Z141:AB141,Q141))</f>
        <v>0</v>
      </c>
      <c r="AJ141" s="10" cm="1">
        <f t="array" ref="AJ141">AVERAGE(IFERROR(Y141:AB141,""))</f>
        <v>0</v>
      </c>
      <c r="AK141" s="10" cm="1">
        <f t="array" ref="AK141">AVERAGE(IFERROR(Q141:W141,""))</f>
        <v>0</v>
      </c>
      <c r="AL141" s="10" cm="1">
        <f t="array" ref="AL141">AVERAGE(IFERROR(R141:U141,""))</f>
        <v>0</v>
      </c>
      <c r="AM141" s="10" cm="1">
        <f t="array" ref="AM141">AVERAGE(IFERROR(V141:W141,""))</f>
        <v>0</v>
      </c>
      <c r="AN141" s="10" cm="1">
        <f t="array" ref="AN141">AVERAGE(IFERROR(X141:AB141,""))</f>
        <v>0</v>
      </c>
      <c r="AO141" s="10" cm="1">
        <f t="array" ref="AO141">AVERAGE(IFERROR(Q141:V141,""))</f>
        <v>0</v>
      </c>
    </row>
    <row r="142" spans="1:41" ht="15" x14ac:dyDescent="0.25">
      <c r="A142" s="3" t="s">
        <v>235</v>
      </c>
      <c r="B142" s="2">
        <v>1</v>
      </c>
      <c r="C142" s="3">
        <v>48.882210999999998</v>
      </c>
      <c r="D142" s="3">
        <v>-122.44265900000001</v>
      </c>
      <c r="E142" s="3" t="s">
        <v>10</v>
      </c>
      <c r="F142" s="3">
        <v>5.8</v>
      </c>
      <c r="G142" s="3"/>
      <c r="H142" s="3" t="s">
        <v>236</v>
      </c>
      <c r="I142" s="6">
        <v>0</v>
      </c>
      <c r="K142" s="19" t="s">
        <v>251</v>
      </c>
      <c r="L142" s="11">
        <v>17110002000121</v>
      </c>
      <c r="M142" s="12">
        <v>0.99386215209960938</v>
      </c>
      <c r="N142" s="14">
        <v>6</v>
      </c>
      <c r="O142" s="9"/>
      <c r="Q142" s="10">
        <f>AVERAGEIFS($I$2:$I$3384,$B$2:$B$3384,Q$1,$A$2:$A$3384,$K142)</f>
        <v>0</v>
      </c>
      <c r="R142" s="10">
        <f>AVERAGEIFS($I$2:$I$3384,$B$2:$B$3384,R$1,$A$2:$A$3384,$K142)</f>
        <v>0</v>
      </c>
      <c r="S142" s="10">
        <f>AVERAGEIFS($I$2:$I$3384,$B$2:$B$3384,S$1,$A$2:$A$3384,$K142)</f>
        <v>0</v>
      </c>
      <c r="T142" s="10">
        <f>AVERAGEIFS($I$2:$I$3384,$B$2:$B$3384,T$1,$A$2:$A$3384,$K142)</f>
        <v>0</v>
      </c>
      <c r="U142" s="10">
        <f>AVERAGEIFS($I$2:$I$3384,$B$2:$B$3384,U$1,$A$2:$A$3384,$K142)</f>
        <v>0</v>
      </c>
      <c r="V142" s="10">
        <f>AVERAGEIFS($I$2:$I$3384,$B$2:$B$3384,V$1,$A$2:$A$3384,$K142)</f>
        <v>0</v>
      </c>
      <c r="W142" s="10">
        <f>AVERAGEIFS($I$2:$I$3384,$B$2:$B$3384,W$1,$A$2:$A$3384,$K142)</f>
        <v>1.4285714132711291E-3</v>
      </c>
      <c r="X142" s="10">
        <f>AVERAGEIFS($I$2:$I$3384,$B$2:$B$3384,X$1,$A$2:$A$3384,$K142)</f>
        <v>0</v>
      </c>
      <c r="Y142" s="10">
        <f>AVERAGEIFS($I$2:$I$3384,$B$2:$B$3384,Y$1,$A$2:$A$3384,$K142)</f>
        <v>0</v>
      </c>
      <c r="Z142" s="10">
        <f>AVERAGEIFS($I$2:$I$3384,$B$2:$B$3384,Z$1,$A$2:$A$3384,$K142)</f>
        <v>0</v>
      </c>
      <c r="AA142" s="10">
        <f>AVERAGEIFS($I$2:$I$3384,$B$2:$B$3384,AA$1,$A$2:$A$3384,$K142)</f>
        <v>0</v>
      </c>
      <c r="AB142" s="10">
        <f>AVERAGEIFS($I$2:$I$3384,$B$2:$B$3384,AB$1,$A$2:$A$3384,$K142)</f>
        <v>0</v>
      </c>
      <c r="AC142" s="10">
        <f t="shared" si="4"/>
        <v>1.1904761777259409E-4</v>
      </c>
      <c r="AD142" s="10" cm="1">
        <f t="array" ref="AD142">AVERAGE(IFERROR(Y142:AA142, ""))</f>
        <v>0</v>
      </c>
      <c r="AE142" s="10">
        <f t="shared" si="5"/>
        <v>0</v>
      </c>
      <c r="AF142" s="10" cm="1">
        <f t="array" ref="AF142">AVERAGE(IFERROR(R142:W142, ""))</f>
        <v>2.3809523554518819E-4</v>
      </c>
      <c r="AG142" s="10" cm="1">
        <f t="array" ref="AG142">AVERAGE(IFERROR(W142:AA142,""))</f>
        <v>2.8571428265422583E-4</v>
      </c>
      <c r="AH142" s="10" cm="1">
        <f t="array" ref="AH142">AVERAGE(IFERROR(R142:V142,""))</f>
        <v>0</v>
      </c>
      <c r="AI142" s="10" cm="1">
        <f t="array" ref="AI142">AVERAGE(IFERROR(Z142:AB142,Q142))</f>
        <v>0</v>
      </c>
      <c r="AJ142" s="10" cm="1">
        <f t="array" ref="AJ142">AVERAGE(IFERROR(Y142:AB142,""))</f>
        <v>0</v>
      </c>
      <c r="AK142" s="10" cm="1">
        <f t="array" ref="AK142">AVERAGE(IFERROR(Q142:W142,""))</f>
        <v>2.0408163046730415E-4</v>
      </c>
      <c r="AL142" s="10" cm="1">
        <f t="array" ref="AL142">AVERAGE(IFERROR(R142:U142,""))</f>
        <v>0</v>
      </c>
      <c r="AM142" s="10" cm="1">
        <f t="array" ref="AM142">AVERAGE(IFERROR(V142:W142,""))</f>
        <v>7.1428570663556457E-4</v>
      </c>
      <c r="AN142" s="10" cm="1">
        <f t="array" ref="AN142">AVERAGE(IFERROR(X142:AB142,""))</f>
        <v>0</v>
      </c>
      <c r="AO142" s="10" cm="1">
        <f t="array" ref="AO142">AVERAGE(IFERROR(Q142:V142,""))</f>
        <v>0</v>
      </c>
    </row>
    <row r="143" spans="1:41" ht="15" x14ac:dyDescent="0.25">
      <c r="A143" s="3" t="s">
        <v>237</v>
      </c>
      <c r="B143" s="2">
        <v>1</v>
      </c>
      <c r="C143" s="3">
        <v>48.924265030000001</v>
      </c>
      <c r="D143" s="3">
        <v>-122.530118</v>
      </c>
      <c r="E143" s="3" t="s">
        <v>10</v>
      </c>
      <c r="F143" s="3">
        <v>7.2666666666666666</v>
      </c>
      <c r="G143" s="3"/>
      <c r="H143" s="3" t="s">
        <v>30</v>
      </c>
      <c r="I143" s="6">
        <v>0</v>
      </c>
      <c r="K143" s="19" t="s">
        <v>252</v>
      </c>
      <c r="L143" s="11">
        <v>17110002000738</v>
      </c>
      <c r="M143" s="12">
        <v>1</v>
      </c>
      <c r="N143" s="14">
        <v>102</v>
      </c>
      <c r="O143" s="9"/>
      <c r="Q143" s="10" t="e">
        <f>AVERAGEIFS($I$2:$I$3384,$B$2:$B$3384,Q$1,$A$2:$A$3384,$K143)</f>
        <v>#DIV/0!</v>
      </c>
      <c r="R143" s="10">
        <f>AVERAGEIFS($I$2:$I$3384,$B$2:$B$3384,R$1,$A$2:$A$3384,$K143)</f>
        <v>0</v>
      </c>
      <c r="S143" s="10">
        <f>AVERAGEIFS($I$2:$I$3384,$B$2:$B$3384,S$1,$A$2:$A$3384,$K143)</f>
        <v>0</v>
      </c>
      <c r="T143" s="10">
        <f>AVERAGEIFS($I$2:$I$3384,$B$2:$B$3384,T$1,$A$2:$A$3384,$K143)</f>
        <v>0</v>
      </c>
      <c r="U143" s="10">
        <f>AVERAGEIFS($I$2:$I$3384,$B$2:$B$3384,U$1,$A$2:$A$3384,$K143)</f>
        <v>0</v>
      </c>
      <c r="V143" s="10">
        <f>AVERAGEIFS($I$2:$I$3384,$B$2:$B$3384,V$1,$A$2:$A$3384,$K143)</f>
        <v>0</v>
      </c>
      <c r="W143" s="10">
        <f>AVERAGEIFS($I$2:$I$3384,$B$2:$B$3384,W$1,$A$2:$A$3384,$K143)</f>
        <v>2.500000037252903E-2</v>
      </c>
      <c r="X143" s="10">
        <f>AVERAGEIFS($I$2:$I$3384,$B$2:$B$3384,X$1,$A$2:$A$3384,$K143)</f>
        <v>0</v>
      </c>
      <c r="Y143" s="10">
        <f>AVERAGEIFS($I$2:$I$3384,$B$2:$B$3384,Y$1,$A$2:$A$3384,$K143)</f>
        <v>0</v>
      </c>
      <c r="Z143" s="10">
        <f>AVERAGEIFS($I$2:$I$3384,$B$2:$B$3384,Z$1,$A$2:$A$3384,$K143)</f>
        <v>0</v>
      </c>
      <c r="AA143" s="10">
        <f>AVERAGEIFS($I$2:$I$3384,$B$2:$B$3384,AA$1,$A$2:$A$3384,$K143)</f>
        <v>0</v>
      </c>
      <c r="AB143" s="10">
        <f>AVERAGEIFS($I$2:$I$3384,$B$2:$B$3384,AB$1,$A$2:$A$3384,$K143)</f>
        <v>0</v>
      </c>
      <c r="AC143" s="10">
        <f t="shared" si="4"/>
        <v>2.2727273065935483E-3</v>
      </c>
      <c r="AD143" s="10" cm="1">
        <f t="array" ref="AD143">AVERAGE(IFERROR(Y143:AA143, ""))</f>
        <v>0</v>
      </c>
      <c r="AE143" s="10">
        <f t="shared" si="5"/>
        <v>0</v>
      </c>
      <c r="AF143" s="10" cm="1">
        <f t="array" ref="AF143">AVERAGE(IFERROR(R143:W143, ""))</f>
        <v>4.166666728754838E-3</v>
      </c>
      <c r="AG143" s="10" cm="1">
        <f t="array" ref="AG143">AVERAGE(IFERROR(W143:AA143,""))</f>
        <v>5.0000000745058061E-3</v>
      </c>
      <c r="AH143" s="10" cm="1">
        <f t="array" ref="AH143">AVERAGE(IFERROR(R143:V143,""))</f>
        <v>0</v>
      </c>
      <c r="AI143" s="10" cm="1">
        <f t="array" ref="AI143">AVERAGE(IFERROR(Z143:AB143,Q143))</f>
        <v>0</v>
      </c>
      <c r="AJ143" s="10" cm="1">
        <f t="array" ref="AJ143">AVERAGE(IFERROR(Y143:AB143,""))</f>
        <v>0</v>
      </c>
      <c r="AK143" s="10" cm="1">
        <f t="array" ref="AK143">AVERAGE(IFERROR(Q143:W143,""))</f>
        <v>4.166666728754838E-3</v>
      </c>
      <c r="AL143" s="10" cm="1">
        <f t="array" ref="AL143">AVERAGE(IFERROR(R143:U143,""))</f>
        <v>0</v>
      </c>
      <c r="AM143" s="10" cm="1">
        <f t="array" ref="AM143">AVERAGE(IFERROR(V143:W143,""))</f>
        <v>1.2500000186264515E-2</v>
      </c>
      <c r="AN143" s="10" cm="1">
        <f t="array" ref="AN143">AVERAGE(IFERROR(X143:AB143,""))</f>
        <v>0</v>
      </c>
      <c r="AO143" s="10" cm="1">
        <f t="array" ref="AO143">AVERAGE(IFERROR(Q143:V143,""))</f>
        <v>0</v>
      </c>
    </row>
    <row r="144" spans="1:41" ht="15" x14ac:dyDescent="0.25">
      <c r="A144" s="3" t="s">
        <v>238</v>
      </c>
      <c r="B144" s="2">
        <v>1</v>
      </c>
      <c r="C144" s="3">
        <v>48.924143000000001</v>
      </c>
      <c r="D144" s="3">
        <v>-122.529892</v>
      </c>
      <c r="E144" s="3" t="s">
        <v>10</v>
      </c>
      <c r="F144" s="3">
        <v>7.9</v>
      </c>
      <c r="G144" s="3"/>
      <c r="H144" s="3" t="s">
        <v>30</v>
      </c>
      <c r="I144" s="6">
        <v>0</v>
      </c>
      <c r="K144" s="19" t="s">
        <v>253</v>
      </c>
      <c r="L144" s="11">
        <v>17110002000738</v>
      </c>
      <c r="M144" s="12">
        <v>1</v>
      </c>
      <c r="N144" s="14">
        <v>102</v>
      </c>
      <c r="O144" s="9"/>
      <c r="Q144" s="10">
        <f>AVERAGEIFS($I$2:$I$3384,$B$2:$B$3384,Q$1,$A$2:$A$3384,$K144)</f>
        <v>0</v>
      </c>
      <c r="R144" s="10">
        <f>AVERAGEIFS($I$2:$I$3384,$B$2:$B$3384,R$1,$A$2:$A$3384,$K144)</f>
        <v>0</v>
      </c>
      <c r="S144" s="10">
        <f>AVERAGEIFS($I$2:$I$3384,$B$2:$B$3384,S$1,$A$2:$A$3384,$K144)</f>
        <v>0</v>
      </c>
      <c r="T144" s="10">
        <f>AVERAGEIFS($I$2:$I$3384,$B$2:$B$3384,T$1,$A$2:$A$3384,$K144)</f>
        <v>0</v>
      </c>
      <c r="U144" s="10">
        <f>AVERAGEIFS($I$2:$I$3384,$B$2:$B$3384,U$1,$A$2:$A$3384,$K144)</f>
        <v>0</v>
      </c>
      <c r="V144" s="10">
        <f>AVERAGEIFS($I$2:$I$3384,$B$2:$B$3384,V$1,$A$2:$A$3384,$K144)</f>
        <v>0</v>
      </c>
      <c r="W144" s="10">
        <f>AVERAGEIFS($I$2:$I$3384,$B$2:$B$3384,W$1,$A$2:$A$3384,$K144)</f>
        <v>0</v>
      </c>
      <c r="X144" s="10">
        <f>AVERAGEIFS($I$2:$I$3384,$B$2:$B$3384,X$1,$A$2:$A$3384,$K144)</f>
        <v>2.812499925494194E-2</v>
      </c>
      <c r="Y144" s="10">
        <f>AVERAGEIFS($I$2:$I$3384,$B$2:$B$3384,Y$1,$A$2:$A$3384,$K144)</f>
        <v>2.812499925494194E-2</v>
      </c>
      <c r="Z144" s="10">
        <f>AVERAGEIFS($I$2:$I$3384,$B$2:$B$3384,Z$1,$A$2:$A$3384,$K144)</f>
        <v>0</v>
      </c>
      <c r="AA144" s="10">
        <f>AVERAGEIFS($I$2:$I$3384,$B$2:$B$3384,AA$1,$A$2:$A$3384,$K144)</f>
        <v>0</v>
      </c>
      <c r="AB144" s="10">
        <f>AVERAGEIFS($I$2:$I$3384,$B$2:$B$3384,AB$1,$A$2:$A$3384,$K144)</f>
        <v>0</v>
      </c>
      <c r="AC144" s="10">
        <f t="shared" si="4"/>
        <v>4.687499875823657E-3</v>
      </c>
      <c r="AD144" s="10" cm="1">
        <f t="array" ref="AD144">AVERAGE(IFERROR(Y144:AA144, ""))</f>
        <v>9.374999751647314E-3</v>
      </c>
      <c r="AE144" s="10">
        <f t="shared" si="5"/>
        <v>0</v>
      </c>
      <c r="AF144" s="10" cm="1">
        <f t="array" ref="AF144">AVERAGE(IFERROR(R144:W144, ""))</f>
        <v>0</v>
      </c>
      <c r="AG144" s="10" cm="1">
        <f t="array" ref="AG144">AVERAGE(IFERROR(W144:AA144,""))</f>
        <v>1.1249999701976775E-2</v>
      </c>
      <c r="AH144" s="10" cm="1">
        <f t="array" ref="AH144">AVERAGE(IFERROR(R144:V144,""))</f>
        <v>0</v>
      </c>
      <c r="AI144" s="10" cm="1">
        <f t="array" ref="AI144">AVERAGE(IFERROR(Z144:AB144,Q144))</f>
        <v>0</v>
      </c>
      <c r="AJ144" s="10" cm="1">
        <f t="array" ref="AJ144">AVERAGE(IFERROR(Y144:AB144,""))</f>
        <v>7.0312498137354851E-3</v>
      </c>
      <c r="AK144" s="10" cm="1">
        <f t="array" ref="AK144">AVERAGE(IFERROR(Q144:W144,""))</f>
        <v>0</v>
      </c>
      <c r="AL144" s="10" cm="1">
        <f t="array" ref="AL144">AVERAGE(IFERROR(R144:U144,""))</f>
        <v>0</v>
      </c>
      <c r="AM144" s="10" cm="1">
        <f t="array" ref="AM144">AVERAGE(IFERROR(V144:W144,""))</f>
        <v>0</v>
      </c>
      <c r="AN144" s="10" cm="1">
        <f t="array" ref="AN144">AVERAGE(IFERROR(X144:AB144,""))</f>
        <v>1.1249999701976775E-2</v>
      </c>
      <c r="AO144" s="10" cm="1">
        <f t="array" ref="AO144">AVERAGE(IFERROR(Q144:V144,""))</f>
        <v>0</v>
      </c>
    </row>
    <row r="145" spans="1:41" ht="15" x14ac:dyDescent="0.25">
      <c r="A145" s="3" t="s">
        <v>239</v>
      </c>
      <c r="B145" s="2">
        <v>1</v>
      </c>
      <c r="C145" s="3">
        <v>48.934878900000001</v>
      </c>
      <c r="D145" s="3">
        <v>-122.5500626</v>
      </c>
      <c r="E145" s="3" t="s">
        <v>10</v>
      </c>
      <c r="F145" s="3">
        <v>6.0333333333333341</v>
      </c>
      <c r="G145" s="3"/>
      <c r="H145" s="3" t="s">
        <v>240</v>
      </c>
      <c r="I145" s="6">
        <v>0</v>
      </c>
      <c r="K145" s="19" t="s">
        <v>254</v>
      </c>
      <c r="L145" s="11">
        <v>17110002000154</v>
      </c>
      <c r="M145" s="12">
        <v>0.99659937620162964</v>
      </c>
      <c r="N145" s="14">
        <v>98</v>
      </c>
      <c r="O145" s="9"/>
      <c r="Q145" s="10">
        <f>AVERAGEIFS($I$2:$I$3384,$B$2:$B$3384,Q$1,$A$2:$A$3384,$K145)</f>
        <v>0</v>
      </c>
      <c r="R145" s="10">
        <f>AVERAGEIFS($I$2:$I$3384,$B$2:$B$3384,R$1,$A$2:$A$3384,$K145)</f>
        <v>0</v>
      </c>
      <c r="S145" s="10">
        <f>AVERAGEIFS($I$2:$I$3384,$B$2:$B$3384,S$1,$A$2:$A$3384,$K145)</f>
        <v>0</v>
      </c>
      <c r="T145" s="10">
        <f>AVERAGEIFS($I$2:$I$3384,$B$2:$B$3384,T$1,$A$2:$A$3384,$K145)</f>
        <v>0</v>
      </c>
      <c r="U145" s="10">
        <f>AVERAGEIFS($I$2:$I$3384,$B$2:$B$3384,U$1,$A$2:$A$3384,$K145)</f>
        <v>0</v>
      </c>
      <c r="V145" s="10">
        <f>AVERAGEIFS($I$2:$I$3384,$B$2:$B$3384,V$1,$A$2:$A$3384,$K145)</f>
        <v>4.0384616702795029E-2</v>
      </c>
      <c r="W145" s="10">
        <f>AVERAGEIFS($I$2:$I$3384,$B$2:$B$3384,W$1,$A$2:$A$3384,$K145)</f>
        <v>3.0208333395421505E-2</v>
      </c>
      <c r="X145" s="10">
        <f>AVERAGEIFS($I$2:$I$3384,$B$2:$B$3384,X$1,$A$2:$A$3384,$K145)</f>
        <v>0</v>
      </c>
      <c r="Y145" s="10">
        <f>AVERAGEIFS($I$2:$I$3384,$B$2:$B$3384,Y$1,$A$2:$A$3384,$K145)</f>
        <v>0</v>
      </c>
      <c r="Z145" s="10">
        <f>AVERAGEIFS($I$2:$I$3384,$B$2:$B$3384,Z$1,$A$2:$A$3384,$K145)</f>
        <v>0</v>
      </c>
      <c r="AA145" s="10">
        <f>AVERAGEIFS($I$2:$I$3384,$B$2:$B$3384,AA$1,$A$2:$A$3384,$K145)</f>
        <v>0</v>
      </c>
      <c r="AB145" s="10">
        <f>AVERAGEIFS($I$2:$I$3384,$B$2:$B$3384,AB$1,$A$2:$A$3384,$K145)</f>
        <v>0</v>
      </c>
      <c r="AC145" s="10">
        <f t="shared" si="4"/>
        <v>5.8827458415180445E-3</v>
      </c>
      <c r="AD145" s="10" cm="1">
        <f t="array" ref="AD145">AVERAGE(IFERROR(Y145:AA145, ""))</f>
        <v>0</v>
      </c>
      <c r="AE145" s="10">
        <f t="shared" si="5"/>
        <v>0</v>
      </c>
      <c r="AF145" s="10" cm="1">
        <f t="array" ref="AF145">AVERAGE(IFERROR(R145:W145, ""))</f>
        <v>1.1765491683036089E-2</v>
      </c>
      <c r="AG145" s="10" cm="1">
        <f t="array" ref="AG145">AVERAGE(IFERROR(W145:AA145,""))</f>
        <v>6.0416666790843012E-3</v>
      </c>
      <c r="AH145" s="10" cm="1">
        <f t="array" ref="AH145">AVERAGE(IFERROR(R145:V145,""))</f>
        <v>8.0769233405590061E-3</v>
      </c>
      <c r="AI145" s="10" cm="1">
        <f t="array" ref="AI145">AVERAGE(IFERROR(Z145:AB145,Q145))</f>
        <v>0</v>
      </c>
      <c r="AJ145" s="10" cm="1">
        <f t="array" ref="AJ145">AVERAGE(IFERROR(Y145:AB145,""))</f>
        <v>0</v>
      </c>
      <c r="AK145" s="10" cm="1">
        <f t="array" ref="AK145">AVERAGE(IFERROR(Q145:W145,""))</f>
        <v>1.0084707156888075E-2</v>
      </c>
      <c r="AL145" s="10" cm="1">
        <f t="array" ref="AL145">AVERAGE(IFERROR(R145:U145,""))</f>
        <v>0</v>
      </c>
      <c r="AM145" s="10" cm="1">
        <f t="array" ref="AM145">AVERAGE(IFERROR(V145:W145,""))</f>
        <v>3.5296475049108267E-2</v>
      </c>
      <c r="AN145" s="10" cm="1">
        <f t="array" ref="AN145">AVERAGE(IFERROR(X145:AB145,""))</f>
        <v>0</v>
      </c>
      <c r="AO145" s="10" cm="1">
        <f t="array" ref="AO145">AVERAGE(IFERROR(Q145:V145,""))</f>
        <v>6.7307694504658384E-3</v>
      </c>
    </row>
    <row r="146" spans="1:41" ht="15" x14ac:dyDescent="0.25">
      <c r="A146" s="3" t="s">
        <v>241</v>
      </c>
      <c r="B146" s="2">
        <v>1</v>
      </c>
      <c r="C146" s="3">
        <v>48.934782730000002</v>
      </c>
      <c r="D146" s="3">
        <v>-122.5371191</v>
      </c>
      <c r="E146" s="3" t="s">
        <v>10</v>
      </c>
      <c r="F146" s="3">
        <v>6.1000000000000005</v>
      </c>
      <c r="G146" s="3"/>
      <c r="H146" s="3" t="s">
        <v>242</v>
      </c>
      <c r="I146" s="6">
        <v>0</v>
      </c>
      <c r="K146" s="19" t="s">
        <v>255</v>
      </c>
      <c r="L146" s="11">
        <v>17110002000136</v>
      </c>
      <c r="M146" s="12">
        <v>0.99970817565917969</v>
      </c>
      <c r="N146" s="14">
        <v>114</v>
      </c>
      <c r="O146" s="9"/>
      <c r="Q146" s="10">
        <f>AVERAGEIFS($I$2:$I$3384,$B$2:$B$3384,Q$1,$A$2:$A$3384,$K146)</f>
        <v>0</v>
      </c>
      <c r="R146" s="10">
        <f>AVERAGEIFS($I$2:$I$3384,$B$2:$B$3384,R$1,$A$2:$A$3384,$K146)</f>
        <v>0</v>
      </c>
      <c r="S146" s="10">
        <f>AVERAGEIFS($I$2:$I$3384,$B$2:$B$3384,S$1,$A$2:$A$3384,$K146)</f>
        <v>0</v>
      </c>
      <c r="T146" s="10">
        <f>AVERAGEIFS($I$2:$I$3384,$B$2:$B$3384,T$1,$A$2:$A$3384,$K146)</f>
        <v>0</v>
      </c>
      <c r="U146" s="10">
        <f>AVERAGEIFS($I$2:$I$3384,$B$2:$B$3384,U$1,$A$2:$A$3384,$K146)</f>
        <v>0</v>
      </c>
      <c r="V146" s="10">
        <f>AVERAGEIFS($I$2:$I$3384,$B$2:$B$3384,V$1,$A$2:$A$3384,$K146)</f>
        <v>5.7692307978868484E-2</v>
      </c>
      <c r="W146" s="10">
        <f>AVERAGEIFS($I$2:$I$3384,$B$2:$B$3384,W$1,$A$2:$A$3384,$K146)</f>
        <v>1.2500000186264515E-2</v>
      </c>
      <c r="X146" s="10">
        <f>AVERAGEIFS($I$2:$I$3384,$B$2:$B$3384,X$1,$A$2:$A$3384,$K146)</f>
        <v>0</v>
      </c>
      <c r="Y146" s="10">
        <f>AVERAGEIFS($I$2:$I$3384,$B$2:$B$3384,Y$1,$A$2:$A$3384,$K146)</f>
        <v>0</v>
      </c>
      <c r="Z146" s="10">
        <f>AVERAGEIFS($I$2:$I$3384,$B$2:$B$3384,Z$1,$A$2:$A$3384,$K146)</f>
        <v>0</v>
      </c>
      <c r="AA146" s="10">
        <f>AVERAGEIFS($I$2:$I$3384,$B$2:$B$3384,AA$1,$A$2:$A$3384,$K146)</f>
        <v>0</v>
      </c>
      <c r="AB146" s="10">
        <f>AVERAGEIFS($I$2:$I$3384,$B$2:$B$3384,AB$1,$A$2:$A$3384,$K146)</f>
        <v>0</v>
      </c>
      <c r="AC146" s="10">
        <f t="shared" si="4"/>
        <v>5.8493590137610836E-3</v>
      </c>
      <c r="AD146" s="10" cm="1">
        <f t="array" ref="AD146">AVERAGE(IFERROR(Y146:AA146, ""))</f>
        <v>0</v>
      </c>
      <c r="AE146" s="10">
        <f t="shared" si="5"/>
        <v>0</v>
      </c>
      <c r="AF146" s="10" cm="1">
        <f t="array" ref="AF146">AVERAGE(IFERROR(R146:W146, ""))</f>
        <v>1.1698718027522167E-2</v>
      </c>
      <c r="AG146" s="10" cm="1">
        <f t="array" ref="AG146">AVERAGE(IFERROR(W146:AA146,""))</f>
        <v>2.5000000372529031E-3</v>
      </c>
      <c r="AH146" s="10" cm="1">
        <f t="array" ref="AH146">AVERAGE(IFERROR(R146:V146,""))</f>
        <v>1.1538461595773698E-2</v>
      </c>
      <c r="AI146" s="10" cm="1">
        <f t="array" ref="AI146">AVERAGE(IFERROR(Z146:AB146,Q146))</f>
        <v>0</v>
      </c>
      <c r="AJ146" s="10" cm="1">
        <f t="array" ref="AJ146">AVERAGE(IFERROR(Y146:AB146,""))</f>
        <v>0</v>
      </c>
      <c r="AK146" s="10" cm="1">
        <f t="array" ref="AK146">AVERAGE(IFERROR(Q146:W146,""))</f>
        <v>1.0027472595019E-2</v>
      </c>
      <c r="AL146" s="10" cm="1">
        <f t="array" ref="AL146">AVERAGE(IFERROR(R146:U146,""))</f>
        <v>0</v>
      </c>
      <c r="AM146" s="10" cm="1">
        <f t="array" ref="AM146">AVERAGE(IFERROR(V146:W146,""))</f>
        <v>3.50961540825665E-2</v>
      </c>
      <c r="AN146" s="10" cm="1">
        <f t="array" ref="AN146">AVERAGE(IFERROR(X146:AB146,""))</f>
        <v>0</v>
      </c>
      <c r="AO146" s="10" cm="1">
        <f t="array" ref="AO146">AVERAGE(IFERROR(Q146:V146,""))</f>
        <v>9.6153846631447468E-3</v>
      </c>
    </row>
    <row r="147" spans="1:41" ht="15" x14ac:dyDescent="0.25">
      <c r="A147" s="3" t="s">
        <v>243</v>
      </c>
      <c r="B147" s="2">
        <v>1</v>
      </c>
      <c r="C147" s="3">
        <v>48.99380077</v>
      </c>
      <c r="D147" s="3">
        <v>-122.5098162</v>
      </c>
      <c r="E147" s="3" t="s">
        <v>10</v>
      </c>
      <c r="F147" s="3">
        <v>6.5</v>
      </c>
      <c r="G147" s="3"/>
      <c r="H147" s="3" t="s">
        <v>137</v>
      </c>
      <c r="I147" s="6">
        <v>0</v>
      </c>
      <c r="K147" s="19" t="s">
        <v>256</v>
      </c>
      <c r="L147" s="11">
        <v>17110004001004</v>
      </c>
      <c r="M147" s="12">
        <v>5.5936304852366447E-3</v>
      </c>
      <c r="N147" s="14">
        <v>63</v>
      </c>
      <c r="O147" s="9"/>
      <c r="Q147" s="10">
        <f>AVERAGEIFS($I$2:$I$3384,$B$2:$B$3384,Q$1,$A$2:$A$3384,$K147)</f>
        <v>0</v>
      </c>
      <c r="R147" s="10">
        <f>AVERAGEIFS($I$2:$I$3384,$B$2:$B$3384,R$1,$A$2:$A$3384,$K147)</f>
        <v>0</v>
      </c>
      <c r="S147" s="10">
        <f>AVERAGEIFS($I$2:$I$3384,$B$2:$B$3384,S$1,$A$2:$A$3384,$K147)</f>
        <v>0</v>
      </c>
      <c r="T147" s="10">
        <f>AVERAGEIFS($I$2:$I$3384,$B$2:$B$3384,T$1,$A$2:$A$3384,$K147)</f>
        <v>0</v>
      </c>
      <c r="U147" s="10">
        <f>AVERAGEIFS($I$2:$I$3384,$B$2:$B$3384,U$1,$A$2:$A$3384,$K147)</f>
        <v>0</v>
      </c>
      <c r="V147" s="10">
        <f>AVERAGEIFS($I$2:$I$3384,$B$2:$B$3384,V$1,$A$2:$A$3384,$K147)</f>
        <v>5.6249998509883881E-2</v>
      </c>
      <c r="W147" s="10">
        <f>AVERAGEIFS($I$2:$I$3384,$B$2:$B$3384,W$1,$A$2:$A$3384,$K147)</f>
        <v>0.13750000298023224</v>
      </c>
      <c r="X147" s="10" t="e">
        <f>AVERAGEIFS($I$2:$I$3384,$B$2:$B$3384,X$1,$A$2:$A$3384,$K147)</f>
        <v>#DIV/0!</v>
      </c>
      <c r="Y147" s="10">
        <f>AVERAGEIFS($I$2:$I$3384,$B$2:$B$3384,Y$1,$A$2:$A$3384,$K147)</f>
        <v>0</v>
      </c>
      <c r="Z147" s="10">
        <f>AVERAGEIFS($I$2:$I$3384,$B$2:$B$3384,Z$1,$A$2:$A$3384,$K147)</f>
        <v>0</v>
      </c>
      <c r="AA147" s="10">
        <f>AVERAGEIFS($I$2:$I$3384,$B$2:$B$3384,AA$1,$A$2:$A$3384,$K147)</f>
        <v>0</v>
      </c>
      <c r="AB147" s="10">
        <f>AVERAGEIFS($I$2:$I$3384,$B$2:$B$3384,AB$1,$A$2:$A$3384,$K147)</f>
        <v>0</v>
      </c>
      <c r="AC147" s="10">
        <f t="shared" si="4"/>
        <v>1.7613636499101467E-2</v>
      </c>
      <c r="AD147" s="10" cm="1">
        <f t="array" ref="AD147">AVERAGE(IFERROR(Y147:AA147, ""))</f>
        <v>0</v>
      </c>
      <c r="AE147" s="10">
        <f t="shared" si="5"/>
        <v>0</v>
      </c>
      <c r="AF147" s="10" cm="1">
        <f t="array" ref="AF147">AVERAGE(IFERROR(R147:W147, ""))</f>
        <v>3.2291666915019356E-2</v>
      </c>
      <c r="AG147" s="10" cm="1">
        <f t="array" ref="AG147">AVERAGE(IFERROR(W147:AA147,""))</f>
        <v>3.437500074505806E-2</v>
      </c>
      <c r="AH147" s="10" cm="1">
        <f t="array" ref="AH147">AVERAGE(IFERROR(R147:V147,""))</f>
        <v>1.1249999701976775E-2</v>
      </c>
      <c r="AI147" s="10" cm="1">
        <f t="array" ref="AI147">AVERAGE(IFERROR(Z147:AB147,Q147))</f>
        <v>0</v>
      </c>
      <c r="AJ147" s="10" cm="1">
        <f t="array" ref="AJ147">AVERAGE(IFERROR(Y147:AB147,""))</f>
        <v>0</v>
      </c>
      <c r="AK147" s="10" cm="1">
        <f t="array" ref="AK147">AVERAGE(IFERROR(Q147:W147,""))</f>
        <v>2.767857164144516E-2</v>
      </c>
      <c r="AL147" s="10" cm="1">
        <f t="array" ref="AL147">AVERAGE(IFERROR(R147:U147,""))</f>
        <v>0</v>
      </c>
      <c r="AM147" s="10" cm="1">
        <f t="array" ref="AM147">AVERAGE(IFERROR(V147:W147,""))</f>
        <v>9.687500074505806E-2</v>
      </c>
      <c r="AN147" s="10" cm="1">
        <f t="array" ref="AN147">AVERAGE(IFERROR(X147:AB147,""))</f>
        <v>0</v>
      </c>
      <c r="AO147" s="10" cm="1">
        <f t="array" ref="AO147">AVERAGE(IFERROR(Q147:V147,""))</f>
        <v>9.374999751647314E-3</v>
      </c>
    </row>
    <row r="148" spans="1:41" ht="15" x14ac:dyDescent="0.25">
      <c r="A148" s="3" t="s">
        <v>244</v>
      </c>
      <c r="B148" s="2">
        <v>1</v>
      </c>
      <c r="C148" s="3">
        <v>48.993743670000001</v>
      </c>
      <c r="D148" s="3">
        <v>-122.5006848</v>
      </c>
      <c r="E148" s="3" t="s">
        <v>10</v>
      </c>
      <c r="F148" s="3">
        <v>5.4666666666666659</v>
      </c>
      <c r="G148" s="3"/>
      <c r="H148" s="3" t="s">
        <v>245</v>
      </c>
      <c r="I148" s="6">
        <v>0</v>
      </c>
      <c r="K148" s="19" t="s">
        <v>257</v>
      </c>
      <c r="L148" s="11">
        <v>17110004000993</v>
      </c>
      <c r="M148" s="12">
        <v>5.8455956168472767E-3</v>
      </c>
      <c r="N148" s="14">
        <v>63</v>
      </c>
      <c r="O148" s="9"/>
      <c r="Q148" s="10">
        <f>AVERAGEIFS($I$2:$I$3384,$B$2:$B$3384,Q$1,$A$2:$A$3384,$K148)</f>
        <v>0</v>
      </c>
      <c r="R148" s="10">
        <f>AVERAGEIFS($I$2:$I$3384,$B$2:$B$3384,R$1,$A$2:$A$3384,$K148)</f>
        <v>0</v>
      </c>
      <c r="S148" s="10">
        <f>AVERAGEIFS($I$2:$I$3384,$B$2:$B$3384,S$1,$A$2:$A$3384,$K148)</f>
        <v>0</v>
      </c>
      <c r="T148" s="10">
        <f>AVERAGEIFS($I$2:$I$3384,$B$2:$B$3384,T$1,$A$2:$A$3384,$K148)</f>
        <v>0</v>
      </c>
      <c r="U148" s="10">
        <f>AVERAGEIFS($I$2:$I$3384,$B$2:$B$3384,U$1,$A$2:$A$3384,$K148)</f>
        <v>0</v>
      </c>
      <c r="V148" s="10">
        <f>AVERAGEIFS($I$2:$I$3384,$B$2:$B$3384,V$1,$A$2:$A$3384,$K148)</f>
        <v>0</v>
      </c>
      <c r="W148" s="10">
        <f>AVERAGEIFS($I$2:$I$3384,$B$2:$B$3384,W$1,$A$2:$A$3384,$K148)</f>
        <v>7.8125E-2</v>
      </c>
      <c r="X148" s="10">
        <f>AVERAGEIFS($I$2:$I$3384,$B$2:$B$3384,X$1,$A$2:$A$3384,$K148)</f>
        <v>2.500000037252903E-2</v>
      </c>
      <c r="Y148" s="10">
        <f>AVERAGEIFS($I$2:$I$3384,$B$2:$B$3384,Y$1,$A$2:$A$3384,$K148)</f>
        <v>0</v>
      </c>
      <c r="Z148" s="10">
        <f>AVERAGEIFS($I$2:$I$3384,$B$2:$B$3384,Z$1,$A$2:$A$3384,$K148)</f>
        <v>0</v>
      </c>
      <c r="AA148" s="10">
        <f>AVERAGEIFS($I$2:$I$3384,$B$2:$B$3384,AA$1,$A$2:$A$3384,$K148)</f>
        <v>0</v>
      </c>
      <c r="AB148" s="10">
        <f>AVERAGEIFS($I$2:$I$3384,$B$2:$B$3384,AB$1,$A$2:$A$3384,$K148)</f>
        <v>0</v>
      </c>
      <c r="AC148" s="10">
        <f t="shared" si="4"/>
        <v>8.5937500310440864E-3</v>
      </c>
      <c r="AD148" s="10" cm="1">
        <f t="array" ref="AD148">AVERAGE(IFERROR(Y148:AA148, ""))</f>
        <v>0</v>
      </c>
      <c r="AE148" s="10">
        <f t="shared" si="5"/>
        <v>0</v>
      </c>
      <c r="AF148" s="10" cm="1">
        <f t="array" ref="AF148">AVERAGE(IFERROR(R148:W148, ""))</f>
        <v>1.3020833333333334E-2</v>
      </c>
      <c r="AG148" s="10" cm="1">
        <f t="array" ref="AG148">AVERAGE(IFERROR(W148:AA148,""))</f>
        <v>2.0625000074505805E-2</v>
      </c>
      <c r="AH148" s="10" cm="1">
        <f t="array" ref="AH148">AVERAGE(IFERROR(R148:V148,""))</f>
        <v>0</v>
      </c>
      <c r="AI148" s="10" cm="1">
        <f t="array" ref="AI148">AVERAGE(IFERROR(Z148:AB148,Q148))</f>
        <v>0</v>
      </c>
      <c r="AJ148" s="10" cm="1">
        <f t="array" ref="AJ148">AVERAGE(IFERROR(Y148:AB148,""))</f>
        <v>0</v>
      </c>
      <c r="AK148" s="10" cm="1">
        <f t="array" ref="AK148">AVERAGE(IFERROR(Q148:W148,""))</f>
        <v>1.1160714285714286E-2</v>
      </c>
      <c r="AL148" s="10" cm="1">
        <f t="array" ref="AL148">AVERAGE(IFERROR(R148:U148,""))</f>
        <v>0</v>
      </c>
      <c r="AM148" s="10" cm="1">
        <f t="array" ref="AM148">AVERAGE(IFERROR(V148:W148,""))</f>
        <v>3.90625E-2</v>
      </c>
      <c r="AN148" s="10" cm="1">
        <f t="array" ref="AN148">AVERAGE(IFERROR(X148:AB148,""))</f>
        <v>5.0000000745058061E-3</v>
      </c>
      <c r="AO148" s="10" cm="1">
        <f t="array" ref="AO148">AVERAGE(IFERROR(Q148:V148,""))</f>
        <v>0</v>
      </c>
    </row>
    <row r="149" spans="1:41" ht="15" x14ac:dyDescent="0.25">
      <c r="A149" s="3" t="s">
        <v>446</v>
      </c>
      <c r="B149" s="2">
        <v>1</v>
      </c>
      <c r="C149" s="3">
        <v>48.974921070000001</v>
      </c>
      <c r="D149" s="3">
        <v>-122.50207640000001</v>
      </c>
      <c r="E149" s="3" t="s">
        <v>10</v>
      </c>
      <c r="F149" s="3">
        <v>6.5</v>
      </c>
      <c r="G149" s="3"/>
      <c r="H149" s="3" t="s">
        <v>447</v>
      </c>
      <c r="I149" s="6">
        <v>0</v>
      </c>
      <c r="K149" s="19" t="s">
        <v>258</v>
      </c>
      <c r="L149" s="11">
        <v>17110004001004</v>
      </c>
      <c r="M149" s="12">
        <v>0.93710947036743164</v>
      </c>
      <c r="N149" s="14">
        <v>63</v>
      </c>
      <c r="O149" s="9"/>
      <c r="Q149" s="10">
        <f>AVERAGEIFS($I$2:$I$3384,$B$2:$B$3384,Q$1,$A$2:$A$3384,$K149)</f>
        <v>0</v>
      </c>
      <c r="R149" s="10">
        <f>AVERAGEIFS($I$2:$I$3384,$B$2:$B$3384,R$1,$A$2:$A$3384,$K149)</f>
        <v>0</v>
      </c>
      <c r="S149" s="10">
        <f>AVERAGEIFS($I$2:$I$3384,$B$2:$B$3384,S$1,$A$2:$A$3384,$K149)</f>
        <v>0</v>
      </c>
      <c r="T149" s="10">
        <f>AVERAGEIFS($I$2:$I$3384,$B$2:$B$3384,T$1,$A$2:$A$3384,$K149)</f>
        <v>0</v>
      </c>
      <c r="U149" s="10">
        <f>AVERAGEIFS($I$2:$I$3384,$B$2:$B$3384,U$1,$A$2:$A$3384,$K149)</f>
        <v>0</v>
      </c>
      <c r="V149" s="10">
        <f>AVERAGEIFS($I$2:$I$3384,$B$2:$B$3384,V$1,$A$2:$A$3384,$K149)</f>
        <v>0</v>
      </c>
      <c r="W149" s="10">
        <f>AVERAGEIFS($I$2:$I$3384,$B$2:$B$3384,W$1,$A$2:$A$3384,$K149)</f>
        <v>6.8750001490116119E-2</v>
      </c>
      <c r="X149" s="10">
        <f>AVERAGEIFS($I$2:$I$3384,$B$2:$B$3384,X$1,$A$2:$A$3384,$K149)</f>
        <v>3.7500001490116119E-2</v>
      </c>
      <c r="Y149" s="10">
        <f>AVERAGEIFS($I$2:$I$3384,$B$2:$B$3384,Y$1,$A$2:$A$3384,$K149)</f>
        <v>0</v>
      </c>
      <c r="Z149" s="10">
        <f>AVERAGEIFS($I$2:$I$3384,$B$2:$B$3384,Z$1,$A$2:$A$3384,$K149)</f>
        <v>0</v>
      </c>
      <c r="AA149" s="10">
        <f>AVERAGEIFS($I$2:$I$3384,$B$2:$B$3384,AA$1,$A$2:$A$3384,$K149)</f>
        <v>0</v>
      </c>
      <c r="AB149" s="10">
        <f>AVERAGEIFS($I$2:$I$3384,$B$2:$B$3384,AB$1,$A$2:$A$3384,$K149)</f>
        <v>0</v>
      </c>
      <c r="AC149" s="10">
        <f t="shared" si="4"/>
        <v>8.8541669150193538E-3</v>
      </c>
      <c r="AD149" s="10" cm="1">
        <f t="array" ref="AD149">AVERAGE(IFERROR(Y149:AA149, ""))</f>
        <v>0</v>
      </c>
      <c r="AE149" s="10">
        <f t="shared" si="5"/>
        <v>0</v>
      </c>
      <c r="AF149" s="10" cm="1">
        <f t="array" ref="AF149">AVERAGE(IFERROR(R149:W149, ""))</f>
        <v>1.145833358168602E-2</v>
      </c>
      <c r="AG149" s="10" cm="1">
        <f t="array" ref="AG149">AVERAGE(IFERROR(W149:AA149,""))</f>
        <v>2.1250000596046446E-2</v>
      </c>
      <c r="AH149" s="10" cm="1">
        <f t="array" ref="AH149">AVERAGE(IFERROR(R149:V149,""))</f>
        <v>0</v>
      </c>
      <c r="AI149" s="10" cm="1">
        <f t="array" ref="AI149">AVERAGE(IFERROR(Z149:AB149,Q149))</f>
        <v>0</v>
      </c>
      <c r="AJ149" s="10" cm="1">
        <f t="array" ref="AJ149">AVERAGE(IFERROR(Y149:AB149,""))</f>
        <v>0</v>
      </c>
      <c r="AK149" s="10" cm="1">
        <f t="array" ref="AK149">AVERAGE(IFERROR(Q149:W149,""))</f>
        <v>9.821428784302302E-3</v>
      </c>
      <c r="AL149" s="10" cm="1">
        <f t="array" ref="AL149">AVERAGE(IFERROR(R149:U149,""))</f>
        <v>0</v>
      </c>
      <c r="AM149" s="10" cm="1">
        <f t="array" ref="AM149">AVERAGE(IFERROR(V149:W149,""))</f>
        <v>3.437500074505806E-2</v>
      </c>
      <c r="AN149" s="10" cm="1">
        <f t="array" ref="AN149">AVERAGE(IFERROR(X149:AB149,""))</f>
        <v>7.5000002980232239E-3</v>
      </c>
      <c r="AO149" s="10" cm="1">
        <f t="array" ref="AO149">AVERAGE(IFERROR(Q149:V149,""))</f>
        <v>0</v>
      </c>
    </row>
    <row r="150" spans="1:41" ht="15" x14ac:dyDescent="0.25">
      <c r="A150" s="3" t="s">
        <v>246</v>
      </c>
      <c r="B150" s="2">
        <v>1</v>
      </c>
      <c r="C150" s="3">
        <v>48.962166279999998</v>
      </c>
      <c r="D150" s="3">
        <v>-122.73358140000001</v>
      </c>
      <c r="E150" s="3" t="s">
        <v>10</v>
      </c>
      <c r="F150" s="3">
        <v>5.8666666666666671</v>
      </c>
      <c r="G150" s="3"/>
      <c r="H150" s="3" t="s">
        <v>247</v>
      </c>
      <c r="I150" s="6">
        <v>0</v>
      </c>
      <c r="K150" s="19" t="s">
        <v>259</v>
      </c>
      <c r="L150" s="11">
        <v>17110004000993</v>
      </c>
      <c r="M150" s="12">
        <v>0.93710947036743164</v>
      </c>
      <c r="N150" s="14">
        <v>63</v>
      </c>
      <c r="O150" s="9"/>
      <c r="Q150" s="10">
        <f>AVERAGEIFS($I$2:$I$3384,$B$2:$B$3384,Q$1,$A$2:$A$3384,$K150)</f>
        <v>0</v>
      </c>
      <c r="R150" s="10">
        <f>AVERAGEIFS($I$2:$I$3384,$B$2:$B$3384,R$1,$A$2:$A$3384,$K150)</f>
        <v>0</v>
      </c>
      <c r="S150" s="10">
        <f>AVERAGEIFS($I$2:$I$3384,$B$2:$B$3384,S$1,$A$2:$A$3384,$K150)</f>
        <v>0</v>
      </c>
      <c r="T150" s="10">
        <f>AVERAGEIFS($I$2:$I$3384,$B$2:$B$3384,T$1,$A$2:$A$3384,$K150)</f>
        <v>0</v>
      </c>
      <c r="U150" s="10">
        <f>AVERAGEIFS($I$2:$I$3384,$B$2:$B$3384,U$1,$A$2:$A$3384,$K150)</f>
        <v>0</v>
      </c>
      <c r="V150" s="10">
        <f>AVERAGEIFS($I$2:$I$3384,$B$2:$B$3384,V$1,$A$2:$A$3384,$K150)</f>
        <v>3.8461538497358561E-3</v>
      </c>
      <c r="W150" s="10">
        <f>AVERAGEIFS($I$2:$I$3384,$B$2:$B$3384,W$1,$A$2:$A$3384,$K150)</f>
        <v>1.5625E-2</v>
      </c>
      <c r="X150" s="10">
        <f>AVERAGEIFS($I$2:$I$3384,$B$2:$B$3384,X$1,$A$2:$A$3384,$K150)</f>
        <v>0</v>
      </c>
      <c r="Y150" s="10">
        <f>AVERAGEIFS($I$2:$I$3384,$B$2:$B$3384,Y$1,$A$2:$A$3384,$K150)</f>
        <v>0</v>
      </c>
      <c r="Z150" s="10">
        <f>AVERAGEIFS($I$2:$I$3384,$B$2:$B$3384,Z$1,$A$2:$A$3384,$K150)</f>
        <v>0</v>
      </c>
      <c r="AA150" s="10">
        <f>AVERAGEIFS($I$2:$I$3384,$B$2:$B$3384,AA$1,$A$2:$A$3384,$K150)</f>
        <v>0</v>
      </c>
      <c r="AB150" s="10">
        <f>AVERAGEIFS($I$2:$I$3384,$B$2:$B$3384,AB$1,$A$2:$A$3384,$K150)</f>
        <v>0</v>
      </c>
      <c r="AC150" s="10">
        <f t="shared" si="4"/>
        <v>1.6225961541446547E-3</v>
      </c>
      <c r="AD150" s="10" cm="1">
        <f t="array" ref="AD150">AVERAGE(IFERROR(Y150:AA150, ""))</f>
        <v>0</v>
      </c>
      <c r="AE150" s="10">
        <f t="shared" si="5"/>
        <v>0</v>
      </c>
      <c r="AF150" s="10" cm="1">
        <f t="array" ref="AF150">AVERAGE(IFERROR(R150:W150, ""))</f>
        <v>3.2451923082893095E-3</v>
      </c>
      <c r="AG150" s="10" cm="1">
        <f t="array" ref="AG150">AVERAGE(IFERROR(W150:AA150,""))</f>
        <v>3.1250000000000002E-3</v>
      </c>
      <c r="AH150" s="10" cm="1">
        <f t="array" ref="AH150">AVERAGE(IFERROR(R150:V150,""))</f>
        <v>7.6923076994717121E-4</v>
      </c>
      <c r="AI150" s="10" cm="1">
        <f t="array" ref="AI150">AVERAGE(IFERROR(Z150:AB150,Q150))</f>
        <v>0</v>
      </c>
      <c r="AJ150" s="10" cm="1">
        <f t="array" ref="AJ150">AVERAGE(IFERROR(Y150:AB150,""))</f>
        <v>0</v>
      </c>
      <c r="AK150" s="10" cm="1">
        <f t="array" ref="AK150">AVERAGE(IFERROR(Q150:W150,""))</f>
        <v>2.7815934071051224E-3</v>
      </c>
      <c r="AL150" s="10" cm="1">
        <f t="array" ref="AL150">AVERAGE(IFERROR(R150:U150,""))</f>
        <v>0</v>
      </c>
      <c r="AM150" s="10" cm="1">
        <f t="array" ref="AM150">AVERAGE(IFERROR(V150:W150,""))</f>
        <v>9.735576924867928E-3</v>
      </c>
      <c r="AN150" s="10" cm="1">
        <f t="array" ref="AN150">AVERAGE(IFERROR(X150:AB150,""))</f>
        <v>0</v>
      </c>
      <c r="AO150" s="10" cm="1">
        <f t="array" ref="AO150">AVERAGE(IFERROR(Q150:V150,""))</f>
        <v>6.4102564162264264E-4</v>
      </c>
    </row>
    <row r="151" spans="1:41" ht="15" x14ac:dyDescent="0.25">
      <c r="A151" s="3" t="s">
        <v>248</v>
      </c>
      <c r="B151" s="2">
        <v>1</v>
      </c>
      <c r="C151" s="3">
        <v>48.954633000000001</v>
      </c>
      <c r="D151" s="3">
        <v>-122.726187</v>
      </c>
      <c r="E151" s="3" t="s">
        <v>10</v>
      </c>
      <c r="F151" s="3">
        <v>7.1</v>
      </c>
      <c r="G151" s="3"/>
      <c r="H151" s="3" t="s">
        <v>86</v>
      </c>
      <c r="I151" s="6">
        <v>0</v>
      </c>
      <c r="K151" s="19" t="s">
        <v>260</v>
      </c>
      <c r="L151" s="11">
        <v>17110004001004</v>
      </c>
      <c r="M151" s="12">
        <v>0.85879862308502197</v>
      </c>
      <c r="N151" s="14">
        <v>63</v>
      </c>
      <c r="O151" s="9"/>
      <c r="Q151" s="10">
        <f>AVERAGEIFS($I$2:$I$3384,$B$2:$B$3384,Q$1,$A$2:$A$3384,$K151)</f>
        <v>0</v>
      </c>
      <c r="R151" s="10">
        <f>AVERAGEIFS($I$2:$I$3384,$B$2:$B$3384,R$1,$A$2:$A$3384,$K151)</f>
        <v>0</v>
      </c>
      <c r="S151" s="10">
        <f>AVERAGEIFS($I$2:$I$3384,$B$2:$B$3384,S$1,$A$2:$A$3384,$K151)</f>
        <v>0</v>
      </c>
      <c r="T151" s="10">
        <f>AVERAGEIFS($I$2:$I$3384,$B$2:$B$3384,T$1,$A$2:$A$3384,$K151)</f>
        <v>0</v>
      </c>
      <c r="U151" s="10">
        <f>AVERAGEIFS($I$2:$I$3384,$B$2:$B$3384,U$1,$A$2:$A$3384,$K151)</f>
        <v>0</v>
      </c>
      <c r="V151" s="10">
        <f>AVERAGEIFS($I$2:$I$3384,$B$2:$B$3384,V$1,$A$2:$A$3384,$K151)</f>
        <v>0</v>
      </c>
      <c r="W151" s="10">
        <f>AVERAGEIFS($I$2:$I$3384,$B$2:$B$3384,W$1,$A$2:$A$3384,$K151)</f>
        <v>3.1250000465661287E-3</v>
      </c>
      <c r="X151" s="10">
        <f>AVERAGEIFS($I$2:$I$3384,$B$2:$B$3384,X$1,$A$2:$A$3384,$K151)</f>
        <v>0</v>
      </c>
      <c r="Y151" s="10">
        <f>AVERAGEIFS($I$2:$I$3384,$B$2:$B$3384,Y$1,$A$2:$A$3384,$K151)</f>
        <v>0</v>
      </c>
      <c r="Z151" s="10">
        <f>AVERAGEIFS($I$2:$I$3384,$B$2:$B$3384,Z$1,$A$2:$A$3384,$K151)</f>
        <v>0</v>
      </c>
      <c r="AA151" s="10">
        <f>AVERAGEIFS($I$2:$I$3384,$B$2:$B$3384,AA$1,$A$2:$A$3384,$K151)</f>
        <v>0</v>
      </c>
      <c r="AB151" s="10">
        <f>AVERAGEIFS($I$2:$I$3384,$B$2:$B$3384,AB$1,$A$2:$A$3384,$K151)</f>
        <v>0</v>
      </c>
      <c r="AC151" s="10">
        <f t="shared" si="4"/>
        <v>2.6041667054717738E-4</v>
      </c>
      <c r="AD151" s="10" cm="1">
        <f t="array" ref="AD151">AVERAGE(IFERROR(Y151:AA151, ""))</f>
        <v>0</v>
      </c>
      <c r="AE151" s="10">
        <f t="shared" si="5"/>
        <v>0</v>
      </c>
      <c r="AF151" s="10" cm="1">
        <f t="array" ref="AF151">AVERAGE(IFERROR(R151:W151, ""))</f>
        <v>5.2083334109435475E-4</v>
      </c>
      <c r="AG151" s="10" cm="1">
        <f t="array" ref="AG151">AVERAGE(IFERROR(W151:AA151,""))</f>
        <v>6.2500000931322577E-4</v>
      </c>
      <c r="AH151" s="10" cm="1">
        <f t="array" ref="AH151">AVERAGE(IFERROR(R151:V151,""))</f>
        <v>0</v>
      </c>
      <c r="AI151" s="10" cm="1">
        <f t="array" ref="AI151">AVERAGE(IFERROR(Z151:AB151,Q151))</f>
        <v>0</v>
      </c>
      <c r="AJ151" s="10" cm="1">
        <f t="array" ref="AJ151">AVERAGE(IFERROR(Y151:AB151,""))</f>
        <v>0</v>
      </c>
      <c r="AK151" s="10" cm="1">
        <f t="array" ref="AK151">AVERAGE(IFERROR(Q151:W151,""))</f>
        <v>4.4642857808087556E-4</v>
      </c>
      <c r="AL151" s="10" cm="1">
        <f t="array" ref="AL151">AVERAGE(IFERROR(R151:U151,""))</f>
        <v>0</v>
      </c>
      <c r="AM151" s="10" cm="1">
        <f t="array" ref="AM151">AVERAGE(IFERROR(V151:W151,""))</f>
        <v>1.5625000232830644E-3</v>
      </c>
      <c r="AN151" s="10" cm="1">
        <f t="array" ref="AN151">AVERAGE(IFERROR(X151:AB151,""))</f>
        <v>0</v>
      </c>
      <c r="AO151" s="10" cm="1">
        <f t="array" ref="AO151">AVERAGE(IFERROR(Q151:V151,""))</f>
        <v>0</v>
      </c>
    </row>
    <row r="152" spans="1:41" ht="15" x14ac:dyDescent="0.25">
      <c r="A152" s="3" t="s">
        <v>249</v>
      </c>
      <c r="B152" s="2">
        <v>1</v>
      </c>
      <c r="C152" s="3">
        <v>48.954627619999997</v>
      </c>
      <c r="D152" s="3">
        <v>-122.7258496</v>
      </c>
      <c r="E152" s="3" t="s">
        <v>10</v>
      </c>
      <c r="F152" s="3">
        <v>5.5666666666666664</v>
      </c>
      <c r="G152" s="3"/>
      <c r="H152" s="3" t="s">
        <v>86</v>
      </c>
      <c r="I152" s="6">
        <v>0</v>
      </c>
      <c r="K152" s="19" t="s">
        <v>261</v>
      </c>
      <c r="L152" s="11">
        <v>17110004000993</v>
      </c>
      <c r="M152" s="12">
        <v>0.85879862308502197</v>
      </c>
      <c r="N152" s="14">
        <v>63</v>
      </c>
      <c r="O152" s="9"/>
      <c r="Q152" s="10">
        <f>AVERAGEIFS($I$2:$I$3384,$B$2:$B$3384,Q$1,$A$2:$A$3384,$K152)</f>
        <v>0</v>
      </c>
      <c r="R152" s="10">
        <f>AVERAGEIFS($I$2:$I$3384,$B$2:$B$3384,R$1,$A$2:$A$3384,$K152)</f>
        <v>0</v>
      </c>
      <c r="S152" s="10">
        <f>AVERAGEIFS($I$2:$I$3384,$B$2:$B$3384,S$1,$A$2:$A$3384,$K152)</f>
        <v>0</v>
      </c>
      <c r="T152" s="10">
        <f>AVERAGEIFS($I$2:$I$3384,$B$2:$B$3384,T$1,$A$2:$A$3384,$K152)</f>
        <v>0</v>
      </c>
      <c r="U152" s="10">
        <f>AVERAGEIFS($I$2:$I$3384,$B$2:$B$3384,U$1,$A$2:$A$3384,$K152)</f>
        <v>0</v>
      </c>
      <c r="V152" s="10">
        <f>AVERAGEIFS($I$2:$I$3384,$B$2:$B$3384,V$1,$A$2:$A$3384,$K152)</f>
        <v>0</v>
      </c>
      <c r="W152" s="10">
        <f>AVERAGEIFS($I$2:$I$3384,$B$2:$B$3384,W$1,$A$2:$A$3384,$K152)</f>
        <v>0</v>
      </c>
      <c r="X152" s="10">
        <f>AVERAGEIFS($I$2:$I$3384,$B$2:$B$3384,X$1,$A$2:$A$3384,$K152)</f>
        <v>0</v>
      </c>
      <c r="Y152" s="10">
        <f>AVERAGEIFS($I$2:$I$3384,$B$2:$B$3384,Y$1,$A$2:$A$3384,$K152)</f>
        <v>0</v>
      </c>
      <c r="Z152" s="10">
        <f>AVERAGEIFS($I$2:$I$3384,$B$2:$B$3384,Z$1,$A$2:$A$3384,$K152)</f>
        <v>0</v>
      </c>
      <c r="AA152" s="10">
        <f>AVERAGEIFS($I$2:$I$3384,$B$2:$B$3384,AA$1,$A$2:$A$3384,$K152)</f>
        <v>0</v>
      </c>
      <c r="AB152" s="10">
        <f>AVERAGEIFS($I$2:$I$3384,$B$2:$B$3384,AB$1,$A$2:$A$3384,$K152)</f>
        <v>0</v>
      </c>
      <c r="AC152" s="10">
        <f t="shared" si="4"/>
        <v>0</v>
      </c>
      <c r="AD152" s="10" cm="1">
        <f t="array" ref="AD152">AVERAGE(IFERROR(Y152:AA152, ""))</f>
        <v>0</v>
      </c>
      <c r="AE152" s="10">
        <f t="shared" si="5"/>
        <v>0</v>
      </c>
      <c r="AF152" s="10" cm="1">
        <f t="array" ref="AF152">AVERAGE(IFERROR(R152:W152, ""))</f>
        <v>0</v>
      </c>
      <c r="AG152" s="10" cm="1">
        <f t="array" ref="AG152">AVERAGE(IFERROR(W152:AA152,""))</f>
        <v>0</v>
      </c>
      <c r="AH152" s="10" cm="1">
        <f t="array" ref="AH152">AVERAGE(IFERROR(R152:V152,""))</f>
        <v>0</v>
      </c>
      <c r="AI152" s="10" cm="1">
        <f t="array" ref="AI152">AVERAGE(IFERROR(Z152:AB152,Q152))</f>
        <v>0</v>
      </c>
      <c r="AJ152" s="10" cm="1">
        <f t="array" ref="AJ152">AVERAGE(IFERROR(Y152:AB152,""))</f>
        <v>0</v>
      </c>
      <c r="AK152" s="10" cm="1">
        <f t="array" ref="AK152">AVERAGE(IFERROR(Q152:W152,""))</f>
        <v>0</v>
      </c>
      <c r="AL152" s="10" cm="1">
        <f t="array" ref="AL152">AVERAGE(IFERROR(R152:U152,""))</f>
        <v>0</v>
      </c>
      <c r="AM152" s="10" cm="1">
        <f t="array" ref="AM152">AVERAGE(IFERROR(V152:W152,""))</f>
        <v>0</v>
      </c>
      <c r="AN152" s="10" cm="1">
        <f t="array" ref="AN152">AVERAGE(IFERROR(X152:AB152,""))</f>
        <v>0</v>
      </c>
      <c r="AO152" s="10" cm="1">
        <f t="array" ref="AO152">AVERAGE(IFERROR(Q152:V152,""))</f>
        <v>0</v>
      </c>
    </row>
    <row r="153" spans="1:41" ht="15" x14ac:dyDescent="0.25">
      <c r="A153" s="3" t="s">
        <v>250</v>
      </c>
      <c r="B153" s="2">
        <v>1</v>
      </c>
      <c r="C153" s="3">
        <v>48.921006579999997</v>
      </c>
      <c r="D153" s="3">
        <v>-122.66036250000001</v>
      </c>
      <c r="E153" s="3" t="s">
        <v>10</v>
      </c>
      <c r="F153" s="3">
        <v>5.2666666666666666</v>
      </c>
      <c r="G153" s="3"/>
      <c r="H153" s="3" t="s">
        <v>90</v>
      </c>
      <c r="I153" s="6">
        <v>0</v>
      </c>
      <c r="K153" s="19" t="s">
        <v>262</v>
      </c>
      <c r="L153" s="11">
        <v>17110004004397</v>
      </c>
      <c r="M153" s="12">
        <v>1.779217018338386E-5</v>
      </c>
      <c r="N153" s="14">
        <v>515</v>
      </c>
      <c r="O153" s="9"/>
      <c r="Q153" s="10">
        <f>AVERAGEIFS($I$2:$I$3384,$B$2:$B$3384,Q$1,$A$2:$A$3384,$K153)</f>
        <v>0</v>
      </c>
      <c r="R153" s="10">
        <f>AVERAGEIFS($I$2:$I$3384,$B$2:$B$3384,R$1,$A$2:$A$3384,$K153)</f>
        <v>0</v>
      </c>
      <c r="S153" s="10">
        <f>AVERAGEIFS($I$2:$I$3384,$B$2:$B$3384,S$1,$A$2:$A$3384,$K153)</f>
        <v>0</v>
      </c>
      <c r="T153" s="10">
        <f>AVERAGEIFS($I$2:$I$3384,$B$2:$B$3384,T$1,$A$2:$A$3384,$K153)</f>
        <v>0</v>
      </c>
      <c r="U153" s="10">
        <f>AVERAGEIFS($I$2:$I$3384,$B$2:$B$3384,U$1,$A$2:$A$3384,$K153)</f>
        <v>0</v>
      </c>
      <c r="V153" s="10">
        <f>AVERAGEIFS($I$2:$I$3384,$B$2:$B$3384,V$1,$A$2:$A$3384,$K153)</f>
        <v>0</v>
      </c>
      <c r="W153" s="10">
        <f>AVERAGEIFS($I$2:$I$3384,$B$2:$B$3384,W$1,$A$2:$A$3384,$K153)</f>
        <v>0</v>
      </c>
      <c r="X153" s="10">
        <f>AVERAGEIFS($I$2:$I$3384,$B$2:$B$3384,X$1,$A$2:$A$3384,$K153)</f>
        <v>0</v>
      </c>
      <c r="Y153" s="10">
        <f>AVERAGEIFS($I$2:$I$3384,$B$2:$B$3384,Y$1,$A$2:$A$3384,$K153)</f>
        <v>0</v>
      </c>
      <c r="Z153" s="10">
        <f>AVERAGEIFS($I$2:$I$3384,$B$2:$B$3384,Z$1,$A$2:$A$3384,$K153)</f>
        <v>0</v>
      </c>
      <c r="AA153" s="10">
        <f>AVERAGEIFS($I$2:$I$3384,$B$2:$B$3384,AA$1,$A$2:$A$3384,$K153)</f>
        <v>0</v>
      </c>
      <c r="AB153" s="10">
        <f>AVERAGEIFS($I$2:$I$3384,$B$2:$B$3384,AB$1,$A$2:$A$3384,$K153)</f>
        <v>0</v>
      </c>
      <c r="AC153" s="10">
        <f t="shared" si="4"/>
        <v>0</v>
      </c>
      <c r="AD153" s="10" cm="1">
        <f t="array" ref="AD153">AVERAGE(IFERROR(Y153:AA153, ""))</f>
        <v>0</v>
      </c>
      <c r="AE153" s="10">
        <f t="shared" si="5"/>
        <v>0</v>
      </c>
      <c r="AF153" s="10" cm="1">
        <f t="array" ref="AF153">AVERAGE(IFERROR(R153:W153, ""))</f>
        <v>0</v>
      </c>
      <c r="AG153" s="10" cm="1">
        <f t="array" ref="AG153">AVERAGE(IFERROR(W153:AA153,""))</f>
        <v>0</v>
      </c>
      <c r="AH153" s="10" cm="1">
        <f t="array" ref="AH153">AVERAGE(IFERROR(R153:V153,""))</f>
        <v>0</v>
      </c>
      <c r="AI153" s="10" cm="1">
        <f t="array" ref="AI153">AVERAGE(IFERROR(Z153:AB153,Q153))</f>
        <v>0</v>
      </c>
      <c r="AJ153" s="10" cm="1">
        <f t="array" ref="AJ153">AVERAGE(IFERROR(Y153:AB153,""))</f>
        <v>0</v>
      </c>
      <c r="AK153" s="10" cm="1">
        <f t="array" ref="AK153">AVERAGE(IFERROR(Q153:W153,""))</f>
        <v>0</v>
      </c>
      <c r="AL153" s="10" cm="1">
        <f t="array" ref="AL153">AVERAGE(IFERROR(R153:U153,""))</f>
        <v>0</v>
      </c>
      <c r="AM153" s="10" cm="1">
        <f t="array" ref="AM153">AVERAGE(IFERROR(V153:W153,""))</f>
        <v>0</v>
      </c>
      <c r="AN153" s="10" cm="1">
        <f t="array" ref="AN153">AVERAGE(IFERROR(X153:AB153,""))</f>
        <v>0</v>
      </c>
      <c r="AO153" s="10" cm="1">
        <f t="array" ref="AO153">AVERAGE(IFERROR(Q153:V153,""))</f>
        <v>0</v>
      </c>
    </row>
    <row r="154" spans="1:41" ht="15" x14ac:dyDescent="0.25">
      <c r="A154" s="3" t="s">
        <v>251</v>
      </c>
      <c r="B154" s="2">
        <v>1</v>
      </c>
      <c r="C154" s="3">
        <v>48.921391999999997</v>
      </c>
      <c r="D154" s="3">
        <v>-122.66033400000001</v>
      </c>
      <c r="E154" s="3" t="s">
        <v>10</v>
      </c>
      <c r="F154" s="3">
        <v>6.5</v>
      </c>
      <c r="G154" s="3"/>
      <c r="H154" s="3" t="s">
        <v>90</v>
      </c>
      <c r="I154" s="6">
        <v>0</v>
      </c>
      <c r="K154" s="19" t="s">
        <v>264</v>
      </c>
      <c r="L154" s="11">
        <v>17110004004396</v>
      </c>
      <c r="M154" s="12">
        <v>7.3953151702880859E-2</v>
      </c>
      <c r="N154" s="14">
        <v>63</v>
      </c>
      <c r="O154" s="9"/>
      <c r="Q154" s="10">
        <f>AVERAGEIFS($I$2:$I$3384,$B$2:$B$3384,Q$1,$A$2:$A$3384,$K154)</f>
        <v>0</v>
      </c>
      <c r="R154" s="10">
        <f>AVERAGEIFS($I$2:$I$3384,$B$2:$B$3384,R$1,$A$2:$A$3384,$K154)</f>
        <v>0</v>
      </c>
      <c r="S154" s="10">
        <f>AVERAGEIFS($I$2:$I$3384,$B$2:$B$3384,S$1,$A$2:$A$3384,$K154)</f>
        <v>0</v>
      </c>
      <c r="T154" s="10">
        <f>AVERAGEIFS($I$2:$I$3384,$B$2:$B$3384,T$1,$A$2:$A$3384,$K154)</f>
        <v>0</v>
      </c>
      <c r="U154" s="10">
        <f>AVERAGEIFS($I$2:$I$3384,$B$2:$B$3384,U$1,$A$2:$A$3384,$K154)</f>
        <v>0</v>
      </c>
      <c r="V154" s="10">
        <f>AVERAGEIFS($I$2:$I$3384,$B$2:$B$3384,V$1,$A$2:$A$3384,$K154)</f>
        <v>0</v>
      </c>
      <c r="W154" s="10">
        <f>AVERAGEIFS($I$2:$I$3384,$B$2:$B$3384,W$1,$A$2:$A$3384,$K154)</f>
        <v>0</v>
      </c>
      <c r="X154" s="10">
        <f>AVERAGEIFS($I$2:$I$3384,$B$2:$B$3384,X$1,$A$2:$A$3384,$K154)</f>
        <v>0</v>
      </c>
      <c r="Y154" s="10">
        <f>AVERAGEIFS($I$2:$I$3384,$B$2:$B$3384,Y$1,$A$2:$A$3384,$K154)</f>
        <v>0</v>
      </c>
      <c r="Z154" s="10">
        <f>AVERAGEIFS($I$2:$I$3384,$B$2:$B$3384,Z$1,$A$2:$A$3384,$K154)</f>
        <v>0</v>
      </c>
      <c r="AA154" s="10">
        <f>AVERAGEIFS($I$2:$I$3384,$B$2:$B$3384,AA$1,$A$2:$A$3384,$K154)</f>
        <v>0</v>
      </c>
      <c r="AB154" s="10">
        <f>AVERAGEIFS($I$2:$I$3384,$B$2:$B$3384,AB$1,$A$2:$A$3384,$K154)</f>
        <v>0</v>
      </c>
      <c r="AC154" s="10">
        <f t="shared" si="4"/>
        <v>0</v>
      </c>
      <c r="AD154" s="10" cm="1">
        <f t="array" ref="AD154">AVERAGE(IFERROR(Y154:AA154, ""))</f>
        <v>0</v>
      </c>
      <c r="AE154" s="10">
        <f t="shared" si="5"/>
        <v>0</v>
      </c>
      <c r="AF154" s="10" cm="1">
        <f t="array" ref="AF154">AVERAGE(IFERROR(R154:W154, ""))</f>
        <v>0</v>
      </c>
      <c r="AG154" s="10" cm="1">
        <f t="array" ref="AG154">AVERAGE(IFERROR(W154:AA154,""))</f>
        <v>0</v>
      </c>
      <c r="AH154" s="10" cm="1">
        <f t="array" ref="AH154">AVERAGE(IFERROR(R154:V154,""))</f>
        <v>0</v>
      </c>
      <c r="AI154" s="10" cm="1">
        <f t="array" ref="AI154">AVERAGE(IFERROR(Z154:AB154,Q154))</f>
        <v>0</v>
      </c>
      <c r="AJ154" s="10" cm="1">
        <f t="array" ref="AJ154">AVERAGE(IFERROR(Y154:AB154,""))</f>
        <v>0</v>
      </c>
      <c r="AK154" s="10" cm="1">
        <f t="array" ref="AK154">AVERAGE(IFERROR(Q154:W154,""))</f>
        <v>0</v>
      </c>
      <c r="AL154" s="10" cm="1">
        <f t="array" ref="AL154">AVERAGE(IFERROR(R154:U154,""))</f>
        <v>0</v>
      </c>
      <c r="AM154" s="10" cm="1">
        <f t="array" ref="AM154">AVERAGE(IFERROR(V154:W154,""))</f>
        <v>0</v>
      </c>
      <c r="AN154" s="10" cm="1">
        <f t="array" ref="AN154">AVERAGE(IFERROR(X154:AB154,""))</f>
        <v>0</v>
      </c>
      <c r="AO154" s="10" cm="1">
        <f t="array" ref="AO154">AVERAGE(IFERROR(Q154:V154,""))</f>
        <v>0</v>
      </c>
    </row>
    <row r="155" spans="1:41" ht="15" x14ac:dyDescent="0.25">
      <c r="A155" s="3" t="s">
        <v>253</v>
      </c>
      <c r="B155" s="2">
        <v>1</v>
      </c>
      <c r="C155" s="3">
        <v>48.997458229999999</v>
      </c>
      <c r="D155" s="3">
        <v>-122.75444520000001</v>
      </c>
      <c r="E155" s="3" t="s">
        <v>10</v>
      </c>
      <c r="F155" s="3">
        <v>5.7333333333333334</v>
      </c>
      <c r="G155" s="3"/>
      <c r="H155" s="3" t="s">
        <v>76</v>
      </c>
      <c r="I155" s="6">
        <v>0</v>
      </c>
      <c r="K155" s="19" t="s">
        <v>266</v>
      </c>
      <c r="L155" s="11">
        <v>17110004006400</v>
      </c>
      <c r="M155" s="12">
        <v>0.9960169792175293</v>
      </c>
      <c r="N155" s="14">
        <v>164</v>
      </c>
      <c r="O155" s="9"/>
      <c r="Q155" s="10">
        <f>AVERAGEIFS($I$2:$I$3384,$B$2:$B$3384,Q$1,$A$2:$A$3384,$K155)</f>
        <v>0</v>
      </c>
      <c r="R155" s="10">
        <f>AVERAGEIFS($I$2:$I$3384,$B$2:$B$3384,R$1,$A$2:$A$3384,$K155)</f>
        <v>0</v>
      </c>
      <c r="S155" s="10">
        <f>AVERAGEIFS($I$2:$I$3384,$B$2:$B$3384,S$1,$A$2:$A$3384,$K155)</f>
        <v>0</v>
      </c>
      <c r="T155" s="10">
        <f>AVERAGEIFS($I$2:$I$3384,$B$2:$B$3384,T$1,$A$2:$A$3384,$K155)</f>
        <v>0</v>
      </c>
      <c r="U155" s="10">
        <f>AVERAGEIFS($I$2:$I$3384,$B$2:$B$3384,U$1,$A$2:$A$3384,$K155)</f>
        <v>0</v>
      </c>
      <c r="V155" s="10">
        <f>AVERAGEIFS($I$2:$I$3384,$B$2:$B$3384,V$1,$A$2:$A$3384,$K155)</f>
        <v>0</v>
      </c>
      <c r="W155" s="10">
        <f>AVERAGEIFS($I$2:$I$3384,$B$2:$B$3384,W$1,$A$2:$A$3384,$K155)</f>
        <v>0</v>
      </c>
      <c r="X155" s="10">
        <f>AVERAGEIFS($I$2:$I$3384,$B$2:$B$3384,X$1,$A$2:$A$3384,$K155)</f>
        <v>0</v>
      </c>
      <c r="Y155" s="10">
        <f>AVERAGEIFS($I$2:$I$3384,$B$2:$B$3384,Y$1,$A$2:$A$3384,$K155)</f>
        <v>0</v>
      </c>
      <c r="Z155" s="10">
        <f>AVERAGEIFS($I$2:$I$3384,$B$2:$B$3384,Z$1,$A$2:$A$3384,$K155)</f>
        <v>0</v>
      </c>
      <c r="AA155" s="10">
        <f>AVERAGEIFS($I$2:$I$3384,$B$2:$B$3384,AA$1,$A$2:$A$3384,$K155)</f>
        <v>0</v>
      </c>
      <c r="AB155" s="10">
        <f>AVERAGEIFS($I$2:$I$3384,$B$2:$B$3384,AB$1,$A$2:$A$3384,$K155)</f>
        <v>0</v>
      </c>
      <c r="AC155" s="10">
        <f t="shared" si="4"/>
        <v>0</v>
      </c>
      <c r="AD155" s="10" cm="1">
        <f t="array" ref="AD155">AVERAGE(IFERROR(Y155:AA155, ""))</f>
        <v>0</v>
      </c>
      <c r="AE155" s="10">
        <f t="shared" si="5"/>
        <v>0</v>
      </c>
      <c r="AF155" s="10" cm="1">
        <f t="array" ref="AF155">AVERAGE(IFERROR(R155:W155, ""))</f>
        <v>0</v>
      </c>
      <c r="AG155" s="10" cm="1">
        <f t="array" ref="AG155">AVERAGE(IFERROR(W155:AA155,""))</f>
        <v>0</v>
      </c>
      <c r="AH155" s="10" cm="1">
        <f t="array" ref="AH155">AVERAGE(IFERROR(R155:V155,""))</f>
        <v>0</v>
      </c>
      <c r="AI155" s="10" cm="1">
        <f t="array" ref="AI155">AVERAGE(IFERROR(Z155:AB155,Q155))</f>
        <v>0</v>
      </c>
      <c r="AJ155" s="10" cm="1">
        <f t="array" ref="AJ155">AVERAGE(IFERROR(Y155:AB155,""))</f>
        <v>0</v>
      </c>
      <c r="AK155" s="10" cm="1">
        <f t="array" ref="AK155">AVERAGE(IFERROR(Q155:W155,""))</f>
        <v>0</v>
      </c>
      <c r="AL155" s="10" cm="1">
        <f t="array" ref="AL155">AVERAGE(IFERROR(R155:U155,""))</f>
        <v>0</v>
      </c>
      <c r="AM155" s="10" cm="1">
        <f t="array" ref="AM155">AVERAGE(IFERROR(V155:W155,""))</f>
        <v>0</v>
      </c>
      <c r="AN155" s="10" cm="1">
        <f t="array" ref="AN155">AVERAGE(IFERROR(X155:AB155,""))</f>
        <v>0</v>
      </c>
      <c r="AO155" s="10" cm="1">
        <f t="array" ref="AO155">AVERAGE(IFERROR(Q155:V155,""))</f>
        <v>0</v>
      </c>
    </row>
    <row r="156" spans="1:41" ht="15" x14ac:dyDescent="0.25">
      <c r="A156" s="3" t="s">
        <v>254</v>
      </c>
      <c r="B156" s="2">
        <v>1</v>
      </c>
      <c r="C156" s="3">
        <v>48.950921690000001</v>
      </c>
      <c r="D156" s="3">
        <v>-122.6378392</v>
      </c>
      <c r="E156" s="3" t="s">
        <v>10</v>
      </c>
      <c r="F156" s="3">
        <v>4.2333333333333334</v>
      </c>
      <c r="G156" s="3"/>
      <c r="H156" s="3" t="s">
        <v>104</v>
      </c>
      <c r="I156" s="6">
        <v>0</v>
      </c>
      <c r="K156" s="19" t="s">
        <v>268</v>
      </c>
      <c r="L156" s="11">
        <v>17110004000389</v>
      </c>
      <c r="M156" s="12">
        <v>0.99959242343902588</v>
      </c>
      <c r="N156" s="14">
        <v>90</v>
      </c>
      <c r="O156" s="9"/>
      <c r="Q156" s="10">
        <f>AVERAGEIFS($I$2:$I$3384,$B$2:$B$3384,Q$1,$A$2:$A$3384,$K156)</f>
        <v>0</v>
      </c>
      <c r="R156" s="10">
        <f>AVERAGEIFS($I$2:$I$3384,$B$2:$B$3384,R$1,$A$2:$A$3384,$K156)</f>
        <v>0</v>
      </c>
      <c r="S156" s="10">
        <f>AVERAGEIFS($I$2:$I$3384,$B$2:$B$3384,S$1,$A$2:$A$3384,$K156)</f>
        <v>0</v>
      </c>
      <c r="T156" s="10">
        <f>AVERAGEIFS($I$2:$I$3384,$B$2:$B$3384,T$1,$A$2:$A$3384,$K156)</f>
        <v>0</v>
      </c>
      <c r="U156" s="10">
        <f>AVERAGEIFS($I$2:$I$3384,$B$2:$B$3384,U$1,$A$2:$A$3384,$K156)</f>
        <v>0</v>
      </c>
      <c r="V156" s="10">
        <f>AVERAGEIFS($I$2:$I$3384,$B$2:$B$3384,V$1,$A$2:$A$3384,$K156)</f>
        <v>6.2500000931322575E-3</v>
      </c>
      <c r="W156" s="10">
        <f>AVERAGEIFS($I$2:$I$3384,$B$2:$B$3384,W$1,$A$2:$A$3384,$K156)</f>
        <v>8.906250074505806E-2</v>
      </c>
      <c r="X156" s="10">
        <f>AVERAGEIFS($I$2:$I$3384,$B$2:$B$3384,X$1,$A$2:$A$3384,$K156)</f>
        <v>0</v>
      </c>
      <c r="Y156" s="10">
        <f>AVERAGEIFS($I$2:$I$3384,$B$2:$B$3384,Y$1,$A$2:$A$3384,$K156)</f>
        <v>0</v>
      </c>
      <c r="Z156" s="10">
        <f>AVERAGEIFS($I$2:$I$3384,$B$2:$B$3384,Z$1,$A$2:$A$3384,$K156)</f>
        <v>0</v>
      </c>
      <c r="AA156" s="10">
        <f>AVERAGEIFS($I$2:$I$3384,$B$2:$B$3384,AA$1,$A$2:$A$3384,$K156)</f>
        <v>0</v>
      </c>
      <c r="AB156" s="10">
        <f>AVERAGEIFS($I$2:$I$3384,$B$2:$B$3384,AB$1,$A$2:$A$3384,$K156)</f>
        <v>0</v>
      </c>
      <c r="AC156" s="10">
        <f t="shared" si="4"/>
        <v>7.942708403182527E-3</v>
      </c>
      <c r="AD156" s="10" cm="1">
        <f t="array" ref="AD156">AVERAGE(IFERROR(Y156:AA156, ""))</f>
        <v>0</v>
      </c>
      <c r="AE156" s="10">
        <f t="shared" si="5"/>
        <v>0</v>
      </c>
      <c r="AF156" s="10" cm="1">
        <f t="array" ref="AF156">AVERAGE(IFERROR(R156:W156, ""))</f>
        <v>1.5885416806365054E-2</v>
      </c>
      <c r="AG156" s="10" cm="1">
        <f t="array" ref="AG156">AVERAGE(IFERROR(W156:AA156,""))</f>
        <v>1.7812500149011611E-2</v>
      </c>
      <c r="AH156" s="10" cm="1">
        <f t="array" ref="AH156">AVERAGE(IFERROR(R156:V156,""))</f>
        <v>1.2500000186264515E-3</v>
      </c>
      <c r="AI156" s="10" cm="1">
        <f t="array" ref="AI156">AVERAGE(IFERROR(Z156:AB156,Q156))</f>
        <v>0</v>
      </c>
      <c r="AJ156" s="10" cm="1">
        <f t="array" ref="AJ156">AVERAGE(IFERROR(Y156:AB156,""))</f>
        <v>0</v>
      </c>
      <c r="AK156" s="10" cm="1">
        <f t="array" ref="AK156">AVERAGE(IFERROR(Q156:W156,""))</f>
        <v>1.3616071548312902E-2</v>
      </c>
      <c r="AL156" s="10" cm="1">
        <f t="array" ref="AL156">AVERAGE(IFERROR(R156:U156,""))</f>
        <v>0</v>
      </c>
      <c r="AM156" s="10" cm="1">
        <f t="array" ref="AM156">AVERAGE(IFERROR(V156:W156,""))</f>
        <v>4.7656250419095159E-2</v>
      </c>
      <c r="AN156" s="10" cm="1">
        <f t="array" ref="AN156">AVERAGE(IFERROR(X156:AB156,""))</f>
        <v>0</v>
      </c>
      <c r="AO156" s="10" cm="1">
        <f t="array" ref="AO156">AVERAGE(IFERROR(Q156:V156,""))</f>
        <v>1.0416666821887095E-3</v>
      </c>
    </row>
    <row r="157" spans="1:41" ht="15" x14ac:dyDescent="0.25">
      <c r="A157" s="3" t="s">
        <v>255</v>
      </c>
      <c r="B157" s="2">
        <v>1</v>
      </c>
      <c r="C157" s="3">
        <v>48.95020246</v>
      </c>
      <c r="D157" s="3">
        <v>-122.6379811</v>
      </c>
      <c r="E157" s="3" t="s">
        <v>10</v>
      </c>
      <c r="F157" s="3">
        <v>4.9666666666666668</v>
      </c>
      <c r="G157" s="3"/>
      <c r="H157" s="3" t="s">
        <v>103</v>
      </c>
      <c r="I157" s="6">
        <v>0</v>
      </c>
      <c r="K157" s="19" t="s">
        <v>269</v>
      </c>
      <c r="L157" s="11">
        <v>17110004000389</v>
      </c>
      <c r="M157" s="12">
        <v>0.99934601783752441</v>
      </c>
      <c r="N157" s="14">
        <v>90</v>
      </c>
      <c r="O157" s="9"/>
      <c r="Q157" s="10">
        <f>AVERAGEIFS($I$2:$I$3384,$B$2:$B$3384,Q$1,$A$2:$A$3384,$K157)</f>
        <v>0</v>
      </c>
      <c r="R157" s="10">
        <f>AVERAGEIFS($I$2:$I$3384,$B$2:$B$3384,R$1,$A$2:$A$3384,$K157)</f>
        <v>0</v>
      </c>
      <c r="S157" s="10">
        <f>AVERAGEIFS($I$2:$I$3384,$B$2:$B$3384,S$1,$A$2:$A$3384,$K157)</f>
        <v>0</v>
      </c>
      <c r="T157" s="10">
        <f>AVERAGEIFS($I$2:$I$3384,$B$2:$B$3384,T$1,$A$2:$A$3384,$K157)</f>
        <v>0</v>
      </c>
      <c r="U157" s="10">
        <f>AVERAGEIFS($I$2:$I$3384,$B$2:$B$3384,U$1,$A$2:$A$3384,$K157)</f>
        <v>0</v>
      </c>
      <c r="V157" s="10">
        <f>AVERAGEIFS($I$2:$I$3384,$B$2:$B$3384,V$1,$A$2:$A$3384,$K157)</f>
        <v>4.166666728754838E-3</v>
      </c>
      <c r="W157" s="10">
        <f>AVERAGEIFS($I$2:$I$3384,$B$2:$B$3384,W$1,$A$2:$A$3384,$K157)</f>
        <v>8.828124962747097E-2</v>
      </c>
      <c r="X157" s="10">
        <f>AVERAGEIFS($I$2:$I$3384,$B$2:$B$3384,X$1,$A$2:$A$3384,$K157)</f>
        <v>5.6249998509883881E-2</v>
      </c>
      <c r="Y157" s="10">
        <f>AVERAGEIFS($I$2:$I$3384,$B$2:$B$3384,Y$1,$A$2:$A$3384,$K157)</f>
        <v>1.6666666915019352E-2</v>
      </c>
      <c r="Z157" s="10">
        <f>AVERAGEIFS($I$2:$I$3384,$B$2:$B$3384,Z$1,$A$2:$A$3384,$K157)</f>
        <v>0</v>
      </c>
      <c r="AA157" s="10">
        <f>AVERAGEIFS($I$2:$I$3384,$B$2:$B$3384,AA$1,$A$2:$A$3384,$K157)</f>
        <v>0</v>
      </c>
      <c r="AB157" s="10">
        <f>AVERAGEIFS($I$2:$I$3384,$B$2:$B$3384,AB$1,$A$2:$A$3384,$K157)</f>
        <v>0</v>
      </c>
      <c r="AC157" s="10">
        <f t="shared" si="4"/>
        <v>1.3780381815094086E-2</v>
      </c>
      <c r="AD157" s="10" cm="1">
        <f t="array" ref="AD157">AVERAGE(IFERROR(Y157:AA157, ""))</f>
        <v>5.555555638339784E-3</v>
      </c>
      <c r="AE157" s="10">
        <f t="shared" si="5"/>
        <v>0</v>
      </c>
      <c r="AF157" s="10" cm="1">
        <f t="array" ref="AF157">AVERAGE(IFERROR(R157:W157, ""))</f>
        <v>1.5407986059370967E-2</v>
      </c>
      <c r="AG157" s="10" cm="1">
        <f t="array" ref="AG157">AVERAGE(IFERROR(W157:AA157,""))</f>
        <v>3.2239583010474845E-2</v>
      </c>
      <c r="AH157" s="10" cm="1">
        <f t="array" ref="AH157">AVERAGE(IFERROR(R157:V157,""))</f>
        <v>8.3333334575096758E-4</v>
      </c>
      <c r="AI157" s="10" cm="1">
        <f t="array" ref="AI157">AVERAGE(IFERROR(Z157:AB157,Q157))</f>
        <v>0</v>
      </c>
      <c r="AJ157" s="10" cm="1">
        <f t="array" ref="AJ157">AVERAGE(IFERROR(Y157:AB157,""))</f>
        <v>4.166666728754838E-3</v>
      </c>
      <c r="AK157" s="10" cm="1">
        <f t="array" ref="AK157">AVERAGE(IFERROR(Q157:W157,""))</f>
        <v>1.3206845193746543E-2</v>
      </c>
      <c r="AL157" s="10" cm="1">
        <f t="array" ref="AL157">AVERAGE(IFERROR(R157:U157,""))</f>
        <v>0</v>
      </c>
      <c r="AM157" s="10" cm="1">
        <f t="array" ref="AM157">AVERAGE(IFERROR(V157:W157,""))</f>
        <v>4.6223958178112902E-2</v>
      </c>
      <c r="AN157" s="10" cm="1">
        <f t="array" ref="AN157">AVERAGE(IFERROR(X157:AB157,""))</f>
        <v>1.4583333084980646E-2</v>
      </c>
      <c r="AO157" s="10" cm="1">
        <f t="array" ref="AO157">AVERAGE(IFERROR(Q157:V157,""))</f>
        <v>6.94444454792473E-4</v>
      </c>
    </row>
    <row r="158" spans="1:41" ht="15" x14ac:dyDescent="0.25">
      <c r="A158" s="3" t="s">
        <v>256</v>
      </c>
      <c r="B158" s="2">
        <v>1</v>
      </c>
      <c r="C158" s="3">
        <v>48.946763509999997</v>
      </c>
      <c r="D158" s="3">
        <v>-122.4759808</v>
      </c>
      <c r="E158" s="3" t="s">
        <v>10</v>
      </c>
      <c r="F158" s="3">
        <v>5.6333333333333329</v>
      </c>
      <c r="G158" s="3"/>
      <c r="H158" s="3" t="s">
        <v>181</v>
      </c>
      <c r="I158" s="6">
        <v>0</v>
      </c>
      <c r="K158" s="19" t="s">
        <v>270</v>
      </c>
      <c r="L158" s="11">
        <v>17110004000416</v>
      </c>
      <c r="M158" s="12">
        <v>0.99834710359573364</v>
      </c>
      <c r="N158" s="14">
        <v>61</v>
      </c>
      <c r="O158" s="9"/>
      <c r="Q158" s="10">
        <f>AVERAGEIFS($I$2:$I$3384,$B$2:$B$3384,Q$1,$A$2:$A$3384,$K158)</f>
        <v>0</v>
      </c>
      <c r="R158" s="10">
        <f>AVERAGEIFS($I$2:$I$3384,$B$2:$B$3384,R$1,$A$2:$A$3384,$K158)</f>
        <v>0</v>
      </c>
      <c r="S158" s="10">
        <f>AVERAGEIFS($I$2:$I$3384,$B$2:$B$3384,S$1,$A$2:$A$3384,$K158)</f>
        <v>0</v>
      </c>
      <c r="T158" s="10">
        <f>AVERAGEIFS($I$2:$I$3384,$B$2:$B$3384,T$1,$A$2:$A$3384,$K158)</f>
        <v>0</v>
      </c>
      <c r="U158" s="10">
        <f>AVERAGEIFS($I$2:$I$3384,$B$2:$B$3384,U$1,$A$2:$A$3384,$K158)</f>
        <v>0</v>
      </c>
      <c r="V158" s="10">
        <f>AVERAGEIFS($I$2:$I$3384,$B$2:$B$3384,V$1,$A$2:$A$3384,$K158)</f>
        <v>0.131850965321064</v>
      </c>
      <c r="W158" s="10">
        <f>AVERAGEIFS($I$2:$I$3384,$B$2:$B$3384,W$1,$A$2:$A$3384,$K158)</f>
        <v>0.1093749962747097</v>
      </c>
      <c r="X158" s="10">
        <f>AVERAGEIFS($I$2:$I$3384,$B$2:$B$3384,X$1,$A$2:$A$3384,$K158)</f>
        <v>0</v>
      </c>
      <c r="Y158" s="10">
        <f>AVERAGEIFS($I$2:$I$3384,$B$2:$B$3384,Y$1,$A$2:$A$3384,$K158)</f>
        <v>0</v>
      </c>
      <c r="Z158" s="10">
        <f>AVERAGEIFS($I$2:$I$3384,$B$2:$B$3384,Z$1,$A$2:$A$3384,$K158)</f>
        <v>0</v>
      </c>
      <c r="AA158" s="10">
        <f>AVERAGEIFS($I$2:$I$3384,$B$2:$B$3384,AA$1,$A$2:$A$3384,$K158)</f>
        <v>0</v>
      </c>
      <c r="AB158" s="10">
        <f>AVERAGEIFS($I$2:$I$3384,$B$2:$B$3384,AB$1,$A$2:$A$3384,$K158)</f>
        <v>0</v>
      </c>
      <c r="AC158" s="10">
        <f t="shared" si="4"/>
        <v>2.0102163466314476E-2</v>
      </c>
      <c r="AD158" s="10" cm="1">
        <f t="array" ref="AD158">AVERAGE(IFERROR(Y158:AA158, ""))</f>
        <v>0</v>
      </c>
      <c r="AE158" s="10">
        <f t="shared" si="5"/>
        <v>0</v>
      </c>
      <c r="AF158" s="10" cm="1">
        <f t="array" ref="AF158">AVERAGE(IFERROR(R158:W158, ""))</f>
        <v>4.0204326932628952E-2</v>
      </c>
      <c r="AG158" s="10" cm="1">
        <f t="array" ref="AG158">AVERAGE(IFERROR(W158:AA158,""))</f>
        <v>2.1874999254941942E-2</v>
      </c>
      <c r="AH158" s="10" cm="1">
        <f t="array" ref="AH158">AVERAGE(IFERROR(R158:V158,""))</f>
        <v>2.6370193064212798E-2</v>
      </c>
      <c r="AI158" s="10" cm="1">
        <f t="array" ref="AI158">AVERAGE(IFERROR(Z158:AB158,Q158))</f>
        <v>0</v>
      </c>
      <c r="AJ158" s="10" cm="1">
        <f t="array" ref="AJ158">AVERAGE(IFERROR(Y158:AB158,""))</f>
        <v>0</v>
      </c>
      <c r="AK158" s="10" cm="1">
        <f t="array" ref="AK158">AVERAGE(IFERROR(Q158:W158,""))</f>
        <v>3.4460851656539102E-2</v>
      </c>
      <c r="AL158" s="10" cm="1">
        <f t="array" ref="AL158">AVERAGE(IFERROR(R158:U158,""))</f>
        <v>0</v>
      </c>
      <c r="AM158" s="10" cm="1">
        <f t="array" ref="AM158">AVERAGE(IFERROR(V158:W158,""))</f>
        <v>0.12061298079788685</v>
      </c>
      <c r="AN158" s="10" cm="1">
        <f t="array" ref="AN158">AVERAGE(IFERROR(X158:AB158,""))</f>
        <v>0</v>
      </c>
      <c r="AO158" s="10" cm="1">
        <f t="array" ref="AO158">AVERAGE(IFERROR(Q158:V158,""))</f>
        <v>2.1975160886843998E-2</v>
      </c>
    </row>
    <row r="159" spans="1:41" ht="15" x14ac:dyDescent="0.25">
      <c r="A159" s="3" t="s">
        <v>257</v>
      </c>
      <c r="B159" s="2">
        <v>1</v>
      </c>
      <c r="C159" s="3">
        <v>48.946766519999997</v>
      </c>
      <c r="D159" s="3">
        <v>-122.47577269999999</v>
      </c>
      <c r="E159" s="3" t="s">
        <v>10</v>
      </c>
      <c r="F159" s="3">
        <v>5.5666666666666664</v>
      </c>
      <c r="G159" s="3"/>
      <c r="H159" s="3" t="s">
        <v>181</v>
      </c>
      <c r="I159" s="6">
        <v>0</v>
      </c>
      <c r="K159" s="19" t="s">
        <v>272</v>
      </c>
      <c r="L159" s="11">
        <v>17110004000390</v>
      </c>
      <c r="M159" s="12">
        <v>0.99880892038345337</v>
      </c>
      <c r="N159" s="14">
        <v>62</v>
      </c>
      <c r="O159" s="9"/>
      <c r="Q159" s="10">
        <f>AVERAGEIFS($I$2:$I$3384,$B$2:$B$3384,Q$1,$A$2:$A$3384,$K159)</f>
        <v>0</v>
      </c>
      <c r="R159" s="10">
        <f>AVERAGEIFS($I$2:$I$3384,$B$2:$B$3384,R$1,$A$2:$A$3384,$K159)</f>
        <v>0</v>
      </c>
      <c r="S159" s="10">
        <f>AVERAGEIFS($I$2:$I$3384,$B$2:$B$3384,S$1,$A$2:$A$3384,$K159)</f>
        <v>0</v>
      </c>
      <c r="T159" s="10">
        <f>AVERAGEIFS($I$2:$I$3384,$B$2:$B$3384,T$1,$A$2:$A$3384,$K159)</f>
        <v>0</v>
      </c>
      <c r="U159" s="10">
        <f>AVERAGEIFS($I$2:$I$3384,$B$2:$B$3384,U$1,$A$2:$A$3384,$K159)</f>
        <v>0</v>
      </c>
      <c r="V159" s="10">
        <f>AVERAGEIFS($I$2:$I$3384,$B$2:$B$3384,V$1,$A$2:$A$3384,$K159)</f>
        <v>2.8846153989434242E-2</v>
      </c>
      <c r="W159" s="10">
        <f>AVERAGEIFS($I$2:$I$3384,$B$2:$B$3384,W$1,$A$2:$A$3384,$K159)</f>
        <v>4.5312501490116119E-2</v>
      </c>
      <c r="X159" s="10">
        <f>AVERAGEIFS($I$2:$I$3384,$B$2:$B$3384,X$1,$A$2:$A$3384,$K159)</f>
        <v>0</v>
      </c>
      <c r="Y159" s="10">
        <f>AVERAGEIFS($I$2:$I$3384,$B$2:$B$3384,Y$1,$A$2:$A$3384,$K159)</f>
        <v>0</v>
      </c>
      <c r="Z159" s="10">
        <f>AVERAGEIFS($I$2:$I$3384,$B$2:$B$3384,Z$1,$A$2:$A$3384,$K159)</f>
        <v>0</v>
      </c>
      <c r="AA159" s="10">
        <f>AVERAGEIFS($I$2:$I$3384,$B$2:$B$3384,AA$1,$A$2:$A$3384,$K159)</f>
        <v>0</v>
      </c>
      <c r="AB159" s="10">
        <f>AVERAGEIFS($I$2:$I$3384,$B$2:$B$3384,AB$1,$A$2:$A$3384,$K159)</f>
        <v>0</v>
      </c>
      <c r="AC159" s="10">
        <f t="shared" si="4"/>
        <v>6.1798879566291971E-3</v>
      </c>
      <c r="AD159" s="10" cm="1">
        <f t="array" ref="AD159">AVERAGE(IFERROR(Y159:AA159, ""))</f>
        <v>0</v>
      </c>
      <c r="AE159" s="10">
        <f t="shared" si="5"/>
        <v>0</v>
      </c>
      <c r="AF159" s="10" cm="1">
        <f t="array" ref="AF159">AVERAGE(IFERROR(R159:W159, ""))</f>
        <v>1.2359775913258394E-2</v>
      </c>
      <c r="AG159" s="10" cm="1">
        <f t="array" ref="AG159">AVERAGE(IFERROR(W159:AA159,""))</f>
        <v>9.0625002980232235E-3</v>
      </c>
      <c r="AH159" s="10" cm="1">
        <f t="array" ref="AH159">AVERAGE(IFERROR(R159:V159,""))</f>
        <v>5.7692307978868488E-3</v>
      </c>
      <c r="AI159" s="10" cm="1">
        <f t="array" ref="AI159">AVERAGE(IFERROR(Z159:AB159,Q159))</f>
        <v>0</v>
      </c>
      <c r="AJ159" s="10" cm="1">
        <f t="array" ref="AJ159">AVERAGE(IFERROR(Y159:AB159,""))</f>
        <v>0</v>
      </c>
      <c r="AK159" s="10" cm="1">
        <f t="array" ref="AK159">AVERAGE(IFERROR(Q159:W159,""))</f>
        <v>1.0594093639935766E-2</v>
      </c>
      <c r="AL159" s="10" cm="1">
        <f t="array" ref="AL159">AVERAGE(IFERROR(R159:U159,""))</f>
        <v>0</v>
      </c>
      <c r="AM159" s="10" cm="1">
        <f t="array" ref="AM159">AVERAGE(IFERROR(V159:W159,""))</f>
        <v>3.7079327739775181E-2</v>
      </c>
      <c r="AN159" s="10" cm="1">
        <f t="array" ref="AN159">AVERAGE(IFERROR(X159:AB159,""))</f>
        <v>0</v>
      </c>
      <c r="AO159" s="10" cm="1">
        <f t="array" ref="AO159">AVERAGE(IFERROR(Q159:V159,""))</f>
        <v>4.8076923315723734E-3</v>
      </c>
    </row>
    <row r="160" spans="1:41" ht="15" x14ac:dyDescent="0.25">
      <c r="A160" s="3" t="s">
        <v>258</v>
      </c>
      <c r="B160" s="2">
        <v>1</v>
      </c>
      <c r="C160" s="3">
        <v>48.96438319</v>
      </c>
      <c r="D160" s="3">
        <v>-122.47482960000001</v>
      </c>
      <c r="E160" s="3" t="s">
        <v>10</v>
      </c>
      <c r="F160" s="3">
        <v>5.5</v>
      </c>
      <c r="G160" s="3"/>
      <c r="H160" s="3" t="s">
        <v>181</v>
      </c>
      <c r="I160" s="6">
        <v>0</v>
      </c>
      <c r="K160" s="19" t="s">
        <v>274</v>
      </c>
      <c r="L160" s="11">
        <v>17110004001003</v>
      </c>
      <c r="M160" s="12">
        <v>2.1819841116666794E-2</v>
      </c>
      <c r="N160" s="14">
        <v>62</v>
      </c>
      <c r="O160" s="9"/>
      <c r="Q160" s="10">
        <f>AVERAGEIFS($I$2:$I$3384,$B$2:$B$3384,Q$1,$A$2:$A$3384,$K160)</f>
        <v>0</v>
      </c>
      <c r="R160" s="10">
        <f>AVERAGEIFS($I$2:$I$3384,$B$2:$B$3384,R$1,$A$2:$A$3384,$K160)</f>
        <v>0</v>
      </c>
      <c r="S160" s="10">
        <f>AVERAGEIFS($I$2:$I$3384,$B$2:$B$3384,S$1,$A$2:$A$3384,$K160)</f>
        <v>0</v>
      </c>
      <c r="T160" s="10">
        <f>AVERAGEIFS($I$2:$I$3384,$B$2:$B$3384,T$1,$A$2:$A$3384,$K160)</f>
        <v>0</v>
      </c>
      <c r="U160" s="10">
        <f>AVERAGEIFS($I$2:$I$3384,$B$2:$B$3384,U$1,$A$2:$A$3384,$K160)</f>
        <v>0</v>
      </c>
      <c r="V160" s="10">
        <f>AVERAGEIFS($I$2:$I$3384,$B$2:$B$3384,V$1,$A$2:$A$3384,$K160)</f>
        <v>0</v>
      </c>
      <c r="W160" s="10">
        <f>AVERAGEIFS($I$2:$I$3384,$B$2:$B$3384,W$1,$A$2:$A$3384,$K160)</f>
        <v>3.125E-2</v>
      </c>
      <c r="X160" s="10" t="e">
        <f>AVERAGEIFS($I$2:$I$3384,$B$2:$B$3384,X$1,$A$2:$A$3384,$K160)</f>
        <v>#DIV/0!</v>
      </c>
      <c r="Y160" s="10">
        <f>AVERAGEIFS($I$2:$I$3384,$B$2:$B$3384,Y$1,$A$2:$A$3384,$K160)</f>
        <v>0</v>
      </c>
      <c r="Z160" s="10">
        <f>AVERAGEIFS($I$2:$I$3384,$B$2:$B$3384,Z$1,$A$2:$A$3384,$K160)</f>
        <v>0</v>
      </c>
      <c r="AA160" s="10">
        <f>AVERAGEIFS($I$2:$I$3384,$B$2:$B$3384,AA$1,$A$2:$A$3384,$K160)</f>
        <v>0</v>
      </c>
      <c r="AB160" s="10">
        <f>AVERAGEIFS($I$2:$I$3384,$B$2:$B$3384,AB$1,$A$2:$A$3384,$K160)</f>
        <v>0</v>
      </c>
      <c r="AC160" s="10">
        <f t="shared" si="4"/>
        <v>2.840909090909091E-3</v>
      </c>
      <c r="AD160" s="10" cm="1">
        <f t="array" ref="AD160">AVERAGE(IFERROR(Y160:AA160, ""))</f>
        <v>0</v>
      </c>
      <c r="AE160" s="10">
        <f t="shared" si="5"/>
        <v>0</v>
      </c>
      <c r="AF160" s="10" cm="1">
        <f t="array" ref="AF160">AVERAGE(IFERROR(R160:W160, ""))</f>
        <v>5.208333333333333E-3</v>
      </c>
      <c r="AG160" s="10" cm="1">
        <f t="array" ref="AG160">AVERAGE(IFERROR(W160:AA160,""))</f>
        <v>7.8125E-3</v>
      </c>
      <c r="AH160" s="10" cm="1">
        <f t="array" ref="AH160">AVERAGE(IFERROR(R160:V160,""))</f>
        <v>0</v>
      </c>
      <c r="AI160" s="10" cm="1">
        <f t="array" ref="AI160">AVERAGE(IFERROR(Z160:AB160,Q160))</f>
        <v>0</v>
      </c>
      <c r="AJ160" s="10" cm="1">
        <f t="array" ref="AJ160">AVERAGE(IFERROR(Y160:AB160,""))</f>
        <v>0</v>
      </c>
      <c r="AK160" s="10" cm="1">
        <f t="array" ref="AK160">AVERAGE(IFERROR(Q160:W160,""))</f>
        <v>4.464285714285714E-3</v>
      </c>
      <c r="AL160" s="10" cm="1">
        <f t="array" ref="AL160">AVERAGE(IFERROR(R160:U160,""))</f>
        <v>0</v>
      </c>
      <c r="AM160" s="10" cm="1">
        <f t="array" ref="AM160">AVERAGE(IFERROR(V160:W160,""))</f>
        <v>1.5625E-2</v>
      </c>
      <c r="AN160" s="10" cm="1">
        <f t="array" ref="AN160">AVERAGE(IFERROR(X160:AB160,""))</f>
        <v>0</v>
      </c>
      <c r="AO160" s="10" cm="1">
        <f t="array" ref="AO160">AVERAGE(IFERROR(Q160:V160,""))</f>
        <v>0</v>
      </c>
    </row>
    <row r="161" spans="1:41" ht="15" x14ac:dyDescent="0.25">
      <c r="A161" s="3" t="s">
        <v>259</v>
      </c>
      <c r="B161" s="2">
        <v>1</v>
      </c>
      <c r="C161" s="3">
        <v>48.964467679999998</v>
      </c>
      <c r="D161" s="3">
        <v>-122.4736264</v>
      </c>
      <c r="E161" s="3" t="s">
        <v>10</v>
      </c>
      <c r="F161" s="3">
        <v>5.4333333333333336</v>
      </c>
      <c r="G161" s="3"/>
      <c r="H161" s="3" t="s">
        <v>177</v>
      </c>
      <c r="I161" s="6">
        <v>0</v>
      </c>
      <c r="K161" s="19" t="s">
        <v>275</v>
      </c>
      <c r="L161" s="11">
        <v>17110004000393</v>
      </c>
      <c r="M161" s="12">
        <v>0.99486678838729858</v>
      </c>
      <c r="N161" s="14">
        <v>3</v>
      </c>
      <c r="O161" s="9"/>
      <c r="Q161" s="10">
        <f>AVERAGEIFS($I$2:$I$3384,$B$2:$B$3384,Q$1,$A$2:$A$3384,$K161)</f>
        <v>0</v>
      </c>
      <c r="R161" s="10">
        <f>AVERAGEIFS($I$2:$I$3384,$B$2:$B$3384,R$1,$A$2:$A$3384,$K161)</f>
        <v>0</v>
      </c>
      <c r="S161" s="10">
        <f>AVERAGEIFS($I$2:$I$3384,$B$2:$B$3384,S$1,$A$2:$A$3384,$K161)</f>
        <v>0</v>
      </c>
      <c r="T161" s="10">
        <f>AVERAGEIFS($I$2:$I$3384,$B$2:$B$3384,T$1,$A$2:$A$3384,$K161)</f>
        <v>0</v>
      </c>
      <c r="U161" s="10">
        <f>AVERAGEIFS($I$2:$I$3384,$B$2:$B$3384,U$1,$A$2:$A$3384,$K161)</f>
        <v>0</v>
      </c>
      <c r="V161" s="10">
        <f>AVERAGEIFS($I$2:$I$3384,$B$2:$B$3384,V$1,$A$2:$A$3384,$K161)</f>
        <v>0</v>
      </c>
      <c r="W161" s="10">
        <f>AVERAGEIFS($I$2:$I$3384,$B$2:$B$3384,W$1,$A$2:$A$3384,$K161)</f>
        <v>3.125E-2</v>
      </c>
      <c r="X161" s="10">
        <f>AVERAGEIFS($I$2:$I$3384,$B$2:$B$3384,X$1,$A$2:$A$3384,$K161)</f>
        <v>0</v>
      </c>
      <c r="Y161" s="10">
        <f>AVERAGEIFS($I$2:$I$3384,$B$2:$B$3384,Y$1,$A$2:$A$3384,$K161)</f>
        <v>0</v>
      </c>
      <c r="Z161" s="10">
        <f>AVERAGEIFS($I$2:$I$3384,$B$2:$B$3384,Z$1,$A$2:$A$3384,$K161)</f>
        <v>0</v>
      </c>
      <c r="AA161" s="10">
        <f>AVERAGEIFS($I$2:$I$3384,$B$2:$B$3384,AA$1,$A$2:$A$3384,$K161)</f>
        <v>0</v>
      </c>
      <c r="AB161" s="10">
        <f>AVERAGEIFS($I$2:$I$3384,$B$2:$B$3384,AB$1,$A$2:$A$3384,$K161)</f>
        <v>0</v>
      </c>
      <c r="AC161" s="10">
        <f t="shared" si="4"/>
        <v>2.6041666666666665E-3</v>
      </c>
      <c r="AD161" s="10" cm="1">
        <f t="array" ref="AD161">AVERAGE(IFERROR(Y161:AA161, ""))</f>
        <v>0</v>
      </c>
      <c r="AE161" s="10">
        <f t="shared" si="5"/>
        <v>0</v>
      </c>
      <c r="AF161" s="10" cm="1">
        <f t="array" ref="AF161">AVERAGE(IFERROR(R161:W161, ""))</f>
        <v>5.208333333333333E-3</v>
      </c>
      <c r="AG161" s="10" cm="1">
        <f t="array" ref="AG161">AVERAGE(IFERROR(W161:AA161,""))</f>
        <v>6.2500000000000003E-3</v>
      </c>
      <c r="AH161" s="10" cm="1">
        <f t="array" ref="AH161">AVERAGE(IFERROR(R161:V161,""))</f>
        <v>0</v>
      </c>
      <c r="AI161" s="10" cm="1">
        <f t="array" ref="AI161">AVERAGE(IFERROR(Z161:AB161,Q161))</f>
        <v>0</v>
      </c>
      <c r="AJ161" s="10" cm="1">
        <f t="array" ref="AJ161">AVERAGE(IFERROR(Y161:AB161,""))</f>
        <v>0</v>
      </c>
      <c r="AK161" s="10" cm="1">
        <f t="array" ref="AK161">AVERAGE(IFERROR(Q161:W161,""))</f>
        <v>4.464285714285714E-3</v>
      </c>
      <c r="AL161" s="10" cm="1">
        <f t="array" ref="AL161">AVERAGE(IFERROR(R161:U161,""))</f>
        <v>0</v>
      </c>
      <c r="AM161" s="10" cm="1">
        <f t="array" ref="AM161">AVERAGE(IFERROR(V161:W161,""))</f>
        <v>1.5625E-2</v>
      </c>
      <c r="AN161" s="10" cm="1">
        <f t="array" ref="AN161">AVERAGE(IFERROR(X161:AB161,""))</f>
        <v>0</v>
      </c>
      <c r="AO161" s="10" cm="1">
        <f t="array" ref="AO161">AVERAGE(IFERROR(Q161:V161,""))</f>
        <v>0</v>
      </c>
    </row>
    <row r="162" spans="1:41" ht="15" x14ac:dyDescent="0.25">
      <c r="A162" s="3" t="s">
        <v>260</v>
      </c>
      <c r="B162" s="2">
        <v>1</v>
      </c>
      <c r="C162" s="3">
        <v>49.002180000000003</v>
      </c>
      <c r="D162" s="3">
        <v>-122.47401000000001</v>
      </c>
      <c r="E162" s="3" t="s">
        <v>10</v>
      </c>
      <c r="F162" s="3">
        <v>5.4333333333333336</v>
      </c>
      <c r="G162" s="3"/>
      <c r="H162" s="3" t="s">
        <v>181</v>
      </c>
      <c r="I162" s="6">
        <v>0</v>
      </c>
      <c r="K162" s="19" t="s">
        <v>276</v>
      </c>
      <c r="L162" s="11">
        <v>17110004004392</v>
      </c>
      <c r="M162" s="12">
        <v>4.798591136932373E-2</v>
      </c>
      <c r="N162" s="14">
        <v>62</v>
      </c>
      <c r="O162" s="9"/>
      <c r="Q162" s="10">
        <f>AVERAGEIFS($I$2:$I$3384,$B$2:$B$3384,Q$1,$A$2:$A$3384,$K162)</f>
        <v>0</v>
      </c>
      <c r="R162" s="10">
        <f>AVERAGEIFS($I$2:$I$3384,$B$2:$B$3384,R$1,$A$2:$A$3384,$K162)</f>
        <v>0</v>
      </c>
      <c r="S162" s="10">
        <f>AVERAGEIFS($I$2:$I$3384,$B$2:$B$3384,S$1,$A$2:$A$3384,$K162)</f>
        <v>0</v>
      </c>
      <c r="T162" s="10">
        <f>AVERAGEIFS($I$2:$I$3384,$B$2:$B$3384,T$1,$A$2:$A$3384,$K162)</f>
        <v>0</v>
      </c>
      <c r="U162" s="10">
        <f>AVERAGEIFS($I$2:$I$3384,$B$2:$B$3384,U$1,$A$2:$A$3384,$K162)</f>
        <v>0</v>
      </c>
      <c r="V162" s="10">
        <f>AVERAGEIFS($I$2:$I$3384,$B$2:$B$3384,V$1,$A$2:$A$3384,$K162)</f>
        <v>0</v>
      </c>
      <c r="W162" s="10">
        <f>AVERAGEIFS($I$2:$I$3384,$B$2:$B$3384,W$1,$A$2:$A$3384,$K162)</f>
        <v>0</v>
      </c>
      <c r="X162" s="10" t="e">
        <f>AVERAGEIFS($I$2:$I$3384,$B$2:$B$3384,X$1,$A$2:$A$3384,$K162)</f>
        <v>#DIV/0!</v>
      </c>
      <c r="Y162" s="10">
        <f>AVERAGEIFS($I$2:$I$3384,$B$2:$B$3384,Y$1,$A$2:$A$3384,$K162)</f>
        <v>0</v>
      </c>
      <c r="Z162" s="10">
        <f>AVERAGEIFS($I$2:$I$3384,$B$2:$B$3384,Z$1,$A$2:$A$3384,$K162)</f>
        <v>0</v>
      </c>
      <c r="AA162" s="10">
        <f>AVERAGEIFS($I$2:$I$3384,$B$2:$B$3384,AA$1,$A$2:$A$3384,$K162)</f>
        <v>0</v>
      </c>
      <c r="AB162" s="10">
        <f>AVERAGEIFS($I$2:$I$3384,$B$2:$B$3384,AB$1,$A$2:$A$3384,$K162)</f>
        <v>0</v>
      </c>
      <c r="AC162" s="10">
        <f t="shared" si="4"/>
        <v>0</v>
      </c>
      <c r="AD162" s="10" cm="1">
        <f t="array" ref="AD162">AVERAGE(IFERROR(Y162:AA162, ""))</f>
        <v>0</v>
      </c>
      <c r="AE162" s="10">
        <f t="shared" si="5"/>
        <v>0</v>
      </c>
      <c r="AF162" s="10" cm="1">
        <f t="array" ref="AF162">AVERAGE(IFERROR(R162:W162, ""))</f>
        <v>0</v>
      </c>
      <c r="AG162" s="10" cm="1">
        <f t="array" ref="AG162">AVERAGE(IFERROR(W162:AA162,""))</f>
        <v>0</v>
      </c>
      <c r="AH162" s="10" cm="1">
        <f t="array" ref="AH162">AVERAGE(IFERROR(R162:V162,""))</f>
        <v>0</v>
      </c>
      <c r="AI162" s="10" cm="1">
        <f t="array" ref="AI162">AVERAGE(IFERROR(Z162:AB162,Q162))</f>
        <v>0</v>
      </c>
      <c r="AJ162" s="10" cm="1">
        <f t="array" ref="AJ162">AVERAGE(IFERROR(Y162:AB162,""))</f>
        <v>0</v>
      </c>
      <c r="AK162" s="10" cm="1">
        <f t="array" ref="AK162">AVERAGE(IFERROR(Q162:W162,""))</f>
        <v>0</v>
      </c>
      <c r="AL162" s="10" cm="1">
        <f t="array" ref="AL162">AVERAGE(IFERROR(R162:U162,""))</f>
        <v>0</v>
      </c>
      <c r="AM162" s="10" cm="1">
        <f t="array" ref="AM162">AVERAGE(IFERROR(V162:W162,""))</f>
        <v>0</v>
      </c>
      <c r="AN162" s="10" cm="1">
        <f t="array" ref="AN162">AVERAGE(IFERROR(X162:AB162,""))</f>
        <v>0</v>
      </c>
      <c r="AO162" s="10" cm="1">
        <f t="array" ref="AO162">AVERAGE(IFERROR(Q162:V162,""))</f>
        <v>0</v>
      </c>
    </row>
    <row r="163" spans="1:41" ht="15" x14ac:dyDescent="0.25">
      <c r="A163" s="3" t="s">
        <v>261</v>
      </c>
      <c r="B163" s="2">
        <v>1</v>
      </c>
      <c r="C163" s="3">
        <v>49.002180000000003</v>
      </c>
      <c r="D163" s="3">
        <v>-122.47378999999999</v>
      </c>
      <c r="E163" s="3" t="s">
        <v>10</v>
      </c>
      <c r="F163" s="3">
        <v>5.2666666666666666</v>
      </c>
      <c r="G163" s="3"/>
      <c r="H163" s="3" t="s">
        <v>177</v>
      </c>
      <c r="I163" s="6">
        <v>0</v>
      </c>
      <c r="K163" s="19" t="s">
        <v>278</v>
      </c>
      <c r="L163" s="11">
        <v>17110004001001</v>
      </c>
      <c r="M163" s="12">
        <v>3.5099279135465622E-2</v>
      </c>
      <c r="N163" s="14">
        <v>62</v>
      </c>
      <c r="O163" s="9"/>
      <c r="Q163" s="10">
        <f>AVERAGEIFS($I$2:$I$3384,$B$2:$B$3384,Q$1,$A$2:$A$3384,$K163)</f>
        <v>0</v>
      </c>
      <c r="R163" s="10">
        <f>AVERAGEIFS($I$2:$I$3384,$B$2:$B$3384,R$1,$A$2:$A$3384,$K163)</f>
        <v>0</v>
      </c>
      <c r="S163" s="10">
        <f>AVERAGEIFS($I$2:$I$3384,$B$2:$B$3384,S$1,$A$2:$A$3384,$K163)</f>
        <v>0</v>
      </c>
      <c r="T163" s="10">
        <f>AVERAGEIFS($I$2:$I$3384,$B$2:$B$3384,T$1,$A$2:$A$3384,$K163)</f>
        <v>0</v>
      </c>
      <c r="U163" s="10">
        <f>AVERAGEIFS($I$2:$I$3384,$B$2:$B$3384,U$1,$A$2:$A$3384,$K163)</f>
        <v>0</v>
      </c>
      <c r="V163" s="10">
        <f>AVERAGEIFS($I$2:$I$3384,$B$2:$B$3384,V$1,$A$2:$A$3384,$K163)</f>
        <v>0</v>
      </c>
      <c r="W163" s="10">
        <f>AVERAGEIFS($I$2:$I$3384,$B$2:$B$3384,W$1,$A$2:$A$3384,$K163)</f>
        <v>0</v>
      </c>
      <c r="X163" s="10">
        <f>AVERAGEIFS($I$2:$I$3384,$B$2:$B$3384,X$1,$A$2:$A$3384,$K163)</f>
        <v>0</v>
      </c>
      <c r="Y163" s="10">
        <f>AVERAGEIFS($I$2:$I$3384,$B$2:$B$3384,Y$1,$A$2:$A$3384,$K163)</f>
        <v>0</v>
      </c>
      <c r="Z163" s="10">
        <f>AVERAGEIFS($I$2:$I$3384,$B$2:$B$3384,Z$1,$A$2:$A$3384,$K163)</f>
        <v>0</v>
      </c>
      <c r="AA163" s="10">
        <f>AVERAGEIFS($I$2:$I$3384,$B$2:$B$3384,AA$1,$A$2:$A$3384,$K163)</f>
        <v>0</v>
      </c>
      <c r="AB163" s="10">
        <f>AVERAGEIFS($I$2:$I$3384,$B$2:$B$3384,AB$1,$A$2:$A$3384,$K163)</f>
        <v>0</v>
      </c>
      <c r="AC163" s="10">
        <f t="shared" si="4"/>
        <v>0</v>
      </c>
      <c r="AD163" s="10" cm="1">
        <f t="array" ref="AD163">AVERAGE(IFERROR(Y163:AA163, ""))</f>
        <v>0</v>
      </c>
      <c r="AE163" s="10">
        <f t="shared" si="5"/>
        <v>0</v>
      </c>
      <c r="AF163" s="10" cm="1">
        <f t="array" ref="AF163">AVERAGE(IFERROR(R163:W163, ""))</f>
        <v>0</v>
      </c>
      <c r="AG163" s="10" cm="1">
        <f t="array" ref="AG163">AVERAGE(IFERROR(W163:AA163,""))</f>
        <v>0</v>
      </c>
      <c r="AH163" s="10" cm="1">
        <f t="array" ref="AH163">AVERAGE(IFERROR(R163:V163,""))</f>
        <v>0</v>
      </c>
      <c r="AI163" s="10" cm="1">
        <f t="array" ref="AI163">AVERAGE(IFERROR(Z163:AB163,Q163))</f>
        <v>0</v>
      </c>
      <c r="AJ163" s="10" cm="1">
        <f t="array" ref="AJ163">AVERAGE(IFERROR(Y163:AB163,""))</f>
        <v>0</v>
      </c>
      <c r="AK163" s="10" cm="1">
        <f t="array" ref="AK163">AVERAGE(IFERROR(Q163:W163,""))</f>
        <v>0</v>
      </c>
      <c r="AL163" s="10" cm="1">
        <f t="array" ref="AL163">AVERAGE(IFERROR(R163:U163,""))</f>
        <v>0</v>
      </c>
      <c r="AM163" s="10" cm="1">
        <f t="array" ref="AM163">AVERAGE(IFERROR(V163:W163,""))</f>
        <v>0</v>
      </c>
      <c r="AN163" s="10" cm="1">
        <f t="array" ref="AN163">AVERAGE(IFERROR(X163:AB163,""))</f>
        <v>0</v>
      </c>
      <c r="AO163" s="10" cm="1">
        <f t="array" ref="AO163">AVERAGE(IFERROR(Q163:V163,""))</f>
        <v>0</v>
      </c>
    </row>
    <row r="164" spans="1:41" ht="15" x14ac:dyDescent="0.25">
      <c r="A164" s="3" t="s">
        <v>262</v>
      </c>
      <c r="B164" s="2">
        <v>1</v>
      </c>
      <c r="C164" s="3">
        <v>48.9233586</v>
      </c>
      <c r="D164" s="3">
        <v>-122.52578629999999</v>
      </c>
      <c r="E164" s="3" t="s">
        <v>10</v>
      </c>
      <c r="F164" s="3">
        <v>6.9333333333333336</v>
      </c>
      <c r="G164" s="3"/>
      <c r="H164" s="3" t="s">
        <v>263</v>
      </c>
      <c r="I164" s="6">
        <v>0</v>
      </c>
      <c r="K164" s="19" t="s">
        <v>279</v>
      </c>
      <c r="L164" s="11">
        <v>17110004000393</v>
      </c>
      <c r="M164" s="12">
        <v>0.99983012676239014</v>
      </c>
      <c r="N164" s="14">
        <v>65</v>
      </c>
      <c r="O164" s="9"/>
      <c r="Q164" s="10">
        <f>AVERAGEIFS($I$2:$I$3384,$B$2:$B$3384,Q$1,$A$2:$A$3384,$K164)</f>
        <v>0</v>
      </c>
      <c r="R164" s="10">
        <f>AVERAGEIFS($I$2:$I$3384,$B$2:$B$3384,R$1,$A$2:$A$3384,$K164)</f>
        <v>0</v>
      </c>
      <c r="S164" s="10">
        <f>AVERAGEIFS($I$2:$I$3384,$B$2:$B$3384,S$1,$A$2:$A$3384,$K164)</f>
        <v>0</v>
      </c>
      <c r="T164" s="10">
        <f>AVERAGEIFS($I$2:$I$3384,$B$2:$B$3384,T$1,$A$2:$A$3384,$K164)</f>
        <v>0</v>
      </c>
      <c r="U164" s="10">
        <f>AVERAGEIFS($I$2:$I$3384,$B$2:$B$3384,U$1,$A$2:$A$3384,$K164)</f>
        <v>0</v>
      </c>
      <c r="V164" s="10">
        <f>AVERAGEIFS($I$2:$I$3384,$B$2:$B$3384,V$1,$A$2:$A$3384,$K164)</f>
        <v>0</v>
      </c>
      <c r="W164" s="10">
        <f>AVERAGEIFS($I$2:$I$3384,$B$2:$B$3384,W$1,$A$2:$A$3384,$K164)</f>
        <v>1.875000074505806E-2</v>
      </c>
      <c r="X164" s="10">
        <f>AVERAGEIFS($I$2:$I$3384,$B$2:$B$3384,X$1,$A$2:$A$3384,$K164)</f>
        <v>0</v>
      </c>
      <c r="Y164" s="10">
        <f>AVERAGEIFS($I$2:$I$3384,$B$2:$B$3384,Y$1,$A$2:$A$3384,$K164)</f>
        <v>0</v>
      </c>
      <c r="Z164" s="10">
        <f>AVERAGEIFS($I$2:$I$3384,$B$2:$B$3384,Z$1,$A$2:$A$3384,$K164)</f>
        <v>0</v>
      </c>
      <c r="AA164" s="10">
        <f>AVERAGEIFS($I$2:$I$3384,$B$2:$B$3384,AA$1,$A$2:$A$3384,$K164)</f>
        <v>0</v>
      </c>
      <c r="AB164" s="10">
        <f>AVERAGEIFS($I$2:$I$3384,$B$2:$B$3384,AB$1,$A$2:$A$3384,$K164)</f>
        <v>0</v>
      </c>
      <c r="AC164" s="10">
        <f t="shared" si="4"/>
        <v>1.5625000620881717E-3</v>
      </c>
      <c r="AD164" s="10" cm="1">
        <f t="array" ref="AD164">AVERAGE(IFERROR(Y164:AA164, ""))</f>
        <v>0</v>
      </c>
      <c r="AE164" s="10">
        <f t="shared" si="5"/>
        <v>0</v>
      </c>
      <c r="AF164" s="10" cm="1">
        <f t="array" ref="AF164">AVERAGE(IFERROR(R164:W164, ""))</f>
        <v>3.1250001241763434E-3</v>
      </c>
      <c r="AG164" s="10" cm="1">
        <f t="array" ref="AG164">AVERAGE(IFERROR(W164:AA164,""))</f>
        <v>3.7500001490116119E-3</v>
      </c>
      <c r="AH164" s="10" cm="1">
        <f t="array" ref="AH164">AVERAGE(IFERROR(R164:V164,""))</f>
        <v>0</v>
      </c>
      <c r="AI164" s="10" cm="1">
        <f t="array" ref="AI164">AVERAGE(IFERROR(Z164:AB164,Q164))</f>
        <v>0</v>
      </c>
      <c r="AJ164" s="10" cm="1">
        <f t="array" ref="AJ164">AVERAGE(IFERROR(Y164:AB164,""))</f>
        <v>0</v>
      </c>
      <c r="AK164" s="10" cm="1">
        <f t="array" ref="AK164">AVERAGE(IFERROR(Q164:W164,""))</f>
        <v>2.6785715350082944E-3</v>
      </c>
      <c r="AL164" s="10" cm="1">
        <f t="array" ref="AL164">AVERAGE(IFERROR(R164:U164,""))</f>
        <v>0</v>
      </c>
      <c r="AM164" s="10" cm="1">
        <f t="array" ref="AM164">AVERAGE(IFERROR(V164:W164,""))</f>
        <v>9.3750003725290298E-3</v>
      </c>
      <c r="AN164" s="10" cm="1">
        <f t="array" ref="AN164">AVERAGE(IFERROR(X164:AB164,""))</f>
        <v>0</v>
      </c>
      <c r="AO164" s="10" cm="1">
        <f t="array" ref="AO164">AVERAGE(IFERROR(Q164:V164,""))</f>
        <v>0</v>
      </c>
    </row>
    <row r="165" spans="1:41" ht="15" x14ac:dyDescent="0.25">
      <c r="A165" s="3" t="s">
        <v>264</v>
      </c>
      <c r="B165" s="2">
        <v>1</v>
      </c>
      <c r="C165" s="3">
        <v>48.933860850000002</v>
      </c>
      <c r="D165" s="3">
        <v>-122.4932568</v>
      </c>
      <c r="E165" s="3" t="s">
        <v>10</v>
      </c>
      <c r="F165" s="3">
        <v>6.8999999999999995</v>
      </c>
      <c r="G165" s="3"/>
      <c r="H165" s="3" t="s">
        <v>265</v>
      </c>
      <c r="I165" s="6">
        <v>0</v>
      </c>
      <c r="K165" s="19" t="s">
        <v>280</v>
      </c>
      <c r="L165" s="11">
        <v>17110004000394</v>
      </c>
      <c r="M165" s="12">
        <v>0.82856118679046631</v>
      </c>
      <c r="N165" s="14">
        <v>65</v>
      </c>
      <c r="O165" s="9"/>
      <c r="Q165" s="10">
        <f>AVERAGEIFS($I$2:$I$3384,$B$2:$B$3384,Q$1,$A$2:$A$3384,$K165)</f>
        <v>0</v>
      </c>
      <c r="R165" s="10">
        <f>AVERAGEIFS($I$2:$I$3384,$B$2:$B$3384,R$1,$A$2:$A$3384,$K165)</f>
        <v>0</v>
      </c>
      <c r="S165" s="10">
        <f>AVERAGEIFS($I$2:$I$3384,$B$2:$B$3384,S$1,$A$2:$A$3384,$K165)</f>
        <v>0</v>
      </c>
      <c r="T165" s="10">
        <f>AVERAGEIFS($I$2:$I$3384,$B$2:$B$3384,T$1,$A$2:$A$3384,$K165)</f>
        <v>0</v>
      </c>
      <c r="U165" s="10">
        <f>AVERAGEIFS($I$2:$I$3384,$B$2:$B$3384,U$1,$A$2:$A$3384,$K165)</f>
        <v>0</v>
      </c>
      <c r="V165" s="10">
        <f>AVERAGEIFS($I$2:$I$3384,$B$2:$B$3384,V$1,$A$2:$A$3384,$K165)</f>
        <v>0</v>
      </c>
      <c r="W165" s="10">
        <f>AVERAGEIFS($I$2:$I$3384,$B$2:$B$3384,W$1,$A$2:$A$3384,$K165)</f>
        <v>4.374999925494194E-2</v>
      </c>
      <c r="X165" s="10">
        <f>AVERAGEIFS($I$2:$I$3384,$B$2:$B$3384,X$1,$A$2:$A$3384,$K165)</f>
        <v>0</v>
      </c>
      <c r="Y165" s="10">
        <f>AVERAGEIFS($I$2:$I$3384,$B$2:$B$3384,Y$1,$A$2:$A$3384,$K165)</f>
        <v>0</v>
      </c>
      <c r="Z165" s="10">
        <f>AVERAGEIFS($I$2:$I$3384,$B$2:$B$3384,Z$1,$A$2:$A$3384,$K165)</f>
        <v>0</v>
      </c>
      <c r="AA165" s="10">
        <f>AVERAGEIFS($I$2:$I$3384,$B$2:$B$3384,AA$1,$A$2:$A$3384,$K165)</f>
        <v>0</v>
      </c>
      <c r="AB165" s="10">
        <f>AVERAGEIFS($I$2:$I$3384,$B$2:$B$3384,AB$1,$A$2:$A$3384,$K165)</f>
        <v>0</v>
      </c>
      <c r="AC165" s="10">
        <f t="shared" si="4"/>
        <v>3.6458332712451615E-3</v>
      </c>
      <c r="AD165" s="10" cm="1">
        <f t="array" ref="AD165">AVERAGE(IFERROR(Y165:AA165, ""))</f>
        <v>0</v>
      </c>
      <c r="AE165" s="10">
        <f t="shared" si="5"/>
        <v>0</v>
      </c>
      <c r="AF165" s="10" cm="1">
        <f t="array" ref="AF165">AVERAGE(IFERROR(R165:W165, ""))</f>
        <v>7.2916665424903231E-3</v>
      </c>
      <c r="AG165" s="10" cm="1">
        <f t="array" ref="AG165">AVERAGE(IFERROR(W165:AA165,""))</f>
        <v>8.7499998509883888E-3</v>
      </c>
      <c r="AH165" s="10" cm="1">
        <f t="array" ref="AH165">AVERAGE(IFERROR(R165:V165,""))</f>
        <v>0</v>
      </c>
      <c r="AI165" s="10" cm="1">
        <f t="array" ref="AI165">AVERAGE(IFERROR(Z165:AB165,Q165))</f>
        <v>0</v>
      </c>
      <c r="AJ165" s="10" cm="1">
        <f t="array" ref="AJ165">AVERAGE(IFERROR(Y165:AB165,""))</f>
        <v>0</v>
      </c>
      <c r="AK165" s="10" cm="1">
        <f t="array" ref="AK165">AVERAGE(IFERROR(Q165:W165,""))</f>
        <v>6.2499998935631341E-3</v>
      </c>
      <c r="AL165" s="10" cm="1">
        <f t="array" ref="AL165">AVERAGE(IFERROR(R165:U165,""))</f>
        <v>0</v>
      </c>
      <c r="AM165" s="10" cm="1">
        <f t="array" ref="AM165">AVERAGE(IFERROR(V165:W165,""))</f>
        <v>2.187499962747097E-2</v>
      </c>
      <c r="AN165" s="10" cm="1">
        <f t="array" ref="AN165">AVERAGE(IFERROR(X165:AB165,""))</f>
        <v>0</v>
      </c>
      <c r="AO165" s="10" cm="1">
        <f t="array" ref="AO165">AVERAGE(IFERROR(Q165:V165,""))</f>
        <v>0</v>
      </c>
    </row>
    <row r="166" spans="1:41" ht="15" x14ac:dyDescent="0.25">
      <c r="A166" s="3" t="s">
        <v>618</v>
      </c>
      <c r="B166" s="2">
        <v>1</v>
      </c>
      <c r="C166" s="3">
        <v>48.938920000000003</v>
      </c>
      <c r="D166" s="3">
        <v>-122.48968000000001</v>
      </c>
      <c r="E166" s="3" t="s">
        <v>10</v>
      </c>
      <c r="F166" s="3">
        <v>6.666666666666667</v>
      </c>
      <c r="G166" s="3"/>
      <c r="H166" s="3" t="s">
        <v>265</v>
      </c>
      <c r="I166" s="6">
        <v>0</v>
      </c>
      <c r="K166" s="19" t="s">
        <v>281</v>
      </c>
      <c r="L166" s="11">
        <v>17110004000394</v>
      </c>
      <c r="M166" s="12">
        <v>0.78824484348297119</v>
      </c>
      <c r="N166" s="14">
        <v>65</v>
      </c>
      <c r="O166" s="9"/>
      <c r="Q166" s="10">
        <f>AVERAGEIFS($I$2:$I$3384,$B$2:$B$3384,Q$1,$A$2:$A$3384,$K166)</f>
        <v>0</v>
      </c>
      <c r="R166" s="10">
        <f>AVERAGEIFS($I$2:$I$3384,$B$2:$B$3384,R$1,$A$2:$A$3384,$K166)</f>
        <v>0</v>
      </c>
      <c r="S166" s="10">
        <f>AVERAGEIFS($I$2:$I$3384,$B$2:$B$3384,S$1,$A$2:$A$3384,$K166)</f>
        <v>0</v>
      </c>
      <c r="T166" s="10">
        <f>AVERAGEIFS($I$2:$I$3384,$B$2:$B$3384,T$1,$A$2:$A$3384,$K166)</f>
        <v>0</v>
      </c>
      <c r="U166" s="10">
        <f>AVERAGEIFS($I$2:$I$3384,$B$2:$B$3384,U$1,$A$2:$A$3384,$K166)</f>
        <v>0</v>
      </c>
      <c r="V166" s="10">
        <f>AVERAGEIFS($I$2:$I$3384,$B$2:$B$3384,V$1,$A$2:$A$3384,$K166)</f>
        <v>2.884615445509553E-3</v>
      </c>
      <c r="W166" s="10">
        <f>AVERAGEIFS($I$2:$I$3384,$B$2:$B$3384,W$1,$A$2:$A$3384,$K166)</f>
        <v>2.9166666169961292E-2</v>
      </c>
      <c r="X166" s="10">
        <f>AVERAGEIFS($I$2:$I$3384,$B$2:$B$3384,X$1,$A$2:$A$3384,$K166)</f>
        <v>0</v>
      </c>
      <c r="Y166" s="10">
        <f>AVERAGEIFS($I$2:$I$3384,$B$2:$B$3384,Y$1,$A$2:$A$3384,$K166)</f>
        <v>0</v>
      </c>
      <c r="Z166" s="10">
        <f>AVERAGEIFS($I$2:$I$3384,$B$2:$B$3384,Z$1,$A$2:$A$3384,$K166)</f>
        <v>0</v>
      </c>
      <c r="AA166" s="10">
        <f>AVERAGEIFS($I$2:$I$3384,$B$2:$B$3384,AA$1,$A$2:$A$3384,$K166)</f>
        <v>0</v>
      </c>
      <c r="AB166" s="10">
        <f>AVERAGEIFS($I$2:$I$3384,$B$2:$B$3384,AB$1,$A$2:$A$3384,$K166)</f>
        <v>0</v>
      </c>
      <c r="AC166" s="10">
        <f t="shared" si="4"/>
        <v>2.6709401346225702E-3</v>
      </c>
      <c r="AD166" s="10" cm="1">
        <f t="array" ref="AD166">AVERAGE(IFERROR(Y166:AA166, ""))</f>
        <v>0</v>
      </c>
      <c r="AE166" s="10">
        <f t="shared" si="5"/>
        <v>0</v>
      </c>
      <c r="AF166" s="10" cm="1">
        <f t="array" ref="AF166">AVERAGE(IFERROR(R166:W166, ""))</f>
        <v>5.3418802692451403E-3</v>
      </c>
      <c r="AG166" s="10" cm="1">
        <f t="array" ref="AG166">AVERAGE(IFERROR(W166:AA166,""))</f>
        <v>5.8333332339922583E-3</v>
      </c>
      <c r="AH166" s="10" cm="1">
        <f t="array" ref="AH166">AVERAGE(IFERROR(R166:V166,""))</f>
        <v>5.7692308910191055E-4</v>
      </c>
      <c r="AI166" s="10" cm="1">
        <f t="array" ref="AI166">AVERAGE(IFERROR(Z166:AB166,Q166))</f>
        <v>0</v>
      </c>
      <c r="AJ166" s="10" cm="1">
        <f t="array" ref="AJ166">AVERAGE(IFERROR(Y166:AB166,""))</f>
        <v>0</v>
      </c>
      <c r="AK166" s="10" cm="1">
        <f t="array" ref="AK166">AVERAGE(IFERROR(Q166:W166,""))</f>
        <v>4.5787545164958348E-3</v>
      </c>
      <c r="AL166" s="10" cm="1">
        <f t="array" ref="AL166">AVERAGE(IFERROR(R166:U166,""))</f>
        <v>0</v>
      </c>
      <c r="AM166" s="10" cm="1">
        <f t="array" ref="AM166">AVERAGE(IFERROR(V166:W166,""))</f>
        <v>1.6025640807735421E-2</v>
      </c>
      <c r="AN166" s="10" cm="1">
        <f t="array" ref="AN166">AVERAGE(IFERROR(X166:AB166,""))</f>
        <v>0</v>
      </c>
      <c r="AO166" s="10" cm="1">
        <f t="array" ref="AO166">AVERAGE(IFERROR(Q166:V166,""))</f>
        <v>4.8076924091825884E-4</v>
      </c>
    </row>
    <row r="167" spans="1:41" ht="15" x14ac:dyDescent="0.25">
      <c r="A167" s="3" t="s">
        <v>266</v>
      </c>
      <c r="B167" s="2">
        <v>1</v>
      </c>
      <c r="C167" s="3">
        <v>48.845761969999998</v>
      </c>
      <c r="D167" s="3">
        <v>-122.5589763</v>
      </c>
      <c r="E167" s="3" t="s">
        <v>10</v>
      </c>
      <c r="F167" s="3">
        <v>4.9333333333333336</v>
      </c>
      <c r="G167" s="3"/>
      <c r="H167" s="3" t="s">
        <v>267</v>
      </c>
      <c r="I167" s="6">
        <v>0</v>
      </c>
      <c r="K167" s="19" t="s">
        <v>282</v>
      </c>
      <c r="L167" s="11">
        <v>17110001000006</v>
      </c>
      <c r="M167" s="12">
        <v>0.99992674589157104</v>
      </c>
      <c r="N167" s="14">
        <v>66</v>
      </c>
      <c r="O167" s="9"/>
      <c r="Q167" s="10">
        <f>AVERAGEIFS($I$2:$I$3384,$B$2:$B$3384,Q$1,$A$2:$A$3384,$K167)</f>
        <v>0</v>
      </c>
      <c r="R167" s="10">
        <f>AVERAGEIFS($I$2:$I$3384,$B$2:$B$3384,R$1,$A$2:$A$3384,$K167)</f>
        <v>0</v>
      </c>
      <c r="S167" s="10">
        <f>AVERAGEIFS($I$2:$I$3384,$B$2:$B$3384,S$1,$A$2:$A$3384,$K167)</f>
        <v>0</v>
      </c>
      <c r="T167" s="10">
        <f>AVERAGEIFS($I$2:$I$3384,$B$2:$B$3384,T$1,$A$2:$A$3384,$K167)</f>
        <v>0</v>
      </c>
      <c r="U167" s="10">
        <f>AVERAGEIFS($I$2:$I$3384,$B$2:$B$3384,U$1,$A$2:$A$3384,$K167)</f>
        <v>0</v>
      </c>
      <c r="V167" s="10">
        <f>AVERAGEIFS($I$2:$I$3384,$B$2:$B$3384,V$1,$A$2:$A$3384,$K167)</f>
        <v>0</v>
      </c>
      <c r="W167" s="10">
        <f>AVERAGEIFS($I$2:$I$3384,$B$2:$B$3384,W$1,$A$2:$A$3384,$K167)</f>
        <v>0</v>
      </c>
      <c r="X167" s="10">
        <f>AVERAGEIFS($I$2:$I$3384,$B$2:$B$3384,X$1,$A$2:$A$3384,$K167)</f>
        <v>0</v>
      </c>
      <c r="Y167" s="10">
        <f>AVERAGEIFS($I$2:$I$3384,$B$2:$B$3384,Y$1,$A$2:$A$3384,$K167)</f>
        <v>0</v>
      </c>
      <c r="Z167" s="10">
        <f>AVERAGEIFS($I$2:$I$3384,$B$2:$B$3384,Z$1,$A$2:$A$3384,$K167)</f>
        <v>0</v>
      </c>
      <c r="AA167" s="10">
        <f>AVERAGEIFS($I$2:$I$3384,$B$2:$B$3384,AA$1,$A$2:$A$3384,$K167)</f>
        <v>0</v>
      </c>
      <c r="AB167" s="10">
        <f>AVERAGEIFS($I$2:$I$3384,$B$2:$B$3384,AB$1,$A$2:$A$3384,$K167)</f>
        <v>0</v>
      </c>
      <c r="AC167" s="10">
        <f t="shared" si="4"/>
        <v>0</v>
      </c>
      <c r="AD167" s="10" cm="1">
        <f t="array" ref="AD167">AVERAGE(IFERROR(Y167:AA167, ""))</f>
        <v>0</v>
      </c>
      <c r="AE167" s="10">
        <f t="shared" si="5"/>
        <v>0</v>
      </c>
      <c r="AF167" s="10" cm="1">
        <f t="array" ref="AF167">AVERAGE(IFERROR(R167:W167, ""))</f>
        <v>0</v>
      </c>
      <c r="AG167" s="10" cm="1">
        <f t="array" ref="AG167">AVERAGE(IFERROR(W167:AA167,""))</f>
        <v>0</v>
      </c>
      <c r="AH167" s="10" cm="1">
        <f t="array" ref="AH167">AVERAGE(IFERROR(R167:V167,""))</f>
        <v>0</v>
      </c>
      <c r="AI167" s="10" cm="1">
        <f t="array" ref="AI167">AVERAGE(IFERROR(Z167:AB167,Q167))</f>
        <v>0</v>
      </c>
      <c r="AJ167" s="10" cm="1">
        <f t="array" ref="AJ167">AVERAGE(IFERROR(Y167:AB167,""))</f>
        <v>0</v>
      </c>
      <c r="AK167" s="10" cm="1">
        <f t="array" ref="AK167">AVERAGE(IFERROR(Q167:W167,""))</f>
        <v>0</v>
      </c>
      <c r="AL167" s="10" cm="1">
        <f t="array" ref="AL167">AVERAGE(IFERROR(R167:U167,""))</f>
        <v>0</v>
      </c>
      <c r="AM167" s="10" cm="1">
        <f t="array" ref="AM167">AVERAGE(IFERROR(V167:W167,""))</f>
        <v>0</v>
      </c>
      <c r="AN167" s="10" cm="1">
        <f t="array" ref="AN167">AVERAGE(IFERROR(X167:AB167,""))</f>
        <v>0</v>
      </c>
      <c r="AO167" s="10" cm="1">
        <f t="array" ref="AO167">AVERAGE(IFERROR(Q167:V167,""))</f>
        <v>0</v>
      </c>
    </row>
    <row r="168" spans="1:41" ht="15" x14ac:dyDescent="0.25">
      <c r="A168" s="3" t="s">
        <v>268</v>
      </c>
      <c r="B168" s="2">
        <v>1</v>
      </c>
      <c r="C168" s="3">
        <v>48.91353548</v>
      </c>
      <c r="D168" s="3">
        <v>-122.52203</v>
      </c>
      <c r="E168" s="3" t="s">
        <v>10</v>
      </c>
      <c r="F168" s="3">
        <v>6.8</v>
      </c>
      <c r="G168" s="3"/>
      <c r="H168" s="3" t="s">
        <v>39</v>
      </c>
      <c r="I168" s="6">
        <v>0</v>
      </c>
      <c r="K168" s="19" t="s">
        <v>284</v>
      </c>
      <c r="L168" s="11">
        <v>17110004000440</v>
      </c>
      <c r="M168" s="12">
        <v>0.99060213565826416</v>
      </c>
      <c r="N168" s="14">
        <v>113</v>
      </c>
      <c r="O168" s="9"/>
      <c r="Q168" s="10">
        <f>AVERAGEIFS($I$2:$I$3384,$B$2:$B$3384,Q$1,$A$2:$A$3384,$K168)</f>
        <v>0</v>
      </c>
      <c r="R168" s="10">
        <f>AVERAGEIFS($I$2:$I$3384,$B$2:$B$3384,R$1,$A$2:$A$3384,$K168)</f>
        <v>0</v>
      </c>
      <c r="S168" s="10">
        <f>AVERAGEIFS($I$2:$I$3384,$B$2:$B$3384,S$1,$A$2:$A$3384,$K168)</f>
        <v>0</v>
      </c>
      <c r="T168" s="10">
        <f>AVERAGEIFS($I$2:$I$3384,$B$2:$B$3384,T$1,$A$2:$A$3384,$K168)</f>
        <v>0</v>
      </c>
      <c r="U168" s="10">
        <f>AVERAGEIFS($I$2:$I$3384,$B$2:$B$3384,U$1,$A$2:$A$3384,$K168)</f>
        <v>0</v>
      </c>
      <c r="V168" s="10">
        <f>AVERAGEIFS($I$2:$I$3384,$B$2:$B$3384,V$1,$A$2:$A$3384,$K168)</f>
        <v>0</v>
      </c>
      <c r="W168" s="10">
        <f>AVERAGEIFS($I$2:$I$3384,$B$2:$B$3384,W$1,$A$2:$A$3384,$K168)</f>
        <v>8.4374997764825821E-2</v>
      </c>
      <c r="X168" s="10">
        <f>AVERAGEIFS($I$2:$I$3384,$B$2:$B$3384,X$1,$A$2:$A$3384,$K168)</f>
        <v>0</v>
      </c>
      <c r="Y168" s="10">
        <f>AVERAGEIFS($I$2:$I$3384,$B$2:$B$3384,Y$1,$A$2:$A$3384,$K168)</f>
        <v>0</v>
      </c>
      <c r="Z168" s="10">
        <f>AVERAGEIFS($I$2:$I$3384,$B$2:$B$3384,Z$1,$A$2:$A$3384,$K168)</f>
        <v>0</v>
      </c>
      <c r="AA168" s="10">
        <f>AVERAGEIFS($I$2:$I$3384,$B$2:$B$3384,AA$1,$A$2:$A$3384,$K168)</f>
        <v>0</v>
      </c>
      <c r="AB168" s="10">
        <f>AVERAGEIFS($I$2:$I$3384,$B$2:$B$3384,AB$1,$A$2:$A$3384,$K168)</f>
        <v>0</v>
      </c>
      <c r="AC168" s="10">
        <f t="shared" si="4"/>
        <v>7.0312498137354851E-3</v>
      </c>
      <c r="AD168" s="10" cm="1">
        <f t="array" ref="AD168">AVERAGE(IFERROR(Y168:AA168, ""))</f>
        <v>0</v>
      </c>
      <c r="AE168" s="10">
        <f t="shared" si="5"/>
        <v>0</v>
      </c>
      <c r="AF168" s="10" cm="1">
        <f t="array" ref="AF168">AVERAGE(IFERROR(R168:W168, ""))</f>
        <v>1.406249962747097E-2</v>
      </c>
      <c r="AG168" s="10" cm="1">
        <f t="array" ref="AG168">AVERAGE(IFERROR(W168:AA168,""))</f>
        <v>1.6874999552965165E-2</v>
      </c>
      <c r="AH168" s="10" cm="1">
        <f t="array" ref="AH168">AVERAGE(IFERROR(R168:V168,""))</f>
        <v>0</v>
      </c>
      <c r="AI168" s="10" cm="1">
        <f t="array" ref="AI168">AVERAGE(IFERROR(Z168:AB168,Q168))</f>
        <v>0</v>
      </c>
      <c r="AJ168" s="10" cm="1">
        <f t="array" ref="AJ168">AVERAGE(IFERROR(Y168:AB168,""))</f>
        <v>0</v>
      </c>
      <c r="AK168" s="10" cm="1">
        <f t="array" ref="AK168">AVERAGE(IFERROR(Q168:W168,""))</f>
        <v>1.2053571109260832E-2</v>
      </c>
      <c r="AL168" s="10" cm="1">
        <f t="array" ref="AL168">AVERAGE(IFERROR(R168:U168,""))</f>
        <v>0</v>
      </c>
      <c r="AM168" s="10" cm="1">
        <f t="array" ref="AM168">AVERAGE(IFERROR(V168:W168,""))</f>
        <v>4.218749888241291E-2</v>
      </c>
      <c r="AN168" s="10" cm="1">
        <f t="array" ref="AN168">AVERAGE(IFERROR(X168:AB168,""))</f>
        <v>0</v>
      </c>
      <c r="AO168" s="10" cm="1">
        <f t="array" ref="AO168">AVERAGE(IFERROR(Q168:V168,""))</f>
        <v>0</v>
      </c>
    </row>
    <row r="169" spans="1:41" ht="15" x14ac:dyDescent="0.25">
      <c r="A169" s="3" t="s">
        <v>269</v>
      </c>
      <c r="B169" s="2">
        <v>1</v>
      </c>
      <c r="C169" s="3">
        <v>48.914053000000003</v>
      </c>
      <c r="D169" s="3">
        <v>-122.520866</v>
      </c>
      <c r="E169" s="3" t="s">
        <v>10</v>
      </c>
      <c r="F169" s="3">
        <v>7.65</v>
      </c>
      <c r="G169" s="3"/>
      <c r="H169" s="3" t="s">
        <v>39</v>
      </c>
      <c r="I169" s="6">
        <v>0</v>
      </c>
      <c r="K169" s="19" t="s">
        <v>285</v>
      </c>
      <c r="L169" s="11">
        <v>17110004000440</v>
      </c>
      <c r="M169" s="12">
        <v>0.97350740432739258</v>
      </c>
      <c r="N169" s="14">
        <v>113</v>
      </c>
      <c r="O169" s="9"/>
      <c r="Q169" s="10">
        <f>AVERAGEIFS($I$2:$I$3384,$B$2:$B$3384,Q$1,$A$2:$A$3384,$K169)</f>
        <v>0</v>
      </c>
      <c r="R169" s="10">
        <f>AVERAGEIFS($I$2:$I$3384,$B$2:$B$3384,R$1,$A$2:$A$3384,$K169)</f>
        <v>0</v>
      </c>
      <c r="S169" s="10">
        <f>AVERAGEIFS($I$2:$I$3384,$B$2:$B$3384,S$1,$A$2:$A$3384,$K169)</f>
        <v>0</v>
      </c>
      <c r="T169" s="10">
        <f>AVERAGEIFS($I$2:$I$3384,$B$2:$B$3384,T$1,$A$2:$A$3384,$K169)</f>
        <v>0</v>
      </c>
      <c r="U169" s="10">
        <f>AVERAGEIFS($I$2:$I$3384,$B$2:$B$3384,U$1,$A$2:$A$3384,$K169)</f>
        <v>0</v>
      </c>
      <c r="V169" s="10">
        <f>AVERAGEIFS($I$2:$I$3384,$B$2:$B$3384,V$1,$A$2:$A$3384,$K169)</f>
        <v>3.593749925494194E-2</v>
      </c>
      <c r="W169" s="10">
        <f>AVERAGEIFS($I$2:$I$3384,$B$2:$B$3384,W$1,$A$2:$A$3384,$K169)</f>
        <v>0.12968749739229679</v>
      </c>
      <c r="X169" s="10">
        <f>AVERAGEIFS($I$2:$I$3384,$B$2:$B$3384,X$1,$A$2:$A$3384,$K169)</f>
        <v>0</v>
      </c>
      <c r="Y169" s="10">
        <f>AVERAGEIFS($I$2:$I$3384,$B$2:$B$3384,Y$1,$A$2:$A$3384,$K169)</f>
        <v>1.875000074505806E-2</v>
      </c>
      <c r="Z169" s="10">
        <f>AVERAGEIFS($I$2:$I$3384,$B$2:$B$3384,Z$1,$A$2:$A$3384,$K169)</f>
        <v>0</v>
      </c>
      <c r="AA169" s="10">
        <f>AVERAGEIFS($I$2:$I$3384,$B$2:$B$3384,AA$1,$A$2:$A$3384,$K169)</f>
        <v>0</v>
      </c>
      <c r="AB169" s="10">
        <f>AVERAGEIFS($I$2:$I$3384,$B$2:$B$3384,AB$1,$A$2:$A$3384,$K169)</f>
        <v>0</v>
      </c>
      <c r="AC169" s="10">
        <f t="shared" si="4"/>
        <v>1.5364583116024733E-2</v>
      </c>
      <c r="AD169" s="10" cm="1">
        <f t="array" ref="AD169">AVERAGE(IFERROR(Y169:AA169, ""))</f>
        <v>6.2500002483526869E-3</v>
      </c>
      <c r="AE169" s="10">
        <f t="shared" si="5"/>
        <v>0</v>
      </c>
      <c r="AF169" s="10" cm="1">
        <f t="array" ref="AF169">AVERAGE(IFERROR(R169:W169, ""))</f>
        <v>2.7604166107873123E-2</v>
      </c>
      <c r="AG169" s="10" cm="1">
        <f t="array" ref="AG169">AVERAGE(IFERROR(W169:AA169,""))</f>
        <v>2.968749962747097E-2</v>
      </c>
      <c r="AH169" s="10" cm="1">
        <f t="array" ref="AH169">AVERAGE(IFERROR(R169:V169,""))</f>
        <v>7.1874998509883882E-3</v>
      </c>
      <c r="AI169" s="10" cm="1">
        <f t="array" ref="AI169">AVERAGE(IFERROR(Z169:AB169,Q169))</f>
        <v>0</v>
      </c>
      <c r="AJ169" s="10" cm="1">
        <f t="array" ref="AJ169">AVERAGE(IFERROR(Y169:AB169,""))</f>
        <v>4.6875001862645149E-3</v>
      </c>
      <c r="AK169" s="10" cm="1">
        <f t="array" ref="AK169">AVERAGE(IFERROR(Q169:W169,""))</f>
        <v>2.366071380674839E-2</v>
      </c>
      <c r="AL169" s="10" cm="1">
        <f t="array" ref="AL169">AVERAGE(IFERROR(R169:U169,""))</f>
        <v>0</v>
      </c>
      <c r="AM169" s="10" cm="1">
        <f t="array" ref="AM169">AVERAGE(IFERROR(V169:W169,""))</f>
        <v>8.2812498323619366E-2</v>
      </c>
      <c r="AN169" s="10" cm="1">
        <f t="array" ref="AN169">AVERAGE(IFERROR(X169:AB169,""))</f>
        <v>3.7500001490116119E-3</v>
      </c>
      <c r="AO169" s="10" cm="1">
        <f t="array" ref="AO169">AVERAGE(IFERROR(Q169:V169,""))</f>
        <v>5.9895832091569901E-3</v>
      </c>
    </row>
    <row r="170" spans="1:41" ht="15" x14ac:dyDescent="0.25">
      <c r="A170" s="3" t="s">
        <v>270</v>
      </c>
      <c r="B170" s="2">
        <v>1</v>
      </c>
      <c r="C170" s="3">
        <v>48.946277279999997</v>
      </c>
      <c r="D170" s="3">
        <v>-122.4711588</v>
      </c>
      <c r="E170" s="3" t="s">
        <v>10</v>
      </c>
      <c r="F170" s="3">
        <v>5.5666666666666664</v>
      </c>
      <c r="G170" s="3"/>
      <c r="H170" s="3" t="s">
        <v>271</v>
      </c>
      <c r="I170" s="6">
        <v>0</v>
      </c>
      <c r="K170" s="19" t="s">
        <v>286</v>
      </c>
      <c r="L170" s="11">
        <v>17110004000439</v>
      </c>
      <c r="M170" s="12">
        <v>0.44935363531112671</v>
      </c>
      <c r="N170" s="14">
        <v>113</v>
      </c>
      <c r="O170" s="9"/>
      <c r="Q170" s="10">
        <f>AVERAGEIFS($I$2:$I$3384,$B$2:$B$3384,Q$1,$A$2:$A$3384,$K170)</f>
        <v>0</v>
      </c>
      <c r="R170" s="10">
        <f>AVERAGEIFS($I$2:$I$3384,$B$2:$B$3384,R$1,$A$2:$A$3384,$K170)</f>
        <v>0</v>
      </c>
      <c r="S170" s="10">
        <f>AVERAGEIFS($I$2:$I$3384,$B$2:$B$3384,S$1,$A$2:$A$3384,$K170)</f>
        <v>0</v>
      </c>
      <c r="T170" s="10">
        <f>AVERAGEIFS($I$2:$I$3384,$B$2:$B$3384,T$1,$A$2:$A$3384,$K170)</f>
        <v>0</v>
      </c>
      <c r="U170" s="10">
        <f>AVERAGEIFS($I$2:$I$3384,$B$2:$B$3384,U$1,$A$2:$A$3384,$K170)</f>
        <v>0</v>
      </c>
      <c r="V170" s="10">
        <f>AVERAGEIFS($I$2:$I$3384,$B$2:$B$3384,V$1,$A$2:$A$3384,$K170)</f>
        <v>0</v>
      </c>
      <c r="W170" s="10">
        <f>AVERAGEIFS($I$2:$I$3384,$B$2:$B$3384,W$1,$A$2:$A$3384,$K170)</f>
        <v>0</v>
      </c>
      <c r="X170" s="10">
        <f>AVERAGEIFS($I$2:$I$3384,$B$2:$B$3384,X$1,$A$2:$A$3384,$K170)</f>
        <v>0</v>
      </c>
      <c r="Y170" s="10">
        <f>AVERAGEIFS($I$2:$I$3384,$B$2:$B$3384,Y$1,$A$2:$A$3384,$K170)</f>
        <v>0</v>
      </c>
      <c r="Z170" s="10">
        <f>AVERAGEIFS($I$2:$I$3384,$B$2:$B$3384,Z$1,$A$2:$A$3384,$K170)</f>
        <v>0</v>
      </c>
      <c r="AA170" s="10">
        <f>AVERAGEIFS($I$2:$I$3384,$B$2:$B$3384,AA$1,$A$2:$A$3384,$K170)</f>
        <v>0</v>
      </c>
      <c r="AB170" s="10">
        <f>AVERAGEIFS($I$2:$I$3384,$B$2:$B$3384,AB$1,$A$2:$A$3384,$K170)</f>
        <v>0</v>
      </c>
      <c r="AC170" s="10">
        <f t="shared" si="4"/>
        <v>0</v>
      </c>
      <c r="AD170" s="10" cm="1">
        <f t="array" ref="AD170">AVERAGE(IFERROR(Y170:AA170, ""))</f>
        <v>0</v>
      </c>
      <c r="AE170" s="10">
        <f t="shared" si="5"/>
        <v>0</v>
      </c>
      <c r="AF170" s="10" cm="1">
        <f t="array" ref="AF170">AVERAGE(IFERROR(R170:W170, ""))</f>
        <v>0</v>
      </c>
      <c r="AG170" s="10" cm="1">
        <f t="array" ref="AG170">AVERAGE(IFERROR(W170:AA170,""))</f>
        <v>0</v>
      </c>
      <c r="AH170" s="10" cm="1">
        <f t="array" ref="AH170">AVERAGE(IFERROR(R170:V170,""))</f>
        <v>0</v>
      </c>
      <c r="AI170" s="10" cm="1">
        <f t="array" ref="AI170">AVERAGE(IFERROR(Z170:AB170,Q170))</f>
        <v>0</v>
      </c>
      <c r="AJ170" s="10" cm="1">
        <f t="array" ref="AJ170">AVERAGE(IFERROR(Y170:AB170,""))</f>
        <v>0</v>
      </c>
      <c r="AK170" s="10" cm="1">
        <f t="array" ref="AK170">AVERAGE(IFERROR(Q170:W170,""))</f>
        <v>0</v>
      </c>
      <c r="AL170" s="10" cm="1">
        <f t="array" ref="AL170">AVERAGE(IFERROR(R170:U170,""))</f>
        <v>0</v>
      </c>
      <c r="AM170" s="10" cm="1">
        <f t="array" ref="AM170">AVERAGE(IFERROR(V170:W170,""))</f>
        <v>0</v>
      </c>
      <c r="AN170" s="10" cm="1">
        <f t="array" ref="AN170">AVERAGE(IFERROR(X170:AB170,""))</f>
        <v>0</v>
      </c>
      <c r="AO170" s="10" cm="1">
        <f t="array" ref="AO170">AVERAGE(IFERROR(Q170:V170,""))</f>
        <v>0</v>
      </c>
    </row>
    <row r="171" spans="1:41" ht="15" x14ac:dyDescent="0.25">
      <c r="A171" s="3" t="s">
        <v>272</v>
      </c>
      <c r="B171" s="2">
        <v>1</v>
      </c>
      <c r="C171" s="3">
        <v>48.946618639999997</v>
      </c>
      <c r="D171" s="3">
        <v>-122.45977499999999</v>
      </c>
      <c r="E171" s="3" t="s">
        <v>10</v>
      </c>
      <c r="F171" s="3">
        <v>6.4333333333333336</v>
      </c>
      <c r="G171" s="3"/>
      <c r="H171" s="3" t="s">
        <v>273</v>
      </c>
      <c r="I171" s="6">
        <v>0</v>
      </c>
      <c r="K171" s="19" t="s">
        <v>288</v>
      </c>
      <c r="L171" s="11">
        <v>17110004000032</v>
      </c>
      <c r="M171" s="12">
        <v>0.99965530633926392</v>
      </c>
      <c r="N171" s="14">
        <v>556</v>
      </c>
      <c r="O171" s="9"/>
      <c r="Q171" s="10">
        <f>AVERAGEIFS($I$2:$I$3384,$B$2:$B$3384,Q$1,$A$2:$A$3384,$K171)</f>
        <v>0</v>
      </c>
      <c r="R171" s="10">
        <f>AVERAGEIFS($I$2:$I$3384,$B$2:$B$3384,R$1,$A$2:$A$3384,$K171)</f>
        <v>0</v>
      </c>
      <c r="S171" s="10">
        <f>AVERAGEIFS($I$2:$I$3384,$B$2:$B$3384,S$1,$A$2:$A$3384,$K171)</f>
        <v>0</v>
      </c>
      <c r="T171" s="10">
        <f>AVERAGEIFS($I$2:$I$3384,$B$2:$B$3384,T$1,$A$2:$A$3384,$K171)</f>
        <v>0</v>
      </c>
      <c r="U171" s="10">
        <f>AVERAGEIFS($I$2:$I$3384,$B$2:$B$3384,U$1,$A$2:$A$3384,$K171)</f>
        <v>0</v>
      </c>
      <c r="V171" s="10">
        <f>AVERAGEIFS($I$2:$I$3384,$B$2:$B$3384,V$1,$A$2:$A$3384,$K171)</f>
        <v>0</v>
      </c>
      <c r="W171" s="10">
        <f>AVERAGEIFS($I$2:$I$3384,$B$2:$B$3384,W$1,$A$2:$A$3384,$K171)</f>
        <v>5.156249925494194E-2</v>
      </c>
      <c r="X171" s="10">
        <f>AVERAGEIFS($I$2:$I$3384,$B$2:$B$3384,X$1,$A$2:$A$3384,$K171)</f>
        <v>0</v>
      </c>
      <c r="Y171" s="10">
        <f>AVERAGEIFS($I$2:$I$3384,$B$2:$B$3384,Y$1,$A$2:$A$3384,$K171)</f>
        <v>0</v>
      </c>
      <c r="Z171" s="10">
        <f>AVERAGEIFS($I$2:$I$3384,$B$2:$B$3384,Z$1,$A$2:$A$3384,$K171)</f>
        <v>0</v>
      </c>
      <c r="AA171" s="10">
        <f>AVERAGEIFS($I$2:$I$3384,$B$2:$B$3384,AA$1,$A$2:$A$3384,$K171)</f>
        <v>0</v>
      </c>
      <c r="AB171" s="10">
        <f>AVERAGEIFS($I$2:$I$3384,$B$2:$B$3384,AB$1,$A$2:$A$3384,$K171)</f>
        <v>0</v>
      </c>
      <c r="AC171" s="10">
        <f t="shared" si="4"/>
        <v>4.2968749379118281E-3</v>
      </c>
      <c r="AD171" s="10" cm="1">
        <f t="array" ref="AD171">AVERAGE(IFERROR(Y171:AA171, ""))</f>
        <v>0</v>
      </c>
      <c r="AE171" s="10">
        <f t="shared" si="5"/>
        <v>0</v>
      </c>
      <c r="AF171" s="10" cm="1">
        <f t="array" ref="AF171">AVERAGE(IFERROR(R171:W171, ""))</f>
        <v>8.5937498758236561E-3</v>
      </c>
      <c r="AG171" s="10" cm="1">
        <f t="array" ref="AG171">AVERAGE(IFERROR(W171:AA171,""))</f>
        <v>1.0312499850988388E-2</v>
      </c>
      <c r="AH171" s="10" cm="1">
        <f t="array" ref="AH171">AVERAGE(IFERROR(R171:V171,""))</f>
        <v>0</v>
      </c>
      <c r="AI171" s="10" cm="1">
        <f t="array" ref="AI171">AVERAGE(IFERROR(Z171:AB171,Q171))</f>
        <v>0</v>
      </c>
      <c r="AJ171" s="10" cm="1">
        <f t="array" ref="AJ171">AVERAGE(IFERROR(Y171:AB171,""))</f>
        <v>0</v>
      </c>
      <c r="AK171" s="10" cm="1">
        <f t="array" ref="AK171">AVERAGE(IFERROR(Q171:W171,""))</f>
        <v>7.366071322134563E-3</v>
      </c>
      <c r="AL171" s="10" cm="1">
        <f t="array" ref="AL171">AVERAGE(IFERROR(R171:U171,""))</f>
        <v>0</v>
      </c>
      <c r="AM171" s="10" cm="1">
        <f t="array" ref="AM171">AVERAGE(IFERROR(V171:W171,""))</f>
        <v>2.578124962747097E-2</v>
      </c>
      <c r="AN171" s="10" cm="1">
        <f t="array" ref="AN171">AVERAGE(IFERROR(X171:AB171,""))</f>
        <v>0</v>
      </c>
      <c r="AO171" s="10" cm="1">
        <f t="array" ref="AO171">AVERAGE(IFERROR(Q171:V171,""))</f>
        <v>0</v>
      </c>
    </row>
    <row r="172" spans="1:41" ht="15" x14ac:dyDescent="0.25">
      <c r="A172" s="3" t="s">
        <v>274</v>
      </c>
      <c r="B172" s="2">
        <v>1</v>
      </c>
      <c r="C172" s="3">
        <v>48.964188550000003</v>
      </c>
      <c r="D172" s="3">
        <v>-122.4642892</v>
      </c>
      <c r="E172" s="3" t="s">
        <v>10</v>
      </c>
      <c r="F172" s="3">
        <v>7.1000000000000005</v>
      </c>
      <c r="G172" s="3"/>
      <c r="H172" s="3" t="s">
        <v>155</v>
      </c>
      <c r="I172" s="6">
        <v>0</v>
      </c>
      <c r="K172" s="19" t="s">
        <v>289</v>
      </c>
      <c r="L172" s="11">
        <v>17110004000032</v>
      </c>
      <c r="M172" s="12">
        <v>0.99964737892150879</v>
      </c>
      <c r="N172" s="14">
        <v>556</v>
      </c>
      <c r="O172" s="9"/>
      <c r="Q172" s="10">
        <f>AVERAGEIFS($I$2:$I$3384,$B$2:$B$3384,Q$1,$A$2:$A$3384,$K172)</f>
        <v>0</v>
      </c>
      <c r="R172" s="10">
        <f>AVERAGEIFS($I$2:$I$3384,$B$2:$B$3384,R$1,$A$2:$A$3384,$K172)</f>
        <v>0</v>
      </c>
      <c r="S172" s="10">
        <f>AVERAGEIFS($I$2:$I$3384,$B$2:$B$3384,S$1,$A$2:$A$3384,$K172)</f>
        <v>0</v>
      </c>
      <c r="T172" s="10">
        <f>AVERAGEIFS($I$2:$I$3384,$B$2:$B$3384,T$1,$A$2:$A$3384,$K172)</f>
        <v>0</v>
      </c>
      <c r="U172" s="10">
        <f>AVERAGEIFS($I$2:$I$3384,$B$2:$B$3384,U$1,$A$2:$A$3384,$K172)</f>
        <v>0</v>
      </c>
      <c r="V172" s="10">
        <f>AVERAGEIFS($I$2:$I$3384,$B$2:$B$3384,V$1,$A$2:$A$3384,$K172)</f>
        <v>4.6875001862645149E-3</v>
      </c>
      <c r="W172" s="10">
        <f>AVERAGEIFS($I$2:$I$3384,$B$2:$B$3384,W$1,$A$2:$A$3384,$K172)</f>
        <v>3.4374999813735485E-2</v>
      </c>
      <c r="X172" s="10">
        <f>AVERAGEIFS($I$2:$I$3384,$B$2:$B$3384,X$1,$A$2:$A$3384,$K172)</f>
        <v>2.812499925494194E-2</v>
      </c>
      <c r="Y172" s="10">
        <f>AVERAGEIFS($I$2:$I$3384,$B$2:$B$3384,Y$1,$A$2:$A$3384,$K172)</f>
        <v>0</v>
      </c>
      <c r="Z172" s="10">
        <f>AVERAGEIFS($I$2:$I$3384,$B$2:$B$3384,Z$1,$A$2:$A$3384,$K172)</f>
        <v>0</v>
      </c>
      <c r="AA172" s="10">
        <f>AVERAGEIFS($I$2:$I$3384,$B$2:$B$3384,AA$1,$A$2:$A$3384,$K172)</f>
        <v>0</v>
      </c>
      <c r="AB172" s="10">
        <f>AVERAGEIFS($I$2:$I$3384,$B$2:$B$3384,AB$1,$A$2:$A$3384,$K172)</f>
        <v>0</v>
      </c>
      <c r="AC172" s="10">
        <f t="shared" si="4"/>
        <v>5.598958271245162E-3</v>
      </c>
      <c r="AD172" s="10" cm="1">
        <f t="array" ref="AD172">AVERAGE(IFERROR(Y172:AA172, ""))</f>
        <v>0</v>
      </c>
      <c r="AE172" s="10">
        <f t="shared" si="5"/>
        <v>0</v>
      </c>
      <c r="AF172" s="10" cm="1">
        <f t="array" ref="AF172">AVERAGE(IFERROR(R172:W172, ""))</f>
        <v>6.510416666666667E-3</v>
      </c>
      <c r="AG172" s="10" cm="1">
        <f t="array" ref="AG172">AVERAGE(IFERROR(W172:AA172,""))</f>
        <v>1.2499999813735485E-2</v>
      </c>
      <c r="AH172" s="10" cm="1">
        <f t="array" ref="AH172">AVERAGE(IFERROR(R172:V172,""))</f>
        <v>9.3750003725290298E-4</v>
      </c>
      <c r="AI172" s="10" cm="1">
        <f t="array" ref="AI172">AVERAGE(IFERROR(Z172:AB172,Q172))</f>
        <v>0</v>
      </c>
      <c r="AJ172" s="10" cm="1">
        <f t="array" ref="AJ172">AVERAGE(IFERROR(Y172:AB172,""))</f>
        <v>0</v>
      </c>
      <c r="AK172" s="10" cm="1">
        <f t="array" ref="AK172">AVERAGE(IFERROR(Q172:W172,""))</f>
        <v>5.580357142857143E-3</v>
      </c>
      <c r="AL172" s="10" cm="1">
        <f t="array" ref="AL172">AVERAGE(IFERROR(R172:U172,""))</f>
        <v>0</v>
      </c>
      <c r="AM172" s="10" cm="1">
        <f t="array" ref="AM172">AVERAGE(IFERROR(V172:W172,""))</f>
        <v>1.953125E-2</v>
      </c>
      <c r="AN172" s="10" cm="1">
        <f t="array" ref="AN172">AVERAGE(IFERROR(X172:AB172,""))</f>
        <v>5.6249998509883877E-3</v>
      </c>
      <c r="AO172" s="10" cm="1">
        <f t="array" ref="AO172">AVERAGE(IFERROR(Q172:V172,""))</f>
        <v>7.8125003104408586E-4</v>
      </c>
    </row>
    <row r="173" spans="1:41" ht="15" x14ac:dyDescent="0.25">
      <c r="A173" s="3" t="s">
        <v>448</v>
      </c>
      <c r="B173" s="2">
        <v>1</v>
      </c>
      <c r="C173" s="3">
        <v>48.964861669999998</v>
      </c>
      <c r="D173" s="3">
        <v>-122.45192590000001</v>
      </c>
      <c r="E173" s="3" t="s">
        <v>10</v>
      </c>
      <c r="F173" s="3">
        <v>7.3</v>
      </c>
      <c r="G173" s="3"/>
      <c r="H173" s="3" t="s">
        <v>185</v>
      </c>
      <c r="I173" s="6">
        <v>0</v>
      </c>
      <c r="K173" s="19" t="s">
        <v>290</v>
      </c>
      <c r="L173" s="11">
        <v>17110004000033</v>
      </c>
      <c r="M173" s="12">
        <v>0.99984145164489746</v>
      </c>
      <c r="N173" s="14">
        <v>38</v>
      </c>
      <c r="O173" s="9"/>
      <c r="Q173" s="10">
        <f>AVERAGEIFS($I$2:$I$3384,$B$2:$B$3384,Q$1,$A$2:$A$3384,$K173)</f>
        <v>0</v>
      </c>
      <c r="R173" s="10">
        <f>AVERAGEIFS($I$2:$I$3384,$B$2:$B$3384,R$1,$A$2:$A$3384,$K173)</f>
        <v>0</v>
      </c>
      <c r="S173" s="10">
        <f>AVERAGEIFS($I$2:$I$3384,$B$2:$B$3384,S$1,$A$2:$A$3384,$K173)</f>
        <v>0</v>
      </c>
      <c r="T173" s="10">
        <f>AVERAGEIFS($I$2:$I$3384,$B$2:$B$3384,T$1,$A$2:$A$3384,$K173)</f>
        <v>0</v>
      </c>
      <c r="U173" s="10">
        <f>AVERAGEIFS($I$2:$I$3384,$B$2:$B$3384,U$1,$A$2:$A$3384,$K173)</f>
        <v>0</v>
      </c>
      <c r="V173" s="10">
        <f>AVERAGEIFS($I$2:$I$3384,$B$2:$B$3384,V$1,$A$2:$A$3384,$K173)</f>
        <v>0</v>
      </c>
      <c r="W173" s="10">
        <f>AVERAGEIFS($I$2:$I$3384,$B$2:$B$3384,W$1,$A$2:$A$3384,$K173)</f>
        <v>4.0624998509883881E-2</v>
      </c>
      <c r="X173" s="10">
        <f>AVERAGEIFS($I$2:$I$3384,$B$2:$B$3384,X$1,$A$2:$A$3384,$K173)</f>
        <v>0</v>
      </c>
      <c r="Y173" s="10">
        <f>AVERAGEIFS($I$2:$I$3384,$B$2:$B$3384,Y$1,$A$2:$A$3384,$K173)</f>
        <v>0</v>
      </c>
      <c r="Z173" s="10">
        <f>AVERAGEIFS($I$2:$I$3384,$B$2:$B$3384,Z$1,$A$2:$A$3384,$K173)</f>
        <v>0</v>
      </c>
      <c r="AA173" s="10">
        <f>AVERAGEIFS($I$2:$I$3384,$B$2:$B$3384,AA$1,$A$2:$A$3384,$K173)</f>
        <v>0</v>
      </c>
      <c r="AB173" s="10">
        <f>AVERAGEIFS($I$2:$I$3384,$B$2:$B$3384,AB$1,$A$2:$A$3384,$K173)</f>
        <v>0</v>
      </c>
      <c r="AC173" s="10">
        <f t="shared" si="4"/>
        <v>3.3854165424903235E-3</v>
      </c>
      <c r="AD173" s="10" cm="1">
        <f t="array" ref="AD173">AVERAGE(IFERROR(Y173:AA173, ""))</f>
        <v>0</v>
      </c>
      <c r="AE173" s="10">
        <f t="shared" si="5"/>
        <v>0</v>
      </c>
      <c r="AF173" s="10" cm="1">
        <f t="array" ref="AF173">AVERAGE(IFERROR(R173:W173, ""))</f>
        <v>6.7708330849806471E-3</v>
      </c>
      <c r="AG173" s="10" cm="1">
        <f t="array" ref="AG173">AVERAGE(IFERROR(W173:AA173,""))</f>
        <v>8.1249997019767761E-3</v>
      </c>
      <c r="AH173" s="10" cm="1">
        <f t="array" ref="AH173">AVERAGE(IFERROR(R173:V173,""))</f>
        <v>0</v>
      </c>
      <c r="AI173" s="10" cm="1">
        <f t="array" ref="AI173">AVERAGE(IFERROR(Z173:AB173,Q173))</f>
        <v>0</v>
      </c>
      <c r="AJ173" s="10" cm="1">
        <f t="array" ref="AJ173">AVERAGE(IFERROR(Y173:AB173,""))</f>
        <v>0</v>
      </c>
      <c r="AK173" s="10" cm="1">
        <f t="array" ref="AK173">AVERAGE(IFERROR(Q173:W173,""))</f>
        <v>5.8035712156976971E-3</v>
      </c>
      <c r="AL173" s="10" cm="1">
        <f t="array" ref="AL173">AVERAGE(IFERROR(R173:U173,""))</f>
        <v>0</v>
      </c>
      <c r="AM173" s="10" cm="1">
        <f t="array" ref="AM173">AVERAGE(IFERROR(V173:W173,""))</f>
        <v>2.031249925494194E-2</v>
      </c>
      <c r="AN173" s="10" cm="1">
        <f t="array" ref="AN173">AVERAGE(IFERROR(X173:AB173,""))</f>
        <v>0</v>
      </c>
      <c r="AO173" s="10" cm="1">
        <f t="array" ref="AO173">AVERAGE(IFERROR(Q173:V173,""))</f>
        <v>0</v>
      </c>
    </row>
    <row r="174" spans="1:41" ht="15" x14ac:dyDescent="0.25">
      <c r="A174" s="3" t="s">
        <v>449</v>
      </c>
      <c r="B174" s="2">
        <v>1</v>
      </c>
      <c r="C174" s="3">
        <v>48.964189519999998</v>
      </c>
      <c r="D174" s="3">
        <v>-122.441181</v>
      </c>
      <c r="E174" s="3" t="s">
        <v>10</v>
      </c>
      <c r="F174" s="3">
        <v>7.666666666666667</v>
      </c>
      <c r="G174" s="3"/>
      <c r="H174" s="3" t="s">
        <v>140</v>
      </c>
      <c r="I174" s="6">
        <v>0</v>
      </c>
      <c r="K174" s="19" t="s">
        <v>291</v>
      </c>
      <c r="L174" s="11">
        <v>17110004000058</v>
      </c>
      <c r="M174" s="12">
        <v>0.99868345260620117</v>
      </c>
      <c r="N174" s="14">
        <v>667</v>
      </c>
      <c r="O174" s="9"/>
      <c r="Q174" s="10">
        <f>AVERAGEIFS($I$2:$I$3384,$B$2:$B$3384,Q$1,$A$2:$A$3384,$K174)</f>
        <v>0</v>
      </c>
      <c r="R174" s="10">
        <f>AVERAGEIFS($I$2:$I$3384,$B$2:$B$3384,R$1,$A$2:$A$3384,$K174)</f>
        <v>0</v>
      </c>
      <c r="S174" s="10">
        <f>AVERAGEIFS($I$2:$I$3384,$B$2:$B$3384,S$1,$A$2:$A$3384,$K174)</f>
        <v>0</v>
      </c>
      <c r="T174" s="10">
        <f>AVERAGEIFS($I$2:$I$3384,$B$2:$B$3384,T$1,$A$2:$A$3384,$K174)</f>
        <v>0</v>
      </c>
      <c r="U174" s="10">
        <f>AVERAGEIFS($I$2:$I$3384,$B$2:$B$3384,U$1,$A$2:$A$3384,$K174)</f>
        <v>0</v>
      </c>
      <c r="V174" s="10">
        <f>AVERAGEIFS($I$2:$I$3384,$B$2:$B$3384,V$1,$A$2:$A$3384,$K174)</f>
        <v>0</v>
      </c>
      <c r="W174" s="10">
        <f>AVERAGEIFS($I$2:$I$3384,$B$2:$B$3384,W$1,$A$2:$A$3384,$K174)</f>
        <v>0</v>
      </c>
      <c r="X174" s="10">
        <f>AVERAGEIFS($I$2:$I$3384,$B$2:$B$3384,X$1,$A$2:$A$3384,$K174)</f>
        <v>0</v>
      </c>
      <c r="Y174" s="10">
        <f>AVERAGEIFS($I$2:$I$3384,$B$2:$B$3384,Y$1,$A$2:$A$3384,$K174)</f>
        <v>0</v>
      </c>
      <c r="Z174" s="10">
        <f>AVERAGEIFS($I$2:$I$3384,$B$2:$B$3384,Z$1,$A$2:$A$3384,$K174)</f>
        <v>0</v>
      </c>
      <c r="AA174" s="10">
        <f>AVERAGEIFS($I$2:$I$3384,$B$2:$B$3384,AA$1,$A$2:$A$3384,$K174)</f>
        <v>0</v>
      </c>
      <c r="AB174" s="10">
        <f>AVERAGEIFS($I$2:$I$3384,$B$2:$B$3384,AB$1,$A$2:$A$3384,$K174)</f>
        <v>0</v>
      </c>
      <c r="AC174" s="10">
        <f t="shared" si="4"/>
        <v>0</v>
      </c>
      <c r="AD174" s="10" cm="1">
        <f t="array" ref="AD174">AVERAGE(IFERROR(Y174:AA174, ""))</f>
        <v>0</v>
      </c>
      <c r="AE174" s="10">
        <f t="shared" si="5"/>
        <v>0</v>
      </c>
      <c r="AF174" s="10" cm="1">
        <f t="array" ref="AF174">AVERAGE(IFERROR(R174:W174, ""))</f>
        <v>0</v>
      </c>
      <c r="AG174" s="10" cm="1">
        <f t="array" ref="AG174">AVERAGE(IFERROR(W174:AA174,""))</f>
        <v>0</v>
      </c>
      <c r="AH174" s="10" cm="1">
        <f t="array" ref="AH174">AVERAGE(IFERROR(R174:V174,""))</f>
        <v>0</v>
      </c>
      <c r="AI174" s="10" cm="1">
        <f t="array" ref="AI174">AVERAGE(IFERROR(Z174:AB174,Q174))</f>
        <v>0</v>
      </c>
      <c r="AJ174" s="10" cm="1">
        <f t="array" ref="AJ174">AVERAGE(IFERROR(Y174:AB174,""))</f>
        <v>0</v>
      </c>
      <c r="AK174" s="10" cm="1">
        <f t="array" ref="AK174">AVERAGE(IFERROR(Q174:W174,""))</f>
        <v>0</v>
      </c>
      <c r="AL174" s="10" cm="1">
        <f t="array" ref="AL174">AVERAGE(IFERROR(R174:U174,""))</f>
        <v>0</v>
      </c>
      <c r="AM174" s="10" cm="1">
        <f t="array" ref="AM174">AVERAGE(IFERROR(V174:W174,""))</f>
        <v>0</v>
      </c>
      <c r="AN174" s="10" cm="1">
        <f t="array" ref="AN174">AVERAGE(IFERROR(X174:AB174,""))</f>
        <v>0</v>
      </c>
      <c r="AO174" s="10" cm="1">
        <f t="array" ref="AO174">AVERAGE(IFERROR(Q174:V174,""))</f>
        <v>0</v>
      </c>
    </row>
    <row r="175" spans="1:41" ht="15" x14ac:dyDescent="0.25">
      <c r="A175" s="3" t="s">
        <v>275</v>
      </c>
      <c r="B175" s="2">
        <v>1</v>
      </c>
      <c r="C175" s="3">
        <v>48.964350000000003</v>
      </c>
      <c r="D175" s="3">
        <v>-122.42977999999999</v>
      </c>
      <c r="E175" s="3" t="s">
        <v>10</v>
      </c>
      <c r="F175" s="3">
        <v>6.5666666666666673</v>
      </c>
      <c r="G175" s="3"/>
      <c r="H175" s="3" t="s">
        <v>191</v>
      </c>
      <c r="I175" s="6">
        <v>0</v>
      </c>
      <c r="K175" s="19" t="s">
        <v>292</v>
      </c>
      <c r="L175" s="11">
        <v>17110004000058</v>
      </c>
      <c r="M175" s="12">
        <v>0.99868345260620117</v>
      </c>
      <c r="N175" s="14">
        <v>667</v>
      </c>
      <c r="O175" s="9"/>
      <c r="Q175" s="10">
        <f>AVERAGEIFS($I$2:$I$3384,$B$2:$B$3384,Q$1,$A$2:$A$3384,$K175)</f>
        <v>0</v>
      </c>
      <c r="R175" s="10">
        <f>AVERAGEIFS($I$2:$I$3384,$B$2:$B$3384,R$1,$A$2:$A$3384,$K175)</f>
        <v>0</v>
      </c>
      <c r="S175" s="10">
        <f>AVERAGEIFS($I$2:$I$3384,$B$2:$B$3384,S$1,$A$2:$A$3384,$K175)</f>
        <v>0</v>
      </c>
      <c r="T175" s="10">
        <f>AVERAGEIFS($I$2:$I$3384,$B$2:$B$3384,T$1,$A$2:$A$3384,$K175)</f>
        <v>0</v>
      </c>
      <c r="U175" s="10">
        <f>AVERAGEIFS($I$2:$I$3384,$B$2:$B$3384,U$1,$A$2:$A$3384,$K175)</f>
        <v>0</v>
      </c>
      <c r="V175" s="10">
        <f>AVERAGEIFS($I$2:$I$3384,$B$2:$B$3384,V$1,$A$2:$A$3384,$K175)</f>
        <v>0</v>
      </c>
      <c r="W175" s="10">
        <f>AVERAGEIFS($I$2:$I$3384,$B$2:$B$3384,W$1,$A$2:$A$3384,$K175)</f>
        <v>0</v>
      </c>
      <c r="X175" s="10">
        <f>AVERAGEIFS($I$2:$I$3384,$B$2:$B$3384,X$1,$A$2:$A$3384,$K175)</f>
        <v>0</v>
      </c>
      <c r="Y175" s="10">
        <f>AVERAGEIFS($I$2:$I$3384,$B$2:$B$3384,Y$1,$A$2:$A$3384,$K175)</f>
        <v>0</v>
      </c>
      <c r="Z175" s="10">
        <f>AVERAGEIFS($I$2:$I$3384,$B$2:$B$3384,Z$1,$A$2:$A$3384,$K175)</f>
        <v>0</v>
      </c>
      <c r="AA175" s="10">
        <f>AVERAGEIFS($I$2:$I$3384,$B$2:$B$3384,AA$1,$A$2:$A$3384,$K175)</f>
        <v>0</v>
      </c>
      <c r="AB175" s="10">
        <f>AVERAGEIFS($I$2:$I$3384,$B$2:$B$3384,AB$1,$A$2:$A$3384,$K175)</f>
        <v>0</v>
      </c>
      <c r="AC175" s="10">
        <f t="shared" si="4"/>
        <v>0</v>
      </c>
      <c r="AD175" s="10" cm="1">
        <f t="array" ref="AD175">AVERAGE(IFERROR(Y175:AA175, ""))</f>
        <v>0</v>
      </c>
      <c r="AE175" s="10">
        <f t="shared" si="5"/>
        <v>0</v>
      </c>
      <c r="AF175" s="10" cm="1">
        <f t="array" ref="AF175">AVERAGE(IFERROR(R175:W175, ""))</f>
        <v>0</v>
      </c>
      <c r="AG175" s="10" cm="1">
        <f t="array" ref="AG175">AVERAGE(IFERROR(W175:AA175,""))</f>
        <v>0</v>
      </c>
      <c r="AH175" s="10" cm="1">
        <f t="array" ref="AH175">AVERAGE(IFERROR(R175:V175,""))</f>
        <v>0</v>
      </c>
      <c r="AI175" s="10" cm="1">
        <f t="array" ref="AI175">AVERAGE(IFERROR(Z175:AB175,Q175))</f>
        <v>0</v>
      </c>
      <c r="AJ175" s="10" cm="1">
        <f t="array" ref="AJ175">AVERAGE(IFERROR(Y175:AB175,""))</f>
        <v>0</v>
      </c>
      <c r="AK175" s="10" cm="1">
        <f t="array" ref="AK175">AVERAGE(IFERROR(Q175:W175,""))</f>
        <v>0</v>
      </c>
      <c r="AL175" s="10" cm="1">
        <f t="array" ref="AL175">AVERAGE(IFERROR(R175:U175,""))</f>
        <v>0</v>
      </c>
      <c r="AM175" s="10" cm="1">
        <f t="array" ref="AM175">AVERAGE(IFERROR(V175:W175,""))</f>
        <v>0</v>
      </c>
      <c r="AN175" s="10" cm="1">
        <f t="array" ref="AN175">AVERAGE(IFERROR(X175:AB175,""))</f>
        <v>0</v>
      </c>
      <c r="AO175" s="10" cm="1">
        <f t="array" ref="AO175">AVERAGE(IFERROR(Q175:V175,""))</f>
        <v>0</v>
      </c>
    </row>
    <row r="176" spans="1:41" ht="15" x14ac:dyDescent="0.25">
      <c r="A176" s="3" t="s">
        <v>276</v>
      </c>
      <c r="B176" s="2">
        <v>1</v>
      </c>
      <c r="C176" s="3">
        <v>48.979022860000001</v>
      </c>
      <c r="D176" s="3">
        <v>-122.4522346</v>
      </c>
      <c r="E176" s="3" t="s">
        <v>10</v>
      </c>
      <c r="F176" s="3">
        <v>7</v>
      </c>
      <c r="G176" s="3"/>
      <c r="H176" s="3" t="s">
        <v>277</v>
      </c>
      <c r="I176" s="6">
        <v>0</v>
      </c>
      <c r="K176" s="19" t="s">
        <v>293</v>
      </c>
      <c r="L176" s="11">
        <v>17110004000099</v>
      </c>
      <c r="M176" s="12">
        <v>0.99647599458694458</v>
      </c>
      <c r="N176" s="14">
        <v>540</v>
      </c>
      <c r="O176" s="9"/>
      <c r="Q176" s="10">
        <f>AVERAGEIFS($I$2:$I$3384,$B$2:$B$3384,Q$1,$A$2:$A$3384,$K176)</f>
        <v>0</v>
      </c>
      <c r="R176" s="10">
        <f>AVERAGEIFS($I$2:$I$3384,$B$2:$B$3384,R$1,$A$2:$A$3384,$K176)</f>
        <v>0</v>
      </c>
      <c r="S176" s="10">
        <f>AVERAGEIFS($I$2:$I$3384,$B$2:$B$3384,S$1,$A$2:$A$3384,$K176)</f>
        <v>0</v>
      </c>
      <c r="T176" s="10">
        <f>AVERAGEIFS($I$2:$I$3384,$B$2:$B$3384,T$1,$A$2:$A$3384,$K176)</f>
        <v>0</v>
      </c>
      <c r="U176" s="10">
        <f>AVERAGEIFS($I$2:$I$3384,$B$2:$B$3384,U$1,$A$2:$A$3384,$K176)</f>
        <v>0</v>
      </c>
      <c r="V176" s="10">
        <f>AVERAGEIFS($I$2:$I$3384,$B$2:$B$3384,V$1,$A$2:$A$3384,$K176)</f>
        <v>0</v>
      </c>
      <c r="W176" s="10">
        <f>AVERAGEIFS($I$2:$I$3384,$B$2:$B$3384,W$1,$A$2:$A$3384,$K176)</f>
        <v>0</v>
      </c>
      <c r="X176" s="10">
        <f>AVERAGEIFS($I$2:$I$3384,$B$2:$B$3384,X$1,$A$2:$A$3384,$K176)</f>
        <v>0</v>
      </c>
      <c r="Y176" s="10">
        <f>AVERAGEIFS($I$2:$I$3384,$B$2:$B$3384,Y$1,$A$2:$A$3384,$K176)</f>
        <v>0</v>
      </c>
      <c r="Z176" s="10">
        <f>AVERAGEIFS($I$2:$I$3384,$B$2:$B$3384,Z$1,$A$2:$A$3384,$K176)</f>
        <v>0</v>
      </c>
      <c r="AA176" s="10">
        <f>AVERAGEIFS($I$2:$I$3384,$B$2:$B$3384,AA$1,$A$2:$A$3384,$K176)</f>
        <v>0</v>
      </c>
      <c r="AB176" s="10">
        <f>AVERAGEIFS($I$2:$I$3384,$B$2:$B$3384,AB$1,$A$2:$A$3384,$K176)</f>
        <v>0</v>
      </c>
      <c r="AC176" s="10">
        <f t="shared" si="4"/>
        <v>0</v>
      </c>
      <c r="AD176" s="10" cm="1">
        <f t="array" ref="AD176">AVERAGE(IFERROR(Y176:AA176, ""))</f>
        <v>0</v>
      </c>
      <c r="AE176" s="10">
        <f t="shared" si="5"/>
        <v>0</v>
      </c>
      <c r="AF176" s="10" cm="1">
        <f t="array" ref="AF176">AVERAGE(IFERROR(R176:W176, ""))</f>
        <v>0</v>
      </c>
      <c r="AG176" s="10" cm="1">
        <f t="array" ref="AG176">AVERAGE(IFERROR(W176:AA176,""))</f>
        <v>0</v>
      </c>
      <c r="AH176" s="10" cm="1">
        <f t="array" ref="AH176">AVERAGE(IFERROR(R176:V176,""))</f>
        <v>0</v>
      </c>
      <c r="AI176" s="10" cm="1">
        <f t="array" ref="AI176">AVERAGE(IFERROR(Z176:AB176,Q176))</f>
        <v>0</v>
      </c>
      <c r="AJ176" s="10" cm="1">
        <f t="array" ref="AJ176">AVERAGE(IFERROR(Y176:AB176,""))</f>
        <v>0</v>
      </c>
      <c r="AK176" s="10" cm="1">
        <f t="array" ref="AK176">AVERAGE(IFERROR(Q176:W176,""))</f>
        <v>0</v>
      </c>
      <c r="AL176" s="10" cm="1">
        <f t="array" ref="AL176">AVERAGE(IFERROR(R176:U176,""))</f>
        <v>0</v>
      </c>
      <c r="AM176" s="10" cm="1">
        <f t="array" ref="AM176">AVERAGE(IFERROR(V176:W176,""))</f>
        <v>0</v>
      </c>
      <c r="AN176" s="10" cm="1">
        <f t="array" ref="AN176">AVERAGE(IFERROR(X176:AB176,""))</f>
        <v>0</v>
      </c>
      <c r="AO176" s="10" cm="1">
        <f t="array" ref="AO176">AVERAGE(IFERROR(Q176:V176,""))</f>
        <v>0</v>
      </c>
    </row>
    <row r="177" spans="1:41" ht="15" x14ac:dyDescent="0.25">
      <c r="A177" s="3" t="s">
        <v>278</v>
      </c>
      <c r="B177" s="2">
        <v>1</v>
      </c>
      <c r="C177" s="3">
        <v>48.979280590000002</v>
      </c>
      <c r="D177" s="3">
        <v>-122.4403009</v>
      </c>
      <c r="E177" s="3" t="s">
        <v>10</v>
      </c>
      <c r="F177" s="3">
        <v>8.1</v>
      </c>
      <c r="G177" s="3"/>
      <c r="H177" s="3" t="s">
        <v>140</v>
      </c>
      <c r="I177" s="6">
        <v>0</v>
      </c>
      <c r="K177" s="19" t="s">
        <v>295</v>
      </c>
      <c r="L177" s="11">
        <v>17110004000436</v>
      </c>
      <c r="M177" s="12">
        <v>0.27904406189918518</v>
      </c>
      <c r="N177" s="14">
        <v>113</v>
      </c>
      <c r="O177" s="9"/>
      <c r="Q177" s="10">
        <f>AVERAGEIFS($I$2:$I$3384,$B$2:$B$3384,Q$1,$A$2:$A$3384,$K177)</f>
        <v>0</v>
      </c>
      <c r="R177" s="10">
        <f>AVERAGEIFS($I$2:$I$3384,$B$2:$B$3384,R$1,$A$2:$A$3384,$K177)</f>
        <v>0</v>
      </c>
      <c r="S177" s="10">
        <f>AVERAGEIFS($I$2:$I$3384,$B$2:$B$3384,S$1,$A$2:$A$3384,$K177)</f>
        <v>0</v>
      </c>
      <c r="T177" s="10">
        <f>AVERAGEIFS($I$2:$I$3384,$B$2:$B$3384,T$1,$A$2:$A$3384,$K177)</f>
        <v>0</v>
      </c>
      <c r="U177" s="10">
        <f>AVERAGEIFS($I$2:$I$3384,$B$2:$B$3384,U$1,$A$2:$A$3384,$K177)</f>
        <v>0</v>
      </c>
      <c r="V177" s="10">
        <f>AVERAGEIFS($I$2:$I$3384,$B$2:$B$3384,V$1,$A$2:$A$3384,$K177)</f>
        <v>0</v>
      </c>
      <c r="W177" s="10">
        <f>AVERAGEIFS($I$2:$I$3384,$B$2:$B$3384,W$1,$A$2:$A$3384,$K177)</f>
        <v>0</v>
      </c>
      <c r="X177" s="10">
        <f>AVERAGEIFS($I$2:$I$3384,$B$2:$B$3384,X$1,$A$2:$A$3384,$K177)</f>
        <v>0</v>
      </c>
      <c r="Y177" s="10">
        <f>AVERAGEIFS($I$2:$I$3384,$B$2:$B$3384,Y$1,$A$2:$A$3384,$K177)</f>
        <v>0</v>
      </c>
      <c r="Z177" s="10">
        <f>AVERAGEIFS($I$2:$I$3384,$B$2:$B$3384,Z$1,$A$2:$A$3384,$K177)</f>
        <v>0</v>
      </c>
      <c r="AA177" s="10">
        <f>AVERAGEIFS($I$2:$I$3384,$B$2:$B$3384,AA$1,$A$2:$A$3384,$K177)</f>
        <v>0</v>
      </c>
      <c r="AB177" s="10">
        <f>AVERAGEIFS($I$2:$I$3384,$B$2:$B$3384,AB$1,$A$2:$A$3384,$K177)</f>
        <v>0</v>
      </c>
      <c r="AC177" s="10">
        <f t="shared" si="4"/>
        <v>0</v>
      </c>
      <c r="AD177" s="10" cm="1">
        <f t="array" ref="AD177">AVERAGE(IFERROR(Y177:AA177, ""))</f>
        <v>0</v>
      </c>
      <c r="AE177" s="10">
        <f t="shared" si="5"/>
        <v>0</v>
      </c>
      <c r="AF177" s="10" cm="1">
        <f t="array" ref="AF177">AVERAGE(IFERROR(R177:W177, ""))</f>
        <v>0</v>
      </c>
      <c r="AG177" s="10" cm="1">
        <f t="array" ref="AG177">AVERAGE(IFERROR(W177:AA177,""))</f>
        <v>0</v>
      </c>
      <c r="AH177" s="10" cm="1">
        <f t="array" ref="AH177">AVERAGE(IFERROR(R177:V177,""))</f>
        <v>0</v>
      </c>
      <c r="AI177" s="10" cm="1">
        <f t="array" ref="AI177">AVERAGE(IFERROR(Z177:AB177,Q177))</f>
        <v>0</v>
      </c>
      <c r="AJ177" s="10" cm="1">
        <f t="array" ref="AJ177">AVERAGE(IFERROR(Y177:AB177,""))</f>
        <v>0</v>
      </c>
      <c r="AK177" s="10" cm="1">
        <f t="array" ref="AK177">AVERAGE(IFERROR(Q177:W177,""))</f>
        <v>0</v>
      </c>
      <c r="AL177" s="10" cm="1">
        <f t="array" ref="AL177">AVERAGE(IFERROR(R177:U177,""))</f>
        <v>0</v>
      </c>
      <c r="AM177" s="10" cm="1">
        <f t="array" ref="AM177">AVERAGE(IFERROR(V177:W177,""))</f>
        <v>0</v>
      </c>
      <c r="AN177" s="10" cm="1">
        <f t="array" ref="AN177">AVERAGE(IFERROR(X177:AB177,""))</f>
        <v>0</v>
      </c>
      <c r="AO177" s="10" cm="1">
        <f t="array" ref="AO177">AVERAGE(IFERROR(Q177:V177,""))</f>
        <v>0</v>
      </c>
    </row>
    <row r="178" spans="1:41" ht="15" x14ac:dyDescent="0.25">
      <c r="A178" s="3" t="s">
        <v>279</v>
      </c>
      <c r="B178" s="2">
        <v>1</v>
      </c>
      <c r="C178" s="3">
        <v>48.978912049999998</v>
      </c>
      <c r="D178" s="3">
        <v>-122.4293172</v>
      </c>
      <c r="E178" s="3" t="s">
        <v>10</v>
      </c>
      <c r="F178" s="3">
        <v>6.7333333333333334</v>
      </c>
      <c r="G178" s="3"/>
      <c r="H178" s="3" t="s">
        <v>191</v>
      </c>
      <c r="I178" s="6">
        <v>0</v>
      </c>
      <c r="K178" s="19" t="s">
        <v>297</v>
      </c>
      <c r="L178" s="11">
        <v>17110004001827</v>
      </c>
      <c r="M178" s="12">
        <v>0.97426193952560425</v>
      </c>
      <c r="N178" s="14">
        <v>657</v>
      </c>
      <c r="O178" s="9"/>
      <c r="Q178" s="10">
        <f>AVERAGEIFS($I$2:$I$3384,$B$2:$B$3384,Q$1,$A$2:$A$3384,$K178)</f>
        <v>0</v>
      </c>
      <c r="R178" s="10">
        <f>AVERAGEIFS($I$2:$I$3384,$B$2:$B$3384,R$1,$A$2:$A$3384,$K178)</f>
        <v>0</v>
      </c>
      <c r="S178" s="10">
        <f>AVERAGEIFS($I$2:$I$3384,$B$2:$B$3384,S$1,$A$2:$A$3384,$K178)</f>
        <v>0</v>
      </c>
      <c r="T178" s="10">
        <f>AVERAGEIFS($I$2:$I$3384,$B$2:$B$3384,T$1,$A$2:$A$3384,$K178)</f>
        <v>0</v>
      </c>
      <c r="U178" s="10">
        <f>AVERAGEIFS($I$2:$I$3384,$B$2:$B$3384,U$1,$A$2:$A$3384,$K178)</f>
        <v>0</v>
      </c>
      <c r="V178" s="10">
        <f>AVERAGEIFS($I$2:$I$3384,$B$2:$B$3384,V$1,$A$2:$A$3384,$K178)</f>
        <v>0</v>
      </c>
      <c r="W178" s="10">
        <f>AVERAGEIFS($I$2:$I$3384,$B$2:$B$3384,W$1,$A$2:$A$3384,$K178)</f>
        <v>0</v>
      </c>
      <c r="X178" s="10">
        <f>AVERAGEIFS($I$2:$I$3384,$B$2:$B$3384,X$1,$A$2:$A$3384,$K178)</f>
        <v>0</v>
      </c>
      <c r="Y178" s="10">
        <f>AVERAGEIFS($I$2:$I$3384,$B$2:$B$3384,Y$1,$A$2:$A$3384,$K178)</f>
        <v>0</v>
      </c>
      <c r="Z178" s="10">
        <f>AVERAGEIFS($I$2:$I$3384,$B$2:$B$3384,Z$1,$A$2:$A$3384,$K178)</f>
        <v>0</v>
      </c>
      <c r="AA178" s="10">
        <f>AVERAGEIFS($I$2:$I$3384,$B$2:$B$3384,AA$1,$A$2:$A$3384,$K178)</f>
        <v>0</v>
      </c>
      <c r="AB178" s="10">
        <f>AVERAGEIFS($I$2:$I$3384,$B$2:$B$3384,AB$1,$A$2:$A$3384,$K178)</f>
        <v>0</v>
      </c>
      <c r="AC178" s="10">
        <f t="shared" si="4"/>
        <v>0</v>
      </c>
      <c r="AD178" s="10" cm="1">
        <f t="array" ref="AD178">AVERAGE(IFERROR(Y178:AA178, ""))</f>
        <v>0</v>
      </c>
      <c r="AE178" s="10">
        <f t="shared" si="5"/>
        <v>0</v>
      </c>
      <c r="AF178" s="10" cm="1">
        <f t="array" ref="AF178">AVERAGE(IFERROR(R178:W178, ""))</f>
        <v>0</v>
      </c>
      <c r="AG178" s="10" cm="1">
        <f t="array" ref="AG178">AVERAGE(IFERROR(W178:AA178,""))</f>
        <v>0</v>
      </c>
      <c r="AH178" s="10" cm="1">
        <f t="array" ref="AH178">AVERAGE(IFERROR(R178:V178,""))</f>
        <v>0</v>
      </c>
      <c r="AI178" s="10" cm="1">
        <f t="array" ref="AI178">AVERAGE(IFERROR(Z178:AB178,Q178))</f>
        <v>0</v>
      </c>
      <c r="AJ178" s="10" cm="1">
        <f t="array" ref="AJ178">AVERAGE(IFERROR(Y178:AB178,""))</f>
        <v>0</v>
      </c>
      <c r="AK178" s="10" cm="1">
        <f t="array" ref="AK178">AVERAGE(IFERROR(Q178:W178,""))</f>
        <v>0</v>
      </c>
      <c r="AL178" s="10" cm="1">
        <f t="array" ref="AL178">AVERAGE(IFERROR(R178:U178,""))</f>
        <v>0</v>
      </c>
      <c r="AM178" s="10" cm="1">
        <f t="array" ref="AM178">AVERAGE(IFERROR(V178:W178,""))</f>
        <v>0</v>
      </c>
      <c r="AN178" s="10" cm="1">
        <f t="array" ref="AN178">AVERAGE(IFERROR(X178:AB178,""))</f>
        <v>0</v>
      </c>
      <c r="AO178" s="10" cm="1">
        <f t="array" ref="AO178">AVERAGE(IFERROR(Q178:V178,""))</f>
        <v>0</v>
      </c>
    </row>
    <row r="179" spans="1:41" ht="15" x14ac:dyDescent="0.25">
      <c r="A179" s="3" t="s">
        <v>280</v>
      </c>
      <c r="B179" s="2">
        <v>1</v>
      </c>
      <c r="C179" s="3">
        <v>48.9925487</v>
      </c>
      <c r="D179" s="3">
        <v>-122.4146566</v>
      </c>
      <c r="E179" s="3" t="s">
        <v>10</v>
      </c>
      <c r="F179" s="3">
        <v>6.6000000000000005</v>
      </c>
      <c r="G179" s="3"/>
      <c r="H179" s="3" t="s">
        <v>193</v>
      </c>
      <c r="I179" s="6">
        <v>0</v>
      </c>
      <c r="K179" s="19" t="s">
        <v>299</v>
      </c>
      <c r="L179" s="11">
        <v>17110004000248</v>
      </c>
      <c r="M179" s="12">
        <v>0.97164702415466309</v>
      </c>
      <c r="N179" s="14">
        <v>152</v>
      </c>
      <c r="O179" s="9"/>
      <c r="Q179" s="10">
        <f>AVERAGEIFS($I$2:$I$3384,$B$2:$B$3384,Q$1,$A$2:$A$3384,$K179)</f>
        <v>0</v>
      </c>
      <c r="R179" s="10">
        <f>AVERAGEIFS($I$2:$I$3384,$B$2:$B$3384,R$1,$A$2:$A$3384,$K179)</f>
        <v>0</v>
      </c>
      <c r="S179" s="10">
        <f>AVERAGEIFS($I$2:$I$3384,$B$2:$B$3384,S$1,$A$2:$A$3384,$K179)</f>
        <v>0</v>
      </c>
      <c r="T179" s="10">
        <f>AVERAGEIFS($I$2:$I$3384,$B$2:$B$3384,T$1,$A$2:$A$3384,$K179)</f>
        <v>0</v>
      </c>
      <c r="U179" s="10">
        <f>AVERAGEIFS($I$2:$I$3384,$B$2:$B$3384,U$1,$A$2:$A$3384,$K179)</f>
        <v>0</v>
      </c>
      <c r="V179" s="10">
        <f>AVERAGEIFS($I$2:$I$3384,$B$2:$B$3384,V$1,$A$2:$A$3384,$K179)</f>
        <v>0</v>
      </c>
      <c r="W179" s="10">
        <f>AVERAGEIFS($I$2:$I$3384,$B$2:$B$3384,W$1,$A$2:$A$3384,$K179)</f>
        <v>0</v>
      </c>
      <c r="X179" s="10">
        <f>AVERAGEIFS($I$2:$I$3384,$B$2:$B$3384,X$1,$A$2:$A$3384,$K179)</f>
        <v>0</v>
      </c>
      <c r="Y179" s="10">
        <f>AVERAGEIFS($I$2:$I$3384,$B$2:$B$3384,Y$1,$A$2:$A$3384,$K179)</f>
        <v>1.5384615398943424E-2</v>
      </c>
      <c r="Z179" s="10">
        <f>AVERAGEIFS($I$2:$I$3384,$B$2:$B$3384,Z$1,$A$2:$A$3384,$K179)</f>
        <v>0</v>
      </c>
      <c r="AA179" s="10">
        <f>AVERAGEIFS($I$2:$I$3384,$B$2:$B$3384,AA$1,$A$2:$A$3384,$K179)</f>
        <v>0</v>
      </c>
      <c r="AB179" s="10">
        <f>AVERAGEIFS($I$2:$I$3384,$B$2:$B$3384,AB$1,$A$2:$A$3384,$K179)</f>
        <v>0</v>
      </c>
      <c r="AC179" s="10">
        <f t="shared" si="4"/>
        <v>1.2820512832452853E-3</v>
      </c>
      <c r="AD179" s="10" cm="1">
        <f t="array" ref="AD179">AVERAGE(IFERROR(Y179:AA179, ""))</f>
        <v>5.1282051329811411E-3</v>
      </c>
      <c r="AE179" s="10">
        <f t="shared" si="5"/>
        <v>0</v>
      </c>
      <c r="AF179" s="10" cm="1">
        <f t="array" ref="AF179">AVERAGE(IFERROR(R179:W179, ""))</f>
        <v>0</v>
      </c>
      <c r="AG179" s="10" cm="1">
        <f t="array" ref="AG179">AVERAGE(IFERROR(W179:AA179,""))</f>
        <v>3.0769230797886848E-3</v>
      </c>
      <c r="AH179" s="10" cm="1">
        <f t="array" ref="AH179">AVERAGE(IFERROR(R179:V179,""))</f>
        <v>0</v>
      </c>
      <c r="AI179" s="10" cm="1">
        <f t="array" ref="AI179">AVERAGE(IFERROR(Z179:AB179,Q179))</f>
        <v>0</v>
      </c>
      <c r="AJ179" s="10" cm="1">
        <f t="array" ref="AJ179">AVERAGE(IFERROR(Y179:AB179,""))</f>
        <v>3.8461538497358561E-3</v>
      </c>
      <c r="AK179" s="10" cm="1">
        <f t="array" ref="AK179">AVERAGE(IFERROR(Q179:W179,""))</f>
        <v>0</v>
      </c>
      <c r="AL179" s="10" cm="1">
        <f t="array" ref="AL179">AVERAGE(IFERROR(R179:U179,""))</f>
        <v>0</v>
      </c>
      <c r="AM179" s="10" cm="1">
        <f t="array" ref="AM179">AVERAGE(IFERROR(V179:W179,""))</f>
        <v>0</v>
      </c>
      <c r="AN179" s="10" cm="1">
        <f t="array" ref="AN179">AVERAGE(IFERROR(X179:AB179,""))</f>
        <v>3.0769230797886848E-3</v>
      </c>
      <c r="AO179" s="10" cm="1">
        <f t="array" ref="AO179">AVERAGE(IFERROR(Q179:V179,""))</f>
        <v>0</v>
      </c>
    </row>
    <row r="180" spans="1:41" ht="15" x14ac:dyDescent="0.25">
      <c r="A180" s="3" t="s">
        <v>281</v>
      </c>
      <c r="B180" s="2">
        <v>1</v>
      </c>
      <c r="C180" s="3">
        <v>49.000332999999998</v>
      </c>
      <c r="D180" s="3">
        <v>-122.408176</v>
      </c>
      <c r="E180" s="3" t="s">
        <v>10</v>
      </c>
      <c r="F180" s="3">
        <v>8.0500000000000007</v>
      </c>
      <c r="G180" s="3"/>
      <c r="H180" s="3" t="s">
        <v>193</v>
      </c>
      <c r="I180" s="6">
        <v>0</v>
      </c>
      <c r="K180" s="19" t="s">
        <v>300</v>
      </c>
      <c r="L180" s="11">
        <v>17110004000451</v>
      </c>
      <c r="M180" s="12">
        <v>1</v>
      </c>
      <c r="N180" s="14">
        <v>53</v>
      </c>
      <c r="O180" s="9"/>
      <c r="Q180" s="10">
        <f>AVERAGEIFS($I$2:$I$3384,$B$2:$B$3384,Q$1,$A$2:$A$3384,$K180)</f>
        <v>0</v>
      </c>
      <c r="R180" s="10">
        <f>AVERAGEIFS($I$2:$I$3384,$B$2:$B$3384,R$1,$A$2:$A$3384,$K180)</f>
        <v>0</v>
      </c>
      <c r="S180" s="10">
        <f>AVERAGEIFS($I$2:$I$3384,$B$2:$B$3384,S$1,$A$2:$A$3384,$K180)</f>
        <v>0</v>
      </c>
      <c r="T180" s="10">
        <f>AVERAGEIFS($I$2:$I$3384,$B$2:$B$3384,T$1,$A$2:$A$3384,$K180)</f>
        <v>0</v>
      </c>
      <c r="U180" s="10">
        <f>AVERAGEIFS($I$2:$I$3384,$B$2:$B$3384,U$1,$A$2:$A$3384,$K180)</f>
        <v>0</v>
      </c>
      <c r="V180" s="10">
        <f>AVERAGEIFS($I$2:$I$3384,$B$2:$B$3384,V$1,$A$2:$A$3384,$K180)</f>
        <v>0</v>
      </c>
      <c r="W180" s="10">
        <f>AVERAGEIFS($I$2:$I$3384,$B$2:$B$3384,W$1,$A$2:$A$3384,$K180)</f>
        <v>0</v>
      </c>
      <c r="X180" s="10">
        <f>AVERAGEIFS($I$2:$I$3384,$B$2:$B$3384,X$1,$A$2:$A$3384,$K180)</f>
        <v>0</v>
      </c>
      <c r="Y180" s="10">
        <f>AVERAGEIFS($I$2:$I$3384,$B$2:$B$3384,Y$1,$A$2:$A$3384,$K180)</f>
        <v>0</v>
      </c>
      <c r="Z180" s="10">
        <f>AVERAGEIFS($I$2:$I$3384,$B$2:$B$3384,Z$1,$A$2:$A$3384,$K180)</f>
        <v>0</v>
      </c>
      <c r="AA180" s="10">
        <f>AVERAGEIFS($I$2:$I$3384,$B$2:$B$3384,AA$1,$A$2:$A$3384,$K180)</f>
        <v>0</v>
      </c>
      <c r="AB180" s="10">
        <f>AVERAGEIFS($I$2:$I$3384,$B$2:$B$3384,AB$1,$A$2:$A$3384,$K180)</f>
        <v>0</v>
      </c>
      <c r="AC180" s="10">
        <f t="shared" si="4"/>
        <v>0</v>
      </c>
      <c r="AD180" s="10" cm="1">
        <f t="array" ref="AD180">AVERAGE(IFERROR(Y180:AA180, ""))</f>
        <v>0</v>
      </c>
      <c r="AE180" s="10">
        <f t="shared" si="5"/>
        <v>0</v>
      </c>
      <c r="AF180" s="10" cm="1">
        <f t="array" ref="AF180">AVERAGE(IFERROR(R180:W180, ""))</f>
        <v>0</v>
      </c>
      <c r="AG180" s="10" cm="1">
        <f t="array" ref="AG180">AVERAGE(IFERROR(W180:AA180,""))</f>
        <v>0</v>
      </c>
      <c r="AH180" s="10" cm="1">
        <f t="array" ref="AH180">AVERAGE(IFERROR(R180:V180,""))</f>
        <v>0</v>
      </c>
      <c r="AI180" s="10" cm="1">
        <f t="array" ref="AI180">AVERAGE(IFERROR(Z180:AB180,Q180))</f>
        <v>0</v>
      </c>
      <c r="AJ180" s="10" cm="1">
        <f t="array" ref="AJ180">AVERAGE(IFERROR(Y180:AB180,""))</f>
        <v>0</v>
      </c>
      <c r="AK180" s="10" cm="1">
        <f t="array" ref="AK180">AVERAGE(IFERROR(Q180:W180,""))</f>
        <v>0</v>
      </c>
      <c r="AL180" s="10" cm="1">
        <f t="array" ref="AL180">AVERAGE(IFERROR(R180:U180,""))</f>
        <v>0</v>
      </c>
      <c r="AM180" s="10" cm="1">
        <f t="array" ref="AM180">AVERAGE(IFERROR(V180:W180,""))</f>
        <v>0</v>
      </c>
      <c r="AN180" s="10" cm="1">
        <f t="array" ref="AN180">AVERAGE(IFERROR(X180:AB180,""))</f>
        <v>0</v>
      </c>
      <c r="AO180" s="10" cm="1">
        <f t="array" ref="AO180">AVERAGE(IFERROR(Q180:V180,""))</f>
        <v>0</v>
      </c>
    </row>
    <row r="181" spans="1:41" ht="15" x14ac:dyDescent="0.25">
      <c r="A181" s="3" t="s">
        <v>282</v>
      </c>
      <c r="B181" s="2">
        <v>1</v>
      </c>
      <c r="C181" s="3">
        <v>48.992471600000002</v>
      </c>
      <c r="D181" s="3">
        <v>-122.2670055</v>
      </c>
      <c r="E181" s="3" t="s">
        <v>10</v>
      </c>
      <c r="F181" s="3">
        <v>5.1000000000000005</v>
      </c>
      <c r="G181" s="3"/>
      <c r="H181" s="3" t="s">
        <v>283</v>
      </c>
      <c r="I181" s="6">
        <v>0</v>
      </c>
      <c r="K181" s="19" t="s">
        <v>301</v>
      </c>
      <c r="L181" s="11">
        <v>17110004000451</v>
      </c>
      <c r="M181" s="12">
        <v>1</v>
      </c>
      <c r="N181" s="14">
        <v>53</v>
      </c>
      <c r="O181" s="9"/>
      <c r="Q181" s="10">
        <f>AVERAGEIFS($I$2:$I$3384,$B$2:$B$3384,Q$1,$A$2:$A$3384,$K181)</f>
        <v>0</v>
      </c>
      <c r="R181" s="10">
        <f>AVERAGEIFS($I$2:$I$3384,$B$2:$B$3384,R$1,$A$2:$A$3384,$K181)</f>
        <v>0</v>
      </c>
      <c r="S181" s="10">
        <f>AVERAGEIFS($I$2:$I$3384,$B$2:$B$3384,S$1,$A$2:$A$3384,$K181)</f>
        <v>0</v>
      </c>
      <c r="T181" s="10">
        <f>AVERAGEIFS($I$2:$I$3384,$B$2:$B$3384,T$1,$A$2:$A$3384,$K181)</f>
        <v>0</v>
      </c>
      <c r="U181" s="10">
        <f>AVERAGEIFS($I$2:$I$3384,$B$2:$B$3384,U$1,$A$2:$A$3384,$K181)</f>
        <v>0</v>
      </c>
      <c r="V181" s="10">
        <f>AVERAGEIFS($I$2:$I$3384,$B$2:$B$3384,V$1,$A$2:$A$3384,$K181)</f>
        <v>0</v>
      </c>
      <c r="W181" s="10">
        <f>AVERAGEIFS($I$2:$I$3384,$B$2:$B$3384,W$1,$A$2:$A$3384,$K181)</f>
        <v>0</v>
      </c>
      <c r="X181" s="10">
        <f>AVERAGEIFS($I$2:$I$3384,$B$2:$B$3384,X$1,$A$2:$A$3384,$K181)</f>
        <v>0</v>
      </c>
      <c r="Y181" s="10">
        <f>AVERAGEIFS($I$2:$I$3384,$B$2:$B$3384,Y$1,$A$2:$A$3384,$K181)</f>
        <v>0</v>
      </c>
      <c r="Z181" s="10">
        <f>AVERAGEIFS($I$2:$I$3384,$B$2:$B$3384,Z$1,$A$2:$A$3384,$K181)</f>
        <v>0</v>
      </c>
      <c r="AA181" s="10">
        <f>AVERAGEIFS($I$2:$I$3384,$B$2:$B$3384,AA$1,$A$2:$A$3384,$K181)</f>
        <v>0</v>
      </c>
      <c r="AB181" s="10">
        <f>AVERAGEIFS($I$2:$I$3384,$B$2:$B$3384,AB$1,$A$2:$A$3384,$K181)</f>
        <v>0</v>
      </c>
      <c r="AC181" s="10">
        <f t="shared" si="4"/>
        <v>0</v>
      </c>
      <c r="AD181" s="10" cm="1">
        <f t="array" ref="AD181">AVERAGE(IFERROR(Y181:AA181, ""))</f>
        <v>0</v>
      </c>
      <c r="AE181" s="10">
        <f t="shared" si="5"/>
        <v>0</v>
      </c>
      <c r="AF181" s="10" cm="1">
        <f t="array" ref="AF181">AVERAGE(IFERROR(R181:W181, ""))</f>
        <v>0</v>
      </c>
      <c r="AG181" s="10" cm="1">
        <f t="array" ref="AG181">AVERAGE(IFERROR(W181:AA181,""))</f>
        <v>0</v>
      </c>
      <c r="AH181" s="10" cm="1">
        <f t="array" ref="AH181">AVERAGE(IFERROR(R181:V181,""))</f>
        <v>0</v>
      </c>
      <c r="AI181" s="10" cm="1">
        <f t="array" ref="AI181">AVERAGE(IFERROR(Z181:AB181,Q181))</f>
        <v>0</v>
      </c>
      <c r="AJ181" s="10" cm="1">
        <f t="array" ref="AJ181">AVERAGE(IFERROR(Y181:AB181,""))</f>
        <v>0</v>
      </c>
      <c r="AK181" s="10" cm="1">
        <f t="array" ref="AK181">AVERAGE(IFERROR(Q181:W181,""))</f>
        <v>0</v>
      </c>
      <c r="AL181" s="10" cm="1">
        <f t="array" ref="AL181">AVERAGE(IFERROR(R181:U181,""))</f>
        <v>0</v>
      </c>
      <c r="AM181" s="10" cm="1">
        <f t="array" ref="AM181">AVERAGE(IFERROR(V181:W181,""))</f>
        <v>0</v>
      </c>
      <c r="AN181" s="10" cm="1">
        <f t="array" ref="AN181">AVERAGE(IFERROR(X181:AB181,""))</f>
        <v>0</v>
      </c>
      <c r="AO181" s="10" cm="1">
        <f t="array" ref="AO181">AVERAGE(IFERROR(Q181:V181,""))</f>
        <v>0</v>
      </c>
    </row>
    <row r="182" spans="1:41" ht="15" x14ac:dyDescent="0.25">
      <c r="A182" s="3" t="s">
        <v>284</v>
      </c>
      <c r="B182" s="2">
        <v>1</v>
      </c>
      <c r="C182" s="3">
        <v>48.94482051</v>
      </c>
      <c r="D182" s="3">
        <v>-122.44308909999999</v>
      </c>
      <c r="E182" s="3" t="s">
        <v>10</v>
      </c>
      <c r="F182" s="3">
        <v>5.2</v>
      </c>
      <c r="G182" s="3"/>
      <c r="H182" s="3" t="s">
        <v>41</v>
      </c>
      <c r="I182" s="6">
        <v>0</v>
      </c>
      <c r="K182" s="19" t="s">
        <v>302</v>
      </c>
      <c r="L182" s="11">
        <v>17110004000451</v>
      </c>
      <c r="M182" s="12">
        <v>0.9965934157371521</v>
      </c>
      <c r="N182" s="14">
        <v>53</v>
      </c>
      <c r="O182" s="9"/>
      <c r="Q182" s="10">
        <f>AVERAGEIFS($I$2:$I$3384,$B$2:$B$3384,Q$1,$A$2:$A$3384,$K182)</f>
        <v>0</v>
      </c>
      <c r="R182" s="10">
        <f>AVERAGEIFS($I$2:$I$3384,$B$2:$B$3384,R$1,$A$2:$A$3384,$K182)</f>
        <v>0</v>
      </c>
      <c r="S182" s="10">
        <f>AVERAGEIFS($I$2:$I$3384,$B$2:$B$3384,S$1,$A$2:$A$3384,$K182)</f>
        <v>0</v>
      </c>
      <c r="T182" s="10">
        <f>AVERAGEIFS($I$2:$I$3384,$B$2:$B$3384,T$1,$A$2:$A$3384,$K182)</f>
        <v>0</v>
      </c>
      <c r="U182" s="10">
        <f>AVERAGEIFS($I$2:$I$3384,$B$2:$B$3384,U$1,$A$2:$A$3384,$K182)</f>
        <v>0</v>
      </c>
      <c r="V182" s="10">
        <f>AVERAGEIFS($I$2:$I$3384,$B$2:$B$3384,V$1,$A$2:$A$3384,$K182)</f>
        <v>0</v>
      </c>
      <c r="W182" s="10">
        <f>AVERAGEIFS($I$2:$I$3384,$B$2:$B$3384,W$1,$A$2:$A$3384,$K182)</f>
        <v>3.90625E-2</v>
      </c>
      <c r="X182" s="10">
        <f>AVERAGEIFS($I$2:$I$3384,$B$2:$B$3384,X$1,$A$2:$A$3384,$K182)</f>
        <v>5.3125001490116119E-2</v>
      </c>
      <c r="Y182" s="10">
        <f>AVERAGEIFS($I$2:$I$3384,$B$2:$B$3384,Y$1,$A$2:$A$3384,$K182)</f>
        <v>0</v>
      </c>
      <c r="Z182" s="10">
        <f>AVERAGEIFS($I$2:$I$3384,$B$2:$B$3384,Z$1,$A$2:$A$3384,$K182)</f>
        <v>0</v>
      </c>
      <c r="AA182" s="10">
        <f>AVERAGEIFS($I$2:$I$3384,$B$2:$B$3384,AA$1,$A$2:$A$3384,$K182)</f>
        <v>0</v>
      </c>
      <c r="AB182" s="10">
        <f>AVERAGEIFS($I$2:$I$3384,$B$2:$B$3384,AB$1,$A$2:$A$3384,$K182)</f>
        <v>0</v>
      </c>
      <c r="AC182" s="10">
        <f t="shared" si="4"/>
        <v>7.6822917908430099E-3</v>
      </c>
      <c r="AD182" s="10" cm="1">
        <f t="array" ref="AD182">AVERAGE(IFERROR(Y182:AA182, ""))</f>
        <v>0</v>
      </c>
      <c r="AE182" s="10">
        <f t="shared" si="5"/>
        <v>0</v>
      </c>
      <c r="AF182" s="10" cm="1">
        <f t="array" ref="AF182">AVERAGE(IFERROR(R182:W182, ""))</f>
        <v>6.510416666666667E-3</v>
      </c>
      <c r="AG182" s="10" cm="1">
        <f t="array" ref="AG182">AVERAGE(IFERROR(W182:AA182,""))</f>
        <v>1.8437500298023223E-2</v>
      </c>
      <c r="AH182" s="10" cm="1">
        <f t="array" ref="AH182">AVERAGE(IFERROR(R182:V182,""))</f>
        <v>0</v>
      </c>
      <c r="AI182" s="10" cm="1">
        <f t="array" ref="AI182">AVERAGE(IFERROR(Z182:AB182,Q182))</f>
        <v>0</v>
      </c>
      <c r="AJ182" s="10" cm="1">
        <f t="array" ref="AJ182">AVERAGE(IFERROR(Y182:AB182,""))</f>
        <v>0</v>
      </c>
      <c r="AK182" s="10" cm="1">
        <f t="array" ref="AK182">AVERAGE(IFERROR(Q182:W182,""))</f>
        <v>5.580357142857143E-3</v>
      </c>
      <c r="AL182" s="10" cm="1">
        <f t="array" ref="AL182">AVERAGE(IFERROR(R182:U182,""))</f>
        <v>0</v>
      </c>
      <c r="AM182" s="10" cm="1">
        <f t="array" ref="AM182">AVERAGE(IFERROR(V182:W182,""))</f>
        <v>1.953125E-2</v>
      </c>
      <c r="AN182" s="10" cm="1">
        <f t="array" ref="AN182">AVERAGE(IFERROR(X182:AB182,""))</f>
        <v>1.0625000298023223E-2</v>
      </c>
      <c r="AO182" s="10" cm="1">
        <f t="array" ref="AO182">AVERAGE(IFERROR(Q182:V182,""))</f>
        <v>0</v>
      </c>
    </row>
    <row r="183" spans="1:41" ht="15" x14ac:dyDescent="0.25">
      <c r="A183" s="3" t="s">
        <v>285</v>
      </c>
      <c r="B183" s="2">
        <v>1</v>
      </c>
      <c r="C183" s="3">
        <v>48.945118999999998</v>
      </c>
      <c r="D183" s="3">
        <v>-122.44166800000001</v>
      </c>
      <c r="E183" s="3" t="s">
        <v>10</v>
      </c>
      <c r="F183" s="3">
        <v>7.25</v>
      </c>
      <c r="G183" s="3"/>
      <c r="H183" s="3" t="s">
        <v>41</v>
      </c>
      <c r="I183" s="6">
        <v>0</v>
      </c>
      <c r="K183" s="19" t="s">
        <v>303</v>
      </c>
      <c r="L183" s="11">
        <v>17110004001011</v>
      </c>
      <c r="M183" s="12">
        <v>0.79798537492752075</v>
      </c>
      <c r="N183" s="14">
        <v>53</v>
      </c>
      <c r="O183" s="9"/>
      <c r="Q183" s="10">
        <f>AVERAGEIFS($I$2:$I$3384,$B$2:$B$3384,Q$1,$A$2:$A$3384,$K183)</f>
        <v>0</v>
      </c>
      <c r="R183" s="10">
        <f>AVERAGEIFS($I$2:$I$3384,$B$2:$B$3384,R$1,$A$2:$A$3384,$K183)</f>
        <v>0</v>
      </c>
      <c r="S183" s="10">
        <f>AVERAGEIFS($I$2:$I$3384,$B$2:$B$3384,S$1,$A$2:$A$3384,$K183)</f>
        <v>0</v>
      </c>
      <c r="T183" s="10">
        <f>AVERAGEIFS($I$2:$I$3384,$B$2:$B$3384,T$1,$A$2:$A$3384,$K183)</f>
        <v>0</v>
      </c>
      <c r="U183" s="10">
        <f>AVERAGEIFS($I$2:$I$3384,$B$2:$B$3384,U$1,$A$2:$A$3384,$K183)</f>
        <v>0</v>
      </c>
      <c r="V183" s="10">
        <f>AVERAGEIFS($I$2:$I$3384,$B$2:$B$3384,V$1,$A$2:$A$3384,$K183)</f>
        <v>0</v>
      </c>
      <c r="W183" s="10">
        <f>AVERAGEIFS($I$2:$I$3384,$B$2:$B$3384,W$1,$A$2:$A$3384,$K183)</f>
        <v>0</v>
      </c>
      <c r="X183" s="10">
        <f>AVERAGEIFS($I$2:$I$3384,$B$2:$B$3384,X$1,$A$2:$A$3384,$K183)</f>
        <v>0</v>
      </c>
      <c r="Y183" s="10">
        <f>AVERAGEIFS($I$2:$I$3384,$B$2:$B$3384,Y$1,$A$2:$A$3384,$K183)</f>
        <v>0</v>
      </c>
      <c r="Z183" s="10">
        <f>AVERAGEIFS($I$2:$I$3384,$B$2:$B$3384,Z$1,$A$2:$A$3384,$K183)</f>
        <v>0</v>
      </c>
      <c r="AA183" s="10">
        <f>AVERAGEIFS($I$2:$I$3384,$B$2:$B$3384,AA$1,$A$2:$A$3384,$K183)</f>
        <v>0</v>
      </c>
      <c r="AB183" s="10">
        <f>AVERAGEIFS($I$2:$I$3384,$B$2:$B$3384,AB$1,$A$2:$A$3384,$K183)</f>
        <v>0</v>
      </c>
      <c r="AC183" s="10">
        <f t="shared" si="4"/>
        <v>0</v>
      </c>
      <c r="AD183" s="10" cm="1">
        <f t="array" ref="AD183">AVERAGE(IFERROR(Y183:AA183, ""))</f>
        <v>0</v>
      </c>
      <c r="AE183" s="10">
        <f t="shared" si="5"/>
        <v>0</v>
      </c>
      <c r="AF183" s="10" cm="1">
        <f t="array" ref="AF183">AVERAGE(IFERROR(R183:W183, ""))</f>
        <v>0</v>
      </c>
      <c r="AG183" s="10" cm="1">
        <f t="array" ref="AG183">AVERAGE(IFERROR(W183:AA183,""))</f>
        <v>0</v>
      </c>
      <c r="AH183" s="10" cm="1">
        <f t="array" ref="AH183">AVERAGE(IFERROR(R183:V183,""))</f>
        <v>0</v>
      </c>
      <c r="AI183" s="10" cm="1">
        <f t="array" ref="AI183">AVERAGE(IFERROR(Z183:AB183,Q183))</f>
        <v>0</v>
      </c>
      <c r="AJ183" s="10" cm="1">
        <f t="array" ref="AJ183">AVERAGE(IFERROR(Y183:AB183,""))</f>
        <v>0</v>
      </c>
      <c r="AK183" s="10" cm="1">
        <f t="array" ref="AK183">AVERAGE(IFERROR(Q183:W183,""))</f>
        <v>0</v>
      </c>
      <c r="AL183" s="10" cm="1">
        <f t="array" ref="AL183">AVERAGE(IFERROR(R183:U183,""))</f>
        <v>0</v>
      </c>
      <c r="AM183" s="10" cm="1">
        <f t="array" ref="AM183">AVERAGE(IFERROR(V183:W183,""))</f>
        <v>0</v>
      </c>
      <c r="AN183" s="10" cm="1">
        <f t="array" ref="AN183">AVERAGE(IFERROR(X183:AB183,""))</f>
        <v>0</v>
      </c>
      <c r="AO183" s="10" cm="1">
        <f t="array" ref="AO183">AVERAGE(IFERROR(Q183:V183,""))</f>
        <v>0</v>
      </c>
    </row>
    <row r="184" spans="1:41" ht="15" x14ac:dyDescent="0.25">
      <c r="A184" s="3" t="s">
        <v>286</v>
      </c>
      <c r="B184" s="2">
        <v>1</v>
      </c>
      <c r="C184" s="3">
        <v>48.945470640000003</v>
      </c>
      <c r="D184" s="3">
        <v>-122.40884440000001</v>
      </c>
      <c r="E184" s="3" t="s">
        <v>10</v>
      </c>
      <c r="F184" s="3">
        <v>5.5666666666666664</v>
      </c>
      <c r="G184" s="3"/>
      <c r="H184" s="3" t="s">
        <v>287</v>
      </c>
      <c r="I184" s="6">
        <v>0</v>
      </c>
      <c r="K184" s="19" t="s">
        <v>305</v>
      </c>
      <c r="L184" s="11">
        <v>17110004001010</v>
      </c>
      <c r="M184" s="12">
        <v>1</v>
      </c>
      <c r="N184" s="14">
        <v>54</v>
      </c>
      <c r="O184" s="9"/>
      <c r="Q184" s="10">
        <f>AVERAGEIFS($I$2:$I$3384,$B$2:$B$3384,Q$1,$A$2:$A$3384,$K184)</f>
        <v>0</v>
      </c>
      <c r="R184" s="10">
        <f>AVERAGEIFS($I$2:$I$3384,$B$2:$B$3384,R$1,$A$2:$A$3384,$K184)</f>
        <v>0</v>
      </c>
      <c r="S184" s="10">
        <f>AVERAGEIFS($I$2:$I$3384,$B$2:$B$3384,S$1,$A$2:$A$3384,$K184)</f>
        <v>0</v>
      </c>
      <c r="T184" s="10">
        <f>AVERAGEIFS($I$2:$I$3384,$B$2:$B$3384,T$1,$A$2:$A$3384,$K184)</f>
        <v>0</v>
      </c>
      <c r="U184" s="10">
        <f>AVERAGEIFS($I$2:$I$3384,$B$2:$B$3384,U$1,$A$2:$A$3384,$K184)</f>
        <v>0</v>
      </c>
      <c r="V184" s="10">
        <f>AVERAGEIFS($I$2:$I$3384,$B$2:$B$3384,V$1,$A$2:$A$3384,$K184)</f>
        <v>0</v>
      </c>
      <c r="W184" s="10">
        <f>AVERAGEIFS($I$2:$I$3384,$B$2:$B$3384,W$1,$A$2:$A$3384,$K184)</f>
        <v>0</v>
      </c>
      <c r="X184" s="10">
        <f>AVERAGEIFS($I$2:$I$3384,$B$2:$B$3384,X$1,$A$2:$A$3384,$K184)</f>
        <v>0</v>
      </c>
      <c r="Y184" s="10">
        <f>AVERAGEIFS($I$2:$I$3384,$B$2:$B$3384,Y$1,$A$2:$A$3384,$K184)</f>
        <v>0</v>
      </c>
      <c r="Z184" s="10">
        <f>AVERAGEIFS($I$2:$I$3384,$B$2:$B$3384,Z$1,$A$2:$A$3384,$K184)</f>
        <v>0</v>
      </c>
      <c r="AA184" s="10">
        <f>AVERAGEIFS($I$2:$I$3384,$B$2:$B$3384,AA$1,$A$2:$A$3384,$K184)</f>
        <v>0</v>
      </c>
      <c r="AB184" s="10">
        <f>AVERAGEIFS($I$2:$I$3384,$B$2:$B$3384,AB$1,$A$2:$A$3384,$K184)</f>
        <v>0</v>
      </c>
      <c r="AC184" s="10">
        <f t="shared" si="4"/>
        <v>0</v>
      </c>
      <c r="AD184" s="10" cm="1">
        <f t="array" ref="AD184">AVERAGE(IFERROR(Y184:AA184, ""))</f>
        <v>0</v>
      </c>
      <c r="AE184" s="10">
        <f t="shared" si="5"/>
        <v>0</v>
      </c>
      <c r="AF184" s="10" cm="1">
        <f t="array" ref="AF184">AVERAGE(IFERROR(R184:W184, ""))</f>
        <v>0</v>
      </c>
      <c r="AG184" s="10" cm="1">
        <f t="array" ref="AG184">AVERAGE(IFERROR(W184:AA184,""))</f>
        <v>0</v>
      </c>
      <c r="AH184" s="10" cm="1">
        <f t="array" ref="AH184">AVERAGE(IFERROR(R184:V184,""))</f>
        <v>0</v>
      </c>
      <c r="AI184" s="10" cm="1">
        <f t="array" ref="AI184">AVERAGE(IFERROR(Z184:AB184,Q184))</f>
        <v>0</v>
      </c>
      <c r="AJ184" s="10" cm="1">
        <f t="array" ref="AJ184">AVERAGE(IFERROR(Y184:AB184,""))</f>
        <v>0</v>
      </c>
      <c r="AK184" s="10" cm="1">
        <f t="array" ref="AK184">AVERAGE(IFERROR(Q184:W184,""))</f>
        <v>0</v>
      </c>
      <c r="AL184" s="10" cm="1">
        <f t="array" ref="AL184">AVERAGE(IFERROR(R184:U184,""))</f>
        <v>0</v>
      </c>
      <c r="AM184" s="10" cm="1">
        <f t="array" ref="AM184">AVERAGE(IFERROR(V184:W184,""))</f>
        <v>0</v>
      </c>
      <c r="AN184" s="10" cm="1">
        <f t="array" ref="AN184">AVERAGE(IFERROR(X184:AB184,""))</f>
        <v>0</v>
      </c>
      <c r="AO184" s="10" cm="1">
        <f t="array" ref="AO184">AVERAGE(IFERROR(Q184:V184,""))</f>
        <v>0</v>
      </c>
    </row>
    <row r="185" spans="1:41" ht="15" x14ac:dyDescent="0.25">
      <c r="A185" s="3" t="s">
        <v>288</v>
      </c>
      <c r="B185" s="2">
        <v>1</v>
      </c>
      <c r="C185" s="3">
        <v>48.791318330000003</v>
      </c>
      <c r="D185" s="3">
        <v>-122.5910447</v>
      </c>
      <c r="E185" s="3" t="s">
        <v>10</v>
      </c>
      <c r="F185" s="3">
        <v>6</v>
      </c>
      <c r="G185" s="3"/>
      <c r="H185" s="3" t="s">
        <v>47</v>
      </c>
      <c r="I185" s="6">
        <v>0</v>
      </c>
      <c r="K185" s="19" t="s">
        <v>307</v>
      </c>
      <c r="L185" s="11">
        <v>17110004000643</v>
      </c>
      <c r="M185" s="12">
        <v>4.3968259433313506E-7</v>
      </c>
      <c r="N185" s="14">
        <v>165</v>
      </c>
      <c r="O185" s="9"/>
      <c r="Q185" s="10">
        <f>AVERAGEIFS($I$2:$I$3384,$B$2:$B$3384,Q$1,$A$2:$A$3384,$K185)</f>
        <v>0</v>
      </c>
      <c r="R185" s="10">
        <f>AVERAGEIFS($I$2:$I$3384,$B$2:$B$3384,R$1,$A$2:$A$3384,$K185)</f>
        <v>0</v>
      </c>
      <c r="S185" s="10">
        <f>AVERAGEIFS($I$2:$I$3384,$B$2:$B$3384,S$1,$A$2:$A$3384,$K185)</f>
        <v>0</v>
      </c>
      <c r="T185" s="10">
        <f>AVERAGEIFS($I$2:$I$3384,$B$2:$B$3384,T$1,$A$2:$A$3384,$K185)</f>
        <v>0</v>
      </c>
      <c r="U185" s="10">
        <f>AVERAGEIFS($I$2:$I$3384,$B$2:$B$3384,U$1,$A$2:$A$3384,$K185)</f>
        <v>0</v>
      </c>
      <c r="V185" s="10">
        <f>AVERAGEIFS($I$2:$I$3384,$B$2:$B$3384,V$1,$A$2:$A$3384,$K185)</f>
        <v>0</v>
      </c>
      <c r="W185" s="10">
        <f>AVERAGEIFS($I$2:$I$3384,$B$2:$B$3384,W$1,$A$2:$A$3384,$K185)</f>
        <v>0</v>
      </c>
      <c r="X185" s="10">
        <f>AVERAGEIFS($I$2:$I$3384,$B$2:$B$3384,X$1,$A$2:$A$3384,$K185)</f>
        <v>0</v>
      </c>
      <c r="Y185" s="10">
        <f>AVERAGEIFS($I$2:$I$3384,$B$2:$B$3384,Y$1,$A$2:$A$3384,$K185)</f>
        <v>0</v>
      </c>
      <c r="Z185" s="10">
        <f>AVERAGEIFS($I$2:$I$3384,$B$2:$B$3384,Z$1,$A$2:$A$3384,$K185)</f>
        <v>0</v>
      </c>
      <c r="AA185" s="10">
        <f>AVERAGEIFS($I$2:$I$3384,$B$2:$B$3384,AA$1,$A$2:$A$3384,$K185)</f>
        <v>0</v>
      </c>
      <c r="AB185" s="10">
        <f>AVERAGEIFS($I$2:$I$3384,$B$2:$B$3384,AB$1,$A$2:$A$3384,$K185)</f>
        <v>0</v>
      </c>
      <c r="AC185" s="10">
        <f t="shared" si="4"/>
        <v>0</v>
      </c>
      <c r="AD185" s="10" cm="1">
        <f t="array" ref="AD185">AVERAGE(IFERROR(Y185:AA185, ""))</f>
        <v>0</v>
      </c>
      <c r="AE185" s="10">
        <f t="shared" si="5"/>
        <v>0</v>
      </c>
      <c r="AF185" s="10" cm="1">
        <f t="array" ref="AF185">AVERAGE(IFERROR(R185:W185, ""))</f>
        <v>0</v>
      </c>
      <c r="AG185" s="10" cm="1">
        <f t="array" ref="AG185">AVERAGE(IFERROR(W185:AA185,""))</f>
        <v>0</v>
      </c>
      <c r="AH185" s="10" cm="1">
        <f t="array" ref="AH185">AVERAGE(IFERROR(R185:V185,""))</f>
        <v>0</v>
      </c>
      <c r="AI185" s="10" cm="1">
        <f t="array" ref="AI185">AVERAGE(IFERROR(Z185:AB185,Q185))</f>
        <v>0</v>
      </c>
      <c r="AJ185" s="10" cm="1">
        <f t="array" ref="AJ185">AVERAGE(IFERROR(Y185:AB185,""))</f>
        <v>0</v>
      </c>
      <c r="AK185" s="10" cm="1">
        <f t="array" ref="AK185">AVERAGE(IFERROR(Q185:W185,""))</f>
        <v>0</v>
      </c>
      <c r="AL185" s="10" cm="1">
        <f t="array" ref="AL185">AVERAGE(IFERROR(R185:U185,""))</f>
        <v>0</v>
      </c>
      <c r="AM185" s="10" cm="1">
        <f t="array" ref="AM185">AVERAGE(IFERROR(V185:W185,""))</f>
        <v>0</v>
      </c>
      <c r="AN185" s="10" cm="1">
        <f t="array" ref="AN185">AVERAGE(IFERROR(X185:AB185,""))</f>
        <v>0</v>
      </c>
      <c r="AO185" s="10" cm="1">
        <f t="array" ref="AO185">AVERAGE(IFERROR(Q185:V185,""))</f>
        <v>0</v>
      </c>
    </row>
    <row r="186" spans="1:41" ht="15" x14ac:dyDescent="0.25">
      <c r="A186" s="3" t="s">
        <v>289</v>
      </c>
      <c r="B186" s="2">
        <v>1</v>
      </c>
      <c r="C186" s="3">
        <v>48.791426000000001</v>
      </c>
      <c r="D186" s="3">
        <v>-122.590295</v>
      </c>
      <c r="E186" s="3" t="s">
        <v>10</v>
      </c>
      <c r="F186" s="3">
        <v>6.5</v>
      </c>
      <c r="G186" s="3"/>
      <c r="H186" s="3" t="s">
        <v>47</v>
      </c>
      <c r="I186" s="6">
        <v>0</v>
      </c>
      <c r="K186" s="19" t="s">
        <v>309</v>
      </c>
      <c r="L186" s="11">
        <v>17110004000465</v>
      </c>
      <c r="M186" s="12">
        <v>6.463139783591032E-3</v>
      </c>
      <c r="N186" s="14">
        <v>561</v>
      </c>
      <c r="O186" s="9"/>
      <c r="Q186" s="10">
        <f>AVERAGEIFS($I$2:$I$3384,$B$2:$B$3384,Q$1,$A$2:$A$3384,$K186)</f>
        <v>0</v>
      </c>
      <c r="R186" s="10">
        <f>AVERAGEIFS($I$2:$I$3384,$B$2:$B$3384,R$1,$A$2:$A$3384,$K186)</f>
        <v>0</v>
      </c>
      <c r="S186" s="10">
        <f>AVERAGEIFS($I$2:$I$3384,$B$2:$B$3384,S$1,$A$2:$A$3384,$K186)</f>
        <v>0</v>
      </c>
      <c r="T186" s="10">
        <f>AVERAGEIFS($I$2:$I$3384,$B$2:$B$3384,T$1,$A$2:$A$3384,$K186)</f>
        <v>0</v>
      </c>
      <c r="U186" s="10">
        <f>AVERAGEIFS($I$2:$I$3384,$B$2:$B$3384,U$1,$A$2:$A$3384,$K186)</f>
        <v>0</v>
      </c>
      <c r="V186" s="10">
        <f>AVERAGEIFS($I$2:$I$3384,$B$2:$B$3384,V$1,$A$2:$A$3384,$K186)</f>
        <v>0.15625</v>
      </c>
      <c r="W186" s="10">
        <f>AVERAGEIFS($I$2:$I$3384,$B$2:$B$3384,W$1,$A$2:$A$3384,$K186)</f>
        <v>0.18125000596046448</v>
      </c>
      <c r="X186" s="10">
        <f>AVERAGEIFS($I$2:$I$3384,$B$2:$B$3384,X$1,$A$2:$A$3384,$K186)</f>
        <v>0.11249999701976776</v>
      </c>
      <c r="Y186" s="10">
        <f>AVERAGEIFS($I$2:$I$3384,$B$2:$B$3384,Y$1,$A$2:$A$3384,$K186)</f>
        <v>0</v>
      </c>
      <c r="Z186" s="10">
        <f>AVERAGEIFS($I$2:$I$3384,$B$2:$B$3384,Z$1,$A$2:$A$3384,$K186)</f>
        <v>0</v>
      </c>
      <c r="AA186" s="10">
        <f>AVERAGEIFS($I$2:$I$3384,$B$2:$B$3384,AA$1,$A$2:$A$3384,$K186)</f>
        <v>0</v>
      </c>
      <c r="AB186" s="10">
        <f>AVERAGEIFS($I$2:$I$3384,$B$2:$B$3384,AB$1,$A$2:$A$3384,$K186)</f>
        <v>0</v>
      </c>
      <c r="AC186" s="10">
        <f t="shared" si="4"/>
        <v>3.7500000248352684E-2</v>
      </c>
      <c r="AD186" s="10" cm="1">
        <f t="array" ref="AD186">AVERAGE(IFERROR(Y186:AA186, ""))</f>
        <v>0</v>
      </c>
      <c r="AE186" s="10">
        <f t="shared" si="5"/>
        <v>0</v>
      </c>
      <c r="AF186" s="10" cm="1">
        <f t="array" ref="AF186">AVERAGE(IFERROR(R186:W186, ""))</f>
        <v>5.6250000993410744E-2</v>
      </c>
      <c r="AG186" s="10" cm="1">
        <f t="array" ref="AG186">AVERAGE(IFERROR(W186:AA186,""))</f>
        <v>5.8750000596046445E-2</v>
      </c>
      <c r="AH186" s="10" cm="1">
        <f t="array" ref="AH186">AVERAGE(IFERROR(R186:V186,""))</f>
        <v>3.125E-2</v>
      </c>
      <c r="AI186" s="10" cm="1">
        <f t="array" ref="AI186">AVERAGE(IFERROR(Z186:AB186,Q186))</f>
        <v>0</v>
      </c>
      <c r="AJ186" s="10" cm="1">
        <f t="array" ref="AJ186">AVERAGE(IFERROR(Y186:AB186,""))</f>
        <v>0</v>
      </c>
      <c r="AK186" s="10" cm="1">
        <f t="array" ref="AK186">AVERAGE(IFERROR(Q186:W186,""))</f>
        <v>4.821428656578064E-2</v>
      </c>
      <c r="AL186" s="10" cm="1">
        <f t="array" ref="AL186">AVERAGE(IFERROR(R186:U186,""))</f>
        <v>0</v>
      </c>
      <c r="AM186" s="10" cm="1">
        <f t="array" ref="AM186">AVERAGE(IFERROR(V186:W186,""))</f>
        <v>0.16875000298023224</v>
      </c>
      <c r="AN186" s="10" cm="1">
        <f t="array" ref="AN186">AVERAGE(IFERROR(X186:AB186,""))</f>
        <v>2.2499999403953551E-2</v>
      </c>
      <c r="AO186" s="10" cm="1">
        <f t="array" ref="AO186">AVERAGE(IFERROR(Q186:V186,""))</f>
        <v>2.6041666666666668E-2</v>
      </c>
    </row>
    <row r="187" spans="1:41" ht="15" x14ac:dyDescent="0.25">
      <c r="A187" s="3" t="s">
        <v>290</v>
      </c>
      <c r="B187" s="2">
        <v>1</v>
      </c>
      <c r="C187" s="3">
        <v>48.843479930000001</v>
      </c>
      <c r="D187" s="3">
        <v>-122.58898170000001</v>
      </c>
      <c r="E187" s="3" t="s">
        <v>10</v>
      </c>
      <c r="F187" s="3">
        <v>5.2666666666666666</v>
      </c>
      <c r="G187" s="3"/>
      <c r="H187" s="3" t="s">
        <v>12</v>
      </c>
      <c r="I187" s="6">
        <v>0</v>
      </c>
      <c r="K187" s="19" t="s">
        <v>310</v>
      </c>
      <c r="L187" s="11">
        <v>17110004000118</v>
      </c>
      <c r="M187" s="12">
        <v>0.30861988663673401</v>
      </c>
      <c r="N187" s="14">
        <v>180</v>
      </c>
      <c r="O187" s="9"/>
      <c r="Q187" s="10">
        <f>AVERAGEIFS($I$2:$I$3384,$B$2:$B$3384,Q$1,$A$2:$A$3384,$K187)</f>
        <v>0</v>
      </c>
      <c r="R187" s="10">
        <f>AVERAGEIFS($I$2:$I$3384,$B$2:$B$3384,R$1,$A$2:$A$3384,$K187)</f>
        <v>0</v>
      </c>
      <c r="S187" s="10">
        <f>AVERAGEIFS($I$2:$I$3384,$B$2:$B$3384,S$1,$A$2:$A$3384,$K187)</f>
        <v>0</v>
      </c>
      <c r="T187" s="10">
        <f>AVERAGEIFS($I$2:$I$3384,$B$2:$B$3384,T$1,$A$2:$A$3384,$K187)</f>
        <v>0</v>
      </c>
      <c r="U187" s="10">
        <f>AVERAGEIFS($I$2:$I$3384,$B$2:$B$3384,U$1,$A$2:$A$3384,$K187)</f>
        <v>0</v>
      </c>
      <c r="V187" s="10">
        <f>AVERAGEIFS($I$2:$I$3384,$B$2:$B$3384,V$1,$A$2:$A$3384,$K187)</f>
        <v>5.7692307978868484E-2</v>
      </c>
      <c r="W187" s="10">
        <f>AVERAGEIFS($I$2:$I$3384,$B$2:$B$3384,W$1,$A$2:$A$3384,$K187)</f>
        <v>4.8437498509883881E-2</v>
      </c>
      <c r="X187" s="10">
        <f>AVERAGEIFS($I$2:$I$3384,$B$2:$B$3384,X$1,$A$2:$A$3384,$K187)</f>
        <v>9.0625002980232239E-2</v>
      </c>
      <c r="Y187" s="10">
        <f>AVERAGEIFS($I$2:$I$3384,$B$2:$B$3384,Y$1,$A$2:$A$3384,$K187)</f>
        <v>7.6923079788684845E-2</v>
      </c>
      <c r="Z187" s="10">
        <f>AVERAGEIFS($I$2:$I$3384,$B$2:$B$3384,Z$1,$A$2:$A$3384,$K187)</f>
        <v>0</v>
      </c>
      <c r="AA187" s="10">
        <f>AVERAGEIFS($I$2:$I$3384,$B$2:$B$3384,AA$1,$A$2:$A$3384,$K187)</f>
        <v>0</v>
      </c>
      <c r="AB187" s="10">
        <f>AVERAGEIFS($I$2:$I$3384,$B$2:$B$3384,AB$1,$A$2:$A$3384,$K187)</f>
        <v>0</v>
      </c>
      <c r="AC187" s="10">
        <f t="shared" si="4"/>
        <v>2.2806490771472454E-2</v>
      </c>
      <c r="AD187" s="10" cm="1">
        <f t="array" ref="AD187">AVERAGE(IFERROR(Y187:AA187, ""))</f>
        <v>2.5641026596228283E-2</v>
      </c>
      <c r="AE187" s="10">
        <f t="shared" si="5"/>
        <v>0</v>
      </c>
      <c r="AF187" s="10" cm="1">
        <f t="array" ref="AF187">AVERAGE(IFERROR(R187:W187, ""))</f>
        <v>1.7688301081458729E-2</v>
      </c>
      <c r="AG187" s="10" cm="1">
        <f t="array" ref="AG187">AVERAGE(IFERROR(W187:AA187,""))</f>
        <v>4.3197116255760191E-2</v>
      </c>
      <c r="AH187" s="10" cm="1">
        <f t="array" ref="AH187">AVERAGE(IFERROR(R187:V187,""))</f>
        <v>1.1538461595773698E-2</v>
      </c>
      <c r="AI187" s="10" cm="1">
        <f t="array" ref="AI187">AVERAGE(IFERROR(Z187:AB187,Q187))</f>
        <v>0</v>
      </c>
      <c r="AJ187" s="10" cm="1">
        <f t="array" ref="AJ187">AVERAGE(IFERROR(Y187:AB187,""))</f>
        <v>1.9230769947171211E-2</v>
      </c>
      <c r="AK187" s="10" cm="1">
        <f t="array" ref="AK187">AVERAGE(IFERROR(Q187:W187,""))</f>
        <v>1.5161400926964623E-2</v>
      </c>
      <c r="AL187" s="10" cm="1">
        <f t="array" ref="AL187">AVERAGE(IFERROR(R187:U187,""))</f>
        <v>0</v>
      </c>
      <c r="AM187" s="10" cm="1">
        <f t="array" ref="AM187">AVERAGE(IFERROR(V187:W187,""))</f>
        <v>5.3064903244376183E-2</v>
      </c>
      <c r="AN187" s="10" cm="1">
        <f t="array" ref="AN187">AVERAGE(IFERROR(X187:AB187,""))</f>
        <v>3.3509616553783414E-2</v>
      </c>
      <c r="AO187" s="10" cm="1">
        <f t="array" ref="AO187">AVERAGE(IFERROR(Q187:V187,""))</f>
        <v>9.6153846631447468E-3</v>
      </c>
    </row>
    <row r="188" spans="1:41" ht="15" x14ac:dyDescent="0.25">
      <c r="A188" s="3" t="s">
        <v>291</v>
      </c>
      <c r="B188" s="2">
        <v>1</v>
      </c>
      <c r="C188" s="3">
        <v>48.936562279999997</v>
      </c>
      <c r="D188" s="3">
        <v>-122.44110860000001</v>
      </c>
      <c r="E188" s="3" t="s">
        <v>10</v>
      </c>
      <c r="F188" s="3">
        <v>7.4</v>
      </c>
      <c r="G188" s="3"/>
      <c r="H188" s="3" t="s">
        <v>52</v>
      </c>
      <c r="I188" s="6">
        <v>0</v>
      </c>
      <c r="K188" s="19" t="s">
        <v>311</v>
      </c>
      <c r="L188" s="11">
        <v>17110001000211</v>
      </c>
      <c r="M188" s="12">
        <v>0.2078092098236084</v>
      </c>
      <c r="N188" s="14">
        <v>476</v>
      </c>
      <c r="O188" s="9"/>
      <c r="Q188" s="10">
        <f>AVERAGEIFS($I$2:$I$3384,$B$2:$B$3384,Q$1,$A$2:$A$3384,$K188)</f>
        <v>0</v>
      </c>
      <c r="R188" s="10">
        <f>AVERAGEIFS($I$2:$I$3384,$B$2:$B$3384,R$1,$A$2:$A$3384,$K188)</f>
        <v>0</v>
      </c>
      <c r="S188" s="10">
        <f>AVERAGEIFS($I$2:$I$3384,$B$2:$B$3384,S$1,$A$2:$A$3384,$K188)</f>
        <v>0</v>
      </c>
      <c r="T188" s="10">
        <f>AVERAGEIFS($I$2:$I$3384,$B$2:$B$3384,T$1,$A$2:$A$3384,$K188)</f>
        <v>0</v>
      </c>
      <c r="U188" s="10">
        <f>AVERAGEIFS($I$2:$I$3384,$B$2:$B$3384,U$1,$A$2:$A$3384,$K188)</f>
        <v>0</v>
      </c>
      <c r="V188" s="10">
        <f>AVERAGEIFS($I$2:$I$3384,$B$2:$B$3384,V$1,$A$2:$A$3384,$K188)</f>
        <v>0</v>
      </c>
      <c r="W188" s="10">
        <f>AVERAGEIFS($I$2:$I$3384,$B$2:$B$3384,W$1,$A$2:$A$3384,$K188)</f>
        <v>0</v>
      </c>
      <c r="X188" s="10">
        <f>AVERAGEIFS($I$2:$I$3384,$B$2:$B$3384,X$1,$A$2:$A$3384,$K188)</f>
        <v>0</v>
      </c>
      <c r="Y188" s="10">
        <f>AVERAGEIFS($I$2:$I$3384,$B$2:$B$3384,Y$1,$A$2:$A$3384,$K188)</f>
        <v>0</v>
      </c>
      <c r="Z188" s="10">
        <f>AVERAGEIFS($I$2:$I$3384,$B$2:$B$3384,Z$1,$A$2:$A$3384,$K188)</f>
        <v>0</v>
      </c>
      <c r="AA188" s="10">
        <f>AVERAGEIFS($I$2:$I$3384,$B$2:$B$3384,AA$1,$A$2:$A$3384,$K188)</f>
        <v>0</v>
      </c>
      <c r="AB188" s="10">
        <f>AVERAGEIFS($I$2:$I$3384,$B$2:$B$3384,AB$1,$A$2:$A$3384,$K188)</f>
        <v>0</v>
      </c>
      <c r="AC188" s="10">
        <f t="shared" si="4"/>
        <v>0</v>
      </c>
      <c r="AD188" s="10" cm="1">
        <f t="array" ref="AD188">AVERAGE(IFERROR(Y188:AA188, ""))</f>
        <v>0</v>
      </c>
      <c r="AE188" s="10">
        <f t="shared" si="5"/>
        <v>0</v>
      </c>
      <c r="AF188" s="10" cm="1">
        <f t="array" ref="AF188">AVERAGE(IFERROR(R188:W188, ""))</f>
        <v>0</v>
      </c>
      <c r="AG188" s="10" cm="1">
        <f t="array" ref="AG188">AVERAGE(IFERROR(W188:AA188,""))</f>
        <v>0</v>
      </c>
      <c r="AH188" s="10" cm="1">
        <f t="array" ref="AH188">AVERAGE(IFERROR(R188:V188,""))</f>
        <v>0</v>
      </c>
      <c r="AI188" s="10" cm="1">
        <f t="array" ref="AI188">AVERAGE(IFERROR(Z188:AB188,Q188))</f>
        <v>0</v>
      </c>
      <c r="AJ188" s="10" cm="1">
        <f t="array" ref="AJ188">AVERAGE(IFERROR(Y188:AB188,""))</f>
        <v>0</v>
      </c>
      <c r="AK188" s="10" cm="1">
        <f t="array" ref="AK188">AVERAGE(IFERROR(Q188:W188,""))</f>
        <v>0</v>
      </c>
      <c r="AL188" s="10" cm="1">
        <f t="array" ref="AL188">AVERAGE(IFERROR(R188:U188,""))</f>
        <v>0</v>
      </c>
      <c r="AM188" s="10" cm="1">
        <f t="array" ref="AM188">AVERAGE(IFERROR(V188:W188,""))</f>
        <v>0</v>
      </c>
      <c r="AN188" s="10" cm="1">
        <f t="array" ref="AN188">AVERAGE(IFERROR(X188:AB188,""))</f>
        <v>0</v>
      </c>
      <c r="AO188" s="10" cm="1">
        <f t="array" ref="AO188">AVERAGE(IFERROR(Q188:V188,""))</f>
        <v>0</v>
      </c>
    </row>
    <row r="189" spans="1:41" ht="15" x14ac:dyDescent="0.25">
      <c r="A189" s="3" t="s">
        <v>292</v>
      </c>
      <c r="B189" s="2">
        <v>1</v>
      </c>
      <c r="C189" s="3">
        <v>48.936590000000002</v>
      </c>
      <c r="D189" s="3">
        <v>-122.44171799999999</v>
      </c>
      <c r="E189" s="3" t="s">
        <v>10</v>
      </c>
      <c r="F189" s="3">
        <v>6.2</v>
      </c>
      <c r="G189" s="3"/>
      <c r="H189" s="3" t="s">
        <v>52</v>
      </c>
      <c r="I189" s="6">
        <v>0</v>
      </c>
      <c r="K189" s="19" t="s">
        <v>313</v>
      </c>
      <c r="L189" s="11">
        <v>17110001000013</v>
      </c>
      <c r="M189" s="12">
        <v>0.99729210138320923</v>
      </c>
      <c r="N189" s="14">
        <v>16</v>
      </c>
      <c r="O189" s="9"/>
      <c r="Q189" s="10">
        <f>AVERAGEIFS($I$2:$I$3384,$B$2:$B$3384,Q$1,$A$2:$A$3384,$K189)</f>
        <v>0</v>
      </c>
      <c r="R189" s="10">
        <f>AVERAGEIFS($I$2:$I$3384,$B$2:$B$3384,R$1,$A$2:$A$3384,$K189)</f>
        <v>0</v>
      </c>
      <c r="S189" s="10">
        <f>AVERAGEIFS($I$2:$I$3384,$B$2:$B$3384,S$1,$A$2:$A$3384,$K189)</f>
        <v>0</v>
      </c>
      <c r="T189" s="10">
        <f>AVERAGEIFS($I$2:$I$3384,$B$2:$B$3384,T$1,$A$2:$A$3384,$K189)</f>
        <v>0</v>
      </c>
      <c r="U189" s="10">
        <f>AVERAGEIFS($I$2:$I$3384,$B$2:$B$3384,U$1,$A$2:$A$3384,$K189)</f>
        <v>0</v>
      </c>
      <c r="V189" s="10">
        <f>AVERAGEIFS($I$2:$I$3384,$B$2:$B$3384,V$1,$A$2:$A$3384,$K189)</f>
        <v>0</v>
      </c>
      <c r="W189" s="10">
        <f>AVERAGEIFS($I$2:$I$3384,$B$2:$B$3384,W$1,$A$2:$A$3384,$K189)</f>
        <v>0</v>
      </c>
      <c r="X189" s="10">
        <f>AVERAGEIFS($I$2:$I$3384,$B$2:$B$3384,X$1,$A$2:$A$3384,$K189)</f>
        <v>0</v>
      </c>
      <c r="Y189" s="10">
        <f>AVERAGEIFS($I$2:$I$3384,$B$2:$B$3384,Y$1,$A$2:$A$3384,$K189)</f>
        <v>0</v>
      </c>
      <c r="Z189" s="10">
        <f>AVERAGEIFS($I$2:$I$3384,$B$2:$B$3384,Z$1,$A$2:$A$3384,$K189)</f>
        <v>0</v>
      </c>
      <c r="AA189" s="10">
        <f>AVERAGEIFS($I$2:$I$3384,$B$2:$B$3384,AA$1,$A$2:$A$3384,$K189)</f>
        <v>0</v>
      </c>
      <c r="AB189" s="10">
        <f>AVERAGEIFS($I$2:$I$3384,$B$2:$B$3384,AB$1,$A$2:$A$3384,$K189)</f>
        <v>0</v>
      </c>
      <c r="AC189" s="10">
        <f t="shared" si="4"/>
        <v>0</v>
      </c>
      <c r="AD189" s="10" cm="1">
        <f t="array" ref="AD189">AVERAGE(IFERROR(Y189:AA189, ""))</f>
        <v>0</v>
      </c>
      <c r="AE189" s="10">
        <f t="shared" si="5"/>
        <v>0</v>
      </c>
      <c r="AF189" s="10" cm="1">
        <f t="array" ref="AF189">AVERAGE(IFERROR(R189:W189, ""))</f>
        <v>0</v>
      </c>
      <c r="AG189" s="10" cm="1">
        <f t="array" ref="AG189">AVERAGE(IFERROR(W189:AA189,""))</f>
        <v>0</v>
      </c>
      <c r="AH189" s="10" cm="1">
        <f t="array" ref="AH189">AVERAGE(IFERROR(R189:V189,""))</f>
        <v>0</v>
      </c>
      <c r="AI189" s="10" cm="1">
        <f t="array" ref="AI189">AVERAGE(IFERROR(Z189:AB189,Q189))</f>
        <v>0</v>
      </c>
      <c r="AJ189" s="10" cm="1">
        <f t="array" ref="AJ189">AVERAGE(IFERROR(Y189:AB189,""))</f>
        <v>0</v>
      </c>
      <c r="AK189" s="10" cm="1">
        <f t="array" ref="AK189">AVERAGE(IFERROR(Q189:W189,""))</f>
        <v>0</v>
      </c>
      <c r="AL189" s="10" cm="1">
        <f t="array" ref="AL189">AVERAGE(IFERROR(R189:U189,""))</f>
        <v>0</v>
      </c>
      <c r="AM189" s="10" cm="1">
        <f t="array" ref="AM189">AVERAGE(IFERROR(V189:W189,""))</f>
        <v>0</v>
      </c>
      <c r="AN189" s="10" cm="1">
        <f t="array" ref="AN189">AVERAGE(IFERROR(X189:AB189,""))</f>
        <v>0</v>
      </c>
      <c r="AO189" s="10" cm="1">
        <f t="array" ref="AO189">AVERAGE(IFERROR(Q189:V189,""))</f>
        <v>0</v>
      </c>
    </row>
    <row r="190" spans="1:41" ht="15" x14ac:dyDescent="0.25">
      <c r="A190" s="3" t="s">
        <v>293</v>
      </c>
      <c r="B190" s="2">
        <v>1</v>
      </c>
      <c r="C190" s="3">
        <v>48.83983447</v>
      </c>
      <c r="D190" s="3">
        <v>-122.29177610000001</v>
      </c>
      <c r="E190" s="3" t="s">
        <v>10</v>
      </c>
      <c r="F190" s="3">
        <v>5.85</v>
      </c>
      <c r="G190" s="3"/>
      <c r="H190" s="3" t="s">
        <v>294</v>
      </c>
      <c r="I190" s="6">
        <v>0</v>
      </c>
      <c r="K190" s="19" t="s">
        <v>315</v>
      </c>
      <c r="L190" s="11">
        <v>17110001000013</v>
      </c>
      <c r="M190" s="12">
        <v>0.99729210138320923</v>
      </c>
      <c r="N190" s="14">
        <v>16</v>
      </c>
      <c r="O190" s="9"/>
      <c r="Q190" s="10">
        <f>AVERAGEIFS($I$2:$I$3384,$B$2:$B$3384,Q$1,$A$2:$A$3384,$K190)</f>
        <v>0</v>
      </c>
      <c r="R190" s="10">
        <f>AVERAGEIFS($I$2:$I$3384,$B$2:$B$3384,R$1,$A$2:$A$3384,$K190)</f>
        <v>0</v>
      </c>
      <c r="S190" s="10">
        <f>AVERAGEIFS($I$2:$I$3384,$B$2:$B$3384,S$1,$A$2:$A$3384,$K190)</f>
        <v>0</v>
      </c>
      <c r="T190" s="10">
        <f>AVERAGEIFS($I$2:$I$3384,$B$2:$B$3384,T$1,$A$2:$A$3384,$K190)</f>
        <v>0</v>
      </c>
      <c r="U190" s="10">
        <f>AVERAGEIFS($I$2:$I$3384,$B$2:$B$3384,U$1,$A$2:$A$3384,$K190)</f>
        <v>0</v>
      </c>
      <c r="V190" s="10">
        <f>AVERAGEIFS($I$2:$I$3384,$B$2:$B$3384,V$1,$A$2:$A$3384,$K190)</f>
        <v>0</v>
      </c>
      <c r="W190" s="10">
        <f>AVERAGEIFS($I$2:$I$3384,$B$2:$B$3384,W$1,$A$2:$A$3384,$K190)</f>
        <v>2.2857141991456349E-2</v>
      </c>
      <c r="X190" s="10">
        <f>AVERAGEIFS($I$2:$I$3384,$B$2:$B$3384,X$1,$A$2:$A$3384,$K190)</f>
        <v>2.4285715073347092E-2</v>
      </c>
      <c r="Y190" s="10">
        <f>AVERAGEIFS($I$2:$I$3384,$B$2:$B$3384,Y$1,$A$2:$A$3384,$K190)</f>
        <v>0</v>
      </c>
      <c r="Z190" s="10">
        <f>AVERAGEIFS($I$2:$I$3384,$B$2:$B$3384,Z$1,$A$2:$A$3384,$K190)</f>
        <v>0</v>
      </c>
      <c r="AA190" s="10">
        <f>AVERAGEIFS($I$2:$I$3384,$B$2:$B$3384,AA$1,$A$2:$A$3384,$K190)</f>
        <v>0</v>
      </c>
      <c r="AB190" s="10">
        <f>AVERAGEIFS($I$2:$I$3384,$B$2:$B$3384,AB$1,$A$2:$A$3384,$K190)</f>
        <v>0</v>
      </c>
      <c r="AC190" s="10">
        <f t="shared" si="4"/>
        <v>3.9285714220669531E-3</v>
      </c>
      <c r="AD190" s="10" cm="1">
        <f t="array" ref="AD190">AVERAGE(IFERROR(Y190:AA190, ""))</f>
        <v>0</v>
      </c>
      <c r="AE190" s="10">
        <f t="shared" si="5"/>
        <v>0</v>
      </c>
      <c r="AF190" s="10" cm="1">
        <f t="array" ref="AF190">AVERAGE(IFERROR(R190:W190, ""))</f>
        <v>3.8095236652427246E-3</v>
      </c>
      <c r="AG190" s="10" cm="1">
        <f t="array" ref="AG190">AVERAGE(IFERROR(W190:AA190,""))</f>
        <v>9.4285714129606867E-3</v>
      </c>
      <c r="AH190" s="10" cm="1">
        <f t="array" ref="AH190">AVERAGE(IFERROR(R190:V190,""))</f>
        <v>0</v>
      </c>
      <c r="AI190" s="10" cm="1">
        <f t="array" ref="AI190">AVERAGE(IFERROR(Z190:AB190,Q190))</f>
        <v>0</v>
      </c>
      <c r="AJ190" s="10" cm="1">
        <f t="array" ref="AJ190">AVERAGE(IFERROR(Y190:AB190,""))</f>
        <v>0</v>
      </c>
      <c r="AK190" s="10" cm="1">
        <f t="array" ref="AK190">AVERAGE(IFERROR(Q190:W190,""))</f>
        <v>3.2653059987794784E-3</v>
      </c>
      <c r="AL190" s="10" cm="1">
        <f t="array" ref="AL190">AVERAGE(IFERROR(R190:U190,""))</f>
        <v>0</v>
      </c>
      <c r="AM190" s="10" cm="1">
        <f t="array" ref="AM190">AVERAGE(IFERROR(V190:W190,""))</f>
        <v>1.1428570995728174E-2</v>
      </c>
      <c r="AN190" s="10" cm="1">
        <f t="array" ref="AN190">AVERAGE(IFERROR(X190:AB190,""))</f>
        <v>4.857143014669418E-3</v>
      </c>
      <c r="AO190" s="10" cm="1">
        <f t="array" ref="AO190">AVERAGE(IFERROR(Q190:V190,""))</f>
        <v>0</v>
      </c>
    </row>
    <row r="191" spans="1:41" ht="15" x14ac:dyDescent="0.25">
      <c r="A191" s="3" t="s">
        <v>295</v>
      </c>
      <c r="B191" s="2">
        <v>1</v>
      </c>
      <c r="C191" s="3">
        <v>48.9494568</v>
      </c>
      <c r="D191" s="3">
        <v>-122.4088785</v>
      </c>
      <c r="E191" s="3" t="s">
        <v>10</v>
      </c>
      <c r="F191" s="3">
        <v>4.6333333333333337</v>
      </c>
      <c r="G191" s="3"/>
      <c r="H191" s="3" t="s">
        <v>296</v>
      </c>
      <c r="I191" s="6">
        <v>0</v>
      </c>
      <c r="K191" s="19" t="s">
        <v>316</v>
      </c>
      <c r="L191" s="11">
        <v>17110004001218</v>
      </c>
      <c r="M191" s="12">
        <v>0.99890267848968506</v>
      </c>
      <c r="N191" s="14">
        <v>150</v>
      </c>
      <c r="O191" s="9"/>
      <c r="Q191" s="10">
        <f>AVERAGEIFS($I$2:$I$3384,$B$2:$B$3384,Q$1,$A$2:$A$3384,$K191)</f>
        <v>0</v>
      </c>
      <c r="R191" s="10">
        <f>AVERAGEIFS($I$2:$I$3384,$B$2:$B$3384,R$1,$A$2:$A$3384,$K191)</f>
        <v>0</v>
      </c>
      <c r="S191" s="10">
        <f>AVERAGEIFS($I$2:$I$3384,$B$2:$B$3384,S$1,$A$2:$A$3384,$K191)</f>
        <v>0</v>
      </c>
      <c r="T191" s="10">
        <f>AVERAGEIFS($I$2:$I$3384,$B$2:$B$3384,T$1,$A$2:$A$3384,$K191)</f>
        <v>0</v>
      </c>
      <c r="U191" s="10">
        <f>AVERAGEIFS($I$2:$I$3384,$B$2:$B$3384,U$1,$A$2:$A$3384,$K191)</f>
        <v>0</v>
      </c>
      <c r="V191" s="10">
        <f>AVERAGEIFS($I$2:$I$3384,$B$2:$B$3384,V$1,$A$2:$A$3384,$K191)</f>
        <v>0</v>
      </c>
      <c r="W191" s="10">
        <f>AVERAGEIFS($I$2:$I$3384,$B$2:$B$3384,W$1,$A$2:$A$3384,$K191)</f>
        <v>1.406249962747097E-2</v>
      </c>
      <c r="X191" s="10">
        <f>AVERAGEIFS($I$2:$I$3384,$B$2:$B$3384,X$1,$A$2:$A$3384,$K191)</f>
        <v>0</v>
      </c>
      <c r="Y191" s="10">
        <f>AVERAGEIFS($I$2:$I$3384,$B$2:$B$3384,Y$1,$A$2:$A$3384,$K191)</f>
        <v>0</v>
      </c>
      <c r="Z191" s="10">
        <f>AVERAGEIFS($I$2:$I$3384,$B$2:$B$3384,Z$1,$A$2:$A$3384,$K191)</f>
        <v>0</v>
      </c>
      <c r="AA191" s="10">
        <f>AVERAGEIFS($I$2:$I$3384,$B$2:$B$3384,AA$1,$A$2:$A$3384,$K191)</f>
        <v>0</v>
      </c>
      <c r="AB191" s="10">
        <f>AVERAGEIFS($I$2:$I$3384,$B$2:$B$3384,AB$1,$A$2:$A$3384,$K191)</f>
        <v>0</v>
      </c>
      <c r="AC191" s="10">
        <f t="shared" si="4"/>
        <v>1.1718749689559143E-3</v>
      </c>
      <c r="AD191" s="10" cm="1">
        <f t="array" ref="AD191">AVERAGE(IFERROR(Y191:AA191, ""))</f>
        <v>0</v>
      </c>
      <c r="AE191" s="10">
        <f t="shared" si="5"/>
        <v>0</v>
      </c>
      <c r="AF191" s="10" cm="1">
        <f t="array" ref="AF191">AVERAGE(IFERROR(R191:W191, ""))</f>
        <v>2.3437499379118285E-3</v>
      </c>
      <c r="AG191" s="10" cm="1">
        <f t="array" ref="AG191">AVERAGE(IFERROR(W191:AA191,""))</f>
        <v>2.8124999254941939E-3</v>
      </c>
      <c r="AH191" s="10" cm="1">
        <f t="array" ref="AH191">AVERAGE(IFERROR(R191:V191,""))</f>
        <v>0</v>
      </c>
      <c r="AI191" s="10" cm="1">
        <f t="array" ref="AI191">AVERAGE(IFERROR(Z191:AB191,Q191))</f>
        <v>0</v>
      </c>
      <c r="AJ191" s="10" cm="1">
        <f t="array" ref="AJ191">AVERAGE(IFERROR(Y191:AB191,""))</f>
        <v>0</v>
      </c>
      <c r="AK191" s="10" cm="1">
        <f t="array" ref="AK191">AVERAGE(IFERROR(Q191:W191,""))</f>
        <v>2.0089285182101385E-3</v>
      </c>
      <c r="AL191" s="10" cm="1">
        <f t="array" ref="AL191">AVERAGE(IFERROR(R191:U191,""))</f>
        <v>0</v>
      </c>
      <c r="AM191" s="10" cm="1">
        <f t="array" ref="AM191">AVERAGE(IFERROR(V191:W191,""))</f>
        <v>7.0312498137354851E-3</v>
      </c>
      <c r="AN191" s="10" cm="1">
        <f t="array" ref="AN191">AVERAGE(IFERROR(X191:AB191,""))</f>
        <v>0</v>
      </c>
      <c r="AO191" s="10" cm="1">
        <f t="array" ref="AO191">AVERAGE(IFERROR(Q191:V191,""))</f>
        <v>0</v>
      </c>
    </row>
    <row r="192" spans="1:41" ht="15" x14ac:dyDescent="0.25">
      <c r="A192" s="3" t="s">
        <v>297</v>
      </c>
      <c r="B192" s="2">
        <v>1</v>
      </c>
      <c r="C192" s="3">
        <v>48.822125999999997</v>
      </c>
      <c r="D192" s="3">
        <v>-122.134991</v>
      </c>
      <c r="E192" s="3" t="s">
        <v>10</v>
      </c>
      <c r="F192" s="3">
        <v>5.6</v>
      </c>
      <c r="G192" s="3"/>
      <c r="H192" s="3" t="s">
        <v>298</v>
      </c>
      <c r="I192" s="6">
        <v>0</v>
      </c>
      <c r="K192" s="19" t="s">
        <v>317</v>
      </c>
      <c r="L192" s="11">
        <v>17110004001218</v>
      </c>
      <c r="M192" s="12">
        <v>0.99890267848968506</v>
      </c>
      <c r="N192" s="14">
        <v>150</v>
      </c>
      <c r="O192" s="9"/>
      <c r="Q192" s="10">
        <f>AVERAGEIFS($I$2:$I$3384,$B$2:$B$3384,Q$1,$A$2:$A$3384,$K192)</f>
        <v>0</v>
      </c>
      <c r="R192" s="10">
        <f>AVERAGEIFS($I$2:$I$3384,$B$2:$B$3384,R$1,$A$2:$A$3384,$K192)</f>
        <v>0</v>
      </c>
      <c r="S192" s="10">
        <f>AVERAGEIFS($I$2:$I$3384,$B$2:$B$3384,S$1,$A$2:$A$3384,$K192)</f>
        <v>0</v>
      </c>
      <c r="T192" s="10">
        <f>AVERAGEIFS($I$2:$I$3384,$B$2:$B$3384,T$1,$A$2:$A$3384,$K192)</f>
        <v>0</v>
      </c>
      <c r="U192" s="10">
        <f>AVERAGEIFS($I$2:$I$3384,$B$2:$B$3384,U$1,$A$2:$A$3384,$K192)</f>
        <v>0</v>
      </c>
      <c r="V192" s="10">
        <f>AVERAGEIFS($I$2:$I$3384,$B$2:$B$3384,V$1,$A$2:$A$3384,$K192)</f>
        <v>3.2812498509883881E-2</v>
      </c>
      <c r="W192" s="10">
        <f>AVERAGEIFS($I$2:$I$3384,$B$2:$B$3384,W$1,$A$2:$A$3384,$K192)</f>
        <v>3.5937500186264515E-2</v>
      </c>
      <c r="X192" s="10">
        <f>AVERAGEIFS($I$2:$I$3384,$B$2:$B$3384,X$1,$A$2:$A$3384,$K192)</f>
        <v>2.500000037252903E-2</v>
      </c>
      <c r="Y192" s="10">
        <f>AVERAGEIFS($I$2:$I$3384,$B$2:$B$3384,Y$1,$A$2:$A$3384,$K192)</f>
        <v>0</v>
      </c>
      <c r="Z192" s="10">
        <f>AVERAGEIFS($I$2:$I$3384,$B$2:$B$3384,Z$1,$A$2:$A$3384,$K192)</f>
        <v>0</v>
      </c>
      <c r="AA192" s="10">
        <f>AVERAGEIFS($I$2:$I$3384,$B$2:$B$3384,AA$1,$A$2:$A$3384,$K192)</f>
        <v>0</v>
      </c>
      <c r="AB192" s="10">
        <f>AVERAGEIFS($I$2:$I$3384,$B$2:$B$3384,AB$1,$A$2:$A$3384,$K192)</f>
        <v>0</v>
      </c>
      <c r="AC192" s="10">
        <f t="shared" si="4"/>
        <v>7.8124999223897857E-3</v>
      </c>
      <c r="AD192" s="10" cm="1">
        <f t="array" ref="AD192">AVERAGE(IFERROR(Y192:AA192, ""))</f>
        <v>0</v>
      </c>
      <c r="AE192" s="10">
        <f t="shared" si="5"/>
        <v>0</v>
      </c>
      <c r="AF192" s="10" cm="1">
        <f t="array" ref="AF192">AVERAGE(IFERROR(R192:W192, ""))</f>
        <v>1.1458333116024733E-2</v>
      </c>
      <c r="AG192" s="10" cm="1">
        <f t="array" ref="AG192">AVERAGE(IFERROR(W192:AA192,""))</f>
        <v>1.2187500111758709E-2</v>
      </c>
      <c r="AH192" s="10" cm="1">
        <f t="array" ref="AH192">AVERAGE(IFERROR(R192:V192,""))</f>
        <v>6.5624997019767765E-3</v>
      </c>
      <c r="AI192" s="10" cm="1">
        <f t="array" ref="AI192">AVERAGE(IFERROR(Z192:AB192,Q192))</f>
        <v>0</v>
      </c>
      <c r="AJ192" s="10" cm="1">
        <f t="array" ref="AJ192">AVERAGE(IFERROR(Y192:AB192,""))</f>
        <v>0</v>
      </c>
      <c r="AK192" s="10" cm="1">
        <f t="array" ref="AK192">AVERAGE(IFERROR(Q192:W192,""))</f>
        <v>9.821428385164057E-3</v>
      </c>
      <c r="AL192" s="10" cm="1">
        <f t="array" ref="AL192">AVERAGE(IFERROR(R192:U192,""))</f>
        <v>0</v>
      </c>
      <c r="AM192" s="10" cm="1">
        <f t="array" ref="AM192">AVERAGE(IFERROR(V192:W192,""))</f>
        <v>3.4374999348074198E-2</v>
      </c>
      <c r="AN192" s="10" cm="1">
        <f t="array" ref="AN192">AVERAGE(IFERROR(X192:AB192,""))</f>
        <v>5.0000000745058061E-3</v>
      </c>
      <c r="AO192" s="10" cm="1">
        <f t="array" ref="AO192">AVERAGE(IFERROR(Q192:V192,""))</f>
        <v>5.4687497516473131E-3</v>
      </c>
    </row>
    <row r="193" spans="1:41" ht="15" x14ac:dyDescent="0.25">
      <c r="A193" s="3" t="s">
        <v>299</v>
      </c>
      <c r="B193" s="2">
        <v>1</v>
      </c>
      <c r="C193" s="3">
        <v>48.837985000000003</v>
      </c>
      <c r="D193" s="3">
        <v>-122.154369</v>
      </c>
      <c r="E193" s="3" t="s">
        <v>10</v>
      </c>
      <c r="F193" s="3">
        <v>5.6</v>
      </c>
      <c r="G193" s="3"/>
      <c r="H193" s="3" t="s">
        <v>17</v>
      </c>
      <c r="I193" s="6">
        <v>0</v>
      </c>
      <c r="K193" s="19" t="s">
        <v>318</v>
      </c>
      <c r="L193" s="11">
        <v>17110004001346</v>
      </c>
      <c r="M193" s="12">
        <v>0.98276013135910034</v>
      </c>
      <c r="N193" s="14">
        <v>39</v>
      </c>
      <c r="O193" s="9"/>
      <c r="Q193" s="10">
        <f>AVERAGEIFS($I$2:$I$3384,$B$2:$B$3384,Q$1,$A$2:$A$3384,$K193)</f>
        <v>0</v>
      </c>
      <c r="R193" s="10">
        <f>AVERAGEIFS($I$2:$I$3384,$B$2:$B$3384,R$1,$A$2:$A$3384,$K193)</f>
        <v>0</v>
      </c>
      <c r="S193" s="10">
        <f>AVERAGEIFS($I$2:$I$3384,$B$2:$B$3384,S$1,$A$2:$A$3384,$K193)</f>
        <v>0</v>
      </c>
      <c r="T193" s="10">
        <f>AVERAGEIFS($I$2:$I$3384,$B$2:$B$3384,T$1,$A$2:$A$3384,$K193)</f>
        <v>0</v>
      </c>
      <c r="U193" s="10">
        <f>AVERAGEIFS($I$2:$I$3384,$B$2:$B$3384,U$1,$A$2:$A$3384,$K193)</f>
        <v>0</v>
      </c>
      <c r="V193" s="10">
        <f>AVERAGEIFS($I$2:$I$3384,$B$2:$B$3384,V$1,$A$2:$A$3384,$K193)</f>
        <v>0</v>
      </c>
      <c r="W193" s="10">
        <f>AVERAGEIFS($I$2:$I$3384,$B$2:$B$3384,W$1,$A$2:$A$3384,$K193)</f>
        <v>0</v>
      </c>
      <c r="X193" s="10">
        <f>AVERAGEIFS($I$2:$I$3384,$B$2:$B$3384,X$1,$A$2:$A$3384,$K193)</f>
        <v>0</v>
      </c>
      <c r="Y193" s="10">
        <f>AVERAGEIFS($I$2:$I$3384,$B$2:$B$3384,Y$1,$A$2:$A$3384,$K193)</f>
        <v>0</v>
      </c>
      <c r="Z193" s="10">
        <f>AVERAGEIFS($I$2:$I$3384,$B$2:$B$3384,Z$1,$A$2:$A$3384,$K193)</f>
        <v>0</v>
      </c>
      <c r="AA193" s="10">
        <f>AVERAGEIFS($I$2:$I$3384,$B$2:$B$3384,AA$1,$A$2:$A$3384,$K193)</f>
        <v>0</v>
      </c>
      <c r="AB193" s="10">
        <f>AVERAGEIFS($I$2:$I$3384,$B$2:$B$3384,AB$1,$A$2:$A$3384,$K193)</f>
        <v>0</v>
      </c>
      <c r="AC193" s="10">
        <f t="shared" si="4"/>
        <v>0</v>
      </c>
      <c r="AD193" s="10" cm="1">
        <f t="array" ref="AD193">AVERAGE(IFERROR(Y193:AA193, ""))</f>
        <v>0</v>
      </c>
      <c r="AE193" s="10">
        <f t="shared" si="5"/>
        <v>0</v>
      </c>
      <c r="AF193" s="10" cm="1">
        <f t="array" ref="AF193">AVERAGE(IFERROR(R193:W193, ""))</f>
        <v>0</v>
      </c>
      <c r="AG193" s="10" cm="1">
        <f t="array" ref="AG193">AVERAGE(IFERROR(W193:AA193,""))</f>
        <v>0</v>
      </c>
      <c r="AH193" s="10" cm="1">
        <f t="array" ref="AH193">AVERAGE(IFERROR(R193:V193,""))</f>
        <v>0</v>
      </c>
      <c r="AI193" s="10" cm="1">
        <f t="array" ref="AI193">AVERAGE(IFERROR(Z193:AB193,Q193))</f>
        <v>0</v>
      </c>
      <c r="AJ193" s="10" cm="1">
        <f t="array" ref="AJ193">AVERAGE(IFERROR(Y193:AB193,""))</f>
        <v>0</v>
      </c>
      <c r="AK193" s="10" cm="1">
        <f t="array" ref="AK193">AVERAGE(IFERROR(Q193:W193,""))</f>
        <v>0</v>
      </c>
      <c r="AL193" s="10" cm="1">
        <f t="array" ref="AL193">AVERAGE(IFERROR(R193:U193,""))</f>
        <v>0</v>
      </c>
      <c r="AM193" s="10" cm="1">
        <f t="array" ref="AM193">AVERAGE(IFERROR(V193:W193,""))</f>
        <v>0</v>
      </c>
      <c r="AN193" s="10" cm="1">
        <f t="array" ref="AN193">AVERAGE(IFERROR(X193:AB193,""))</f>
        <v>0</v>
      </c>
      <c r="AO193" s="10" cm="1">
        <f t="array" ref="AO193">AVERAGE(IFERROR(Q193:V193,""))</f>
        <v>0</v>
      </c>
    </row>
    <row r="194" spans="1:41" ht="15" x14ac:dyDescent="0.25">
      <c r="A194" s="3" t="s">
        <v>300</v>
      </c>
      <c r="B194" s="2">
        <v>1</v>
      </c>
      <c r="C194" s="3">
        <v>48.918458819999998</v>
      </c>
      <c r="D194" s="3">
        <v>-122.4651307</v>
      </c>
      <c r="E194" s="3" t="s">
        <v>10</v>
      </c>
      <c r="F194" s="3">
        <v>5.833333333333333</v>
      </c>
      <c r="G194" s="3"/>
      <c r="H194" s="3" t="s">
        <v>57</v>
      </c>
      <c r="I194" s="6">
        <v>0</v>
      </c>
      <c r="K194" s="19" t="s">
        <v>319</v>
      </c>
      <c r="L194" s="11">
        <v>17110004000037</v>
      </c>
      <c r="M194" s="12">
        <v>0.99840056896209717</v>
      </c>
      <c r="N194" s="14">
        <v>537</v>
      </c>
      <c r="O194" s="9"/>
      <c r="Q194" s="10">
        <f>AVERAGEIFS($I$2:$I$3384,$B$2:$B$3384,Q$1,$A$2:$A$3384,$K194)</f>
        <v>0</v>
      </c>
      <c r="R194" s="10">
        <f>AVERAGEIFS($I$2:$I$3384,$B$2:$B$3384,R$1,$A$2:$A$3384,$K194)</f>
        <v>0</v>
      </c>
      <c r="S194" s="10">
        <f>AVERAGEIFS($I$2:$I$3384,$B$2:$B$3384,S$1,$A$2:$A$3384,$K194)</f>
        <v>0</v>
      </c>
      <c r="T194" s="10">
        <f>AVERAGEIFS($I$2:$I$3384,$B$2:$B$3384,T$1,$A$2:$A$3384,$K194)</f>
        <v>0</v>
      </c>
      <c r="U194" s="10">
        <f>AVERAGEIFS($I$2:$I$3384,$B$2:$B$3384,U$1,$A$2:$A$3384,$K194)</f>
        <v>0</v>
      </c>
      <c r="V194" s="10">
        <f>AVERAGEIFS($I$2:$I$3384,$B$2:$B$3384,V$1,$A$2:$A$3384,$K194)</f>
        <v>0</v>
      </c>
      <c r="W194" s="10">
        <f>AVERAGEIFS($I$2:$I$3384,$B$2:$B$3384,W$1,$A$2:$A$3384,$K194)</f>
        <v>0</v>
      </c>
      <c r="X194" s="10">
        <f>AVERAGEIFS($I$2:$I$3384,$B$2:$B$3384,X$1,$A$2:$A$3384,$K194)</f>
        <v>0</v>
      </c>
      <c r="Y194" s="10">
        <f>AVERAGEIFS($I$2:$I$3384,$B$2:$B$3384,Y$1,$A$2:$A$3384,$K194)</f>
        <v>0</v>
      </c>
      <c r="Z194" s="10">
        <f>AVERAGEIFS($I$2:$I$3384,$B$2:$B$3384,Z$1,$A$2:$A$3384,$K194)</f>
        <v>0</v>
      </c>
      <c r="AA194" s="10">
        <f>AVERAGEIFS($I$2:$I$3384,$B$2:$B$3384,AA$1,$A$2:$A$3384,$K194)</f>
        <v>0</v>
      </c>
      <c r="AB194" s="10">
        <f>AVERAGEIFS($I$2:$I$3384,$B$2:$B$3384,AB$1,$A$2:$A$3384,$K194)</f>
        <v>0</v>
      </c>
      <c r="AC194" s="10">
        <f t="shared" si="4"/>
        <v>0</v>
      </c>
      <c r="AD194" s="10" cm="1">
        <f t="array" ref="AD194">AVERAGE(IFERROR(Y194:AA194, ""))</f>
        <v>0</v>
      </c>
      <c r="AE194" s="10">
        <f t="shared" si="5"/>
        <v>0</v>
      </c>
      <c r="AF194" s="10" cm="1">
        <f t="array" ref="AF194">AVERAGE(IFERROR(R194:W194, ""))</f>
        <v>0</v>
      </c>
      <c r="AG194" s="10" cm="1">
        <f t="array" ref="AG194">AVERAGE(IFERROR(W194:AA194,""))</f>
        <v>0</v>
      </c>
      <c r="AH194" s="10" cm="1">
        <f t="array" ref="AH194">AVERAGE(IFERROR(R194:V194,""))</f>
        <v>0</v>
      </c>
      <c r="AI194" s="10" cm="1">
        <f t="array" ref="AI194">AVERAGE(IFERROR(Z194:AB194,Q194))</f>
        <v>0</v>
      </c>
      <c r="AJ194" s="10" cm="1">
        <f t="array" ref="AJ194">AVERAGE(IFERROR(Y194:AB194,""))</f>
        <v>0</v>
      </c>
      <c r="AK194" s="10" cm="1">
        <f t="array" ref="AK194">AVERAGE(IFERROR(Q194:W194,""))</f>
        <v>0</v>
      </c>
      <c r="AL194" s="10" cm="1">
        <f t="array" ref="AL194">AVERAGE(IFERROR(R194:U194,""))</f>
        <v>0</v>
      </c>
      <c r="AM194" s="10" cm="1">
        <f t="array" ref="AM194">AVERAGE(IFERROR(V194:W194,""))</f>
        <v>0</v>
      </c>
      <c r="AN194" s="10" cm="1">
        <f t="array" ref="AN194">AVERAGE(IFERROR(X194:AB194,""))</f>
        <v>0</v>
      </c>
      <c r="AO194" s="10" cm="1">
        <f t="array" ref="AO194">AVERAGE(IFERROR(Q194:V194,""))</f>
        <v>0</v>
      </c>
    </row>
    <row r="195" spans="1:41" ht="15" x14ac:dyDescent="0.25">
      <c r="A195" s="3" t="s">
        <v>301</v>
      </c>
      <c r="B195" s="2">
        <v>1</v>
      </c>
      <c r="C195" s="3">
        <v>48.918458819999998</v>
      </c>
      <c r="D195" s="3">
        <v>-122.4651307</v>
      </c>
      <c r="E195" s="3" t="s">
        <v>10</v>
      </c>
      <c r="F195" s="3">
        <v>6.0333333333333341</v>
      </c>
      <c r="G195" s="3"/>
      <c r="H195" s="3" t="s">
        <v>57</v>
      </c>
      <c r="I195" s="6">
        <v>0</v>
      </c>
      <c r="K195" s="19" t="s">
        <v>321</v>
      </c>
      <c r="L195" s="11">
        <v>17110004000040</v>
      </c>
      <c r="M195" s="12">
        <v>0.73143833875656128</v>
      </c>
      <c r="N195" s="14">
        <v>537</v>
      </c>
      <c r="O195" s="9"/>
      <c r="Q195" s="10">
        <f>AVERAGEIFS($I$2:$I$3384,$B$2:$B$3384,Q$1,$A$2:$A$3384,$K195)</f>
        <v>0</v>
      </c>
      <c r="R195" s="10">
        <f>AVERAGEIFS($I$2:$I$3384,$B$2:$B$3384,R$1,$A$2:$A$3384,$K195)</f>
        <v>0</v>
      </c>
      <c r="S195" s="10">
        <f>AVERAGEIFS($I$2:$I$3384,$B$2:$B$3384,S$1,$A$2:$A$3384,$K195)</f>
        <v>0</v>
      </c>
      <c r="T195" s="10">
        <f>AVERAGEIFS($I$2:$I$3384,$B$2:$B$3384,T$1,$A$2:$A$3384,$K195)</f>
        <v>0</v>
      </c>
      <c r="U195" s="10">
        <f>AVERAGEIFS($I$2:$I$3384,$B$2:$B$3384,U$1,$A$2:$A$3384,$K195)</f>
        <v>0</v>
      </c>
      <c r="V195" s="10">
        <f>AVERAGEIFS($I$2:$I$3384,$B$2:$B$3384,V$1,$A$2:$A$3384,$K195)</f>
        <v>3.2812498509883881E-2</v>
      </c>
      <c r="W195" s="10">
        <f>AVERAGEIFS($I$2:$I$3384,$B$2:$B$3384,W$1,$A$2:$A$3384,$K195)</f>
        <v>9.0625002980232239E-2</v>
      </c>
      <c r="X195" s="10">
        <f>AVERAGEIFS($I$2:$I$3384,$B$2:$B$3384,X$1,$A$2:$A$3384,$K195)</f>
        <v>0</v>
      </c>
      <c r="Y195" s="10">
        <f>AVERAGEIFS($I$2:$I$3384,$B$2:$B$3384,Y$1,$A$2:$A$3384,$K195)</f>
        <v>0</v>
      </c>
      <c r="Z195" s="10">
        <f>AVERAGEIFS($I$2:$I$3384,$B$2:$B$3384,Z$1,$A$2:$A$3384,$K195)</f>
        <v>0</v>
      </c>
      <c r="AA195" s="10">
        <f>AVERAGEIFS($I$2:$I$3384,$B$2:$B$3384,AA$1,$A$2:$A$3384,$K195)</f>
        <v>0</v>
      </c>
      <c r="AB195" s="10">
        <f>AVERAGEIFS($I$2:$I$3384,$B$2:$B$3384,AB$1,$A$2:$A$3384,$K195)</f>
        <v>0</v>
      </c>
      <c r="AC195" s="10">
        <f t="shared" ref="AC195:AC215" si="6">AVERAGEIF(Q195:AB195,"&gt;=0")</f>
        <v>1.0286458457509676E-2</v>
      </c>
      <c r="AD195" s="10" cm="1">
        <f t="array" ref="AD195">AVERAGE(IFERROR(Y195:AA195, ""))</f>
        <v>0</v>
      </c>
      <c r="AE195" s="10">
        <f t="shared" ref="AE195:AE215" si="7">AVERAGE(IFERROR(AB195,Q195))</f>
        <v>0</v>
      </c>
      <c r="AF195" s="10" cm="1">
        <f t="array" ref="AF195">AVERAGE(IFERROR(R195:W195, ""))</f>
        <v>2.0572916915019352E-2</v>
      </c>
      <c r="AG195" s="10" cm="1">
        <f t="array" ref="AG195">AVERAGE(IFERROR(W195:AA195,""))</f>
        <v>1.8125000596046447E-2</v>
      </c>
      <c r="AH195" s="10" cm="1">
        <f t="array" ref="AH195">AVERAGE(IFERROR(R195:V195,""))</f>
        <v>6.5624997019767765E-3</v>
      </c>
      <c r="AI195" s="10" cm="1">
        <f t="array" ref="AI195">AVERAGE(IFERROR(Z195:AB195,Q195))</f>
        <v>0</v>
      </c>
      <c r="AJ195" s="10" cm="1">
        <f t="array" ref="AJ195">AVERAGE(IFERROR(Y195:AB195,""))</f>
        <v>0</v>
      </c>
      <c r="AK195" s="10" cm="1">
        <f t="array" ref="AK195">AVERAGE(IFERROR(Q195:W195,""))</f>
        <v>1.7633928784302304E-2</v>
      </c>
      <c r="AL195" s="10" cm="1">
        <f t="array" ref="AL195">AVERAGE(IFERROR(R195:U195,""))</f>
        <v>0</v>
      </c>
      <c r="AM195" s="10" cm="1">
        <f t="array" ref="AM195">AVERAGE(IFERROR(V195:W195,""))</f>
        <v>6.171875074505806E-2</v>
      </c>
      <c r="AN195" s="10" cm="1">
        <f t="array" ref="AN195">AVERAGE(IFERROR(X195:AB195,""))</f>
        <v>0</v>
      </c>
      <c r="AO195" s="10" cm="1">
        <f t="array" ref="AO195">AVERAGE(IFERROR(Q195:V195,""))</f>
        <v>5.4687497516473131E-3</v>
      </c>
    </row>
    <row r="196" spans="1:41" ht="15" x14ac:dyDescent="0.25">
      <c r="A196" s="3" t="s">
        <v>302</v>
      </c>
      <c r="B196" s="2">
        <v>1</v>
      </c>
      <c r="C196" s="3">
        <v>48.919001000000002</v>
      </c>
      <c r="D196" s="3">
        <v>-122.464192</v>
      </c>
      <c r="E196" s="3" t="s">
        <v>10</v>
      </c>
      <c r="F196" s="3">
        <v>6.95</v>
      </c>
      <c r="G196" s="3"/>
      <c r="H196" s="3" t="s">
        <v>57</v>
      </c>
      <c r="I196" s="6">
        <v>0</v>
      </c>
      <c r="K196" s="19" t="s">
        <v>323</v>
      </c>
      <c r="L196" s="11">
        <v>17110004001205</v>
      </c>
      <c r="M196" s="12">
        <v>1</v>
      </c>
      <c r="N196" s="14">
        <v>270</v>
      </c>
      <c r="O196" s="9"/>
      <c r="Q196" s="10">
        <f>AVERAGEIFS($I$2:$I$3384,$B$2:$B$3384,Q$1,$A$2:$A$3384,$K196)</f>
        <v>0</v>
      </c>
      <c r="R196" s="10">
        <f>AVERAGEIFS($I$2:$I$3384,$B$2:$B$3384,R$1,$A$2:$A$3384,$K196)</f>
        <v>0</v>
      </c>
      <c r="S196" s="10">
        <f>AVERAGEIFS($I$2:$I$3384,$B$2:$B$3384,S$1,$A$2:$A$3384,$K196)</f>
        <v>0</v>
      </c>
      <c r="T196" s="10">
        <f>AVERAGEIFS($I$2:$I$3384,$B$2:$B$3384,T$1,$A$2:$A$3384,$K196)</f>
        <v>0</v>
      </c>
      <c r="U196" s="10">
        <f>AVERAGEIFS($I$2:$I$3384,$B$2:$B$3384,U$1,$A$2:$A$3384,$K196)</f>
        <v>0</v>
      </c>
      <c r="V196" s="10">
        <f>AVERAGEIFS($I$2:$I$3384,$B$2:$B$3384,V$1,$A$2:$A$3384,$K196)</f>
        <v>0</v>
      </c>
      <c r="W196" s="10">
        <f>AVERAGEIFS($I$2:$I$3384,$B$2:$B$3384,W$1,$A$2:$A$3384,$K196)</f>
        <v>3.1250000465661287E-3</v>
      </c>
      <c r="X196" s="10">
        <f>AVERAGEIFS($I$2:$I$3384,$B$2:$B$3384,X$1,$A$2:$A$3384,$K196)</f>
        <v>0</v>
      </c>
      <c r="Y196" s="10">
        <f>AVERAGEIFS($I$2:$I$3384,$B$2:$B$3384,Y$1,$A$2:$A$3384,$K196)</f>
        <v>0</v>
      </c>
      <c r="Z196" s="10">
        <f>AVERAGEIFS($I$2:$I$3384,$B$2:$B$3384,Z$1,$A$2:$A$3384,$K196)</f>
        <v>0</v>
      </c>
      <c r="AA196" s="10">
        <f>AVERAGEIFS($I$2:$I$3384,$B$2:$B$3384,AA$1,$A$2:$A$3384,$K196)</f>
        <v>0</v>
      </c>
      <c r="AB196" s="10">
        <f>AVERAGEIFS($I$2:$I$3384,$B$2:$B$3384,AB$1,$A$2:$A$3384,$K196)</f>
        <v>0</v>
      </c>
      <c r="AC196" s="10">
        <f t="shared" si="6"/>
        <v>2.6041667054717738E-4</v>
      </c>
      <c r="AD196" s="10" cm="1">
        <f t="array" ref="AD196">AVERAGE(IFERROR(Y196:AA196, ""))</f>
        <v>0</v>
      </c>
      <c r="AE196" s="10">
        <f t="shared" si="7"/>
        <v>0</v>
      </c>
      <c r="AF196" s="10" cm="1">
        <f t="array" ref="AF196">AVERAGE(IFERROR(R196:W196, ""))</f>
        <v>5.2083334109435475E-4</v>
      </c>
      <c r="AG196" s="10" cm="1">
        <f t="array" ref="AG196">AVERAGE(IFERROR(W196:AA196,""))</f>
        <v>6.2500000931322577E-4</v>
      </c>
      <c r="AH196" s="10" cm="1">
        <f t="array" ref="AH196">AVERAGE(IFERROR(R196:V196,""))</f>
        <v>0</v>
      </c>
      <c r="AI196" s="10" cm="1">
        <f t="array" ref="AI196">AVERAGE(IFERROR(Z196:AB196,Q196))</f>
        <v>0</v>
      </c>
      <c r="AJ196" s="10" cm="1">
        <f t="array" ref="AJ196">AVERAGE(IFERROR(Y196:AB196,""))</f>
        <v>0</v>
      </c>
      <c r="AK196" s="10" cm="1">
        <f t="array" ref="AK196">AVERAGE(IFERROR(Q196:W196,""))</f>
        <v>4.4642857808087556E-4</v>
      </c>
      <c r="AL196" s="10" cm="1">
        <f t="array" ref="AL196">AVERAGE(IFERROR(R196:U196,""))</f>
        <v>0</v>
      </c>
      <c r="AM196" s="10" cm="1">
        <f t="array" ref="AM196">AVERAGE(IFERROR(V196:W196,""))</f>
        <v>1.5625000232830644E-3</v>
      </c>
      <c r="AN196" s="10" cm="1">
        <f t="array" ref="AN196">AVERAGE(IFERROR(X196:AB196,""))</f>
        <v>0</v>
      </c>
      <c r="AO196" s="10" cm="1">
        <f t="array" ref="AO196">AVERAGE(IFERROR(Q196:V196,""))</f>
        <v>0</v>
      </c>
    </row>
    <row r="197" spans="1:41" ht="15" x14ac:dyDescent="0.25">
      <c r="A197" s="3" t="s">
        <v>303</v>
      </c>
      <c r="B197" s="2">
        <v>1</v>
      </c>
      <c r="C197" s="3">
        <v>48.92017001</v>
      </c>
      <c r="D197" s="3">
        <v>-122.4426847</v>
      </c>
      <c r="E197" s="3" t="s">
        <v>10</v>
      </c>
      <c r="F197" s="3">
        <v>7.166666666666667</v>
      </c>
      <c r="G197" s="3"/>
      <c r="H197" s="3" t="s">
        <v>304</v>
      </c>
      <c r="I197" s="6">
        <v>0</v>
      </c>
      <c r="K197" s="19" t="s">
        <v>325</v>
      </c>
      <c r="L197" s="11" t="e">
        <v>#N/A</v>
      </c>
      <c r="M197" s="12">
        <v>3.4126054379157722E-4</v>
      </c>
      <c r="N197" s="14">
        <v>0</v>
      </c>
      <c r="O197" s="9"/>
      <c r="Q197" s="10" t="e">
        <f>AVERAGEIFS($I$2:$I$3384,$B$2:$B$3384,Q$1,$A$2:$A$3384,$K197)</f>
        <v>#DIV/0!</v>
      </c>
      <c r="R197" s="10">
        <f>AVERAGEIFS($I$2:$I$3384,$B$2:$B$3384,R$1,$A$2:$A$3384,$K197)</f>
        <v>0</v>
      </c>
      <c r="S197" s="10" t="e">
        <f>AVERAGEIFS($I$2:$I$3384,$B$2:$B$3384,S$1,$A$2:$A$3384,$K197)</f>
        <v>#DIV/0!</v>
      </c>
      <c r="T197" s="10">
        <f>AVERAGEIFS($I$2:$I$3384,$B$2:$B$3384,T$1,$A$2:$A$3384,$K197)</f>
        <v>0</v>
      </c>
      <c r="U197" s="10">
        <f>AVERAGEIFS($I$2:$I$3384,$B$2:$B$3384,U$1,$A$2:$A$3384,$K197)</f>
        <v>0.15812499821186066</v>
      </c>
      <c r="V197" s="10">
        <f>AVERAGEIFS($I$2:$I$3384,$B$2:$B$3384,V$1,$A$2:$A$3384,$K197)</f>
        <v>0.11968750134110451</v>
      </c>
      <c r="W197" s="10">
        <f>AVERAGEIFS($I$2:$I$3384,$B$2:$B$3384,W$1,$A$2:$A$3384,$K197)</f>
        <v>0.31593750417232513</v>
      </c>
      <c r="X197" s="10">
        <f>AVERAGEIFS($I$2:$I$3384,$B$2:$B$3384,X$1,$A$2:$A$3384,$K197)</f>
        <v>0.3606249988079071</v>
      </c>
      <c r="Y197" s="10">
        <f>AVERAGEIFS($I$2:$I$3384,$B$2:$B$3384,Y$1,$A$2:$A$3384,$K197)</f>
        <v>0.19906249642372131</v>
      </c>
      <c r="Z197" s="10">
        <f>AVERAGEIFS($I$2:$I$3384,$B$2:$B$3384,Z$1,$A$2:$A$3384,$K197)</f>
        <v>0</v>
      </c>
      <c r="AA197" s="10">
        <f>AVERAGEIFS($I$2:$I$3384,$B$2:$B$3384,AA$1,$A$2:$A$3384,$K197)</f>
        <v>0</v>
      </c>
      <c r="AB197" s="10" t="e">
        <f>AVERAGEIFS($I$2:$I$3384,$B$2:$B$3384,AB$1,$A$2:$A$3384,$K197)</f>
        <v>#DIV/0!</v>
      </c>
      <c r="AC197" s="10">
        <f t="shared" si="6"/>
        <v>0.12815972210632431</v>
      </c>
      <c r="AD197" s="10" cm="1">
        <f t="array" ref="AD197">AVERAGE(IFERROR(Y197:AA197, ""))</f>
        <v>6.6354165474573776E-2</v>
      </c>
      <c r="AE197" s="10" t="e">
        <f t="shared" si="7"/>
        <v>#DIV/0!</v>
      </c>
      <c r="AF197" s="10" cm="1">
        <f t="array" ref="AF197">AVERAGE(IFERROR(R197:W197, ""))</f>
        <v>0.11875000074505807</v>
      </c>
      <c r="AG197" s="10" cm="1">
        <f t="array" ref="AG197">AVERAGE(IFERROR(W197:AA197,""))</f>
        <v>0.17512499988079072</v>
      </c>
      <c r="AH197" s="10" cm="1">
        <f t="array" ref="AH197">AVERAGE(IFERROR(R197:V197,""))</f>
        <v>6.9453124888241291E-2</v>
      </c>
      <c r="AI197" s="10" t="e" cm="1">
        <f t="array" ref="AI197">AVERAGE(IFERROR(Z197:AB197,Q197))</f>
        <v>#DIV/0!</v>
      </c>
      <c r="AJ197" s="10" cm="1">
        <f t="array" ref="AJ197">AVERAGE(IFERROR(Y197:AB197,""))</f>
        <v>6.6354165474573776E-2</v>
      </c>
      <c r="AK197" s="10" cm="1">
        <f t="array" ref="AK197">AVERAGE(IFERROR(Q197:W197,""))</f>
        <v>0.11875000074505807</v>
      </c>
      <c r="AL197" s="10" cm="1">
        <f t="array" ref="AL197">AVERAGE(IFERROR(R197:U197,""))</f>
        <v>5.2708332737286888E-2</v>
      </c>
      <c r="AM197" s="10" cm="1">
        <f t="array" ref="AM197">AVERAGE(IFERROR(V197:W197,""))</f>
        <v>0.21781250275671482</v>
      </c>
      <c r="AN197" s="10" cm="1">
        <f t="array" ref="AN197">AVERAGE(IFERROR(X197:AB197,""))</f>
        <v>0.1399218738079071</v>
      </c>
      <c r="AO197" s="10" cm="1">
        <f t="array" ref="AO197">AVERAGE(IFERROR(Q197:V197,""))</f>
        <v>6.9453124888241291E-2</v>
      </c>
    </row>
    <row r="198" spans="1:41" ht="15" x14ac:dyDescent="0.25">
      <c r="A198" s="3" t="s">
        <v>305</v>
      </c>
      <c r="B198" s="2">
        <v>1</v>
      </c>
      <c r="C198" s="3">
        <v>48.917514310000001</v>
      </c>
      <c r="D198" s="3">
        <v>-122.4203562</v>
      </c>
      <c r="E198" s="3" t="s">
        <v>10</v>
      </c>
      <c r="F198" s="3">
        <v>7.0333333333333341</v>
      </c>
      <c r="G198" s="3"/>
      <c r="H198" s="3" t="s">
        <v>306</v>
      </c>
      <c r="I198" s="6">
        <v>0</v>
      </c>
      <c r="K198" s="19" t="s">
        <v>327</v>
      </c>
      <c r="L198" s="11">
        <v>17110004001714</v>
      </c>
      <c r="M198" s="12">
        <v>1.4188468921929598E-3</v>
      </c>
      <c r="N198" s="14">
        <v>82</v>
      </c>
      <c r="O198" s="9"/>
      <c r="Q198" s="10">
        <f>AVERAGEIFS($I$2:$I$3384,$B$2:$B$3384,Q$1,$A$2:$A$3384,$K198)</f>
        <v>0</v>
      </c>
      <c r="R198" s="10">
        <f>AVERAGEIFS($I$2:$I$3384,$B$2:$B$3384,R$1,$A$2:$A$3384,$K198)</f>
        <v>0</v>
      </c>
      <c r="S198" s="10">
        <f>AVERAGEIFS($I$2:$I$3384,$B$2:$B$3384,S$1,$A$2:$A$3384,$K198)</f>
        <v>0</v>
      </c>
      <c r="T198" s="10">
        <f>AVERAGEIFS($I$2:$I$3384,$B$2:$B$3384,T$1,$A$2:$A$3384,$K198)</f>
        <v>0</v>
      </c>
      <c r="U198" s="10">
        <f>AVERAGEIFS($I$2:$I$3384,$B$2:$B$3384,U$1,$A$2:$A$3384,$K198)</f>
        <v>0</v>
      </c>
      <c r="V198" s="10">
        <f>AVERAGEIFS($I$2:$I$3384,$B$2:$B$3384,V$1,$A$2:$A$3384,$K198)</f>
        <v>0</v>
      </c>
      <c r="W198" s="10">
        <f>AVERAGEIFS($I$2:$I$3384,$B$2:$B$3384,W$1,$A$2:$A$3384,$K198)</f>
        <v>0</v>
      </c>
      <c r="X198" s="10">
        <f>AVERAGEIFS($I$2:$I$3384,$B$2:$B$3384,X$1,$A$2:$A$3384,$K198)</f>
        <v>0</v>
      </c>
      <c r="Y198" s="10">
        <f>AVERAGEIFS($I$2:$I$3384,$B$2:$B$3384,Y$1,$A$2:$A$3384,$K198)</f>
        <v>0</v>
      </c>
      <c r="Z198" s="10">
        <f>AVERAGEIFS($I$2:$I$3384,$B$2:$B$3384,Z$1,$A$2:$A$3384,$K198)</f>
        <v>0</v>
      </c>
      <c r="AA198" s="10">
        <f>AVERAGEIFS($I$2:$I$3384,$B$2:$B$3384,AA$1,$A$2:$A$3384,$K198)</f>
        <v>0</v>
      </c>
      <c r="AB198" s="10">
        <f>AVERAGEIFS($I$2:$I$3384,$B$2:$B$3384,AB$1,$A$2:$A$3384,$K198)</f>
        <v>0</v>
      </c>
      <c r="AC198" s="10">
        <f t="shared" si="6"/>
        <v>0</v>
      </c>
      <c r="AD198" s="10" cm="1">
        <f t="array" ref="AD198">AVERAGE(IFERROR(Y198:AA198, ""))</f>
        <v>0</v>
      </c>
      <c r="AE198" s="10">
        <f t="shared" si="7"/>
        <v>0</v>
      </c>
      <c r="AF198" s="10" cm="1">
        <f t="array" ref="AF198">AVERAGE(IFERROR(R198:W198, ""))</f>
        <v>0</v>
      </c>
      <c r="AG198" s="10" cm="1">
        <f t="array" ref="AG198">AVERAGE(IFERROR(W198:AA198,""))</f>
        <v>0</v>
      </c>
      <c r="AH198" s="10" cm="1">
        <f t="array" ref="AH198">AVERAGE(IFERROR(R198:V198,""))</f>
        <v>0</v>
      </c>
      <c r="AI198" s="10" cm="1">
        <f t="array" ref="AI198">AVERAGE(IFERROR(Z198:AB198,Q198))</f>
        <v>0</v>
      </c>
      <c r="AJ198" s="10" cm="1">
        <f t="array" ref="AJ198">AVERAGE(IFERROR(Y198:AB198,""))</f>
        <v>0</v>
      </c>
      <c r="AK198" s="10" cm="1">
        <f t="array" ref="AK198">AVERAGE(IFERROR(Q198:W198,""))</f>
        <v>0</v>
      </c>
      <c r="AL198" s="10" cm="1">
        <f t="array" ref="AL198">AVERAGE(IFERROR(R198:U198,""))</f>
        <v>0</v>
      </c>
      <c r="AM198" s="10" cm="1">
        <f t="array" ref="AM198">AVERAGE(IFERROR(V198:W198,""))</f>
        <v>0</v>
      </c>
      <c r="AN198" s="10" cm="1">
        <f t="array" ref="AN198">AVERAGE(IFERROR(X198:AB198,""))</f>
        <v>0</v>
      </c>
      <c r="AO198" s="10" cm="1">
        <f t="array" ref="AO198">AVERAGE(IFERROR(Q198:V198,""))</f>
        <v>0</v>
      </c>
    </row>
    <row r="199" spans="1:41" ht="15" x14ac:dyDescent="0.25">
      <c r="A199" s="3" t="s">
        <v>307</v>
      </c>
      <c r="B199" s="2">
        <v>1</v>
      </c>
      <c r="C199" s="3">
        <v>48.790480670000001</v>
      </c>
      <c r="D199" s="3">
        <v>-122.5844614</v>
      </c>
      <c r="E199" s="3" t="s">
        <v>10</v>
      </c>
      <c r="F199" s="3">
        <v>6.166666666666667</v>
      </c>
      <c r="G199" s="3"/>
      <c r="H199" s="3" t="s">
        <v>308</v>
      </c>
      <c r="I199" s="6">
        <v>0</v>
      </c>
      <c r="K199" s="19" t="s">
        <v>329</v>
      </c>
      <c r="L199" s="11" t="e">
        <v>#N/A</v>
      </c>
      <c r="M199" s="12">
        <v>5.253327265381813E-2</v>
      </c>
      <c r="N199" s="14">
        <v>0</v>
      </c>
      <c r="O199" s="9"/>
      <c r="Q199" s="10" t="e">
        <f>AVERAGEIFS($I$2:$I$3384,$B$2:$B$3384,Q$1,$A$2:$A$3384,$K199)</f>
        <v>#DIV/0!</v>
      </c>
      <c r="R199" s="10" t="e">
        <f>AVERAGEIFS($I$2:$I$3384,$B$2:$B$3384,R$1,$A$2:$A$3384,$K199)</f>
        <v>#DIV/0!</v>
      </c>
      <c r="S199" s="10" t="e">
        <f>AVERAGEIFS($I$2:$I$3384,$B$2:$B$3384,S$1,$A$2:$A$3384,$K199)</f>
        <v>#DIV/0!</v>
      </c>
      <c r="T199" s="10" t="e">
        <f>AVERAGEIFS($I$2:$I$3384,$B$2:$B$3384,T$1,$A$2:$A$3384,$K199)</f>
        <v>#DIV/0!</v>
      </c>
      <c r="U199" s="10" t="e">
        <f>AVERAGEIFS($I$2:$I$3384,$B$2:$B$3384,U$1,$A$2:$A$3384,$K199)</f>
        <v>#DIV/0!</v>
      </c>
      <c r="V199" s="10">
        <f>AVERAGEIFS($I$2:$I$3384,$B$2:$B$3384,V$1,$A$2:$A$3384,$K199)</f>
        <v>2.1022727712988853E-2</v>
      </c>
      <c r="W199" s="10" t="e">
        <f>AVERAGEIFS($I$2:$I$3384,$B$2:$B$3384,W$1,$A$2:$A$3384,$K199)</f>
        <v>#DIV/0!</v>
      </c>
      <c r="X199" s="10" t="e">
        <f>AVERAGEIFS($I$2:$I$3384,$B$2:$B$3384,X$1,$A$2:$A$3384,$K199)</f>
        <v>#DIV/0!</v>
      </c>
      <c r="Y199" s="10">
        <f>AVERAGEIFS($I$2:$I$3384,$B$2:$B$3384,Y$1,$A$2:$A$3384,$K199)</f>
        <v>9.8437502980232239E-2</v>
      </c>
      <c r="Z199" s="10" t="e">
        <f>AVERAGEIFS($I$2:$I$3384,$B$2:$B$3384,Z$1,$A$2:$A$3384,$K199)</f>
        <v>#DIV/0!</v>
      </c>
      <c r="AA199" s="10" t="e">
        <f>AVERAGEIFS($I$2:$I$3384,$B$2:$B$3384,AA$1,$A$2:$A$3384,$K199)</f>
        <v>#DIV/0!</v>
      </c>
      <c r="AB199" s="10" t="e">
        <f>AVERAGEIFS($I$2:$I$3384,$B$2:$B$3384,AB$1,$A$2:$A$3384,$K199)</f>
        <v>#DIV/0!</v>
      </c>
      <c r="AC199" s="10">
        <f t="shared" si="6"/>
        <v>5.9730115346610546E-2</v>
      </c>
      <c r="AD199" s="10" cm="1">
        <f t="array" ref="AD199">AVERAGE(IFERROR(Y199:AA199, ""))</f>
        <v>9.8437502980232239E-2</v>
      </c>
      <c r="AE199" s="10" t="e">
        <f t="shared" si="7"/>
        <v>#DIV/0!</v>
      </c>
      <c r="AF199" s="10" cm="1">
        <f t="array" ref="AF199">AVERAGE(IFERROR(R199:W199, ""))</f>
        <v>2.1022727712988853E-2</v>
      </c>
      <c r="AG199" s="10" cm="1">
        <f t="array" ref="AG199">AVERAGE(IFERROR(W199:AA199,""))</f>
        <v>9.8437502980232239E-2</v>
      </c>
      <c r="AH199" s="10" cm="1">
        <f t="array" ref="AH199">AVERAGE(IFERROR(R199:V199,""))</f>
        <v>2.1022727712988853E-2</v>
      </c>
      <c r="AI199" s="10" t="e" cm="1">
        <f t="array" ref="AI199">AVERAGE(IFERROR(Z199:AB199,Q199))</f>
        <v>#DIV/0!</v>
      </c>
      <c r="AJ199" s="10" cm="1">
        <f t="array" ref="AJ199">AVERAGE(IFERROR(Y199:AB199,""))</f>
        <v>9.8437502980232239E-2</v>
      </c>
      <c r="AK199" s="10" cm="1">
        <f t="array" ref="AK199">AVERAGE(IFERROR(Q199:W199,""))</f>
        <v>2.1022727712988853E-2</v>
      </c>
      <c r="AL199" s="10" t="e" cm="1">
        <f t="array" ref="AL199">AVERAGE(IFERROR(R199:U199,""))</f>
        <v>#DIV/0!</v>
      </c>
      <c r="AM199" s="10" cm="1">
        <f t="array" ref="AM199">AVERAGE(IFERROR(V199:W199,""))</f>
        <v>2.1022727712988853E-2</v>
      </c>
      <c r="AN199" s="10" cm="1">
        <f t="array" ref="AN199">AVERAGE(IFERROR(X199:AB199,""))</f>
        <v>9.8437502980232239E-2</v>
      </c>
      <c r="AO199" s="10" cm="1">
        <f t="array" ref="AO199">AVERAGE(IFERROR(Q199:V199,""))</f>
        <v>2.1022727712988853E-2</v>
      </c>
    </row>
    <row r="200" spans="1:41" ht="15" x14ac:dyDescent="0.25">
      <c r="A200" s="3" t="s">
        <v>309</v>
      </c>
      <c r="B200" s="2">
        <v>1</v>
      </c>
      <c r="C200" s="3">
        <v>48.90596</v>
      </c>
      <c r="D200" s="3">
        <v>-122.5535</v>
      </c>
      <c r="E200" s="3" t="s">
        <v>10</v>
      </c>
      <c r="F200" s="3">
        <v>7.6</v>
      </c>
      <c r="G200" s="3"/>
      <c r="H200" s="3" t="s">
        <v>43</v>
      </c>
      <c r="I200" s="6">
        <v>0</v>
      </c>
      <c r="K200" s="19" t="s">
        <v>331</v>
      </c>
      <c r="L200" s="11">
        <v>17110004015058</v>
      </c>
      <c r="M200" s="12">
        <v>0.53367966413497925</v>
      </c>
      <c r="N200" s="14">
        <v>215</v>
      </c>
      <c r="O200" s="9"/>
      <c r="Q200" s="10" t="e">
        <f>AVERAGEIFS($I$2:$I$3384,$B$2:$B$3384,Q$1,$A$2:$A$3384,$K200)</f>
        <v>#DIV/0!</v>
      </c>
      <c r="R200" s="10" t="e">
        <f>AVERAGEIFS($I$2:$I$3384,$B$2:$B$3384,R$1,$A$2:$A$3384,$K200)</f>
        <v>#DIV/0!</v>
      </c>
      <c r="S200" s="10" t="e">
        <f>AVERAGEIFS($I$2:$I$3384,$B$2:$B$3384,S$1,$A$2:$A$3384,$K200)</f>
        <v>#DIV/0!</v>
      </c>
      <c r="T200" s="10" t="e">
        <f>AVERAGEIFS($I$2:$I$3384,$B$2:$B$3384,T$1,$A$2:$A$3384,$K200)</f>
        <v>#DIV/0!</v>
      </c>
      <c r="U200" s="10" t="e">
        <f>AVERAGEIFS($I$2:$I$3384,$B$2:$B$3384,U$1,$A$2:$A$3384,$K200)</f>
        <v>#DIV/0!</v>
      </c>
      <c r="V200" s="10" t="e">
        <f>AVERAGEIFS($I$2:$I$3384,$B$2:$B$3384,V$1,$A$2:$A$3384,$K200)</f>
        <v>#DIV/0!</v>
      </c>
      <c r="W200" s="10" t="e">
        <f>AVERAGEIFS($I$2:$I$3384,$B$2:$B$3384,W$1,$A$2:$A$3384,$K200)</f>
        <v>#DIV/0!</v>
      </c>
      <c r="X200" s="10" t="e">
        <f>AVERAGEIFS($I$2:$I$3384,$B$2:$B$3384,X$1,$A$2:$A$3384,$K200)</f>
        <v>#DIV/0!</v>
      </c>
      <c r="Y200" s="10">
        <f>AVERAGEIFS($I$2:$I$3384,$B$2:$B$3384,Y$1,$A$2:$A$3384,$K200)</f>
        <v>0</v>
      </c>
      <c r="Z200" s="10" t="e">
        <f>AVERAGEIFS($I$2:$I$3384,$B$2:$B$3384,Z$1,$A$2:$A$3384,$K200)</f>
        <v>#DIV/0!</v>
      </c>
      <c r="AA200" s="10" t="e">
        <f>AVERAGEIFS($I$2:$I$3384,$B$2:$B$3384,AA$1,$A$2:$A$3384,$K200)</f>
        <v>#DIV/0!</v>
      </c>
      <c r="AB200" s="10" t="e">
        <f>AVERAGEIFS($I$2:$I$3384,$B$2:$B$3384,AB$1,$A$2:$A$3384,$K200)</f>
        <v>#DIV/0!</v>
      </c>
      <c r="AC200" s="10">
        <f t="shared" si="6"/>
        <v>0</v>
      </c>
      <c r="AD200" s="10" cm="1">
        <f t="array" ref="AD200">AVERAGE(IFERROR(Y200:AA200, ""))</f>
        <v>0</v>
      </c>
      <c r="AE200" s="10" t="e">
        <f t="shared" si="7"/>
        <v>#DIV/0!</v>
      </c>
      <c r="AF200" s="10" t="e" cm="1">
        <f t="array" ref="AF200">AVERAGE(IFERROR(R200:W200, ""))</f>
        <v>#DIV/0!</v>
      </c>
      <c r="AG200" s="10" cm="1">
        <f t="array" ref="AG200">AVERAGE(IFERROR(W200:AA200,""))</f>
        <v>0</v>
      </c>
      <c r="AH200" s="10" t="e" cm="1">
        <f t="array" ref="AH200">AVERAGE(IFERROR(R200:V200,""))</f>
        <v>#DIV/0!</v>
      </c>
      <c r="AI200" s="10" t="e" cm="1">
        <f t="array" ref="AI200">AVERAGE(IFERROR(Z200:AB200,Q200))</f>
        <v>#DIV/0!</v>
      </c>
      <c r="AJ200" s="10" cm="1">
        <f t="array" ref="AJ200">AVERAGE(IFERROR(Y200:AB200,""))</f>
        <v>0</v>
      </c>
      <c r="AK200" s="10" t="e" cm="1">
        <f t="array" ref="AK200">AVERAGE(IFERROR(Q200:W200,""))</f>
        <v>#DIV/0!</v>
      </c>
      <c r="AL200" s="10" t="e" cm="1">
        <f t="array" ref="AL200">AVERAGE(IFERROR(R200:U200,""))</f>
        <v>#DIV/0!</v>
      </c>
      <c r="AM200" s="10" t="e" cm="1">
        <f t="array" ref="AM200">AVERAGE(IFERROR(V200:W200,""))</f>
        <v>#DIV/0!</v>
      </c>
      <c r="AN200" s="10" cm="1">
        <f t="array" ref="AN200">AVERAGE(IFERROR(X200:AB200,""))</f>
        <v>0</v>
      </c>
      <c r="AO200" s="10" t="e" cm="1">
        <f t="array" ref="AO200">AVERAGE(IFERROR(Q200:V200,""))</f>
        <v>#DIV/0!</v>
      </c>
    </row>
    <row r="201" spans="1:41" ht="15" x14ac:dyDescent="0.25">
      <c r="A201" s="3" t="s">
        <v>310</v>
      </c>
      <c r="B201" s="2">
        <v>1</v>
      </c>
      <c r="C201" s="3">
        <v>48.789147</v>
      </c>
      <c r="D201" s="3">
        <v>-122.199209</v>
      </c>
      <c r="E201" s="3" t="s">
        <v>10</v>
      </c>
      <c r="F201" s="3">
        <v>6</v>
      </c>
      <c r="G201" s="3"/>
      <c r="H201" s="3" t="s">
        <v>26</v>
      </c>
      <c r="I201" s="6">
        <v>0</v>
      </c>
      <c r="K201" s="19" t="s">
        <v>332</v>
      </c>
      <c r="L201" s="11">
        <v>17110004000416</v>
      </c>
      <c r="M201" s="12">
        <v>0.20257470011711121</v>
      </c>
      <c r="N201" s="14">
        <v>532</v>
      </c>
      <c r="O201" s="9"/>
      <c r="Q201" s="10" t="e">
        <f>AVERAGEIFS($I$2:$I$3384,$B$2:$B$3384,Q$1,$A$2:$A$3384,$K201)</f>
        <v>#DIV/0!</v>
      </c>
      <c r="R201" s="10" t="e">
        <f>AVERAGEIFS($I$2:$I$3384,$B$2:$B$3384,R$1,$A$2:$A$3384,$K201)</f>
        <v>#DIV/0!</v>
      </c>
      <c r="S201" s="10" t="e">
        <f>AVERAGEIFS($I$2:$I$3384,$B$2:$B$3384,S$1,$A$2:$A$3384,$K201)</f>
        <v>#DIV/0!</v>
      </c>
      <c r="T201" s="10" t="e">
        <f>AVERAGEIFS($I$2:$I$3384,$B$2:$B$3384,T$1,$A$2:$A$3384,$K201)</f>
        <v>#DIV/0!</v>
      </c>
      <c r="U201" s="10" t="e">
        <f>AVERAGEIFS($I$2:$I$3384,$B$2:$B$3384,U$1,$A$2:$A$3384,$K201)</f>
        <v>#DIV/0!</v>
      </c>
      <c r="V201" s="10" t="e">
        <f>AVERAGEIFS($I$2:$I$3384,$B$2:$B$3384,V$1,$A$2:$A$3384,$K201)</f>
        <v>#DIV/0!</v>
      </c>
      <c r="W201" s="10" t="e">
        <f>AVERAGEIFS($I$2:$I$3384,$B$2:$B$3384,W$1,$A$2:$A$3384,$K201)</f>
        <v>#DIV/0!</v>
      </c>
      <c r="X201" s="10" t="e">
        <f>AVERAGEIFS($I$2:$I$3384,$B$2:$B$3384,X$1,$A$2:$A$3384,$K201)</f>
        <v>#DIV/0!</v>
      </c>
      <c r="Y201" s="10">
        <f>AVERAGEIFS($I$2:$I$3384,$B$2:$B$3384,Y$1,$A$2:$A$3384,$K201)</f>
        <v>0</v>
      </c>
      <c r="Z201" s="10" t="e">
        <f>AVERAGEIFS($I$2:$I$3384,$B$2:$B$3384,Z$1,$A$2:$A$3384,$K201)</f>
        <v>#DIV/0!</v>
      </c>
      <c r="AA201" s="10" t="e">
        <f>AVERAGEIFS($I$2:$I$3384,$B$2:$B$3384,AA$1,$A$2:$A$3384,$K201)</f>
        <v>#DIV/0!</v>
      </c>
      <c r="AB201" s="10" t="e">
        <f>AVERAGEIFS($I$2:$I$3384,$B$2:$B$3384,AB$1,$A$2:$A$3384,$K201)</f>
        <v>#DIV/0!</v>
      </c>
      <c r="AC201" s="10">
        <f t="shared" si="6"/>
        <v>0</v>
      </c>
      <c r="AD201" s="10" cm="1">
        <f t="array" ref="AD201">AVERAGE(IFERROR(Y201:AA201, ""))</f>
        <v>0</v>
      </c>
      <c r="AE201" s="10" t="e">
        <f t="shared" si="7"/>
        <v>#DIV/0!</v>
      </c>
      <c r="AF201" s="10" t="e" cm="1">
        <f t="array" ref="AF201">AVERAGE(IFERROR(R201:W201, ""))</f>
        <v>#DIV/0!</v>
      </c>
      <c r="AG201" s="10" cm="1">
        <f t="array" ref="AG201">AVERAGE(IFERROR(W201:AA201,""))</f>
        <v>0</v>
      </c>
      <c r="AH201" s="10" t="e" cm="1">
        <f t="array" ref="AH201">AVERAGE(IFERROR(R201:V201,""))</f>
        <v>#DIV/0!</v>
      </c>
      <c r="AI201" s="10" t="e" cm="1">
        <f t="array" ref="AI201">AVERAGE(IFERROR(Z201:AB201,Q201))</f>
        <v>#DIV/0!</v>
      </c>
      <c r="AJ201" s="10" cm="1">
        <f t="array" ref="AJ201">AVERAGE(IFERROR(Y201:AB201,""))</f>
        <v>0</v>
      </c>
      <c r="AK201" s="10" t="e" cm="1">
        <f t="array" ref="AK201">AVERAGE(IFERROR(Q201:W201,""))</f>
        <v>#DIV/0!</v>
      </c>
      <c r="AL201" s="10" t="e" cm="1">
        <f t="array" ref="AL201">AVERAGE(IFERROR(R201:U201,""))</f>
        <v>#DIV/0!</v>
      </c>
      <c r="AM201" s="10" t="e" cm="1">
        <f t="array" ref="AM201">AVERAGE(IFERROR(V201:W201,""))</f>
        <v>#DIV/0!</v>
      </c>
      <c r="AN201" s="10" cm="1">
        <f t="array" ref="AN201">AVERAGE(IFERROR(X201:AB201,""))</f>
        <v>0</v>
      </c>
      <c r="AO201" s="10" t="e" cm="1">
        <f t="array" ref="AO201">AVERAGE(IFERROR(Q201:V201,""))</f>
        <v>#DIV/0!</v>
      </c>
    </row>
    <row r="202" spans="1:41" ht="15" x14ac:dyDescent="0.25">
      <c r="A202" s="3" t="s">
        <v>311</v>
      </c>
      <c r="B202" s="2">
        <v>1</v>
      </c>
      <c r="C202" s="3">
        <v>48.968535529999997</v>
      </c>
      <c r="D202" s="3">
        <v>-122.3312081</v>
      </c>
      <c r="E202" s="3" t="s">
        <v>10</v>
      </c>
      <c r="F202" s="3">
        <v>5.0666666666666664</v>
      </c>
      <c r="G202" s="3"/>
      <c r="H202" s="3" t="s">
        <v>312</v>
      </c>
      <c r="I202" s="6">
        <v>0</v>
      </c>
      <c r="K202" s="19" t="s">
        <v>333</v>
      </c>
      <c r="L202" s="11">
        <v>17110004013567</v>
      </c>
      <c r="M202" s="12">
        <v>0.97485804557800293</v>
      </c>
      <c r="N202" s="14">
        <v>214</v>
      </c>
      <c r="O202" s="9"/>
      <c r="Q202" s="10" t="e">
        <f>AVERAGEIFS($I$2:$I$3384,$B$2:$B$3384,Q$1,$A$2:$A$3384,$K202)</f>
        <v>#DIV/0!</v>
      </c>
      <c r="R202" s="10" t="e">
        <f>AVERAGEIFS($I$2:$I$3384,$B$2:$B$3384,R$1,$A$2:$A$3384,$K202)</f>
        <v>#DIV/0!</v>
      </c>
      <c r="S202" s="10" t="e">
        <f>AVERAGEIFS($I$2:$I$3384,$B$2:$B$3384,S$1,$A$2:$A$3384,$K202)</f>
        <v>#DIV/0!</v>
      </c>
      <c r="T202" s="10" t="e">
        <f>AVERAGEIFS($I$2:$I$3384,$B$2:$B$3384,T$1,$A$2:$A$3384,$K202)</f>
        <v>#DIV/0!</v>
      </c>
      <c r="U202" s="10" t="e">
        <f>AVERAGEIFS($I$2:$I$3384,$B$2:$B$3384,U$1,$A$2:$A$3384,$K202)</f>
        <v>#DIV/0!</v>
      </c>
      <c r="V202" s="10" t="e">
        <f>AVERAGEIFS($I$2:$I$3384,$B$2:$B$3384,V$1,$A$2:$A$3384,$K202)</f>
        <v>#DIV/0!</v>
      </c>
      <c r="W202" s="10" t="e">
        <f>AVERAGEIFS($I$2:$I$3384,$B$2:$B$3384,W$1,$A$2:$A$3384,$K202)</f>
        <v>#DIV/0!</v>
      </c>
      <c r="X202" s="10" t="e">
        <f>AVERAGEIFS($I$2:$I$3384,$B$2:$B$3384,X$1,$A$2:$A$3384,$K202)</f>
        <v>#DIV/0!</v>
      </c>
      <c r="Y202" s="10">
        <f>AVERAGEIFS($I$2:$I$3384,$B$2:$B$3384,Y$1,$A$2:$A$3384,$K202)</f>
        <v>0</v>
      </c>
      <c r="Z202" s="10" t="e">
        <f>AVERAGEIFS($I$2:$I$3384,$B$2:$B$3384,Z$1,$A$2:$A$3384,$K202)</f>
        <v>#DIV/0!</v>
      </c>
      <c r="AA202" s="10" t="e">
        <f>AVERAGEIFS($I$2:$I$3384,$B$2:$B$3384,AA$1,$A$2:$A$3384,$K202)</f>
        <v>#DIV/0!</v>
      </c>
      <c r="AB202" s="10" t="e">
        <f>AVERAGEIFS($I$2:$I$3384,$B$2:$B$3384,AB$1,$A$2:$A$3384,$K202)</f>
        <v>#DIV/0!</v>
      </c>
      <c r="AC202" s="10">
        <f t="shared" si="6"/>
        <v>0</v>
      </c>
      <c r="AD202" s="10" cm="1">
        <f t="array" ref="AD202">AVERAGE(IFERROR(Y202:AA202, ""))</f>
        <v>0</v>
      </c>
      <c r="AE202" s="10" t="e">
        <f t="shared" si="7"/>
        <v>#DIV/0!</v>
      </c>
      <c r="AF202" s="10" t="e" cm="1">
        <f t="array" ref="AF202">AVERAGE(IFERROR(R202:W202, ""))</f>
        <v>#DIV/0!</v>
      </c>
      <c r="AG202" s="10" cm="1">
        <f t="array" ref="AG202">AVERAGE(IFERROR(W202:AA202,""))</f>
        <v>0</v>
      </c>
      <c r="AH202" s="10" t="e" cm="1">
        <f t="array" ref="AH202">AVERAGE(IFERROR(R202:V202,""))</f>
        <v>#DIV/0!</v>
      </c>
      <c r="AI202" s="10" t="e" cm="1">
        <f t="array" ref="AI202">AVERAGE(IFERROR(Z202:AB202,Q202))</f>
        <v>#DIV/0!</v>
      </c>
      <c r="AJ202" s="10" cm="1">
        <f t="array" ref="AJ202">AVERAGE(IFERROR(Y202:AB202,""))</f>
        <v>0</v>
      </c>
      <c r="AK202" s="10" t="e" cm="1">
        <f t="array" ref="AK202">AVERAGE(IFERROR(Q202:W202,""))</f>
        <v>#DIV/0!</v>
      </c>
      <c r="AL202" s="10" t="e" cm="1">
        <f t="array" ref="AL202">AVERAGE(IFERROR(R202:U202,""))</f>
        <v>#DIV/0!</v>
      </c>
      <c r="AM202" s="10" t="e" cm="1">
        <f t="array" ref="AM202">AVERAGE(IFERROR(V202:W202,""))</f>
        <v>#DIV/0!</v>
      </c>
      <c r="AN202" s="10" cm="1">
        <f t="array" ref="AN202">AVERAGE(IFERROR(X202:AB202,""))</f>
        <v>0</v>
      </c>
      <c r="AO202" s="10" t="e" cm="1">
        <f t="array" ref="AO202">AVERAGE(IFERROR(Q202:V202,""))</f>
        <v>#DIV/0!</v>
      </c>
    </row>
    <row r="203" spans="1:41" ht="15" x14ac:dyDescent="0.25">
      <c r="A203" s="3" t="s">
        <v>313</v>
      </c>
      <c r="B203" s="2">
        <v>1</v>
      </c>
      <c r="C203" s="3">
        <v>48.99269366</v>
      </c>
      <c r="D203" s="3">
        <v>-122.253906</v>
      </c>
      <c r="E203" s="3" t="s">
        <v>10</v>
      </c>
      <c r="F203" s="3">
        <v>5.333333333333333</v>
      </c>
      <c r="G203" s="3"/>
      <c r="H203" s="3" t="s">
        <v>314</v>
      </c>
      <c r="I203" s="6">
        <v>0</v>
      </c>
      <c r="K203" s="19" t="s">
        <v>335</v>
      </c>
      <c r="L203" s="11">
        <v>17110004013762</v>
      </c>
      <c r="M203" s="12">
        <v>0.97491413354873657</v>
      </c>
      <c r="N203" s="14">
        <v>195</v>
      </c>
      <c r="O203" s="9"/>
      <c r="Q203" s="10">
        <f>AVERAGEIFS($I$2:$I$3384,$B$2:$B$3384,Q$1,$A$2:$A$3384,$K203)</f>
        <v>0</v>
      </c>
      <c r="R203" s="10">
        <f>AVERAGEIFS($I$2:$I$3384,$B$2:$B$3384,R$1,$A$2:$A$3384,$K203)</f>
        <v>0</v>
      </c>
      <c r="S203" s="10">
        <f>AVERAGEIFS($I$2:$I$3384,$B$2:$B$3384,S$1,$A$2:$A$3384,$K203)</f>
        <v>0</v>
      </c>
      <c r="T203" s="10">
        <f>AVERAGEIFS($I$2:$I$3384,$B$2:$B$3384,T$1,$A$2:$A$3384,$K203)</f>
        <v>0</v>
      </c>
      <c r="U203" s="10">
        <f>AVERAGEIFS($I$2:$I$3384,$B$2:$B$3384,U$1,$A$2:$A$3384,$K203)</f>
        <v>0.15230768918991089</v>
      </c>
      <c r="V203" s="10">
        <f>AVERAGEIFS($I$2:$I$3384,$B$2:$B$3384,V$1,$A$2:$A$3384,$K203)</f>
        <v>0.26499998569488525</v>
      </c>
      <c r="W203" s="10">
        <f>AVERAGEIFS($I$2:$I$3384,$B$2:$B$3384,W$1,$A$2:$A$3384,$K203)</f>
        <v>0.27687498927116394</v>
      </c>
      <c r="X203" s="10">
        <f>AVERAGEIFS($I$2:$I$3384,$B$2:$B$3384,X$1,$A$2:$A$3384,$K203)</f>
        <v>0.23874999582767487</v>
      </c>
      <c r="Y203" s="10">
        <f>AVERAGEIFS($I$2:$I$3384,$B$2:$B$3384,Y$1,$A$2:$A$3384,$K203)</f>
        <v>9.1458335518836975E-2</v>
      </c>
      <c r="Z203" s="10">
        <f>AVERAGEIFS($I$2:$I$3384,$B$2:$B$3384,Z$1,$A$2:$A$3384,$K203)</f>
        <v>0</v>
      </c>
      <c r="AA203" s="10">
        <f>AVERAGEIFS($I$2:$I$3384,$B$2:$B$3384,AA$1,$A$2:$A$3384,$K203)</f>
        <v>0</v>
      </c>
      <c r="AB203" s="10">
        <f>AVERAGEIFS($I$2:$I$3384,$B$2:$B$3384,AB$1,$A$2:$A$3384,$K203)</f>
        <v>0</v>
      </c>
      <c r="AC203" s="10">
        <f t="shared" si="6"/>
        <v>8.5365916291872665E-2</v>
      </c>
      <c r="AD203" s="10" cm="1">
        <f t="array" ref="AD203">AVERAGE(IFERROR(Y203:AA203, ""))</f>
        <v>3.0486111839612324E-2</v>
      </c>
      <c r="AE203" s="10">
        <f t="shared" si="7"/>
        <v>0</v>
      </c>
      <c r="AF203" s="10" cm="1">
        <f t="array" ref="AF203">AVERAGE(IFERROR(R203:W203, ""))</f>
        <v>0.11569711069266002</v>
      </c>
      <c r="AG203" s="10" cm="1">
        <f t="array" ref="AG203">AVERAGE(IFERROR(W203:AA203,""))</f>
        <v>0.12141666412353516</v>
      </c>
      <c r="AH203" s="10" cm="1">
        <f t="array" ref="AH203">AVERAGE(IFERROR(R203:V203,""))</f>
        <v>8.3461534976959226E-2</v>
      </c>
      <c r="AI203" s="10" cm="1">
        <f t="array" ref="AI203">AVERAGE(IFERROR(Z203:AB203,Q203))</f>
        <v>0</v>
      </c>
      <c r="AJ203" s="10" cm="1">
        <f t="array" ref="AJ203">AVERAGE(IFERROR(Y203:AB203,""))</f>
        <v>2.2864583879709244E-2</v>
      </c>
      <c r="AK203" s="10" cm="1">
        <f t="array" ref="AK203">AVERAGE(IFERROR(Q203:W203,""))</f>
        <v>9.9168952022280016E-2</v>
      </c>
      <c r="AL203" s="10" cm="1">
        <f t="array" ref="AL203">AVERAGE(IFERROR(R203:U203,""))</f>
        <v>3.8076922297477722E-2</v>
      </c>
      <c r="AM203" s="10" cm="1">
        <f t="array" ref="AM203">AVERAGE(IFERROR(V203:W203,""))</f>
        <v>0.2709374874830246</v>
      </c>
      <c r="AN203" s="10" cm="1">
        <f t="array" ref="AN203">AVERAGE(IFERROR(X203:AB203,""))</f>
        <v>6.6041666269302371E-2</v>
      </c>
      <c r="AO203" s="10" cm="1">
        <f t="array" ref="AO203">AVERAGE(IFERROR(Q203:V203,""))</f>
        <v>6.9551279147466019E-2</v>
      </c>
    </row>
    <row r="204" spans="1:41" ht="15" x14ac:dyDescent="0.25">
      <c r="A204" s="3" t="s">
        <v>315</v>
      </c>
      <c r="B204" s="2">
        <v>1</v>
      </c>
      <c r="C204" s="3">
        <v>48.992719999999998</v>
      </c>
      <c r="D204" s="3">
        <v>-122.254238</v>
      </c>
      <c r="E204" s="3" t="s">
        <v>10</v>
      </c>
      <c r="F204" s="3">
        <v>7.5</v>
      </c>
      <c r="G204" s="3"/>
      <c r="H204" s="3" t="s">
        <v>314</v>
      </c>
      <c r="I204" s="6">
        <v>0</v>
      </c>
      <c r="K204" s="19" t="s">
        <v>336</v>
      </c>
      <c r="L204" s="11">
        <v>17110001000005</v>
      </c>
      <c r="M204" s="12">
        <v>0.99941927194595337</v>
      </c>
      <c r="N204" s="14">
        <v>46</v>
      </c>
      <c r="O204" s="9"/>
      <c r="Q204" s="10">
        <f>AVERAGEIFS($I$2:$I$3384,$B$2:$B$3384,Q$1,$A$2:$A$3384,$K204)</f>
        <v>0</v>
      </c>
      <c r="R204" s="10">
        <f>AVERAGEIFS($I$2:$I$3384,$B$2:$B$3384,R$1,$A$2:$A$3384,$K204)</f>
        <v>0</v>
      </c>
      <c r="S204" s="10">
        <f>AVERAGEIFS($I$2:$I$3384,$B$2:$B$3384,S$1,$A$2:$A$3384,$K204)</f>
        <v>0</v>
      </c>
      <c r="T204" s="10">
        <f>AVERAGEIFS($I$2:$I$3384,$B$2:$B$3384,T$1,$A$2:$A$3384,$K204)</f>
        <v>0</v>
      </c>
      <c r="U204" s="10">
        <f>AVERAGEIFS($I$2:$I$3384,$B$2:$B$3384,U$1,$A$2:$A$3384,$K204)</f>
        <v>0</v>
      </c>
      <c r="V204" s="10">
        <f>AVERAGEIFS($I$2:$I$3384,$B$2:$B$3384,V$1,$A$2:$A$3384,$K204)</f>
        <v>0</v>
      </c>
      <c r="W204" s="10">
        <f>AVERAGEIFS($I$2:$I$3384,$B$2:$B$3384,W$1,$A$2:$A$3384,$K204)</f>
        <v>0</v>
      </c>
      <c r="X204" s="10">
        <f>AVERAGEIFS($I$2:$I$3384,$B$2:$B$3384,X$1,$A$2:$A$3384,$K204)</f>
        <v>0</v>
      </c>
      <c r="Y204" s="10">
        <f>AVERAGEIFS($I$2:$I$3384,$B$2:$B$3384,Y$1,$A$2:$A$3384,$K204)</f>
        <v>0</v>
      </c>
      <c r="Z204" s="10">
        <f>AVERAGEIFS($I$2:$I$3384,$B$2:$B$3384,Z$1,$A$2:$A$3384,$K204)</f>
        <v>0</v>
      </c>
      <c r="AA204" s="10">
        <f>AVERAGEIFS($I$2:$I$3384,$B$2:$B$3384,AA$1,$A$2:$A$3384,$K204)</f>
        <v>0</v>
      </c>
      <c r="AB204" s="10">
        <f>AVERAGEIFS($I$2:$I$3384,$B$2:$B$3384,AB$1,$A$2:$A$3384,$K204)</f>
        <v>0</v>
      </c>
      <c r="AC204" s="10">
        <f t="shared" si="6"/>
        <v>0</v>
      </c>
      <c r="AD204" s="10" cm="1">
        <f t="array" ref="AD204">AVERAGE(IFERROR(Y204:AA204, ""))</f>
        <v>0</v>
      </c>
      <c r="AE204" s="10">
        <f t="shared" si="7"/>
        <v>0</v>
      </c>
      <c r="AF204" s="10" cm="1">
        <f t="array" ref="AF204">AVERAGE(IFERROR(R204:W204, ""))</f>
        <v>0</v>
      </c>
      <c r="AG204" s="10" cm="1">
        <f t="array" ref="AG204">AVERAGE(IFERROR(W204:AA204,""))</f>
        <v>0</v>
      </c>
      <c r="AH204" s="10" cm="1">
        <f t="array" ref="AH204">AVERAGE(IFERROR(R204:V204,""))</f>
        <v>0</v>
      </c>
      <c r="AI204" s="10" cm="1">
        <f t="array" ref="AI204">AVERAGE(IFERROR(Z204:AB204,Q204))</f>
        <v>0</v>
      </c>
      <c r="AJ204" s="10" cm="1">
        <f t="array" ref="AJ204">AVERAGE(IFERROR(Y204:AB204,""))</f>
        <v>0</v>
      </c>
      <c r="AK204" s="10" cm="1">
        <f t="array" ref="AK204">AVERAGE(IFERROR(Q204:W204,""))</f>
        <v>0</v>
      </c>
      <c r="AL204" s="10" cm="1">
        <f t="array" ref="AL204">AVERAGE(IFERROR(R204:U204,""))</f>
        <v>0</v>
      </c>
      <c r="AM204" s="10" cm="1">
        <f t="array" ref="AM204">AVERAGE(IFERROR(V204:W204,""))</f>
        <v>0</v>
      </c>
      <c r="AN204" s="10" cm="1">
        <f t="array" ref="AN204">AVERAGE(IFERROR(X204:AB204,""))</f>
        <v>0</v>
      </c>
      <c r="AO204" s="10" cm="1">
        <f t="array" ref="AO204">AVERAGE(IFERROR(Q204:V204,""))</f>
        <v>0</v>
      </c>
    </row>
    <row r="205" spans="1:41" ht="15" x14ac:dyDescent="0.25">
      <c r="A205" s="3" t="s">
        <v>316</v>
      </c>
      <c r="B205" s="2">
        <v>1</v>
      </c>
      <c r="C205" s="3">
        <v>48.853436219999999</v>
      </c>
      <c r="D205" s="3">
        <v>-122.5734542</v>
      </c>
      <c r="E205" s="3" t="s">
        <v>10</v>
      </c>
      <c r="F205" s="3">
        <v>5.9666666666666659</v>
      </c>
      <c r="G205" s="3"/>
      <c r="H205" s="3" t="s">
        <v>61</v>
      </c>
      <c r="I205" s="6">
        <v>0</v>
      </c>
      <c r="K205" s="19" t="s">
        <v>338</v>
      </c>
      <c r="L205" s="11">
        <v>17110001000007</v>
      </c>
      <c r="M205" s="12">
        <v>0.99945056438446045</v>
      </c>
      <c r="N205" s="14">
        <v>66</v>
      </c>
      <c r="O205" s="9"/>
      <c r="Q205" s="10" t="e">
        <f>AVERAGEIFS($I$2:$I$3384,$B$2:$B$3384,Q$1,$A$2:$A$3384,$K205)</f>
        <v>#DIV/0!</v>
      </c>
      <c r="R205" s="10" t="e">
        <f>AVERAGEIFS($I$2:$I$3384,$B$2:$B$3384,R$1,$A$2:$A$3384,$K205)</f>
        <v>#DIV/0!</v>
      </c>
      <c r="S205" s="10" t="e">
        <f>AVERAGEIFS($I$2:$I$3384,$B$2:$B$3384,S$1,$A$2:$A$3384,$K205)</f>
        <v>#DIV/0!</v>
      </c>
      <c r="T205" s="10" t="e">
        <f>AVERAGEIFS($I$2:$I$3384,$B$2:$B$3384,T$1,$A$2:$A$3384,$K205)</f>
        <v>#DIV/0!</v>
      </c>
      <c r="U205" s="10" t="e">
        <f>AVERAGEIFS($I$2:$I$3384,$B$2:$B$3384,U$1,$A$2:$A$3384,$K205)</f>
        <v>#DIV/0!</v>
      </c>
      <c r="V205" s="10" t="e">
        <f>AVERAGEIFS($I$2:$I$3384,$B$2:$B$3384,V$1,$A$2:$A$3384,$K205)</f>
        <v>#DIV/0!</v>
      </c>
      <c r="W205" s="10" t="e">
        <f>AVERAGEIFS($I$2:$I$3384,$B$2:$B$3384,W$1,$A$2:$A$3384,$K205)</f>
        <v>#DIV/0!</v>
      </c>
      <c r="X205" s="10" t="e">
        <f>AVERAGEIFS($I$2:$I$3384,$B$2:$B$3384,X$1,$A$2:$A$3384,$K205)</f>
        <v>#DIV/0!</v>
      </c>
      <c r="Y205" s="10">
        <f>AVERAGEIFS($I$2:$I$3384,$B$2:$B$3384,Y$1,$A$2:$A$3384,$K205)</f>
        <v>0</v>
      </c>
      <c r="Z205" s="10" t="e">
        <f>AVERAGEIFS($I$2:$I$3384,$B$2:$B$3384,Z$1,$A$2:$A$3384,$K205)</f>
        <v>#DIV/0!</v>
      </c>
      <c r="AA205" s="10" t="e">
        <f>AVERAGEIFS($I$2:$I$3384,$B$2:$B$3384,AA$1,$A$2:$A$3384,$K205)</f>
        <v>#DIV/0!</v>
      </c>
      <c r="AB205" s="10" t="e">
        <f>AVERAGEIFS($I$2:$I$3384,$B$2:$B$3384,AB$1,$A$2:$A$3384,$K205)</f>
        <v>#DIV/0!</v>
      </c>
      <c r="AC205" s="10">
        <f t="shared" si="6"/>
        <v>0</v>
      </c>
      <c r="AD205" s="10" cm="1">
        <f t="array" ref="AD205">AVERAGE(IFERROR(Y205:AA205, ""))</f>
        <v>0</v>
      </c>
      <c r="AE205" s="10" t="e">
        <f t="shared" si="7"/>
        <v>#DIV/0!</v>
      </c>
      <c r="AF205" s="10" t="e" cm="1">
        <f t="array" ref="AF205">AVERAGE(IFERROR(R205:W205, ""))</f>
        <v>#DIV/0!</v>
      </c>
      <c r="AG205" s="10" cm="1">
        <f t="array" ref="AG205">AVERAGE(IFERROR(W205:AA205,""))</f>
        <v>0</v>
      </c>
      <c r="AH205" s="10" t="e" cm="1">
        <f t="array" ref="AH205">AVERAGE(IFERROR(R205:V205,""))</f>
        <v>#DIV/0!</v>
      </c>
      <c r="AI205" s="10" t="e" cm="1">
        <f t="array" ref="AI205">AVERAGE(IFERROR(Z205:AB205,Q205))</f>
        <v>#DIV/0!</v>
      </c>
      <c r="AJ205" s="10" cm="1">
        <f t="array" ref="AJ205">AVERAGE(IFERROR(Y205:AB205,""))</f>
        <v>0</v>
      </c>
      <c r="AK205" s="10" t="e" cm="1">
        <f t="array" ref="AK205">AVERAGE(IFERROR(Q205:W205,""))</f>
        <v>#DIV/0!</v>
      </c>
      <c r="AL205" s="10" t="e" cm="1">
        <f t="array" ref="AL205">AVERAGE(IFERROR(R205:U205,""))</f>
        <v>#DIV/0!</v>
      </c>
      <c r="AM205" s="10" t="e" cm="1">
        <f t="array" ref="AM205">AVERAGE(IFERROR(V205:W205,""))</f>
        <v>#DIV/0!</v>
      </c>
      <c r="AN205" s="10" cm="1">
        <f t="array" ref="AN205">AVERAGE(IFERROR(X205:AB205,""))</f>
        <v>0</v>
      </c>
      <c r="AO205" s="10" t="e" cm="1">
        <f t="array" ref="AO205">AVERAGE(IFERROR(Q205:V205,""))</f>
        <v>#DIV/0!</v>
      </c>
    </row>
    <row r="206" spans="1:41" ht="15" x14ac:dyDescent="0.25">
      <c r="A206" s="3" t="s">
        <v>317</v>
      </c>
      <c r="B206" s="2">
        <v>1</v>
      </c>
      <c r="C206" s="3">
        <v>48.853501000000001</v>
      </c>
      <c r="D206" s="3">
        <v>-122.573604</v>
      </c>
      <c r="E206" s="3" t="s">
        <v>10</v>
      </c>
      <c r="F206" s="3">
        <v>7.2</v>
      </c>
      <c r="G206" s="3"/>
      <c r="H206" s="3" t="s">
        <v>61</v>
      </c>
      <c r="I206" s="6">
        <v>0</v>
      </c>
      <c r="K206" s="19" t="s">
        <v>340</v>
      </c>
      <c r="L206" s="11">
        <v>17110004015058</v>
      </c>
      <c r="M206" s="12">
        <v>0.53367966413497925</v>
      </c>
      <c r="N206" s="14">
        <v>215</v>
      </c>
      <c r="O206" s="9"/>
      <c r="Q206" s="10" t="e">
        <f>AVERAGEIFS($I$2:$I$3384,$B$2:$B$3384,Q$1,$A$2:$A$3384,$K206)</f>
        <v>#DIV/0!</v>
      </c>
      <c r="R206" s="10" t="e">
        <f>AVERAGEIFS($I$2:$I$3384,$B$2:$B$3384,R$1,$A$2:$A$3384,$K206)</f>
        <v>#DIV/0!</v>
      </c>
      <c r="S206" s="10" t="e">
        <f>AVERAGEIFS($I$2:$I$3384,$B$2:$B$3384,S$1,$A$2:$A$3384,$K206)</f>
        <v>#DIV/0!</v>
      </c>
      <c r="T206" s="10" t="e">
        <f>AVERAGEIFS($I$2:$I$3384,$B$2:$B$3384,T$1,$A$2:$A$3384,$K206)</f>
        <v>#DIV/0!</v>
      </c>
      <c r="U206" s="10" t="e">
        <f>AVERAGEIFS($I$2:$I$3384,$B$2:$B$3384,U$1,$A$2:$A$3384,$K206)</f>
        <v>#DIV/0!</v>
      </c>
      <c r="V206" s="10" t="e">
        <f>AVERAGEIFS($I$2:$I$3384,$B$2:$B$3384,V$1,$A$2:$A$3384,$K206)</f>
        <v>#DIV/0!</v>
      </c>
      <c r="W206" s="10" t="e">
        <f>AVERAGEIFS($I$2:$I$3384,$B$2:$B$3384,W$1,$A$2:$A$3384,$K206)</f>
        <v>#DIV/0!</v>
      </c>
      <c r="X206" s="10" t="e">
        <f>AVERAGEIFS($I$2:$I$3384,$B$2:$B$3384,X$1,$A$2:$A$3384,$K206)</f>
        <v>#DIV/0!</v>
      </c>
      <c r="Y206" s="10">
        <f>AVERAGEIFS($I$2:$I$3384,$B$2:$B$3384,Y$1,$A$2:$A$3384,$K206)</f>
        <v>0</v>
      </c>
      <c r="Z206" s="10" t="e">
        <f>AVERAGEIFS($I$2:$I$3384,$B$2:$B$3384,Z$1,$A$2:$A$3384,$K206)</f>
        <v>#DIV/0!</v>
      </c>
      <c r="AA206" s="10" t="e">
        <f>AVERAGEIFS($I$2:$I$3384,$B$2:$B$3384,AA$1,$A$2:$A$3384,$K206)</f>
        <v>#DIV/0!</v>
      </c>
      <c r="AB206" s="10" t="e">
        <f>AVERAGEIFS($I$2:$I$3384,$B$2:$B$3384,AB$1,$A$2:$A$3384,$K206)</f>
        <v>#DIV/0!</v>
      </c>
      <c r="AC206" s="10">
        <f t="shared" si="6"/>
        <v>0</v>
      </c>
      <c r="AD206" s="10" cm="1">
        <f t="array" ref="AD206">AVERAGE(IFERROR(Y206:AA206, ""))</f>
        <v>0</v>
      </c>
      <c r="AE206" s="10" t="e">
        <f t="shared" si="7"/>
        <v>#DIV/0!</v>
      </c>
      <c r="AF206" s="10" t="e" cm="1">
        <f t="array" ref="AF206">AVERAGE(IFERROR(R206:W206, ""))</f>
        <v>#DIV/0!</v>
      </c>
      <c r="AG206" s="10" cm="1">
        <f t="array" ref="AG206">AVERAGE(IFERROR(W206:AA206,""))</f>
        <v>0</v>
      </c>
      <c r="AH206" s="10" t="e" cm="1">
        <f t="array" ref="AH206">AVERAGE(IFERROR(R206:V206,""))</f>
        <v>#DIV/0!</v>
      </c>
      <c r="AI206" s="10" t="e" cm="1">
        <f t="array" ref="AI206">AVERAGE(IFERROR(Z206:AB206,Q206))</f>
        <v>#DIV/0!</v>
      </c>
      <c r="AJ206" s="10" cm="1">
        <f t="array" ref="AJ206">AVERAGE(IFERROR(Y206:AB206,""))</f>
        <v>0</v>
      </c>
      <c r="AK206" s="10" t="e" cm="1">
        <f t="array" ref="AK206">AVERAGE(IFERROR(Q206:W206,""))</f>
        <v>#DIV/0!</v>
      </c>
      <c r="AL206" s="10" t="e" cm="1">
        <f t="array" ref="AL206">AVERAGE(IFERROR(R206:U206,""))</f>
        <v>#DIV/0!</v>
      </c>
      <c r="AM206" s="10" t="e" cm="1">
        <f t="array" ref="AM206">AVERAGE(IFERROR(V206:W206,""))</f>
        <v>#DIV/0!</v>
      </c>
      <c r="AN206" s="10" cm="1">
        <f t="array" ref="AN206">AVERAGE(IFERROR(X206:AB206,""))</f>
        <v>0</v>
      </c>
      <c r="AO206" s="10" t="e" cm="1">
        <f t="array" ref="AO206">AVERAGE(IFERROR(Q206:V206,""))</f>
        <v>#DIV/0!</v>
      </c>
    </row>
    <row r="207" spans="1:41" ht="15" x14ac:dyDescent="0.25">
      <c r="A207" s="3" t="s">
        <v>318</v>
      </c>
      <c r="B207" s="2">
        <v>1</v>
      </c>
      <c r="C207" s="3">
        <v>48.855220000000003</v>
      </c>
      <c r="D207" s="3">
        <v>-122.53437</v>
      </c>
      <c r="E207" s="3" t="s">
        <v>10</v>
      </c>
      <c r="F207" s="3">
        <v>5.9000000000000012</v>
      </c>
      <c r="G207" s="3"/>
      <c r="H207" s="3" t="s">
        <v>32</v>
      </c>
      <c r="I207" s="6">
        <v>0</v>
      </c>
      <c r="K207" s="19" t="s">
        <v>341</v>
      </c>
      <c r="L207" s="11">
        <v>17110002000417</v>
      </c>
      <c r="M207" s="12">
        <v>0</v>
      </c>
      <c r="N207" s="14">
        <v>240</v>
      </c>
      <c r="O207" s="9"/>
      <c r="Q207" s="10">
        <f>AVERAGEIFS($I$2:$I$3384,$B$2:$B$3384,Q$1,$A$2:$A$3384,$K207)</f>
        <v>0</v>
      </c>
      <c r="R207" s="10">
        <f>AVERAGEIFS($I$2:$I$3384,$B$2:$B$3384,R$1,$A$2:$A$3384,$K207)</f>
        <v>0</v>
      </c>
      <c r="S207" s="10">
        <f>AVERAGEIFS($I$2:$I$3384,$B$2:$B$3384,S$1,$A$2:$A$3384,$K207)</f>
        <v>0</v>
      </c>
      <c r="T207" s="10">
        <f>AVERAGEIFS($I$2:$I$3384,$B$2:$B$3384,T$1,$A$2:$A$3384,$K207)</f>
        <v>0</v>
      </c>
      <c r="U207" s="10">
        <f>AVERAGEIFS($I$2:$I$3384,$B$2:$B$3384,U$1,$A$2:$A$3384,$K207)</f>
        <v>0</v>
      </c>
      <c r="V207" s="10">
        <f>AVERAGEIFS($I$2:$I$3384,$B$2:$B$3384,V$1,$A$2:$A$3384,$K207)</f>
        <v>4.6933334320783615E-2</v>
      </c>
      <c r="W207" s="10">
        <f>AVERAGEIFS($I$2:$I$3384,$B$2:$B$3384,W$1,$A$2:$A$3384,$K207)</f>
        <v>0.10144762024283409</v>
      </c>
      <c r="X207" s="10">
        <f>AVERAGEIFS($I$2:$I$3384,$B$2:$B$3384,X$1,$A$2:$A$3384,$K207)</f>
        <v>6.4242422580718994E-2</v>
      </c>
      <c r="Y207" s="10">
        <f>AVERAGEIFS($I$2:$I$3384,$B$2:$B$3384,Y$1,$A$2:$A$3384,$K207)</f>
        <v>2.2857141991456349E-2</v>
      </c>
      <c r="Z207" s="10">
        <f>AVERAGEIFS($I$2:$I$3384,$B$2:$B$3384,Z$1,$A$2:$A$3384,$K207)</f>
        <v>0</v>
      </c>
      <c r="AA207" s="10">
        <f>AVERAGEIFS($I$2:$I$3384,$B$2:$B$3384,AA$1,$A$2:$A$3384,$K207)</f>
        <v>0</v>
      </c>
      <c r="AB207" s="10">
        <f>AVERAGEIFS($I$2:$I$3384,$B$2:$B$3384,AB$1,$A$2:$A$3384,$K207)</f>
        <v>0</v>
      </c>
      <c r="AC207" s="10">
        <f t="shared" si="6"/>
        <v>1.9623376594649421E-2</v>
      </c>
      <c r="AD207" s="10" cm="1">
        <f t="array" ref="AD207">AVERAGE(IFERROR(Y207:AA207, ""))</f>
        <v>7.6190473304854492E-3</v>
      </c>
      <c r="AE207" s="10">
        <f t="shared" si="7"/>
        <v>0</v>
      </c>
      <c r="AF207" s="10" cm="1">
        <f t="array" ref="AF207">AVERAGE(IFERROR(R207:W207, ""))</f>
        <v>2.4730159093936287E-2</v>
      </c>
      <c r="AG207" s="10" cm="1">
        <f t="array" ref="AG207">AVERAGE(IFERROR(W207:AA207,""))</f>
        <v>3.7709436963001892E-2</v>
      </c>
      <c r="AH207" s="10" cm="1">
        <f t="array" ref="AH207">AVERAGE(IFERROR(R207:V207,""))</f>
        <v>9.3866668641567237E-3</v>
      </c>
      <c r="AI207" s="10" cm="1">
        <f t="array" ref="AI207">AVERAGE(IFERROR(Z207:AB207,Q207))</f>
        <v>0</v>
      </c>
      <c r="AJ207" s="10" cm="1">
        <f t="array" ref="AJ207">AVERAGE(IFERROR(Y207:AB207,""))</f>
        <v>5.7142854978640871E-3</v>
      </c>
      <c r="AK207" s="10" cm="1">
        <f t="array" ref="AK207">AVERAGE(IFERROR(Q207:W207,""))</f>
        <v>2.1197279223373961E-2</v>
      </c>
      <c r="AL207" s="10" cm="1">
        <f t="array" ref="AL207">AVERAGE(IFERROR(R207:U207,""))</f>
        <v>0</v>
      </c>
      <c r="AM207" s="10" cm="1">
        <f t="array" ref="AM207">AVERAGE(IFERROR(V207:W207,""))</f>
        <v>7.4190477281808859E-2</v>
      </c>
      <c r="AN207" s="10" cm="1">
        <f t="array" ref="AN207">AVERAGE(IFERROR(X207:AB207,""))</f>
        <v>1.7419912914435069E-2</v>
      </c>
      <c r="AO207" s="10" cm="1">
        <f t="array" ref="AO207">AVERAGE(IFERROR(Q207:V207,""))</f>
        <v>7.8222223867972698E-3</v>
      </c>
    </row>
    <row r="208" spans="1:41" ht="15" x14ac:dyDescent="0.25">
      <c r="A208" s="3" t="s">
        <v>319</v>
      </c>
      <c r="B208" s="2">
        <v>1</v>
      </c>
      <c r="C208" s="3">
        <v>48.866914149999999</v>
      </c>
      <c r="D208" s="3">
        <v>-122.4856595</v>
      </c>
      <c r="E208" s="3" t="s">
        <v>10</v>
      </c>
      <c r="F208" s="3">
        <v>5.3</v>
      </c>
      <c r="G208" s="3"/>
      <c r="H208" s="3" t="s">
        <v>320</v>
      </c>
      <c r="I208" s="6">
        <v>0</v>
      </c>
      <c r="K208" s="19" t="s">
        <v>343</v>
      </c>
      <c r="L208" s="11">
        <v>17110004006510</v>
      </c>
      <c r="M208" s="12">
        <v>7.0384982973337173E-4</v>
      </c>
      <c r="N208" s="14">
        <v>0</v>
      </c>
      <c r="O208" s="9"/>
      <c r="Q208" s="10" t="e">
        <f>AVERAGEIFS($I$2:$I$3384,$B$2:$B$3384,Q$1,$A$2:$A$3384,$K208)</f>
        <v>#DIV/0!</v>
      </c>
      <c r="R208" s="10">
        <f>AVERAGEIFS($I$2:$I$3384,$B$2:$B$3384,R$1,$A$2:$A$3384,$K208)</f>
        <v>0</v>
      </c>
      <c r="S208" s="10" t="e">
        <f>AVERAGEIFS($I$2:$I$3384,$B$2:$B$3384,S$1,$A$2:$A$3384,$K208)</f>
        <v>#DIV/0!</v>
      </c>
      <c r="T208" s="10">
        <f>AVERAGEIFS($I$2:$I$3384,$B$2:$B$3384,T$1,$A$2:$A$3384,$K208)</f>
        <v>0</v>
      </c>
      <c r="U208" s="10">
        <f>AVERAGEIFS($I$2:$I$3384,$B$2:$B$3384,U$1,$A$2:$A$3384,$K208)</f>
        <v>0.27437499165534973</v>
      </c>
      <c r="V208" s="10">
        <f>AVERAGEIFS($I$2:$I$3384,$B$2:$B$3384,V$1,$A$2:$A$3384,$K208)</f>
        <v>8.0624997615814209E-2</v>
      </c>
      <c r="W208" s="10">
        <f>AVERAGEIFS($I$2:$I$3384,$B$2:$B$3384,W$1,$A$2:$A$3384,$K208)</f>
        <v>0.38187500834465027</v>
      </c>
      <c r="X208" s="10">
        <f>AVERAGEIFS($I$2:$I$3384,$B$2:$B$3384,X$1,$A$2:$A$3384,$K208)</f>
        <v>0.109375</v>
      </c>
      <c r="Y208" s="10">
        <f>AVERAGEIFS($I$2:$I$3384,$B$2:$B$3384,Y$1,$A$2:$A$3384,$K208)</f>
        <v>0.1887499988079071</v>
      </c>
      <c r="Z208" s="10" t="e">
        <f>AVERAGEIFS($I$2:$I$3384,$B$2:$B$3384,Z$1,$A$2:$A$3384,$K208)</f>
        <v>#DIV/0!</v>
      </c>
      <c r="AA208" s="10" t="e">
        <f>AVERAGEIFS($I$2:$I$3384,$B$2:$B$3384,AA$1,$A$2:$A$3384,$K208)</f>
        <v>#DIV/0!</v>
      </c>
      <c r="AB208" s="10" t="e">
        <f>AVERAGEIFS($I$2:$I$3384,$B$2:$B$3384,AB$1,$A$2:$A$3384,$K208)</f>
        <v>#DIV/0!</v>
      </c>
      <c r="AC208" s="10">
        <f t="shared" si="6"/>
        <v>0.14785714234624589</v>
      </c>
      <c r="AD208" s="10" cm="1">
        <f t="array" ref="AD208">AVERAGE(IFERROR(Y208:AA208, ""))</f>
        <v>0.1887499988079071</v>
      </c>
      <c r="AE208" s="10" t="e">
        <f t="shared" si="7"/>
        <v>#DIV/0!</v>
      </c>
      <c r="AF208" s="10" cm="1">
        <f t="array" ref="AF208">AVERAGE(IFERROR(R208:W208, ""))</f>
        <v>0.14737499952316285</v>
      </c>
      <c r="AG208" s="10" cm="1">
        <f t="array" ref="AG208">AVERAGE(IFERROR(W208:AA208,""))</f>
        <v>0.22666666905085245</v>
      </c>
      <c r="AH208" s="10" cm="1">
        <f t="array" ref="AH208">AVERAGE(IFERROR(R208:V208,""))</f>
        <v>8.8749997317790985E-2</v>
      </c>
      <c r="AI208" s="10" t="e" cm="1">
        <f t="array" ref="AI208">AVERAGE(IFERROR(Z208:AB208,Q208))</f>
        <v>#DIV/0!</v>
      </c>
      <c r="AJ208" s="10" cm="1">
        <f t="array" ref="AJ208">AVERAGE(IFERROR(Y208:AB208,""))</f>
        <v>0.1887499988079071</v>
      </c>
      <c r="AK208" s="10" cm="1">
        <f t="array" ref="AK208">AVERAGE(IFERROR(Q208:W208,""))</f>
        <v>0.14737499952316285</v>
      </c>
      <c r="AL208" s="10" cm="1">
        <f t="array" ref="AL208">AVERAGE(IFERROR(R208:U208,""))</f>
        <v>9.1458330551783248E-2</v>
      </c>
      <c r="AM208" s="10" cm="1">
        <f t="array" ref="AM208">AVERAGE(IFERROR(V208:W208,""))</f>
        <v>0.23125000298023224</v>
      </c>
      <c r="AN208" s="10" cm="1">
        <f t="array" ref="AN208">AVERAGE(IFERROR(X208:AB208,""))</f>
        <v>0.14906249940395355</v>
      </c>
      <c r="AO208" s="10" cm="1">
        <f t="array" ref="AO208">AVERAGE(IFERROR(Q208:V208,""))</f>
        <v>8.8749997317790985E-2</v>
      </c>
    </row>
    <row r="209" spans="1:41" ht="15" x14ac:dyDescent="0.25">
      <c r="A209" s="3" t="s">
        <v>321</v>
      </c>
      <c r="B209" s="2">
        <v>1</v>
      </c>
      <c r="C209" s="3">
        <v>48.869579729999998</v>
      </c>
      <c r="D209" s="3">
        <v>-122.4379448</v>
      </c>
      <c r="E209" s="3" t="s">
        <v>10</v>
      </c>
      <c r="F209" s="3">
        <v>7.1</v>
      </c>
      <c r="G209" s="3"/>
      <c r="H209" s="3" t="s">
        <v>322</v>
      </c>
      <c r="I209" s="6">
        <v>0</v>
      </c>
      <c r="K209" s="19" t="s">
        <v>345</v>
      </c>
      <c r="L209" s="11">
        <v>17110004000118</v>
      </c>
      <c r="M209" s="12">
        <v>0.30861988663673401</v>
      </c>
      <c r="N209" s="14">
        <v>180</v>
      </c>
      <c r="O209" s="9"/>
      <c r="Q209" s="10">
        <f>AVERAGEIFS($I$2:$I$3384,$B$2:$B$3384,Q$1,$A$2:$A$3384,$K209)</f>
        <v>0</v>
      </c>
      <c r="R209" s="10">
        <f>AVERAGEIFS($I$2:$I$3384,$B$2:$B$3384,R$1,$A$2:$A$3384,$K209)</f>
        <v>0</v>
      </c>
      <c r="S209" s="10">
        <f>AVERAGEIFS($I$2:$I$3384,$B$2:$B$3384,S$1,$A$2:$A$3384,$K209)</f>
        <v>0</v>
      </c>
      <c r="T209" s="10">
        <f>AVERAGEIFS($I$2:$I$3384,$B$2:$B$3384,T$1,$A$2:$A$3384,$K209)</f>
        <v>0</v>
      </c>
      <c r="U209" s="10">
        <f>AVERAGEIFS($I$2:$I$3384,$B$2:$B$3384,U$1,$A$2:$A$3384,$K209)</f>
        <v>0</v>
      </c>
      <c r="V209" s="10">
        <f>AVERAGEIFS($I$2:$I$3384,$B$2:$B$3384,V$1,$A$2:$A$3384,$K209)</f>
        <v>0</v>
      </c>
      <c r="W209" s="10">
        <f>AVERAGEIFS($I$2:$I$3384,$B$2:$B$3384,W$1,$A$2:$A$3384,$K209)</f>
        <v>0</v>
      </c>
      <c r="X209" s="10">
        <f>AVERAGEIFS($I$2:$I$3384,$B$2:$B$3384,X$1,$A$2:$A$3384,$K209)</f>
        <v>8.7499998509883881E-2</v>
      </c>
      <c r="Y209" s="10">
        <f>AVERAGEIFS($I$2:$I$3384,$B$2:$B$3384,Y$1,$A$2:$A$3384,$K209)</f>
        <v>0.12179487571120262</v>
      </c>
      <c r="Z209" s="10">
        <f>AVERAGEIFS($I$2:$I$3384,$B$2:$B$3384,Z$1,$A$2:$A$3384,$K209)</f>
        <v>0</v>
      </c>
      <c r="AA209" s="10">
        <f>AVERAGEIFS($I$2:$I$3384,$B$2:$B$3384,AA$1,$A$2:$A$3384,$K209)</f>
        <v>0</v>
      </c>
      <c r="AB209" s="10">
        <f>AVERAGEIFS($I$2:$I$3384,$B$2:$B$3384,AB$1,$A$2:$A$3384,$K209)</f>
        <v>0</v>
      </c>
      <c r="AC209" s="10">
        <f t="shared" si="6"/>
        <v>1.7441239518423874E-2</v>
      </c>
      <c r="AD209" s="10" cm="1">
        <f t="array" ref="AD209">AVERAGE(IFERROR(Y209:AA209, ""))</f>
        <v>4.0598291903734207E-2</v>
      </c>
      <c r="AE209" s="10">
        <f t="shared" si="7"/>
        <v>0</v>
      </c>
      <c r="AF209" s="10" cm="1">
        <f t="array" ref="AF209">AVERAGE(IFERROR(R209:W209, ""))</f>
        <v>0</v>
      </c>
      <c r="AG209" s="10" cm="1">
        <f t="array" ref="AG209">AVERAGE(IFERROR(W209:AA209,""))</f>
        <v>4.18589748442173E-2</v>
      </c>
      <c r="AH209" s="10" cm="1">
        <f t="array" ref="AH209">AVERAGE(IFERROR(R209:V209,""))</f>
        <v>0</v>
      </c>
      <c r="AI209" s="10" cm="1">
        <f t="array" ref="AI209">AVERAGE(IFERROR(Z209:AB209,Q209))</f>
        <v>0</v>
      </c>
      <c r="AJ209" s="10" cm="1">
        <f t="array" ref="AJ209">AVERAGE(IFERROR(Y209:AB209,""))</f>
        <v>3.0448718927800655E-2</v>
      </c>
      <c r="AK209" s="10" cm="1">
        <f t="array" ref="AK209">AVERAGE(IFERROR(Q209:W209,""))</f>
        <v>0</v>
      </c>
      <c r="AL209" s="10" cm="1">
        <f t="array" ref="AL209">AVERAGE(IFERROR(R209:U209,""))</f>
        <v>0</v>
      </c>
      <c r="AM209" s="10" cm="1">
        <f t="array" ref="AM209">AVERAGE(IFERROR(V209:W209,""))</f>
        <v>0</v>
      </c>
      <c r="AN209" s="10" cm="1">
        <f t="array" ref="AN209">AVERAGE(IFERROR(X209:AB209,""))</f>
        <v>4.18589748442173E-2</v>
      </c>
      <c r="AO209" s="10" cm="1">
        <f t="array" ref="AO209">AVERAGE(IFERROR(Q209:V209,""))</f>
        <v>0</v>
      </c>
    </row>
    <row r="210" spans="1:41" ht="15" x14ac:dyDescent="0.25">
      <c r="A210" s="3" t="s">
        <v>323</v>
      </c>
      <c r="B210" s="2">
        <v>1</v>
      </c>
      <c r="C210" s="3">
        <v>48.892530000000001</v>
      </c>
      <c r="D210" s="3">
        <v>-122.54046</v>
      </c>
      <c r="E210" s="3" t="s">
        <v>10</v>
      </c>
      <c r="F210" s="3">
        <v>5.9</v>
      </c>
      <c r="G210" s="3"/>
      <c r="H210" s="3" t="s">
        <v>324</v>
      </c>
      <c r="I210" s="6">
        <v>0</v>
      </c>
      <c r="K210" s="19" t="s">
        <v>346</v>
      </c>
      <c r="L210" s="11">
        <v>17110004001820</v>
      </c>
      <c r="M210" s="12">
        <v>0.97563499212265015</v>
      </c>
      <c r="N210" s="14">
        <v>217</v>
      </c>
      <c r="O210" s="9"/>
      <c r="Q210" s="10">
        <f>AVERAGEIFS($I$2:$I$3384,$B$2:$B$3384,Q$1,$A$2:$A$3384,$K210)</f>
        <v>0</v>
      </c>
      <c r="R210" s="10">
        <f>AVERAGEIFS($I$2:$I$3384,$B$2:$B$3384,R$1,$A$2:$A$3384,$K210)</f>
        <v>0</v>
      </c>
      <c r="S210" s="10">
        <f>AVERAGEIFS($I$2:$I$3384,$B$2:$B$3384,S$1,$A$2:$A$3384,$K210)</f>
        <v>0</v>
      </c>
      <c r="T210" s="10">
        <f>AVERAGEIFS($I$2:$I$3384,$B$2:$B$3384,T$1,$A$2:$A$3384,$K210)</f>
        <v>0</v>
      </c>
      <c r="U210" s="10">
        <f>AVERAGEIFS($I$2:$I$3384,$B$2:$B$3384,U$1,$A$2:$A$3384,$K210)</f>
        <v>0</v>
      </c>
      <c r="V210" s="10">
        <f>AVERAGEIFS($I$2:$I$3384,$B$2:$B$3384,V$1,$A$2:$A$3384,$K210)</f>
        <v>0</v>
      </c>
      <c r="W210" s="10">
        <f>AVERAGEIFS($I$2:$I$3384,$B$2:$B$3384,W$1,$A$2:$A$3384,$K210)</f>
        <v>5.3125001490116119E-2</v>
      </c>
      <c r="X210" s="10">
        <f>AVERAGEIFS($I$2:$I$3384,$B$2:$B$3384,X$1,$A$2:$A$3384,$K210)</f>
        <v>8.8749997317790985E-2</v>
      </c>
      <c r="Y210" s="10">
        <f>AVERAGEIFS($I$2:$I$3384,$B$2:$B$3384,Y$1,$A$2:$A$3384,$K210)</f>
        <v>8.7179489433765411E-2</v>
      </c>
      <c r="Z210" s="10">
        <f>AVERAGEIFS($I$2:$I$3384,$B$2:$B$3384,Z$1,$A$2:$A$3384,$K210)</f>
        <v>0</v>
      </c>
      <c r="AA210" s="10">
        <f>AVERAGEIFS($I$2:$I$3384,$B$2:$B$3384,AA$1,$A$2:$A$3384,$K210)</f>
        <v>0</v>
      </c>
      <c r="AB210" s="10">
        <f>AVERAGEIFS($I$2:$I$3384,$B$2:$B$3384,AB$1,$A$2:$A$3384,$K210)</f>
        <v>0</v>
      </c>
      <c r="AC210" s="10">
        <f t="shared" si="6"/>
        <v>1.9087874020139377E-2</v>
      </c>
      <c r="AD210" s="10" cm="1">
        <f t="array" ref="AD210">AVERAGE(IFERROR(Y210:AA210, ""))</f>
        <v>2.9059829811255138E-2</v>
      </c>
      <c r="AE210" s="10">
        <f t="shared" si="7"/>
        <v>0</v>
      </c>
      <c r="AF210" s="10" cm="1">
        <f t="array" ref="AF210">AVERAGE(IFERROR(R210:W210, ""))</f>
        <v>8.8541669150193538E-3</v>
      </c>
      <c r="AG210" s="10" cm="1">
        <f t="array" ref="AG210">AVERAGE(IFERROR(W210:AA210,""))</f>
        <v>4.58108976483345E-2</v>
      </c>
      <c r="AH210" s="10" cm="1">
        <f t="array" ref="AH210">AVERAGE(IFERROR(R210:V210,""))</f>
        <v>0</v>
      </c>
      <c r="AI210" s="10" cm="1">
        <f t="array" ref="AI210">AVERAGE(IFERROR(Z210:AB210,Q210))</f>
        <v>0</v>
      </c>
      <c r="AJ210" s="10" cm="1">
        <f t="array" ref="AJ210">AVERAGE(IFERROR(Y210:AB210,""))</f>
        <v>2.1794872358441353E-2</v>
      </c>
      <c r="AK210" s="10" cm="1">
        <f t="array" ref="AK210">AVERAGE(IFERROR(Q210:W210,""))</f>
        <v>7.5892859271594459E-3</v>
      </c>
      <c r="AL210" s="10" cm="1">
        <f t="array" ref="AL210">AVERAGE(IFERROR(R210:U210,""))</f>
        <v>0</v>
      </c>
      <c r="AM210" s="10" cm="1">
        <f t="array" ref="AM210">AVERAGE(IFERROR(V210:W210,""))</f>
        <v>2.656250074505806E-2</v>
      </c>
      <c r="AN210" s="10" cm="1">
        <f t="array" ref="AN210">AVERAGE(IFERROR(X210:AB210,""))</f>
        <v>3.5185897350311281E-2</v>
      </c>
      <c r="AO210" s="10" cm="1">
        <f t="array" ref="AO210">AVERAGE(IFERROR(Q210:V210,""))</f>
        <v>0</v>
      </c>
    </row>
    <row r="211" spans="1:41" ht="15" x14ac:dyDescent="0.25">
      <c r="A211" s="3" t="s">
        <v>327</v>
      </c>
      <c r="B211" s="2">
        <v>1</v>
      </c>
      <c r="C211" s="3">
        <v>48.752448999999999</v>
      </c>
      <c r="D211" s="3">
        <v>-122.219128</v>
      </c>
      <c r="E211" s="3" t="s">
        <v>10</v>
      </c>
      <c r="F211" s="3">
        <v>5.6</v>
      </c>
      <c r="G211" s="3"/>
      <c r="H211" s="3" t="s">
        <v>328</v>
      </c>
      <c r="I211" s="6">
        <v>0</v>
      </c>
      <c r="K211" s="19" t="s">
        <v>348</v>
      </c>
      <c r="L211" s="11">
        <v>17110004000118</v>
      </c>
      <c r="M211" s="12">
        <v>0.30861988663673401</v>
      </c>
      <c r="N211" s="14">
        <v>180</v>
      </c>
      <c r="O211" s="9"/>
      <c r="Q211" s="10" t="e">
        <f>AVERAGEIFS($I$2:$I$3384,$B$2:$B$3384,Q$1,$A$2:$A$3384,$K211)</f>
        <v>#DIV/0!</v>
      </c>
      <c r="R211" s="10" t="e">
        <f>AVERAGEIFS($I$2:$I$3384,$B$2:$B$3384,R$1,$A$2:$A$3384,$K211)</f>
        <v>#DIV/0!</v>
      </c>
      <c r="S211" s="10" t="e">
        <f>AVERAGEIFS($I$2:$I$3384,$B$2:$B$3384,S$1,$A$2:$A$3384,$K211)</f>
        <v>#DIV/0!</v>
      </c>
      <c r="T211" s="10" t="e">
        <f>AVERAGEIFS($I$2:$I$3384,$B$2:$B$3384,T$1,$A$2:$A$3384,$K211)</f>
        <v>#DIV/0!</v>
      </c>
      <c r="U211" s="10" t="e">
        <f>AVERAGEIFS($I$2:$I$3384,$B$2:$B$3384,U$1,$A$2:$A$3384,$K211)</f>
        <v>#DIV/0!</v>
      </c>
      <c r="V211" s="10" t="e">
        <f>AVERAGEIFS($I$2:$I$3384,$B$2:$B$3384,V$1,$A$2:$A$3384,$K211)</f>
        <v>#DIV/0!</v>
      </c>
      <c r="W211" s="10">
        <f>AVERAGEIFS($I$2:$I$3384,$B$2:$B$3384,W$1,$A$2:$A$3384,$K211)</f>
        <v>0</v>
      </c>
      <c r="X211" s="10" t="e">
        <f>AVERAGEIFS($I$2:$I$3384,$B$2:$B$3384,X$1,$A$2:$A$3384,$K211)</f>
        <v>#DIV/0!</v>
      </c>
      <c r="Y211" s="10">
        <f>AVERAGEIFS($I$2:$I$3384,$B$2:$B$3384,Y$1,$A$2:$A$3384,$K211)</f>
        <v>0.51769232749938965</v>
      </c>
      <c r="Z211" s="10" t="e">
        <f>AVERAGEIFS($I$2:$I$3384,$B$2:$B$3384,Z$1,$A$2:$A$3384,$K211)</f>
        <v>#DIV/0!</v>
      </c>
      <c r="AA211" s="10" t="e">
        <f>AVERAGEIFS($I$2:$I$3384,$B$2:$B$3384,AA$1,$A$2:$A$3384,$K211)</f>
        <v>#DIV/0!</v>
      </c>
      <c r="AB211" s="10" t="e">
        <f>AVERAGEIFS($I$2:$I$3384,$B$2:$B$3384,AB$1,$A$2:$A$3384,$K211)</f>
        <v>#DIV/0!</v>
      </c>
      <c r="AC211" s="10">
        <f t="shared" si="6"/>
        <v>0.25884616374969482</v>
      </c>
      <c r="AD211" s="10" cm="1">
        <f t="array" ref="AD211">AVERAGE(IFERROR(Y211:AA211, ""))</f>
        <v>0.51769232749938965</v>
      </c>
      <c r="AE211" s="10" t="e">
        <f t="shared" si="7"/>
        <v>#DIV/0!</v>
      </c>
      <c r="AF211" s="10" cm="1">
        <f t="array" ref="AF211">AVERAGE(IFERROR(R211:W211, ""))</f>
        <v>0</v>
      </c>
      <c r="AG211" s="10" cm="1">
        <f t="array" ref="AG211">AVERAGE(IFERROR(W211:AA211,""))</f>
        <v>0.25884616374969482</v>
      </c>
      <c r="AH211" s="10" t="e" cm="1">
        <f t="array" ref="AH211">AVERAGE(IFERROR(R211:V211,""))</f>
        <v>#DIV/0!</v>
      </c>
      <c r="AI211" s="10" t="e" cm="1">
        <f t="array" ref="AI211">AVERAGE(IFERROR(Z211:AB211,Q211))</f>
        <v>#DIV/0!</v>
      </c>
      <c r="AJ211" s="10" cm="1">
        <f t="array" ref="AJ211">AVERAGE(IFERROR(Y211:AB211,""))</f>
        <v>0.51769232749938965</v>
      </c>
      <c r="AK211" s="10" cm="1">
        <f t="array" ref="AK211">AVERAGE(IFERROR(Q211:W211,""))</f>
        <v>0</v>
      </c>
      <c r="AL211" s="10" t="e" cm="1">
        <f t="array" ref="AL211">AVERAGE(IFERROR(R211:U211,""))</f>
        <v>#DIV/0!</v>
      </c>
      <c r="AM211" s="10" cm="1">
        <f t="array" ref="AM211">AVERAGE(IFERROR(V211:W211,""))</f>
        <v>0</v>
      </c>
      <c r="AN211" s="10" cm="1">
        <f t="array" ref="AN211">AVERAGE(IFERROR(X211:AB211,""))</f>
        <v>0.51769232749938965</v>
      </c>
      <c r="AO211" s="10" t="e" cm="1">
        <f t="array" ref="AO211">AVERAGE(IFERROR(Q211:V211,""))</f>
        <v>#DIV/0!</v>
      </c>
    </row>
    <row r="212" spans="1:41" ht="15" x14ac:dyDescent="0.25">
      <c r="A212" s="3" t="s">
        <v>619</v>
      </c>
      <c r="B212" s="2">
        <v>1</v>
      </c>
      <c r="C212" s="3">
        <v>48.925986999999999</v>
      </c>
      <c r="D212" s="3">
        <v>-122.67330699999999</v>
      </c>
      <c r="E212" s="3" t="s">
        <v>10</v>
      </c>
      <c r="F212" s="3">
        <v>8.7899999999999991</v>
      </c>
      <c r="G212" s="3"/>
      <c r="H212" s="3" t="s">
        <v>620</v>
      </c>
      <c r="I212" s="6">
        <v>0</v>
      </c>
      <c r="K212" s="19" t="s">
        <v>349</v>
      </c>
      <c r="L212" s="11">
        <v>17110004000720</v>
      </c>
      <c r="M212" s="12">
        <v>8.0978088080883026E-3</v>
      </c>
      <c r="N212" s="14">
        <v>82</v>
      </c>
      <c r="O212" s="9"/>
      <c r="Q212" s="10">
        <f>AVERAGEIFS($I$2:$I$3384,$B$2:$B$3384,Q$1,$A$2:$A$3384,$K212)</f>
        <v>0</v>
      </c>
      <c r="R212" s="10">
        <f>AVERAGEIFS($I$2:$I$3384,$B$2:$B$3384,R$1,$A$2:$A$3384,$K212)</f>
        <v>0</v>
      </c>
      <c r="S212" s="10">
        <f>AVERAGEIFS($I$2:$I$3384,$B$2:$B$3384,S$1,$A$2:$A$3384,$K212)</f>
        <v>0</v>
      </c>
      <c r="T212" s="10">
        <f>AVERAGEIFS($I$2:$I$3384,$B$2:$B$3384,T$1,$A$2:$A$3384,$K212)</f>
        <v>0</v>
      </c>
      <c r="U212" s="10">
        <f>AVERAGEIFS($I$2:$I$3384,$B$2:$B$3384,U$1,$A$2:$A$3384,$K212)</f>
        <v>0</v>
      </c>
      <c r="V212" s="10">
        <f>AVERAGEIFS($I$2:$I$3384,$B$2:$B$3384,V$1,$A$2:$A$3384,$K212)</f>
        <v>0</v>
      </c>
      <c r="W212" s="10">
        <f>AVERAGEIFS($I$2:$I$3384,$B$2:$B$3384,W$1,$A$2:$A$3384,$K212)</f>
        <v>9.3750003725290298E-3</v>
      </c>
      <c r="X212" s="10">
        <f>AVERAGEIFS($I$2:$I$3384,$B$2:$B$3384,X$1,$A$2:$A$3384,$K212)</f>
        <v>3.593749925494194E-2</v>
      </c>
      <c r="Y212" s="10">
        <f>AVERAGEIFS($I$2:$I$3384,$B$2:$B$3384,Y$1,$A$2:$A$3384,$K212)</f>
        <v>0</v>
      </c>
      <c r="Z212" s="10">
        <f>AVERAGEIFS($I$2:$I$3384,$B$2:$B$3384,Z$1,$A$2:$A$3384,$K212)</f>
        <v>0</v>
      </c>
      <c r="AA212" s="10">
        <f>AVERAGEIFS($I$2:$I$3384,$B$2:$B$3384,AA$1,$A$2:$A$3384,$K212)</f>
        <v>0</v>
      </c>
      <c r="AB212" s="10">
        <f>AVERAGEIFS($I$2:$I$3384,$B$2:$B$3384,AB$1,$A$2:$A$3384,$K212)</f>
        <v>0</v>
      </c>
      <c r="AC212" s="10">
        <f t="shared" si="6"/>
        <v>3.776041635622581E-3</v>
      </c>
      <c r="AD212" s="10" cm="1">
        <f t="array" ref="AD212">AVERAGE(IFERROR(Y212:AA212, ""))</f>
        <v>0</v>
      </c>
      <c r="AE212" s="10">
        <f t="shared" si="7"/>
        <v>0</v>
      </c>
      <c r="AF212" s="10" cm="1">
        <f t="array" ref="AF212">AVERAGE(IFERROR(R212:W212, ""))</f>
        <v>1.5625000620881717E-3</v>
      </c>
      <c r="AG212" s="10" cm="1">
        <f t="array" ref="AG212">AVERAGE(IFERROR(W212:AA212,""))</f>
        <v>9.0624999254941933E-3</v>
      </c>
      <c r="AH212" s="10" cm="1">
        <f t="array" ref="AH212">AVERAGE(IFERROR(R212:V212,""))</f>
        <v>0</v>
      </c>
      <c r="AI212" s="10" cm="1">
        <f t="array" ref="AI212">AVERAGE(IFERROR(Z212:AB212,Q212))</f>
        <v>0</v>
      </c>
      <c r="AJ212" s="10" cm="1">
        <f t="array" ref="AJ212">AVERAGE(IFERROR(Y212:AB212,""))</f>
        <v>0</v>
      </c>
      <c r="AK212" s="10" cm="1">
        <f t="array" ref="AK212">AVERAGE(IFERROR(Q212:W212,""))</f>
        <v>1.3392857675041472E-3</v>
      </c>
      <c r="AL212" s="10" cm="1">
        <f t="array" ref="AL212">AVERAGE(IFERROR(R212:U212,""))</f>
        <v>0</v>
      </c>
      <c r="AM212" s="10" cm="1">
        <f t="array" ref="AM212">AVERAGE(IFERROR(V212:W212,""))</f>
        <v>4.6875001862645149E-3</v>
      </c>
      <c r="AN212" s="10" cm="1">
        <f t="array" ref="AN212">AVERAGE(IFERROR(X212:AB212,""))</f>
        <v>7.1874998509883882E-3</v>
      </c>
      <c r="AO212" s="10" cm="1">
        <f t="array" ref="AO212">AVERAGE(IFERROR(Q212:V212,""))</f>
        <v>0</v>
      </c>
    </row>
    <row r="213" spans="1:41" ht="15" x14ac:dyDescent="0.25">
      <c r="A213" s="3" t="s">
        <v>335</v>
      </c>
      <c r="B213" s="2">
        <v>1</v>
      </c>
      <c r="C213" s="3">
        <v>48.753304</v>
      </c>
      <c r="D213" s="3">
        <v>-122.468</v>
      </c>
      <c r="E213" s="3" t="s">
        <v>10</v>
      </c>
      <c r="F213" s="3">
        <v>8.1999999999999993</v>
      </c>
      <c r="G213" s="3"/>
      <c r="H213" s="3" t="s">
        <v>133</v>
      </c>
      <c r="I213" s="6">
        <v>0</v>
      </c>
      <c r="K213" s="19" t="s">
        <v>351</v>
      </c>
      <c r="L213" s="11">
        <v>17110004000704</v>
      </c>
      <c r="M213" s="12">
        <v>1.1422022245824337E-2</v>
      </c>
      <c r="N213" s="14">
        <v>82</v>
      </c>
      <c r="O213" s="9"/>
      <c r="Q213" s="10">
        <f>AVERAGEIFS($I$2:$I$3384,$B$2:$B$3384,Q$1,$A$2:$A$3384,$K213)</f>
        <v>0</v>
      </c>
      <c r="R213" s="10">
        <f>AVERAGEIFS($I$2:$I$3384,$B$2:$B$3384,R$1,$A$2:$A$3384,$K213)</f>
        <v>0</v>
      </c>
      <c r="S213" s="10">
        <f>AVERAGEIFS($I$2:$I$3384,$B$2:$B$3384,S$1,$A$2:$A$3384,$K213)</f>
        <v>0</v>
      </c>
      <c r="T213" s="10">
        <f>AVERAGEIFS($I$2:$I$3384,$B$2:$B$3384,T$1,$A$2:$A$3384,$K213)</f>
        <v>0</v>
      </c>
      <c r="U213" s="10">
        <f>AVERAGEIFS($I$2:$I$3384,$B$2:$B$3384,U$1,$A$2:$A$3384,$K213)</f>
        <v>0</v>
      </c>
      <c r="V213" s="10">
        <f>AVERAGEIFS($I$2:$I$3384,$B$2:$B$3384,V$1,$A$2:$A$3384,$K213)</f>
        <v>0</v>
      </c>
      <c r="W213" s="10">
        <f>AVERAGEIFS($I$2:$I$3384,$B$2:$B$3384,W$1,$A$2:$A$3384,$K213)</f>
        <v>0</v>
      </c>
      <c r="X213" s="10">
        <f>AVERAGEIFS($I$2:$I$3384,$B$2:$B$3384,X$1,$A$2:$A$3384,$K213)</f>
        <v>0</v>
      </c>
      <c r="Y213" s="10">
        <f>AVERAGEIFS($I$2:$I$3384,$B$2:$B$3384,Y$1,$A$2:$A$3384,$K213)</f>
        <v>0</v>
      </c>
      <c r="Z213" s="10">
        <f>AVERAGEIFS($I$2:$I$3384,$B$2:$B$3384,Z$1,$A$2:$A$3384,$K213)</f>
        <v>0</v>
      </c>
      <c r="AA213" s="10">
        <f>AVERAGEIFS($I$2:$I$3384,$B$2:$B$3384,AA$1,$A$2:$A$3384,$K213)</f>
        <v>0</v>
      </c>
      <c r="AB213" s="10">
        <f>AVERAGEIFS($I$2:$I$3384,$B$2:$B$3384,AB$1,$A$2:$A$3384,$K213)</f>
        <v>0</v>
      </c>
      <c r="AC213" s="10">
        <f t="shared" si="6"/>
        <v>0</v>
      </c>
      <c r="AD213" s="10" cm="1">
        <f t="array" ref="AD213">AVERAGE(IFERROR(Y213:AA213, ""))</f>
        <v>0</v>
      </c>
      <c r="AE213" s="10">
        <f t="shared" si="7"/>
        <v>0</v>
      </c>
      <c r="AF213" s="10" cm="1">
        <f t="array" ref="AF213">AVERAGE(IFERROR(R213:W213, ""))</f>
        <v>0</v>
      </c>
      <c r="AG213" s="10" cm="1">
        <f t="array" ref="AG213">AVERAGE(IFERROR(W213:AA213,""))</f>
        <v>0</v>
      </c>
      <c r="AH213" s="10" cm="1">
        <f t="array" ref="AH213">AVERAGE(IFERROR(R213:V213,""))</f>
        <v>0</v>
      </c>
      <c r="AI213" s="10" cm="1">
        <f t="array" ref="AI213">AVERAGE(IFERROR(Z213:AB213,Q213))</f>
        <v>0</v>
      </c>
      <c r="AJ213" s="10" cm="1">
        <f t="array" ref="AJ213">AVERAGE(IFERROR(Y213:AB213,""))</f>
        <v>0</v>
      </c>
      <c r="AK213" s="10" cm="1">
        <f t="array" ref="AK213">AVERAGE(IFERROR(Q213:W213,""))</f>
        <v>0</v>
      </c>
      <c r="AL213" s="10" cm="1">
        <f t="array" ref="AL213">AVERAGE(IFERROR(R213:U213,""))</f>
        <v>0</v>
      </c>
      <c r="AM213" s="10" cm="1">
        <f t="array" ref="AM213">AVERAGE(IFERROR(V213:W213,""))</f>
        <v>0</v>
      </c>
      <c r="AN213" s="10" cm="1">
        <f t="array" ref="AN213">AVERAGE(IFERROR(X213:AB213,""))</f>
        <v>0</v>
      </c>
      <c r="AO213" s="10" cm="1">
        <f t="array" ref="AO213">AVERAGE(IFERROR(Q213:V213,""))</f>
        <v>0</v>
      </c>
    </row>
    <row r="214" spans="1:41" ht="15" x14ac:dyDescent="0.25">
      <c r="A214" s="3" t="s">
        <v>336</v>
      </c>
      <c r="B214" s="2">
        <v>1</v>
      </c>
      <c r="C214" s="3">
        <v>48.996864000000002</v>
      </c>
      <c r="D214" s="3">
        <v>-122.264225</v>
      </c>
      <c r="E214" s="3" t="s">
        <v>10</v>
      </c>
      <c r="F214" s="3">
        <v>8.5500000000000007</v>
      </c>
      <c r="G214" s="3"/>
      <c r="H214" s="3" t="s">
        <v>337</v>
      </c>
      <c r="I214" s="6">
        <v>0</v>
      </c>
      <c r="K214" s="19" t="s">
        <v>353</v>
      </c>
      <c r="L214" s="11">
        <v>17110004000669</v>
      </c>
      <c r="M214" s="12">
        <v>5.1601105369627476E-3</v>
      </c>
      <c r="N214" s="14">
        <v>180</v>
      </c>
      <c r="O214" s="9"/>
      <c r="Q214" s="10">
        <f>AVERAGEIFS($I$2:$I$3384,$B$2:$B$3384,Q$1,$A$2:$A$3384,$K214)</f>
        <v>0</v>
      </c>
      <c r="R214" s="10">
        <f>AVERAGEIFS($I$2:$I$3384,$B$2:$B$3384,R$1,$A$2:$A$3384,$K214)</f>
        <v>0</v>
      </c>
      <c r="S214" s="10">
        <f>AVERAGEIFS($I$2:$I$3384,$B$2:$B$3384,S$1,$A$2:$A$3384,$K214)</f>
        <v>0</v>
      </c>
      <c r="T214" s="10">
        <f>AVERAGEIFS($I$2:$I$3384,$B$2:$B$3384,T$1,$A$2:$A$3384,$K214)</f>
        <v>0</v>
      </c>
      <c r="U214" s="10">
        <f>AVERAGEIFS($I$2:$I$3384,$B$2:$B$3384,U$1,$A$2:$A$3384,$K214)</f>
        <v>5.000000074505806E-2</v>
      </c>
      <c r="V214" s="10">
        <f>AVERAGEIFS($I$2:$I$3384,$B$2:$B$3384,V$1,$A$2:$A$3384,$K214)</f>
        <v>8.6538463830947876E-2</v>
      </c>
      <c r="W214" s="10">
        <f>AVERAGEIFS($I$2:$I$3384,$B$2:$B$3384,W$1,$A$2:$A$3384,$K214)</f>
        <v>0.1249999962747097</v>
      </c>
      <c r="X214" s="10">
        <f>AVERAGEIFS($I$2:$I$3384,$B$2:$B$3384,X$1,$A$2:$A$3384,$K214)</f>
        <v>0.1354166716337204</v>
      </c>
      <c r="Y214" s="10">
        <f>AVERAGEIFS($I$2:$I$3384,$B$2:$B$3384,Y$1,$A$2:$A$3384,$K214)</f>
        <v>6.5384615678340197E-2</v>
      </c>
      <c r="Z214" s="10">
        <f>AVERAGEIFS($I$2:$I$3384,$B$2:$B$3384,Z$1,$A$2:$A$3384,$K214)</f>
        <v>0</v>
      </c>
      <c r="AA214" s="10">
        <f>AVERAGEIFS($I$2:$I$3384,$B$2:$B$3384,AA$1,$A$2:$A$3384,$K214)</f>
        <v>0</v>
      </c>
      <c r="AB214" s="10">
        <f>AVERAGEIFS($I$2:$I$3384,$B$2:$B$3384,AB$1,$A$2:$A$3384,$K214)</f>
        <v>0</v>
      </c>
      <c r="AC214" s="10">
        <f t="shared" si="6"/>
        <v>3.8528312346898019E-2</v>
      </c>
      <c r="AD214" s="10" cm="1">
        <f t="array" ref="AD214">AVERAGE(IFERROR(Y214:AA214, ""))</f>
        <v>2.1794871892780066E-2</v>
      </c>
      <c r="AE214" s="10">
        <f t="shared" si="7"/>
        <v>0</v>
      </c>
      <c r="AF214" s="10" cm="1">
        <f t="array" ref="AF214">AVERAGE(IFERROR(R214:W214, ""))</f>
        <v>4.3589743475119271E-2</v>
      </c>
      <c r="AG214" s="10" cm="1">
        <f t="array" ref="AG214">AVERAGE(IFERROR(W214:AA214,""))</f>
        <v>6.5160256717354065E-2</v>
      </c>
      <c r="AH214" s="10" cm="1">
        <f t="array" ref="AH214">AVERAGE(IFERROR(R214:V214,""))</f>
        <v>2.7307692915201187E-2</v>
      </c>
      <c r="AI214" s="10" cm="1">
        <f t="array" ref="AI214">AVERAGE(IFERROR(Z214:AB214,Q214))</f>
        <v>0</v>
      </c>
      <c r="AJ214" s="10" cm="1">
        <f t="array" ref="AJ214">AVERAGE(IFERROR(Y214:AB214,""))</f>
        <v>1.6346153919585049E-2</v>
      </c>
      <c r="AK214" s="10" cm="1">
        <f t="array" ref="AK214">AVERAGE(IFERROR(Q214:W214,""))</f>
        <v>3.7362637264387946E-2</v>
      </c>
      <c r="AL214" s="10" cm="1">
        <f t="array" ref="AL214">AVERAGE(IFERROR(R214:U214,""))</f>
        <v>1.2500000186264515E-2</v>
      </c>
      <c r="AM214" s="10" cm="1">
        <f t="array" ref="AM214">AVERAGE(IFERROR(V214:W214,""))</f>
        <v>0.10576923005282879</v>
      </c>
      <c r="AN214" s="10" cm="1">
        <f t="array" ref="AN214">AVERAGE(IFERROR(X214:AB214,""))</f>
        <v>4.016025746241212E-2</v>
      </c>
      <c r="AO214" s="10" cm="1">
        <f t="array" ref="AO214">AVERAGE(IFERROR(Q214:V214,""))</f>
        <v>2.2756410762667656E-2</v>
      </c>
    </row>
    <row r="215" spans="1:41" ht="15" x14ac:dyDescent="0.25">
      <c r="A215" s="3" t="s">
        <v>341</v>
      </c>
      <c r="B215" s="2">
        <v>1</v>
      </c>
      <c r="C215" s="3">
        <v>48.571653329999997</v>
      </c>
      <c r="D215" s="3">
        <v>-122.4418024</v>
      </c>
      <c r="E215" s="3" t="s">
        <v>159</v>
      </c>
      <c r="F215" s="3">
        <v>6.166666666666667</v>
      </c>
      <c r="G215" s="3"/>
      <c r="H215" s="3" t="s">
        <v>72</v>
      </c>
      <c r="I215" s="6">
        <v>0</v>
      </c>
      <c r="K215" s="19" t="s">
        <v>355</v>
      </c>
      <c r="L215" s="11">
        <v>17110002001505</v>
      </c>
      <c r="M215" s="12">
        <v>0.19986943900585175</v>
      </c>
      <c r="N215" s="14">
        <v>115</v>
      </c>
      <c r="O215" s="9"/>
      <c r="Q215" s="10" t="e">
        <f>AVERAGEIFS($I$2:$I$3384,$B$2:$B$3384,Q$1,$A$2:$A$3384,$K215)</f>
        <v>#DIV/0!</v>
      </c>
      <c r="R215" s="10" t="e">
        <f>AVERAGEIFS($I$2:$I$3384,$B$2:$B$3384,R$1,$A$2:$A$3384,$K215)</f>
        <v>#DIV/0!</v>
      </c>
      <c r="S215" s="10" t="e">
        <f>AVERAGEIFS($I$2:$I$3384,$B$2:$B$3384,S$1,$A$2:$A$3384,$K215)</f>
        <v>#DIV/0!</v>
      </c>
      <c r="T215" s="10" t="e">
        <f>AVERAGEIFS($I$2:$I$3384,$B$2:$B$3384,T$1,$A$2:$A$3384,$K215)</f>
        <v>#DIV/0!</v>
      </c>
      <c r="U215" s="10" t="e">
        <f>AVERAGEIFS($I$2:$I$3384,$B$2:$B$3384,U$1,$A$2:$A$3384,$K215)</f>
        <v>#DIV/0!</v>
      </c>
      <c r="V215" s="10">
        <f>AVERAGEIFS($I$2:$I$3384,$B$2:$B$3384,V$1,$A$2:$A$3384,$K215)</f>
        <v>0.15328125655651093</v>
      </c>
      <c r="W215" s="10">
        <f>AVERAGEIFS($I$2:$I$3384,$B$2:$B$3384,W$1,$A$2:$A$3384,$K215)</f>
        <v>0.31640625</v>
      </c>
      <c r="X215" s="10">
        <f>AVERAGEIFS($I$2:$I$3384,$B$2:$B$3384,X$1,$A$2:$A$3384,$K215)</f>
        <v>0.35296875238418579</v>
      </c>
      <c r="Y215" s="10">
        <f>AVERAGEIFS($I$2:$I$3384,$B$2:$B$3384,Y$1,$A$2:$A$3384,$K215)</f>
        <v>0.23151785135269165</v>
      </c>
      <c r="Z215" s="10" t="e">
        <f>AVERAGEIFS($I$2:$I$3384,$B$2:$B$3384,Z$1,$A$2:$A$3384,$K215)</f>
        <v>#DIV/0!</v>
      </c>
      <c r="AA215" s="10" t="e">
        <f>AVERAGEIFS($I$2:$I$3384,$B$2:$B$3384,AA$1,$A$2:$A$3384,$K215)</f>
        <v>#DIV/0!</v>
      </c>
      <c r="AB215" s="10" t="e">
        <f>AVERAGEIFS($I$2:$I$3384,$B$2:$B$3384,AB$1,$A$2:$A$3384,$K215)</f>
        <v>#DIV/0!</v>
      </c>
      <c r="AC215" s="10">
        <f t="shared" si="6"/>
        <v>0.26354352757334709</v>
      </c>
      <c r="AD215" s="10" cm="1">
        <f t="array" ref="AD215">AVERAGE(IFERROR(Y215:AA215, ""))</f>
        <v>0.23151785135269165</v>
      </c>
      <c r="AE215" s="10" t="e">
        <f t="shared" si="7"/>
        <v>#DIV/0!</v>
      </c>
      <c r="AF215" s="10" cm="1">
        <f t="array" ref="AF215">AVERAGE(IFERROR(R215:W215, ""))</f>
        <v>0.23484375327825546</v>
      </c>
      <c r="AG215" s="10" cm="1">
        <f t="array" ref="AG215">AVERAGE(IFERROR(W215:AA215,""))</f>
        <v>0.30029761791229248</v>
      </c>
      <c r="AH215" s="10" cm="1">
        <f t="array" ref="AH215">AVERAGE(IFERROR(R215:V215,""))</f>
        <v>0.15328125655651093</v>
      </c>
      <c r="AI215" s="10" t="e" cm="1">
        <f t="array" ref="AI215">AVERAGE(IFERROR(Z215:AB215,Q215))</f>
        <v>#DIV/0!</v>
      </c>
      <c r="AJ215" s="10" cm="1">
        <f t="array" ref="AJ215">AVERAGE(IFERROR(Y215:AB215,""))</f>
        <v>0.23151785135269165</v>
      </c>
      <c r="AK215" s="10" cm="1">
        <f t="array" ref="AK215">AVERAGE(IFERROR(Q215:W215,""))</f>
        <v>0.23484375327825546</v>
      </c>
      <c r="AL215" s="10" t="e" cm="1">
        <f t="array" ref="AL215">AVERAGE(IFERROR(R215:U215,""))</f>
        <v>#DIV/0!</v>
      </c>
      <c r="AM215" s="10" cm="1">
        <f t="array" ref="AM215">AVERAGE(IFERROR(V215:W215,""))</f>
        <v>0.23484375327825546</v>
      </c>
      <c r="AN215" s="10" cm="1">
        <f t="array" ref="AN215">AVERAGE(IFERROR(X215:AB215,""))</f>
        <v>0.29224330186843872</v>
      </c>
      <c r="AO215" s="10" cm="1">
        <f t="array" ref="AO215">AVERAGE(IFERROR(Q215:V215,""))</f>
        <v>0.15328125655651093</v>
      </c>
    </row>
    <row r="216" spans="1:41" ht="15" x14ac:dyDescent="0.25">
      <c r="A216" s="3" t="s">
        <v>341</v>
      </c>
      <c r="B216" s="2">
        <v>1</v>
      </c>
      <c r="C216" s="3">
        <v>48.571653329999997</v>
      </c>
      <c r="D216" s="3">
        <v>-122.4418024</v>
      </c>
      <c r="E216" s="3" t="s">
        <v>10</v>
      </c>
      <c r="F216" s="3">
        <v>6.625</v>
      </c>
      <c r="G216" s="3"/>
      <c r="H216" s="3" t="s">
        <v>72</v>
      </c>
      <c r="I216" s="6">
        <v>0</v>
      </c>
      <c r="K216" s="19" t="s">
        <v>357</v>
      </c>
      <c r="L216" s="11">
        <v>17110004014473</v>
      </c>
      <c r="M216" s="12">
        <v>0.41107821464538574</v>
      </c>
      <c r="N216" s="15">
        <v>186</v>
      </c>
      <c r="O216" s="9"/>
      <c r="P216" s="8"/>
      <c r="Q216" s="10" t="e">
        <f>AVERAGEIFS($I$2:$I$3384,$B$2:$B$3384,Q$1,$A$2:$A$3384,$K216)</f>
        <v>#DIV/0!</v>
      </c>
      <c r="R216" s="10" t="e">
        <f>AVERAGEIFS($I$2:$I$3384,$B$2:$B$3384,R$1,$A$2:$A$3384,$K216)</f>
        <v>#DIV/0!</v>
      </c>
      <c r="S216" s="10" t="e">
        <f>AVERAGEIFS($I$2:$I$3384,$B$2:$B$3384,S$1,$A$2:$A$3384,$K216)</f>
        <v>#DIV/0!</v>
      </c>
      <c r="T216" s="10" t="e">
        <f>AVERAGEIFS($I$2:$I$3384,$B$2:$B$3384,T$1,$A$2:$A$3384,$K216)</f>
        <v>#DIV/0!</v>
      </c>
      <c r="U216" s="10">
        <f>AVERAGEIFS($I$2:$I$3384,$B$2:$B$3384,U$1,$A$2:$A$3384,$K216)</f>
        <v>0</v>
      </c>
      <c r="V216" s="10">
        <f>AVERAGEIFS($I$2:$I$3384,$B$2:$B$3384,V$1,$A$2:$A$3384,$K216)</f>
        <v>0</v>
      </c>
      <c r="W216" s="10" t="e">
        <f>AVERAGEIFS($I$2:$I$3384,$B$2:$B$3384,W$1,$A$2:$A$3384,$K216)</f>
        <v>#DIV/0!</v>
      </c>
      <c r="X216" s="10">
        <f>AVERAGEIFS($I$2:$I$3384,$B$2:$B$3384,X$1,$A$2:$A$3384,$K216)</f>
        <v>0.13984374701976776</v>
      </c>
      <c r="Y216" s="10">
        <f>AVERAGEIFS($I$2:$I$3384,$B$2:$B$3384,Y$1,$A$2:$A$3384,$K216)</f>
        <v>0.11527777463197708</v>
      </c>
      <c r="Z216" s="10" t="e">
        <f>AVERAGEIFS($I$2:$I$3384,$B$2:$B$3384,Z$1,$A$2:$A$3384,$K216)</f>
        <v>#DIV/0!</v>
      </c>
      <c r="AA216" s="10" t="e">
        <f>AVERAGEIFS($I$2:$I$3384,$B$2:$B$3384,AA$1,$A$2:$A$3384,$K216)</f>
        <v>#DIV/0!</v>
      </c>
      <c r="AB216" s="10" t="e">
        <f>AVERAGEIFS($I$2:$I$3384,$B$2:$B$3384,AB$1,$A$2:$A$3384,$K216)</f>
        <v>#DIV/0!</v>
      </c>
      <c r="AD216" s="10" cm="1">
        <f t="array" ref="AD216">AVERAGE(IFERROR(Y216:AA216, ""))</f>
        <v>0.11527777463197708</v>
      </c>
      <c r="AE216" s="10" t="e">
        <f t="shared" ref="AE216:AE279" si="8">AVERAGE(IFERROR(AB216,Q216))</f>
        <v>#DIV/0!</v>
      </c>
      <c r="AF216" s="10" cm="1">
        <f t="array" ref="AF216">AVERAGE(IFERROR(R216:W216, ""))</f>
        <v>0</v>
      </c>
      <c r="AG216" s="10" cm="1">
        <f t="array" ref="AG216">AVERAGE(IFERROR(W216:AA216,""))</f>
        <v>0.12756076082587242</v>
      </c>
      <c r="AH216" s="10" cm="1">
        <f t="array" ref="AH216">AVERAGE(IFERROR(R216:V216,""))</f>
        <v>0</v>
      </c>
      <c r="AI216" s="10" t="e" cm="1">
        <f t="array" ref="AI216">AVERAGE(IFERROR(Z216:AB216,Q216))</f>
        <v>#DIV/0!</v>
      </c>
      <c r="AJ216" s="10" cm="1">
        <f t="array" ref="AJ216">AVERAGE(IFERROR(Y216:AB216,""))</f>
        <v>0.11527777463197708</v>
      </c>
      <c r="AK216" s="10" cm="1">
        <f t="array" ref="AK216">AVERAGE(IFERROR(Q216:W216,""))</f>
        <v>0</v>
      </c>
      <c r="AL216" s="10" cm="1">
        <f t="array" ref="AL216">AVERAGE(IFERROR(R216:U216,""))</f>
        <v>0</v>
      </c>
      <c r="AM216" s="10" cm="1">
        <f t="array" ref="AM216">AVERAGE(IFERROR(V216:W216,""))</f>
        <v>0</v>
      </c>
      <c r="AN216" s="10" cm="1">
        <f t="array" ref="AN216">AVERAGE(IFERROR(X216:AB216,""))</f>
        <v>0.12756076082587242</v>
      </c>
      <c r="AO216" s="10" cm="1">
        <f t="array" ref="AO216">AVERAGE(IFERROR(Q216:V216,""))</f>
        <v>0</v>
      </c>
    </row>
    <row r="217" spans="1:41" ht="15" x14ac:dyDescent="0.25">
      <c r="A217" s="3" t="s">
        <v>345</v>
      </c>
      <c r="B217" s="2">
        <v>1</v>
      </c>
      <c r="C217" s="3">
        <v>48.789161</v>
      </c>
      <c r="D217" s="3">
        <v>-122.199023</v>
      </c>
      <c r="E217" s="3" t="s">
        <v>10</v>
      </c>
      <c r="F217" s="3">
        <v>5.25</v>
      </c>
      <c r="G217" s="3"/>
      <c r="H217" s="3" t="s">
        <v>26</v>
      </c>
      <c r="I217" s="6">
        <v>0</v>
      </c>
      <c r="K217" s="19" t="s">
        <v>359</v>
      </c>
      <c r="L217" s="11">
        <v>17110004000695</v>
      </c>
      <c r="M217" s="12">
        <v>9.6774715930223465E-3</v>
      </c>
      <c r="N217" s="15">
        <v>82</v>
      </c>
      <c r="O217" s="9"/>
      <c r="P217" s="8"/>
      <c r="Q217" s="10">
        <f>AVERAGEIFS($I$2:$I$3384,$B$2:$B$3384,Q$1,$A$2:$A$3384,$K217)</f>
        <v>0</v>
      </c>
      <c r="R217" s="10">
        <f>AVERAGEIFS($I$2:$I$3384,$B$2:$B$3384,R$1,$A$2:$A$3384,$K217)</f>
        <v>0</v>
      </c>
      <c r="S217" s="10">
        <f>AVERAGEIFS($I$2:$I$3384,$B$2:$B$3384,S$1,$A$2:$A$3384,$K217)</f>
        <v>0</v>
      </c>
      <c r="T217" s="10">
        <f>AVERAGEIFS($I$2:$I$3384,$B$2:$B$3384,T$1,$A$2:$A$3384,$K217)</f>
        <v>0</v>
      </c>
      <c r="U217" s="10">
        <f>AVERAGEIFS($I$2:$I$3384,$B$2:$B$3384,U$1,$A$2:$A$3384,$K217)</f>
        <v>0</v>
      </c>
      <c r="V217" s="10">
        <f>AVERAGEIFS($I$2:$I$3384,$B$2:$B$3384,V$1,$A$2:$A$3384,$K217)</f>
        <v>0</v>
      </c>
      <c r="W217" s="10">
        <f>AVERAGEIFS($I$2:$I$3384,$B$2:$B$3384,W$1,$A$2:$A$3384,$K217)</f>
        <v>0</v>
      </c>
      <c r="X217" s="10">
        <f>AVERAGEIFS($I$2:$I$3384,$B$2:$B$3384,X$1,$A$2:$A$3384,$K217)</f>
        <v>2.3749999701976776E-2</v>
      </c>
      <c r="Y217" s="10">
        <f>AVERAGEIFS($I$2:$I$3384,$B$2:$B$3384,Y$1,$A$2:$A$3384,$K217)</f>
        <v>0</v>
      </c>
      <c r="Z217" s="10">
        <f>AVERAGEIFS($I$2:$I$3384,$B$2:$B$3384,Z$1,$A$2:$A$3384,$K217)</f>
        <v>0</v>
      </c>
      <c r="AA217" s="10">
        <f>AVERAGEIFS($I$2:$I$3384,$B$2:$B$3384,AA$1,$A$2:$A$3384,$K217)</f>
        <v>0</v>
      </c>
      <c r="AB217" s="10">
        <f>AVERAGEIFS($I$2:$I$3384,$B$2:$B$3384,AB$1,$A$2:$A$3384,$K217)</f>
        <v>0</v>
      </c>
      <c r="AD217" s="10" cm="1">
        <f t="array" ref="AD217">AVERAGE(IFERROR(Y217:AA217, ""))</f>
        <v>0</v>
      </c>
      <c r="AE217" s="10">
        <f t="shared" si="8"/>
        <v>0</v>
      </c>
      <c r="AF217" s="10" cm="1">
        <f t="array" ref="AF217">AVERAGE(IFERROR(R217:W217, ""))</f>
        <v>0</v>
      </c>
      <c r="AG217" s="10" cm="1">
        <f t="array" ref="AG217">AVERAGE(IFERROR(W217:AA217,""))</f>
        <v>4.7499999403953549E-3</v>
      </c>
      <c r="AH217" s="10" cm="1">
        <f t="array" ref="AH217">AVERAGE(IFERROR(R217:V217,""))</f>
        <v>0</v>
      </c>
      <c r="AI217" s="10" cm="1">
        <f t="array" ref="AI217">AVERAGE(IFERROR(Z217:AB217,Q217))</f>
        <v>0</v>
      </c>
      <c r="AJ217" s="10" cm="1">
        <f t="array" ref="AJ217">AVERAGE(IFERROR(Y217:AB217,""))</f>
        <v>0</v>
      </c>
      <c r="AK217" s="10" cm="1">
        <f t="array" ref="AK217">AVERAGE(IFERROR(Q217:W217,""))</f>
        <v>0</v>
      </c>
      <c r="AL217" s="10" cm="1">
        <f t="array" ref="AL217">AVERAGE(IFERROR(R217:U217,""))</f>
        <v>0</v>
      </c>
      <c r="AM217" s="10" cm="1">
        <f t="array" ref="AM217">AVERAGE(IFERROR(V217:W217,""))</f>
        <v>0</v>
      </c>
      <c r="AN217" s="10" cm="1">
        <f t="array" ref="AN217">AVERAGE(IFERROR(X217:AB217,""))</f>
        <v>4.7499999403953549E-3</v>
      </c>
      <c r="AO217" s="10" cm="1">
        <f t="array" ref="AO217">AVERAGE(IFERROR(Q217:V217,""))</f>
        <v>0</v>
      </c>
    </row>
    <row r="218" spans="1:41" ht="15" x14ac:dyDescent="0.25">
      <c r="A218" s="3" t="s">
        <v>346</v>
      </c>
      <c r="B218" s="2">
        <v>1</v>
      </c>
      <c r="C218" s="3">
        <v>48.720171999999998</v>
      </c>
      <c r="D218" s="3">
        <v>-122.201216</v>
      </c>
      <c r="E218" s="3" t="s">
        <v>10</v>
      </c>
      <c r="F218" s="3">
        <v>5.0999999999999996</v>
      </c>
      <c r="G218" s="3"/>
      <c r="H218" s="3" t="s">
        <v>347</v>
      </c>
      <c r="I218" s="6">
        <v>0</v>
      </c>
      <c r="K218" s="19" t="s">
        <v>361</v>
      </c>
      <c r="L218" s="11">
        <v>17110002001505</v>
      </c>
      <c r="M218" s="12">
        <v>0.19132848083972931</v>
      </c>
      <c r="N218" s="15">
        <v>115</v>
      </c>
      <c r="O218" s="9"/>
      <c r="P218" s="8"/>
      <c r="Q218" s="10" t="e">
        <f>AVERAGEIFS($I$2:$I$3384,$B$2:$B$3384,Q$1,$A$2:$A$3384,$K218)</f>
        <v>#DIV/0!</v>
      </c>
      <c r="R218" s="10" t="e">
        <f>AVERAGEIFS($I$2:$I$3384,$B$2:$B$3384,R$1,$A$2:$A$3384,$K218)</f>
        <v>#DIV/0!</v>
      </c>
      <c r="S218" s="10" t="e">
        <f>AVERAGEIFS($I$2:$I$3384,$B$2:$B$3384,S$1,$A$2:$A$3384,$K218)</f>
        <v>#DIV/0!</v>
      </c>
      <c r="T218" s="10" t="e">
        <f>AVERAGEIFS($I$2:$I$3384,$B$2:$B$3384,T$1,$A$2:$A$3384,$K218)</f>
        <v>#DIV/0!</v>
      </c>
      <c r="U218" s="10" t="e">
        <f>AVERAGEIFS($I$2:$I$3384,$B$2:$B$3384,U$1,$A$2:$A$3384,$K218)</f>
        <v>#DIV/0!</v>
      </c>
      <c r="V218" s="10" t="e">
        <f>AVERAGEIFS($I$2:$I$3384,$B$2:$B$3384,V$1,$A$2:$A$3384,$K218)</f>
        <v>#DIV/0!</v>
      </c>
      <c r="W218" s="10" t="e">
        <f>AVERAGEIFS($I$2:$I$3384,$B$2:$B$3384,W$1,$A$2:$A$3384,$K218)</f>
        <v>#DIV/0!</v>
      </c>
      <c r="X218" s="10" t="e">
        <f>AVERAGEIFS($I$2:$I$3384,$B$2:$B$3384,X$1,$A$2:$A$3384,$K218)</f>
        <v>#DIV/0!</v>
      </c>
      <c r="Y218" s="10">
        <f>AVERAGEIFS($I$2:$I$3384,$B$2:$B$3384,Y$1,$A$2:$A$3384,$K218)</f>
        <v>8.1249997019767761E-2</v>
      </c>
      <c r="Z218" s="10" t="e">
        <f>AVERAGEIFS($I$2:$I$3384,$B$2:$B$3384,Z$1,$A$2:$A$3384,$K218)</f>
        <v>#DIV/0!</v>
      </c>
      <c r="AA218" s="10" t="e">
        <f>AVERAGEIFS($I$2:$I$3384,$B$2:$B$3384,AA$1,$A$2:$A$3384,$K218)</f>
        <v>#DIV/0!</v>
      </c>
      <c r="AB218" s="10" t="e">
        <f>AVERAGEIFS($I$2:$I$3384,$B$2:$B$3384,AB$1,$A$2:$A$3384,$K218)</f>
        <v>#DIV/0!</v>
      </c>
      <c r="AD218" s="10" cm="1">
        <f t="array" ref="AD218">AVERAGE(IFERROR(Y218:AA218, ""))</f>
        <v>8.1249997019767761E-2</v>
      </c>
      <c r="AE218" s="10" t="e">
        <f t="shared" si="8"/>
        <v>#DIV/0!</v>
      </c>
      <c r="AF218" s="10" t="e" cm="1">
        <f t="array" ref="AF218">AVERAGE(IFERROR(R218:W218, ""))</f>
        <v>#DIV/0!</v>
      </c>
      <c r="AG218" s="10" cm="1">
        <f t="array" ref="AG218">AVERAGE(IFERROR(W218:AA218,""))</f>
        <v>8.1249997019767761E-2</v>
      </c>
      <c r="AH218" s="10" t="e" cm="1">
        <f t="array" ref="AH218">AVERAGE(IFERROR(R218:V218,""))</f>
        <v>#DIV/0!</v>
      </c>
      <c r="AI218" s="10" t="e" cm="1">
        <f t="array" ref="AI218">AVERAGE(IFERROR(Z218:AB218,Q218))</f>
        <v>#DIV/0!</v>
      </c>
      <c r="AJ218" s="10" cm="1">
        <f t="array" ref="AJ218">AVERAGE(IFERROR(Y218:AB218,""))</f>
        <v>8.1249997019767761E-2</v>
      </c>
      <c r="AK218" s="10" t="e" cm="1">
        <f t="array" ref="AK218">AVERAGE(IFERROR(Q218:W218,""))</f>
        <v>#DIV/0!</v>
      </c>
      <c r="AL218" s="10" t="e" cm="1">
        <f t="array" ref="AL218">AVERAGE(IFERROR(R218:U218,""))</f>
        <v>#DIV/0!</v>
      </c>
      <c r="AM218" s="10" t="e" cm="1">
        <f t="array" ref="AM218">AVERAGE(IFERROR(V218:W218,""))</f>
        <v>#DIV/0!</v>
      </c>
      <c r="AN218" s="10" cm="1">
        <f t="array" ref="AN218">AVERAGE(IFERROR(X218:AB218,""))</f>
        <v>8.1249997019767761E-2</v>
      </c>
      <c r="AO218" s="10" t="e" cm="1">
        <f t="array" ref="AO218">AVERAGE(IFERROR(Q218:V218,""))</f>
        <v>#DIV/0!</v>
      </c>
    </row>
    <row r="219" spans="1:41" ht="15" x14ac:dyDescent="0.25">
      <c r="A219" s="3" t="s">
        <v>349</v>
      </c>
      <c r="B219" s="2">
        <v>1</v>
      </c>
      <c r="C219" s="3">
        <v>48.743532999999999</v>
      </c>
      <c r="D219" s="3">
        <v>-122.217589</v>
      </c>
      <c r="E219" s="3" t="s">
        <v>10</v>
      </c>
      <c r="F219" s="3">
        <v>5.35</v>
      </c>
      <c r="G219" s="3"/>
      <c r="H219" s="3" t="s">
        <v>350</v>
      </c>
      <c r="I219" s="6">
        <v>0</v>
      </c>
      <c r="K219" s="19" t="s">
        <v>362</v>
      </c>
      <c r="L219" s="11">
        <v>17110002001505</v>
      </c>
      <c r="M219" s="12">
        <v>0.20536394417285919</v>
      </c>
      <c r="N219" s="15">
        <v>115</v>
      </c>
      <c r="O219" s="9"/>
      <c r="P219" s="8"/>
      <c r="Q219" s="10" t="e">
        <f>AVERAGEIFS($I$2:$I$3384,$B$2:$B$3384,Q$1,$A$2:$A$3384,$K219)</f>
        <v>#DIV/0!</v>
      </c>
      <c r="R219" s="10" t="e">
        <f>AVERAGEIFS($I$2:$I$3384,$B$2:$B$3384,R$1,$A$2:$A$3384,$K219)</f>
        <v>#DIV/0!</v>
      </c>
      <c r="S219" s="10" t="e">
        <f>AVERAGEIFS($I$2:$I$3384,$B$2:$B$3384,S$1,$A$2:$A$3384,$K219)</f>
        <v>#DIV/0!</v>
      </c>
      <c r="T219" s="10" t="e">
        <f>AVERAGEIFS($I$2:$I$3384,$B$2:$B$3384,T$1,$A$2:$A$3384,$K219)</f>
        <v>#DIV/0!</v>
      </c>
      <c r="U219" s="10" t="e">
        <f>AVERAGEIFS($I$2:$I$3384,$B$2:$B$3384,U$1,$A$2:$A$3384,$K219)</f>
        <v>#DIV/0!</v>
      </c>
      <c r="V219" s="10" t="e">
        <f>AVERAGEIFS($I$2:$I$3384,$B$2:$B$3384,V$1,$A$2:$A$3384,$K219)</f>
        <v>#DIV/0!</v>
      </c>
      <c r="W219" s="10" t="e">
        <f>AVERAGEIFS($I$2:$I$3384,$B$2:$B$3384,W$1,$A$2:$A$3384,$K219)</f>
        <v>#DIV/0!</v>
      </c>
      <c r="X219" s="10" t="e">
        <f>AVERAGEIFS($I$2:$I$3384,$B$2:$B$3384,X$1,$A$2:$A$3384,$K219)</f>
        <v>#DIV/0!</v>
      </c>
      <c r="Y219" s="10">
        <f>AVERAGEIFS($I$2:$I$3384,$B$2:$B$3384,Y$1,$A$2:$A$3384,$K219)</f>
        <v>5.000000074505806E-2</v>
      </c>
      <c r="Z219" s="10" t="e">
        <f>AVERAGEIFS($I$2:$I$3384,$B$2:$B$3384,Z$1,$A$2:$A$3384,$K219)</f>
        <v>#DIV/0!</v>
      </c>
      <c r="AA219" s="10" t="e">
        <f>AVERAGEIFS($I$2:$I$3384,$B$2:$B$3384,AA$1,$A$2:$A$3384,$K219)</f>
        <v>#DIV/0!</v>
      </c>
      <c r="AB219" s="10" t="e">
        <f>AVERAGEIFS($I$2:$I$3384,$B$2:$B$3384,AB$1,$A$2:$A$3384,$K219)</f>
        <v>#DIV/0!</v>
      </c>
      <c r="AD219" s="10" cm="1">
        <f t="array" ref="AD219">AVERAGE(IFERROR(Y219:AA219, ""))</f>
        <v>5.000000074505806E-2</v>
      </c>
      <c r="AE219" s="10" t="e">
        <f t="shared" si="8"/>
        <v>#DIV/0!</v>
      </c>
      <c r="AF219" s="10" t="e" cm="1">
        <f t="array" ref="AF219">AVERAGE(IFERROR(R219:W219, ""))</f>
        <v>#DIV/0!</v>
      </c>
      <c r="AG219" s="10" cm="1">
        <f t="array" ref="AG219">AVERAGE(IFERROR(W219:AA219,""))</f>
        <v>5.000000074505806E-2</v>
      </c>
      <c r="AH219" s="10" t="e" cm="1">
        <f t="array" ref="AH219">AVERAGE(IFERROR(R219:V219,""))</f>
        <v>#DIV/0!</v>
      </c>
      <c r="AI219" s="10" t="e" cm="1">
        <f t="array" ref="AI219">AVERAGE(IFERROR(Z219:AB219,Q219))</f>
        <v>#DIV/0!</v>
      </c>
      <c r="AJ219" s="10" cm="1">
        <f t="array" ref="AJ219">AVERAGE(IFERROR(Y219:AB219,""))</f>
        <v>5.000000074505806E-2</v>
      </c>
      <c r="AK219" s="10" t="e" cm="1">
        <f t="array" ref="AK219">AVERAGE(IFERROR(Q219:W219,""))</f>
        <v>#DIV/0!</v>
      </c>
      <c r="AL219" s="10" t="e" cm="1">
        <f t="array" ref="AL219">AVERAGE(IFERROR(R219:U219,""))</f>
        <v>#DIV/0!</v>
      </c>
      <c r="AM219" s="10" t="e" cm="1">
        <f t="array" ref="AM219">AVERAGE(IFERROR(V219:W219,""))</f>
        <v>#DIV/0!</v>
      </c>
      <c r="AN219" s="10" cm="1">
        <f t="array" ref="AN219">AVERAGE(IFERROR(X219:AB219,""))</f>
        <v>5.000000074505806E-2</v>
      </c>
      <c r="AO219" s="10" t="e" cm="1">
        <f t="array" ref="AO219">AVERAGE(IFERROR(Q219:V219,""))</f>
        <v>#DIV/0!</v>
      </c>
    </row>
    <row r="220" spans="1:41" ht="15" x14ac:dyDescent="0.25">
      <c r="A220" s="3" t="s">
        <v>351</v>
      </c>
      <c r="B220" s="2">
        <v>1</v>
      </c>
      <c r="C220" s="3">
        <v>48.771889000000002</v>
      </c>
      <c r="D220" s="3">
        <v>-122.223271</v>
      </c>
      <c r="E220" s="3" t="s">
        <v>10</v>
      </c>
      <c r="F220" s="3">
        <v>4.9749999999999996</v>
      </c>
      <c r="G220" s="3"/>
      <c r="H220" s="3" t="s">
        <v>352</v>
      </c>
      <c r="I220" s="6">
        <v>0</v>
      </c>
      <c r="K220" s="19" t="s">
        <v>363</v>
      </c>
      <c r="L220" s="11">
        <v>17110002001505</v>
      </c>
      <c r="M220" s="12">
        <v>0.21852900087833405</v>
      </c>
      <c r="N220" s="15">
        <v>115</v>
      </c>
      <c r="O220" s="9"/>
      <c r="P220" s="8"/>
      <c r="Q220" s="10" t="e">
        <f>AVERAGEIFS($I$2:$I$3384,$B$2:$B$3384,Q$1,$A$2:$A$3384,$K220)</f>
        <v>#DIV/0!</v>
      </c>
      <c r="R220" s="10" t="e">
        <f>AVERAGEIFS($I$2:$I$3384,$B$2:$B$3384,R$1,$A$2:$A$3384,$K220)</f>
        <v>#DIV/0!</v>
      </c>
      <c r="S220" s="10" t="e">
        <f>AVERAGEIFS($I$2:$I$3384,$B$2:$B$3384,S$1,$A$2:$A$3384,$K220)</f>
        <v>#DIV/0!</v>
      </c>
      <c r="T220" s="10" t="e">
        <f>AVERAGEIFS($I$2:$I$3384,$B$2:$B$3384,T$1,$A$2:$A$3384,$K220)</f>
        <v>#DIV/0!</v>
      </c>
      <c r="U220" s="10" t="e">
        <f>AVERAGEIFS($I$2:$I$3384,$B$2:$B$3384,U$1,$A$2:$A$3384,$K220)</f>
        <v>#DIV/0!</v>
      </c>
      <c r="V220" s="10" t="e">
        <f>AVERAGEIFS($I$2:$I$3384,$B$2:$B$3384,V$1,$A$2:$A$3384,$K220)</f>
        <v>#DIV/0!</v>
      </c>
      <c r="W220" s="10" t="e">
        <f>AVERAGEIFS($I$2:$I$3384,$B$2:$B$3384,W$1,$A$2:$A$3384,$K220)</f>
        <v>#DIV/0!</v>
      </c>
      <c r="X220" s="10" t="e">
        <f>AVERAGEIFS($I$2:$I$3384,$B$2:$B$3384,X$1,$A$2:$A$3384,$K220)</f>
        <v>#DIV/0!</v>
      </c>
      <c r="Y220" s="10">
        <f>AVERAGEIFS($I$2:$I$3384,$B$2:$B$3384,Y$1,$A$2:$A$3384,$K220)</f>
        <v>7.5000002980232239E-2</v>
      </c>
      <c r="Z220" s="10" t="e">
        <f>AVERAGEIFS($I$2:$I$3384,$B$2:$B$3384,Z$1,$A$2:$A$3384,$K220)</f>
        <v>#DIV/0!</v>
      </c>
      <c r="AA220" s="10" t="e">
        <f>AVERAGEIFS($I$2:$I$3384,$B$2:$B$3384,AA$1,$A$2:$A$3384,$K220)</f>
        <v>#DIV/0!</v>
      </c>
      <c r="AB220" s="10" t="e">
        <f>AVERAGEIFS($I$2:$I$3384,$B$2:$B$3384,AB$1,$A$2:$A$3384,$K220)</f>
        <v>#DIV/0!</v>
      </c>
      <c r="AD220" s="10" cm="1">
        <f t="array" ref="AD220">AVERAGE(IFERROR(Y220:AA220, ""))</f>
        <v>7.5000002980232239E-2</v>
      </c>
      <c r="AE220" s="10" t="e">
        <f t="shared" si="8"/>
        <v>#DIV/0!</v>
      </c>
      <c r="AF220" s="10" t="e" cm="1">
        <f t="array" ref="AF220">AVERAGE(IFERROR(R220:W220, ""))</f>
        <v>#DIV/0!</v>
      </c>
      <c r="AG220" s="10" cm="1">
        <f t="array" ref="AG220">AVERAGE(IFERROR(W220:AA220,""))</f>
        <v>7.5000002980232239E-2</v>
      </c>
      <c r="AH220" s="10" t="e" cm="1">
        <f t="array" ref="AH220">AVERAGE(IFERROR(R220:V220,""))</f>
        <v>#DIV/0!</v>
      </c>
      <c r="AI220" s="10" t="e" cm="1">
        <f t="array" ref="AI220">AVERAGE(IFERROR(Z220:AB220,Q220))</f>
        <v>#DIV/0!</v>
      </c>
      <c r="AJ220" s="10" cm="1">
        <f t="array" ref="AJ220">AVERAGE(IFERROR(Y220:AB220,""))</f>
        <v>7.5000002980232239E-2</v>
      </c>
      <c r="AK220" s="10" t="e" cm="1">
        <f t="array" ref="AK220">AVERAGE(IFERROR(Q220:W220,""))</f>
        <v>#DIV/0!</v>
      </c>
      <c r="AL220" s="10" t="e" cm="1">
        <f t="array" ref="AL220">AVERAGE(IFERROR(R220:U220,""))</f>
        <v>#DIV/0!</v>
      </c>
      <c r="AM220" s="10" t="e" cm="1">
        <f t="array" ref="AM220">AVERAGE(IFERROR(V220:W220,""))</f>
        <v>#DIV/0!</v>
      </c>
      <c r="AN220" s="10" cm="1">
        <f t="array" ref="AN220">AVERAGE(IFERROR(X220:AB220,""))</f>
        <v>7.5000002980232239E-2</v>
      </c>
      <c r="AO220" s="10" t="e" cm="1">
        <f t="array" ref="AO220">AVERAGE(IFERROR(Q220:V220,""))</f>
        <v>#DIV/0!</v>
      </c>
    </row>
    <row r="221" spans="1:41" ht="15" x14ac:dyDescent="0.25">
      <c r="A221" s="3" t="s">
        <v>353</v>
      </c>
      <c r="B221" s="2">
        <v>1</v>
      </c>
      <c r="C221" s="3">
        <v>48.796546999999997</v>
      </c>
      <c r="D221" s="3">
        <v>-122.194399</v>
      </c>
      <c r="E221" s="3" t="s">
        <v>10</v>
      </c>
      <c r="F221" s="3">
        <v>6.3000000000000007</v>
      </c>
      <c r="G221" s="3"/>
      <c r="H221" s="3" t="s">
        <v>354</v>
      </c>
      <c r="I221" s="6">
        <v>0</v>
      </c>
      <c r="K221" s="19" t="s">
        <v>364</v>
      </c>
      <c r="L221" s="11">
        <v>17110004000264</v>
      </c>
      <c r="M221" s="12">
        <v>0.15320734679698944</v>
      </c>
      <c r="N221" s="15">
        <v>13</v>
      </c>
      <c r="O221" s="9"/>
      <c r="P221" s="8"/>
      <c r="Q221" s="10" t="e">
        <f>AVERAGEIFS($I$2:$I$3384,$B$2:$B$3384,Q$1,$A$2:$A$3384,$K221)</f>
        <v>#DIV/0!</v>
      </c>
      <c r="R221" s="10" t="e">
        <f>AVERAGEIFS($I$2:$I$3384,$B$2:$B$3384,R$1,$A$2:$A$3384,$K221)</f>
        <v>#DIV/0!</v>
      </c>
      <c r="S221" s="10" t="e">
        <f>AVERAGEIFS($I$2:$I$3384,$B$2:$B$3384,S$1,$A$2:$A$3384,$K221)</f>
        <v>#DIV/0!</v>
      </c>
      <c r="T221" s="10" t="e">
        <f>AVERAGEIFS($I$2:$I$3384,$B$2:$B$3384,T$1,$A$2:$A$3384,$K221)</f>
        <v>#DIV/0!</v>
      </c>
      <c r="U221" s="10" t="e">
        <f>AVERAGEIFS($I$2:$I$3384,$B$2:$B$3384,U$1,$A$2:$A$3384,$K221)</f>
        <v>#DIV/0!</v>
      </c>
      <c r="V221" s="10" t="e">
        <f>AVERAGEIFS($I$2:$I$3384,$B$2:$B$3384,V$1,$A$2:$A$3384,$K221)</f>
        <v>#DIV/0!</v>
      </c>
      <c r="W221" s="10" t="e">
        <f>AVERAGEIFS($I$2:$I$3384,$B$2:$B$3384,W$1,$A$2:$A$3384,$K221)</f>
        <v>#DIV/0!</v>
      </c>
      <c r="X221" s="10">
        <f>AVERAGEIFS($I$2:$I$3384,$B$2:$B$3384,X$1,$A$2:$A$3384,$K221)</f>
        <v>0</v>
      </c>
      <c r="Y221" s="10">
        <f>AVERAGEIFS($I$2:$I$3384,$B$2:$B$3384,Y$1,$A$2:$A$3384,$K221)</f>
        <v>0</v>
      </c>
      <c r="Z221" s="10" t="e">
        <f>AVERAGEIFS($I$2:$I$3384,$B$2:$B$3384,Z$1,$A$2:$A$3384,$K221)</f>
        <v>#DIV/0!</v>
      </c>
      <c r="AA221" s="10" t="e">
        <f>AVERAGEIFS($I$2:$I$3384,$B$2:$B$3384,AA$1,$A$2:$A$3384,$K221)</f>
        <v>#DIV/0!</v>
      </c>
      <c r="AB221" s="10" t="e">
        <f>AVERAGEIFS($I$2:$I$3384,$B$2:$B$3384,AB$1,$A$2:$A$3384,$K221)</f>
        <v>#DIV/0!</v>
      </c>
      <c r="AD221" s="10" cm="1">
        <f t="array" ref="AD221">AVERAGE(IFERROR(Y221:AA221, ""))</f>
        <v>0</v>
      </c>
      <c r="AE221" s="10" t="e">
        <f t="shared" si="8"/>
        <v>#DIV/0!</v>
      </c>
      <c r="AF221" s="10" t="e" cm="1">
        <f t="array" ref="AF221">AVERAGE(IFERROR(R221:W221, ""))</f>
        <v>#DIV/0!</v>
      </c>
      <c r="AG221" s="10" cm="1">
        <f t="array" ref="AG221">AVERAGE(IFERROR(W221:AA221,""))</f>
        <v>0</v>
      </c>
      <c r="AH221" s="10" t="e" cm="1">
        <f t="array" ref="AH221">AVERAGE(IFERROR(R221:V221,""))</f>
        <v>#DIV/0!</v>
      </c>
      <c r="AI221" s="10" t="e" cm="1">
        <f t="array" ref="AI221">AVERAGE(IFERROR(Z221:AB221,Q221))</f>
        <v>#DIV/0!</v>
      </c>
      <c r="AJ221" s="10" cm="1">
        <f t="array" ref="AJ221">AVERAGE(IFERROR(Y221:AB221,""))</f>
        <v>0</v>
      </c>
      <c r="AK221" s="10" t="e" cm="1">
        <f t="array" ref="AK221">AVERAGE(IFERROR(Q221:W221,""))</f>
        <v>#DIV/0!</v>
      </c>
      <c r="AL221" s="10" t="e" cm="1">
        <f t="array" ref="AL221">AVERAGE(IFERROR(R221:U221,""))</f>
        <v>#DIV/0!</v>
      </c>
      <c r="AM221" s="10" t="e" cm="1">
        <f t="array" ref="AM221">AVERAGE(IFERROR(V221:W221,""))</f>
        <v>#DIV/0!</v>
      </c>
      <c r="AN221" s="10" cm="1">
        <f t="array" ref="AN221">AVERAGE(IFERROR(X221:AB221,""))</f>
        <v>0</v>
      </c>
      <c r="AO221" s="10" t="e" cm="1">
        <f t="array" ref="AO221">AVERAGE(IFERROR(Q221:V221,""))</f>
        <v>#DIV/0!</v>
      </c>
    </row>
    <row r="222" spans="1:41" ht="15" x14ac:dyDescent="0.25">
      <c r="A222" s="3" t="s">
        <v>477</v>
      </c>
      <c r="B222" s="2">
        <v>1</v>
      </c>
      <c r="C222" s="3">
        <v>48.758144999999999</v>
      </c>
      <c r="D222" s="3">
        <v>-122.181128</v>
      </c>
      <c r="E222" s="3" t="s">
        <v>10</v>
      </c>
      <c r="F222" s="3">
        <v>5.7333333333333334</v>
      </c>
      <c r="G222" s="3"/>
      <c r="H222" s="3" t="s">
        <v>478</v>
      </c>
      <c r="I222" s="6">
        <v>0</v>
      </c>
      <c r="K222" s="19" t="s">
        <v>365</v>
      </c>
      <c r="L222" s="11">
        <v>17110004003489</v>
      </c>
      <c r="M222" s="12">
        <v>3.2875514589250088E-3</v>
      </c>
      <c r="N222" s="15">
        <v>236</v>
      </c>
      <c r="O222" s="9"/>
      <c r="P222" s="8"/>
      <c r="Q222" s="10" t="e">
        <f>AVERAGEIFS($I$2:$I$3384,$B$2:$B$3384,Q$1,$A$2:$A$3384,$K222)</f>
        <v>#DIV/0!</v>
      </c>
      <c r="R222" s="10" t="e">
        <f>AVERAGEIFS($I$2:$I$3384,$B$2:$B$3384,R$1,$A$2:$A$3384,$K222)</f>
        <v>#DIV/0!</v>
      </c>
      <c r="S222" s="10" t="e">
        <f>AVERAGEIFS($I$2:$I$3384,$B$2:$B$3384,S$1,$A$2:$A$3384,$K222)</f>
        <v>#DIV/0!</v>
      </c>
      <c r="T222" s="10" t="e">
        <f>AVERAGEIFS($I$2:$I$3384,$B$2:$B$3384,T$1,$A$2:$A$3384,$K222)</f>
        <v>#DIV/0!</v>
      </c>
      <c r="U222" s="10" t="e">
        <f>AVERAGEIFS($I$2:$I$3384,$B$2:$B$3384,U$1,$A$2:$A$3384,$K222)</f>
        <v>#DIV/0!</v>
      </c>
      <c r="V222" s="10" t="e">
        <f>AVERAGEIFS($I$2:$I$3384,$B$2:$B$3384,V$1,$A$2:$A$3384,$K222)</f>
        <v>#DIV/0!</v>
      </c>
      <c r="W222" s="10" t="e">
        <f>AVERAGEIFS($I$2:$I$3384,$B$2:$B$3384,W$1,$A$2:$A$3384,$K222)</f>
        <v>#DIV/0!</v>
      </c>
      <c r="X222" s="10" t="e">
        <f>AVERAGEIFS($I$2:$I$3384,$B$2:$B$3384,X$1,$A$2:$A$3384,$K222)</f>
        <v>#DIV/0!</v>
      </c>
      <c r="Y222" s="10">
        <f>AVERAGEIFS($I$2:$I$3384,$B$2:$B$3384,Y$1,$A$2:$A$3384,$K222)</f>
        <v>6.25E-2</v>
      </c>
      <c r="Z222" s="10" t="e">
        <f>AVERAGEIFS($I$2:$I$3384,$B$2:$B$3384,Z$1,$A$2:$A$3384,$K222)</f>
        <v>#DIV/0!</v>
      </c>
      <c r="AA222" s="10" t="e">
        <f>AVERAGEIFS($I$2:$I$3384,$B$2:$B$3384,AA$1,$A$2:$A$3384,$K222)</f>
        <v>#DIV/0!</v>
      </c>
      <c r="AB222" s="10" t="e">
        <f>AVERAGEIFS($I$2:$I$3384,$B$2:$B$3384,AB$1,$A$2:$A$3384,$K222)</f>
        <v>#DIV/0!</v>
      </c>
      <c r="AD222" s="10" cm="1">
        <f t="array" ref="AD222">AVERAGE(IFERROR(Y222:AA222, ""))</f>
        <v>6.25E-2</v>
      </c>
      <c r="AE222" s="10" t="e">
        <f t="shared" si="8"/>
        <v>#DIV/0!</v>
      </c>
      <c r="AF222" s="10" t="e" cm="1">
        <f t="array" ref="AF222">AVERAGE(IFERROR(R222:W222, ""))</f>
        <v>#DIV/0!</v>
      </c>
      <c r="AG222" s="10" cm="1">
        <f t="array" ref="AG222">AVERAGE(IFERROR(W222:AA222,""))</f>
        <v>6.25E-2</v>
      </c>
      <c r="AH222" s="10" t="e" cm="1">
        <f t="array" ref="AH222">AVERAGE(IFERROR(R222:V222,""))</f>
        <v>#DIV/0!</v>
      </c>
      <c r="AI222" s="10" t="e" cm="1">
        <f t="array" ref="AI222">AVERAGE(IFERROR(Z222:AB222,Q222))</f>
        <v>#DIV/0!</v>
      </c>
      <c r="AJ222" s="10" cm="1">
        <f t="array" ref="AJ222">AVERAGE(IFERROR(Y222:AB222,""))</f>
        <v>6.25E-2</v>
      </c>
      <c r="AK222" s="10" t="e" cm="1">
        <f t="array" ref="AK222">AVERAGE(IFERROR(Q222:W222,""))</f>
        <v>#DIV/0!</v>
      </c>
      <c r="AL222" s="10" t="e" cm="1">
        <f t="array" ref="AL222">AVERAGE(IFERROR(R222:U222,""))</f>
        <v>#DIV/0!</v>
      </c>
      <c r="AM222" s="10" t="e" cm="1">
        <f t="array" ref="AM222">AVERAGE(IFERROR(V222:W222,""))</f>
        <v>#DIV/0!</v>
      </c>
      <c r="AN222" s="10" cm="1">
        <f t="array" ref="AN222">AVERAGE(IFERROR(X222:AB222,""))</f>
        <v>6.25E-2</v>
      </c>
      <c r="AO222" s="10" t="e" cm="1">
        <f t="array" ref="AO222">AVERAGE(IFERROR(Q222:V222,""))</f>
        <v>#DIV/0!</v>
      </c>
    </row>
    <row r="223" spans="1:41" ht="15" x14ac:dyDescent="0.25">
      <c r="A223" s="3" t="s">
        <v>359</v>
      </c>
      <c r="B223" s="2">
        <v>1</v>
      </c>
      <c r="C223" s="3">
        <v>48.782148999999997</v>
      </c>
      <c r="D223" s="3">
        <v>-122.218688</v>
      </c>
      <c r="E223" s="3" t="s">
        <v>10</v>
      </c>
      <c r="F223" s="3">
        <v>5.15</v>
      </c>
      <c r="G223" s="3"/>
      <c r="H223" s="3" t="s">
        <v>360</v>
      </c>
      <c r="I223" s="6">
        <v>0</v>
      </c>
      <c r="K223" s="19" t="s">
        <v>367</v>
      </c>
      <c r="L223" s="11">
        <v>17110004002617</v>
      </c>
      <c r="M223" s="12">
        <v>2.1252607926726341E-2</v>
      </c>
      <c r="N223" s="15">
        <v>603</v>
      </c>
      <c r="O223" s="9"/>
      <c r="P223" s="8"/>
      <c r="Q223" s="10" t="e">
        <f>AVERAGEIFS($I$2:$I$3384,$B$2:$B$3384,Q$1,$A$2:$A$3384,$K223)</f>
        <v>#DIV/0!</v>
      </c>
      <c r="R223" s="10" t="e">
        <f>AVERAGEIFS($I$2:$I$3384,$B$2:$B$3384,R$1,$A$2:$A$3384,$K223)</f>
        <v>#DIV/0!</v>
      </c>
      <c r="S223" s="10" t="e">
        <f>AVERAGEIFS($I$2:$I$3384,$B$2:$B$3384,S$1,$A$2:$A$3384,$K223)</f>
        <v>#DIV/0!</v>
      </c>
      <c r="T223" s="10" t="e">
        <f>AVERAGEIFS($I$2:$I$3384,$B$2:$B$3384,T$1,$A$2:$A$3384,$K223)</f>
        <v>#DIV/0!</v>
      </c>
      <c r="U223" s="10" t="e">
        <f>AVERAGEIFS($I$2:$I$3384,$B$2:$B$3384,U$1,$A$2:$A$3384,$K223)</f>
        <v>#DIV/0!</v>
      </c>
      <c r="V223" s="10" t="e">
        <f>AVERAGEIFS($I$2:$I$3384,$B$2:$B$3384,V$1,$A$2:$A$3384,$K223)</f>
        <v>#DIV/0!</v>
      </c>
      <c r="W223" s="10" t="e">
        <f>AVERAGEIFS($I$2:$I$3384,$B$2:$B$3384,W$1,$A$2:$A$3384,$K223)</f>
        <v>#DIV/0!</v>
      </c>
      <c r="X223" s="10" t="e">
        <f>AVERAGEIFS($I$2:$I$3384,$B$2:$B$3384,X$1,$A$2:$A$3384,$K223)</f>
        <v>#DIV/0!</v>
      </c>
      <c r="Y223" s="10">
        <f>AVERAGEIFS($I$2:$I$3384,$B$2:$B$3384,Y$1,$A$2:$A$3384,$K223)</f>
        <v>0</v>
      </c>
      <c r="Z223" s="10" t="e">
        <f>AVERAGEIFS($I$2:$I$3384,$B$2:$B$3384,Z$1,$A$2:$A$3384,$K223)</f>
        <v>#DIV/0!</v>
      </c>
      <c r="AA223" s="10" t="e">
        <f>AVERAGEIFS($I$2:$I$3384,$B$2:$B$3384,AA$1,$A$2:$A$3384,$K223)</f>
        <v>#DIV/0!</v>
      </c>
      <c r="AB223" s="10" t="e">
        <f>AVERAGEIFS($I$2:$I$3384,$B$2:$B$3384,AB$1,$A$2:$A$3384,$K223)</f>
        <v>#DIV/0!</v>
      </c>
      <c r="AD223" s="10" cm="1">
        <f t="array" ref="AD223">AVERAGE(IFERROR(Y223:AA223, ""))</f>
        <v>0</v>
      </c>
      <c r="AE223" s="10" t="e">
        <f t="shared" si="8"/>
        <v>#DIV/0!</v>
      </c>
      <c r="AF223" s="10" t="e" cm="1">
        <f t="array" ref="AF223">AVERAGE(IFERROR(R223:W223, ""))</f>
        <v>#DIV/0!</v>
      </c>
      <c r="AG223" s="10" cm="1">
        <f t="array" ref="AG223">AVERAGE(IFERROR(W223:AA223,""))</f>
        <v>0</v>
      </c>
      <c r="AH223" s="10" t="e" cm="1">
        <f t="array" ref="AH223">AVERAGE(IFERROR(R223:V223,""))</f>
        <v>#DIV/0!</v>
      </c>
      <c r="AI223" s="10" t="e" cm="1">
        <f t="array" ref="AI223">AVERAGE(IFERROR(Z223:AB223,Q223))</f>
        <v>#DIV/0!</v>
      </c>
      <c r="AJ223" s="10" cm="1">
        <f t="array" ref="AJ223">AVERAGE(IFERROR(Y223:AB223,""))</f>
        <v>0</v>
      </c>
      <c r="AK223" s="10" t="e" cm="1">
        <f t="array" ref="AK223">AVERAGE(IFERROR(Q223:W223,""))</f>
        <v>#DIV/0!</v>
      </c>
      <c r="AL223" s="10" t="e" cm="1">
        <f t="array" ref="AL223">AVERAGE(IFERROR(R223:U223,""))</f>
        <v>#DIV/0!</v>
      </c>
      <c r="AM223" s="10" t="e" cm="1">
        <f t="array" ref="AM223">AVERAGE(IFERROR(V223:W223,""))</f>
        <v>#DIV/0!</v>
      </c>
      <c r="AN223" s="10" cm="1">
        <f t="array" ref="AN223">AVERAGE(IFERROR(X223:AB223,""))</f>
        <v>0</v>
      </c>
      <c r="AO223" s="10" t="e" cm="1">
        <f t="array" ref="AO223">AVERAGE(IFERROR(Q223:V223,""))</f>
        <v>#DIV/0!</v>
      </c>
    </row>
    <row r="224" spans="1:41" ht="15" x14ac:dyDescent="0.25">
      <c r="A224" s="3" t="s">
        <v>9</v>
      </c>
      <c r="B224" s="2">
        <v>2</v>
      </c>
      <c r="C224" s="3">
        <v>48.818888889999997</v>
      </c>
      <c r="D224" s="3">
        <v>-122.58</v>
      </c>
      <c r="E224" s="3" t="s">
        <v>10</v>
      </c>
      <c r="F224" s="3">
        <v>5.0894736842105264</v>
      </c>
      <c r="G224" s="3" t="s">
        <v>11</v>
      </c>
      <c r="H224" s="3" t="s">
        <v>12</v>
      </c>
      <c r="I224" s="6">
        <v>0</v>
      </c>
      <c r="K224" s="19" t="s">
        <v>369</v>
      </c>
      <c r="L224" s="11">
        <v>17110004013659</v>
      </c>
      <c r="M224" s="12">
        <v>0.85161173343658447</v>
      </c>
      <c r="N224" s="15">
        <v>34</v>
      </c>
      <c r="O224" s="9"/>
      <c r="P224" s="8"/>
      <c r="Q224" s="10" t="e">
        <f>AVERAGEIFS($I$2:$I$3384,$B$2:$B$3384,Q$1,$A$2:$A$3384,$K224)</f>
        <v>#DIV/0!</v>
      </c>
      <c r="R224" s="10" t="e">
        <f>AVERAGEIFS($I$2:$I$3384,$B$2:$B$3384,R$1,$A$2:$A$3384,$K224)</f>
        <v>#DIV/0!</v>
      </c>
      <c r="S224" s="10" t="e">
        <f>AVERAGEIFS($I$2:$I$3384,$B$2:$B$3384,S$1,$A$2:$A$3384,$K224)</f>
        <v>#DIV/0!</v>
      </c>
      <c r="T224" s="10" t="e">
        <f>AVERAGEIFS($I$2:$I$3384,$B$2:$B$3384,T$1,$A$2:$A$3384,$K224)</f>
        <v>#DIV/0!</v>
      </c>
      <c r="U224" s="10" t="e">
        <f>AVERAGEIFS($I$2:$I$3384,$B$2:$B$3384,U$1,$A$2:$A$3384,$K224)</f>
        <v>#DIV/0!</v>
      </c>
      <c r="V224" s="10" t="e">
        <f>AVERAGEIFS($I$2:$I$3384,$B$2:$B$3384,V$1,$A$2:$A$3384,$K224)</f>
        <v>#DIV/0!</v>
      </c>
      <c r="W224" s="10" t="e">
        <f>AVERAGEIFS($I$2:$I$3384,$B$2:$B$3384,W$1,$A$2:$A$3384,$K224)</f>
        <v>#DIV/0!</v>
      </c>
      <c r="X224" s="10" t="e">
        <f>AVERAGEIFS($I$2:$I$3384,$B$2:$B$3384,X$1,$A$2:$A$3384,$K224)</f>
        <v>#DIV/0!</v>
      </c>
      <c r="Y224" s="10">
        <f>AVERAGEIFS($I$2:$I$3384,$B$2:$B$3384,Y$1,$A$2:$A$3384,$K224)</f>
        <v>0</v>
      </c>
      <c r="Z224" s="10" t="e">
        <f>AVERAGEIFS($I$2:$I$3384,$B$2:$B$3384,Z$1,$A$2:$A$3384,$K224)</f>
        <v>#DIV/0!</v>
      </c>
      <c r="AA224" s="10" t="e">
        <f>AVERAGEIFS($I$2:$I$3384,$B$2:$B$3384,AA$1,$A$2:$A$3384,$K224)</f>
        <v>#DIV/0!</v>
      </c>
      <c r="AB224" s="10" t="e">
        <f>AVERAGEIFS($I$2:$I$3384,$B$2:$B$3384,AB$1,$A$2:$A$3384,$K224)</f>
        <v>#DIV/0!</v>
      </c>
      <c r="AD224" s="10" cm="1">
        <f t="array" ref="AD224">AVERAGE(IFERROR(Y224:AA224, ""))</f>
        <v>0</v>
      </c>
      <c r="AE224" s="10" t="e">
        <f t="shared" si="8"/>
        <v>#DIV/0!</v>
      </c>
      <c r="AF224" s="10" t="e" cm="1">
        <f t="array" ref="AF224">AVERAGE(IFERROR(R224:W224, ""))</f>
        <v>#DIV/0!</v>
      </c>
      <c r="AG224" s="10" cm="1">
        <f t="array" ref="AG224">AVERAGE(IFERROR(W224:AA224,""))</f>
        <v>0</v>
      </c>
      <c r="AH224" s="10" t="e" cm="1">
        <f t="array" ref="AH224">AVERAGE(IFERROR(R224:V224,""))</f>
        <v>#DIV/0!</v>
      </c>
      <c r="AI224" s="10" t="e" cm="1">
        <f t="array" ref="AI224">AVERAGE(IFERROR(Z224:AB224,Q224))</f>
        <v>#DIV/0!</v>
      </c>
      <c r="AJ224" s="10" cm="1">
        <f t="array" ref="AJ224">AVERAGE(IFERROR(Y224:AB224,""))</f>
        <v>0</v>
      </c>
      <c r="AK224" s="10" t="e" cm="1">
        <f t="array" ref="AK224">AVERAGE(IFERROR(Q224:W224,""))</f>
        <v>#DIV/0!</v>
      </c>
      <c r="AL224" s="10" t="e" cm="1">
        <f t="array" ref="AL224">AVERAGE(IFERROR(R224:U224,""))</f>
        <v>#DIV/0!</v>
      </c>
      <c r="AM224" s="10" t="e" cm="1">
        <f t="array" ref="AM224">AVERAGE(IFERROR(V224:W224,""))</f>
        <v>#DIV/0!</v>
      </c>
      <c r="AN224" s="10" cm="1">
        <f t="array" ref="AN224">AVERAGE(IFERROR(X224:AB224,""))</f>
        <v>0</v>
      </c>
      <c r="AO224" s="10" t="e" cm="1">
        <f t="array" ref="AO224">AVERAGE(IFERROR(Q224:V224,""))</f>
        <v>#DIV/0!</v>
      </c>
    </row>
    <row r="225" spans="1:41" ht="15" x14ac:dyDescent="0.25">
      <c r="A225" s="3" t="s">
        <v>9</v>
      </c>
      <c r="B225" s="2">
        <v>2</v>
      </c>
      <c r="C225" s="3">
        <v>48.818888889999997</v>
      </c>
      <c r="D225" s="3">
        <v>-122.58</v>
      </c>
      <c r="E225" s="3" t="s">
        <v>10</v>
      </c>
      <c r="F225" s="3">
        <v>4.4733333333333327</v>
      </c>
      <c r="G225" s="3" t="s">
        <v>13</v>
      </c>
      <c r="H225" s="3" t="s">
        <v>12</v>
      </c>
      <c r="I225" s="6">
        <v>0</v>
      </c>
      <c r="K225" s="19" t="s">
        <v>371</v>
      </c>
      <c r="L225" s="11">
        <v>17110004000262</v>
      </c>
      <c r="M225" s="12">
        <v>0.99133592844009399</v>
      </c>
      <c r="N225" s="15">
        <v>13</v>
      </c>
      <c r="O225" s="9"/>
      <c r="P225" s="8"/>
      <c r="Q225" s="10" t="e">
        <f>AVERAGEIFS($I$2:$I$3384,$B$2:$B$3384,Q$1,$A$2:$A$3384,$K225)</f>
        <v>#DIV/0!</v>
      </c>
      <c r="R225" s="10" t="e">
        <f>AVERAGEIFS($I$2:$I$3384,$B$2:$B$3384,R$1,$A$2:$A$3384,$K225)</f>
        <v>#DIV/0!</v>
      </c>
      <c r="S225" s="10" t="e">
        <f>AVERAGEIFS($I$2:$I$3384,$B$2:$B$3384,S$1,$A$2:$A$3384,$K225)</f>
        <v>#DIV/0!</v>
      </c>
      <c r="T225" s="10" t="e">
        <f>AVERAGEIFS($I$2:$I$3384,$B$2:$B$3384,T$1,$A$2:$A$3384,$K225)</f>
        <v>#DIV/0!</v>
      </c>
      <c r="U225" s="10" t="e">
        <f>AVERAGEIFS($I$2:$I$3384,$B$2:$B$3384,U$1,$A$2:$A$3384,$K225)</f>
        <v>#DIV/0!</v>
      </c>
      <c r="V225" s="10" t="e">
        <f>AVERAGEIFS($I$2:$I$3384,$B$2:$B$3384,V$1,$A$2:$A$3384,$K225)</f>
        <v>#DIV/0!</v>
      </c>
      <c r="W225" s="10" t="e">
        <f>AVERAGEIFS($I$2:$I$3384,$B$2:$B$3384,W$1,$A$2:$A$3384,$K225)</f>
        <v>#DIV/0!</v>
      </c>
      <c r="X225" s="10" t="e">
        <f>AVERAGEIFS($I$2:$I$3384,$B$2:$B$3384,X$1,$A$2:$A$3384,$K225)</f>
        <v>#DIV/0!</v>
      </c>
      <c r="Y225" s="10">
        <f>AVERAGEIFS($I$2:$I$3384,$B$2:$B$3384,Y$1,$A$2:$A$3384,$K225)</f>
        <v>0</v>
      </c>
      <c r="Z225" s="10" t="e">
        <f>AVERAGEIFS($I$2:$I$3384,$B$2:$B$3384,Z$1,$A$2:$A$3384,$K225)</f>
        <v>#DIV/0!</v>
      </c>
      <c r="AA225" s="10" t="e">
        <f>AVERAGEIFS($I$2:$I$3384,$B$2:$B$3384,AA$1,$A$2:$A$3384,$K225)</f>
        <v>#DIV/0!</v>
      </c>
      <c r="AB225" s="10" t="e">
        <f>AVERAGEIFS($I$2:$I$3384,$B$2:$B$3384,AB$1,$A$2:$A$3384,$K225)</f>
        <v>#DIV/0!</v>
      </c>
      <c r="AD225" s="10" cm="1">
        <f t="array" ref="AD225">AVERAGE(IFERROR(Y225:AA225, ""))</f>
        <v>0</v>
      </c>
      <c r="AE225" s="10" t="e">
        <f t="shared" si="8"/>
        <v>#DIV/0!</v>
      </c>
      <c r="AF225" s="10" t="e" cm="1">
        <f t="array" ref="AF225">AVERAGE(IFERROR(R225:W225, ""))</f>
        <v>#DIV/0!</v>
      </c>
      <c r="AG225" s="10" cm="1">
        <f t="array" ref="AG225">AVERAGE(IFERROR(W225:AA225,""))</f>
        <v>0</v>
      </c>
      <c r="AH225" s="10" t="e" cm="1">
        <f t="array" ref="AH225">AVERAGE(IFERROR(R225:V225,""))</f>
        <v>#DIV/0!</v>
      </c>
      <c r="AI225" s="10" t="e" cm="1">
        <f t="array" ref="AI225">AVERAGE(IFERROR(Z225:AB225,Q225))</f>
        <v>#DIV/0!</v>
      </c>
      <c r="AJ225" s="10" cm="1">
        <f t="array" ref="AJ225">AVERAGE(IFERROR(Y225:AB225,""))</f>
        <v>0</v>
      </c>
      <c r="AK225" s="10" t="e" cm="1">
        <f t="array" ref="AK225">AVERAGE(IFERROR(Q225:W225,""))</f>
        <v>#DIV/0!</v>
      </c>
      <c r="AL225" s="10" t="e" cm="1">
        <f t="array" ref="AL225">AVERAGE(IFERROR(R225:U225,""))</f>
        <v>#DIV/0!</v>
      </c>
      <c r="AM225" s="10" t="e" cm="1">
        <f t="array" ref="AM225">AVERAGE(IFERROR(V225:W225,""))</f>
        <v>#DIV/0!</v>
      </c>
      <c r="AN225" s="10" cm="1">
        <f t="array" ref="AN225">AVERAGE(IFERROR(X225:AB225,""))</f>
        <v>0</v>
      </c>
      <c r="AO225" s="10" t="e" cm="1">
        <f t="array" ref="AO225">AVERAGE(IFERROR(Q225:V225,""))</f>
        <v>#DIV/0!</v>
      </c>
    </row>
    <row r="226" spans="1:41" ht="15" x14ac:dyDescent="0.25">
      <c r="A226" s="3" t="s">
        <v>14</v>
      </c>
      <c r="B226" s="2">
        <v>2</v>
      </c>
      <c r="C226" s="3">
        <v>48.841670000000001</v>
      </c>
      <c r="D226" s="3">
        <v>-122.29304999999999</v>
      </c>
      <c r="E226" s="3" t="s">
        <v>10</v>
      </c>
      <c r="F226" s="3">
        <v>4.3117647058823527</v>
      </c>
      <c r="G226" s="3" t="s">
        <v>11</v>
      </c>
      <c r="H226" s="3" t="s">
        <v>15</v>
      </c>
      <c r="I226" s="6">
        <v>0</v>
      </c>
      <c r="K226" s="19" t="s">
        <v>373</v>
      </c>
      <c r="L226" s="11">
        <v>17110004014906</v>
      </c>
      <c r="M226" s="12">
        <v>8.0634802579879761E-2</v>
      </c>
      <c r="N226" s="15">
        <v>420</v>
      </c>
      <c r="O226" s="9"/>
      <c r="P226" s="8"/>
      <c r="Q226" s="10" t="e">
        <f>AVERAGEIFS($I$2:$I$3384,$B$2:$B$3384,Q$1,$A$2:$A$3384,$K226)</f>
        <v>#DIV/0!</v>
      </c>
      <c r="R226" s="10" t="e">
        <f>AVERAGEIFS($I$2:$I$3384,$B$2:$B$3384,R$1,$A$2:$A$3384,$K226)</f>
        <v>#DIV/0!</v>
      </c>
      <c r="S226" s="10" t="e">
        <f>AVERAGEIFS($I$2:$I$3384,$B$2:$B$3384,S$1,$A$2:$A$3384,$K226)</f>
        <v>#DIV/0!</v>
      </c>
      <c r="T226" s="10" t="e">
        <f>AVERAGEIFS($I$2:$I$3384,$B$2:$B$3384,T$1,$A$2:$A$3384,$K226)</f>
        <v>#DIV/0!</v>
      </c>
      <c r="U226" s="10" t="e">
        <f>AVERAGEIFS($I$2:$I$3384,$B$2:$B$3384,U$1,$A$2:$A$3384,$K226)</f>
        <v>#DIV/0!</v>
      </c>
      <c r="V226" s="10" t="e">
        <f>AVERAGEIFS($I$2:$I$3384,$B$2:$B$3384,V$1,$A$2:$A$3384,$K226)</f>
        <v>#DIV/0!</v>
      </c>
      <c r="W226" s="10">
        <f>AVERAGEIFS($I$2:$I$3384,$B$2:$B$3384,W$1,$A$2:$A$3384,$K226)</f>
        <v>0</v>
      </c>
      <c r="X226" s="10" t="e">
        <f>AVERAGEIFS($I$2:$I$3384,$B$2:$B$3384,X$1,$A$2:$A$3384,$K226)</f>
        <v>#DIV/0!</v>
      </c>
      <c r="Y226" s="10">
        <f>AVERAGEIFS($I$2:$I$3384,$B$2:$B$3384,Y$1,$A$2:$A$3384,$K226)</f>
        <v>0</v>
      </c>
      <c r="Z226" s="10" t="e">
        <f>AVERAGEIFS($I$2:$I$3384,$B$2:$B$3384,Z$1,$A$2:$A$3384,$K226)</f>
        <v>#DIV/0!</v>
      </c>
      <c r="AA226" s="10" t="e">
        <f>AVERAGEIFS($I$2:$I$3384,$B$2:$B$3384,AA$1,$A$2:$A$3384,$K226)</f>
        <v>#DIV/0!</v>
      </c>
      <c r="AB226" s="10" t="e">
        <f>AVERAGEIFS($I$2:$I$3384,$B$2:$B$3384,AB$1,$A$2:$A$3384,$K226)</f>
        <v>#DIV/0!</v>
      </c>
      <c r="AD226" s="10" cm="1">
        <f t="array" ref="AD226">AVERAGE(IFERROR(Y226:AA226, ""))</f>
        <v>0</v>
      </c>
      <c r="AE226" s="10" t="e">
        <f t="shared" si="8"/>
        <v>#DIV/0!</v>
      </c>
      <c r="AF226" s="10" cm="1">
        <f t="array" ref="AF226">AVERAGE(IFERROR(R226:W226, ""))</f>
        <v>0</v>
      </c>
      <c r="AG226" s="10" cm="1">
        <f t="array" ref="AG226">AVERAGE(IFERROR(W226:AA226,""))</f>
        <v>0</v>
      </c>
      <c r="AH226" s="10" t="e" cm="1">
        <f t="array" ref="AH226">AVERAGE(IFERROR(R226:V226,""))</f>
        <v>#DIV/0!</v>
      </c>
      <c r="AI226" s="10" t="e" cm="1">
        <f t="array" ref="AI226">AVERAGE(IFERROR(Z226:AB226,Q226))</f>
        <v>#DIV/0!</v>
      </c>
      <c r="AJ226" s="10" cm="1">
        <f t="array" ref="AJ226">AVERAGE(IFERROR(Y226:AB226,""))</f>
        <v>0</v>
      </c>
      <c r="AK226" s="10" cm="1">
        <f t="array" ref="AK226">AVERAGE(IFERROR(Q226:W226,""))</f>
        <v>0</v>
      </c>
      <c r="AL226" s="10" t="e" cm="1">
        <f t="array" ref="AL226">AVERAGE(IFERROR(R226:U226,""))</f>
        <v>#DIV/0!</v>
      </c>
      <c r="AM226" s="10" cm="1">
        <f t="array" ref="AM226">AVERAGE(IFERROR(V226:W226,""))</f>
        <v>0</v>
      </c>
      <c r="AN226" s="10" cm="1">
        <f t="array" ref="AN226">AVERAGE(IFERROR(X226:AB226,""))</f>
        <v>0</v>
      </c>
      <c r="AO226" s="10" t="e" cm="1">
        <f t="array" ref="AO226">AVERAGE(IFERROR(Q226:V226,""))</f>
        <v>#DIV/0!</v>
      </c>
    </row>
    <row r="227" spans="1:41" ht="15" x14ac:dyDescent="0.25">
      <c r="A227" s="3" t="s">
        <v>14</v>
      </c>
      <c r="B227" s="2">
        <v>2</v>
      </c>
      <c r="C227" s="3">
        <v>48.841670000000001</v>
      </c>
      <c r="D227" s="3">
        <v>-122.29304999999999</v>
      </c>
      <c r="E227" s="3" t="s">
        <v>10</v>
      </c>
      <c r="F227" s="3">
        <v>4.0062499999999996</v>
      </c>
      <c r="G227" s="3" t="s">
        <v>13</v>
      </c>
      <c r="H227" s="3" t="s">
        <v>15</v>
      </c>
      <c r="I227" s="6">
        <v>0</v>
      </c>
      <c r="K227" s="19" t="s">
        <v>375</v>
      </c>
      <c r="L227" s="11">
        <v>17110004006407</v>
      </c>
      <c r="M227" s="12">
        <v>0.1037285178899765</v>
      </c>
      <c r="N227" s="15">
        <v>135</v>
      </c>
      <c r="O227" s="9"/>
      <c r="P227" s="8"/>
      <c r="Q227" s="10" t="e">
        <f>AVERAGEIFS($I$2:$I$3384,$B$2:$B$3384,Q$1,$A$2:$A$3384,$K227)</f>
        <v>#DIV/0!</v>
      </c>
      <c r="R227" s="10" t="e">
        <f>AVERAGEIFS($I$2:$I$3384,$B$2:$B$3384,R$1,$A$2:$A$3384,$K227)</f>
        <v>#DIV/0!</v>
      </c>
      <c r="S227" s="10" t="e">
        <f>AVERAGEIFS($I$2:$I$3384,$B$2:$B$3384,S$1,$A$2:$A$3384,$K227)</f>
        <v>#DIV/0!</v>
      </c>
      <c r="T227" s="10" t="e">
        <f>AVERAGEIFS($I$2:$I$3384,$B$2:$B$3384,T$1,$A$2:$A$3384,$K227)</f>
        <v>#DIV/0!</v>
      </c>
      <c r="U227" s="10" t="e">
        <f>AVERAGEIFS($I$2:$I$3384,$B$2:$B$3384,U$1,$A$2:$A$3384,$K227)</f>
        <v>#DIV/0!</v>
      </c>
      <c r="V227" s="10">
        <f>AVERAGEIFS($I$2:$I$3384,$B$2:$B$3384,V$1,$A$2:$A$3384,$K227)</f>
        <v>0.20624999701976776</v>
      </c>
      <c r="W227" s="10" t="e">
        <f>AVERAGEIFS($I$2:$I$3384,$B$2:$B$3384,W$1,$A$2:$A$3384,$K227)</f>
        <v>#DIV/0!</v>
      </c>
      <c r="X227" s="10">
        <f>AVERAGEIFS($I$2:$I$3384,$B$2:$B$3384,X$1,$A$2:$A$3384,$K227)</f>
        <v>0.36180555820465088</v>
      </c>
      <c r="Y227" s="10">
        <f>AVERAGEIFS($I$2:$I$3384,$B$2:$B$3384,Y$1,$A$2:$A$3384,$K227)</f>
        <v>0.21875</v>
      </c>
      <c r="Z227" s="10" t="e">
        <f>AVERAGEIFS($I$2:$I$3384,$B$2:$B$3384,Z$1,$A$2:$A$3384,$K227)</f>
        <v>#DIV/0!</v>
      </c>
      <c r="AA227" s="10" t="e">
        <f>AVERAGEIFS($I$2:$I$3384,$B$2:$B$3384,AA$1,$A$2:$A$3384,$K227)</f>
        <v>#DIV/0!</v>
      </c>
      <c r="AB227" s="10" t="e">
        <f>AVERAGEIFS($I$2:$I$3384,$B$2:$B$3384,AB$1,$A$2:$A$3384,$K227)</f>
        <v>#DIV/0!</v>
      </c>
      <c r="AD227" s="10" cm="1">
        <f t="array" ref="AD227">AVERAGE(IFERROR(Y227:AA227, ""))</f>
        <v>0.21875</v>
      </c>
      <c r="AE227" s="10" t="e">
        <f t="shared" si="8"/>
        <v>#DIV/0!</v>
      </c>
      <c r="AF227" s="10" cm="1">
        <f t="array" ref="AF227">AVERAGE(IFERROR(R227:W227, ""))</f>
        <v>0.20624999701976776</v>
      </c>
      <c r="AG227" s="10" cm="1">
        <f t="array" ref="AG227">AVERAGE(IFERROR(W227:AA227,""))</f>
        <v>0.29027777910232544</v>
      </c>
      <c r="AH227" s="10" cm="1">
        <f t="array" ref="AH227">AVERAGE(IFERROR(R227:V227,""))</f>
        <v>0.20624999701976776</v>
      </c>
      <c r="AI227" s="10" t="e" cm="1">
        <f t="array" ref="AI227">AVERAGE(IFERROR(Z227:AB227,Q227))</f>
        <v>#DIV/0!</v>
      </c>
      <c r="AJ227" s="10" cm="1">
        <f t="array" ref="AJ227">AVERAGE(IFERROR(Y227:AB227,""))</f>
        <v>0.21875</v>
      </c>
      <c r="AK227" s="10" cm="1">
        <f t="array" ref="AK227">AVERAGE(IFERROR(Q227:W227,""))</f>
        <v>0.20624999701976776</v>
      </c>
      <c r="AL227" s="10" t="e" cm="1">
        <f t="array" ref="AL227">AVERAGE(IFERROR(R227:U227,""))</f>
        <v>#DIV/0!</v>
      </c>
      <c r="AM227" s="10" cm="1">
        <f t="array" ref="AM227">AVERAGE(IFERROR(V227:W227,""))</f>
        <v>0.20624999701976776</v>
      </c>
      <c r="AN227" s="10" cm="1">
        <f t="array" ref="AN227">AVERAGE(IFERROR(X227:AB227,""))</f>
        <v>0.29027777910232544</v>
      </c>
      <c r="AO227" s="10" cm="1">
        <f t="array" ref="AO227">AVERAGE(IFERROR(Q227:V227,""))</f>
        <v>0.20624999701976776</v>
      </c>
    </row>
    <row r="228" spans="1:41" ht="15" x14ac:dyDescent="0.25">
      <c r="A228" s="3" t="s">
        <v>16</v>
      </c>
      <c r="B228" s="2">
        <v>2</v>
      </c>
      <c r="C228" s="3">
        <v>48.837991000000002</v>
      </c>
      <c r="D228" s="3">
        <v>-122.15436800000001</v>
      </c>
      <c r="E228" s="3" t="s">
        <v>10</v>
      </c>
      <c r="F228" s="3">
        <v>4.9000000000000004</v>
      </c>
      <c r="G228" s="3" t="s">
        <v>11</v>
      </c>
      <c r="H228" s="3" t="s">
        <v>17</v>
      </c>
      <c r="I228" s="6">
        <v>0</v>
      </c>
      <c r="K228" s="19" t="s">
        <v>377</v>
      </c>
      <c r="L228" s="11">
        <v>17110004000262</v>
      </c>
      <c r="M228" s="12">
        <v>4.361410066485405E-2</v>
      </c>
      <c r="N228" s="15">
        <v>151</v>
      </c>
      <c r="O228" s="9"/>
      <c r="P228" s="8"/>
      <c r="Q228" s="10" t="e">
        <f>AVERAGEIFS($I$2:$I$3384,$B$2:$B$3384,Q$1,$A$2:$A$3384,$K228)</f>
        <v>#DIV/0!</v>
      </c>
      <c r="R228" s="10" t="e">
        <f>AVERAGEIFS($I$2:$I$3384,$B$2:$B$3384,R$1,$A$2:$A$3384,$K228)</f>
        <v>#DIV/0!</v>
      </c>
      <c r="S228" s="10" t="e">
        <f>AVERAGEIFS($I$2:$I$3384,$B$2:$B$3384,S$1,$A$2:$A$3384,$K228)</f>
        <v>#DIV/0!</v>
      </c>
      <c r="T228" s="10" t="e">
        <f>AVERAGEIFS($I$2:$I$3384,$B$2:$B$3384,T$1,$A$2:$A$3384,$K228)</f>
        <v>#DIV/0!</v>
      </c>
      <c r="U228" s="10" t="e">
        <f>AVERAGEIFS($I$2:$I$3384,$B$2:$B$3384,U$1,$A$2:$A$3384,$K228)</f>
        <v>#DIV/0!</v>
      </c>
      <c r="V228" s="10" t="e">
        <f>AVERAGEIFS($I$2:$I$3384,$B$2:$B$3384,V$1,$A$2:$A$3384,$K228)</f>
        <v>#DIV/0!</v>
      </c>
      <c r="W228" s="10" t="e">
        <f>AVERAGEIFS($I$2:$I$3384,$B$2:$B$3384,W$1,$A$2:$A$3384,$K228)</f>
        <v>#DIV/0!</v>
      </c>
      <c r="X228" s="10" t="e">
        <f>AVERAGEIFS($I$2:$I$3384,$B$2:$B$3384,X$1,$A$2:$A$3384,$K228)</f>
        <v>#DIV/0!</v>
      </c>
      <c r="Y228" s="10">
        <f>AVERAGEIFS($I$2:$I$3384,$B$2:$B$3384,Y$1,$A$2:$A$3384,$K228)</f>
        <v>0</v>
      </c>
      <c r="Z228" s="10" t="e">
        <f>AVERAGEIFS($I$2:$I$3384,$B$2:$B$3384,Z$1,$A$2:$A$3384,$K228)</f>
        <v>#DIV/0!</v>
      </c>
      <c r="AA228" s="10" t="e">
        <f>AVERAGEIFS($I$2:$I$3384,$B$2:$B$3384,AA$1,$A$2:$A$3384,$K228)</f>
        <v>#DIV/0!</v>
      </c>
      <c r="AB228" s="10" t="e">
        <f>AVERAGEIFS($I$2:$I$3384,$B$2:$B$3384,AB$1,$A$2:$A$3384,$K228)</f>
        <v>#DIV/0!</v>
      </c>
      <c r="AD228" s="10" cm="1">
        <f t="array" ref="AD228">AVERAGE(IFERROR(Y228:AA228, ""))</f>
        <v>0</v>
      </c>
      <c r="AE228" s="10" t="e">
        <f t="shared" si="8"/>
        <v>#DIV/0!</v>
      </c>
      <c r="AF228" s="10" t="e" cm="1">
        <f t="array" ref="AF228">AVERAGE(IFERROR(R228:W228, ""))</f>
        <v>#DIV/0!</v>
      </c>
      <c r="AG228" s="10" cm="1">
        <f t="array" ref="AG228">AVERAGE(IFERROR(W228:AA228,""))</f>
        <v>0</v>
      </c>
      <c r="AH228" s="10" t="e" cm="1">
        <f t="array" ref="AH228">AVERAGE(IFERROR(R228:V228,""))</f>
        <v>#DIV/0!</v>
      </c>
      <c r="AI228" s="10" t="e" cm="1">
        <f t="array" ref="AI228">AVERAGE(IFERROR(Z228:AB228,Q228))</f>
        <v>#DIV/0!</v>
      </c>
      <c r="AJ228" s="10" cm="1">
        <f t="array" ref="AJ228">AVERAGE(IFERROR(Y228:AB228,""))</f>
        <v>0</v>
      </c>
      <c r="AK228" s="10" t="e" cm="1">
        <f t="array" ref="AK228">AVERAGE(IFERROR(Q228:W228,""))</f>
        <v>#DIV/0!</v>
      </c>
      <c r="AL228" s="10" t="e" cm="1">
        <f t="array" ref="AL228">AVERAGE(IFERROR(R228:U228,""))</f>
        <v>#DIV/0!</v>
      </c>
      <c r="AM228" s="10" t="e" cm="1">
        <f t="array" ref="AM228">AVERAGE(IFERROR(V228:W228,""))</f>
        <v>#DIV/0!</v>
      </c>
      <c r="AN228" s="10" cm="1">
        <f t="array" ref="AN228">AVERAGE(IFERROR(X228:AB228,""))</f>
        <v>0</v>
      </c>
      <c r="AO228" s="10" t="e" cm="1">
        <f t="array" ref="AO228">AVERAGE(IFERROR(Q228:V228,""))</f>
        <v>#DIV/0!</v>
      </c>
    </row>
    <row r="229" spans="1:41" ht="15" x14ac:dyDescent="0.25">
      <c r="A229" s="3" t="s">
        <v>16</v>
      </c>
      <c r="B229" s="2">
        <v>2</v>
      </c>
      <c r="C229" s="3">
        <v>48.837991000000002</v>
      </c>
      <c r="D229" s="3">
        <v>-122.15436800000001</v>
      </c>
      <c r="E229" s="3" t="s">
        <v>10</v>
      </c>
      <c r="F229" s="3">
        <v>4.9000000000000004</v>
      </c>
      <c r="G229" s="3" t="s">
        <v>13</v>
      </c>
      <c r="H229" s="3" t="s">
        <v>17</v>
      </c>
      <c r="I229" s="6">
        <v>0</v>
      </c>
      <c r="K229" s="19" t="s">
        <v>379</v>
      </c>
      <c r="L229" s="11">
        <v>17110004000399</v>
      </c>
      <c r="M229" s="12">
        <v>0.81466752290725708</v>
      </c>
      <c r="N229" s="15">
        <v>56</v>
      </c>
      <c r="O229" s="9"/>
      <c r="P229" s="8"/>
      <c r="Q229" s="10" t="e">
        <f>AVERAGEIFS($I$2:$I$3384,$B$2:$B$3384,Q$1,$A$2:$A$3384,$K229)</f>
        <v>#DIV/0!</v>
      </c>
      <c r="R229" s="10" t="e">
        <f>AVERAGEIFS($I$2:$I$3384,$B$2:$B$3384,R$1,$A$2:$A$3384,$K229)</f>
        <v>#DIV/0!</v>
      </c>
      <c r="S229" s="10" t="e">
        <f>AVERAGEIFS($I$2:$I$3384,$B$2:$B$3384,S$1,$A$2:$A$3384,$K229)</f>
        <v>#DIV/0!</v>
      </c>
      <c r="T229" s="10" t="e">
        <f>AVERAGEIFS($I$2:$I$3384,$B$2:$B$3384,T$1,$A$2:$A$3384,$K229)</f>
        <v>#DIV/0!</v>
      </c>
      <c r="U229" s="10" t="e">
        <f>AVERAGEIFS($I$2:$I$3384,$B$2:$B$3384,U$1,$A$2:$A$3384,$K229)</f>
        <v>#DIV/0!</v>
      </c>
      <c r="V229" s="10" t="e">
        <f>AVERAGEIFS($I$2:$I$3384,$B$2:$B$3384,V$1,$A$2:$A$3384,$K229)</f>
        <v>#DIV/0!</v>
      </c>
      <c r="W229" s="10" t="e">
        <f>AVERAGEIFS($I$2:$I$3384,$B$2:$B$3384,W$1,$A$2:$A$3384,$K229)</f>
        <v>#DIV/0!</v>
      </c>
      <c r="X229" s="10" t="e">
        <f>AVERAGEIFS($I$2:$I$3384,$B$2:$B$3384,X$1,$A$2:$A$3384,$K229)</f>
        <v>#DIV/0!</v>
      </c>
      <c r="Y229" s="10">
        <f>AVERAGEIFS($I$2:$I$3384,$B$2:$B$3384,Y$1,$A$2:$A$3384,$K229)</f>
        <v>0</v>
      </c>
      <c r="Z229" s="10" t="e">
        <f>AVERAGEIFS($I$2:$I$3384,$B$2:$B$3384,Z$1,$A$2:$A$3384,$K229)</f>
        <v>#DIV/0!</v>
      </c>
      <c r="AA229" s="10" t="e">
        <f>AVERAGEIFS($I$2:$I$3384,$B$2:$B$3384,AA$1,$A$2:$A$3384,$K229)</f>
        <v>#DIV/0!</v>
      </c>
      <c r="AB229" s="10" t="e">
        <f>AVERAGEIFS($I$2:$I$3384,$B$2:$B$3384,AB$1,$A$2:$A$3384,$K229)</f>
        <v>#DIV/0!</v>
      </c>
      <c r="AD229" s="10" cm="1">
        <f t="array" ref="AD229">AVERAGE(IFERROR(Y229:AA229, ""))</f>
        <v>0</v>
      </c>
      <c r="AE229" s="10" t="e">
        <f t="shared" si="8"/>
        <v>#DIV/0!</v>
      </c>
      <c r="AF229" s="10" t="e" cm="1">
        <f t="array" ref="AF229">AVERAGE(IFERROR(R229:W229, ""))</f>
        <v>#DIV/0!</v>
      </c>
      <c r="AG229" s="10" cm="1">
        <f t="array" ref="AG229">AVERAGE(IFERROR(W229:AA229,""))</f>
        <v>0</v>
      </c>
      <c r="AH229" s="10" t="e" cm="1">
        <f t="array" ref="AH229">AVERAGE(IFERROR(R229:V229,""))</f>
        <v>#DIV/0!</v>
      </c>
      <c r="AI229" s="10" t="e" cm="1">
        <f t="array" ref="AI229">AVERAGE(IFERROR(Z229:AB229,Q229))</f>
        <v>#DIV/0!</v>
      </c>
      <c r="AJ229" s="10" cm="1">
        <f t="array" ref="AJ229">AVERAGE(IFERROR(Y229:AB229,""))</f>
        <v>0</v>
      </c>
      <c r="AK229" s="10" t="e" cm="1">
        <f t="array" ref="AK229">AVERAGE(IFERROR(Q229:W229,""))</f>
        <v>#DIV/0!</v>
      </c>
      <c r="AL229" s="10" t="e" cm="1">
        <f t="array" ref="AL229">AVERAGE(IFERROR(R229:U229,""))</f>
        <v>#DIV/0!</v>
      </c>
      <c r="AM229" s="10" t="e" cm="1">
        <f t="array" ref="AM229">AVERAGE(IFERROR(V229:W229,""))</f>
        <v>#DIV/0!</v>
      </c>
      <c r="AN229" s="10" cm="1">
        <f t="array" ref="AN229">AVERAGE(IFERROR(X229:AB229,""))</f>
        <v>0</v>
      </c>
      <c r="AO229" s="10" t="e" cm="1">
        <f t="array" ref="AO229">AVERAGE(IFERROR(Q229:V229,""))</f>
        <v>#DIV/0!</v>
      </c>
    </row>
    <row r="230" spans="1:41" ht="15" x14ac:dyDescent="0.25">
      <c r="A230" s="3" t="s">
        <v>18</v>
      </c>
      <c r="B230" s="2">
        <v>2</v>
      </c>
      <c r="C230" s="3">
        <v>48.810270000000003</v>
      </c>
      <c r="D230" s="3">
        <v>-122.5675</v>
      </c>
      <c r="E230" s="3" t="s">
        <v>10</v>
      </c>
      <c r="F230" s="3">
        <v>3.65</v>
      </c>
      <c r="G230" s="3" t="s">
        <v>11</v>
      </c>
      <c r="H230" s="3" t="s">
        <v>19</v>
      </c>
      <c r="I230" s="6">
        <v>0</v>
      </c>
      <c r="K230" s="19" t="s">
        <v>381</v>
      </c>
      <c r="L230" s="11">
        <v>17110004000387</v>
      </c>
      <c r="M230" s="12">
        <v>0.88969409465789795</v>
      </c>
      <c r="N230" s="15">
        <v>269</v>
      </c>
      <c r="O230" s="9"/>
      <c r="P230" s="8"/>
      <c r="Q230" s="10" t="e">
        <f>AVERAGEIFS($I$2:$I$3384,$B$2:$B$3384,Q$1,$A$2:$A$3384,$K230)</f>
        <v>#DIV/0!</v>
      </c>
      <c r="R230" s="10" t="e">
        <f>AVERAGEIFS($I$2:$I$3384,$B$2:$B$3384,R$1,$A$2:$A$3384,$K230)</f>
        <v>#DIV/0!</v>
      </c>
      <c r="S230" s="10" t="e">
        <f>AVERAGEIFS($I$2:$I$3384,$B$2:$B$3384,S$1,$A$2:$A$3384,$K230)</f>
        <v>#DIV/0!</v>
      </c>
      <c r="T230" s="10" t="e">
        <f>AVERAGEIFS($I$2:$I$3384,$B$2:$B$3384,T$1,$A$2:$A$3384,$K230)</f>
        <v>#DIV/0!</v>
      </c>
      <c r="U230" s="10" t="e">
        <f>AVERAGEIFS($I$2:$I$3384,$B$2:$B$3384,U$1,$A$2:$A$3384,$K230)</f>
        <v>#DIV/0!</v>
      </c>
      <c r="V230" s="10" t="e">
        <f>AVERAGEIFS($I$2:$I$3384,$B$2:$B$3384,V$1,$A$2:$A$3384,$K230)</f>
        <v>#DIV/0!</v>
      </c>
      <c r="W230" s="10" t="e">
        <f>AVERAGEIFS($I$2:$I$3384,$B$2:$B$3384,W$1,$A$2:$A$3384,$K230)</f>
        <v>#DIV/0!</v>
      </c>
      <c r="X230" s="10" t="e">
        <f>AVERAGEIFS($I$2:$I$3384,$B$2:$B$3384,X$1,$A$2:$A$3384,$K230)</f>
        <v>#DIV/0!</v>
      </c>
      <c r="Y230" s="10">
        <f>AVERAGEIFS($I$2:$I$3384,$B$2:$B$3384,Y$1,$A$2:$A$3384,$K230)</f>
        <v>0</v>
      </c>
      <c r="Z230" s="10" t="e">
        <f>AVERAGEIFS($I$2:$I$3384,$B$2:$B$3384,Z$1,$A$2:$A$3384,$K230)</f>
        <v>#DIV/0!</v>
      </c>
      <c r="AA230" s="10" t="e">
        <f>AVERAGEIFS($I$2:$I$3384,$B$2:$B$3384,AA$1,$A$2:$A$3384,$K230)</f>
        <v>#DIV/0!</v>
      </c>
      <c r="AB230" s="10" t="e">
        <f>AVERAGEIFS($I$2:$I$3384,$B$2:$B$3384,AB$1,$A$2:$A$3384,$K230)</f>
        <v>#DIV/0!</v>
      </c>
      <c r="AD230" s="10" cm="1">
        <f t="array" ref="AD230">AVERAGE(IFERROR(Y230:AA230, ""))</f>
        <v>0</v>
      </c>
      <c r="AE230" s="10" t="e">
        <f t="shared" si="8"/>
        <v>#DIV/0!</v>
      </c>
      <c r="AF230" s="10" t="e" cm="1">
        <f t="array" ref="AF230">AVERAGE(IFERROR(R230:W230, ""))</f>
        <v>#DIV/0!</v>
      </c>
      <c r="AG230" s="10" cm="1">
        <f t="array" ref="AG230">AVERAGE(IFERROR(W230:AA230,""))</f>
        <v>0</v>
      </c>
      <c r="AH230" s="10" t="e" cm="1">
        <f t="array" ref="AH230">AVERAGE(IFERROR(R230:V230,""))</f>
        <v>#DIV/0!</v>
      </c>
      <c r="AI230" s="10" t="e" cm="1">
        <f t="array" ref="AI230">AVERAGE(IFERROR(Z230:AB230,Q230))</f>
        <v>#DIV/0!</v>
      </c>
      <c r="AJ230" s="10" cm="1">
        <f t="array" ref="AJ230">AVERAGE(IFERROR(Y230:AB230,""))</f>
        <v>0</v>
      </c>
      <c r="AK230" s="10" t="e" cm="1">
        <f t="array" ref="AK230">AVERAGE(IFERROR(Q230:W230,""))</f>
        <v>#DIV/0!</v>
      </c>
      <c r="AL230" s="10" t="e" cm="1">
        <f t="array" ref="AL230">AVERAGE(IFERROR(R230:U230,""))</f>
        <v>#DIV/0!</v>
      </c>
      <c r="AM230" s="10" t="e" cm="1">
        <f t="array" ref="AM230">AVERAGE(IFERROR(V230:W230,""))</f>
        <v>#DIV/0!</v>
      </c>
      <c r="AN230" s="10" cm="1">
        <f t="array" ref="AN230">AVERAGE(IFERROR(X230:AB230,""))</f>
        <v>0</v>
      </c>
      <c r="AO230" s="10" t="e" cm="1">
        <f t="array" ref="AO230">AVERAGE(IFERROR(Q230:V230,""))</f>
        <v>#DIV/0!</v>
      </c>
    </row>
    <row r="231" spans="1:41" ht="15" x14ac:dyDescent="0.25">
      <c r="A231" s="3" t="s">
        <v>20</v>
      </c>
      <c r="B231" s="2">
        <v>2</v>
      </c>
      <c r="C231" s="3">
        <v>49.002347489999998</v>
      </c>
      <c r="D231" s="3">
        <v>-122.23181649999999</v>
      </c>
      <c r="E231" s="3" t="s">
        <v>10</v>
      </c>
      <c r="F231" s="3">
        <v>6.5250000000000004</v>
      </c>
      <c r="G231" s="3" t="s">
        <v>11</v>
      </c>
      <c r="H231" s="3" t="s">
        <v>21</v>
      </c>
      <c r="I231" s="6">
        <v>0</v>
      </c>
      <c r="K231" s="19" t="s">
        <v>382</v>
      </c>
      <c r="L231" s="11">
        <v>17110004014232</v>
      </c>
      <c r="M231" s="12">
        <v>0.99768233299255371</v>
      </c>
      <c r="N231" s="15">
        <v>680</v>
      </c>
      <c r="O231" s="9"/>
      <c r="P231" s="8"/>
      <c r="Q231" s="10" t="e">
        <f>AVERAGEIFS($I$2:$I$3384,$B$2:$B$3384,Q$1,$A$2:$A$3384,$K231)</f>
        <v>#DIV/0!</v>
      </c>
      <c r="R231" s="10" t="e">
        <f>AVERAGEIFS($I$2:$I$3384,$B$2:$B$3384,R$1,$A$2:$A$3384,$K231)</f>
        <v>#DIV/0!</v>
      </c>
      <c r="S231" s="10" t="e">
        <f>AVERAGEIFS($I$2:$I$3384,$B$2:$B$3384,S$1,$A$2:$A$3384,$K231)</f>
        <v>#DIV/0!</v>
      </c>
      <c r="T231" s="10" t="e">
        <f>AVERAGEIFS($I$2:$I$3384,$B$2:$B$3384,T$1,$A$2:$A$3384,$K231)</f>
        <v>#DIV/0!</v>
      </c>
      <c r="U231" s="10" t="e">
        <f>AVERAGEIFS($I$2:$I$3384,$B$2:$B$3384,U$1,$A$2:$A$3384,$K231)</f>
        <v>#DIV/0!</v>
      </c>
      <c r="V231" s="10" t="e">
        <f>AVERAGEIFS($I$2:$I$3384,$B$2:$B$3384,V$1,$A$2:$A$3384,$K231)</f>
        <v>#DIV/0!</v>
      </c>
      <c r="W231" s="10" t="e">
        <f>AVERAGEIFS($I$2:$I$3384,$B$2:$B$3384,W$1,$A$2:$A$3384,$K231)</f>
        <v>#DIV/0!</v>
      </c>
      <c r="X231" s="10" t="e">
        <f>AVERAGEIFS($I$2:$I$3384,$B$2:$B$3384,X$1,$A$2:$A$3384,$K231)</f>
        <v>#DIV/0!</v>
      </c>
      <c r="Y231" s="10">
        <f>AVERAGEIFS($I$2:$I$3384,$B$2:$B$3384,Y$1,$A$2:$A$3384,$K231)</f>
        <v>0</v>
      </c>
      <c r="Z231" s="10" t="e">
        <f>AVERAGEIFS($I$2:$I$3384,$B$2:$B$3384,Z$1,$A$2:$A$3384,$K231)</f>
        <v>#DIV/0!</v>
      </c>
      <c r="AA231" s="10" t="e">
        <f>AVERAGEIFS($I$2:$I$3384,$B$2:$B$3384,AA$1,$A$2:$A$3384,$K231)</f>
        <v>#DIV/0!</v>
      </c>
      <c r="AB231" s="10" t="e">
        <f>AVERAGEIFS($I$2:$I$3384,$B$2:$B$3384,AB$1,$A$2:$A$3384,$K231)</f>
        <v>#DIV/0!</v>
      </c>
      <c r="AD231" s="10" cm="1">
        <f t="array" ref="AD231">AVERAGE(IFERROR(Y231:AA231, ""))</f>
        <v>0</v>
      </c>
      <c r="AE231" s="10" t="e">
        <f t="shared" si="8"/>
        <v>#DIV/0!</v>
      </c>
      <c r="AF231" s="10" t="e" cm="1">
        <f t="array" ref="AF231">AVERAGE(IFERROR(R231:W231, ""))</f>
        <v>#DIV/0!</v>
      </c>
      <c r="AG231" s="10" cm="1">
        <f t="array" ref="AG231">AVERAGE(IFERROR(W231:AA231,""))</f>
        <v>0</v>
      </c>
      <c r="AH231" s="10" t="e" cm="1">
        <f t="array" ref="AH231">AVERAGE(IFERROR(R231:V231,""))</f>
        <v>#DIV/0!</v>
      </c>
      <c r="AI231" s="10" t="e" cm="1">
        <f t="array" ref="AI231">AVERAGE(IFERROR(Z231:AB231,Q231))</f>
        <v>#DIV/0!</v>
      </c>
      <c r="AJ231" s="10" cm="1">
        <f t="array" ref="AJ231">AVERAGE(IFERROR(Y231:AB231,""))</f>
        <v>0</v>
      </c>
      <c r="AK231" s="10" t="e" cm="1">
        <f t="array" ref="AK231">AVERAGE(IFERROR(Q231:W231,""))</f>
        <v>#DIV/0!</v>
      </c>
      <c r="AL231" s="10" t="e" cm="1">
        <f t="array" ref="AL231">AVERAGE(IFERROR(R231:U231,""))</f>
        <v>#DIV/0!</v>
      </c>
      <c r="AM231" s="10" t="e" cm="1">
        <f t="array" ref="AM231">AVERAGE(IFERROR(V231:W231,""))</f>
        <v>#DIV/0!</v>
      </c>
      <c r="AN231" s="10" cm="1">
        <f t="array" ref="AN231">AVERAGE(IFERROR(X231:AB231,""))</f>
        <v>0</v>
      </c>
      <c r="AO231" s="10" t="e" cm="1">
        <f t="array" ref="AO231">AVERAGE(IFERROR(Q231:V231,""))</f>
        <v>#DIV/0!</v>
      </c>
    </row>
    <row r="232" spans="1:41" ht="15" x14ac:dyDescent="0.25">
      <c r="A232" s="3" t="s">
        <v>22</v>
      </c>
      <c r="B232" s="2">
        <v>2</v>
      </c>
      <c r="C232" s="3">
        <v>49.000070000000001</v>
      </c>
      <c r="D232" s="3">
        <v>-122.23574000000001</v>
      </c>
      <c r="E232" s="3" t="s">
        <v>10</v>
      </c>
      <c r="F232" s="3">
        <v>4.9000000000000004</v>
      </c>
      <c r="G232" s="3" t="s">
        <v>11</v>
      </c>
      <c r="H232" s="3" t="s">
        <v>21</v>
      </c>
      <c r="I232" s="6">
        <v>0</v>
      </c>
      <c r="K232" s="19" t="s">
        <v>384</v>
      </c>
      <c r="L232" s="11">
        <v>17110001000016</v>
      </c>
      <c r="M232" s="12">
        <v>0.99116659164428711</v>
      </c>
      <c r="N232" s="15">
        <v>653</v>
      </c>
      <c r="O232" s="9"/>
      <c r="P232" s="8"/>
      <c r="Q232" s="10" t="e">
        <f>AVERAGEIFS($I$2:$I$3384,$B$2:$B$3384,Q$1,$A$2:$A$3384,$K232)</f>
        <v>#DIV/0!</v>
      </c>
      <c r="R232" s="10" t="e">
        <f>AVERAGEIFS($I$2:$I$3384,$B$2:$B$3384,R$1,$A$2:$A$3384,$K232)</f>
        <v>#DIV/0!</v>
      </c>
      <c r="S232" s="10" t="e">
        <f>AVERAGEIFS($I$2:$I$3384,$B$2:$B$3384,S$1,$A$2:$A$3384,$K232)</f>
        <v>#DIV/0!</v>
      </c>
      <c r="T232" s="10" t="e">
        <f>AVERAGEIFS($I$2:$I$3384,$B$2:$B$3384,T$1,$A$2:$A$3384,$K232)</f>
        <v>#DIV/0!</v>
      </c>
      <c r="U232" s="10" t="e">
        <f>AVERAGEIFS($I$2:$I$3384,$B$2:$B$3384,U$1,$A$2:$A$3384,$K232)</f>
        <v>#DIV/0!</v>
      </c>
      <c r="V232" s="10" t="e">
        <f>AVERAGEIFS($I$2:$I$3384,$B$2:$B$3384,V$1,$A$2:$A$3384,$K232)</f>
        <v>#DIV/0!</v>
      </c>
      <c r="W232" s="10" t="e">
        <f>AVERAGEIFS($I$2:$I$3384,$B$2:$B$3384,W$1,$A$2:$A$3384,$K232)</f>
        <v>#DIV/0!</v>
      </c>
      <c r="X232" s="10" t="e">
        <f>AVERAGEIFS($I$2:$I$3384,$B$2:$B$3384,X$1,$A$2:$A$3384,$K232)</f>
        <v>#DIV/0!</v>
      </c>
      <c r="Y232" s="10">
        <f>AVERAGEIFS($I$2:$I$3384,$B$2:$B$3384,Y$1,$A$2:$A$3384,$K232)</f>
        <v>0</v>
      </c>
      <c r="Z232" s="10" t="e">
        <f>AVERAGEIFS($I$2:$I$3384,$B$2:$B$3384,Z$1,$A$2:$A$3384,$K232)</f>
        <v>#DIV/0!</v>
      </c>
      <c r="AA232" s="10" t="e">
        <f>AVERAGEIFS($I$2:$I$3384,$B$2:$B$3384,AA$1,$A$2:$A$3384,$K232)</f>
        <v>#DIV/0!</v>
      </c>
      <c r="AB232" s="10" t="e">
        <f>AVERAGEIFS($I$2:$I$3384,$B$2:$B$3384,AB$1,$A$2:$A$3384,$K232)</f>
        <v>#DIV/0!</v>
      </c>
      <c r="AD232" s="10" cm="1">
        <f t="array" ref="AD232">AVERAGE(IFERROR(Y232:AA232, ""))</f>
        <v>0</v>
      </c>
      <c r="AE232" s="10" t="e">
        <f t="shared" si="8"/>
        <v>#DIV/0!</v>
      </c>
      <c r="AF232" s="10" t="e" cm="1">
        <f t="array" ref="AF232">AVERAGE(IFERROR(R232:W232, ""))</f>
        <v>#DIV/0!</v>
      </c>
      <c r="AG232" s="10" cm="1">
        <f t="array" ref="AG232">AVERAGE(IFERROR(W232:AA232,""))</f>
        <v>0</v>
      </c>
      <c r="AH232" s="10" t="e" cm="1">
        <f t="array" ref="AH232">AVERAGE(IFERROR(R232:V232,""))</f>
        <v>#DIV/0!</v>
      </c>
      <c r="AI232" s="10" t="e" cm="1">
        <f t="array" ref="AI232">AVERAGE(IFERROR(Z232:AB232,Q232))</f>
        <v>#DIV/0!</v>
      </c>
      <c r="AJ232" s="10" cm="1">
        <f t="array" ref="AJ232">AVERAGE(IFERROR(Y232:AB232,""))</f>
        <v>0</v>
      </c>
      <c r="AK232" s="10" t="e" cm="1">
        <f t="array" ref="AK232">AVERAGE(IFERROR(Q232:W232,""))</f>
        <v>#DIV/0!</v>
      </c>
      <c r="AL232" s="10" t="e" cm="1">
        <f t="array" ref="AL232">AVERAGE(IFERROR(R232:U232,""))</f>
        <v>#DIV/0!</v>
      </c>
      <c r="AM232" s="10" t="e" cm="1">
        <f t="array" ref="AM232">AVERAGE(IFERROR(V232:W232,""))</f>
        <v>#DIV/0!</v>
      </c>
      <c r="AN232" s="10" cm="1">
        <f t="array" ref="AN232">AVERAGE(IFERROR(X232:AB232,""))</f>
        <v>0</v>
      </c>
      <c r="AO232" s="10" t="e" cm="1">
        <f t="array" ref="AO232">AVERAGE(IFERROR(Q232:V232,""))</f>
        <v>#DIV/0!</v>
      </c>
    </row>
    <row r="233" spans="1:41" ht="15" x14ac:dyDescent="0.25">
      <c r="A233" s="3" t="s">
        <v>23</v>
      </c>
      <c r="B233" s="2">
        <v>2</v>
      </c>
      <c r="C233" s="3">
        <v>48.943049999999999</v>
      </c>
      <c r="D233" s="3">
        <v>-122.30861</v>
      </c>
      <c r="E233" s="3" t="s">
        <v>10</v>
      </c>
      <c r="F233" s="3">
        <v>6.1</v>
      </c>
      <c r="G233" s="3" t="s">
        <v>11</v>
      </c>
      <c r="H233" s="3" t="s">
        <v>24</v>
      </c>
      <c r="I233" s="6">
        <v>0</v>
      </c>
      <c r="K233" s="19" t="s">
        <v>388</v>
      </c>
      <c r="L233" s="11">
        <v>17110004015058</v>
      </c>
      <c r="M233" s="12">
        <v>0.44688302278518677</v>
      </c>
      <c r="N233" s="15">
        <v>215</v>
      </c>
      <c r="O233" s="9"/>
      <c r="P233" s="8"/>
      <c r="Q233" s="10" t="e">
        <f>AVERAGEIFS($I$2:$I$3384,$B$2:$B$3384,Q$1,$A$2:$A$3384,$K233)</f>
        <v>#DIV/0!</v>
      </c>
      <c r="R233" s="10" t="e">
        <f>AVERAGEIFS($I$2:$I$3384,$B$2:$B$3384,R$1,$A$2:$A$3384,$K233)</f>
        <v>#DIV/0!</v>
      </c>
      <c r="S233" s="10" t="e">
        <f>AVERAGEIFS($I$2:$I$3384,$B$2:$B$3384,S$1,$A$2:$A$3384,$K233)</f>
        <v>#DIV/0!</v>
      </c>
      <c r="T233" s="10" t="e">
        <f>AVERAGEIFS($I$2:$I$3384,$B$2:$B$3384,T$1,$A$2:$A$3384,$K233)</f>
        <v>#DIV/0!</v>
      </c>
      <c r="U233" s="10" t="e">
        <f>AVERAGEIFS($I$2:$I$3384,$B$2:$B$3384,U$1,$A$2:$A$3384,$K233)</f>
        <v>#DIV/0!</v>
      </c>
      <c r="V233" s="10" t="e">
        <f>AVERAGEIFS($I$2:$I$3384,$B$2:$B$3384,V$1,$A$2:$A$3384,$K233)</f>
        <v>#DIV/0!</v>
      </c>
      <c r="W233" s="10" t="e">
        <f>AVERAGEIFS($I$2:$I$3384,$B$2:$B$3384,W$1,$A$2:$A$3384,$K233)</f>
        <v>#DIV/0!</v>
      </c>
      <c r="X233" s="10" t="e">
        <f>AVERAGEIFS($I$2:$I$3384,$B$2:$B$3384,X$1,$A$2:$A$3384,$K233)</f>
        <v>#DIV/0!</v>
      </c>
      <c r="Y233" s="10">
        <f>AVERAGEIFS($I$2:$I$3384,$B$2:$B$3384,Y$1,$A$2:$A$3384,$K233)</f>
        <v>0</v>
      </c>
      <c r="Z233" s="10" t="e">
        <f>AVERAGEIFS($I$2:$I$3384,$B$2:$B$3384,Z$1,$A$2:$A$3384,$K233)</f>
        <v>#DIV/0!</v>
      </c>
      <c r="AA233" s="10" t="e">
        <f>AVERAGEIFS($I$2:$I$3384,$B$2:$B$3384,AA$1,$A$2:$A$3384,$K233)</f>
        <v>#DIV/0!</v>
      </c>
      <c r="AB233" s="10" t="e">
        <f>AVERAGEIFS($I$2:$I$3384,$B$2:$B$3384,AB$1,$A$2:$A$3384,$K233)</f>
        <v>#DIV/0!</v>
      </c>
      <c r="AD233" s="10" cm="1">
        <f t="array" ref="AD233">AVERAGE(IFERROR(Y233:AA233, ""))</f>
        <v>0</v>
      </c>
      <c r="AE233" s="10" t="e">
        <f t="shared" si="8"/>
        <v>#DIV/0!</v>
      </c>
      <c r="AF233" s="10" t="e" cm="1">
        <f t="array" ref="AF233">AVERAGE(IFERROR(R233:W233, ""))</f>
        <v>#DIV/0!</v>
      </c>
      <c r="AG233" s="10" cm="1">
        <f t="array" ref="AG233">AVERAGE(IFERROR(W233:AA233,""))</f>
        <v>0</v>
      </c>
      <c r="AH233" s="10" t="e" cm="1">
        <f t="array" ref="AH233">AVERAGE(IFERROR(R233:V233,""))</f>
        <v>#DIV/0!</v>
      </c>
      <c r="AI233" s="10" t="e" cm="1">
        <f t="array" ref="AI233">AVERAGE(IFERROR(Z233:AB233,Q233))</f>
        <v>#DIV/0!</v>
      </c>
      <c r="AJ233" s="10" cm="1">
        <f t="array" ref="AJ233">AVERAGE(IFERROR(Y233:AB233,""))</f>
        <v>0</v>
      </c>
      <c r="AK233" s="10" t="e" cm="1">
        <f t="array" ref="AK233">AVERAGE(IFERROR(Q233:W233,""))</f>
        <v>#DIV/0!</v>
      </c>
      <c r="AL233" s="10" t="e" cm="1">
        <f t="array" ref="AL233">AVERAGE(IFERROR(R233:U233,""))</f>
        <v>#DIV/0!</v>
      </c>
      <c r="AM233" s="10" t="e" cm="1">
        <f t="array" ref="AM233">AVERAGE(IFERROR(V233:W233,""))</f>
        <v>#DIV/0!</v>
      </c>
      <c r="AN233" s="10" cm="1">
        <f t="array" ref="AN233">AVERAGE(IFERROR(X233:AB233,""))</f>
        <v>0</v>
      </c>
      <c r="AO233" s="10" t="e" cm="1">
        <f t="array" ref="AO233">AVERAGE(IFERROR(Q233:V233,""))</f>
        <v>#DIV/0!</v>
      </c>
    </row>
    <row r="234" spans="1:41" ht="15" x14ac:dyDescent="0.25">
      <c r="A234" s="3" t="s">
        <v>25</v>
      </c>
      <c r="B234" s="2">
        <v>2</v>
      </c>
      <c r="C234" s="3">
        <v>48.788876000000002</v>
      </c>
      <c r="D234" s="3">
        <v>-122.199983</v>
      </c>
      <c r="E234" s="3" t="s">
        <v>10</v>
      </c>
      <c r="F234" s="3">
        <v>4.4000000000000004</v>
      </c>
      <c r="G234" s="3" t="s">
        <v>11</v>
      </c>
      <c r="H234" s="3" t="s">
        <v>26</v>
      </c>
      <c r="I234" s="6">
        <v>0</v>
      </c>
      <c r="K234" s="19" t="s">
        <v>389</v>
      </c>
      <c r="L234" s="11">
        <v>17110001000022</v>
      </c>
      <c r="M234" s="12">
        <v>0.83107262849807739</v>
      </c>
      <c r="N234" s="15">
        <v>454</v>
      </c>
      <c r="O234" s="9"/>
      <c r="P234" s="8"/>
      <c r="Q234" s="10" t="e">
        <f>AVERAGEIFS($I$2:$I$3384,$B$2:$B$3384,Q$1,$A$2:$A$3384,$K234)</f>
        <v>#DIV/0!</v>
      </c>
      <c r="R234" s="10" t="e">
        <f>AVERAGEIFS($I$2:$I$3384,$B$2:$B$3384,R$1,$A$2:$A$3384,$K234)</f>
        <v>#DIV/0!</v>
      </c>
      <c r="S234" s="10" t="e">
        <f>AVERAGEIFS($I$2:$I$3384,$B$2:$B$3384,S$1,$A$2:$A$3384,$K234)</f>
        <v>#DIV/0!</v>
      </c>
      <c r="T234" s="10" t="e">
        <f>AVERAGEIFS($I$2:$I$3384,$B$2:$B$3384,T$1,$A$2:$A$3384,$K234)</f>
        <v>#DIV/0!</v>
      </c>
      <c r="U234" s="10" t="e">
        <f>AVERAGEIFS($I$2:$I$3384,$B$2:$B$3384,U$1,$A$2:$A$3384,$K234)</f>
        <v>#DIV/0!</v>
      </c>
      <c r="V234" s="10" t="e">
        <f>AVERAGEIFS($I$2:$I$3384,$B$2:$B$3384,V$1,$A$2:$A$3384,$K234)</f>
        <v>#DIV/0!</v>
      </c>
      <c r="W234" s="10" t="e">
        <f>AVERAGEIFS($I$2:$I$3384,$B$2:$B$3384,W$1,$A$2:$A$3384,$K234)</f>
        <v>#DIV/0!</v>
      </c>
      <c r="X234" s="10" t="e">
        <f>AVERAGEIFS($I$2:$I$3384,$B$2:$B$3384,X$1,$A$2:$A$3384,$K234)</f>
        <v>#DIV/0!</v>
      </c>
      <c r="Y234" s="10">
        <f>AVERAGEIFS($I$2:$I$3384,$B$2:$B$3384,Y$1,$A$2:$A$3384,$K234)</f>
        <v>0</v>
      </c>
      <c r="Z234" s="10" t="e">
        <f>AVERAGEIFS($I$2:$I$3384,$B$2:$B$3384,Z$1,$A$2:$A$3384,$K234)</f>
        <v>#DIV/0!</v>
      </c>
      <c r="AA234" s="10" t="e">
        <f>AVERAGEIFS($I$2:$I$3384,$B$2:$B$3384,AA$1,$A$2:$A$3384,$K234)</f>
        <v>#DIV/0!</v>
      </c>
      <c r="AB234" s="10" t="e">
        <f>AVERAGEIFS($I$2:$I$3384,$B$2:$B$3384,AB$1,$A$2:$A$3384,$K234)</f>
        <v>#DIV/0!</v>
      </c>
      <c r="AD234" s="10" cm="1">
        <f t="array" ref="AD234">AVERAGE(IFERROR(Y234:AA234, ""))</f>
        <v>0</v>
      </c>
      <c r="AE234" s="10" t="e">
        <f t="shared" si="8"/>
        <v>#DIV/0!</v>
      </c>
      <c r="AF234" s="10" t="e" cm="1">
        <f t="array" ref="AF234">AVERAGE(IFERROR(R234:W234, ""))</f>
        <v>#DIV/0!</v>
      </c>
      <c r="AG234" s="10" cm="1">
        <f t="array" ref="AG234">AVERAGE(IFERROR(W234:AA234,""))</f>
        <v>0</v>
      </c>
      <c r="AH234" s="10" t="e" cm="1">
        <f t="array" ref="AH234">AVERAGE(IFERROR(R234:V234,""))</f>
        <v>#DIV/0!</v>
      </c>
      <c r="AI234" s="10" t="e" cm="1">
        <f t="array" ref="AI234">AVERAGE(IFERROR(Z234:AB234,Q234))</f>
        <v>#DIV/0!</v>
      </c>
      <c r="AJ234" s="10" cm="1">
        <f t="array" ref="AJ234">AVERAGE(IFERROR(Y234:AB234,""))</f>
        <v>0</v>
      </c>
      <c r="AK234" s="10" t="e" cm="1">
        <f t="array" ref="AK234">AVERAGE(IFERROR(Q234:W234,""))</f>
        <v>#DIV/0!</v>
      </c>
      <c r="AL234" s="10" t="e" cm="1">
        <f t="array" ref="AL234">AVERAGE(IFERROR(R234:U234,""))</f>
        <v>#DIV/0!</v>
      </c>
      <c r="AM234" s="10" t="e" cm="1">
        <f t="array" ref="AM234">AVERAGE(IFERROR(V234:W234,""))</f>
        <v>#DIV/0!</v>
      </c>
      <c r="AN234" s="10" cm="1">
        <f t="array" ref="AN234">AVERAGE(IFERROR(X234:AB234,""))</f>
        <v>0</v>
      </c>
      <c r="AO234" s="10" t="e" cm="1">
        <f t="array" ref="AO234">AVERAGE(IFERROR(Q234:V234,""))</f>
        <v>#DIV/0!</v>
      </c>
    </row>
    <row r="235" spans="1:41" ht="15" x14ac:dyDescent="0.25">
      <c r="A235" s="3" t="s">
        <v>25</v>
      </c>
      <c r="B235" s="2">
        <v>2</v>
      </c>
      <c r="C235" s="3">
        <v>48.788876000000002</v>
      </c>
      <c r="D235" s="3">
        <v>-122.199983</v>
      </c>
      <c r="E235" s="3" t="s">
        <v>10</v>
      </c>
      <c r="F235" s="3">
        <v>5.4</v>
      </c>
      <c r="G235" s="3" t="s">
        <v>13</v>
      </c>
      <c r="H235" s="3" t="s">
        <v>26</v>
      </c>
      <c r="I235" s="6">
        <v>0</v>
      </c>
      <c r="K235" s="19" t="s">
        <v>391</v>
      </c>
      <c r="L235" s="11">
        <v>17110002000123</v>
      </c>
      <c r="M235" s="12">
        <v>2.0014678593724966E-3</v>
      </c>
      <c r="N235" s="15">
        <v>6</v>
      </c>
      <c r="O235" s="9"/>
      <c r="P235" s="8"/>
      <c r="Q235" s="10" t="e">
        <f>AVERAGEIFS($I$2:$I$3384,$B$2:$B$3384,Q$1,$A$2:$A$3384,$K235)</f>
        <v>#DIV/0!</v>
      </c>
      <c r="R235" s="10" t="e">
        <f>AVERAGEIFS($I$2:$I$3384,$B$2:$B$3384,R$1,$A$2:$A$3384,$K235)</f>
        <v>#DIV/0!</v>
      </c>
      <c r="S235" s="10" t="e">
        <f>AVERAGEIFS($I$2:$I$3384,$B$2:$B$3384,S$1,$A$2:$A$3384,$K235)</f>
        <v>#DIV/0!</v>
      </c>
      <c r="T235" s="10" t="e">
        <f>AVERAGEIFS($I$2:$I$3384,$B$2:$B$3384,T$1,$A$2:$A$3384,$K235)</f>
        <v>#DIV/0!</v>
      </c>
      <c r="U235" s="10" t="e">
        <f>AVERAGEIFS($I$2:$I$3384,$B$2:$B$3384,U$1,$A$2:$A$3384,$K235)</f>
        <v>#DIV/0!</v>
      </c>
      <c r="V235" s="10" t="e">
        <f>AVERAGEIFS($I$2:$I$3384,$B$2:$B$3384,V$1,$A$2:$A$3384,$K235)</f>
        <v>#DIV/0!</v>
      </c>
      <c r="W235" s="10" t="e">
        <f>AVERAGEIFS($I$2:$I$3384,$B$2:$B$3384,W$1,$A$2:$A$3384,$K235)</f>
        <v>#DIV/0!</v>
      </c>
      <c r="X235" s="10" t="e">
        <f>AVERAGEIFS($I$2:$I$3384,$B$2:$B$3384,X$1,$A$2:$A$3384,$K235)</f>
        <v>#DIV/0!</v>
      </c>
      <c r="Y235" s="10">
        <f>AVERAGEIFS($I$2:$I$3384,$B$2:$B$3384,Y$1,$A$2:$A$3384,$K235)</f>
        <v>0</v>
      </c>
      <c r="Z235" s="10" t="e">
        <f>AVERAGEIFS($I$2:$I$3384,$B$2:$B$3384,Z$1,$A$2:$A$3384,$K235)</f>
        <v>#DIV/0!</v>
      </c>
      <c r="AA235" s="10" t="e">
        <f>AVERAGEIFS($I$2:$I$3384,$B$2:$B$3384,AA$1,$A$2:$A$3384,$K235)</f>
        <v>#DIV/0!</v>
      </c>
      <c r="AB235" s="10" t="e">
        <f>AVERAGEIFS($I$2:$I$3384,$B$2:$B$3384,AB$1,$A$2:$A$3384,$K235)</f>
        <v>#DIV/0!</v>
      </c>
      <c r="AD235" s="10" cm="1">
        <f t="array" ref="AD235">AVERAGE(IFERROR(Y235:AA235, ""))</f>
        <v>0</v>
      </c>
      <c r="AE235" s="10" t="e">
        <f t="shared" si="8"/>
        <v>#DIV/0!</v>
      </c>
      <c r="AF235" s="10" t="e" cm="1">
        <f t="array" ref="AF235">AVERAGE(IFERROR(R235:W235, ""))</f>
        <v>#DIV/0!</v>
      </c>
      <c r="AG235" s="10" cm="1">
        <f t="array" ref="AG235">AVERAGE(IFERROR(W235:AA235,""))</f>
        <v>0</v>
      </c>
      <c r="AH235" s="10" t="e" cm="1">
        <f t="array" ref="AH235">AVERAGE(IFERROR(R235:V235,""))</f>
        <v>#DIV/0!</v>
      </c>
      <c r="AI235" s="10" t="e" cm="1">
        <f t="array" ref="AI235">AVERAGE(IFERROR(Z235:AB235,Q235))</f>
        <v>#DIV/0!</v>
      </c>
      <c r="AJ235" s="10" cm="1">
        <f t="array" ref="AJ235">AVERAGE(IFERROR(Y235:AB235,""))</f>
        <v>0</v>
      </c>
      <c r="AK235" s="10" t="e" cm="1">
        <f t="array" ref="AK235">AVERAGE(IFERROR(Q235:W235,""))</f>
        <v>#DIV/0!</v>
      </c>
      <c r="AL235" s="10" t="e" cm="1">
        <f t="array" ref="AL235">AVERAGE(IFERROR(R235:U235,""))</f>
        <v>#DIV/0!</v>
      </c>
      <c r="AM235" s="10" t="e" cm="1">
        <f t="array" ref="AM235">AVERAGE(IFERROR(V235:W235,""))</f>
        <v>#DIV/0!</v>
      </c>
      <c r="AN235" s="10" cm="1">
        <f t="array" ref="AN235">AVERAGE(IFERROR(X235:AB235,""))</f>
        <v>0</v>
      </c>
      <c r="AO235" s="10" t="e" cm="1">
        <f t="array" ref="AO235">AVERAGE(IFERROR(Q235:V235,""))</f>
        <v>#DIV/0!</v>
      </c>
    </row>
    <row r="236" spans="1:41" ht="15" x14ac:dyDescent="0.25">
      <c r="A236" s="3" t="s">
        <v>27</v>
      </c>
      <c r="B236" s="2">
        <v>2</v>
      </c>
      <c r="C236" s="3">
        <v>48.784999999999997</v>
      </c>
      <c r="D236" s="3">
        <v>-122.1125</v>
      </c>
      <c r="E236" s="3" t="s">
        <v>10</v>
      </c>
      <c r="F236" s="3">
        <v>3.1500000000000004</v>
      </c>
      <c r="G236" s="3" t="s">
        <v>11</v>
      </c>
      <c r="H236" s="3" t="s">
        <v>28</v>
      </c>
      <c r="I236" s="6">
        <v>0</v>
      </c>
      <c r="K236" s="19" t="s">
        <v>392</v>
      </c>
      <c r="L236" s="11" t="e">
        <v>#N/A</v>
      </c>
      <c r="M236" s="12">
        <v>1.0474274859006982E-5</v>
      </c>
      <c r="N236" s="15">
        <v>0</v>
      </c>
      <c r="O236" s="9"/>
      <c r="P236" s="8"/>
      <c r="Q236" s="10" t="e">
        <f>AVERAGEIFS($I$2:$I$3384,$B$2:$B$3384,Q$1,$A$2:$A$3384,$K236)</f>
        <v>#DIV/0!</v>
      </c>
      <c r="R236" s="10" t="e">
        <f>AVERAGEIFS($I$2:$I$3384,$B$2:$B$3384,R$1,$A$2:$A$3384,$K236)</f>
        <v>#DIV/0!</v>
      </c>
      <c r="S236" s="10" t="e">
        <f>AVERAGEIFS($I$2:$I$3384,$B$2:$B$3384,S$1,$A$2:$A$3384,$K236)</f>
        <v>#DIV/0!</v>
      </c>
      <c r="T236" s="10" t="e">
        <f>AVERAGEIFS($I$2:$I$3384,$B$2:$B$3384,T$1,$A$2:$A$3384,$K236)</f>
        <v>#DIV/0!</v>
      </c>
      <c r="U236" s="10" t="e">
        <f>AVERAGEIFS($I$2:$I$3384,$B$2:$B$3384,U$1,$A$2:$A$3384,$K236)</f>
        <v>#DIV/0!</v>
      </c>
      <c r="V236" s="10" t="e">
        <f>AVERAGEIFS($I$2:$I$3384,$B$2:$B$3384,V$1,$A$2:$A$3384,$K236)</f>
        <v>#DIV/0!</v>
      </c>
      <c r="W236" s="10" t="e">
        <f>AVERAGEIFS($I$2:$I$3384,$B$2:$B$3384,W$1,$A$2:$A$3384,$K236)</f>
        <v>#DIV/0!</v>
      </c>
      <c r="X236" s="10" t="e">
        <f>AVERAGEIFS($I$2:$I$3384,$B$2:$B$3384,X$1,$A$2:$A$3384,$K236)</f>
        <v>#DIV/0!</v>
      </c>
      <c r="Y236" s="10">
        <f>AVERAGEIFS($I$2:$I$3384,$B$2:$B$3384,Y$1,$A$2:$A$3384,$K236)</f>
        <v>0.17499999701976776</v>
      </c>
      <c r="Z236" s="10" t="e">
        <f>AVERAGEIFS($I$2:$I$3384,$B$2:$B$3384,Z$1,$A$2:$A$3384,$K236)</f>
        <v>#DIV/0!</v>
      </c>
      <c r="AA236" s="10" t="e">
        <f>AVERAGEIFS($I$2:$I$3384,$B$2:$B$3384,AA$1,$A$2:$A$3384,$K236)</f>
        <v>#DIV/0!</v>
      </c>
      <c r="AB236" s="10" t="e">
        <f>AVERAGEIFS($I$2:$I$3384,$B$2:$B$3384,AB$1,$A$2:$A$3384,$K236)</f>
        <v>#DIV/0!</v>
      </c>
      <c r="AD236" s="10" cm="1">
        <f t="array" ref="AD236">AVERAGE(IFERROR(Y236:AA236, ""))</f>
        <v>0.17499999701976776</v>
      </c>
      <c r="AE236" s="10" t="e">
        <f t="shared" si="8"/>
        <v>#DIV/0!</v>
      </c>
      <c r="AF236" s="10" t="e" cm="1">
        <f t="array" ref="AF236">AVERAGE(IFERROR(R236:W236, ""))</f>
        <v>#DIV/0!</v>
      </c>
      <c r="AG236" s="10" cm="1">
        <f t="array" ref="AG236">AVERAGE(IFERROR(W236:AA236,""))</f>
        <v>0.17499999701976776</v>
      </c>
      <c r="AH236" s="10" t="e" cm="1">
        <f t="array" ref="AH236">AVERAGE(IFERROR(R236:V236,""))</f>
        <v>#DIV/0!</v>
      </c>
      <c r="AI236" s="10" t="e" cm="1">
        <f t="array" ref="AI236">AVERAGE(IFERROR(Z236:AB236,Q236))</f>
        <v>#DIV/0!</v>
      </c>
      <c r="AJ236" s="10" cm="1">
        <f t="array" ref="AJ236">AVERAGE(IFERROR(Y236:AB236,""))</f>
        <v>0.17499999701976776</v>
      </c>
      <c r="AK236" s="10" t="e" cm="1">
        <f t="array" ref="AK236">AVERAGE(IFERROR(Q236:W236,""))</f>
        <v>#DIV/0!</v>
      </c>
      <c r="AL236" s="10" t="e" cm="1">
        <f t="array" ref="AL236">AVERAGE(IFERROR(R236:U236,""))</f>
        <v>#DIV/0!</v>
      </c>
      <c r="AM236" s="10" t="e" cm="1">
        <f t="array" ref="AM236">AVERAGE(IFERROR(V236:W236,""))</f>
        <v>#DIV/0!</v>
      </c>
      <c r="AN236" s="10" cm="1">
        <f t="array" ref="AN236">AVERAGE(IFERROR(X236:AB236,""))</f>
        <v>0.17499999701976776</v>
      </c>
      <c r="AO236" s="10" t="e" cm="1">
        <f t="array" ref="AO236">AVERAGE(IFERROR(Q236:V236,""))</f>
        <v>#DIV/0!</v>
      </c>
    </row>
    <row r="237" spans="1:41" ht="15" x14ac:dyDescent="0.25">
      <c r="A237" s="3" t="s">
        <v>27</v>
      </c>
      <c r="B237" s="2">
        <v>2</v>
      </c>
      <c r="C237" s="3">
        <v>48.784999999999997</v>
      </c>
      <c r="D237" s="3">
        <v>-122.1125</v>
      </c>
      <c r="E237" s="3" t="s">
        <v>10</v>
      </c>
      <c r="F237" s="3">
        <v>3.7</v>
      </c>
      <c r="G237" s="3" t="s">
        <v>13</v>
      </c>
      <c r="H237" s="3" t="s">
        <v>28</v>
      </c>
      <c r="I237" s="6">
        <v>0</v>
      </c>
      <c r="K237" s="19" t="s">
        <v>394</v>
      </c>
      <c r="L237" s="11">
        <v>17110004013604</v>
      </c>
      <c r="M237" s="12">
        <v>0.83973979949951172</v>
      </c>
      <c r="N237" s="15">
        <v>219</v>
      </c>
      <c r="O237" s="9"/>
      <c r="P237" s="8"/>
      <c r="Q237" s="10" t="e">
        <f>AVERAGEIFS($I$2:$I$3384,$B$2:$B$3384,Q$1,$A$2:$A$3384,$K237)</f>
        <v>#DIV/0!</v>
      </c>
      <c r="R237" s="10" t="e">
        <f>AVERAGEIFS($I$2:$I$3384,$B$2:$B$3384,R$1,$A$2:$A$3384,$K237)</f>
        <v>#DIV/0!</v>
      </c>
      <c r="S237" s="10" t="e">
        <f>AVERAGEIFS($I$2:$I$3384,$B$2:$B$3384,S$1,$A$2:$A$3384,$K237)</f>
        <v>#DIV/0!</v>
      </c>
      <c r="T237" s="10" t="e">
        <f>AVERAGEIFS($I$2:$I$3384,$B$2:$B$3384,T$1,$A$2:$A$3384,$K237)</f>
        <v>#DIV/0!</v>
      </c>
      <c r="U237" s="10" t="e">
        <f>AVERAGEIFS($I$2:$I$3384,$B$2:$B$3384,U$1,$A$2:$A$3384,$K237)</f>
        <v>#DIV/0!</v>
      </c>
      <c r="V237" s="10" t="e">
        <f>AVERAGEIFS($I$2:$I$3384,$B$2:$B$3384,V$1,$A$2:$A$3384,$K237)</f>
        <v>#DIV/0!</v>
      </c>
      <c r="W237" s="10">
        <f>AVERAGEIFS($I$2:$I$3384,$B$2:$B$3384,W$1,$A$2:$A$3384,$K237)</f>
        <v>0</v>
      </c>
      <c r="X237" s="10" t="e">
        <f>AVERAGEIFS($I$2:$I$3384,$B$2:$B$3384,X$1,$A$2:$A$3384,$K237)</f>
        <v>#DIV/0!</v>
      </c>
      <c r="Y237" s="10">
        <f>AVERAGEIFS($I$2:$I$3384,$B$2:$B$3384,Y$1,$A$2:$A$3384,$K237)</f>
        <v>0</v>
      </c>
      <c r="Z237" s="10" t="e">
        <f>AVERAGEIFS($I$2:$I$3384,$B$2:$B$3384,Z$1,$A$2:$A$3384,$K237)</f>
        <v>#DIV/0!</v>
      </c>
      <c r="AA237" s="10" t="e">
        <f>AVERAGEIFS($I$2:$I$3384,$B$2:$B$3384,AA$1,$A$2:$A$3384,$K237)</f>
        <v>#DIV/0!</v>
      </c>
      <c r="AB237" s="10" t="e">
        <f>AVERAGEIFS($I$2:$I$3384,$B$2:$B$3384,AB$1,$A$2:$A$3384,$K237)</f>
        <v>#DIV/0!</v>
      </c>
      <c r="AD237" s="10" cm="1">
        <f t="array" ref="AD237">AVERAGE(IFERROR(Y237:AA237, ""))</f>
        <v>0</v>
      </c>
      <c r="AE237" s="10" t="e">
        <f t="shared" si="8"/>
        <v>#DIV/0!</v>
      </c>
      <c r="AF237" s="10" cm="1">
        <f t="array" ref="AF237">AVERAGE(IFERROR(R237:W237, ""))</f>
        <v>0</v>
      </c>
      <c r="AG237" s="10" cm="1">
        <f t="array" ref="AG237">AVERAGE(IFERROR(W237:AA237,""))</f>
        <v>0</v>
      </c>
      <c r="AH237" s="10" t="e" cm="1">
        <f t="array" ref="AH237">AVERAGE(IFERROR(R237:V237,""))</f>
        <v>#DIV/0!</v>
      </c>
      <c r="AI237" s="10" t="e" cm="1">
        <f t="array" ref="AI237">AVERAGE(IFERROR(Z237:AB237,Q237))</f>
        <v>#DIV/0!</v>
      </c>
      <c r="AJ237" s="10" cm="1">
        <f t="array" ref="AJ237">AVERAGE(IFERROR(Y237:AB237,""))</f>
        <v>0</v>
      </c>
      <c r="AK237" s="10" cm="1">
        <f t="array" ref="AK237">AVERAGE(IFERROR(Q237:W237,""))</f>
        <v>0</v>
      </c>
      <c r="AL237" s="10" t="e" cm="1">
        <f t="array" ref="AL237">AVERAGE(IFERROR(R237:U237,""))</f>
        <v>#DIV/0!</v>
      </c>
      <c r="AM237" s="10" cm="1">
        <f t="array" ref="AM237">AVERAGE(IFERROR(V237:W237,""))</f>
        <v>0</v>
      </c>
      <c r="AN237" s="10" cm="1">
        <f t="array" ref="AN237">AVERAGE(IFERROR(X237:AB237,""))</f>
        <v>0</v>
      </c>
      <c r="AO237" s="10" t="e" cm="1">
        <f t="array" ref="AO237">AVERAGE(IFERROR(Q237:V237,""))</f>
        <v>#DIV/0!</v>
      </c>
    </row>
    <row r="238" spans="1:41" ht="15" x14ac:dyDescent="0.25">
      <c r="A238" s="3" t="s">
        <v>515</v>
      </c>
      <c r="B238" s="2">
        <v>2</v>
      </c>
      <c r="C238" s="3">
        <v>48.896666000000003</v>
      </c>
      <c r="D238" s="3">
        <v>-122.7475</v>
      </c>
      <c r="E238" s="3" t="s">
        <v>10</v>
      </c>
      <c r="F238" s="3">
        <v>3.7</v>
      </c>
      <c r="G238" s="3" t="s">
        <v>11</v>
      </c>
      <c r="H238" s="3" t="s">
        <v>516</v>
      </c>
      <c r="I238" s="6">
        <v>0</v>
      </c>
      <c r="K238" s="19" t="s">
        <v>395</v>
      </c>
      <c r="L238" s="11">
        <v>17110004006400</v>
      </c>
      <c r="M238" s="12">
        <v>0.9571567177772522</v>
      </c>
      <c r="N238" s="15">
        <v>164</v>
      </c>
      <c r="O238" s="9"/>
      <c r="P238" s="8"/>
      <c r="Q238" s="10" t="e">
        <f>AVERAGEIFS($I$2:$I$3384,$B$2:$B$3384,Q$1,$A$2:$A$3384,$K238)</f>
        <v>#DIV/0!</v>
      </c>
      <c r="R238" s="10" t="e">
        <f>AVERAGEIFS($I$2:$I$3384,$B$2:$B$3384,R$1,$A$2:$A$3384,$K238)</f>
        <v>#DIV/0!</v>
      </c>
      <c r="S238" s="10" t="e">
        <f>AVERAGEIFS($I$2:$I$3384,$B$2:$B$3384,S$1,$A$2:$A$3384,$K238)</f>
        <v>#DIV/0!</v>
      </c>
      <c r="T238" s="10" t="e">
        <f>AVERAGEIFS($I$2:$I$3384,$B$2:$B$3384,T$1,$A$2:$A$3384,$K238)</f>
        <v>#DIV/0!</v>
      </c>
      <c r="U238" s="10" t="e">
        <f>AVERAGEIFS($I$2:$I$3384,$B$2:$B$3384,U$1,$A$2:$A$3384,$K238)</f>
        <v>#DIV/0!</v>
      </c>
      <c r="V238" s="10" t="e">
        <f>AVERAGEIFS($I$2:$I$3384,$B$2:$B$3384,V$1,$A$2:$A$3384,$K238)</f>
        <v>#DIV/0!</v>
      </c>
      <c r="W238" s="10" t="e">
        <f>AVERAGEIFS($I$2:$I$3384,$B$2:$B$3384,W$1,$A$2:$A$3384,$K238)</f>
        <v>#DIV/0!</v>
      </c>
      <c r="X238" s="10" t="e">
        <f>AVERAGEIFS($I$2:$I$3384,$B$2:$B$3384,X$1,$A$2:$A$3384,$K238)</f>
        <v>#DIV/0!</v>
      </c>
      <c r="Y238" s="10">
        <f>AVERAGEIFS($I$2:$I$3384,$B$2:$B$3384,Y$1,$A$2:$A$3384,$K238)</f>
        <v>0</v>
      </c>
      <c r="Z238" s="10" t="e">
        <f>AVERAGEIFS($I$2:$I$3384,$B$2:$B$3384,Z$1,$A$2:$A$3384,$K238)</f>
        <v>#DIV/0!</v>
      </c>
      <c r="AA238" s="10" t="e">
        <f>AVERAGEIFS($I$2:$I$3384,$B$2:$B$3384,AA$1,$A$2:$A$3384,$K238)</f>
        <v>#DIV/0!</v>
      </c>
      <c r="AB238" s="10" t="e">
        <f>AVERAGEIFS($I$2:$I$3384,$B$2:$B$3384,AB$1,$A$2:$A$3384,$K238)</f>
        <v>#DIV/0!</v>
      </c>
      <c r="AD238" s="10" cm="1">
        <f t="array" ref="AD238">AVERAGE(IFERROR(Y238:AA238, ""))</f>
        <v>0</v>
      </c>
      <c r="AE238" s="10" t="e">
        <f t="shared" si="8"/>
        <v>#DIV/0!</v>
      </c>
      <c r="AF238" s="10" t="e" cm="1">
        <f t="array" ref="AF238">AVERAGE(IFERROR(R238:W238, ""))</f>
        <v>#DIV/0!</v>
      </c>
      <c r="AG238" s="10" cm="1">
        <f t="array" ref="AG238">AVERAGE(IFERROR(W238:AA238,""))</f>
        <v>0</v>
      </c>
      <c r="AH238" s="10" t="e" cm="1">
        <f t="array" ref="AH238">AVERAGE(IFERROR(R238:V238,""))</f>
        <v>#DIV/0!</v>
      </c>
      <c r="AI238" s="10" t="e" cm="1">
        <f t="array" ref="AI238">AVERAGE(IFERROR(Z238:AB238,Q238))</f>
        <v>#DIV/0!</v>
      </c>
      <c r="AJ238" s="10" cm="1">
        <f t="array" ref="AJ238">AVERAGE(IFERROR(Y238:AB238,""))</f>
        <v>0</v>
      </c>
      <c r="AK238" s="10" t="e" cm="1">
        <f t="array" ref="AK238">AVERAGE(IFERROR(Q238:W238,""))</f>
        <v>#DIV/0!</v>
      </c>
      <c r="AL238" s="10" t="e" cm="1">
        <f t="array" ref="AL238">AVERAGE(IFERROR(R238:U238,""))</f>
        <v>#DIV/0!</v>
      </c>
      <c r="AM238" s="10" t="e" cm="1">
        <f t="array" ref="AM238">AVERAGE(IFERROR(V238:W238,""))</f>
        <v>#DIV/0!</v>
      </c>
      <c r="AN238" s="10" cm="1">
        <f t="array" ref="AN238">AVERAGE(IFERROR(X238:AB238,""))</f>
        <v>0</v>
      </c>
      <c r="AO238" s="10" t="e" cm="1">
        <f t="array" ref="AO238">AVERAGE(IFERROR(Q238:V238,""))</f>
        <v>#DIV/0!</v>
      </c>
    </row>
    <row r="239" spans="1:41" ht="15.75" thickBot="1" x14ac:dyDescent="0.3">
      <c r="A239" s="3" t="s">
        <v>29</v>
      </c>
      <c r="B239" s="2">
        <v>2</v>
      </c>
      <c r="C239" s="3">
        <v>48.924222999999998</v>
      </c>
      <c r="D239" s="3">
        <v>-122.530151</v>
      </c>
      <c r="E239" s="3" t="s">
        <v>10</v>
      </c>
      <c r="F239" s="3">
        <v>5.96</v>
      </c>
      <c r="G239" s="3" t="s">
        <v>13</v>
      </c>
      <c r="H239" s="3" t="s">
        <v>30</v>
      </c>
      <c r="I239" s="6">
        <v>0</v>
      </c>
      <c r="K239" s="19" t="s">
        <v>396</v>
      </c>
      <c r="L239" s="11">
        <v>17110004000741</v>
      </c>
      <c r="M239" s="12">
        <v>4.1683166637085378E-4</v>
      </c>
      <c r="N239" s="16">
        <v>272</v>
      </c>
      <c r="O239" s="9"/>
      <c r="P239" s="8"/>
      <c r="Q239" s="10" t="e">
        <f>AVERAGEIFS($I$2:$I$3384,$B$2:$B$3384,Q$1,$A$2:$A$3384,$K239)</f>
        <v>#DIV/0!</v>
      </c>
      <c r="R239" s="10" t="e">
        <f>AVERAGEIFS($I$2:$I$3384,$B$2:$B$3384,R$1,$A$2:$A$3384,$K239)</f>
        <v>#DIV/0!</v>
      </c>
      <c r="S239" s="10" t="e">
        <f>AVERAGEIFS($I$2:$I$3384,$B$2:$B$3384,S$1,$A$2:$A$3384,$K239)</f>
        <v>#DIV/0!</v>
      </c>
      <c r="T239" s="10" t="e">
        <f>AVERAGEIFS($I$2:$I$3384,$B$2:$B$3384,T$1,$A$2:$A$3384,$K239)</f>
        <v>#DIV/0!</v>
      </c>
      <c r="U239" s="10" t="e">
        <f>AVERAGEIFS($I$2:$I$3384,$B$2:$B$3384,U$1,$A$2:$A$3384,$K239)</f>
        <v>#DIV/0!</v>
      </c>
      <c r="V239" s="10" t="e">
        <f>AVERAGEIFS($I$2:$I$3384,$B$2:$B$3384,V$1,$A$2:$A$3384,$K239)</f>
        <v>#DIV/0!</v>
      </c>
      <c r="W239" s="10" t="e">
        <f>AVERAGEIFS($I$2:$I$3384,$B$2:$B$3384,W$1,$A$2:$A$3384,$K239)</f>
        <v>#DIV/0!</v>
      </c>
      <c r="X239" s="10" t="e">
        <f>AVERAGEIFS($I$2:$I$3384,$B$2:$B$3384,X$1,$A$2:$A$3384,$K239)</f>
        <v>#DIV/0!</v>
      </c>
      <c r="Y239" s="10">
        <f>AVERAGEIFS($I$2:$I$3384,$B$2:$B$3384,Y$1,$A$2:$A$3384,$K239)</f>
        <v>0</v>
      </c>
      <c r="Z239" s="10" t="e">
        <f>AVERAGEIFS($I$2:$I$3384,$B$2:$B$3384,Z$1,$A$2:$A$3384,$K239)</f>
        <v>#DIV/0!</v>
      </c>
      <c r="AA239" s="10" t="e">
        <f>AVERAGEIFS($I$2:$I$3384,$B$2:$B$3384,AA$1,$A$2:$A$3384,$K239)</f>
        <v>#DIV/0!</v>
      </c>
      <c r="AB239" s="10" t="e">
        <f>AVERAGEIFS($I$2:$I$3384,$B$2:$B$3384,AB$1,$A$2:$A$3384,$K239)</f>
        <v>#DIV/0!</v>
      </c>
      <c r="AD239" s="10" cm="1">
        <f t="array" ref="AD239">AVERAGE(IFERROR(Y239:AA239, ""))</f>
        <v>0</v>
      </c>
      <c r="AE239" s="10" t="e">
        <f t="shared" si="8"/>
        <v>#DIV/0!</v>
      </c>
      <c r="AF239" s="10" t="e" cm="1">
        <f t="array" ref="AF239">AVERAGE(IFERROR(R239:W239, ""))</f>
        <v>#DIV/0!</v>
      </c>
      <c r="AG239" s="10" cm="1">
        <f t="array" ref="AG239">AVERAGE(IFERROR(W239:AA239,""))</f>
        <v>0</v>
      </c>
      <c r="AH239" s="10" t="e" cm="1">
        <f t="array" ref="AH239">AVERAGE(IFERROR(R239:V239,""))</f>
        <v>#DIV/0!</v>
      </c>
      <c r="AI239" s="10" t="e" cm="1">
        <f t="array" ref="AI239">AVERAGE(IFERROR(Z239:AB239,Q239))</f>
        <v>#DIV/0!</v>
      </c>
      <c r="AJ239" s="10" cm="1">
        <f t="array" ref="AJ239">AVERAGE(IFERROR(Y239:AB239,""))</f>
        <v>0</v>
      </c>
      <c r="AK239" s="10" t="e" cm="1">
        <f t="array" ref="AK239">AVERAGE(IFERROR(Q239:W239,""))</f>
        <v>#DIV/0!</v>
      </c>
      <c r="AL239" s="10" t="e" cm="1">
        <f t="array" ref="AL239">AVERAGE(IFERROR(R239:U239,""))</f>
        <v>#DIV/0!</v>
      </c>
      <c r="AM239" s="10" t="e" cm="1">
        <f t="array" ref="AM239">AVERAGE(IFERROR(V239:W239,""))</f>
        <v>#DIV/0!</v>
      </c>
      <c r="AN239" s="10" cm="1">
        <f t="array" ref="AN239">AVERAGE(IFERROR(X239:AB239,""))</f>
        <v>0</v>
      </c>
      <c r="AO239" s="10" t="e" cm="1">
        <f t="array" ref="AO239">AVERAGE(IFERROR(Q239:V239,""))</f>
        <v>#DIV/0!</v>
      </c>
    </row>
    <row r="240" spans="1:41" ht="15.75" thickBot="1" x14ac:dyDescent="0.3">
      <c r="A240" s="3" t="s">
        <v>31</v>
      </c>
      <c r="B240" s="2">
        <v>2</v>
      </c>
      <c r="C240" s="3">
        <v>48.854170000000003</v>
      </c>
      <c r="D240" s="3">
        <v>-122.54103000000001</v>
      </c>
      <c r="E240" s="3" t="s">
        <v>10</v>
      </c>
      <c r="F240" s="3">
        <v>2.2000000000000002</v>
      </c>
      <c r="G240" s="3" t="s">
        <v>13</v>
      </c>
      <c r="H240" s="3" t="s">
        <v>32</v>
      </c>
      <c r="I240" s="6">
        <v>0</v>
      </c>
      <c r="K240" s="19" t="s">
        <v>398</v>
      </c>
      <c r="L240" s="11">
        <v>17110004014446</v>
      </c>
      <c r="M240" s="12">
        <v>0.20933859050273895</v>
      </c>
      <c r="N240" s="16">
        <v>420</v>
      </c>
      <c r="O240" s="9"/>
      <c r="P240" s="8"/>
      <c r="Q240" s="10" t="e">
        <f>AVERAGEIFS($I$2:$I$3384,$B$2:$B$3384,Q$1,$A$2:$A$3384,$K240)</f>
        <v>#DIV/0!</v>
      </c>
      <c r="R240" s="10" t="e">
        <f>AVERAGEIFS($I$2:$I$3384,$B$2:$B$3384,R$1,$A$2:$A$3384,$K240)</f>
        <v>#DIV/0!</v>
      </c>
      <c r="S240" s="10" t="e">
        <f>AVERAGEIFS($I$2:$I$3384,$B$2:$B$3384,S$1,$A$2:$A$3384,$K240)</f>
        <v>#DIV/0!</v>
      </c>
      <c r="T240" s="10" t="e">
        <f>AVERAGEIFS($I$2:$I$3384,$B$2:$B$3384,T$1,$A$2:$A$3384,$K240)</f>
        <v>#DIV/0!</v>
      </c>
      <c r="U240" s="10" t="e">
        <f>AVERAGEIFS($I$2:$I$3384,$B$2:$B$3384,U$1,$A$2:$A$3384,$K240)</f>
        <v>#DIV/0!</v>
      </c>
      <c r="V240" s="10" t="e">
        <f>AVERAGEIFS($I$2:$I$3384,$B$2:$B$3384,V$1,$A$2:$A$3384,$K240)</f>
        <v>#DIV/0!</v>
      </c>
      <c r="W240" s="10">
        <f>AVERAGEIFS($I$2:$I$3384,$B$2:$B$3384,W$1,$A$2:$A$3384,$K240)</f>
        <v>0</v>
      </c>
      <c r="X240" s="10" t="e">
        <f>AVERAGEIFS($I$2:$I$3384,$B$2:$B$3384,X$1,$A$2:$A$3384,$K240)</f>
        <v>#DIV/0!</v>
      </c>
      <c r="Y240" s="10">
        <f>AVERAGEIFS($I$2:$I$3384,$B$2:$B$3384,Y$1,$A$2:$A$3384,$K240)</f>
        <v>0</v>
      </c>
      <c r="Z240" s="10" t="e">
        <f>AVERAGEIFS($I$2:$I$3384,$B$2:$B$3384,Z$1,$A$2:$A$3384,$K240)</f>
        <v>#DIV/0!</v>
      </c>
      <c r="AA240" s="10" t="e">
        <f>AVERAGEIFS($I$2:$I$3384,$B$2:$B$3384,AA$1,$A$2:$A$3384,$K240)</f>
        <v>#DIV/0!</v>
      </c>
      <c r="AB240" s="10" t="e">
        <f>AVERAGEIFS($I$2:$I$3384,$B$2:$B$3384,AB$1,$A$2:$A$3384,$K240)</f>
        <v>#DIV/0!</v>
      </c>
      <c r="AD240" s="10" cm="1">
        <f t="array" ref="AD240">AVERAGE(IFERROR(Y240:AA240, ""))</f>
        <v>0</v>
      </c>
      <c r="AE240" s="10" t="e">
        <f t="shared" si="8"/>
        <v>#DIV/0!</v>
      </c>
      <c r="AF240" s="10" cm="1">
        <f t="array" ref="AF240">AVERAGE(IFERROR(R240:W240, ""))</f>
        <v>0</v>
      </c>
      <c r="AG240" s="10" cm="1">
        <f t="array" ref="AG240">AVERAGE(IFERROR(W240:AA240,""))</f>
        <v>0</v>
      </c>
      <c r="AH240" s="10" t="e" cm="1">
        <f t="array" ref="AH240">AVERAGE(IFERROR(R240:V240,""))</f>
        <v>#DIV/0!</v>
      </c>
      <c r="AI240" s="10" t="e" cm="1">
        <f t="array" ref="AI240">AVERAGE(IFERROR(Z240:AB240,Q240))</f>
        <v>#DIV/0!</v>
      </c>
      <c r="AJ240" s="10" cm="1">
        <f t="array" ref="AJ240">AVERAGE(IFERROR(Y240:AB240,""))</f>
        <v>0</v>
      </c>
      <c r="AK240" s="10" cm="1">
        <f t="array" ref="AK240">AVERAGE(IFERROR(Q240:W240,""))</f>
        <v>0</v>
      </c>
      <c r="AL240" s="10" t="e" cm="1">
        <f t="array" ref="AL240">AVERAGE(IFERROR(R240:U240,""))</f>
        <v>#DIV/0!</v>
      </c>
      <c r="AM240" s="10" cm="1">
        <f t="array" ref="AM240">AVERAGE(IFERROR(V240:W240,""))</f>
        <v>0</v>
      </c>
      <c r="AN240" s="10" cm="1">
        <f t="array" ref="AN240">AVERAGE(IFERROR(X240:AB240,""))</f>
        <v>0</v>
      </c>
      <c r="AO240" s="10" t="e" cm="1">
        <f t="array" ref="AO240">AVERAGE(IFERROR(Q240:V240,""))</f>
        <v>#DIV/0!</v>
      </c>
    </row>
    <row r="241" spans="1:41" ht="15" x14ac:dyDescent="0.25">
      <c r="A241" s="3" t="s">
        <v>33</v>
      </c>
      <c r="B241" s="2">
        <v>2</v>
      </c>
      <c r="C241" s="3">
        <v>48.673611110000003</v>
      </c>
      <c r="D241" s="3">
        <v>-122.2661111</v>
      </c>
      <c r="E241" s="3" t="s">
        <v>10</v>
      </c>
      <c r="F241" s="3">
        <v>3.3</v>
      </c>
      <c r="G241" s="3" t="s">
        <v>11</v>
      </c>
      <c r="H241" s="3" t="s">
        <v>34</v>
      </c>
      <c r="I241" s="6">
        <v>0</v>
      </c>
      <c r="K241" s="19" t="s">
        <v>400</v>
      </c>
      <c r="L241" s="11">
        <v>17110002000154</v>
      </c>
      <c r="M241" s="12">
        <v>0.89855587482452393</v>
      </c>
      <c r="N241" s="14">
        <v>98</v>
      </c>
      <c r="O241" s="9"/>
      <c r="P241" s="8"/>
      <c r="Q241" s="10" t="e">
        <f>AVERAGEIFS($I$2:$I$3384,$B$2:$B$3384,Q$1,$A$2:$A$3384,$K241)</f>
        <v>#DIV/0!</v>
      </c>
      <c r="R241" s="10" t="e">
        <f>AVERAGEIFS($I$2:$I$3384,$B$2:$B$3384,R$1,$A$2:$A$3384,$K241)</f>
        <v>#DIV/0!</v>
      </c>
      <c r="S241" s="10" t="e">
        <f>AVERAGEIFS($I$2:$I$3384,$B$2:$B$3384,S$1,$A$2:$A$3384,$K241)</f>
        <v>#DIV/0!</v>
      </c>
      <c r="T241" s="10" t="e">
        <f>AVERAGEIFS($I$2:$I$3384,$B$2:$B$3384,T$1,$A$2:$A$3384,$K241)</f>
        <v>#DIV/0!</v>
      </c>
      <c r="U241" s="10" t="e">
        <f>AVERAGEIFS($I$2:$I$3384,$B$2:$B$3384,U$1,$A$2:$A$3384,$K241)</f>
        <v>#DIV/0!</v>
      </c>
      <c r="V241" s="10" t="e">
        <f>AVERAGEIFS($I$2:$I$3384,$B$2:$B$3384,V$1,$A$2:$A$3384,$K241)</f>
        <v>#DIV/0!</v>
      </c>
      <c r="W241" s="10" t="e">
        <f>AVERAGEIFS($I$2:$I$3384,$B$2:$B$3384,W$1,$A$2:$A$3384,$K241)</f>
        <v>#DIV/0!</v>
      </c>
      <c r="X241" s="10" t="e">
        <f>AVERAGEIFS($I$2:$I$3384,$B$2:$B$3384,X$1,$A$2:$A$3384,$K241)</f>
        <v>#DIV/0!</v>
      </c>
      <c r="Y241" s="10">
        <f>AVERAGEIFS($I$2:$I$3384,$B$2:$B$3384,Y$1,$A$2:$A$3384,$K241)</f>
        <v>0</v>
      </c>
      <c r="Z241" s="10" t="e">
        <f>AVERAGEIFS($I$2:$I$3384,$B$2:$B$3384,Z$1,$A$2:$A$3384,$K241)</f>
        <v>#DIV/0!</v>
      </c>
      <c r="AA241" s="10" t="e">
        <f>AVERAGEIFS($I$2:$I$3384,$B$2:$B$3384,AA$1,$A$2:$A$3384,$K241)</f>
        <v>#DIV/0!</v>
      </c>
      <c r="AB241" s="10" t="e">
        <f>AVERAGEIFS($I$2:$I$3384,$B$2:$B$3384,AB$1,$A$2:$A$3384,$K241)</f>
        <v>#DIV/0!</v>
      </c>
      <c r="AD241" s="10" cm="1">
        <f t="array" ref="AD241">AVERAGE(IFERROR(Y241:AA241, ""))</f>
        <v>0</v>
      </c>
      <c r="AE241" s="10" t="e">
        <f t="shared" si="8"/>
        <v>#DIV/0!</v>
      </c>
      <c r="AF241" s="10" t="e" cm="1">
        <f t="array" ref="AF241">AVERAGE(IFERROR(R241:W241, ""))</f>
        <v>#DIV/0!</v>
      </c>
      <c r="AG241" s="10" cm="1">
        <f t="array" ref="AG241">AVERAGE(IFERROR(W241:AA241,""))</f>
        <v>0</v>
      </c>
      <c r="AH241" s="10" t="e" cm="1">
        <f t="array" ref="AH241">AVERAGE(IFERROR(R241:V241,""))</f>
        <v>#DIV/0!</v>
      </c>
      <c r="AI241" s="10" t="e" cm="1">
        <f t="array" ref="AI241">AVERAGE(IFERROR(Z241:AB241,Q241))</f>
        <v>#DIV/0!</v>
      </c>
      <c r="AJ241" s="10" cm="1">
        <f t="array" ref="AJ241">AVERAGE(IFERROR(Y241:AB241,""))</f>
        <v>0</v>
      </c>
      <c r="AK241" s="10" t="e" cm="1">
        <f t="array" ref="AK241">AVERAGE(IFERROR(Q241:W241,""))</f>
        <v>#DIV/0!</v>
      </c>
      <c r="AL241" s="10" t="e" cm="1">
        <f t="array" ref="AL241">AVERAGE(IFERROR(R241:U241,""))</f>
        <v>#DIV/0!</v>
      </c>
      <c r="AM241" s="10" t="e" cm="1">
        <f t="array" ref="AM241">AVERAGE(IFERROR(V241:W241,""))</f>
        <v>#DIV/0!</v>
      </c>
      <c r="AN241" s="10" cm="1">
        <f t="array" ref="AN241">AVERAGE(IFERROR(X241:AB241,""))</f>
        <v>0</v>
      </c>
      <c r="AO241" s="10" t="e" cm="1">
        <f t="array" ref="AO241">AVERAGE(IFERROR(Q241:V241,""))</f>
        <v>#DIV/0!</v>
      </c>
    </row>
    <row r="242" spans="1:41" ht="15" x14ac:dyDescent="0.25">
      <c r="A242" s="3" t="s">
        <v>35</v>
      </c>
      <c r="B242" s="2">
        <v>2</v>
      </c>
      <c r="C242" s="3">
        <v>48.861379999999997</v>
      </c>
      <c r="D242" s="3">
        <v>-122.33293999999999</v>
      </c>
      <c r="E242" s="3" t="s">
        <v>10</v>
      </c>
      <c r="F242" s="3">
        <v>3.5999999999999996</v>
      </c>
      <c r="G242" s="3" t="s">
        <v>11</v>
      </c>
      <c r="H242" s="3" t="s">
        <v>36</v>
      </c>
      <c r="I242" s="6">
        <v>0</v>
      </c>
      <c r="K242" s="19" t="s">
        <v>401</v>
      </c>
      <c r="L242" s="11" t="e">
        <v>#N/A</v>
      </c>
      <c r="M242" s="12">
        <v>1.7511090845800936E-4</v>
      </c>
      <c r="N242" s="14">
        <v>0</v>
      </c>
      <c r="O242" s="9"/>
      <c r="P242" s="8"/>
      <c r="Q242" s="10" t="e">
        <f>AVERAGEIFS($I$2:$I$3384,$B$2:$B$3384,Q$1,$A$2:$A$3384,$K242)</f>
        <v>#DIV/0!</v>
      </c>
      <c r="R242" s="10" t="e">
        <f>AVERAGEIFS($I$2:$I$3384,$B$2:$B$3384,R$1,$A$2:$A$3384,$K242)</f>
        <v>#DIV/0!</v>
      </c>
      <c r="S242" s="10" t="e">
        <f>AVERAGEIFS($I$2:$I$3384,$B$2:$B$3384,S$1,$A$2:$A$3384,$K242)</f>
        <v>#DIV/0!</v>
      </c>
      <c r="T242" s="10" t="e">
        <f>AVERAGEIFS($I$2:$I$3384,$B$2:$B$3384,T$1,$A$2:$A$3384,$K242)</f>
        <v>#DIV/0!</v>
      </c>
      <c r="U242" s="10" t="e">
        <f>AVERAGEIFS($I$2:$I$3384,$B$2:$B$3384,U$1,$A$2:$A$3384,$K242)</f>
        <v>#DIV/0!</v>
      </c>
      <c r="V242" s="10" t="e">
        <f>AVERAGEIFS($I$2:$I$3384,$B$2:$B$3384,V$1,$A$2:$A$3384,$K242)</f>
        <v>#DIV/0!</v>
      </c>
      <c r="W242" s="10" t="e">
        <f>AVERAGEIFS($I$2:$I$3384,$B$2:$B$3384,W$1,$A$2:$A$3384,$K242)</f>
        <v>#DIV/0!</v>
      </c>
      <c r="X242" s="10" t="e">
        <f>AVERAGEIFS($I$2:$I$3384,$B$2:$B$3384,X$1,$A$2:$A$3384,$K242)</f>
        <v>#DIV/0!</v>
      </c>
      <c r="Y242" s="10">
        <f>AVERAGEIFS($I$2:$I$3384,$B$2:$B$3384,Y$1,$A$2:$A$3384,$K242)</f>
        <v>0</v>
      </c>
      <c r="Z242" s="10" t="e">
        <f>AVERAGEIFS($I$2:$I$3384,$B$2:$B$3384,Z$1,$A$2:$A$3384,$K242)</f>
        <v>#DIV/0!</v>
      </c>
      <c r="AA242" s="10" t="e">
        <f>AVERAGEIFS($I$2:$I$3384,$B$2:$B$3384,AA$1,$A$2:$A$3384,$K242)</f>
        <v>#DIV/0!</v>
      </c>
      <c r="AB242" s="10" t="e">
        <f>AVERAGEIFS($I$2:$I$3384,$B$2:$B$3384,AB$1,$A$2:$A$3384,$K242)</f>
        <v>#DIV/0!</v>
      </c>
      <c r="AD242" s="10" cm="1">
        <f t="array" ref="AD242">AVERAGE(IFERROR(Y242:AA242, ""))</f>
        <v>0</v>
      </c>
      <c r="AE242" s="10" t="e">
        <f t="shared" si="8"/>
        <v>#DIV/0!</v>
      </c>
      <c r="AF242" s="10" t="e" cm="1">
        <f t="array" ref="AF242">AVERAGE(IFERROR(R242:W242, ""))</f>
        <v>#DIV/0!</v>
      </c>
      <c r="AG242" s="10" cm="1">
        <f t="array" ref="AG242">AVERAGE(IFERROR(W242:AA242,""))</f>
        <v>0</v>
      </c>
      <c r="AH242" s="10" t="e" cm="1">
        <f t="array" ref="AH242">AVERAGE(IFERROR(R242:V242,""))</f>
        <v>#DIV/0!</v>
      </c>
      <c r="AI242" s="10" t="e" cm="1">
        <f t="array" ref="AI242">AVERAGE(IFERROR(Z242:AB242,Q242))</f>
        <v>#DIV/0!</v>
      </c>
      <c r="AJ242" s="10" cm="1">
        <f t="array" ref="AJ242">AVERAGE(IFERROR(Y242:AB242,""))</f>
        <v>0</v>
      </c>
      <c r="AK242" s="10" t="e" cm="1">
        <f t="array" ref="AK242">AVERAGE(IFERROR(Q242:W242,""))</f>
        <v>#DIV/0!</v>
      </c>
      <c r="AL242" s="10" t="e" cm="1">
        <f t="array" ref="AL242">AVERAGE(IFERROR(R242:U242,""))</f>
        <v>#DIV/0!</v>
      </c>
      <c r="AM242" s="10" t="e" cm="1">
        <f t="array" ref="AM242">AVERAGE(IFERROR(V242:W242,""))</f>
        <v>#DIV/0!</v>
      </c>
      <c r="AN242" s="10" cm="1">
        <f t="array" ref="AN242">AVERAGE(IFERROR(X242:AB242,""))</f>
        <v>0</v>
      </c>
      <c r="AO242" s="10" t="e" cm="1">
        <f t="array" ref="AO242">AVERAGE(IFERROR(Q242:V242,""))</f>
        <v>#DIV/0!</v>
      </c>
    </row>
    <row r="243" spans="1:41" ht="15" x14ac:dyDescent="0.25">
      <c r="A243" s="3" t="s">
        <v>37</v>
      </c>
      <c r="B243" s="2">
        <v>2</v>
      </c>
      <c r="C243" s="3">
        <v>48.924160000000001</v>
      </c>
      <c r="D243" s="3">
        <v>-122.53006000000001</v>
      </c>
      <c r="E243" s="3" t="s">
        <v>10</v>
      </c>
      <c r="F243" s="3">
        <v>6.125</v>
      </c>
      <c r="G243" s="3" t="s">
        <v>11</v>
      </c>
      <c r="H243" s="3" t="s">
        <v>30</v>
      </c>
      <c r="I243" s="6">
        <v>0</v>
      </c>
      <c r="K243" s="19" t="s">
        <v>402</v>
      </c>
      <c r="L243" s="11">
        <v>17110004015058</v>
      </c>
      <c r="M243" s="12">
        <v>0.44162970781326294</v>
      </c>
      <c r="N243" s="14">
        <v>215</v>
      </c>
      <c r="O243" s="9"/>
      <c r="P243" s="8"/>
      <c r="Q243" s="10" t="e">
        <f>AVERAGEIFS($I$2:$I$3384,$B$2:$B$3384,Q$1,$A$2:$A$3384,$K243)</f>
        <v>#DIV/0!</v>
      </c>
      <c r="R243" s="10" t="e">
        <f>AVERAGEIFS($I$2:$I$3384,$B$2:$B$3384,R$1,$A$2:$A$3384,$K243)</f>
        <v>#DIV/0!</v>
      </c>
      <c r="S243" s="10" t="e">
        <f>AVERAGEIFS($I$2:$I$3384,$B$2:$B$3384,S$1,$A$2:$A$3384,$K243)</f>
        <v>#DIV/0!</v>
      </c>
      <c r="T243" s="10" t="e">
        <f>AVERAGEIFS($I$2:$I$3384,$B$2:$B$3384,T$1,$A$2:$A$3384,$K243)</f>
        <v>#DIV/0!</v>
      </c>
      <c r="U243" s="10" t="e">
        <f>AVERAGEIFS($I$2:$I$3384,$B$2:$B$3384,U$1,$A$2:$A$3384,$K243)</f>
        <v>#DIV/0!</v>
      </c>
      <c r="V243" s="10" t="e">
        <f>AVERAGEIFS($I$2:$I$3384,$B$2:$B$3384,V$1,$A$2:$A$3384,$K243)</f>
        <v>#DIV/0!</v>
      </c>
      <c r="W243" s="10" t="e">
        <f>AVERAGEIFS($I$2:$I$3384,$B$2:$B$3384,W$1,$A$2:$A$3384,$K243)</f>
        <v>#DIV/0!</v>
      </c>
      <c r="X243" s="10" t="e">
        <f>AVERAGEIFS($I$2:$I$3384,$B$2:$B$3384,X$1,$A$2:$A$3384,$K243)</f>
        <v>#DIV/0!</v>
      </c>
      <c r="Y243" s="10">
        <f>AVERAGEIFS($I$2:$I$3384,$B$2:$B$3384,Y$1,$A$2:$A$3384,$K243)</f>
        <v>0.15625</v>
      </c>
      <c r="Z243" s="10" t="e">
        <f>AVERAGEIFS($I$2:$I$3384,$B$2:$B$3384,Z$1,$A$2:$A$3384,$K243)</f>
        <v>#DIV/0!</v>
      </c>
      <c r="AA243" s="10" t="e">
        <f>AVERAGEIFS($I$2:$I$3384,$B$2:$B$3384,AA$1,$A$2:$A$3384,$K243)</f>
        <v>#DIV/0!</v>
      </c>
      <c r="AB243" s="10" t="e">
        <f>AVERAGEIFS($I$2:$I$3384,$B$2:$B$3384,AB$1,$A$2:$A$3384,$K243)</f>
        <v>#DIV/0!</v>
      </c>
      <c r="AD243" s="10" cm="1">
        <f t="array" ref="AD243">AVERAGE(IFERROR(Y243:AA243, ""))</f>
        <v>0.15625</v>
      </c>
      <c r="AE243" s="10" t="e">
        <f t="shared" si="8"/>
        <v>#DIV/0!</v>
      </c>
      <c r="AF243" s="10" t="e" cm="1">
        <f t="array" ref="AF243">AVERAGE(IFERROR(R243:W243, ""))</f>
        <v>#DIV/0!</v>
      </c>
      <c r="AG243" s="10" cm="1">
        <f t="array" ref="AG243">AVERAGE(IFERROR(W243:AA243,""))</f>
        <v>0.15625</v>
      </c>
      <c r="AH243" s="10" t="e" cm="1">
        <f t="array" ref="AH243">AVERAGE(IFERROR(R243:V243,""))</f>
        <v>#DIV/0!</v>
      </c>
      <c r="AI243" s="10" t="e" cm="1">
        <f t="array" ref="AI243">AVERAGE(IFERROR(Z243:AB243,Q243))</f>
        <v>#DIV/0!</v>
      </c>
      <c r="AJ243" s="10" cm="1">
        <f t="array" ref="AJ243">AVERAGE(IFERROR(Y243:AB243,""))</f>
        <v>0.15625</v>
      </c>
      <c r="AK243" s="10" t="e" cm="1">
        <f t="array" ref="AK243">AVERAGE(IFERROR(Q243:W243,""))</f>
        <v>#DIV/0!</v>
      </c>
      <c r="AL243" s="10" t="e" cm="1">
        <f t="array" ref="AL243">AVERAGE(IFERROR(R243:U243,""))</f>
        <v>#DIV/0!</v>
      </c>
      <c r="AM243" s="10" t="e" cm="1">
        <f t="array" ref="AM243">AVERAGE(IFERROR(V243:W243,""))</f>
        <v>#DIV/0!</v>
      </c>
      <c r="AN243" s="10" cm="1">
        <f t="array" ref="AN243">AVERAGE(IFERROR(X243:AB243,""))</f>
        <v>0.15625</v>
      </c>
      <c r="AO243" s="10" t="e" cm="1">
        <f t="array" ref="AO243">AVERAGE(IFERROR(Q243:V243,""))</f>
        <v>#DIV/0!</v>
      </c>
    </row>
    <row r="244" spans="1:41" ht="15" x14ac:dyDescent="0.25">
      <c r="A244" s="3" t="s">
        <v>38</v>
      </c>
      <c r="B244" s="2">
        <v>2</v>
      </c>
      <c r="C244" s="3">
        <v>48.912095659999999</v>
      </c>
      <c r="D244" s="3">
        <v>-122.52304530000001</v>
      </c>
      <c r="E244" s="3" t="s">
        <v>10</v>
      </c>
      <c r="F244" s="3">
        <v>6.6150000000000002</v>
      </c>
      <c r="G244" s="3" t="s">
        <v>11</v>
      </c>
      <c r="H244" s="3" t="s">
        <v>39</v>
      </c>
      <c r="I244" s="6">
        <v>0</v>
      </c>
      <c r="K244" s="19" t="s">
        <v>403</v>
      </c>
      <c r="L244" s="11">
        <v>17110004000033</v>
      </c>
      <c r="M244" s="12">
        <v>1</v>
      </c>
      <c r="N244" s="14">
        <v>38</v>
      </c>
      <c r="O244" s="9"/>
      <c r="P244" s="8"/>
      <c r="Q244" s="10">
        <f>AVERAGEIFS($I$2:$I$3384,$B$2:$B$3384,Q$1,$A$2:$A$3384,$K244)</f>
        <v>0</v>
      </c>
      <c r="R244" s="10" t="e">
        <f>AVERAGEIFS($I$2:$I$3384,$B$2:$B$3384,R$1,$A$2:$A$3384,$K244)</f>
        <v>#DIV/0!</v>
      </c>
      <c r="S244" s="10">
        <f>AVERAGEIFS($I$2:$I$3384,$B$2:$B$3384,S$1,$A$2:$A$3384,$K244)</f>
        <v>0</v>
      </c>
      <c r="T244" s="10">
        <f>AVERAGEIFS($I$2:$I$3384,$B$2:$B$3384,T$1,$A$2:$A$3384,$K244)</f>
        <v>0</v>
      </c>
      <c r="U244" s="10">
        <f>AVERAGEIFS($I$2:$I$3384,$B$2:$B$3384,U$1,$A$2:$A$3384,$K244)</f>
        <v>0</v>
      </c>
      <c r="V244" s="10">
        <f>AVERAGEIFS($I$2:$I$3384,$B$2:$B$3384,V$1,$A$2:$A$3384,$K244)</f>
        <v>0</v>
      </c>
      <c r="W244" s="10">
        <f>AVERAGEIFS($I$2:$I$3384,$B$2:$B$3384,W$1,$A$2:$A$3384,$K244)</f>
        <v>1.875000074505806E-2</v>
      </c>
      <c r="X244" s="10">
        <f>AVERAGEIFS($I$2:$I$3384,$B$2:$B$3384,X$1,$A$2:$A$3384,$K244)</f>
        <v>3.5971876233816147E-2</v>
      </c>
      <c r="Y244" s="10" t="e">
        <f>AVERAGEIFS($I$2:$I$3384,$B$2:$B$3384,Y$1,$A$2:$A$3384,$K244)</f>
        <v>#DIV/0!</v>
      </c>
      <c r="Z244" s="10">
        <f>AVERAGEIFS($I$2:$I$3384,$B$2:$B$3384,Z$1,$A$2:$A$3384,$K244)</f>
        <v>0</v>
      </c>
      <c r="AA244" s="10">
        <f>AVERAGEIFS($I$2:$I$3384,$B$2:$B$3384,AA$1,$A$2:$A$3384,$K244)</f>
        <v>0</v>
      </c>
      <c r="AB244" s="10">
        <f>AVERAGEIFS($I$2:$I$3384,$B$2:$B$3384,AB$1,$A$2:$A$3384,$K244)</f>
        <v>0</v>
      </c>
      <c r="AD244" s="10" cm="1">
        <f t="array" ref="AD244">AVERAGE(IFERROR(Y244:AA244, ""))</f>
        <v>0</v>
      </c>
      <c r="AE244" s="10">
        <f t="shared" si="8"/>
        <v>0</v>
      </c>
      <c r="AF244" s="10" cm="1">
        <f t="array" ref="AF244">AVERAGE(IFERROR(R244:W244, ""))</f>
        <v>3.7500001490116119E-3</v>
      </c>
      <c r="AG244" s="10" cm="1">
        <f t="array" ref="AG244">AVERAGE(IFERROR(W244:AA244,""))</f>
        <v>1.3680469244718552E-2</v>
      </c>
      <c r="AH244" s="10" cm="1">
        <f t="array" ref="AH244">AVERAGE(IFERROR(R244:V244,""))</f>
        <v>0</v>
      </c>
      <c r="AI244" s="10" cm="1">
        <f t="array" ref="AI244">AVERAGE(IFERROR(Z244:AB244,Q244))</f>
        <v>0</v>
      </c>
      <c r="AJ244" s="10" cm="1">
        <f t="array" ref="AJ244">AVERAGE(IFERROR(Y244:AB244,""))</f>
        <v>0</v>
      </c>
      <c r="AK244" s="10" cm="1">
        <f t="array" ref="AK244">AVERAGE(IFERROR(Q244:W244,""))</f>
        <v>3.1250001241763434E-3</v>
      </c>
      <c r="AL244" s="10" cm="1">
        <f t="array" ref="AL244">AVERAGE(IFERROR(R244:U244,""))</f>
        <v>0</v>
      </c>
      <c r="AM244" s="10" cm="1">
        <f t="array" ref="AM244">AVERAGE(IFERROR(V244:W244,""))</f>
        <v>9.3750003725290298E-3</v>
      </c>
      <c r="AN244" s="10" cm="1">
        <f t="array" ref="AN244">AVERAGE(IFERROR(X244:AB244,""))</f>
        <v>8.9929690584540367E-3</v>
      </c>
      <c r="AO244" s="10" cm="1">
        <f t="array" ref="AO244">AVERAGE(IFERROR(Q244:V244,""))</f>
        <v>0</v>
      </c>
    </row>
    <row r="245" spans="1:41" ht="15" x14ac:dyDescent="0.25">
      <c r="A245" s="3" t="s">
        <v>40</v>
      </c>
      <c r="B245" s="2">
        <v>2</v>
      </c>
      <c r="C245" s="3">
        <v>48.937890000000003</v>
      </c>
      <c r="D245" s="3">
        <v>-122.44072</v>
      </c>
      <c r="E245" s="3" t="s">
        <v>10</v>
      </c>
      <c r="F245" s="3">
        <v>6.13</v>
      </c>
      <c r="G245" s="3" t="s">
        <v>11</v>
      </c>
      <c r="H245" s="3" t="s">
        <v>41</v>
      </c>
      <c r="I245" s="6">
        <v>0</v>
      </c>
      <c r="K245" s="19" t="s">
        <v>404</v>
      </c>
      <c r="L245" s="11">
        <v>17110004001346</v>
      </c>
      <c r="M245" s="12">
        <v>0.98276013135910034</v>
      </c>
      <c r="N245" s="14">
        <v>39</v>
      </c>
      <c r="O245" s="9"/>
      <c r="P245" s="8"/>
      <c r="Q245" s="10">
        <f>AVERAGEIFS($I$2:$I$3384,$B$2:$B$3384,Q$1,$A$2:$A$3384,$K245)</f>
        <v>0</v>
      </c>
      <c r="R245" s="10" t="e">
        <f>AVERAGEIFS($I$2:$I$3384,$B$2:$B$3384,R$1,$A$2:$A$3384,$K245)</f>
        <v>#DIV/0!</v>
      </c>
      <c r="S245" s="10">
        <f>AVERAGEIFS($I$2:$I$3384,$B$2:$B$3384,S$1,$A$2:$A$3384,$K245)</f>
        <v>0</v>
      </c>
      <c r="T245" s="10">
        <f>AVERAGEIFS($I$2:$I$3384,$B$2:$B$3384,T$1,$A$2:$A$3384,$K245)</f>
        <v>0</v>
      </c>
      <c r="U245" s="10">
        <f>AVERAGEIFS($I$2:$I$3384,$B$2:$B$3384,U$1,$A$2:$A$3384,$K245)</f>
        <v>0</v>
      </c>
      <c r="V245" s="10">
        <f>AVERAGEIFS($I$2:$I$3384,$B$2:$B$3384,V$1,$A$2:$A$3384,$K245)</f>
        <v>0</v>
      </c>
      <c r="W245" s="10">
        <f>AVERAGEIFS($I$2:$I$3384,$B$2:$B$3384,W$1,$A$2:$A$3384,$K245)</f>
        <v>5.000000074505806E-2</v>
      </c>
      <c r="X245" s="10">
        <f>AVERAGEIFS($I$2:$I$3384,$B$2:$B$3384,X$1,$A$2:$A$3384,$K245)</f>
        <v>2.4065624922513962E-2</v>
      </c>
      <c r="Y245" s="10" t="e">
        <f>AVERAGEIFS($I$2:$I$3384,$B$2:$B$3384,Y$1,$A$2:$A$3384,$K245)</f>
        <v>#DIV/0!</v>
      </c>
      <c r="Z245" s="10">
        <f>AVERAGEIFS($I$2:$I$3384,$B$2:$B$3384,Z$1,$A$2:$A$3384,$K245)</f>
        <v>0</v>
      </c>
      <c r="AA245" s="10">
        <f>AVERAGEIFS($I$2:$I$3384,$B$2:$B$3384,AA$1,$A$2:$A$3384,$K245)</f>
        <v>0</v>
      </c>
      <c r="AB245" s="10">
        <f>AVERAGEIFS($I$2:$I$3384,$B$2:$B$3384,AB$1,$A$2:$A$3384,$K245)</f>
        <v>0</v>
      </c>
      <c r="AD245" s="10" cm="1">
        <f t="array" ref="AD245">AVERAGE(IFERROR(Y245:AA245, ""))</f>
        <v>0</v>
      </c>
      <c r="AE245" s="10">
        <f t="shared" si="8"/>
        <v>0</v>
      </c>
      <c r="AF245" s="10" cm="1">
        <f t="array" ref="AF245">AVERAGE(IFERROR(R245:W245, ""))</f>
        <v>1.0000000149011612E-2</v>
      </c>
      <c r="AG245" s="10" cm="1">
        <f t="array" ref="AG245">AVERAGE(IFERROR(W245:AA245,""))</f>
        <v>1.8516406416893005E-2</v>
      </c>
      <c r="AH245" s="10" cm="1">
        <f t="array" ref="AH245">AVERAGE(IFERROR(R245:V245,""))</f>
        <v>0</v>
      </c>
      <c r="AI245" s="10" cm="1">
        <f t="array" ref="AI245">AVERAGE(IFERROR(Z245:AB245,Q245))</f>
        <v>0</v>
      </c>
      <c r="AJ245" s="10" cm="1">
        <f t="array" ref="AJ245">AVERAGE(IFERROR(Y245:AB245,""))</f>
        <v>0</v>
      </c>
      <c r="AK245" s="10" cm="1">
        <f t="array" ref="AK245">AVERAGE(IFERROR(Q245:W245,""))</f>
        <v>8.333333457509676E-3</v>
      </c>
      <c r="AL245" s="10" cm="1">
        <f t="array" ref="AL245">AVERAGE(IFERROR(R245:U245,""))</f>
        <v>0</v>
      </c>
      <c r="AM245" s="10" cm="1">
        <f t="array" ref="AM245">AVERAGE(IFERROR(V245:W245,""))</f>
        <v>2.500000037252903E-2</v>
      </c>
      <c r="AN245" s="10" cm="1">
        <f t="array" ref="AN245">AVERAGE(IFERROR(X245:AB245,""))</f>
        <v>6.0164062306284904E-3</v>
      </c>
      <c r="AO245" s="10" cm="1">
        <f t="array" ref="AO245">AVERAGE(IFERROR(Q245:V245,""))</f>
        <v>0</v>
      </c>
    </row>
    <row r="246" spans="1:41" ht="15" x14ac:dyDescent="0.25">
      <c r="A246" s="3" t="s">
        <v>42</v>
      </c>
      <c r="B246" s="2">
        <v>2</v>
      </c>
      <c r="C246" s="3">
        <v>48.892009999999999</v>
      </c>
      <c r="D246" s="3">
        <v>-122.5552</v>
      </c>
      <c r="E246" s="3" t="s">
        <v>10</v>
      </c>
      <c r="F246" s="3">
        <v>6.24</v>
      </c>
      <c r="G246" s="3" t="s">
        <v>11</v>
      </c>
      <c r="H246" s="3" t="s">
        <v>43</v>
      </c>
      <c r="I246" s="6">
        <v>0</v>
      </c>
      <c r="K246" s="19" t="s">
        <v>405</v>
      </c>
      <c r="L246" s="11">
        <v>17110002000738</v>
      </c>
      <c r="M246" s="12">
        <v>1</v>
      </c>
      <c r="N246" s="14">
        <v>102</v>
      </c>
      <c r="O246" s="9"/>
      <c r="P246" s="8"/>
      <c r="Q246" s="10">
        <f>AVERAGEIFS($I$2:$I$3384,$B$2:$B$3384,Q$1,$A$2:$A$3384,$K246)</f>
        <v>0</v>
      </c>
      <c r="R246" s="10">
        <f>AVERAGEIFS($I$2:$I$3384,$B$2:$B$3384,R$1,$A$2:$A$3384,$K246)</f>
        <v>0</v>
      </c>
      <c r="S246" s="10">
        <f>AVERAGEIFS($I$2:$I$3384,$B$2:$B$3384,S$1,$A$2:$A$3384,$K246)</f>
        <v>0</v>
      </c>
      <c r="T246" s="10">
        <f>AVERAGEIFS($I$2:$I$3384,$B$2:$B$3384,T$1,$A$2:$A$3384,$K246)</f>
        <v>6.3749998807907104E-2</v>
      </c>
      <c r="U246" s="10">
        <f>AVERAGEIFS($I$2:$I$3384,$B$2:$B$3384,U$1,$A$2:$A$3384,$K246)</f>
        <v>0.16437500715255737</v>
      </c>
      <c r="V246" s="10">
        <f>AVERAGEIFS($I$2:$I$3384,$B$2:$B$3384,V$1,$A$2:$A$3384,$K246)</f>
        <v>6.9531252142041922E-2</v>
      </c>
      <c r="W246" s="10" t="e">
        <f>AVERAGEIFS($I$2:$I$3384,$B$2:$B$3384,W$1,$A$2:$A$3384,$K246)</f>
        <v>#DIV/0!</v>
      </c>
      <c r="X246" s="10">
        <f>AVERAGEIFS($I$2:$I$3384,$B$2:$B$3384,X$1,$A$2:$A$3384,$K246)</f>
        <v>4.1250001639127731E-2</v>
      </c>
      <c r="Y246" s="10" t="e">
        <f>AVERAGEIFS($I$2:$I$3384,$B$2:$B$3384,Y$1,$A$2:$A$3384,$K246)</f>
        <v>#DIV/0!</v>
      </c>
      <c r="Z246" s="10">
        <f>AVERAGEIFS($I$2:$I$3384,$B$2:$B$3384,Z$1,$A$2:$A$3384,$K246)</f>
        <v>0</v>
      </c>
      <c r="AA246" s="10">
        <f>AVERAGEIFS($I$2:$I$3384,$B$2:$B$3384,AA$1,$A$2:$A$3384,$K246)</f>
        <v>0</v>
      </c>
      <c r="AB246" s="10">
        <f>AVERAGEIFS($I$2:$I$3384,$B$2:$B$3384,AB$1,$A$2:$A$3384,$K246)</f>
        <v>0</v>
      </c>
      <c r="AD246" s="10" cm="1">
        <f t="array" ref="AD246">AVERAGE(IFERROR(Y246:AA246, ""))</f>
        <v>0</v>
      </c>
      <c r="AE246" s="10">
        <f t="shared" si="8"/>
        <v>0</v>
      </c>
      <c r="AF246" s="10" cm="1">
        <f t="array" ref="AF246">AVERAGE(IFERROR(R246:W246, ""))</f>
        <v>5.9531251620501283E-2</v>
      </c>
      <c r="AG246" s="10" cm="1">
        <f t="array" ref="AG246">AVERAGE(IFERROR(W246:AA246,""))</f>
        <v>1.375000054637591E-2</v>
      </c>
      <c r="AH246" s="10" cm="1">
        <f t="array" ref="AH246">AVERAGE(IFERROR(R246:V246,""))</f>
        <v>5.9531251620501283E-2</v>
      </c>
      <c r="AI246" s="10" cm="1">
        <f t="array" ref="AI246">AVERAGE(IFERROR(Z246:AB246,Q246))</f>
        <v>0</v>
      </c>
      <c r="AJ246" s="10" cm="1">
        <f t="array" ref="AJ246">AVERAGE(IFERROR(Y246:AB246,""))</f>
        <v>0</v>
      </c>
      <c r="AK246" s="10" cm="1">
        <f t="array" ref="AK246">AVERAGE(IFERROR(Q246:W246,""))</f>
        <v>4.9609376350417733E-2</v>
      </c>
      <c r="AL246" s="10" cm="1">
        <f t="array" ref="AL246">AVERAGE(IFERROR(R246:U246,""))</f>
        <v>5.7031251490116119E-2</v>
      </c>
      <c r="AM246" s="10" cm="1">
        <f t="array" ref="AM246">AVERAGE(IFERROR(V246:W246,""))</f>
        <v>6.9531252142041922E-2</v>
      </c>
      <c r="AN246" s="10" cm="1">
        <f t="array" ref="AN246">AVERAGE(IFERROR(X246:AB246,""))</f>
        <v>1.0312500409781933E-2</v>
      </c>
      <c r="AO246" s="10" cm="1">
        <f t="array" ref="AO246">AVERAGE(IFERROR(Q246:V246,""))</f>
        <v>4.9609376350417733E-2</v>
      </c>
    </row>
    <row r="247" spans="1:41" ht="15" x14ac:dyDescent="0.25">
      <c r="A247" s="3" t="s">
        <v>44</v>
      </c>
      <c r="B247" s="2">
        <v>2</v>
      </c>
      <c r="C247" s="3">
        <v>48.914839999999998</v>
      </c>
      <c r="D247" s="3">
        <v>-122.51183</v>
      </c>
      <c r="E247" s="3" t="s">
        <v>10</v>
      </c>
      <c r="F247" s="3">
        <v>5.78</v>
      </c>
      <c r="G247" s="3" t="s">
        <v>11</v>
      </c>
      <c r="H247" s="3" t="s">
        <v>45</v>
      </c>
      <c r="I247" s="6">
        <v>0</v>
      </c>
      <c r="K247" s="19" t="s">
        <v>406</v>
      </c>
      <c r="L247" s="11">
        <v>17110002000164</v>
      </c>
      <c r="M247" s="12">
        <v>1</v>
      </c>
      <c r="N247" s="14">
        <v>102</v>
      </c>
      <c r="O247" s="9"/>
      <c r="P247" s="8"/>
      <c r="Q247" s="10">
        <f>AVERAGEIFS($I$2:$I$3384,$B$2:$B$3384,Q$1,$A$2:$A$3384,$K247)</f>
        <v>0</v>
      </c>
      <c r="R247" s="10">
        <f>AVERAGEIFS($I$2:$I$3384,$B$2:$B$3384,R$1,$A$2:$A$3384,$K247)</f>
        <v>0</v>
      </c>
      <c r="S247" s="10">
        <f>AVERAGEIFS($I$2:$I$3384,$B$2:$B$3384,S$1,$A$2:$A$3384,$K247)</f>
        <v>0</v>
      </c>
      <c r="T247" s="10">
        <f>AVERAGEIFS($I$2:$I$3384,$B$2:$B$3384,T$1,$A$2:$A$3384,$K247)</f>
        <v>0</v>
      </c>
      <c r="U247" s="10">
        <f>AVERAGEIFS($I$2:$I$3384,$B$2:$B$3384,U$1,$A$2:$A$3384,$K247)</f>
        <v>0</v>
      </c>
      <c r="V247" s="10">
        <f>AVERAGEIFS($I$2:$I$3384,$B$2:$B$3384,V$1,$A$2:$A$3384,$K247)</f>
        <v>0</v>
      </c>
      <c r="W247" s="10" t="e">
        <f>AVERAGEIFS($I$2:$I$3384,$B$2:$B$3384,W$1,$A$2:$A$3384,$K247)</f>
        <v>#DIV/0!</v>
      </c>
      <c r="X247" s="10" t="e">
        <f>AVERAGEIFS($I$2:$I$3384,$B$2:$B$3384,X$1,$A$2:$A$3384,$K247)</f>
        <v>#DIV/0!</v>
      </c>
      <c r="Y247" s="10" t="e">
        <f>AVERAGEIFS($I$2:$I$3384,$B$2:$B$3384,Y$1,$A$2:$A$3384,$K247)</f>
        <v>#DIV/0!</v>
      </c>
      <c r="Z247" s="10" t="e">
        <f>AVERAGEIFS($I$2:$I$3384,$B$2:$B$3384,Z$1,$A$2:$A$3384,$K247)</f>
        <v>#DIV/0!</v>
      </c>
      <c r="AA247" s="10">
        <f>AVERAGEIFS($I$2:$I$3384,$B$2:$B$3384,AA$1,$A$2:$A$3384,$K247)</f>
        <v>0</v>
      </c>
      <c r="AB247" s="10">
        <f>AVERAGEIFS($I$2:$I$3384,$B$2:$B$3384,AB$1,$A$2:$A$3384,$K247)</f>
        <v>0</v>
      </c>
      <c r="AD247" s="10" cm="1">
        <f t="array" ref="AD247">AVERAGE(IFERROR(Y247:AA247, ""))</f>
        <v>0</v>
      </c>
      <c r="AE247" s="10">
        <f t="shared" si="8"/>
        <v>0</v>
      </c>
      <c r="AF247" s="10" cm="1">
        <f t="array" ref="AF247">AVERAGE(IFERROR(R247:W247, ""))</f>
        <v>0</v>
      </c>
      <c r="AG247" s="10" cm="1">
        <f t="array" ref="AG247">AVERAGE(IFERROR(W247:AA247,""))</f>
        <v>0</v>
      </c>
      <c r="AH247" s="10" cm="1">
        <f t="array" ref="AH247">AVERAGE(IFERROR(R247:V247,""))</f>
        <v>0</v>
      </c>
      <c r="AI247" s="10" cm="1">
        <f t="array" ref="AI247">AVERAGE(IFERROR(Z247:AB247,Q247))</f>
        <v>0</v>
      </c>
      <c r="AJ247" s="10" cm="1">
        <f t="array" ref="AJ247">AVERAGE(IFERROR(Y247:AB247,""))</f>
        <v>0</v>
      </c>
      <c r="AK247" s="10" cm="1">
        <f t="array" ref="AK247">AVERAGE(IFERROR(Q247:W247,""))</f>
        <v>0</v>
      </c>
      <c r="AL247" s="10" cm="1">
        <f t="array" ref="AL247">AVERAGE(IFERROR(R247:U247,""))</f>
        <v>0</v>
      </c>
      <c r="AM247" s="10" cm="1">
        <f t="array" ref="AM247">AVERAGE(IFERROR(V247:W247,""))</f>
        <v>0</v>
      </c>
      <c r="AN247" s="10" cm="1">
        <f t="array" ref="AN247">AVERAGE(IFERROR(X247:AB247,""))</f>
        <v>0</v>
      </c>
      <c r="AO247" s="10" cm="1">
        <f t="array" ref="AO247">AVERAGE(IFERROR(Q247:V247,""))</f>
        <v>0</v>
      </c>
    </row>
    <row r="248" spans="1:41" ht="15" x14ac:dyDescent="0.25">
      <c r="A248" s="3" t="s">
        <v>46</v>
      </c>
      <c r="B248" s="2">
        <v>2</v>
      </c>
      <c r="C248" s="3">
        <v>48.791330000000002</v>
      </c>
      <c r="D248" s="3">
        <v>-122.59009</v>
      </c>
      <c r="E248" s="3" t="s">
        <v>10</v>
      </c>
      <c r="F248" s="3">
        <v>6.0333333333333341</v>
      </c>
      <c r="G248" s="3" t="s">
        <v>11</v>
      </c>
      <c r="H248" s="3" t="s">
        <v>47</v>
      </c>
      <c r="I248" s="6">
        <v>0</v>
      </c>
      <c r="K248" s="19" t="s">
        <v>408</v>
      </c>
      <c r="L248" s="11">
        <v>17110002000178</v>
      </c>
      <c r="M248" s="12">
        <v>8.0405160784721375E-2</v>
      </c>
      <c r="N248" s="14">
        <v>264</v>
      </c>
      <c r="O248" s="9"/>
      <c r="P248" s="8"/>
      <c r="Q248" s="10">
        <f>AVERAGEIFS($I$2:$I$3384,$B$2:$B$3384,Q$1,$A$2:$A$3384,$K248)</f>
        <v>0</v>
      </c>
      <c r="R248" s="10">
        <f>AVERAGEIFS($I$2:$I$3384,$B$2:$B$3384,R$1,$A$2:$A$3384,$K248)</f>
        <v>0</v>
      </c>
      <c r="S248" s="10">
        <f>AVERAGEIFS($I$2:$I$3384,$B$2:$B$3384,S$1,$A$2:$A$3384,$K248)</f>
        <v>0</v>
      </c>
      <c r="T248" s="10">
        <f>AVERAGEIFS($I$2:$I$3384,$B$2:$B$3384,T$1,$A$2:$A$3384,$K248)</f>
        <v>0</v>
      </c>
      <c r="U248" s="10">
        <f>AVERAGEIFS($I$2:$I$3384,$B$2:$B$3384,U$1,$A$2:$A$3384,$K248)</f>
        <v>0</v>
      </c>
      <c r="V248" s="10">
        <f>AVERAGEIFS($I$2:$I$3384,$B$2:$B$3384,V$1,$A$2:$A$3384,$K248)</f>
        <v>0</v>
      </c>
      <c r="W248" s="10" t="e">
        <f>AVERAGEIFS($I$2:$I$3384,$B$2:$B$3384,W$1,$A$2:$A$3384,$K248)</f>
        <v>#DIV/0!</v>
      </c>
      <c r="X248" s="10" t="e">
        <f>AVERAGEIFS($I$2:$I$3384,$B$2:$B$3384,X$1,$A$2:$A$3384,$K248)</f>
        <v>#DIV/0!</v>
      </c>
      <c r="Y248" s="10" t="e">
        <f>AVERAGEIFS($I$2:$I$3384,$B$2:$B$3384,Y$1,$A$2:$A$3384,$K248)</f>
        <v>#DIV/0!</v>
      </c>
      <c r="Z248" s="10" t="e">
        <f>AVERAGEIFS($I$2:$I$3384,$B$2:$B$3384,Z$1,$A$2:$A$3384,$K248)</f>
        <v>#DIV/0!</v>
      </c>
      <c r="AA248" s="10">
        <f>AVERAGEIFS($I$2:$I$3384,$B$2:$B$3384,AA$1,$A$2:$A$3384,$K248)</f>
        <v>0</v>
      </c>
      <c r="AB248" s="10">
        <f>AVERAGEIFS($I$2:$I$3384,$B$2:$B$3384,AB$1,$A$2:$A$3384,$K248)</f>
        <v>0</v>
      </c>
      <c r="AD248" s="10" cm="1">
        <f t="array" ref="AD248">AVERAGE(IFERROR(Y248:AA248, ""))</f>
        <v>0</v>
      </c>
      <c r="AE248" s="10">
        <f t="shared" si="8"/>
        <v>0</v>
      </c>
      <c r="AF248" s="10" cm="1">
        <f t="array" ref="AF248">AVERAGE(IFERROR(R248:W248, ""))</f>
        <v>0</v>
      </c>
      <c r="AG248" s="10" cm="1">
        <f t="array" ref="AG248">AVERAGE(IFERROR(W248:AA248,""))</f>
        <v>0</v>
      </c>
      <c r="AH248" s="10" cm="1">
        <f t="array" ref="AH248">AVERAGE(IFERROR(R248:V248,""))</f>
        <v>0</v>
      </c>
      <c r="AI248" s="10" cm="1">
        <f t="array" ref="AI248">AVERAGE(IFERROR(Z248:AB248,Q248))</f>
        <v>0</v>
      </c>
      <c r="AJ248" s="10" cm="1">
        <f t="array" ref="AJ248">AVERAGE(IFERROR(Y248:AB248,""))</f>
        <v>0</v>
      </c>
      <c r="AK248" s="10" cm="1">
        <f t="array" ref="AK248">AVERAGE(IFERROR(Q248:W248,""))</f>
        <v>0</v>
      </c>
      <c r="AL248" s="10" cm="1">
        <f t="array" ref="AL248">AVERAGE(IFERROR(R248:U248,""))</f>
        <v>0</v>
      </c>
      <c r="AM248" s="10" cm="1">
        <f t="array" ref="AM248">AVERAGE(IFERROR(V248:W248,""))</f>
        <v>0</v>
      </c>
      <c r="AN248" s="10" cm="1">
        <f t="array" ref="AN248">AVERAGE(IFERROR(X248:AB248,""))</f>
        <v>0</v>
      </c>
      <c r="AO248" s="10" cm="1">
        <f t="array" ref="AO248">AVERAGE(IFERROR(Q248:V248,""))</f>
        <v>0</v>
      </c>
    </row>
    <row r="249" spans="1:41" ht="15" x14ac:dyDescent="0.25">
      <c r="A249" s="3" t="s">
        <v>48</v>
      </c>
      <c r="B249" s="2">
        <v>2</v>
      </c>
      <c r="C249" s="3">
        <v>48.845329999999997</v>
      </c>
      <c r="D249" s="3">
        <v>-122.58842</v>
      </c>
      <c r="E249" s="3" t="s">
        <v>10</v>
      </c>
      <c r="F249" s="3">
        <v>5.1825000000000001</v>
      </c>
      <c r="G249" s="3" t="s">
        <v>11</v>
      </c>
      <c r="H249" s="3" t="s">
        <v>12</v>
      </c>
      <c r="I249" s="6">
        <v>0</v>
      </c>
      <c r="K249" s="19" t="s">
        <v>410</v>
      </c>
      <c r="L249" s="11">
        <v>17110002003884</v>
      </c>
      <c r="M249" s="12">
        <v>5.996746476739645E-3</v>
      </c>
      <c r="N249" s="14">
        <v>102</v>
      </c>
      <c r="O249" s="9"/>
      <c r="P249" s="8"/>
      <c r="Q249" s="10">
        <f>AVERAGEIFS($I$2:$I$3384,$B$2:$B$3384,Q$1,$A$2:$A$3384,$K249)</f>
        <v>0</v>
      </c>
      <c r="R249" s="10">
        <f>AVERAGEIFS($I$2:$I$3384,$B$2:$B$3384,R$1,$A$2:$A$3384,$K249)</f>
        <v>0</v>
      </c>
      <c r="S249" s="10">
        <f>AVERAGEIFS($I$2:$I$3384,$B$2:$B$3384,S$1,$A$2:$A$3384,$K249)</f>
        <v>0</v>
      </c>
      <c r="T249" s="10">
        <f>AVERAGEIFS($I$2:$I$3384,$B$2:$B$3384,T$1,$A$2:$A$3384,$K249)</f>
        <v>0</v>
      </c>
      <c r="U249" s="10">
        <f>AVERAGEIFS($I$2:$I$3384,$B$2:$B$3384,U$1,$A$2:$A$3384,$K249)</f>
        <v>0</v>
      </c>
      <c r="V249" s="10">
        <f>AVERAGEIFS($I$2:$I$3384,$B$2:$B$3384,V$1,$A$2:$A$3384,$K249)</f>
        <v>0</v>
      </c>
      <c r="W249" s="10" t="e">
        <f>AVERAGEIFS($I$2:$I$3384,$B$2:$B$3384,W$1,$A$2:$A$3384,$K249)</f>
        <v>#DIV/0!</v>
      </c>
      <c r="X249" s="10" t="e">
        <f>AVERAGEIFS($I$2:$I$3384,$B$2:$B$3384,X$1,$A$2:$A$3384,$K249)</f>
        <v>#DIV/0!</v>
      </c>
      <c r="Y249" s="10" t="e">
        <f>AVERAGEIFS($I$2:$I$3384,$B$2:$B$3384,Y$1,$A$2:$A$3384,$K249)</f>
        <v>#DIV/0!</v>
      </c>
      <c r="Z249" s="10">
        <f>AVERAGEIFS($I$2:$I$3384,$B$2:$B$3384,Z$1,$A$2:$A$3384,$K249)</f>
        <v>0</v>
      </c>
      <c r="AA249" s="10">
        <f>AVERAGEIFS($I$2:$I$3384,$B$2:$B$3384,AA$1,$A$2:$A$3384,$K249)</f>
        <v>0</v>
      </c>
      <c r="AB249" s="10">
        <f>AVERAGEIFS($I$2:$I$3384,$B$2:$B$3384,AB$1,$A$2:$A$3384,$K249)</f>
        <v>0</v>
      </c>
      <c r="AD249" s="10" cm="1">
        <f t="array" ref="AD249">AVERAGE(IFERROR(Y249:AA249, ""))</f>
        <v>0</v>
      </c>
      <c r="AE249" s="10">
        <f t="shared" si="8"/>
        <v>0</v>
      </c>
      <c r="AF249" s="10" cm="1">
        <f t="array" ref="AF249">AVERAGE(IFERROR(R249:W249, ""))</f>
        <v>0</v>
      </c>
      <c r="AG249" s="10" cm="1">
        <f t="array" ref="AG249">AVERAGE(IFERROR(W249:AA249,""))</f>
        <v>0</v>
      </c>
      <c r="AH249" s="10" cm="1">
        <f t="array" ref="AH249">AVERAGE(IFERROR(R249:V249,""))</f>
        <v>0</v>
      </c>
      <c r="AI249" s="10" cm="1">
        <f t="array" ref="AI249">AVERAGE(IFERROR(Z249:AB249,Q249))</f>
        <v>0</v>
      </c>
      <c r="AJ249" s="10" cm="1">
        <f t="array" ref="AJ249">AVERAGE(IFERROR(Y249:AB249,""))</f>
        <v>0</v>
      </c>
      <c r="AK249" s="10" cm="1">
        <f t="array" ref="AK249">AVERAGE(IFERROR(Q249:W249,""))</f>
        <v>0</v>
      </c>
      <c r="AL249" s="10" cm="1">
        <f t="array" ref="AL249">AVERAGE(IFERROR(R249:U249,""))</f>
        <v>0</v>
      </c>
      <c r="AM249" s="10" cm="1">
        <f t="array" ref="AM249">AVERAGE(IFERROR(V249:W249,""))</f>
        <v>0</v>
      </c>
      <c r="AN249" s="10" cm="1">
        <f t="array" ref="AN249">AVERAGE(IFERROR(X249:AB249,""))</f>
        <v>0</v>
      </c>
      <c r="AO249" s="10" cm="1">
        <f t="array" ref="AO249">AVERAGE(IFERROR(Q249:V249,""))</f>
        <v>0</v>
      </c>
    </row>
    <row r="250" spans="1:41" x14ac:dyDescent="0.2">
      <c r="A250" s="3" t="s">
        <v>49</v>
      </c>
      <c r="B250" s="2">
        <v>2</v>
      </c>
      <c r="C250" s="3">
        <v>48.90287</v>
      </c>
      <c r="D250" s="3">
        <v>-122.54797000000001</v>
      </c>
      <c r="E250" s="3" t="s">
        <v>10</v>
      </c>
      <c r="F250" s="3">
        <v>4.8075000000000001</v>
      </c>
      <c r="G250" s="3" t="s">
        <v>11</v>
      </c>
      <c r="H250" s="3" t="s">
        <v>50</v>
      </c>
      <c r="I250" s="6">
        <v>0</v>
      </c>
      <c r="K250" s="19" t="s">
        <v>412</v>
      </c>
      <c r="L250" s="11">
        <v>17110002000841</v>
      </c>
      <c r="M250" s="12">
        <v>4.9700349569320679E-2</v>
      </c>
      <c r="N250" s="17">
        <v>98</v>
      </c>
      <c r="Q250" s="10">
        <f>AVERAGEIFS($I$2:$I$3384,$B$2:$B$3384,Q$1,$A$2:$A$3384,$K250)</f>
        <v>0</v>
      </c>
      <c r="R250" s="10">
        <f>AVERAGEIFS($I$2:$I$3384,$B$2:$B$3384,R$1,$A$2:$A$3384,$K250)</f>
        <v>0</v>
      </c>
      <c r="S250" s="10">
        <f>AVERAGEIFS($I$2:$I$3384,$B$2:$B$3384,S$1,$A$2:$A$3384,$K250)</f>
        <v>0</v>
      </c>
      <c r="T250" s="10">
        <f>AVERAGEIFS($I$2:$I$3384,$B$2:$B$3384,T$1,$A$2:$A$3384,$K250)</f>
        <v>0</v>
      </c>
      <c r="U250" s="10">
        <f>AVERAGEIFS($I$2:$I$3384,$B$2:$B$3384,U$1,$A$2:$A$3384,$K250)</f>
        <v>0</v>
      </c>
      <c r="V250" s="10">
        <f>AVERAGEIFS($I$2:$I$3384,$B$2:$B$3384,V$1,$A$2:$A$3384,$K250)</f>
        <v>0</v>
      </c>
      <c r="W250" s="10" t="e">
        <f>AVERAGEIFS($I$2:$I$3384,$B$2:$B$3384,W$1,$A$2:$A$3384,$K250)</f>
        <v>#DIV/0!</v>
      </c>
      <c r="X250" s="10">
        <f>AVERAGEIFS($I$2:$I$3384,$B$2:$B$3384,X$1,$A$2:$A$3384,$K250)</f>
        <v>0</v>
      </c>
      <c r="Y250" s="10" t="e">
        <f>AVERAGEIFS($I$2:$I$3384,$B$2:$B$3384,Y$1,$A$2:$A$3384,$K250)</f>
        <v>#DIV/0!</v>
      </c>
      <c r="Z250" s="10">
        <f>AVERAGEIFS($I$2:$I$3384,$B$2:$B$3384,Z$1,$A$2:$A$3384,$K250)</f>
        <v>0</v>
      </c>
      <c r="AA250" s="10">
        <f>AVERAGEIFS($I$2:$I$3384,$B$2:$B$3384,AA$1,$A$2:$A$3384,$K250)</f>
        <v>0</v>
      </c>
      <c r="AB250" s="10">
        <f>AVERAGEIFS($I$2:$I$3384,$B$2:$B$3384,AB$1,$A$2:$A$3384,$K250)</f>
        <v>0</v>
      </c>
      <c r="AD250" s="10" cm="1">
        <f t="array" ref="AD250">AVERAGE(IFERROR(Y250:AA250, ""))</f>
        <v>0</v>
      </c>
      <c r="AE250" s="10">
        <f t="shared" si="8"/>
        <v>0</v>
      </c>
      <c r="AF250" s="10" cm="1">
        <f t="array" ref="AF250">AVERAGE(IFERROR(R250:W250, ""))</f>
        <v>0</v>
      </c>
      <c r="AG250" s="10" cm="1">
        <f t="array" ref="AG250">AVERAGE(IFERROR(W250:AA250,""))</f>
        <v>0</v>
      </c>
      <c r="AH250" s="10" cm="1">
        <f t="array" ref="AH250">AVERAGE(IFERROR(R250:V250,""))</f>
        <v>0</v>
      </c>
      <c r="AI250" s="10" cm="1">
        <f t="array" ref="AI250">AVERAGE(IFERROR(Z250:AB250,Q250))</f>
        <v>0</v>
      </c>
      <c r="AJ250" s="10" cm="1">
        <f t="array" ref="AJ250">AVERAGE(IFERROR(Y250:AB250,""))</f>
        <v>0</v>
      </c>
      <c r="AK250" s="10" cm="1">
        <f t="array" ref="AK250">AVERAGE(IFERROR(Q250:W250,""))</f>
        <v>0</v>
      </c>
      <c r="AL250" s="10" cm="1">
        <f t="array" ref="AL250">AVERAGE(IFERROR(R250:U250,""))</f>
        <v>0</v>
      </c>
      <c r="AM250" s="10" cm="1">
        <f t="array" ref="AM250">AVERAGE(IFERROR(V250:W250,""))</f>
        <v>0</v>
      </c>
      <c r="AN250" s="10" cm="1">
        <f t="array" ref="AN250">AVERAGE(IFERROR(X250:AB250,""))</f>
        <v>0</v>
      </c>
      <c r="AO250" s="10" cm="1">
        <f t="array" ref="AO250">AVERAGE(IFERROR(Q250:V250,""))</f>
        <v>0</v>
      </c>
    </row>
    <row r="251" spans="1:41" x14ac:dyDescent="0.2">
      <c r="A251" s="3" t="s">
        <v>51</v>
      </c>
      <c r="B251" s="2">
        <v>2</v>
      </c>
      <c r="C251" s="3">
        <v>48.93674</v>
      </c>
      <c r="D251" s="3">
        <v>-122.44186999999999</v>
      </c>
      <c r="E251" s="3" t="s">
        <v>10</v>
      </c>
      <c r="F251" s="3">
        <v>4.6875</v>
      </c>
      <c r="G251" s="3" t="s">
        <v>11</v>
      </c>
      <c r="H251" s="3" t="s">
        <v>52</v>
      </c>
      <c r="I251" s="6">
        <v>0</v>
      </c>
      <c r="K251" s="19" t="s">
        <v>414</v>
      </c>
      <c r="L251" s="11">
        <v>17110002000162</v>
      </c>
      <c r="M251" s="12">
        <v>1</v>
      </c>
      <c r="N251" s="17">
        <v>102</v>
      </c>
      <c r="Q251" s="10">
        <f>AVERAGEIFS($I$2:$I$3384,$B$2:$B$3384,Q$1,$A$2:$A$3384,$K251)</f>
        <v>0</v>
      </c>
      <c r="R251" s="10">
        <f>AVERAGEIFS($I$2:$I$3384,$B$2:$B$3384,R$1,$A$2:$A$3384,$K251)</f>
        <v>0</v>
      </c>
      <c r="S251" s="10">
        <f>AVERAGEIFS($I$2:$I$3384,$B$2:$B$3384,S$1,$A$2:$A$3384,$K251)</f>
        <v>0</v>
      </c>
      <c r="T251" s="10">
        <f>AVERAGEIFS($I$2:$I$3384,$B$2:$B$3384,T$1,$A$2:$A$3384,$K251)</f>
        <v>0</v>
      </c>
      <c r="U251" s="10">
        <f>AVERAGEIFS($I$2:$I$3384,$B$2:$B$3384,U$1,$A$2:$A$3384,$K251)</f>
        <v>0.28742855787277222</v>
      </c>
      <c r="V251" s="10">
        <f>AVERAGEIFS($I$2:$I$3384,$B$2:$B$3384,V$1,$A$2:$A$3384,$K251)</f>
        <v>0</v>
      </c>
      <c r="W251" s="10" t="e">
        <f>AVERAGEIFS($I$2:$I$3384,$B$2:$B$3384,W$1,$A$2:$A$3384,$K251)</f>
        <v>#DIV/0!</v>
      </c>
      <c r="X251" s="10" t="e">
        <f>AVERAGEIFS($I$2:$I$3384,$B$2:$B$3384,X$1,$A$2:$A$3384,$K251)</f>
        <v>#DIV/0!</v>
      </c>
      <c r="Y251" s="10" t="e">
        <f>AVERAGEIFS($I$2:$I$3384,$B$2:$B$3384,Y$1,$A$2:$A$3384,$K251)</f>
        <v>#DIV/0!</v>
      </c>
      <c r="Z251" s="10" t="e">
        <f>AVERAGEIFS($I$2:$I$3384,$B$2:$B$3384,Z$1,$A$2:$A$3384,$K251)</f>
        <v>#DIV/0!</v>
      </c>
      <c r="AA251" s="10">
        <f>AVERAGEIFS($I$2:$I$3384,$B$2:$B$3384,AA$1,$A$2:$A$3384,$K251)</f>
        <v>0</v>
      </c>
      <c r="AB251" s="10">
        <f>AVERAGEIFS($I$2:$I$3384,$B$2:$B$3384,AB$1,$A$2:$A$3384,$K251)</f>
        <v>0</v>
      </c>
      <c r="AD251" s="10" cm="1">
        <f t="array" ref="AD251">AVERAGE(IFERROR(Y251:AA251, ""))</f>
        <v>0</v>
      </c>
      <c r="AE251" s="10">
        <f t="shared" si="8"/>
        <v>0</v>
      </c>
      <c r="AF251" s="10" cm="1">
        <f t="array" ref="AF251">AVERAGE(IFERROR(R251:W251, ""))</f>
        <v>5.7485711574554441E-2</v>
      </c>
      <c r="AG251" s="10" cm="1">
        <f t="array" ref="AG251">AVERAGE(IFERROR(W251:AA251,""))</f>
        <v>0</v>
      </c>
      <c r="AH251" s="10" cm="1">
        <f t="array" ref="AH251">AVERAGE(IFERROR(R251:V251,""))</f>
        <v>5.7485711574554441E-2</v>
      </c>
      <c r="AI251" s="10" cm="1">
        <f t="array" ref="AI251">AVERAGE(IFERROR(Z251:AB251,Q251))</f>
        <v>0</v>
      </c>
      <c r="AJ251" s="10" cm="1">
        <f t="array" ref="AJ251">AVERAGE(IFERROR(Y251:AB251,""))</f>
        <v>0</v>
      </c>
      <c r="AK251" s="10" cm="1">
        <f t="array" ref="AK251">AVERAGE(IFERROR(Q251:W251,""))</f>
        <v>4.7904759645462036E-2</v>
      </c>
      <c r="AL251" s="10" cm="1">
        <f t="array" ref="AL251">AVERAGE(IFERROR(R251:U251,""))</f>
        <v>7.1857139468193054E-2</v>
      </c>
      <c r="AM251" s="10" cm="1">
        <f t="array" ref="AM251">AVERAGE(IFERROR(V251:W251,""))</f>
        <v>0</v>
      </c>
      <c r="AN251" s="10" cm="1">
        <f t="array" ref="AN251">AVERAGE(IFERROR(X251:AB251,""))</f>
        <v>0</v>
      </c>
      <c r="AO251" s="10" cm="1">
        <f t="array" ref="AO251">AVERAGE(IFERROR(Q251:V251,""))</f>
        <v>4.7904759645462036E-2</v>
      </c>
    </row>
    <row r="252" spans="1:41" x14ac:dyDescent="0.2">
      <c r="A252" s="3" t="s">
        <v>53</v>
      </c>
      <c r="B252" s="2">
        <v>2</v>
      </c>
      <c r="C252" s="3">
        <v>48.918115999999998</v>
      </c>
      <c r="D252" s="3">
        <v>-122.34957</v>
      </c>
      <c r="E252" s="3" t="s">
        <v>10</v>
      </c>
      <c r="F252" s="3">
        <v>4.6124999999999998</v>
      </c>
      <c r="G252" s="3" t="s">
        <v>11</v>
      </c>
      <c r="H252" s="3" t="s">
        <v>54</v>
      </c>
      <c r="I252" s="6">
        <v>0</v>
      </c>
      <c r="K252" s="19" t="s">
        <v>416</v>
      </c>
      <c r="L252" s="11" t="e">
        <v>#N/A</v>
      </c>
      <c r="M252" s="12">
        <v>2.5929126422852278E-3</v>
      </c>
      <c r="N252" s="17">
        <v>0</v>
      </c>
      <c r="Q252" s="10">
        <f>AVERAGEIFS($I$2:$I$3384,$B$2:$B$3384,Q$1,$A$2:$A$3384,$K252)</f>
        <v>0</v>
      </c>
      <c r="R252" s="10">
        <f>AVERAGEIFS($I$2:$I$3384,$B$2:$B$3384,R$1,$A$2:$A$3384,$K252)</f>
        <v>0</v>
      </c>
      <c r="S252" s="10">
        <f>AVERAGEIFS($I$2:$I$3384,$B$2:$B$3384,S$1,$A$2:$A$3384,$K252)</f>
        <v>0</v>
      </c>
      <c r="T252" s="10">
        <f>AVERAGEIFS($I$2:$I$3384,$B$2:$B$3384,T$1,$A$2:$A$3384,$K252)</f>
        <v>0</v>
      </c>
      <c r="U252" s="10">
        <f>AVERAGEIFS($I$2:$I$3384,$B$2:$B$3384,U$1,$A$2:$A$3384,$K252)</f>
        <v>0</v>
      </c>
      <c r="V252" s="10">
        <f>AVERAGEIFS($I$2:$I$3384,$B$2:$B$3384,V$1,$A$2:$A$3384,$K252)</f>
        <v>0</v>
      </c>
      <c r="W252" s="10">
        <f>AVERAGEIFS($I$2:$I$3384,$B$2:$B$3384,W$1,$A$2:$A$3384,$K252)</f>
        <v>0</v>
      </c>
      <c r="X252" s="10" t="e">
        <f>AVERAGEIFS($I$2:$I$3384,$B$2:$B$3384,X$1,$A$2:$A$3384,$K252)</f>
        <v>#DIV/0!</v>
      </c>
      <c r="Y252" s="10" t="e">
        <f>AVERAGEIFS($I$2:$I$3384,$B$2:$B$3384,Y$1,$A$2:$A$3384,$K252)</f>
        <v>#DIV/0!</v>
      </c>
      <c r="Z252" s="10" t="e">
        <f>AVERAGEIFS($I$2:$I$3384,$B$2:$B$3384,Z$1,$A$2:$A$3384,$K252)</f>
        <v>#DIV/0!</v>
      </c>
      <c r="AA252" s="10">
        <f>AVERAGEIFS($I$2:$I$3384,$B$2:$B$3384,AA$1,$A$2:$A$3384,$K252)</f>
        <v>0</v>
      </c>
      <c r="AB252" s="10">
        <f>AVERAGEIFS($I$2:$I$3384,$B$2:$B$3384,AB$1,$A$2:$A$3384,$K252)</f>
        <v>0</v>
      </c>
      <c r="AD252" s="10" cm="1">
        <f t="array" ref="AD252">AVERAGE(IFERROR(Y252:AA252, ""))</f>
        <v>0</v>
      </c>
      <c r="AE252" s="10">
        <f t="shared" si="8"/>
        <v>0</v>
      </c>
      <c r="AF252" s="10" cm="1">
        <f t="array" ref="AF252">AVERAGE(IFERROR(R252:W252, ""))</f>
        <v>0</v>
      </c>
      <c r="AG252" s="10" cm="1">
        <f t="array" ref="AG252">AVERAGE(IFERROR(W252:AA252,""))</f>
        <v>0</v>
      </c>
      <c r="AH252" s="10" cm="1">
        <f t="array" ref="AH252">AVERAGE(IFERROR(R252:V252,""))</f>
        <v>0</v>
      </c>
      <c r="AI252" s="10" cm="1">
        <f t="array" ref="AI252">AVERAGE(IFERROR(Z252:AB252,Q252))</f>
        <v>0</v>
      </c>
      <c r="AJ252" s="10" cm="1">
        <f t="array" ref="AJ252">AVERAGE(IFERROR(Y252:AB252,""))</f>
        <v>0</v>
      </c>
      <c r="AK252" s="10" cm="1">
        <f t="array" ref="AK252">AVERAGE(IFERROR(Q252:W252,""))</f>
        <v>0</v>
      </c>
      <c r="AL252" s="10" cm="1">
        <f t="array" ref="AL252">AVERAGE(IFERROR(R252:U252,""))</f>
        <v>0</v>
      </c>
      <c r="AM252" s="10" cm="1">
        <f t="array" ref="AM252">AVERAGE(IFERROR(V252:W252,""))</f>
        <v>0</v>
      </c>
      <c r="AN252" s="10" cm="1">
        <f t="array" ref="AN252">AVERAGE(IFERROR(X252:AB252,""))</f>
        <v>0</v>
      </c>
      <c r="AO252" s="10" cm="1">
        <f t="array" ref="AO252">AVERAGE(IFERROR(Q252:V252,""))</f>
        <v>0</v>
      </c>
    </row>
    <row r="253" spans="1:41" x14ac:dyDescent="0.2">
      <c r="A253" s="3" t="s">
        <v>53</v>
      </c>
      <c r="B253" s="2">
        <v>2</v>
      </c>
      <c r="C253" s="3">
        <v>48.918115999999998</v>
      </c>
      <c r="D253" s="3">
        <v>-122.34957</v>
      </c>
      <c r="E253" s="3" t="s">
        <v>10</v>
      </c>
      <c r="F253" s="3">
        <v>4.5</v>
      </c>
      <c r="G253" s="3" t="s">
        <v>13</v>
      </c>
      <c r="H253" s="3" t="s">
        <v>54</v>
      </c>
      <c r="I253" s="6">
        <v>0</v>
      </c>
      <c r="K253" s="19" t="s">
        <v>417</v>
      </c>
      <c r="L253" s="11" t="e">
        <v>#N/A</v>
      </c>
      <c r="M253" s="12">
        <v>2.5929126422852278E-3</v>
      </c>
      <c r="N253" s="17">
        <v>0</v>
      </c>
      <c r="Q253" s="10">
        <f>AVERAGEIFS($I$2:$I$3384,$B$2:$B$3384,Q$1,$A$2:$A$3384,$K253)</f>
        <v>0</v>
      </c>
      <c r="R253" s="10">
        <f>AVERAGEIFS($I$2:$I$3384,$B$2:$B$3384,R$1,$A$2:$A$3384,$K253)</f>
        <v>0</v>
      </c>
      <c r="S253" s="10">
        <f>AVERAGEIFS($I$2:$I$3384,$B$2:$B$3384,S$1,$A$2:$A$3384,$K253)</f>
        <v>0</v>
      </c>
      <c r="T253" s="10">
        <f>AVERAGEIFS($I$2:$I$3384,$B$2:$B$3384,T$1,$A$2:$A$3384,$K253)</f>
        <v>0.24632813036441803</v>
      </c>
      <c r="U253" s="10">
        <f>AVERAGEIFS($I$2:$I$3384,$B$2:$B$3384,U$1,$A$2:$A$3384,$K253)</f>
        <v>0.23359374701976776</v>
      </c>
      <c r="V253" s="10">
        <f>AVERAGEIFS($I$2:$I$3384,$B$2:$B$3384,V$1,$A$2:$A$3384,$K253)</f>
        <v>0.67156252264976501</v>
      </c>
      <c r="W253" s="10">
        <f>AVERAGEIFS($I$2:$I$3384,$B$2:$B$3384,W$1,$A$2:$A$3384,$K253)</f>
        <v>0.80437499284744263</v>
      </c>
      <c r="X253" s="10" t="e">
        <f>AVERAGEIFS($I$2:$I$3384,$B$2:$B$3384,X$1,$A$2:$A$3384,$K253)</f>
        <v>#DIV/0!</v>
      </c>
      <c r="Y253" s="10" t="e">
        <f>AVERAGEIFS($I$2:$I$3384,$B$2:$B$3384,Y$1,$A$2:$A$3384,$K253)</f>
        <v>#DIV/0!</v>
      </c>
      <c r="Z253" s="10" t="e">
        <f>AVERAGEIFS($I$2:$I$3384,$B$2:$B$3384,Z$1,$A$2:$A$3384,$K253)</f>
        <v>#DIV/0!</v>
      </c>
      <c r="AA253" s="10">
        <f>AVERAGEIFS($I$2:$I$3384,$B$2:$B$3384,AA$1,$A$2:$A$3384,$K253)</f>
        <v>0</v>
      </c>
      <c r="AB253" s="10">
        <f>AVERAGEIFS($I$2:$I$3384,$B$2:$B$3384,AB$1,$A$2:$A$3384,$K253)</f>
        <v>0</v>
      </c>
      <c r="AD253" s="10" cm="1">
        <f t="array" ref="AD253">AVERAGE(IFERROR(Y253:AA253, ""))</f>
        <v>0</v>
      </c>
      <c r="AE253" s="10">
        <f t="shared" si="8"/>
        <v>0</v>
      </c>
      <c r="AF253" s="10" cm="1">
        <f t="array" ref="AF253">AVERAGE(IFERROR(R253:W253, ""))</f>
        <v>0.32597656548023224</v>
      </c>
      <c r="AG253" s="10" cm="1">
        <f t="array" ref="AG253">AVERAGE(IFERROR(W253:AA253,""))</f>
        <v>0.40218749642372131</v>
      </c>
      <c r="AH253" s="10" cm="1">
        <f t="array" ref="AH253">AVERAGE(IFERROR(R253:V253,""))</f>
        <v>0.23029688000679016</v>
      </c>
      <c r="AI253" s="10" cm="1">
        <f t="array" ref="AI253">AVERAGE(IFERROR(Z253:AB253,Q253))</f>
        <v>0</v>
      </c>
      <c r="AJ253" s="10" cm="1">
        <f t="array" ref="AJ253">AVERAGE(IFERROR(Y253:AB253,""))</f>
        <v>0</v>
      </c>
      <c r="AK253" s="10" cm="1">
        <f t="array" ref="AK253">AVERAGE(IFERROR(Q253:W253,""))</f>
        <v>0.27940848469734192</v>
      </c>
      <c r="AL253" s="10" cm="1">
        <f t="array" ref="AL253">AVERAGE(IFERROR(R253:U253,""))</f>
        <v>0.11998046934604645</v>
      </c>
      <c r="AM253" s="10" cm="1">
        <f t="array" ref="AM253">AVERAGE(IFERROR(V253:W253,""))</f>
        <v>0.73796875774860382</v>
      </c>
      <c r="AN253" s="10" cm="1">
        <f t="array" ref="AN253">AVERAGE(IFERROR(X253:AB253,""))</f>
        <v>0</v>
      </c>
      <c r="AO253" s="10" cm="1">
        <f t="array" ref="AO253">AVERAGE(IFERROR(Q253:V253,""))</f>
        <v>0.19191406667232513</v>
      </c>
    </row>
    <row r="254" spans="1:41" x14ac:dyDescent="0.2">
      <c r="A254" s="3" t="s">
        <v>55</v>
      </c>
      <c r="B254" s="2">
        <v>2</v>
      </c>
      <c r="C254" s="3">
        <v>48.841450000000002</v>
      </c>
      <c r="D254" s="3">
        <v>-122.29494</v>
      </c>
      <c r="E254" s="3" t="s">
        <v>10</v>
      </c>
      <c r="F254" s="3">
        <v>4.1500000000000004</v>
      </c>
      <c r="G254" s="3" t="s">
        <v>11</v>
      </c>
      <c r="H254" s="3" t="s">
        <v>15</v>
      </c>
      <c r="I254" s="6">
        <v>0</v>
      </c>
      <c r="K254" s="19" t="s">
        <v>418</v>
      </c>
      <c r="L254" s="11" t="e">
        <v>#N/A</v>
      </c>
      <c r="M254" s="12">
        <v>2.4564436171203852E-3</v>
      </c>
      <c r="N254" s="17">
        <v>0</v>
      </c>
      <c r="Q254" s="10">
        <f>AVERAGEIFS($I$2:$I$3384,$B$2:$B$3384,Q$1,$A$2:$A$3384,$K254)</f>
        <v>0</v>
      </c>
      <c r="R254" s="10">
        <f>AVERAGEIFS($I$2:$I$3384,$B$2:$B$3384,R$1,$A$2:$A$3384,$K254)</f>
        <v>0</v>
      </c>
      <c r="S254" s="10">
        <f>AVERAGEIFS($I$2:$I$3384,$B$2:$B$3384,S$1,$A$2:$A$3384,$K254)</f>
        <v>0</v>
      </c>
      <c r="T254" s="10">
        <f>AVERAGEIFS($I$2:$I$3384,$B$2:$B$3384,T$1,$A$2:$A$3384,$K254)</f>
        <v>2.5078125298023224E-2</v>
      </c>
      <c r="U254" s="10">
        <f>AVERAGEIFS($I$2:$I$3384,$B$2:$B$3384,U$1,$A$2:$A$3384,$K254)</f>
        <v>3.7812501192092896E-2</v>
      </c>
      <c r="V254" s="10">
        <f>AVERAGEIFS($I$2:$I$3384,$B$2:$B$3384,V$1,$A$2:$A$3384,$K254)</f>
        <v>0.47890624403953552</v>
      </c>
      <c r="W254" s="10">
        <f>AVERAGEIFS($I$2:$I$3384,$B$2:$B$3384,W$1,$A$2:$A$3384,$K254)</f>
        <v>0.26781249046325684</v>
      </c>
      <c r="X254" s="10" t="e">
        <f>AVERAGEIFS($I$2:$I$3384,$B$2:$B$3384,X$1,$A$2:$A$3384,$K254)</f>
        <v>#DIV/0!</v>
      </c>
      <c r="Y254" s="10" t="e">
        <f>AVERAGEIFS($I$2:$I$3384,$B$2:$B$3384,Y$1,$A$2:$A$3384,$K254)</f>
        <v>#DIV/0!</v>
      </c>
      <c r="Z254" s="10">
        <f>AVERAGEIFS($I$2:$I$3384,$B$2:$B$3384,Z$1,$A$2:$A$3384,$K254)</f>
        <v>0</v>
      </c>
      <c r="AA254" s="10">
        <f>AVERAGEIFS($I$2:$I$3384,$B$2:$B$3384,AA$1,$A$2:$A$3384,$K254)</f>
        <v>0</v>
      </c>
      <c r="AB254" s="10">
        <f>AVERAGEIFS($I$2:$I$3384,$B$2:$B$3384,AB$1,$A$2:$A$3384,$K254)</f>
        <v>0</v>
      </c>
      <c r="AD254" s="10" cm="1">
        <f t="array" ref="AD254">AVERAGE(IFERROR(Y254:AA254, ""))</f>
        <v>0</v>
      </c>
      <c r="AE254" s="10">
        <f t="shared" si="8"/>
        <v>0</v>
      </c>
      <c r="AF254" s="10" cm="1">
        <f t="array" ref="AF254">AVERAGE(IFERROR(R254:W254, ""))</f>
        <v>0.13493489349881807</v>
      </c>
      <c r="AG254" s="10" cm="1">
        <f t="array" ref="AG254">AVERAGE(IFERROR(W254:AA254,""))</f>
        <v>8.9270830154418945E-2</v>
      </c>
      <c r="AH254" s="10" cm="1">
        <f t="array" ref="AH254">AVERAGE(IFERROR(R254:V254,""))</f>
        <v>0.10835937410593033</v>
      </c>
      <c r="AI254" s="10" cm="1">
        <f t="array" ref="AI254">AVERAGE(IFERROR(Z254:AB254,Q254))</f>
        <v>0</v>
      </c>
      <c r="AJ254" s="10" cm="1">
        <f t="array" ref="AJ254">AVERAGE(IFERROR(Y254:AB254,""))</f>
        <v>0</v>
      </c>
      <c r="AK254" s="10" cm="1">
        <f t="array" ref="AK254">AVERAGE(IFERROR(Q254:W254,""))</f>
        <v>0.11565848014184407</v>
      </c>
      <c r="AL254" s="10" cm="1">
        <f t="array" ref="AL254">AVERAGE(IFERROR(R254:U254,""))</f>
        <v>1.572265662252903E-2</v>
      </c>
      <c r="AM254" s="10" cm="1">
        <f t="array" ref="AM254">AVERAGE(IFERROR(V254:W254,""))</f>
        <v>0.37335936725139618</v>
      </c>
      <c r="AN254" s="10" cm="1">
        <f t="array" ref="AN254">AVERAGE(IFERROR(X254:AB254,""))</f>
        <v>0</v>
      </c>
      <c r="AO254" s="10" cm="1">
        <f t="array" ref="AO254">AVERAGE(IFERROR(Q254:V254,""))</f>
        <v>9.0299478421608612E-2</v>
      </c>
    </row>
    <row r="255" spans="1:41" x14ac:dyDescent="0.2">
      <c r="A255" s="3" t="s">
        <v>56</v>
      </c>
      <c r="B255" s="2">
        <v>2</v>
      </c>
      <c r="C255" s="3">
        <v>48.920430000000003</v>
      </c>
      <c r="D255" s="3">
        <v>-122.48045</v>
      </c>
      <c r="E255" s="3" t="s">
        <v>10</v>
      </c>
      <c r="F255" s="3">
        <v>6.59</v>
      </c>
      <c r="G255" s="3" t="s">
        <v>11</v>
      </c>
      <c r="H255" s="3" t="s">
        <v>57</v>
      </c>
      <c r="I255" s="6">
        <v>0</v>
      </c>
      <c r="K255" s="19" t="s">
        <v>419</v>
      </c>
      <c r="L255" s="11">
        <v>17110004000389</v>
      </c>
      <c r="M255" s="12">
        <v>0.99934601783752441</v>
      </c>
      <c r="N255" s="17">
        <v>90</v>
      </c>
      <c r="Q255" s="10" t="e">
        <f>AVERAGEIFS($I$2:$I$3384,$B$2:$B$3384,Q$1,$A$2:$A$3384,$K255)</f>
        <v>#DIV/0!</v>
      </c>
      <c r="R255" s="10" t="e">
        <f>AVERAGEIFS($I$2:$I$3384,$B$2:$B$3384,R$1,$A$2:$A$3384,$K255)</f>
        <v>#DIV/0!</v>
      </c>
      <c r="S255" s="10" t="e">
        <f>AVERAGEIFS($I$2:$I$3384,$B$2:$B$3384,S$1,$A$2:$A$3384,$K255)</f>
        <v>#DIV/0!</v>
      </c>
      <c r="T255" s="10">
        <f>AVERAGEIFS($I$2:$I$3384,$B$2:$B$3384,T$1,$A$2:$A$3384,$K255)</f>
        <v>0</v>
      </c>
      <c r="U255" s="10" t="e">
        <f>AVERAGEIFS($I$2:$I$3384,$B$2:$B$3384,U$1,$A$2:$A$3384,$K255)</f>
        <v>#DIV/0!</v>
      </c>
      <c r="V255" s="10">
        <f>AVERAGEIFS($I$2:$I$3384,$B$2:$B$3384,V$1,$A$2:$A$3384,$K255)</f>
        <v>0</v>
      </c>
      <c r="W255" s="10" t="e">
        <f>AVERAGEIFS($I$2:$I$3384,$B$2:$B$3384,W$1,$A$2:$A$3384,$K255)</f>
        <v>#DIV/0!</v>
      </c>
      <c r="X255" s="10">
        <f>AVERAGEIFS($I$2:$I$3384,$B$2:$B$3384,X$1,$A$2:$A$3384,$K255)</f>
        <v>0</v>
      </c>
      <c r="Y255" s="10" t="e">
        <f>AVERAGEIFS($I$2:$I$3384,$B$2:$B$3384,Y$1,$A$2:$A$3384,$K255)</f>
        <v>#DIV/0!</v>
      </c>
      <c r="Z255" s="10">
        <f>AVERAGEIFS($I$2:$I$3384,$B$2:$B$3384,Z$1,$A$2:$A$3384,$K255)</f>
        <v>0</v>
      </c>
      <c r="AA255" s="10" t="e">
        <f>AVERAGEIFS($I$2:$I$3384,$B$2:$B$3384,AA$1,$A$2:$A$3384,$K255)</f>
        <v>#DIV/0!</v>
      </c>
      <c r="AB255" s="10" t="e">
        <f>AVERAGEIFS($I$2:$I$3384,$B$2:$B$3384,AB$1,$A$2:$A$3384,$K255)</f>
        <v>#DIV/0!</v>
      </c>
      <c r="AD255" s="10" cm="1">
        <f t="array" ref="AD255">AVERAGE(IFERROR(Y255:AA255, ""))</f>
        <v>0</v>
      </c>
      <c r="AE255" s="10" t="e">
        <f t="shared" si="8"/>
        <v>#DIV/0!</v>
      </c>
      <c r="AF255" s="10" cm="1">
        <f t="array" ref="AF255">AVERAGE(IFERROR(R255:W255, ""))</f>
        <v>0</v>
      </c>
      <c r="AG255" s="10" cm="1">
        <f t="array" ref="AG255">AVERAGE(IFERROR(W255:AA255,""))</f>
        <v>0</v>
      </c>
      <c r="AH255" s="10" cm="1">
        <f t="array" ref="AH255">AVERAGE(IFERROR(R255:V255,""))</f>
        <v>0</v>
      </c>
      <c r="AI255" s="10" t="e" cm="1">
        <f t="array" ref="AI255">AVERAGE(IFERROR(Z255:AB255,Q255))</f>
        <v>#DIV/0!</v>
      </c>
      <c r="AJ255" s="10" cm="1">
        <f t="array" ref="AJ255">AVERAGE(IFERROR(Y255:AB255,""))</f>
        <v>0</v>
      </c>
      <c r="AK255" s="10" cm="1">
        <f t="array" ref="AK255">AVERAGE(IFERROR(Q255:W255,""))</f>
        <v>0</v>
      </c>
      <c r="AL255" s="10" cm="1">
        <f t="array" ref="AL255">AVERAGE(IFERROR(R255:U255,""))</f>
        <v>0</v>
      </c>
      <c r="AM255" s="10" cm="1">
        <f t="array" ref="AM255">AVERAGE(IFERROR(V255:W255,""))</f>
        <v>0</v>
      </c>
      <c r="AN255" s="10" cm="1">
        <f t="array" ref="AN255">AVERAGE(IFERROR(X255:AB255,""))</f>
        <v>0</v>
      </c>
      <c r="AO255" s="10" cm="1">
        <f t="array" ref="AO255">AVERAGE(IFERROR(Q255:V255,""))</f>
        <v>0</v>
      </c>
    </row>
    <row r="256" spans="1:41" x14ac:dyDescent="0.2">
      <c r="A256" s="3" t="s">
        <v>58</v>
      </c>
      <c r="B256" s="2">
        <v>2</v>
      </c>
      <c r="C256" s="3">
        <v>48.855843999999998</v>
      </c>
      <c r="D256" s="3">
        <v>-122.29407</v>
      </c>
      <c r="E256" s="3" t="s">
        <v>10</v>
      </c>
      <c r="F256" s="3">
        <v>4.3600000000000003</v>
      </c>
      <c r="G256" s="3" t="s">
        <v>11</v>
      </c>
      <c r="H256" s="3" t="s">
        <v>59</v>
      </c>
      <c r="I256" s="6">
        <v>0</v>
      </c>
      <c r="K256" s="19" t="s">
        <v>420</v>
      </c>
      <c r="L256" s="11">
        <v>17110004001409</v>
      </c>
      <c r="M256" s="12">
        <v>1</v>
      </c>
      <c r="N256" s="17">
        <v>59</v>
      </c>
      <c r="Q256" s="10" t="e">
        <f>AVERAGEIFS($I$2:$I$3384,$B$2:$B$3384,Q$1,$A$2:$A$3384,$K256)</f>
        <v>#DIV/0!</v>
      </c>
      <c r="R256" s="10" t="e">
        <f>AVERAGEIFS($I$2:$I$3384,$B$2:$B$3384,R$1,$A$2:$A$3384,$K256)</f>
        <v>#DIV/0!</v>
      </c>
      <c r="S256" s="10">
        <f>AVERAGEIFS($I$2:$I$3384,$B$2:$B$3384,S$1,$A$2:$A$3384,$K256)</f>
        <v>0</v>
      </c>
      <c r="T256" s="10">
        <f>AVERAGEIFS($I$2:$I$3384,$B$2:$B$3384,T$1,$A$2:$A$3384,$K256)</f>
        <v>0</v>
      </c>
      <c r="U256" s="10">
        <f>AVERAGEIFS($I$2:$I$3384,$B$2:$B$3384,U$1,$A$2:$A$3384,$K256)</f>
        <v>0</v>
      </c>
      <c r="V256" s="10">
        <f>AVERAGEIFS($I$2:$I$3384,$B$2:$B$3384,V$1,$A$2:$A$3384,$K256)</f>
        <v>0</v>
      </c>
      <c r="W256" s="10">
        <f>AVERAGEIFS($I$2:$I$3384,$B$2:$B$3384,W$1,$A$2:$A$3384,$K256)</f>
        <v>0</v>
      </c>
      <c r="X256" s="10">
        <f>AVERAGEIFS($I$2:$I$3384,$B$2:$B$3384,X$1,$A$2:$A$3384,$K256)</f>
        <v>0</v>
      </c>
      <c r="Y256" s="10" t="e">
        <f>AVERAGEIFS($I$2:$I$3384,$B$2:$B$3384,Y$1,$A$2:$A$3384,$K256)</f>
        <v>#DIV/0!</v>
      </c>
      <c r="Z256" s="10" t="e">
        <f>AVERAGEIFS($I$2:$I$3384,$B$2:$B$3384,Z$1,$A$2:$A$3384,$K256)</f>
        <v>#DIV/0!</v>
      </c>
      <c r="AA256" s="10" t="e">
        <f>AVERAGEIFS($I$2:$I$3384,$B$2:$B$3384,AA$1,$A$2:$A$3384,$K256)</f>
        <v>#DIV/0!</v>
      </c>
      <c r="AB256" s="10" t="e">
        <f>AVERAGEIFS($I$2:$I$3384,$B$2:$B$3384,AB$1,$A$2:$A$3384,$K256)</f>
        <v>#DIV/0!</v>
      </c>
      <c r="AD256" s="10" t="e" cm="1">
        <f t="array" ref="AD256">AVERAGE(IFERROR(Y256:AA256, ""))</f>
        <v>#DIV/0!</v>
      </c>
      <c r="AE256" s="10" t="e">
        <f t="shared" si="8"/>
        <v>#DIV/0!</v>
      </c>
      <c r="AF256" s="10" cm="1">
        <f t="array" ref="AF256">AVERAGE(IFERROR(R256:W256, ""))</f>
        <v>0</v>
      </c>
      <c r="AG256" s="10" cm="1">
        <f t="array" ref="AG256">AVERAGE(IFERROR(W256:AA256,""))</f>
        <v>0</v>
      </c>
      <c r="AH256" s="10" cm="1">
        <f t="array" ref="AH256">AVERAGE(IFERROR(R256:V256,""))</f>
        <v>0</v>
      </c>
      <c r="AI256" s="10" t="e" cm="1">
        <f t="array" ref="AI256">AVERAGE(IFERROR(Z256:AB256,Q256))</f>
        <v>#DIV/0!</v>
      </c>
      <c r="AJ256" s="10" t="e" cm="1">
        <f t="array" ref="AJ256">AVERAGE(IFERROR(Y256:AB256,""))</f>
        <v>#DIV/0!</v>
      </c>
      <c r="AK256" s="10" cm="1">
        <f t="array" ref="AK256">AVERAGE(IFERROR(Q256:W256,""))</f>
        <v>0</v>
      </c>
      <c r="AL256" s="10" cm="1">
        <f t="array" ref="AL256">AVERAGE(IFERROR(R256:U256,""))</f>
        <v>0</v>
      </c>
      <c r="AM256" s="10" cm="1">
        <f t="array" ref="AM256">AVERAGE(IFERROR(V256:W256,""))</f>
        <v>0</v>
      </c>
      <c r="AN256" s="10" cm="1">
        <f t="array" ref="AN256">AVERAGE(IFERROR(X256:AB256,""))</f>
        <v>0</v>
      </c>
      <c r="AO256" s="10" cm="1">
        <f t="array" ref="AO256">AVERAGE(IFERROR(Q256:V256,""))</f>
        <v>0</v>
      </c>
    </row>
    <row r="257" spans="1:41" x14ac:dyDescent="0.2">
      <c r="A257" s="3" t="s">
        <v>58</v>
      </c>
      <c r="B257" s="2">
        <v>2</v>
      </c>
      <c r="C257" s="3">
        <v>48.855843999999998</v>
      </c>
      <c r="D257" s="3">
        <v>-122.29407</v>
      </c>
      <c r="E257" s="3" t="s">
        <v>10</v>
      </c>
      <c r="F257" s="3">
        <v>4.1000000000000005</v>
      </c>
      <c r="G257" s="3" t="s">
        <v>13</v>
      </c>
      <c r="H257" s="3" t="s">
        <v>59</v>
      </c>
      <c r="I257" s="6">
        <v>0</v>
      </c>
      <c r="K257" s="19" t="s">
        <v>422</v>
      </c>
      <c r="L257" s="11">
        <v>17110004000738</v>
      </c>
      <c r="M257" s="12">
        <v>1.6556510701775551E-2</v>
      </c>
      <c r="N257" s="17">
        <v>217</v>
      </c>
      <c r="Q257" s="10">
        <f>AVERAGEIFS($I$2:$I$3384,$B$2:$B$3384,Q$1,$A$2:$A$3384,$K257)</f>
        <v>0</v>
      </c>
      <c r="R257" s="10">
        <f>AVERAGEIFS($I$2:$I$3384,$B$2:$B$3384,R$1,$A$2:$A$3384,$K257)</f>
        <v>0</v>
      </c>
      <c r="S257" s="10">
        <f>AVERAGEIFS($I$2:$I$3384,$B$2:$B$3384,S$1,$A$2:$A$3384,$K257)</f>
        <v>0</v>
      </c>
      <c r="T257" s="10">
        <f>AVERAGEIFS($I$2:$I$3384,$B$2:$B$3384,T$1,$A$2:$A$3384,$K257)</f>
        <v>0</v>
      </c>
      <c r="U257" s="10">
        <f>AVERAGEIFS($I$2:$I$3384,$B$2:$B$3384,U$1,$A$2:$A$3384,$K257)</f>
        <v>0</v>
      </c>
      <c r="V257" s="10">
        <f>AVERAGEIFS($I$2:$I$3384,$B$2:$B$3384,V$1,$A$2:$A$3384,$K257)</f>
        <v>4.8076923936605453E-2</v>
      </c>
      <c r="W257" s="10">
        <f>AVERAGEIFS($I$2:$I$3384,$B$2:$B$3384,W$1,$A$2:$A$3384,$K257)</f>
        <v>0.23125000298023224</v>
      </c>
      <c r="X257" s="10">
        <f>AVERAGEIFS($I$2:$I$3384,$B$2:$B$3384,X$1,$A$2:$A$3384,$K257)</f>
        <v>0</v>
      </c>
      <c r="Y257" s="10" t="e">
        <f>AVERAGEIFS($I$2:$I$3384,$B$2:$B$3384,Y$1,$A$2:$A$3384,$K257)</f>
        <v>#DIV/0!</v>
      </c>
      <c r="Z257" s="10">
        <f>AVERAGEIFS($I$2:$I$3384,$B$2:$B$3384,Z$1,$A$2:$A$3384,$K257)</f>
        <v>0</v>
      </c>
      <c r="AA257" s="10">
        <f>AVERAGEIFS($I$2:$I$3384,$B$2:$B$3384,AA$1,$A$2:$A$3384,$K257)</f>
        <v>0</v>
      </c>
      <c r="AB257" s="10">
        <f>AVERAGEIFS($I$2:$I$3384,$B$2:$B$3384,AB$1,$A$2:$A$3384,$K257)</f>
        <v>0</v>
      </c>
      <c r="AD257" s="10" cm="1">
        <f t="array" ref="AD257">AVERAGE(IFERROR(Y257:AA257, ""))</f>
        <v>0</v>
      </c>
      <c r="AE257" s="10">
        <f t="shared" si="8"/>
        <v>0</v>
      </c>
      <c r="AF257" s="10" cm="1">
        <f t="array" ref="AF257">AVERAGE(IFERROR(R257:W257, ""))</f>
        <v>4.6554487819472946E-2</v>
      </c>
      <c r="AG257" s="10" cm="1">
        <f t="array" ref="AG257">AVERAGE(IFERROR(W257:AA257,""))</f>
        <v>5.781250074505806E-2</v>
      </c>
      <c r="AH257" s="10" cm="1">
        <f t="array" ref="AH257">AVERAGE(IFERROR(R257:V257,""))</f>
        <v>9.6153847873210914E-3</v>
      </c>
      <c r="AI257" s="10" cm="1">
        <f t="array" ref="AI257">AVERAGE(IFERROR(Z257:AB257,Q257))</f>
        <v>0</v>
      </c>
      <c r="AJ257" s="10" cm="1">
        <f t="array" ref="AJ257">AVERAGE(IFERROR(Y257:AB257,""))</f>
        <v>0</v>
      </c>
      <c r="AK257" s="10" cm="1">
        <f t="array" ref="AK257">AVERAGE(IFERROR(Q257:W257,""))</f>
        <v>3.9903846702405384E-2</v>
      </c>
      <c r="AL257" s="10" cm="1">
        <f t="array" ref="AL257">AVERAGE(IFERROR(R257:U257,""))</f>
        <v>0</v>
      </c>
      <c r="AM257" s="10" cm="1">
        <f t="array" ref="AM257">AVERAGE(IFERROR(V257:W257,""))</f>
        <v>0.13966346345841885</v>
      </c>
      <c r="AN257" s="10" cm="1">
        <f t="array" ref="AN257">AVERAGE(IFERROR(X257:AB257,""))</f>
        <v>0</v>
      </c>
      <c r="AO257" s="10" cm="1">
        <f t="array" ref="AO257">AVERAGE(IFERROR(Q257:V257,""))</f>
        <v>8.0128206561009083E-3</v>
      </c>
    </row>
    <row r="258" spans="1:41" x14ac:dyDescent="0.2">
      <c r="A258" s="3" t="s">
        <v>60</v>
      </c>
      <c r="B258" s="2">
        <v>2</v>
      </c>
      <c r="C258" s="3">
        <v>48.855910850000001</v>
      </c>
      <c r="D258" s="3">
        <v>-122.5770406</v>
      </c>
      <c r="E258" s="3" t="s">
        <v>10</v>
      </c>
      <c r="F258" s="3">
        <v>6.9675000000000002</v>
      </c>
      <c r="G258" s="3" t="s">
        <v>11</v>
      </c>
      <c r="H258" s="3" t="s">
        <v>61</v>
      </c>
      <c r="I258" s="6">
        <v>0</v>
      </c>
      <c r="K258" s="19" t="s">
        <v>423</v>
      </c>
      <c r="L258" s="11">
        <v>17110004001336</v>
      </c>
      <c r="M258" s="12">
        <v>8.9580891653895378E-4</v>
      </c>
      <c r="N258" s="17">
        <v>0</v>
      </c>
      <c r="Q258" s="10" t="e">
        <f>AVERAGEIFS($I$2:$I$3384,$B$2:$B$3384,Q$1,$A$2:$A$3384,$K258)</f>
        <v>#DIV/0!</v>
      </c>
      <c r="R258" s="10">
        <f>AVERAGEIFS($I$2:$I$3384,$B$2:$B$3384,R$1,$A$2:$A$3384,$K258)</f>
        <v>0</v>
      </c>
      <c r="S258" s="10">
        <f>AVERAGEIFS($I$2:$I$3384,$B$2:$B$3384,S$1,$A$2:$A$3384,$K258)</f>
        <v>0</v>
      </c>
      <c r="T258" s="10">
        <f>AVERAGEIFS($I$2:$I$3384,$B$2:$B$3384,T$1,$A$2:$A$3384,$K258)</f>
        <v>0</v>
      </c>
      <c r="U258" s="10">
        <f>AVERAGEIFS($I$2:$I$3384,$B$2:$B$3384,U$1,$A$2:$A$3384,$K258)</f>
        <v>9.1875001788139343E-2</v>
      </c>
      <c r="V258" s="10">
        <f>AVERAGEIFS($I$2:$I$3384,$B$2:$B$3384,V$1,$A$2:$A$3384,$K258)</f>
        <v>0</v>
      </c>
      <c r="W258" s="10">
        <f>AVERAGEIFS($I$2:$I$3384,$B$2:$B$3384,W$1,$A$2:$A$3384,$K258)</f>
        <v>0.17562499642372131</v>
      </c>
      <c r="X258" s="10" t="e">
        <f>AVERAGEIFS($I$2:$I$3384,$B$2:$B$3384,X$1,$A$2:$A$3384,$K258)</f>
        <v>#DIV/0!</v>
      </c>
      <c r="Y258" s="10" t="e">
        <f>AVERAGEIFS($I$2:$I$3384,$B$2:$B$3384,Y$1,$A$2:$A$3384,$K258)</f>
        <v>#DIV/0!</v>
      </c>
      <c r="Z258" s="10">
        <f>AVERAGEIFS($I$2:$I$3384,$B$2:$B$3384,Z$1,$A$2:$A$3384,$K258)</f>
        <v>0</v>
      </c>
      <c r="AA258" s="10">
        <f>AVERAGEIFS($I$2:$I$3384,$B$2:$B$3384,AA$1,$A$2:$A$3384,$K258)</f>
        <v>0</v>
      </c>
      <c r="AB258" s="10">
        <f>AVERAGEIFS($I$2:$I$3384,$B$2:$B$3384,AB$1,$A$2:$A$3384,$K258)</f>
        <v>0</v>
      </c>
      <c r="AD258" s="10" cm="1">
        <f t="array" ref="AD258">AVERAGE(IFERROR(Y258:AA258, ""))</f>
        <v>0</v>
      </c>
      <c r="AE258" s="10">
        <f t="shared" si="8"/>
        <v>0</v>
      </c>
      <c r="AF258" s="10" cm="1">
        <f t="array" ref="AF258">AVERAGE(IFERROR(R258:W258, ""))</f>
        <v>4.4583333035310112E-2</v>
      </c>
      <c r="AG258" s="10" cm="1">
        <f t="array" ref="AG258">AVERAGE(IFERROR(W258:AA258,""))</f>
        <v>5.8541665474573769E-2</v>
      </c>
      <c r="AH258" s="10" cm="1">
        <f t="array" ref="AH258">AVERAGE(IFERROR(R258:V258,""))</f>
        <v>1.8375000357627867E-2</v>
      </c>
      <c r="AI258" s="10" cm="1">
        <f t="array" ref="AI258">AVERAGE(IFERROR(Z258:AB258,Q258))</f>
        <v>0</v>
      </c>
      <c r="AJ258" s="10" cm="1">
        <f t="array" ref="AJ258">AVERAGE(IFERROR(Y258:AB258,""))</f>
        <v>0</v>
      </c>
      <c r="AK258" s="10" cm="1">
        <f t="array" ref="AK258">AVERAGE(IFERROR(Q258:W258,""))</f>
        <v>4.4583333035310112E-2</v>
      </c>
      <c r="AL258" s="10" cm="1">
        <f t="array" ref="AL258">AVERAGE(IFERROR(R258:U258,""))</f>
        <v>2.2968750447034836E-2</v>
      </c>
      <c r="AM258" s="10" cm="1">
        <f t="array" ref="AM258">AVERAGE(IFERROR(V258:W258,""))</f>
        <v>8.7812498211860657E-2</v>
      </c>
      <c r="AN258" s="10" cm="1">
        <f t="array" ref="AN258">AVERAGE(IFERROR(X258:AB258,""))</f>
        <v>0</v>
      </c>
      <c r="AO258" s="10" cm="1">
        <f t="array" ref="AO258">AVERAGE(IFERROR(Q258:V258,""))</f>
        <v>1.8375000357627867E-2</v>
      </c>
    </row>
    <row r="259" spans="1:41" x14ac:dyDescent="0.2">
      <c r="A259" s="3" t="s">
        <v>62</v>
      </c>
      <c r="B259" s="2">
        <v>2</v>
      </c>
      <c r="C259" s="3">
        <v>48.890430000000002</v>
      </c>
      <c r="D259" s="3">
        <v>-122.55416</v>
      </c>
      <c r="E259" s="3" t="s">
        <v>10</v>
      </c>
      <c r="F259" s="3">
        <v>6.6366666666666667</v>
      </c>
      <c r="G259" s="3" t="s">
        <v>11</v>
      </c>
      <c r="H259" s="3" t="s">
        <v>63</v>
      </c>
      <c r="I259" s="6">
        <v>0</v>
      </c>
      <c r="K259" s="19" t="s">
        <v>425</v>
      </c>
      <c r="L259" s="11">
        <v>17110004000743</v>
      </c>
      <c r="M259" s="12">
        <v>9.5070675015449524E-3</v>
      </c>
      <c r="N259" s="17">
        <v>217</v>
      </c>
      <c r="Q259" s="10">
        <f>AVERAGEIFS($I$2:$I$3384,$B$2:$B$3384,Q$1,$A$2:$A$3384,$K259)</f>
        <v>0</v>
      </c>
      <c r="R259" s="10">
        <f>AVERAGEIFS($I$2:$I$3384,$B$2:$B$3384,R$1,$A$2:$A$3384,$K259)</f>
        <v>0</v>
      </c>
      <c r="S259" s="10">
        <f>AVERAGEIFS($I$2:$I$3384,$B$2:$B$3384,S$1,$A$2:$A$3384,$K259)</f>
        <v>0</v>
      </c>
      <c r="T259" s="10">
        <f>AVERAGEIFS($I$2:$I$3384,$B$2:$B$3384,T$1,$A$2:$A$3384,$K259)</f>
        <v>0</v>
      </c>
      <c r="U259" s="10">
        <f>AVERAGEIFS($I$2:$I$3384,$B$2:$B$3384,U$1,$A$2:$A$3384,$K259)</f>
        <v>0</v>
      </c>
      <c r="V259" s="10">
        <f>AVERAGEIFS($I$2:$I$3384,$B$2:$B$3384,V$1,$A$2:$A$3384,$K259)</f>
        <v>0</v>
      </c>
      <c r="W259" s="10">
        <f>AVERAGEIFS($I$2:$I$3384,$B$2:$B$3384,W$1,$A$2:$A$3384,$K259)</f>
        <v>0</v>
      </c>
      <c r="X259" s="10">
        <f>AVERAGEIFS($I$2:$I$3384,$B$2:$B$3384,X$1,$A$2:$A$3384,$K259)</f>
        <v>0</v>
      </c>
      <c r="Y259" s="10" t="e">
        <f>AVERAGEIFS($I$2:$I$3384,$B$2:$B$3384,Y$1,$A$2:$A$3384,$K259)</f>
        <v>#DIV/0!</v>
      </c>
      <c r="Z259" s="10">
        <f>AVERAGEIFS($I$2:$I$3384,$B$2:$B$3384,Z$1,$A$2:$A$3384,$K259)</f>
        <v>0</v>
      </c>
      <c r="AA259" s="10">
        <f>AVERAGEIFS($I$2:$I$3384,$B$2:$B$3384,AA$1,$A$2:$A$3384,$K259)</f>
        <v>0</v>
      </c>
      <c r="AB259" s="10">
        <f>AVERAGEIFS($I$2:$I$3384,$B$2:$B$3384,AB$1,$A$2:$A$3384,$K259)</f>
        <v>0</v>
      </c>
      <c r="AD259" s="10" cm="1">
        <f t="array" ref="AD259">AVERAGE(IFERROR(Y259:AA259, ""))</f>
        <v>0</v>
      </c>
      <c r="AE259" s="10">
        <f t="shared" si="8"/>
        <v>0</v>
      </c>
      <c r="AF259" s="10" cm="1">
        <f t="array" ref="AF259">AVERAGE(IFERROR(R259:W259, ""))</f>
        <v>0</v>
      </c>
      <c r="AG259" s="10" cm="1">
        <f t="array" ref="AG259">AVERAGE(IFERROR(W259:AA259,""))</f>
        <v>0</v>
      </c>
      <c r="AH259" s="10" cm="1">
        <f t="array" ref="AH259">AVERAGE(IFERROR(R259:V259,""))</f>
        <v>0</v>
      </c>
      <c r="AI259" s="10" cm="1">
        <f t="array" ref="AI259">AVERAGE(IFERROR(Z259:AB259,Q259))</f>
        <v>0</v>
      </c>
      <c r="AJ259" s="10" cm="1">
        <f t="array" ref="AJ259">AVERAGE(IFERROR(Y259:AB259,""))</f>
        <v>0</v>
      </c>
      <c r="AK259" s="10" cm="1">
        <f t="array" ref="AK259">AVERAGE(IFERROR(Q259:W259,""))</f>
        <v>0</v>
      </c>
      <c r="AL259" s="10" cm="1">
        <f t="array" ref="AL259">AVERAGE(IFERROR(R259:U259,""))</f>
        <v>0</v>
      </c>
      <c r="AM259" s="10" cm="1">
        <f t="array" ref="AM259">AVERAGE(IFERROR(V259:W259,""))</f>
        <v>0</v>
      </c>
      <c r="AN259" s="10" cm="1">
        <f t="array" ref="AN259">AVERAGE(IFERROR(X259:AB259,""))</f>
        <v>0</v>
      </c>
      <c r="AO259" s="10" cm="1">
        <f t="array" ref="AO259">AVERAGE(IFERROR(Q259:V259,""))</f>
        <v>0</v>
      </c>
    </row>
    <row r="260" spans="1:41" x14ac:dyDescent="0.2">
      <c r="A260" s="3" t="s">
        <v>64</v>
      </c>
      <c r="B260" s="2">
        <v>2</v>
      </c>
      <c r="C260" s="3">
        <v>48.926340000000003</v>
      </c>
      <c r="D260" s="3">
        <v>-122.49628</v>
      </c>
      <c r="E260" s="3" t="s">
        <v>10</v>
      </c>
      <c r="F260" s="3">
        <v>6.7333333333333334</v>
      </c>
      <c r="G260" s="3" t="s">
        <v>11</v>
      </c>
      <c r="H260" s="3" t="s">
        <v>39</v>
      </c>
      <c r="I260" s="6">
        <v>0</v>
      </c>
      <c r="K260" s="19" t="s">
        <v>427</v>
      </c>
      <c r="L260" s="11">
        <v>17110004013567</v>
      </c>
      <c r="M260" s="12">
        <v>0.97952151298522949</v>
      </c>
      <c r="N260" s="17">
        <v>214</v>
      </c>
      <c r="Q260" s="10" t="e">
        <f>AVERAGEIFS($I$2:$I$3384,$B$2:$B$3384,Q$1,$A$2:$A$3384,$K260)</f>
        <v>#DIV/0!</v>
      </c>
      <c r="R260" s="10" t="e">
        <f>AVERAGEIFS($I$2:$I$3384,$B$2:$B$3384,R$1,$A$2:$A$3384,$K260)</f>
        <v>#DIV/0!</v>
      </c>
      <c r="S260" s="10" t="e">
        <f>AVERAGEIFS($I$2:$I$3384,$B$2:$B$3384,S$1,$A$2:$A$3384,$K260)</f>
        <v>#DIV/0!</v>
      </c>
      <c r="T260" s="10" t="e">
        <f>AVERAGEIFS($I$2:$I$3384,$B$2:$B$3384,T$1,$A$2:$A$3384,$K260)</f>
        <v>#DIV/0!</v>
      </c>
      <c r="U260" s="10" t="e">
        <f>AVERAGEIFS($I$2:$I$3384,$B$2:$B$3384,U$1,$A$2:$A$3384,$K260)</f>
        <v>#DIV/0!</v>
      </c>
      <c r="V260" s="10">
        <f>AVERAGEIFS($I$2:$I$3384,$B$2:$B$3384,V$1,$A$2:$A$3384,$K260)</f>
        <v>0</v>
      </c>
      <c r="W260" s="10" t="e">
        <f>AVERAGEIFS($I$2:$I$3384,$B$2:$B$3384,W$1,$A$2:$A$3384,$K260)</f>
        <v>#DIV/0!</v>
      </c>
      <c r="X260" s="10" t="e">
        <f>AVERAGEIFS($I$2:$I$3384,$B$2:$B$3384,X$1,$A$2:$A$3384,$K260)</f>
        <v>#DIV/0!</v>
      </c>
      <c r="Y260" s="10" t="e">
        <f>AVERAGEIFS($I$2:$I$3384,$B$2:$B$3384,Y$1,$A$2:$A$3384,$K260)</f>
        <v>#DIV/0!</v>
      </c>
      <c r="Z260" s="10">
        <f>AVERAGEIFS($I$2:$I$3384,$B$2:$B$3384,Z$1,$A$2:$A$3384,$K260)</f>
        <v>0</v>
      </c>
      <c r="AA260" s="10" t="e">
        <f>AVERAGEIFS($I$2:$I$3384,$B$2:$B$3384,AA$1,$A$2:$A$3384,$K260)</f>
        <v>#DIV/0!</v>
      </c>
      <c r="AB260" s="10" t="e">
        <f>AVERAGEIFS($I$2:$I$3384,$B$2:$B$3384,AB$1,$A$2:$A$3384,$K260)</f>
        <v>#DIV/0!</v>
      </c>
      <c r="AD260" s="10" cm="1">
        <f t="array" ref="AD260">AVERAGE(IFERROR(Y260:AA260, ""))</f>
        <v>0</v>
      </c>
      <c r="AE260" s="10" t="e">
        <f t="shared" si="8"/>
        <v>#DIV/0!</v>
      </c>
      <c r="AF260" s="10" cm="1">
        <f t="array" ref="AF260">AVERAGE(IFERROR(R260:W260, ""))</f>
        <v>0</v>
      </c>
      <c r="AG260" s="10" cm="1">
        <f t="array" ref="AG260">AVERAGE(IFERROR(W260:AA260,""))</f>
        <v>0</v>
      </c>
      <c r="AH260" s="10" cm="1">
        <f t="array" ref="AH260">AVERAGE(IFERROR(R260:V260,""))</f>
        <v>0</v>
      </c>
      <c r="AI260" s="10" t="e" cm="1">
        <f t="array" ref="AI260">AVERAGE(IFERROR(Z260:AB260,Q260))</f>
        <v>#DIV/0!</v>
      </c>
      <c r="AJ260" s="10" cm="1">
        <f t="array" ref="AJ260">AVERAGE(IFERROR(Y260:AB260,""))</f>
        <v>0</v>
      </c>
      <c r="AK260" s="10" cm="1">
        <f t="array" ref="AK260">AVERAGE(IFERROR(Q260:W260,""))</f>
        <v>0</v>
      </c>
      <c r="AL260" s="10" t="e" cm="1">
        <f t="array" ref="AL260">AVERAGE(IFERROR(R260:U260,""))</f>
        <v>#DIV/0!</v>
      </c>
      <c r="AM260" s="10" cm="1">
        <f t="array" ref="AM260">AVERAGE(IFERROR(V260:W260,""))</f>
        <v>0</v>
      </c>
      <c r="AN260" s="10" cm="1">
        <f t="array" ref="AN260">AVERAGE(IFERROR(X260:AB260,""))</f>
        <v>0</v>
      </c>
      <c r="AO260" s="10" cm="1">
        <f t="array" ref="AO260">AVERAGE(IFERROR(Q260:V260,""))</f>
        <v>0</v>
      </c>
    </row>
    <row r="261" spans="1:41" x14ac:dyDescent="0.2">
      <c r="A261" s="3" t="s">
        <v>64</v>
      </c>
      <c r="B261" s="2">
        <v>2</v>
      </c>
      <c r="C261" s="3">
        <v>48.926340000000003</v>
      </c>
      <c r="D261" s="3">
        <v>-122.49628</v>
      </c>
      <c r="E261" s="3" t="s">
        <v>10</v>
      </c>
      <c r="F261" s="3">
        <v>6.6</v>
      </c>
      <c r="G261" s="3" t="s">
        <v>13</v>
      </c>
      <c r="H261" s="3" t="s">
        <v>39</v>
      </c>
      <c r="I261" s="6">
        <v>0</v>
      </c>
      <c r="K261" s="19" t="s">
        <v>428</v>
      </c>
      <c r="L261" s="11" t="e">
        <v>#N/A</v>
      </c>
      <c r="M261" s="12">
        <v>1.8403552530799061E-5</v>
      </c>
      <c r="N261" s="17">
        <v>0</v>
      </c>
      <c r="Q261" s="10" t="e">
        <f>AVERAGEIFS($I$2:$I$3384,$B$2:$B$3384,Q$1,$A$2:$A$3384,$K261)</f>
        <v>#DIV/0!</v>
      </c>
      <c r="R261" s="10" t="e">
        <f>AVERAGEIFS($I$2:$I$3384,$B$2:$B$3384,R$1,$A$2:$A$3384,$K261)</f>
        <v>#DIV/0!</v>
      </c>
      <c r="S261" s="10" t="e">
        <f>AVERAGEIFS($I$2:$I$3384,$B$2:$B$3384,S$1,$A$2:$A$3384,$K261)</f>
        <v>#DIV/0!</v>
      </c>
      <c r="T261" s="10" t="e">
        <f>AVERAGEIFS($I$2:$I$3384,$B$2:$B$3384,T$1,$A$2:$A$3384,$K261)</f>
        <v>#DIV/0!</v>
      </c>
      <c r="U261" s="10" t="e">
        <f>AVERAGEIFS($I$2:$I$3384,$B$2:$B$3384,U$1,$A$2:$A$3384,$K261)</f>
        <v>#DIV/0!</v>
      </c>
      <c r="V261" s="10">
        <f>AVERAGEIFS($I$2:$I$3384,$B$2:$B$3384,V$1,$A$2:$A$3384,$K261)</f>
        <v>0</v>
      </c>
      <c r="W261" s="10" t="e">
        <f>AVERAGEIFS($I$2:$I$3384,$B$2:$B$3384,W$1,$A$2:$A$3384,$K261)</f>
        <v>#DIV/0!</v>
      </c>
      <c r="X261" s="10" t="e">
        <f>AVERAGEIFS($I$2:$I$3384,$B$2:$B$3384,X$1,$A$2:$A$3384,$K261)</f>
        <v>#DIV/0!</v>
      </c>
      <c r="Y261" s="10" t="e">
        <f>AVERAGEIFS($I$2:$I$3384,$B$2:$B$3384,Y$1,$A$2:$A$3384,$K261)</f>
        <v>#DIV/0!</v>
      </c>
      <c r="Z261" s="10">
        <f>AVERAGEIFS($I$2:$I$3384,$B$2:$B$3384,Z$1,$A$2:$A$3384,$K261)</f>
        <v>0</v>
      </c>
      <c r="AA261" s="10" t="e">
        <f>AVERAGEIFS($I$2:$I$3384,$B$2:$B$3384,AA$1,$A$2:$A$3384,$K261)</f>
        <v>#DIV/0!</v>
      </c>
      <c r="AB261" s="10" t="e">
        <f>AVERAGEIFS($I$2:$I$3384,$B$2:$B$3384,AB$1,$A$2:$A$3384,$K261)</f>
        <v>#DIV/0!</v>
      </c>
      <c r="AD261" s="10" cm="1">
        <f t="array" ref="AD261">AVERAGE(IFERROR(Y261:AA261, ""))</f>
        <v>0</v>
      </c>
      <c r="AE261" s="10" t="e">
        <f t="shared" si="8"/>
        <v>#DIV/0!</v>
      </c>
      <c r="AF261" s="10" cm="1">
        <f t="array" ref="AF261">AVERAGE(IFERROR(R261:W261, ""))</f>
        <v>0</v>
      </c>
      <c r="AG261" s="10" cm="1">
        <f t="array" ref="AG261">AVERAGE(IFERROR(W261:AA261,""))</f>
        <v>0</v>
      </c>
      <c r="AH261" s="10" cm="1">
        <f t="array" ref="AH261">AVERAGE(IFERROR(R261:V261,""))</f>
        <v>0</v>
      </c>
      <c r="AI261" s="10" t="e" cm="1">
        <f t="array" ref="AI261">AVERAGE(IFERROR(Z261:AB261,Q261))</f>
        <v>#DIV/0!</v>
      </c>
      <c r="AJ261" s="10" cm="1">
        <f t="array" ref="AJ261">AVERAGE(IFERROR(Y261:AB261,""))</f>
        <v>0</v>
      </c>
      <c r="AK261" s="10" cm="1">
        <f t="array" ref="AK261">AVERAGE(IFERROR(Q261:W261,""))</f>
        <v>0</v>
      </c>
      <c r="AL261" s="10" t="e" cm="1">
        <f t="array" ref="AL261">AVERAGE(IFERROR(R261:U261,""))</f>
        <v>#DIV/0!</v>
      </c>
      <c r="AM261" s="10" cm="1">
        <f t="array" ref="AM261">AVERAGE(IFERROR(V261:W261,""))</f>
        <v>0</v>
      </c>
      <c r="AN261" s="10" cm="1">
        <f t="array" ref="AN261">AVERAGE(IFERROR(X261:AB261,""))</f>
        <v>0</v>
      </c>
      <c r="AO261" s="10" cm="1">
        <f t="array" ref="AO261">AVERAGE(IFERROR(Q261:V261,""))</f>
        <v>0</v>
      </c>
    </row>
    <row r="262" spans="1:41" x14ac:dyDescent="0.2">
      <c r="A262" s="3" t="s">
        <v>65</v>
      </c>
      <c r="B262" s="2">
        <v>2</v>
      </c>
      <c r="C262" s="3">
        <v>48.754940140000002</v>
      </c>
      <c r="D262" s="3">
        <v>-122.4464026</v>
      </c>
      <c r="E262" s="3" t="s">
        <v>10</v>
      </c>
      <c r="F262" s="3">
        <v>5.6</v>
      </c>
      <c r="G262" s="3" t="s">
        <v>11</v>
      </c>
      <c r="H262" s="3" t="s">
        <v>66</v>
      </c>
      <c r="I262" s="6">
        <v>0</v>
      </c>
      <c r="K262" s="19" t="s">
        <v>431</v>
      </c>
      <c r="L262" s="11">
        <v>17110004014411</v>
      </c>
      <c r="M262" s="12">
        <v>9.426847827853635E-5</v>
      </c>
      <c r="N262" s="17">
        <v>195</v>
      </c>
      <c r="Q262" s="10" t="e">
        <f>AVERAGEIFS($I$2:$I$3384,$B$2:$B$3384,Q$1,$A$2:$A$3384,$K262)</f>
        <v>#DIV/0!</v>
      </c>
      <c r="R262" s="10" t="e">
        <f>AVERAGEIFS($I$2:$I$3384,$B$2:$B$3384,R$1,$A$2:$A$3384,$K262)</f>
        <v>#DIV/0!</v>
      </c>
      <c r="S262" s="10" t="e">
        <f>AVERAGEIFS($I$2:$I$3384,$B$2:$B$3384,S$1,$A$2:$A$3384,$K262)</f>
        <v>#DIV/0!</v>
      </c>
      <c r="T262" s="10" t="e">
        <f>AVERAGEIFS($I$2:$I$3384,$B$2:$B$3384,T$1,$A$2:$A$3384,$K262)</f>
        <v>#DIV/0!</v>
      </c>
      <c r="U262" s="10" t="e">
        <f>AVERAGEIFS($I$2:$I$3384,$B$2:$B$3384,U$1,$A$2:$A$3384,$K262)</f>
        <v>#DIV/0!</v>
      </c>
      <c r="V262" s="10">
        <f>AVERAGEIFS($I$2:$I$3384,$B$2:$B$3384,V$1,$A$2:$A$3384,$K262)</f>
        <v>0</v>
      </c>
      <c r="W262" s="10" t="e">
        <f>AVERAGEIFS($I$2:$I$3384,$B$2:$B$3384,W$1,$A$2:$A$3384,$K262)</f>
        <v>#DIV/0!</v>
      </c>
      <c r="X262" s="10" t="e">
        <f>AVERAGEIFS($I$2:$I$3384,$B$2:$B$3384,X$1,$A$2:$A$3384,$K262)</f>
        <v>#DIV/0!</v>
      </c>
      <c r="Y262" s="10" t="e">
        <f>AVERAGEIFS($I$2:$I$3384,$B$2:$B$3384,Y$1,$A$2:$A$3384,$K262)</f>
        <v>#DIV/0!</v>
      </c>
      <c r="Z262" s="10">
        <f>AVERAGEIFS($I$2:$I$3384,$B$2:$B$3384,Z$1,$A$2:$A$3384,$K262)</f>
        <v>0</v>
      </c>
      <c r="AA262" s="10" t="e">
        <f>AVERAGEIFS($I$2:$I$3384,$B$2:$B$3384,AA$1,$A$2:$A$3384,$K262)</f>
        <v>#DIV/0!</v>
      </c>
      <c r="AB262" s="10" t="e">
        <f>AVERAGEIFS($I$2:$I$3384,$B$2:$B$3384,AB$1,$A$2:$A$3384,$K262)</f>
        <v>#DIV/0!</v>
      </c>
      <c r="AD262" s="10" cm="1">
        <f t="array" ref="AD262">AVERAGE(IFERROR(Y262:AA262, ""))</f>
        <v>0</v>
      </c>
      <c r="AE262" s="10" t="e">
        <f t="shared" si="8"/>
        <v>#DIV/0!</v>
      </c>
      <c r="AF262" s="10" cm="1">
        <f t="array" ref="AF262">AVERAGE(IFERROR(R262:W262, ""))</f>
        <v>0</v>
      </c>
      <c r="AG262" s="10" cm="1">
        <f t="array" ref="AG262">AVERAGE(IFERROR(W262:AA262,""))</f>
        <v>0</v>
      </c>
      <c r="AH262" s="10" cm="1">
        <f t="array" ref="AH262">AVERAGE(IFERROR(R262:V262,""))</f>
        <v>0</v>
      </c>
      <c r="AI262" s="10" t="e" cm="1">
        <f t="array" ref="AI262">AVERAGE(IFERROR(Z262:AB262,Q262))</f>
        <v>#DIV/0!</v>
      </c>
      <c r="AJ262" s="10" cm="1">
        <f t="array" ref="AJ262">AVERAGE(IFERROR(Y262:AB262,""))</f>
        <v>0</v>
      </c>
      <c r="AK262" s="10" cm="1">
        <f t="array" ref="AK262">AVERAGE(IFERROR(Q262:W262,""))</f>
        <v>0</v>
      </c>
      <c r="AL262" s="10" t="e" cm="1">
        <f t="array" ref="AL262">AVERAGE(IFERROR(R262:U262,""))</f>
        <v>#DIV/0!</v>
      </c>
      <c r="AM262" s="10" cm="1">
        <f t="array" ref="AM262">AVERAGE(IFERROR(V262:W262,""))</f>
        <v>0</v>
      </c>
      <c r="AN262" s="10" cm="1">
        <f t="array" ref="AN262">AVERAGE(IFERROR(X262:AB262,""))</f>
        <v>0</v>
      </c>
      <c r="AO262" s="10" cm="1">
        <f t="array" ref="AO262">AVERAGE(IFERROR(Q262:V262,""))</f>
        <v>0</v>
      </c>
    </row>
    <row r="263" spans="1:41" x14ac:dyDescent="0.2">
      <c r="A263" s="3" t="s">
        <v>65</v>
      </c>
      <c r="B263" s="2">
        <v>2</v>
      </c>
      <c r="C263" s="3">
        <v>48.754940140000002</v>
      </c>
      <c r="D263" s="3">
        <v>-122.4464026</v>
      </c>
      <c r="E263" s="3" t="s">
        <v>10</v>
      </c>
      <c r="F263" s="3">
        <v>6.7</v>
      </c>
      <c r="G263" s="3" t="s">
        <v>13</v>
      </c>
      <c r="H263" s="3" t="s">
        <v>66</v>
      </c>
      <c r="I263" s="6">
        <v>0</v>
      </c>
      <c r="K263" s="19" t="s">
        <v>432</v>
      </c>
      <c r="L263" s="11">
        <v>17110004014207</v>
      </c>
      <c r="M263" s="12">
        <v>2.834862656891346E-2</v>
      </c>
      <c r="N263" s="17">
        <v>195</v>
      </c>
      <c r="Q263" s="10" t="e">
        <f>AVERAGEIFS($I$2:$I$3384,$B$2:$B$3384,Q$1,$A$2:$A$3384,$K263)</f>
        <v>#DIV/0!</v>
      </c>
      <c r="R263" s="10" t="e">
        <f>AVERAGEIFS($I$2:$I$3384,$B$2:$B$3384,R$1,$A$2:$A$3384,$K263)</f>
        <v>#DIV/0!</v>
      </c>
      <c r="S263" s="10" t="e">
        <f>AVERAGEIFS($I$2:$I$3384,$B$2:$B$3384,S$1,$A$2:$A$3384,$K263)</f>
        <v>#DIV/0!</v>
      </c>
      <c r="T263" s="10" t="e">
        <f>AVERAGEIFS($I$2:$I$3384,$B$2:$B$3384,T$1,$A$2:$A$3384,$K263)</f>
        <v>#DIV/0!</v>
      </c>
      <c r="U263" s="10" t="e">
        <f>AVERAGEIFS($I$2:$I$3384,$B$2:$B$3384,U$1,$A$2:$A$3384,$K263)</f>
        <v>#DIV/0!</v>
      </c>
      <c r="V263" s="10">
        <f>AVERAGEIFS($I$2:$I$3384,$B$2:$B$3384,V$1,$A$2:$A$3384,$K263)</f>
        <v>0</v>
      </c>
      <c r="W263" s="10" t="e">
        <f>AVERAGEIFS($I$2:$I$3384,$B$2:$B$3384,W$1,$A$2:$A$3384,$K263)</f>
        <v>#DIV/0!</v>
      </c>
      <c r="X263" s="10" t="e">
        <f>AVERAGEIFS($I$2:$I$3384,$B$2:$B$3384,X$1,$A$2:$A$3384,$K263)</f>
        <v>#DIV/0!</v>
      </c>
      <c r="Y263" s="10" t="e">
        <f>AVERAGEIFS($I$2:$I$3384,$B$2:$B$3384,Y$1,$A$2:$A$3384,$K263)</f>
        <v>#DIV/0!</v>
      </c>
      <c r="Z263" s="10">
        <f>AVERAGEIFS($I$2:$I$3384,$B$2:$B$3384,Z$1,$A$2:$A$3384,$K263)</f>
        <v>0</v>
      </c>
      <c r="AA263" s="10" t="e">
        <f>AVERAGEIFS($I$2:$I$3384,$B$2:$B$3384,AA$1,$A$2:$A$3384,$K263)</f>
        <v>#DIV/0!</v>
      </c>
      <c r="AB263" s="10" t="e">
        <f>AVERAGEIFS($I$2:$I$3384,$B$2:$B$3384,AB$1,$A$2:$A$3384,$K263)</f>
        <v>#DIV/0!</v>
      </c>
      <c r="AD263" s="10" cm="1">
        <f t="array" ref="AD263">AVERAGE(IFERROR(Y263:AA263, ""))</f>
        <v>0</v>
      </c>
      <c r="AE263" s="10" t="e">
        <f t="shared" si="8"/>
        <v>#DIV/0!</v>
      </c>
      <c r="AF263" s="10" cm="1">
        <f t="array" ref="AF263">AVERAGE(IFERROR(R263:W263, ""))</f>
        <v>0</v>
      </c>
      <c r="AG263" s="10" cm="1">
        <f t="array" ref="AG263">AVERAGE(IFERROR(W263:AA263,""))</f>
        <v>0</v>
      </c>
      <c r="AH263" s="10" cm="1">
        <f t="array" ref="AH263">AVERAGE(IFERROR(R263:V263,""))</f>
        <v>0</v>
      </c>
      <c r="AI263" s="10" t="e" cm="1">
        <f t="array" ref="AI263">AVERAGE(IFERROR(Z263:AB263,Q263))</f>
        <v>#DIV/0!</v>
      </c>
      <c r="AJ263" s="10" cm="1">
        <f t="array" ref="AJ263">AVERAGE(IFERROR(Y263:AB263,""))</f>
        <v>0</v>
      </c>
      <c r="AK263" s="10" cm="1">
        <f t="array" ref="AK263">AVERAGE(IFERROR(Q263:W263,""))</f>
        <v>0</v>
      </c>
      <c r="AL263" s="10" t="e" cm="1">
        <f t="array" ref="AL263">AVERAGE(IFERROR(R263:U263,""))</f>
        <v>#DIV/0!</v>
      </c>
      <c r="AM263" s="10" cm="1">
        <f t="array" ref="AM263">AVERAGE(IFERROR(V263:W263,""))</f>
        <v>0</v>
      </c>
      <c r="AN263" s="10" cm="1">
        <f t="array" ref="AN263">AVERAGE(IFERROR(X263:AB263,""))</f>
        <v>0</v>
      </c>
      <c r="AO263" s="10" cm="1">
        <f t="array" ref="AO263">AVERAGE(IFERROR(Q263:V263,""))</f>
        <v>0</v>
      </c>
    </row>
    <row r="264" spans="1:41" x14ac:dyDescent="0.2">
      <c r="A264" s="3" t="s">
        <v>67</v>
      </c>
      <c r="B264" s="2">
        <v>2</v>
      </c>
      <c r="C264" s="3">
        <v>48.596699999999998</v>
      </c>
      <c r="D264" s="3">
        <v>-122.41930000000001</v>
      </c>
      <c r="E264" s="3" t="s">
        <v>10</v>
      </c>
      <c r="F264" s="3">
        <v>3.6500000000000004</v>
      </c>
      <c r="G264" s="3" t="s">
        <v>11</v>
      </c>
      <c r="H264" s="3" t="s">
        <v>68</v>
      </c>
      <c r="I264" s="6">
        <v>0</v>
      </c>
      <c r="K264" s="19" t="s">
        <v>434</v>
      </c>
      <c r="L264" s="11">
        <v>17110004014447</v>
      </c>
      <c r="M264" s="12">
        <v>0.91254502534866333</v>
      </c>
      <c r="N264" s="17">
        <v>195</v>
      </c>
      <c r="Q264" s="10" t="e">
        <f>AVERAGEIFS($I$2:$I$3384,$B$2:$B$3384,Q$1,$A$2:$A$3384,$K264)</f>
        <v>#DIV/0!</v>
      </c>
      <c r="R264" s="10" t="e">
        <f>AVERAGEIFS($I$2:$I$3384,$B$2:$B$3384,R$1,$A$2:$A$3384,$K264)</f>
        <v>#DIV/0!</v>
      </c>
      <c r="S264" s="10" t="e">
        <f>AVERAGEIFS($I$2:$I$3384,$B$2:$B$3384,S$1,$A$2:$A$3384,$K264)</f>
        <v>#DIV/0!</v>
      </c>
      <c r="T264" s="10" t="e">
        <f>AVERAGEIFS($I$2:$I$3384,$B$2:$B$3384,T$1,$A$2:$A$3384,$K264)</f>
        <v>#DIV/0!</v>
      </c>
      <c r="U264" s="10" t="e">
        <f>AVERAGEIFS($I$2:$I$3384,$B$2:$B$3384,U$1,$A$2:$A$3384,$K264)</f>
        <v>#DIV/0!</v>
      </c>
      <c r="V264" s="10">
        <f>AVERAGEIFS($I$2:$I$3384,$B$2:$B$3384,V$1,$A$2:$A$3384,$K264)</f>
        <v>0</v>
      </c>
      <c r="W264" s="10" t="e">
        <f>AVERAGEIFS($I$2:$I$3384,$B$2:$B$3384,W$1,$A$2:$A$3384,$K264)</f>
        <v>#DIV/0!</v>
      </c>
      <c r="X264" s="10" t="e">
        <f>AVERAGEIFS($I$2:$I$3384,$B$2:$B$3384,X$1,$A$2:$A$3384,$K264)</f>
        <v>#DIV/0!</v>
      </c>
      <c r="Y264" s="10" t="e">
        <f>AVERAGEIFS($I$2:$I$3384,$B$2:$B$3384,Y$1,$A$2:$A$3384,$K264)</f>
        <v>#DIV/0!</v>
      </c>
      <c r="Z264" s="10" t="e">
        <f>AVERAGEIFS($I$2:$I$3384,$B$2:$B$3384,Z$1,$A$2:$A$3384,$K264)</f>
        <v>#DIV/0!</v>
      </c>
      <c r="AA264" s="10" t="e">
        <f>AVERAGEIFS($I$2:$I$3384,$B$2:$B$3384,AA$1,$A$2:$A$3384,$K264)</f>
        <v>#DIV/0!</v>
      </c>
      <c r="AB264" s="10" t="e">
        <f>AVERAGEIFS($I$2:$I$3384,$B$2:$B$3384,AB$1,$A$2:$A$3384,$K264)</f>
        <v>#DIV/0!</v>
      </c>
      <c r="AD264" s="10" t="e" cm="1">
        <f t="array" ref="AD264">AVERAGE(IFERROR(Y264:AA264, ""))</f>
        <v>#DIV/0!</v>
      </c>
      <c r="AE264" s="10" t="e">
        <f t="shared" si="8"/>
        <v>#DIV/0!</v>
      </c>
      <c r="AF264" s="10" cm="1">
        <f t="array" ref="AF264">AVERAGE(IFERROR(R264:W264, ""))</f>
        <v>0</v>
      </c>
      <c r="AG264" s="10" t="e" cm="1">
        <f t="array" ref="AG264">AVERAGE(IFERROR(W264:AA264,""))</f>
        <v>#DIV/0!</v>
      </c>
      <c r="AH264" s="10" cm="1">
        <f t="array" ref="AH264">AVERAGE(IFERROR(R264:V264,""))</f>
        <v>0</v>
      </c>
      <c r="AI264" s="10" t="e" cm="1">
        <f t="array" ref="AI264">AVERAGE(IFERROR(Z264:AB264,Q264))</f>
        <v>#DIV/0!</v>
      </c>
      <c r="AJ264" s="10" t="e" cm="1">
        <f t="array" ref="AJ264">AVERAGE(IFERROR(Y264:AB264,""))</f>
        <v>#DIV/0!</v>
      </c>
      <c r="AK264" s="10" cm="1">
        <f t="array" ref="AK264">AVERAGE(IFERROR(Q264:W264,""))</f>
        <v>0</v>
      </c>
      <c r="AL264" s="10" t="e" cm="1">
        <f t="array" ref="AL264">AVERAGE(IFERROR(R264:U264,""))</f>
        <v>#DIV/0!</v>
      </c>
      <c r="AM264" s="10" cm="1">
        <f t="array" ref="AM264">AVERAGE(IFERROR(V264:W264,""))</f>
        <v>0</v>
      </c>
      <c r="AN264" s="10" t="e" cm="1">
        <f t="array" ref="AN264">AVERAGE(IFERROR(X264:AB264,""))</f>
        <v>#DIV/0!</v>
      </c>
      <c r="AO264" s="10" cm="1">
        <f t="array" ref="AO264">AVERAGE(IFERROR(Q264:V264,""))</f>
        <v>0</v>
      </c>
    </row>
    <row r="265" spans="1:41" x14ac:dyDescent="0.2">
      <c r="A265" s="3" t="s">
        <v>67</v>
      </c>
      <c r="B265" s="2">
        <v>2</v>
      </c>
      <c r="C265" s="3">
        <v>48.596699999999998</v>
      </c>
      <c r="D265" s="3">
        <v>-122.41930000000001</v>
      </c>
      <c r="E265" s="3" t="s">
        <v>10</v>
      </c>
      <c r="F265" s="3">
        <v>6.84</v>
      </c>
      <c r="G265" s="3" t="s">
        <v>13</v>
      </c>
      <c r="H265" s="3" t="s">
        <v>68</v>
      </c>
      <c r="I265" s="6">
        <v>0</v>
      </c>
      <c r="K265" s="19" t="s">
        <v>436</v>
      </c>
      <c r="L265" s="11">
        <v>17110004014792</v>
      </c>
      <c r="M265" s="12">
        <v>6.1345177527982742E-5</v>
      </c>
      <c r="N265" s="17">
        <v>251</v>
      </c>
      <c r="Q265" s="10" t="e">
        <f>AVERAGEIFS($I$2:$I$3384,$B$2:$B$3384,Q$1,$A$2:$A$3384,$K265)</f>
        <v>#DIV/0!</v>
      </c>
      <c r="R265" s="10" t="e">
        <f>AVERAGEIFS($I$2:$I$3384,$B$2:$B$3384,R$1,$A$2:$A$3384,$K265)</f>
        <v>#DIV/0!</v>
      </c>
      <c r="S265" s="10" t="e">
        <f>AVERAGEIFS($I$2:$I$3384,$B$2:$B$3384,S$1,$A$2:$A$3384,$K265)</f>
        <v>#DIV/0!</v>
      </c>
      <c r="T265" s="10" t="e">
        <f>AVERAGEIFS($I$2:$I$3384,$B$2:$B$3384,T$1,$A$2:$A$3384,$K265)</f>
        <v>#DIV/0!</v>
      </c>
      <c r="U265" s="10" t="e">
        <f>AVERAGEIFS($I$2:$I$3384,$B$2:$B$3384,U$1,$A$2:$A$3384,$K265)</f>
        <v>#DIV/0!</v>
      </c>
      <c r="V265" s="10">
        <f>AVERAGEIFS($I$2:$I$3384,$B$2:$B$3384,V$1,$A$2:$A$3384,$K265)</f>
        <v>0</v>
      </c>
      <c r="W265" s="10" t="e">
        <f>AVERAGEIFS($I$2:$I$3384,$B$2:$B$3384,W$1,$A$2:$A$3384,$K265)</f>
        <v>#DIV/0!</v>
      </c>
      <c r="X265" s="10" t="e">
        <f>AVERAGEIFS($I$2:$I$3384,$B$2:$B$3384,X$1,$A$2:$A$3384,$K265)</f>
        <v>#DIV/0!</v>
      </c>
      <c r="Y265" s="10" t="e">
        <f>AVERAGEIFS($I$2:$I$3384,$B$2:$B$3384,Y$1,$A$2:$A$3384,$K265)</f>
        <v>#DIV/0!</v>
      </c>
      <c r="Z265" s="10">
        <f>AVERAGEIFS($I$2:$I$3384,$B$2:$B$3384,Z$1,$A$2:$A$3384,$K265)</f>
        <v>0</v>
      </c>
      <c r="AA265" s="10" t="e">
        <f>AVERAGEIFS($I$2:$I$3384,$B$2:$B$3384,AA$1,$A$2:$A$3384,$K265)</f>
        <v>#DIV/0!</v>
      </c>
      <c r="AB265" s="10" t="e">
        <f>AVERAGEIFS($I$2:$I$3384,$B$2:$B$3384,AB$1,$A$2:$A$3384,$K265)</f>
        <v>#DIV/0!</v>
      </c>
      <c r="AD265" s="10" cm="1">
        <f t="array" ref="AD265">AVERAGE(IFERROR(Y265:AA265, ""))</f>
        <v>0</v>
      </c>
      <c r="AE265" s="10" t="e">
        <f t="shared" si="8"/>
        <v>#DIV/0!</v>
      </c>
      <c r="AF265" s="10" cm="1">
        <f t="array" ref="AF265">AVERAGE(IFERROR(R265:W265, ""))</f>
        <v>0</v>
      </c>
      <c r="AG265" s="10" cm="1">
        <f t="array" ref="AG265">AVERAGE(IFERROR(W265:AA265,""))</f>
        <v>0</v>
      </c>
      <c r="AH265" s="10" cm="1">
        <f t="array" ref="AH265">AVERAGE(IFERROR(R265:V265,""))</f>
        <v>0</v>
      </c>
      <c r="AI265" s="10" t="e" cm="1">
        <f t="array" ref="AI265">AVERAGE(IFERROR(Z265:AB265,Q265))</f>
        <v>#DIV/0!</v>
      </c>
      <c r="AJ265" s="10" cm="1">
        <f t="array" ref="AJ265">AVERAGE(IFERROR(Y265:AB265,""))</f>
        <v>0</v>
      </c>
      <c r="AK265" s="10" cm="1">
        <f t="array" ref="AK265">AVERAGE(IFERROR(Q265:W265,""))</f>
        <v>0</v>
      </c>
      <c r="AL265" s="10" t="e" cm="1">
        <f t="array" ref="AL265">AVERAGE(IFERROR(R265:U265,""))</f>
        <v>#DIV/0!</v>
      </c>
      <c r="AM265" s="10" cm="1">
        <f t="array" ref="AM265">AVERAGE(IFERROR(V265:W265,""))</f>
        <v>0</v>
      </c>
      <c r="AN265" s="10" cm="1">
        <f t="array" ref="AN265">AVERAGE(IFERROR(X265:AB265,""))</f>
        <v>0</v>
      </c>
      <c r="AO265" s="10" cm="1">
        <f t="array" ref="AO265">AVERAGE(IFERROR(Q265:V265,""))</f>
        <v>0</v>
      </c>
    </row>
    <row r="266" spans="1:41" x14ac:dyDescent="0.2">
      <c r="A266" s="3" t="s">
        <v>69</v>
      </c>
      <c r="B266" s="2">
        <v>2</v>
      </c>
      <c r="C266" s="3">
        <v>48.599405660000002</v>
      </c>
      <c r="D266" s="3">
        <v>-122.4240152</v>
      </c>
      <c r="E266" s="3" t="s">
        <v>10</v>
      </c>
      <c r="F266" s="3">
        <v>6.2866666666666662</v>
      </c>
      <c r="G266" s="3" t="s">
        <v>11</v>
      </c>
      <c r="H266" s="3" t="s">
        <v>70</v>
      </c>
      <c r="I266" s="6">
        <v>0</v>
      </c>
      <c r="K266" s="19" t="s">
        <v>438</v>
      </c>
      <c r="L266" s="11">
        <v>17110004014376</v>
      </c>
      <c r="M266" s="12">
        <v>0.99835073947906494</v>
      </c>
      <c r="N266" s="17">
        <v>242</v>
      </c>
      <c r="Q266" s="10">
        <f>AVERAGEIFS($I$2:$I$3384,$B$2:$B$3384,Q$1,$A$2:$A$3384,$K266)</f>
        <v>0</v>
      </c>
      <c r="R266" s="10">
        <f>AVERAGEIFS($I$2:$I$3384,$B$2:$B$3384,R$1,$A$2:$A$3384,$K266)</f>
        <v>0</v>
      </c>
      <c r="S266" s="10">
        <f>AVERAGEIFS($I$2:$I$3384,$B$2:$B$3384,S$1,$A$2:$A$3384,$K266)</f>
        <v>0</v>
      </c>
      <c r="T266" s="10">
        <f>AVERAGEIFS($I$2:$I$3384,$B$2:$B$3384,T$1,$A$2:$A$3384,$K266)</f>
        <v>0</v>
      </c>
      <c r="U266" s="10">
        <f>AVERAGEIFS($I$2:$I$3384,$B$2:$B$3384,U$1,$A$2:$A$3384,$K266)</f>
        <v>0</v>
      </c>
      <c r="V266" s="10">
        <f>AVERAGEIFS($I$2:$I$3384,$B$2:$B$3384,V$1,$A$2:$A$3384,$K266)</f>
        <v>0</v>
      </c>
      <c r="W266" s="10" t="e">
        <f>AVERAGEIFS($I$2:$I$3384,$B$2:$B$3384,W$1,$A$2:$A$3384,$K266)</f>
        <v>#DIV/0!</v>
      </c>
      <c r="X266" s="10" t="e">
        <f>AVERAGEIFS($I$2:$I$3384,$B$2:$B$3384,X$1,$A$2:$A$3384,$K266)</f>
        <v>#DIV/0!</v>
      </c>
      <c r="Y266" s="10" t="e">
        <f>AVERAGEIFS($I$2:$I$3384,$B$2:$B$3384,Y$1,$A$2:$A$3384,$K266)</f>
        <v>#DIV/0!</v>
      </c>
      <c r="Z266" s="10" t="e">
        <f>AVERAGEIFS($I$2:$I$3384,$B$2:$B$3384,Z$1,$A$2:$A$3384,$K266)</f>
        <v>#DIV/0!</v>
      </c>
      <c r="AA266" s="10" t="e">
        <f>AVERAGEIFS($I$2:$I$3384,$B$2:$B$3384,AA$1,$A$2:$A$3384,$K266)</f>
        <v>#DIV/0!</v>
      </c>
      <c r="AB266" s="10">
        <f>AVERAGEIFS($I$2:$I$3384,$B$2:$B$3384,AB$1,$A$2:$A$3384,$K266)</f>
        <v>0</v>
      </c>
      <c r="AD266" s="10" t="e" cm="1">
        <f t="array" ref="AD266">AVERAGE(IFERROR(Y266:AA266, ""))</f>
        <v>#DIV/0!</v>
      </c>
      <c r="AE266" s="10">
        <f t="shared" si="8"/>
        <v>0</v>
      </c>
      <c r="AF266" s="10" cm="1">
        <f t="array" ref="AF266">AVERAGE(IFERROR(R266:W266, ""))</f>
        <v>0</v>
      </c>
      <c r="AG266" s="10" t="e" cm="1">
        <f t="array" ref="AG266">AVERAGE(IFERROR(W266:AA266,""))</f>
        <v>#DIV/0!</v>
      </c>
      <c r="AH266" s="10" cm="1">
        <f t="array" ref="AH266">AVERAGE(IFERROR(R266:V266,""))</f>
        <v>0</v>
      </c>
      <c r="AI266" s="10" cm="1">
        <f t="array" ref="AI266">AVERAGE(IFERROR(Z266:AB266,Q266))</f>
        <v>0</v>
      </c>
      <c r="AJ266" s="10" cm="1">
        <f t="array" ref="AJ266">AVERAGE(IFERROR(Y266:AB266,""))</f>
        <v>0</v>
      </c>
      <c r="AK266" s="10" cm="1">
        <f t="array" ref="AK266">AVERAGE(IFERROR(Q266:W266,""))</f>
        <v>0</v>
      </c>
      <c r="AL266" s="10" cm="1">
        <f t="array" ref="AL266">AVERAGE(IFERROR(R266:U266,""))</f>
        <v>0</v>
      </c>
      <c r="AM266" s="10" cm="1">
        <f t="array" ref="AM266">AVERAGE(IFERROR(V266:W266,""))</f>
        <v>0</v>
      </c>
      <c r="AN266" s="10" cm="1">
        <f t="array" ref="AN266">AVERAGE(IFERROR(X266:AB266,""))</f>
        <v>0</v>
      </c>
      <c r="AO266" s="10" cm="1">
        <f t="array" ref="AO266">AVERAGE(IFERROR(Q266:V266,""))</f>
        <v>0</v>
      </c>
    </row>
    <row r="267" spans="1:41" x14ac:dyDescent="0.2">
      <c r="A267" s="3" t="s">
        <v>69</v>
      </c>
      <c r="B267" s="2">
        <v>2</v>
      </c>
      <c r="C267" s="3">
        <v>48.599405660000002</v>
      </c>
      <c r="D267" s="3">
        <v>-122.4240152</v>
      </c>
      <c r="E267" s="3" t="s">
        <v>10</v>
      </c>
      <c r="F267" s="3">
        <v>6.93</v>
      </c>
      <c r="G267" s="3" t="s">
        <v>13</v>
      </c>
      <c r="H267" s="3" t="s">
        <v>70</v>
      </c>
      <c r="I267" s="6">
        <v>0</v>
      </c>
      <c r="K267" s="19" t="s">
        <v>440</v>
      </c>
      <c r="L267" s="11">
        <v>17110004013599</v>
      </c>
      <c r="M267" s="12">
        <v>0.96649807691574097</v>
      </c>
      <c r="N267" s="17">
        <v>248</v>
      </c>
      <c r="Q267" s="10">
        <f>AVERAGEIFS($I$2:$I$3384,$B$2:$B$3384,Q$1,$A$2:$A$3384,$K267)</f>
        <v>0</v>
      </c>
      <c r="R267" s="10">
        <f>AVERAGEIFS($I$2:$I$3384,$B$2:$B$3384,R$1,$A$2:$A$3384,$K267)</f>
        <v>0</v>
      </c>
      <c r="S267" s="10">
        <f>AVERAGEIFS($I$2:$I$3384,$B$2:$B$3384,S$1,$A$2:$A$3384,$K267)</f>
        <v>0</v>
      </c>
      <c r="T267" s="10">
        <f>AVERAGEIFS($I$2:$I$3384,$B$2:$B$3384,T$1,$A$2:$A$3384,$K267)</f>
        <v>0</v>
      </c>
      <c r="U267" s="10">
        <f>AVERAGEIFS($I$2:$I$3384,$B$2:$B$3384,U$1,$A$2:$A$3384,$K267)</f>
        <v>0</v>
      </c>
      <c r="V267" s="10">
        <f>AVERAGEIFS($I$2:$I$3384,$B$2:$B$3384,V$1,$A$2:$A$3384,$K267)</f>
        <v>0</v>
      </c>
      <c r="W267" s="10">
        <f>AVERAGEIFS($I$2:$I$3384,$B$2:$B$3384,W$1,$A$2:$A$3384,$K267)</f>
        <v>0</v>
      </c>
      <c r="X267" s="10" t="e">
        <f>AVERAGEIFS($I$2:$I$3384,$B$2:$B$3384,X$1,$A$2:$A$3384,$K267)</f>
        <v>#DIV/0!</v>
      </c>
      <c r="Y267" s="10" t="e">
        <f>AVERAGEIFS($I$2:$I$3384,$B$2:$B$3384,Y$1,$A$2:$A$3384,$K267)</f>
        <v>#DIV/0!</v>
      </c>
      <c r="Z267" s="10" t="e">
        <f>AVERAGEIFS($I$2:$I$3384,$B$2:$B$3384,Z$1,$A$2:$A$3384,$K267)</f>
        <v>#DIV/0!</v>
      </c>
      <c r="AA267" s="10" t="e">
        <f>AVERAGEIFS($I$2:$I$3384,$B$2:$B$3384,AA$1,$A$2:$A$3384,$K267)</f>
        <v>#DIV/0!</v>
      </c>
      <c r="AB267" s="10">
        <f>AVERAGEIFS($I$2:$I$3384,$B$2:$B$3384,AB$1,$A$2:$A$3384,$K267)</f>
        <v>0</v>
      </c>
      <c r="AD267" s="10" t="e" cm="1">
        <f t="array" ref="AD267">AVERAGE(IFERROR(Y267:AA267, ""))</f>
        <v>#DIV/0!</v>
      </c>
      <c r="AE267" s="10">
        <f t="shared" si="8"/>
        <v>0</v>
      </c>
      <c r="AF267" s="10" cm="1">
        <f t="array" ref="AF267">AVERAGE(IFERROR(R267:W267, ""))</f>
        <v>0</v>
      </c>
      <c r="AG267" s="10" cm="1">
        <f t="array" ref="AG267">AVERAGE(IFERROR(W267:AA267,""))</f>
        <v>0</v>
      </c>
      <c r="AH267" s="10" cm="1">
        <f t="array" ref="AH267">AVERAGE(IFERROR(R267:V267,""))</f>
        <v>0</v>
      </c>
      <c r="AI267" s="10" cm="1">
        <f t="array" ref="AI267">AVERAGE(IFERROR(Z267:AB267,Q267))</f>
        <v>0</v>
      </c>
      <c r="AJ267" s="10" cm="1">
        <f t="array" ref="AJ267">AVERAGE(IFERROR(Y267:AB267,""))</f>
        <v>0</v>
      </c>
      <c r="AK267" s="10" cm="1">
        <f t="array" ref="AK267">AVERAGE(IFERROR(Q267:W267,""))</f>
        <v>0</v>
      </c>
      <c r="AL267" s="10" cm="1">
        <f t="array" ref="AL267">AVERAGE(IFERROR(R267:U267,""))</f>
        <v>0</v>
      </c>
      <c r="AM267" s="10" cm="1">
        <f t="array" ref="AM267">AVERAGE(IFERROR(V267:W267,""))</f>
        <v>0</v>
      </c>
      <c r="AN267" s="10" cm="1">
        <f t="array" ref="AN267">AVERAGE(IFERROR(X267:AB267,""))</f>
        <v>0</v>
      </c>
      <c r="AO267" s="10" cm="1">
        <f t="array" ref="AO267">AVERAGE(IFERROR(Q267:V267,""))</f>
        <v>0</v>
      </c>
    </row>
    <row r="268" spans="1:41" x14ac:dyDescent="0.2">
      <c r="A268" s="3" t="s">
        <v>71</v>
      </c>
      <c r="B268" s="2">
        <v>2</v>
      </c>
      <c r="C268" s="3">
        <v>48.571605650000002</v>
      </c>
      <c r="D268" s="3">
        <v>-122.4417152</v>
      </c>
      <c r="E268" s="3" t="s">
        <v>10</v>
      </c>
      <c r="F268" s="3">
        <v>5.9399999999999995</v>
      </c>
      <c r="G268" s="3" t="s">
        <v>11</v>
      </c>
      <c r="H268" s="3" t="s">
        <v>72</v>
      </c>
      <c r="I268" s="6">
        <v>0</v>
      </c>
      <c r="K268" s="19" t="s">
        <v>441</v>
      </c>
      <c r="L268" s="11">
        <v>17110004014028</v>
      </c>
      <c r="M268" s="12">
        <v>1</v>
      </c>
      <c r="N268" s="17">
        <v>254</v>
      </c>
      <c r="Q268" s="10">
        <f>AVERAGEIFS($I$2:$I$3384,$B$2:$B$3384,Q$1,$A$2:$A$3384,$K268)</f>
        <v>0</v>
      </c>
      <c r="R268" s="10">
        <f>AVERAGEIFS($I$2:$I$3384,$B$2:$B$3384,R$1,$A$2:$A$3384,$K268)</f>
        <v>0</v>
      </c>
      <c r="S268" s="10">
        <f>AVERAGEIFS($I$2:$I$3384,$B$2:$B$3384,S$1,$A$2:$A$3384,$K268)</f>
        <v>0</v>
      </c>
      <c r="T268" s="10">
        <f>AVERAGEIFS($I$2:$I$3384,$B$2:$B$3384,T$1,$A$2:$A$3384,$K268)</f>
        <v>0</v>
      </c>
      <c r="U268" s="10">
        <f>AVERAGEIFS($I$2:$I$3384,$B$2:$B$3384,U$1,$A$2:$A$3384,$K268)</f>
        <v>0</v>
      </c>
      <c r="V268" s="10">
        <f>AVERAGEIFS($I$2:$I$3384,$B$2:$B$3384,V$1,$A$2:$A$3384,$K268)</f>
        <v>0.20812499523162842</v>
      </c>
      <c r="W268" s="10" t="e">
        <f>AVERAGEIFS($I$2:$I$3384,$B$2:$B$3384,W$1,$A$2:$A$3384,$K268)</f>
        <v>#DIV/0!</v>
      </c>
      <c r="X268" s="10" t="e">
        <f>AVERAGEIFS($I$2:$I$3384,$B$2:$B$3384,X$1,$A$2:$A$3384,$K268)</f>
        <v>#DIV/0!</v>
      </c>
      <c r="Y268" s="10" t="e">
        <f>AVERAGEIFS($I$2:$I$3384,$B$2:$B$3384,Y$1,$A$2:$A$3384,$K268)</f>
        <v>#DIV/0!</v>
      </c>
      <c r="Z268" s="10" t="e">
        <f>AVERAGEIFS($I$2:$I$3384,$B$2:$B$3384,Z$1,$A$2:$A$3384,$K268)</f>
        <v>#DIV/0!</v>
      </c>
      <c r="AA268" s="10" t="e">
        <f>AVERAGEIFS($I$2:$I$3384,$B$2:$B$3384,AA$1,$A$2:$A$3384,$K268)</f>
        <v>#DIV/0!</v>
      </c>
      <c r="AB268" s="10">
        <f>AVERAGEIFS($I$2:$I$3384,$B$2:$B$3384,AB$1,$A$2:$A$3384,$K268)</f>
        <v>0</v>
      </c>
      <c r="AD268" s="10" t="e" cm="1">
        <f t="array" ref="AD268">AVERAGE(IFERROR(Y268:AA268, ""))</f>
        <v>#DIV/0!</v>
      </c>
      <c r="AE268" s="10">
        <f t="shared" si="8"/>
        <v>0</v>
      </c>
      <c r="AF268" s="10" cm="1">
        <f t="array" ref="AF268">AVERAGE(IFERROR(R268:W268, ""))</f>
        <v>4.1624999046325682E-2</v>
      </c>
      <c r="AG268" s="10" t="e" cm="1">
        <f t="array" ref="AG268">AVERAGE(IFERROR(W268:AA268,""))</f>
        <v>#DIV/0!</v>
      </c>
      <c r="AH268" s="10" cm="1">
        <f t="array" ref="AH268">AVERAGE(IFERROR(R268:V268,""))</f>
        <v>4.1624999046325682E-2</v>
      </c>
      <c r="AI268" s="10" cm="1">
        <f t="array" ref="AI268">AVERAGE(IFERROR(Z268:AB268,Q268))</f>
        <v>0</v>
      </c>
      <c r="AJ268" s="10" cm="1">
        <f t="array" ref="AJ268">AVERAGE(IFERROR(Y268:AB268,""))</f>
        <v>0</v>
      </c>
      <c r="AK268" s="10" cm="1">
        <f t="array" ref="AK268">AVERAGE(IFERROR(Q268:W268,""))</f>
        <v>3.4687499205271401E-2</v>
      </c>
      <c r="AL268" s="10" cm="1">
        <f t="array" ref="AL268">AVERAGE(IFERROR(R268:U268,""))</f>
        <v>0</v>
      </c>
      <c r="AM268" s="10" cm="1">
        <f t="array" ref="AM268">AVERAGE(IFERROR(V268:W268,""))</f>
        <v>0.20812499523162842</v>
      </c>
      <c r="AN268" s="10" cm="1">
        <f t="array" ref="AN268">AVERAGE(IFERROR(X268:AB268,""))</f>
        <v>0</v>
      </c>
      <c r="AO268" s="10" cm="1">
        <f t="array" ref="AO268">AVERAGE(IFERROR(Q268:V268,""))</f>
        <v>3.4687499205271401E-2</v>
      </c>
    </row>
    <row r="269" spans="1:41" x14ac:dyDescent="0.2">
      <c r="A269" s="3" t="s">
        <v>71</v>
      </c>
      <c r="B269" s="2">
        <v>2</v>
      </c>
      <c r="C269" s="3">
        <v>48.571605650000002</v>
      </c>
      <c r="D269" s="3">
        <v>-122.4417152</v>
      </c>
      <c r="E269" s="3" t="s">
        <v>10</v>
      </c>
      <c r="F269" s="3">
        <v>7.8475000000000001</v>
      </c>
      <c r="G269" s="3" t="s">
        <v>13</v>
      </c>
      <c r="H269" s="3" t="s">
        <v>72</v>
      </c>
      <c r="I269" s="6">
        <v>0</v>
      </c>
      <c r="K269" s="19" t="s">
        <v>446</v>
      </c>
      <c r="L269" s="11">
        <v>17110004001297</v>
      </c>
      <c r="M269" s="12">
        <v>0.14718955755233765</v>
      </c>
      <c r="N269" s="17">
        <v>56</v>
      </c>
      <c r="Q269" s="10">
        <f>AVERAGEIFS($I$2:$I$3384,$B$2:$B$3384,Q$1,$A$2:$A$3384,$K269)</f>
        <v>0</v>
      </c>
      <c r="R269" s="10">
        <f>AVERAGEIFS($I$2:$I$3384,$B$2:$B$3384,R$1,$A$2:$A$3384,$K269)</f>
        <v>0</v>
      </c>
      <c r="S269" s="10">
        <f>AVERAGEIFS($I$2:$I$3384,$B$2:$B$3384,S$1,$A$2:$A$3384,$K269)</f>
        <v>0</v>
      </c>
      <c r="T269" s="10">
        <f>AVERAGEIFS($I$2:$I$3384,$B$2:$B$3384,T$1,$A$2:$A$3384,$K269)</f>
        <v>0</v>
      </c>
      <c r="U269" s="10">
        <f>AVERAGEIFS($I$2:$I$3384,$B$2:$B$3384,U$1,$A$2:$A$3384,$K269)</f>
        <v>0</v>
      </c>
      <c r="V269" s="10">
        <f>AVERAGEIFS($I$2:$I$3384,$B$2:$B$3384,V$1,$A$2:$A$3384,$K269)</f>
        <v>2.500000037252903E-2</v>
      </c>
      <c r="W269" s="10">
        <f>AVERAGEIFS($I$2:$I$3384,$B$2:$B$3384,W$1,$A$2:$A$3384,$K269)</f>
        <v>8.1249997019767761E-2</v>
      </c>
      <c r="X269" s="10" t="e">
        <f>AVERAGEIFS($I$2:$I$3384,$B$2:$B$3384,X$1,$A$2:$A$3384,$K269)</f>
        <v>#DIV/0!</v>
      </c>
      <c r="Y269" s="10" t="e">
        <f>AVERAGEIFS($I$2:$I$3384,$B$2:$B$3384,Y$1,$A$2:$A$3384,$K269)</f>
        <v>#DIV/0!</v>
      </c>
      <c r="Z269" s="10">
        <f>AVERAGEIFS($I$2:$I$3384,$B$2:$B$3384,Z$1,$A$2:$A$3384,$K269)</f>
        <v>0</v>
      </c>
      <c r="AA269" s="10">
        <f>AVERAGEIFS($I$2:$I$3384,$B$2:$B$3384,AA$1,$A$2:$A$3384,$K269)</f>
        <v>0</v>
      </c>
      <c r="AB269" s="10">
        <f>AVERAGEIFS($I$2:$I$3384,$B$2:$B$3384,AB$1,$A$2:$A$3384,$K269)</f>
        <v>0</v>
      </c>
      <c r="AD269" s="10" cm="1">
        <f t="array" ref="AD269">AVERAGE(IFERROR(Y269:AA269, ""))</f>
        <v>0</v>
      </c>
      <c r="AE269" s="10">
        <f t="shared" si="8"/>
        <v>0</v>
      </c>
      <c r="AF269" s="10" cm="1">
        <f t="array" ref="AF269">AVERAGE(IFERROR(R269:W269, ""))</f>
        <v>1.7708332898716133E-2</v>
      </c>
      <c r="AG269" s="10" cm="1">
        <f t="array" ref="AG269">AVERAGE(IFERROR(W269:AA269,""))</f>
        <v>2.7083332339922588E-2</v>
      </c>
      <c r="AH269" s="10" cm="1">
        <f t="array" ref="AH269">AVERAGE(IFERROR(R269:V269,""))</f>
        <v>5.0000000745058061E-3</v>
      </c>
      <c r="AI269" s="10" cm="1">
        <f t="array" ref="AI269">AVERAGE(IFERROR(Z269:AB269,Q269))</f>
        <v>0</v>
      </c>
      <c r="AJ269" s="10" cm="1">
        <f t="array" ref="AJ269">AVERAGE(IFERROR(Y269:AB269,""))</f>
        <v>0</v>
      </c>
      <c r="AK269" s="10" cm="1">
        <f t="array" ref="AK269">AVERAGE(IFERROR(Q269:W269,""))</f>
        <v>1.5178571056042398E-2</v>
      </c>
      <c r="AL269" s="10" cm="1">
        <f t="array" ref="AL269">AVERAGE(IFERROR(R269:U269,""))</f>
        <v>0</v>
      </c>
      <c r="AM269" s="10" cm="1">
        <f t="array" ref="AM269">AVERAGE(IFERROR(V269:W269,""))</f>
        <v>5.3124998696148396E-2</v>
      </c>
      <c r="AN269" s="10" cm="1">
        <f t="array" ref="AN269">AVERAGE(IFERROR(X269:AB269,""))</f>
        <v>0</v>
      </c>
      <c r="AO269" s="10" cm="1">
        <f t="array" ref="AO269">AVERAGE(IFERROR(Q269:V269,""))</f>
        <v>4.166666728754838E-3</v>
      </c>
    </row>
    <row r="270" spans="1:41" x14ac:dyDescent="0.2">
      <c r="A270" s="3" t="s">
        <v>73</v>
      </c>
      <c r="B270" s="2">
        <v>2</v>
      </c>
      <c r="C270" s="3">
        <v>48.615200000000002</v>
      </c>
      <c r="D270" s="3">
        <v>-122.43989999999999</v>
      </c>
      <c r="E270" s="3" t="s">
        <v>10</v>
      </c>
      <c r="F270" s="3">
        <v>3.5249999999999999</v>
      </c>
      <c r="G270" s="3" t="s">
        <v>11</v>
      </c>
      <c r="H270" s="3" t="s">
        <v>74</v>
      </c>
      <c r="I270" s="6">
        <v>0</v>
      </c>
      <c r="K270" s="19" t="s">
        <v>448</v>
      </c>
      <c r="L270" s="11">
        <v>17110004001002</v>
      </c>
      <c r="M270" s="12">
        <v>7.8016698360443115E-2</v>
      </c>
      <c r="N270" s="17">
        <v>62</v>
      </c>
      <c r="Q270" s="10">
        <f>AVERAGEIFS($I$2:$I$3384,$B$2:$B$3384,Q$1,$A$2:$A$3384,$K270)</f>
        <v>0</v>
      </c>
      <c r="R270" s="10">
        <f>AVERAGEIFS($I$2:$I$3384,$B$2:$B$3384,R$1,$A$2:$A$3384,$K270)</f>
        <v>0</v>
      </c>
      <c r="S270" s="10">
        <f>AVERAGEIFS($I$2:$I$3384,$B$2:$B$3384,S$1,$A$2:$A$3384,$K270)</f>
        <v>0</v>
      </c>
      <c r="T270" s="10">
        <f>AVERAGEIFS($I$2:$I$3384,$B$2:$B$3384,T$1,$A$2:$A$3384,$K270)</f>
        <v>0</v>
      </c>
      <c r="U270" s="10">
        <f>AVERAGEIFS($I$2:$I$3384,$B$2:$B$3384,U$1,$A$2:$A$3384,$K270)</f>
        <v>0</v>
      </c>
      <c r="V270" s="10">
        <f>AVERAGEIFS($I$2:$I$3384,$B$2:$B$3384,V$1,$A$2:$A$3384,$K270)</f>
        <v>0</v>
      </c>
      <c r="W270" s="10">
        <f>AVERAGEIFS($I$2:$I$3384,$B$2:$B$3384,W$1,$A$2:$A$3384,$K270)</f>
        <v>0</v>
      </c>
      <c r="X270" s="10" t="e">
        <f>AVERAGEIFS($I$2:$I$3384,$B$2:$B$3384,X$1,$A$2:$A$3384,$K270)</f>
        <v>#DIV/0!</v>
      </c>
      <c r="Y270" s="10" t="e">
        <f>AVERAGEIFS($I$2:$I$3384,$B$2:$B$3384,Y$1,$A$2:$A$3384,$K270)</f>
        <v>#DIV/0!</v>
      </c>
      <c r="Z270" s="10">
        <f>AVERAGEIFS($I$2:$I$3384,$B$2:$B$3384,Z$1,$A$2:$A$3384,$K270)</f>
        <v>0</v>
      </c>
      <c r="AA270" s="10">
        <f>AVERAGEIFS($I$2:$I$3384,$B$2:$B$3384,AA$1,$A$2:$A$3384,$K270)</f>
        <v>0</v>
      </c>
      <c r="AB270" s="10">
        <f>AVERAGEIFS($I$2:$I$3384,$B$2:$B$3384,AB$1,$A$2:$A$3384,$K270)</f>
        <v>0</v>
      </c>
      <c r="AD270" s="10" cm="1">
        <f t="array" ref="AD270">AVERAGE(IFERROR(Y270:AA270, ""))</f>
        <v>0</v>
      </c>
      <c r="AE270" s="10">
        <f t="shared" si="8"/>
        <v>0</v>
      </c>
      <c r="AF270" s="10" cm="1">
        <f t="array" ref="AF270">AVERAGE(IFERROR(R270:W270, ""))</f>
        <v>0</v>
      </c>
      <c r="AG270" s="10" cm="1">
        <f t="array" ref="AG270">AVERAGE(IFERROR(W270:AA270,""))</f>
        <v>0</v>
      </c>
      <c r="AH270" s="10" cm="1">
        <f t="array" ref="AH270">AVERAGE(IFERROR(R270:V270,""))</f>
        <v>0</v>
      </c>
      <c r="AI270" s="10" cm="1">
        <f t="array" ref="AI270">AVERAGE(IFERROR(Z270:AB270,Q270))</f>
        <v>0</v>
      </c>
      <c r="AJ270" s="10" cm="1">
        <f t="array" ref="AJ270">AVERAGE(IFERROR(Y270:AB270,""))</f>
        <v>0</v>
      </c>
      <c r="AK270" s="10" cm="1">
        <f t="array" ref="AK270">AVERAGE(IFERROR(Q270:W270,""))</f>
        <v>0</v>
      </c>
      <c r="AL270" s="10" cm="1">
        <f t="array" ref="AL270">AVERAGE(IFERROR(R270:U270,""))</f>
        <v>0</v>
      </c>
      <c r="AM270" s="10" cm="1">
        <f t="array" ref="AM270">AVERAGE(IFERROR(V270:W270,""))</f>
        <v>0</v>
      </c>
      <c r="AN270" s="10" cm="1">
        <f t="array" ref="AN270">AVERAGE(IFERROR(X270:AB270,""))</f>
        <v>0</v>
      </c>
      <c r="AO270" s="10" cm="1">
        <f t="array" ref="AO270">AVERAGE(IFERROR(Q270:V270,""))</f>
        <v>0</v>
      </c>
    </row>
    <row r="271" spans="1:41" x14ac:dyDescent="0.2">
      <c r="A271" s="3" t="s">
        <v>73</v>
      </c>
      <c r="B271" s="2">
        <v>2</v>
      </c>
      <c r="C271" s="3">
        <v>48.615200000000002</v>
      </c>
      <c r="D271" s="3">
        <v>-122.43989999999999</v>
      </c>
      <c r="E271" s="3" t="s">
        <v>10</v>
      </c>
      <c r="F271" s="3">
        <v>6.22</v>
      </c>
      <c r="G271" s="3" t="s">
        <v>13</v>
      </c>
      <c r="H271" s="3" t="s">
        <v>74</v>
      </c>
      <c r="I271" s="6">
        <v>0</v>
      </c>
      <c r="K271" s="19" t="s">
        <v>449</v>
      </c>
      <c r="L271" s="11">
        <v>17110004001001</v>
      </c>
      <c r="M271" s="12">
        <v>3.9420165121555328E-2</v>
      </c>
      <c r="N271" s="17">
        <v>62</v>
      </c>
      <c r="Q271" s="10">
        <f>AVERAGEIFS($I$2:$I$3384,$B$2:$B$3384,Q$1,$A$2:$A$3384,$K271)</f>
        <v>0</v>
      </c>
      <c r="R271" s="10">
        <f>AVERAGEIFS($I$2:$I$3384,$B$2:$B$3384,R$1,$A$2:$A$3384,$K271)</f>
        <v>0</v>
      </c>
      <c r="S271" s="10">
        <f>AVERAGEIFS($I$2:$I$3384,$B$2:$B$3384,S$1,$A$2:$A$3384,$K271)</f>
        <v>0</v>
      </c>
      <c r="T271" s="10">
        <f>AVERAGEIFS($I$2:$I$3384,$B$2:$B$3384,T$1,$A$2:$A$3384,$K271)</f>
        <v>0</v>
      </c>
      <c r="U271" s="10">
        <f>AVERAGEIFS($I$2:$I$3384,$B$2:$B$3384,U$1,$A$2:$A$3384,$K271)</f>
        <v>0</v>
      </c>
      <c r="V271" s="10">
        <f>AVERAGEIFS($I$2:$I$3384,$B$2:$B$3384,V$1,$A$2:$A$3384,$K271)</f>
        <v>0</v>
      </c>
      <c r="W271" s="10">
        <f>AVERAGEIFS($I$2:$I$3384,$B$2:$B$3384,W$1,$A$2:$A$3384,$K271)</f>
        <v>0</v>
      </c>
      <c r="X271" s="10" t="e">
        <f>AVERAGEIFS($I$2:$I$3384,$B$2:$B$3384,X$1,$A$2:$A$3384,$K271)</f>
        <v>#DIV/0!</v>
      </c>
      <c r="Y271" s="10" t="e">
        <f>AVERAGEIFS($I$2:$I$3384,$B$2:$B$3384,Y$1,$A$2:$A$3384,$K271)</f>
        <v>#DIV/0!</v>
      </c>
      <c r="Z271" s="10">
        <f>AVERAGEIFS($I$2:$I$3384,$B$2:$B$3384,Z$1,$A$2:$A$3384,$K271)</f>
        <v>0</v>
      </c>
      <c r="AA271" s="10">
        <f>AVERAGEIFS($I$2:$I$3384,$B$2:$B$3384,AA$1,$A$2:$A$3384,$K271)</f>
        <v>0</v>
      </c>
      <c r="AB271" s="10">
        <f>AVERAGEIFS($I$2:$I$3384,$B$2:$B$3384,AB$1,$A$2:$A$3384,$K271)</f>
        <v>0</v>
      </c>
      <c r="AD271" s="10" cm="1">
        <f t="array" ref="AD271">AVERAGE(IFERROR(Y271:AA271, ""))</f>
        <v>0</v>
      </c>
      <c r="AE271" s="10">
        <f t="shared" si="8"/>
        <v>0</v>
      </c>
      <c r="AF271" s="10" cm="1">
        <f t="array" ref="AF271">AVERAGE(IFERROR(R271:W271, ""))</f>
        <v>0</v>
      </c>
      <c r="AG271" s="10" cm="1">
        <f t="array" ref="AG271">AVERAGE(IFERROR(W271:AA271,""))</f>
        <v>0</v>
      </c>
      <c r="AH271" s="10" cm="1">
        <f t="array" ref="AH271">AVERAGE(IFERROR(R271:V271,""))</f>
        <v>0</v>
      </c>
      <c r="AI271" s="10" cm="1">
        <f t="array" ref="AI271">AVERAGE(IFERROR(Z271:AB271,Q271))</f>
        <v>0</v>
      </c>
      <c r="AJ271" s="10" cm="1">
        <f t="array" ref="AJ271">AVERAGE(IFERROR(Y271:AB271,""))</f>
        <v>0</v>
      </c>
      <c r="AK271" s="10" cm="1">
        <f t="array" ref="AK271">AVERAGE(IFERROR(Q271:W271,""))</f>
        <v>0</v>
      </c>
      <c r="AL271" s="10" cm="1">
        <f t="array" ref="AL271">AVERAGE(IFERROR(R271:U271,""))</f>
        <v>0</v>
      </c>
      <c r="AM271" s="10" cm="1">
        <f t="array" ref="AM271">AVERAGE(IFERROR(V271:W271,""))</f>
        <v>0</v>
      </c>
      <c r="AN271" s="10" cm="1">
        <f t="array" ref="AN271">AVERAGE(IFERROR(X271:AB271,""))</f>
        <v>0</v>
      </c>
      <c r="AO271" s="10" cm="1">
        <f t="array" ref="AO271">AVERAGE(IFERROR(Q271:V271,""))</f>
        <v>0</v>
      </c>
    </row>
    <row r="272" spans="1:41" x14ac:dyDescent="0.2">
      <c r="A272" s="3" t="s">
        <v>75</v>
      </c>
      <c r="B272" s="2">
        <v>2</v>
      </c>
      <c r="C272" s="3">
        <v>48.996969999999997</v>
      </c>
      <c r="D272" s="3">
        <v>-122.75463000000001</v>
      </c>
      <c r="E272" s="3" t="s">
        <v>10</v>
      </c>
      <c r="F272" s="3">
        <v>6.4649999999999999</v>
      </c>
      <c r="G272" s="3" t="s">
        <v>11</v>
      </c>
      <c r="H272" s="3" t="s">
        <v>76</v>
      </c>
      <c r="I272" s="6">
        <v>0</v>
      </c>
      <c r="K272" s="19" t="s">
        <v>450</v>
      </c>
      <c r="L272" s="11">
        <v>17110004013719</v>
      </c>
      <c r="M272" s="12">
        <v>0.96655380725860596</v>
      </c>
      <c r="N272" s="17">
        <v>215</v>
      </c>
      <c r="Q272" s="10" t="e">
        <f>AVERAGEIFS($I$2:$I$3384,$B$2:$B$3384,Q$1,$A$2:$A$3384,$K272)</f>
        <v>#DIV/0!</v>
      </c>
      <c r="R272" s="10" t="e">
        <f>AVERAGEIFS($I$2:$I$3384,$B$2:$B$3384,R$1,$A$2:$A$3384,$K272)</f>
        <v>#DIV/0!</v>
      </c>
      <c r="S272" s="10" t="e">
        <f>AVERAGEIFS($I$2:$I$3384,$B$2:$B$3384,S$1,$A$2:$A$3384,$K272)</f>
        <v>#DIV/0!</v>
      </c>
      <c r="T272" s="10">
        <f>AVERAGEIFS($I$2:$I$3384,$B$2:$B$3384,T$1,$A$2:$A$3384,$K272)</f>
        <v>0</v>
      </c>
      <c r="U272" s="10">
        <f>AVERAGEIFS($I$2:$I$3384,$B$2:$B$3384,U$1,$A$2:$A$3384,$K272)</f>
        <v>0</v>
      </c>
      <c r="V272" s="10">
        <f>AVERAGEIFS($I$2:$I$3384,$B$2:$B$3384,V$1,$A$2:$A$3384,$K272)</f>
        <v>0</v>
      </c>
      <c r="W272" s="10" t="e">
        <f>AVERAGEIFS($I$2:$I$3384,$B$2:$B$3384,W$1,$A$2:$A$3384,$K272)</f>
        <v>#DIV/0!</v>
      </c>
      <c r="X272" s="10" t="e">
        <f>AVERAGEIFS($I$2:$I$3384,$B$2:$B$3384,X$1,$A$2:$A$3384,$K272)</f>
        <v>#DIV/0!</v>
      </c>
      <c r="Y272" s="10" t="e">
        <f>AVERAGEIFS($I$2:$I$3384,$B$2:$B$3384,Y$1,$A$2:$A$3384,$K272)</f>
        <v>#DIV/0!</v>
      </c>
      <c r="Z272" s="10" t="e">
        <f>AVERAGEIFS($I$2:$I$3384,$B$2:$B$3384,Z$1,$A$2:$A$3384,$K272)</f>
        <v>#DIV/0!</v>
      </c>
      <c r="AA272" s="10" t="e">
        <f>AVERAGEIFS($I$2:$I$3384,$B$2:$B$3384,AA$1,$A$2:$A$3384,$K272)</f>
        <v>#DIV/0!</v>
      </c>
      <c r="AB272" s="10" t="e">
        <f>AVERAGEIFS($I$2:$I$3384,$B$2:$B$3384,AB$1,$A$2:$A$3384,$K272)</f>
        <v>#DIV/0!</v>
      </c>
      <c r="AD272" s="10" t="e" cm="1">
        <f t="array" ref="AD272">AVERAGE(IFERROR(Y272:AA272, ""))</f>
        <v>#DIV/0!</v>
      </c>
      <c r="AE272" s="10" t="e">
        <f t="shared" si="8"/>
        <v>#DIV/0!</v>
      </c>
      <c r="AF272" s="10" cm="1">
        <f t="array" ref="AF272">AVERAGE(IFERROR(R272:W272, ""))</f>
        <v>0</v>
      </c>
      <c r="AG272" s="10" t="e" cm="1">
        <f t="array" ref="AG272">AVERAGE(IFERROR(W272:AA272,""))</f>
        <v>#DIV/0!</v>
      </c>
      <c r="AH272" s="10" cm="1">
        <f t="array" ref="AH272">AVERAGE(IFERROR(R272:V272,""))</f>
        <v>0</v>
      </c>
      <c r="AI272" s="10" t="e" cm="1">
        <f t="array" ref="AI272">AVERAGE(IFERROR(Z272:AB272,Q272))</f>
        <v>#DIV/0!</v>
      </c>
      <c r="AJ272" s="10" t="e" cm="1">
        <f t="array" ref="AJ272">AVERAGE(IFERROR(Y272:AB272,""))</f>
        <v>#DIV/0!</v>
      </c>
      <c r="AK272" s="10" cm="1">
        <f t="array" ref="AK272">AVERAGE(IFERROR(Q272:W272,""))</f>
        <v>0</v>
      </c>
      <c r="AL272" s="10" cm="1">
        <f t="array" ref="AL272">AVERAGE(IFERROR(R272:U272,""))</f>
        <v>0</v>
      </c>
      <c r="AM272" s="10" cm="1">
        <f t="array" ref="AM272">AVERAGE(IFERROR(V272:W272,""))</f>
        <v>0</v>
      </c>
      <c r="AN272" s="10" t="e" cm="1">
        <f t="array" ref="AN272">AVERAGE(IFERROR(X272:AB272,""))</f>
        <v>#DIV/0!</v>
      </c>
      <c r="AO272" s="10" cm="1">
        <f t="array" ref="AO272">AVERAGE(IFERROR(Q272:V272,""))</f>
        <v>0</v>
      </c>
    </row>
    <row r="273" spans="1:41" x14ac:dyDescent="0.2">
      <c r="A273" s="3" t="s">
        <v>75</v>
      </c>
      <c r="B273" s="2">
        <v>2</v>
      </c>
      <c r="C273" s="3">
        <v>48.996969999999997</v>
      </c>
      <c r="D273" s="3">
        <v>-122.75463000000001</v>
      </c>
      <c r="E273" s="3" t="s">
        <v>10</v>
      </c>
      <c r="F273" s="3">
        <v>3.78</v>
      </c>
      <c r="G273" s="3" t="s">
        <v>13</v>
      </c>
      <c r="H273" s="3" t="s">
        <v>76</v>
      </c>
      <c r="I273" s="6">
        <v>0</v>
      </c>
      <c r="K273" s="19" t="s">
        <v>451</v>
      </c>
      <c r="L273" s="11">
        <v>17110004013852</v>
      </c>
      <c r="M273" s="12">
        <v>0.73143821954727173</v>
      </c>
      <c r="N273" s="17">
        <v>215</v>
      </c>
      <c r="Q273" s="10" t="e">
        <f>AVERAGEIFS($I$2:$I$3384,$B$2:$B$3384,Q$1,$A$2:$A$3384,$K273)</f>
        <v>#DIV/0!</v>
      </c>
      <c r="R273" s="10" t="e">
        <f>AVERAGEIFS($I$2:$I$3384,$B$2:$B$3384,R$1,$A$2:$A$3384,$K273)</f>
        <v>#DIV/0!</v>
      </c>
      <c r="S273" s="10" t="e">
        <f>AVERAGEIFS($I$2:$I$3384,$B$2:$B$3384,S$1,$A$2:$A$3384,$K273)</f>
        <v>#DIV/0!</v>
      </c>
      <c r="T273" s="10">
        <f>AVERAGEIFS($I$2:$I$3384,$B$2:$B$3384,T$1,$A$2:$A$3384,$K273)</f>
        <v>0</v>
      </c>
      <c r="U273" s="10">
        <f>AVERAGEIFS($I$2:$I$3384,$B$2:$B$3384,U$1,$A$2:$A$3384,$K273)</f>
        <v>0</v>
      </c>
      <c r="V273" s="10">
        <f>AVERAGEIFS($I$2:$I$3384,$B$2:$B$3384,V$1,$A$2:$A$3384,$K273)</f>
        <v>2.500000037252903E-2</v>
      </c>
      <c r="W273" s="10" t="e">
        <f>AVERAGEIFS($I$2:$I$3384,$B$2:$B$3384,W$1,$A$2:$A$3384,$K273)</f>
        <v>#DIV/0!</v>
      </c>
      <c r="X273" s="10" t="e">
        <f>AVERAGEIFS($I$2:$I$3384,$B$2:$B$3384,X$1,$A$2:$A$3384,$K273)</f>
        <v>#DIV/0!</v>
      </c>
      <c r="Y273" s="10" t="e">
        <f>AVERAGEIFS($I$2:$I$3384,$B$2:$B$3384,Y$1,$A$2:$A$3384,$K273)</f>
        <v>#DIV/0!</v>
      </c>
      <c r="Z273" s="10" t="e">
        <f>AVERAGEIFS($I$2:$I$3384,$B$2:$B$3384,Z$1,$A$2:$A$3384,$K273)</f>
        <v>#DIV/0!</v>
      </c>
      <c r="AA273" s="10" t="e">
        <f>AVERAGEIFS($I$2:$I$3384,$B$2:$B$3384,AA$1,$A$2:$A$3384,$K273)</f>
        <v>#DIV/0!</v>
      </c>
      <c r="AB273" s="10" t="e">
        <f>AVERAGEIFS($I$2:$I$3384,$B$2:$B$3384,AB$1,$A$2:$A$3384,$K273)</f>
        <v>#DIV/0!</v>
      </c>
      <c r="AD273" s="10" t="e" cm="1">
        <f t="array" ref="AD273">AVERAGE(IFERROR(Y273:AA273, ""))</f>
        <v>#DIV/0!</v>
      </c>
      <c r="AE273" s="10" t="e">
        <f t="shared" si="8"/>
        <v>#DIV/0!</v>
      </c>
      <c r="AF273" s="10" cm="1">
        <f t="array" ref="AF273">AVERAGE(IFERROR(R273:W273, ""))</f>
        <v>8.333333457509676E-3</v>
      </c>
      <c r="AG273" s="10" t="e" cm="1">
        <f t="array" ref="AG273">AVERAGE(IFERROR(W273:AA273,""))</f>
        <v>#DIV/0!</v>
      </c>
      <c r="AH273" s="10" cm="1">
        <f t="array" ref="AH273">AVERAGE(IFERROR(R273:V273,""))</f>
        <v>8.333333457509676E-3</v>
      </c>
      <c r="AI273" s="10" t="e" cm="1">
        <f t="array" ref="AI273">AVERAGE(IFERROR(Z273:AB273,Q273))</f>
        <v>#DIV/0!</v>
      </c>
      <c r="AJ273" s="10" t="e" cm="1">
        <f t="array" ref="AJ273">AVERAGE(IFERROR(Y273:AB273,""))</f>
        <v>#DIV/0!</v>
      </c>
      <c r="AK273" s="10" cm="1">
        <f t="array" ref="AK273">AVERAGE(IFERROR(Q273:W273,""))</f>
        <v>8.333333457509676E-3</v>
      </c>
      <c r="AL273" s="10" cm="1">
        <f t="array" ref="AL273">AVERAGE(IFERROR(R273:U273,""))</f>
        <v>0</v>
      </c>
      <c r="AM273" s="10" cm="1">
        <f t="array" ref="AM273">AVERAGE(IFERROR(V273:W273,""))</f>
        <v>2.500000037252903E-2</v>
      </c>
      <c r="AN273" s="10" t="e" cm="1">
        <f t="array" ref="AN273">AVERAGE(IFERROR(X273:AB273,""))</f>
        <v>#DIV/0!</v>
      </c>
      <c r="AO273" s="10" cm="1">
        <f t="array" ref="AO273">AVERAGE(IFERROR(Q273:V273,""))</f>
        <v>8.333333457509676E-3</v>
      </c>
    </row>
    <row r="274" spans="1:41" x14ac:dyDescent="0.2">
      <c r="A274" s="3" t="s">
        <v>77</v>
      </c>
      <c r="B274" s="2">
        <v>2</v>
      </c>
      <c r="C274" s="3">
        <v>48.996600000000001</v>
      </c>
      <c r="D274" s="3">
        <v>-122.75156</v>
      </c>
      <c r="E274" s="3" t="s">
        <v>10</v>
      </c>
      <c r="F274" s="3">
        <v>7.1400000000000006</v>
      </c>
      <c r="G274" s="3" t="s">
        <v>11</v>
      </c>
      <c r="H274" s="3" t="s">
        <v>76</v>
      </c>
      <c r="I274" s="6">
        <v>0</v>
      </c>
      <c r="K274" s="19" t="s">
        <v>453</v>
      </c>
      <c r="L274" s="11">
        <v>17110004015058</v>
      </c>
      <c r="M274" s="12">
        <v>0.53367966413497925</v>
      </c>
      <c r="N274" s="17">
        <v>215</v>
      </c>
      <c r="Q274" s="10" t="e">
        <f>AVERAGEIFS($I$2:$I$3384,$B$2:$B$3384,Q$1,$A$2:$A$3384,$K274)</f>
        <v>#DIV/0!</v>
      </c>
      <c r="R274" s="10" t="e">
        <f>AVERAGEIFS($I$2:$I$3384,$B$2:$B$3384,R$1,$A$2:$A$3384,$K274)</f>
        <v>#DIV/0!</v>
      </c>
      <c r="S274" s="10" t="e">
        <f>AVERAGEIFS($I$2:$I$3384,$B$2:$B$3384,S$1,$A$2:$A$3384,$K274)</f>
        <v>#DIV/0!</v>
      </c>
      <c r="T274" s="10">
        <f>AVERAGEIFS($I$2:$I$3384,$B$2:$B$3384,T$1,$A$2:$A$3384,$K274)</f>
        <v>0</v>
      </c>
      <c r="U274" s="10">
        <f>AVERAGEIFS($I$2:$I$3384,$B$2:$B$3384,U$1,$A$2:$A$3384,$K274)</f>
        <v>0</v>
      </c>
      <c r="V274" s="10">
        <f>AVERAGEIFS($I$2:$I$3384,$B$2:$B$3384,V$1,$A$2:$A$3384,$K274)</f>
        <v>0</v>
      </c>
      <c r="W274" s="10" t="e">
        <f>AVERAGEIFS($I$2:$I$3384,$B$2:$B$3384,W$1,$A$2:$A$3384,$K274)</f>
        <v>#DIV/0!</v>
      </c>
      <c r="X274" s="10" t="e">
        <f>AVERAGEIFS($I$2:$I$3384,$B$2:$B$3384,X$1,$A$2:$A$3384,$K274)</f>
        <v>#DIV/0!</v>
      </c>
      <c r="Y274" s="10" t="e">
        <f>AVERAGEIFS($I$2:$I$3384,$B$2:$B$3384,Y$1,$A$2:$A$3384,$K274)</f>
        <v>#DIV/0!</v>
      </c>
      <c r="Z274" s="10" t="e">
        <f>AVERAGEIFS($I$2:$I$3384,$B$2:$B$3384,Z$1,$A$2:$A$3384,$K274)</f>
        <v>#DIV/0!</v>
      </c>
      <c r="AA274" s="10" t="e">
        <f>AVERAGEIFS($I$2:$I$3384,$B$2:$B$3384,AA$1,$A$2:$A$3384,$K274)</f>
        <v>#DIV/0!</v>
      </c>
      <c r="AB274" s="10" t="e">
        <f>AVERAGEIFS($I$2:$I$3384,$B$2:$B$3384,AB$1,$A$2:$A$3384,$K274)</f>
        <v>#DIV/0!</v>
      </c>
      <c r="AD274" s="10" t="e" cm="1">
        <f t="array" ref="AD274">AVERAGE(IFERROR(Y274:AA274, ""))</f>
        <v>#DIV/0!</v>
      </c>
      <c r="AE274" s="10" t="e">
        <f t="shared" si="8"/>
        <v>#DIV/0!</v>
      </c>
      <c r="AF274" s="10" cm="1">
        <f t="array" ref="AF274">AVERAGE(IFERROR(R274:W274, ""))</f>
        <v>0</v>
      </c>
      <c r="AG274" s="10" t="e" cm="1">
        <f t="array" ref="AG274">AVERAGE(IFERROR(W274:AA274,""))</f>
        <v>#DIV/0!</v>
      </c>
      <c r="AH274" s="10" cm="1">
        <f t="array" ref="AH274">AVERAGE(IFERROR(R274:V274,""))</f>
        <v>0</v>
      </c>
      <c r="AI274" s="10" t="e" cm="1">
        <f t="array" ref="AI274">AVERAGE(IFERROR(Z274:AB274,Q274))</f>
        <v>#DIV/0!</v>
      </c>
      <c r="AJ274" s="10" t="e" cm="1">
        <f t="array" ref="AJ274">AVERAGE(IFERROR(Y274:AB274,""))</f>
        <v>#DIV/0!</v>
      </c>
      <c r="AK274" s="10" cm="1">
        <f t="array" ref="AK274">AVERAGE(IFERROR(Q274:W274,""))</f>
        <v>0</v>
      </c>
      <c r="AL274" s="10" cm="1">
        <f t="array" ref="AL274">AVERAGE(IFERROR(R274:U274,""))</f>
        <v>0</v>
      </c>
      <c r="AM274" s="10" cm="1">
        <f t="array" ref="AM274">AVERAGE(IFERROR(V274:W274,""))</f>
        <v>0</v>
      </c>
      <c r="AN274" s="10" t="e" cm="1">
        <f t="array" ref="AN274">AVERAGE(IFERROR(X274:AB274,""))</f>
        <v>#DIV/0!</v>
      </c>
      <c r="AO274" s="10" cm="1">
        <f t="array" ref="AO274">AVERAGE(IFERROR(Q274:V274,""))</f>
        <v>0</v>
      </c>
    </row>
    <row r="275" spans="1:41" x14ac:dyDescent="0.2">
      <c r="A275" s="3" t="s">
        <v>78</v>
      </c>
      <c r="B275" s="2">
        <v>2</v>
      </c>
      <c r="C275" s="3">
        <v>48.995759999999997</v>
      </c>
      <c r="D275" s="3">
        <v>-122.74952</v>
      </c>
      <c r="E275" s="3" t="s">
        <v>10</v>
      </c>
      <c r="F275" s="3">
        <v>6.8833333333333329</v>
      </c>
      <c r="G275" s="3" t="s">
        <v>11</v>
      </c>
      <c r="H275" s="3" t="s">
        <v>76</v>
      </c>
      <c r="I275" s="6">
        <v>0</v>
      </c>
      <c r="K275" s="19" t="s">
        <v>454</v>
      </c>
      <c r="L275" s="11">
        <v>17110004015058</v>
      </c>
      <c r="M275" s="12">
        <v>0.43789398670196533</v>
      </c>
      <c r="N275" s="17">
        <v>215</v>
      </c>
      <c r="Q275" s="10" t="e">
        <f>AVERAGEIFS($I$2:$I$3384,$B$2:$B$3384,Q$1,$A$2:$A$3384,$K275)</f>
        <v>#DIV/0!</v>
      </c>
      <c r="R275" s="10" t="e">
        <f>AVERAGEIFS($I$2:$I$3384,$B$2:$B$3384,R$1,$A$2:$A$3384,$K275)</f>
        <v>#DIV/0!</v>
      </c>
      <c r="S275" s="10" t="e">
        <f>AVERAGEIFS($I$2:$I$3384,$B$2:$B$3384,S$1,$A$2:$A$3384,$K275)</f>
        <v>#DIV/0!</v>
      </c>
      <c r="T275" s="10">
        <f>AVERAGEIFS($I$2:$I$3384,$B$2:$B$3384,T$1,$A$2:$A$3384,$K275)</f>
        <v>0</v>
      </c>
      <c r="U275" s="10">
        <f>AVERAGEIFS($I$2:$I$3384,$B$2:$B$3384,U$1,$A$2:$A$3384,$K275)</f>
        <v>0</v>
      </c>
      <c r="V275" s="10">
        <f>AVERAGEIFS($I$2:$I$3384,$B$2:$B$3384,V$1,$A$2:$A$3384,$K275)</f>
        <v>0.13750000298023224</v>
      </c>
      <c r="W275" s="10" t="e">
        <f>AVERAGEIFS($I$2:$I$3384,$B$2:$B$3384,W$1,$A$2:$A$3384,$K275)</f>
        <v>#DIV/0!</v>
      </c>
      <c r="X275" s="10" t="e">
        <f>AVERAGEIFS($I$2:$I$3384,$B$2:$B$3384,X$1,$A$2:$A$3384,$K275)</f>
        <v>#DIV/0!</v>
      </c>
      <c r="Y275" s="10" t="e">
        <f>AVERAGEIFS($I$2:$I$3384,$B$2:$B$3384,Y$1,$A$2:$A$3384,$K275)</f>
        <v>#DIV/0!</v>
      </c>
      <c r="Z275" s="10" t="e">
        <f>AVERAGEIFS($I$2:$I$3384,$B$2:$B$3384,Z$1,$A$2:$A$3384,$K275)</f>
        <v>#DIV/0!</v>
      </c>
      <c r="AA275" s="10" t="e">
        <f>AVERAGEIFS($I$2:$I$3384,$B$2:$B$3384,AA$1,$A$2:$A$3384,$K275)</f>
        <v>#DIV/0!</v>
      </c>
      <c r="AB275" s="10" t="e">
        <f>AVERAGEIFS($I$2:$I$3384,$B$2:$B$3384,AB$1,$A$2:$A$3384,$K275)</f>
        <v>#DIV/0!</v>
      </c>
      <c r="AD275" s="10" t="e" cm="1">
        <f t="array" ref="AD275">AVERAGE(IFERROR(Y275:AA275, ""))</f>
        <v>#DIV/0!</v>
      </c>
      <c r="AE275" s="10" t="e">
        <f t="shared" si="8"/>
        <v>#DIV/0!</v>
      </c>
      <c r="AF275" s="10" cm="1">
        <f t="array" ref="AF275">AVERAGE(IFERROR(R275:W275, ""))</f>
        <v>4.583333432674408E-2</v>
      </c>
      <c r="AG275" s="10" t="e" cm="1">
        <f t="array" ref="AG275">AVERAGE(IFERROR(W275:AA275,""))</f>
        <v>#DIV/0!</v>
      </c>
      <c r="AH275" s="10" cm="1">
        <f t="array" ref="AH275">AVERAGE(IFERROR(R275:V275,""))</f>
        <v>4.583333432674408E-2</v>
      </c>
      <c r="AI275" s="10" t="e" cm="1">
        <f t="array" ref="AI275">AVERAGE(IFERROR(Z275:AB275,Q275))</f>
        <v>#DIV/0!</v>
      </c>
      <c r="AJ275" s="10" t="e" cm="1">
        <f t="array" ref="AJ275">AVERAGE(IFERROR(Y275:AB275,""))</f>
        <v>#DIV/0!</v>
      </c>
      <c r="AK275" s="10" cm="1">
        <f t="array" ref="AK275">AVERAGE(IFERROR(Q275:W275,""))</f>
        <v>4.583333432674408E-2</v>
      </c>
      <c r="AL275" s="10" cm="1">
        <f t="array" ref="AL275">AVERAGE(IFERROR(R275:U275,""))</f>
        <v>0</v>
      </c>
      <c r="AM275" s="10" cm="1">
        <f t="array" ref="AM275">AVERAGE(IFERROR(V275:W275,""))</f>
        <v>0.13750000298023224</v>
      </c>
      <c r="AN275" s="10" t="e" cm="1">
        <f t="array" ref="AN275">AVERAGE(IFERROR(X275:AB275,""))</f>
        <v>#DIV/0!</v>
      </c>
      <c r="AO275" s="10" cm="1">
        <f t="array" ref="AO275">AVERAGE(IFERROR(Q275:V275,""))</f>
        <v>4.583333432674408E-2</v>
      </c>
    </row>
    <row r="276" spans="1:41" x14ac:dyDescent="0.2">
      <c r="A276" s="3" t="s">
        <v>79</v>
      </c>
      <c r="B276" s="2">
        <v>2</v>
      </c>
      <c r="C276" s="3">
        <v>48.99295</v>
      </c>
      <c r="D276" s="3">
        <v>-122.74513</v>
      </c>
      <c r="E276" s="3" t="s">
        <v>10</v>
      </c>
      <c r="F276" s="3">
        <v>6.1850000000000005</v>
      </c>
      <c r="G276" s="3" t="s">
        <v>11</v>
      </c>
      <c r="H276" s="3" t="s">
        <v>76</v>
      </c>
      <c r="I276" s="6">
        <v>0</v>
      </c>
      <c r="K276" s="19" t="s">
        <v>455</v>
      </c>
      <c r="L276" s="11">
        <v>17110004000032</v>
      </c>
      <c r="M276" s="12">
        <v>0.99965530633926392</v>
      </c>
      <c r="N276" s="17">
        <v>556</v>
      </c>
      <c r="Q276" s="10" t="e">
        <f>AVERAGEIFS($I$2:$I$3384,$B$2:$B$3384,Q$1,$A$2:$A$3384,$K276)</f>
        <v>#DIV/0!</v>
      </c>
      <c r="R276" s="10" t="e">
        <f>AVERAGEIFS($I$2:$I$3384,$B$2:$B$3384,R$1,$A$2:$A$3384,$K276)</f>
        <v>#DIV/0!</v>
      </c>
      <c r="S276" s="10" t="e">
        <f>AVERAGEIFS($I$2:$I$3384,$B$2:$B$3384,S$1,$A$2:$A$3384,$K276)</f>
        <v>#DIV/0!</v>
      </c>
      <c r="T276" s="10" t="e">
        <f>AVERAGEIFS($I$2:$I$3384,$B$2:$B$3384,T$1,$A$2:$A$3384,$K276)</f>
        <v>#DIV/0!</v>
      </c>
      <c r="U276" s="10" t="e">
        <f>AVERAGEIFS($I$2:$I$3384,$B$2:$B$3384,U$1,$A$2:$A$3384,$K276)</f>
        <v>#DIV/0!</v>
      </c>
      <c r="V276" s="10">
        <f>AVERAGEIFS($I$2:$I$3384,$B$2:$B$3384,V$1,$A$2:$A$3384,$K276)</f>
        <v>0</v>
      </c>
      <c r="W276" s="10" t="e">
        <f>AVERAGEIFS($I$2:$I$3384,$B$2:$B$3384,W$1,$A$2:$A$3384,$K276)</f>
        <v>#DIV/0!</v>
      </c>
      <c r="X276" s="10" t="e">
        <f>AVERAGEIFS($I$2:$I$3384,$B$2:$B$3384,X$1,$A$2:$A$3384,$K276)</f>
        <v>#DIV/0!</v>
      </c>
      <c r="Y276" s="10" t="e">
        <f>AVERAGEIFS($I$2:$I$3384,$B$2:$B$3384,Y$1,$A$2:$A$3384,$K276)</f>
        <v>#DIV/0!</v>
      </c>
      <c r="Z276" s="10" t="e">
        <f>AVERAGEIFS($I$2:$I$3384,$B$2:$B$3384,Z$1,$A$2:$A$3384,$K276)</f>
        <v>#DIV/0!</v>
      </c>
      <c r="AA276" s="10" t="e">
        <f>AVERAGEIFS($I$2:$I$3384,$B$2:$B$3384,AA$1,$A$2:$A$3384,$K276)</f>
        <v>#DIV/0!</v>
      </c>
      <c r="AB276" s="10" t="e">
        <f>AVERAGEIFS($I$2:$I$3384,$B$2:$B$3384,AB$1,$A$2:$A$3384,$K276)</f>
        <v>#DIV/0!</v>
      </c>
      <c r="AD276" s="10" t="e" cm="1">
        <f t="array" ref="AD276">AVERAGE(IFERROR(Y276:AA276, ""))</f>
        <v>#DIV/0!</v>
      </c>
      <c r="AE276" s="10" t="e">
        <f t="shared" si="8"/>
        <v>#DIV/0!</v>
      </c>
      <c r="AF276" s="10" cm="1">
        <f t="array" ref="AF276">AVERAGE(IFERROR(R276:W276, ""))</f>
        <v>0</v>
      </c>
      <c r="AG276" s="10" t="e" cm="1">
        <f t="array" ref="AG276">AVERAGE(IFERROR(W276:AA276,""))</f>
        <v>#DIV/0!</v>
      </c>
      <c r="AH276" s="10" cm="1">
        <f t="array" ref="AH276">AVERAGE(IFERROR(R276:V276,""))</f>
        <v>0</v>
      </c>
      <c r="AI276" s="10" t="e" cm="1">
        <f t="array" ref="AI276">AVERAGE(IFERROR(Z276:AB276,Q276))</f>
        <v>#DIV/0!</v>
      </c>
      <c r="AJ276" s="10" t="e" cm="1">
        <f t="array" ref="AJ276">AVERAGE(IFERROR(Y276:AB276,""))</f>
        <v>#DIV/0!</v>
      </c>
      <c r="AK276" s="10" cm="1">
        <f t="array" ref="AK276">AVERAGE(IFERROR(Q276:W276,""))</f>
        <v>0</v>
      </c>
      <c r="AL276" s="10" t="e" cm="1">
        <f t="array" ref="AL276">AVERAGE(IFERROR(R276:U276,""))</f>
        <v>#DIV/0!</v>
      </c>
      <c r="AM276" s="10" cm="1">
        <f t="array" ref="AM276">AVERAGE(IFERROR(V276:W276,""))</f>
        <v>0</v>
      </c>
      <c r="AN276" s="10" t="e" cm="1">
        <f t="array" ref="AN276">AVERAGE(IFERROR(X276:AB276,""))</f>
        <v>#DIV/0!</v>
      </c>
      <c r="AO276" s="10" cm="1">
        <f t="array" ref="AO276">AVERAGE(IFERROR(Q276:V276,""))</f>
        <v>0</v>
      </c>
    </row>
    <row r="277" spans="1:41" x14ac:dyDescent="0.2">
      <c r="A277" s="3" t="s">
        <v>79</v>
      </c>
      <c r="B277" s="2">
        <v>2</v>
      </c>
      <c r="C277" s="3">
        <v>48.99295</v>
      </c>
      <c r="D277" s="3">
        <v>-122.74513</v>
      </c>
      <c r="E277" s="3" t="s">
        <v>10</v>
      </c>
      <c r="F277" s="3">
        <v>3.7</v>
      </c>
      <c r="G277" s="3" t="s">
        <v>13</v>
      </c>
      <c r="H277" s="3" t="s">
        <v>76</v>
      </c>
      <c r="I277" s="6">
        <v>0</v>
      </c>
      <c r="K277" s="19" t="s">
        <v>456</v>
      </c>
      <c r="L277" s="11">
        <v>17110004000033</v>
      </c>
      <c r="M277" s="12">
        <v>0.99887591600418091</v>
      </c>
      <c r="N277" s="17">
        <v>127</v>
      </c>
      <c r="Q277" s="10" t="e">
        <f>AVERAGEIFS($I$2:$I$3384,$B$2:$B$3384,Q$1,$A$2:$A$3384,$K277)</f>
        <v>#DIV/0!</v>
      </c>
      <c r="R277" s="10" t="e">
        <f>AVERAGEIFS($I$2:$I$3384,$B$2:$B$3384,R$1,$A$2:$A$3384,$K277)</f>
        <v>#DIV/0!</v>
      </c>
      <c r="S277" s="10" t="e">
        <f>AVERAGEIFS($I$2:$I$3384,$B$2:$B$3384,S$1,$A$2:$A$3384,$K277)</f>
        <v>#DIV/0!</v>
      </c>
      <c r="T277" s="10" t="e">
        <f>AVERAGEIFS($I$2:$I$3384,$B$2:$B$3384,T$1,$A$2:$A$3384,$K277)</f>
        <v>#DIV/0!</v>
      </c>
      <c r="U277" s="10" t="e">
        <f>AVERAGEIFS($I$2:$I$3384,$B$2:$B$3384,U$1,$A$2:$A$3384,$K277)</f>
        <v>#DIV/0!</v>
      </c>
      <c r="V277" s="10">
        <f>AVERAGEIFS($I$2:$I$3384,$B$2:$B$3384,V$1,$A$2:$A$3384,$K277)</f>
        <v>0</v>
      </c>
      <c r="W277" s="10" t="e">
        <f>AVERAGEIFS($I$2:$I$3384,$B$2:$B$3384,W$1,$A$2:$A$3384,$K277)</f>
        <v>#DIV/0!</v>
      </c>
      <c r="X277" s="10" t="e">
        <f>AVERAGEIFS($I$2:$I$3384,$B$2:$B$3384,X$1,$A$2:$A$3384,$K277)</f>
        <v>#DIV/0!</v>
      </c>
      <c r="Y277" s="10" t="e">
        <f>AVERAGEIFS($I$2:$I$3384,$B$2:$B$3384,Y$1,$A$2:$A$3384,$K277)</f>
        <v>#DIV/0!</v>
      </c>
      <c r="Z277" s="10" t="e">
        <f>AVERAGEIFS($I$2:$I$3384,$B$2:$B$3384,Z$1,$A$2:$A$3384,$K277)</f>
        <v>#DIV/0!</v>
      </c>
      <c r="AA277" s="10" t="e">
        <f>AVERAGEIFS($I$2:$I$3384,$B$2:$B$3384,AA$1,$A$2:$A$3384,$K277)</f>
        <v>#DIV/0!</v>
      </c>
      <c r="AB277" s="10" t="e">
        <f>AVERAGEIFS($I$2:$I$3384,$B$2:$B$3384,AB$1,$A$2:$A$3384,$K277)</f>
        <v>#DIV/0!</v>
      </c>
      <c r="AD277" s="10" t="e" cm="1">
        <f t="array" ref="AD277">AVERAGE(IFERROR(Y277:AA277, ""))</f>
        <v>#DIV/0!</v>
      </c>
      <c r="AE277" s="10" t="e">
        <f t="shared" si="8"/>
        <v>#DIV/0!</v>
      </c>
      <c r="AF277" s="10" cm="1">
        <f t="array" ref="AF277">AVERAGE(IFERROR(R277:W277, ""))</f>
        <v>0</v>
      </c>
      <c r="AG277" s="10" t="e" cm="1">
        <f t="array" ref="AG277">AVERAGE(IFERROR(W277:AA277,""))</f>
        <v>#DIV/0!</v>
      </c>
      <c r="AH277" s="10" cm="1">
        <f t="array" ref="AH277">AVERAGE(IFERROR(R277:V277,""))</f>
        <v>0</v>
      </c>
      <c r="AI277" s="10" t="e" cm="1">
        <f t="array" ref="AI277">AVERAGE(IFERROR(Z277:AB277,Q277))</f>
        <v>#DIV/0!</v>
      </c>
      <c r="AJ277" s="10" t="e" cm="1">
        <f t="array" ref="AJ277">AVERAGE(IFERROR(Y277:AB277,""))</f>
        <v>#DIV/0!</v>
      </c>
      <c r="AK277" s="10" cm="1">
        <f t="array" ref="AK277">AVERAGE(IFERROR(Q277:W277,""))</f>
        <v>0</v>
      </c>
      <c r="AL277" s="10" t="e" cm="1">
        <f t="array" ref="AL277">AVERAGE(IFERROR(R277:U277,""))</f>
        <v>#DIV/0!</v>
      </c>
      <c r="AM277" s="10" cm="1">
        <f t="array" ref="AM277">AVERAGE(IFERROR(V277:W277,""))</f>
        <v>0</v>
      </c>
      <c r="AN277" s="10" t="e" cm="1">
        <f t="array" ref="AN277">AVERAGE(IFERROR(X277:AB277,""))</f>
        <v>#DIV/0!</v>
      </c>
      <c r="AO277" s="10" cm="1">
        <f t="array" ref="AO277">AVERAGE(IFERROR(Q277:V277,""))</f>
        <v>0</v>
      </c>
    </row>
    <row r="278" spans="1:41" x14ac:dyDescent="0.2">
      <c r="A278" s="3" t="s">
        <v>80</v>
      </c>
      <c r="B278" s="2">
        <v>2</v>
      </c>
      <c r="C278" s="3">
        <v>48.990760000000002</v>
      </c>
      <c r="D278" s="3">
        <v>-122.7422</v>
      </c>
      <c r="E278" s="3" t="s">
        <v>10</v>
      </c>
      <c r="F278" s="3">
        <v>6.6099999999999994</v>
      </c>
      <c r="G278" s="3" t="s">
        <v>11</v>
      </c>
      <c r="H278" s="3" t="s">
        <v>76</v>
      </c>
      <c r="I278" s="6">
        <v>0</v>
      </c>
      <c r="K278" s="19" t="s">
        <v>457</v>
      </c>
      <c r="L278" s="11">
        <v>17110004000033</v>
      </c>
      <c r="M278" s="12">
        <v>0.99971961975097656</v>
      </c>
      <c r="N278" s="17">
        <v>127</v>
      </c>
      <c r="Q278" s="10" t="e">
        <f>AVERAGEIFS($I$2:$I$3384,$B$2:$B$3384,Q$1,$A$2:$A$3384,$K278)</f>
        <v>#DIV/0!</v>
      </c>
      <c r="R278" s="10" t="e">
        <f>AVERAGEIFS($I$2:$I$3384,$B$2:$B$3384,R$1,$A$2:$A$3384,$K278)</f>
        <v>#DIV/0!</v>
      </c>
      <c r="S278" s="10" t="e">
        <f>AVERAGEIFS($I$2:$I$3384,$B$2:$B$3384,S$1,$A$2:$A$3384,$K278)</f>
        <v>#DIV/0!</v>
      </c>
      <c r="T278" s="10" t="e">
        <f>AVERAGEIFS($I$2:$I$3384,$B$2:$B$3384,T$1,$A$2:$A$3384,$K278)</f>
        <v>#DIV/0!</v>
      </c>
      <c r="U278" s="10" t="e">
        <f>AVERAGEIFS($I$2:$I$3384,$B$2:$B$3384,U$1,$A$2:$A$3384,$K278)</f>
        <v>#DIV/0!</v>
      </c>
      <c r="V278" s="10">
        <f>AVERAGEIFS($I$2:$I$3384,$B$2:$B$3384,V$1,$A$2:$A$3384,$K278)</f>
        <v>0</v>
      </c>
      <c r="W278" s="10" t="e">
        <f>AVERAGEIFS($I$2:$I$3384,$B$2:$B$3384,W$1,$A$2:$A$3384,$K278)</f>
        <v>#DIV/0!</v>
      </c>
      <c r="X278" s="10" t="e">
        <f>AVERAGEIFS($I$2:$I$3384,$B$2:$B$3384,X$1,$A$2:$A$3384,$K278)</f>
        <v>#DIV/0!</v>
      </c>
      <c r="Y278" s="10" t="e">
        <f>AVERAGEIFS($I$2:$I$3384,$B$2:$B$3384,Y$1,$A$2:$A$3384,$K278)</f>
        <v>#DIV/0!</v>
      </c>
      <c r="Z278" s="10" t="e">
        <f>AVERAGEIFS($I$2:$I$3384,$B$2:$B$3384,Z$1,$A$2:$A$3384,$K278)</f>
        <v>#DIV/0!</v>
      </c>
      <c r="AA278" s="10" t="e">
        <f>AVERAGEIFS($I$2:$I$3384,$B$2:$B$3384,AA$1,$A$2:$A$3384,$K278)</f>
        <v>#DIV/0!</v>
      </c>
      <c r="AB278" s="10" t="e">
        <f>AVERAGEIFS($I$2:$I$3384,$B$2:$B$3384,AB$1,$A$2:$A$3384,$K278)</f>
        <v>#DIV/0!</v>
      </c>
      <c r="AD278" s="10" t="e" cm="1">
        <f t="array" ref="AD278">AVERAGE(IFERROR(Y278:AA278, ""))</f>
        <v>#DIV/0!</v>
      </c>
      <c r="AE278" s="10" t="e">
        <f t="shared" si="8"/>
        <v>#DIV/0!</v>
      </c>
      <c r="AF278" s="10" cm="1">
        <f t="array" ref="AF278">AVERAGE(IFERROR(R278:W278, ""))</f>
        <v>0</v>
      </c>
      <c r="AG278" s="10" t="e" cm="1">
        <f t="array" ref="AG278">AVERAGE(IFERROR(W278:AA278,""))</f>
        <v>#DIV/0!</v>
      </c>
      <c r="AH278" s="10" cm="1">
        <f t="array" ref="AH278">AVERAGE(IFERROR(R278:V278,""))</f>
        <v>0</v>
      </c>
      <c r="AI278" s="10" t="e" cm="1">
        <f t="array" ref="AI278">AVERAGE(IFERROR(Z278:AB278,Q278))</f>
        <v>#DIV/0!</v>
      </c>
      <c r="AJ278" s="10" t="e" cm="1">
        <f t="array" ref="AJ278">AVERAGE(IFERROR(Y278:AB278,""))</f>
        <v>#DIV/0!</v>
      </c>
      <c r="AK278" s="10" cm="1">
        <f t="array" ref="AK278">AVERAGE(IFERROR(Q278:W278,""))</f>
        <v>0</v>
      </c>
      <c r="AL278" s="10" t="e" cm="1">
        <f t="array" ref="AL278">AVERAGE(IFERROR(R278:U278,""))</f>
        <v>#DIV/0!</v>
      </c>
      <c r="AM278" s="10" cm="1">
        <f t="array" ref="AM278">AVERAGE(IFERROR(V278:W278,""))</f>
        <v>0</v>
      </c>
      <c r="AN278" s="10" t="e" cm="1">
        <f t="array" ref="AN278">AVERAGE(IFERROR(X278:AB278,""))</f>
        <v>#DIV/0!</v>
      </c>
      <c r="AO278" s="10" cm="1">
        <f t="array" ref="AO278">AVERAGE(IFERROR(Q278:V278,""))</f>
        <v>0</v>
      </c>
    </row>
    <row r="279" spans="1:41" x14ac:dyDescent="0.2">
      <c r="A279" s="3" t="s">
        <v>517</v>
      </c>
      <c r="B279" s="2">
        <v>2</v>
      </c>
      <c r="C279" s="3">
        <v>48.987969999999997</v>
      </c>
      <c r="D279" s="3">
        <v>-122.73564</v>
      </c>
      <c r="E279" s="3" t="s">
        <v>10</v>
      </c>
      <c r="F279" s="3">
        <v>5.78</v>
      </c>
      <c r="G279" s="3" t="s">
        <v>11</v>
      </c>
      <c r="H279" s="3" t="s">
        <v>76</v>
      </c>
      <c r="I279" s="6">
        <v>0</v>
      </c>
      <c r="K279" s="19" t="s">
        <v>458</v>
      </c>
      <c r="L279" s="11">
        <v>17110004000033</v>
      </c>
      <c r="M279" s="12">
        <v>0.99849045276641846</v>
      </c>
      <c r="N279" s="17">
        <v>71</v>
      </c>
      <c r="Q279" s="10" t="e">
        <f>AVERAGEIFS($I$2:$I$3384,$B$2:$B$3384,Q$1,$A$2:$A$3384,$K279)</f>
        <v>#DIV/0!</v>
      </c>
      <c r="R279" s="10" t="e">
        <f>AVERAGEIFS($I$2:$I$3384,$B$2:$B$3384,R$1,$A$2:$A$3384,$K279)</f>
        <v>#DIV/0!</v>
      </c>
      <c r="S279" s="10" t="e">
        <f>AVERAGEIFS($I$2:$I$3384,$B$2:$B$3384,S$1,$A$2:$A$3384,$K279)</f>
        <v>#DIV/0!</v>
      </c>
      <c r="T279" s="10" t="e">
        <f>AVERAGEIFS($I$2:$I$3384,$B$2:$B$3384,T$1,$A$2:$A$3384,$K279)</f>
        <v>#DIV/0!</v>
      </c>
      <c r="U279" s="10" t="e">
        <f>AVERAGEIFS($I$2:$I$3384,$B$2:$B$3384,U$1,$A$2:$A$3384,$K279)</f>
        <v>#DIV/0!</v>
      </c>
      <c r="V279" s="10">
        <f>AVERAGEIFS($I$2:$I$3384,$B$2:$B$3384,V$1,$A$2:$A$3384,$K279)</f>
        <v>0</v>
      </c>
      <c r="W279" s="10" t="e">
        <f>AVERAGEIFS($I$2:$I$3384,$B$2:$B$3384,W$1,$A$2:$A$3384,$K279)</f>
        <v>#DIV/0!</v>
      </c>
      <c r="X279" s="10" t="e">
        <f>AVERAGEIFS($I$2:$I$3384,$B$2:$B$3384,X$1,$A$2:$A$3384,$K279)</f>
        <v>#DIV/0!</v>
      </c>
      <c r="Y279" s="10" t="e">
        <f>AVERAGEIFS($I$2:$I$3384,$B$2:$B$3384,Y$1,$A$2:$A$3384,$K279)</f>
        <v>#DIV/0!</v>
      </c>
      <c r="Z279" s="10" t="e">
        <f>AVERAGEIFS($I$2:$I$3384,$B$2:$B$3384,Z$1,$A$2:$A$3384,$K279)</f>
        <v>#DIV/0!</v>
      </c>
      <c r="AA279" s="10" t="e">
        <f>AVERAGEIFS($I$2:$I$3384,$B$2:$B$3384,AA$1,$A$2:$A$3384,$K279)</f>
        <v>#DIV/0!</v>
      </c>
      <c r="AB279" s="10" t="e">
        <f>AVERAGEIFS($I$2:$I$3384,$B$2:$B$3384,AB$1,$A$2:$A$3384,$K279)</f>
        <v>#DIV/0!</v>
      </c>
      <c r="AD279" s="10" t="e" cm="1">
        <f t="array" ref="AD279">AVERAGE(IFERROR(Y279:AA279, ""))</f>
        <v>#DIV/0!</v>
      </c>
      <c r="AE279" s="10" t="e">
        <f t="shared" si="8"/>
        <v>#DIV/0!</v>
      </c>
      <c r="AF279" s="10" cm="1">
        <f t="array" ref="AF279">AVERAGE(IFERROR(R279:W279, ""))</f>
        <v>0</v>
      </c>
      <c r="AG279" s="10" t="e" cm="1">
        <f t="array" ref="AG279">AVERAGE(IFERROR(W279:AA279,""))</f>
        <v>#DIV/0!</v>
      </c>
      <c r="AH279" s="10" cm="1">
        <f t="array" ref="AH279">AVERAGE(IFERROR(R279:V279,""))</f>
        <v>0</v>
      </c>
      <c r="AI279" s="10" t="e" cm="1">
        <f t="array" ref="AI279">AVERAGE(IFERROR(Z279:AB279,Q279))</f>
        <v>#DIV/0!</v>
      </c>
      <c r="AJ279" s="10" t="e" cm="1">
        <f t="array" ref="AJ279">AVERAGE(IFERROR(Y279:AB279,""))</f>
        <v>#DIV/0!</v>
      </c>
      <c r="AK279" s="10" cm="1">
        <f t="array" ref="AK279">AVERAGE(IFERROR(Q279:W279,""))</f>
        <v>0</v>
      </c>
      <c r="AL279" s="10" t="e" cm="1">
        <f t="array" ref="AL279">AVERAGE(IFERROR(R279:U279,""))</f>
        <v>#DIV/0!</v>
      </c>
      <c r="AM279" s="10" cm="1">
        <f t="array" ref="AM279">AVERAGE(IFERROR(V279:W279,""))</f>
        <v>0</v>
      </c>
      <c r="AN279" s="10" t="e" cm="1">
        <f t="array" ref="AN279">AVERAGE(IFERROR(X279:AB279,""))</f>
        <v>#DIV/0!</v>
      </c>
      <c r="AO279" s="10" cm="1">
        <f t="array" ref="AO279">AVERAGE(IFERROR(Q279:V279,""))</f>
        <v>0</v>
      </c>
    </row>
    <row r="280" spans="1:41" x14ac:dyDescent="0.2">
      <c r="A280" s="3" t="s">
        <v>405</v>
      </c>
      <c r="B280" s="2">
        <v>2</v>
      </c>
      <c r="C280" s="3">
        <v>48.987679999999997</v>
      </c>
      <c r="D280" s="3">
        <v>-122.73432</v>
      </c>
      <c r="E280" s="3" t="s">
        <v>10</v>
      </c>
      <c r="F280" s="3">
        <v>6.8849999999999998</v>
      </c>
      <c r="G280" s="3" t="s">
        <v>11</v>
      </c>
      <c r="H280" s="3" t="s">
        <v>76</v>
      </c>
      <c r="I280" s="6">
        <v>0</v>
      </c>
      <c r="K280" s="19" t="s">
        <v>459</v>
      </c>
      <c r="L280" s="11">
        <v>17110004000033</v>
      </c>
      <c r="M280" s="12">
        <v>0.99873596429824829</v>
      </c>
      <c r="N280" s="17">
        <v>127</v>
      </c>
      <c r="Q280" s="10" t="e">
        <f>AVERAGEIFS($I$2:$I$3384,$B$2:$B$3384,Q$1,$A$2:$A$3384,$K280)</f>
        <v>#DIV/0!</v>
      </c>
      <c r="R280" s="10" t="e">
        <f>AVERAGEIFS($I$2:$I$3384,$B$2:$B$3384,R$1,$A$2:$A$3384,$K280)</f>
        <v>#DIV/0!</v>
      </c>
      <c r="S280" s="10" t="e">
        <f>AVERAGEIFS($I$2:$I$3384,$B$2:$B$3384,S$1,$A$2:$A$3384,$K280)</f>
        <v>#DIV/0!</v>
      </c>
      <c r="T280" s="10" t="e">
        <f>AVERAGEIFS($I$2:$I$3384,$B$2:$B$3384,T$1,$A$2:$A$3384,$K280)</f>
        <v>#DIV/0!</v>
      </c>
      <c r="U280" s="10" t="e">
        <f>AVERAGEIFS($I$2:$I$3384,$B$2:$B$3384,U$1,$A$2:$A$3384,$K280)</f>
        <v>#DIV/0!</v>
      </c>
      <c r="V280" s="10">
        <f>AVERAGEIFS($I$2:$I$3384,$B$2:$B$3384,V$1,$A$2:$A$3384,$K280)</f>
        <v>0</v>
      </c>
      <c r="W280" s="10" t="e">
        <f>AVERAGEIFS($I$2:$I$3384,$B$2:$B$3384,W$1,$A$2:$A$3384,$K280)</f>
        <v>#DIV/0!</v>
      </c>
      <c r="X280" s="10" t="e">
        <f>AVERAGEIFS($I$2:$I$3384,$B$2:$B$3384,X$1,$A$2:$A$3384,$K280)</f>
        <v>#DIV/0!</v>
      </c>
      <c r="Y280" s="10" t="e">
        <f>AVERAGEIFS($I$2:$I$3384,$B$2:$B$3384,Y$1,$A$2:$A$3384,$K280)</f>
        <v>#DIV/0!</v>
      </c>
      <c r="Z280" s="10" t="e">
        <f>AVERAGEIFS($I$2:$I$3384,$B$2:$B$3384,Z$1,$A$2:$A$3384,$K280)</f>
        <v>#DIV/0!</v>
      </c>
      <c r="AA280" s="10" t="e">
        <f>AVERAGEIFS($I$2:$I$3384,$B$2:$B$3384,AA$1,$A$2:$A$3384,$K280)</f>
        <v>#DIV/0!</v>
      </c>
      <c r="AB280" s="10" t="e">
        <f>AVERAGEIFS($I$2:$I$3384,$B$2:$B$3384,AB$1,$A$2:$A$3384,$K280)</f>
        <v>#DIV/0!</v>
      </c>
      <c r="AD280" s="10" t="e" cm="1">
        <f t="array" ref="AD280">AVERAGE(IFERROR(Y280:AA280, ""))</f>
        <v>#DIV/0!</v>
      </c>
      <c r="AE280" s="10" t="e">
        <f t="shared" ref="AE280:AE343" si="9">AVERAGE(IFERROR(AB280,Q280))</f>
        <v>#DIV/0!</v>
      </c>
      <c r="AF280" s="10" cm="1">
        <f t="array" ref="AF280">AVERAGE(IFERROR(R280:W280, ""))</f>
        <v>0</v>
      </c>
      <c r="AG280" s="10" t="e" cm="1">
        <f t="array" ref="AG280">AVERAGE(IFERROR(W280:AA280,""))</f>
        <v>#DIV/0!</v>
      </c>
      <c r="AH280" s="10" cm="1">
        <f t="array" ref="AH280">AVERAGE(IFERROR(R280:V280,""))</f>
        <v>0</v>
      </c>
      <c r="AI280" s="10" t="e" cm="1">
        <f t="array" ref="AI280">AVERAGE(IFERROR(Z280:AB280,Q280))</f>
        <v>#DIV/0!</v>
      </c>
      <c r="AJ280" s="10" t="e" cm="1">
        <f t="array" ref="AJ280">AVERAGE(IFERROR(Y280:AB280,""))</f>
        <v>#DIV/0!</v>
      </c>
      <c r="AK280" s="10" cm="1">
        <f t="array" ref="AK280">AVERAGE(IFERROR(Q280:W280,""))</f>
        <v>0</v>
      </c>
      <c r="AL280" s="10" t="e" cm="1">
        <f t="array" ref="AL280">AVERAGE(IFERROR(R280:U280,""))</f>
        <v>#DIV/0!</v>
      </c>
      <c r="AM280" s="10" cm="1">
        <f t="array" ref="AM280">AVERAGE(IFERROR(V280:W280,""))</f>
        <v>0</v>
      </c>
      <c r="AN280" s="10" t="e" cm="1">
        <f t="array" ref="AN280">AVERAGE(IFERROR(X280:AB280,""))</f>
        <v>#DIV/0!</v>
      </c>
      <c r="AO280" s="10" cm="1">
        <f t="array" ref="AO280">AVERAGE(IFERROR(Q280:V280,""))</f>
        <v>0</v>
      </c>
    </row>
    <row r="281" spans="1:41" x14ac:dyDescent="0.2">
      <c r="A281" s="3" t="s">
        <v>405</v>
      </c>
      <c r="B281" s="2">
        <v>2</v>
      </c>
      <c r="C281" s="3">
        <v>48.987679999999997</v>
      </c>
      <c r="D281" s="3">
        <v>-122.73432</v>
      </c>
      <c r="E281" s="3" t="s">
        <v>10</v>
      </c>
      <c r="F281" s="3">
        <v>3.07</v>
      </c>
      <c r="G281" s="3" t="s">
        <v>13</v>
      </c>
      <c r="H281" s="3" t="s">
        <v>76</v>
      </c>
      <c r="I281" s="6">
        <v>0</v>
      </c>
      <c r="K281" s="19" t="s">
        <v>460</v>
      </c>
      <c r="L281" s="11">
        <v>17110004000033</v>
      </c>
      <c r="M281" s="12">
        <v>0.99915087223052979</v>
      </c>
      <c r="N281" s="17">
        <v>71</v>
      </c>
      <c r="Q281" s="10" t="e">
        <f>AVERAGEIFS($I$2:$I$3384,$B$2:$B$3384,Q$1,$A$2:$A$3384,$K281)</f>
        <v>#DIV/0!</v>
      </c>
      <c r="R281" s="10" t="e">
        <f>AVERAGEIFS($I$2:$I$3384,$B$2:$B$3384,R$1,$A$2:$A$3384,$K281)</f>
        <v>#DIV/0!</v>
      </c>
      <c r="S281" s="10" t="e">
        <f>AVERAGEIFS($I$2:$I$3384,$B$2:$B$3384,S$1,$A$2:$A$3384,$K281)</f>
        <v>#DIV/0!</v>
      </c>
      <c r="T281" s="10" t="e">
        <f>AVERAGEIFS($I$2:$I$3384,$B$2:$B$3384,T$1,$A$2:$A$3384,$K281)</f>
        <v>#DIV/0!</v>
      </c>
      <c r="U281" s="10" t="e">
        <f>AVERAGEIFS($I$2:$I$3384,$B$2:$B$3384,U$1,$A$2:$A$3384,$K281)</f>
        <v>#DIV/0!</v>
      </c>
      <c r="V281" s="10">
        <f>AVERAGEIFS($I$2:$I$3384,$B$2:$B$3384,V$1,$A$2:$A$3384,$K281)</f>
        <v>0</v>
      </c>
      <c r="W281" s="10" t="e">
        <f>AVERAGEIFS($I$2:$I$3384,$B$2:$B$3384,W$1,$A$2:$A$3384,$K281)</f>
        <v>#DIV/0!</v>
      </c>
      <c r="X281" s="10" t="e">
        <f>AVERAGEIFS($I$2:$I$3384,$B$2:$B$3384,X$1,$A$2:$A$3384,$K281)</f>
        <v>#DIV/0!</v>
      </c>
      <c r="Y281" s="10" t="e">
        <f>AVERAGEIFS($I$2:$I$3384,$B$2:$B$3384,Y$1,$A$2:$A$3384,$K281)</f>
        <v>#DIV/0!</v>
      </c>
      <c r="Z281" s="10" t="e">
        <f>AVERAGEIFS($I$2:$I$3384,$B$2:$B$3384,Z$1,$A$2:$A$3384,$K281)</f>
        <v>#DIV/0!</v>
      </c>
      <c r="AA281" s="10" t="e">
        <f>AVERAGEIFS($I$2:$I$3384,$B$2:$B$3384,AA$1,$A$2:$A$3384,$K281)</f>
        <v>#DIV/0!</v>
      </c>
      <c r="AB281" s="10" t="e">
        <f>AVERAGEIFS($I$2:$I$3384,$B$2:$B$3384,AB$1,$A$2:$A$3384,$K281)</f>
        <v>#DIV/0!</v>
      </c>
      <c r="AD281" s="10" t="e" cm="1">
        <f t="array" ref="AD281">AVERAGE(IFERROR(Y281:AA281, ""))</f>
        <v>#DIV/0!</v>
      </c>
      <c r="AE281" s="10" t="e">
        <f t="shared" si="9"/>
        <v>#DIV/0!</v>
      </c>
      <c r="AF281" s="10" cm="1">
        <f t="array" ref="AF281">AVERAGE(IFERROR(R281:W281, ""))</f>
        <v>0</v>
      </c>
      <c r="AG281" s="10" t="e" cm="1">
        <f t="array" ref="AG281">AVERAGE(IFERROR(W281:AA281,""))</f>
        <v>#DIV/0!</v>
      </c>
      <c r="AH281" s="10" cm="1">
        <f t="array" ref="AH281">AVERAGE(IFERROR(R281:V281,""))</f>
        <v>0</v>
      </c>
      <c r="AI281" s="10" t="e" cm="1">
        <f t="array" ref="AI281">AVERAGE(IFERROR(Z281:AB281,Q281))</f>
        <v>#DIV/0!</v>
      </c>
      <c r="AJ281" s="10" t="e" cm="1">
        <f t="array" ref="AJ281">AVERAGE(IFERROR(Y281:AB281,""))</f>
        <v>#DIV/0!</v>
      </c>
      <c r="AK281" s="10" cm="1">
        <f t="array" ref="AK281">AVERAGE(IFERROR(Q281:W281,""))</f>
        <v>0</v>
      </c>
      <c r="AL281" s="10" t="e" cm="1">
        <f t="array" ref="AL281">AVERAGE(IFERROR(R281:U281,""))</f>
        <v>#DIV/0!</v>
      </c>
      <c r="AM281" s="10" cm="1">
        <f t="array" ref="AM281">AVERAGE(IFERROR(V281:W281,""))</f>
        <v>0</v>
      </c>
      <c r="AN281" s="10" t="e" cm="1">
        <f t="array" ref="AN281">AVERAGE(IFERROR(X281:AB281,""))</f>
        <v>#DIV/0!</v>
      </c>
      <c r="AO281" s="10" cm="1">
        <f t="array" ref="AO281">AVERAGE(IFERROR(Q281:V281,""))</f>
        <v>0</v>
      </c>
    </row>
    <row r="282" spans="1:41" x14ac:dyDescent="0.2">
      <c r="A282" s="3" t="s">
        <v>518</v>
      </c>
      <c r="B282" s="2">
        <v>2</v>
      </c>
      <c r="C282" s="3">
        <v>48.986739999999998</v>
      </c>
      <c r="D282" s="3">
        <v>-122.73327999999999</v>
      </c>
      <c r="E282" s="3" t="s">
        <v>10</v>
      </c>
      <c r="F282" s="3">
        <v>5.9550000000000001</v>
      </c>
      <c r="G282" s="3" t="s">
        <v>11</v>
      </c>
      <c r="H282" s="3" t="s">
        <v>76</v>
      </c>
      <c r="I282" s="6">
        <v>0</v>
      </c>
      <c r="K282" s="19" t="s">
        <v>461</v>
      </c>
      <c r="L282" s="11">
        <v>17110004000033</v>
      </c>
      <c r="M282" s="12">
        <v>0.99926280975341797</v>
      </c>
      <c r="N282" s="17">
        <v>71</v>
      </c>
      <c r="Q282" s="10" t="e">
        <f>AVERAGEIFS($I$2:$I$3384,$B$2:$B$3384,Q$1,$A$2:$A$3384,$K282)</f>
        <v>#DIV/0!</v>
      </c>
      <c r="R282" s="10" t="e">
        <f>AVERAGEIFS($I$2:$I$3384,$B$2:$B$3384,R$1,$A$2:$A$3384,$K282)</f>
        <v>#DIV/0!</v>
      </c>
      <c r="S282" s="10" t="e">
        <f>AVERAGEIFS($I$2:$I$3384,$B$2:$B$3384,S$1,$A$2:$A$3384,$K282)</f>
        <v>#DIV/0!</v>
      </c>
      <c r="T282" s="10" t="e">
        <f>AVERAGEIFS($I$2:$I$3384,$B$2:$B$3384,T$1,$A$2:$A$3384,$K282)</f>
        <v>#DIV/0!</v>
      </c>
      <c r="U282" s="10" t="e">
        <f>AVERAGEIFS($I$2:$I$3384,$B$2:$B$3384,U$1,$A$2:$A$3384,$K282)</f>
        <v>#DIV/0!</v>
      </c>
      <c r="V282" s="10">
        <f>AVERAGEIFS($I$2:$I$3384,$B$2:$B$3384,V$1,$A$2:$A$3384,$K282)</f>
        <v>0</v>
      </c>
      <c r="W282" s="10" t="e">
        <f>AVERAGEIFS($I$2:$I$3384,$B$2:$B$3384,W$1,$A$2:$A$3384,$K282)</f>
        <v>#DIV/0!</v>
      </c>
      <c r="X282" s="10" t="e">
        <f>AVERAGEIFS($I$2:$I$3384,$B$2:$B$3384,X$1,$A$2:$A$3384,$K282)</f>
        <v>#DIV/0!</v>
      </c>
      <c r="Y282" s="10" t="e">
        <f>AVERAGEIFS($I$2:$I$3384,$B$2:$B$3384,Y$1,$A$2:$A$3384,$K282)</f>
        <v>#DIV/0!</v>
      </c>
      <c r="Z282" s="10" t="e">
        <f>AVERAGEIFS($I$2:$I$3384,$B$2:$B$3384,Z$1,$A$2:$A$3384,$K282)</f>
        <v>#DIV/0!</v>
      </c>
      <c r="AA282" s="10" t="e">
        <f>AVERAGEIFS($I$2:$I$3384,$B$2:$B$3384,AA$1,$A$2:$A$3384,$K282)</f>
        <v>#DIV/0!</v>
      </c>
      <c r="AB282" s="10" t="e">
        <f>AVERAGEIFS($I$2:$I$3384,$B$2:$B$3384,AB$1,$A$2:$A$3384,$K282)</f>
        <v>#DIV/0!</v>
      </c>
      <c r="AD282" s="10" t="e" cm="1">
        <f t="array" ref="AD282">AVERAGE(IFERROR(Y282:AA282, ""))</f>
        <v>#DIV/0!</v>
      </c>
      <c r="AE282" s="10" t="e">
        <f t="shared" si="9"/>
        <v>#DIV/0!</v>
      </c>
      <c r="AF282" s="10" cm="1">
        <f t="array" ref="AF282">AVERAGE(IFERROR(R282:W282, ""))</f>
        <v>0</v>
      </c>
      <c r="AG282" s="10" t="e" cm="1">
        <f t="array" ref="AG282">AVERAGE(IFERROR(W282:AA282,""))</f>
        <v>#DIV/0!</v>
      </c>
      <c r="AH282" s="10" cm="1">
        <f t="array" ref="AH282">AVERAGE(IFERROR(R282:V282,""))</f>
        <v>0</v>
      </c>
      <c r="AI282" s="10" t="e" cm="1">
        <f t="array" ref="AI282">AVERAGE(IFERROR(Z282:AB282,Q282))</f>
        <v>#DIV/0!</v>
      </c>
      <c r="AJ282" s="10" t="e" cm="1">
        <f t="array" ref="AJ282">AVERAGE(IFERROR(Y282:AB282,""))</f>
        <v>#DIV/0!</v>
      </c>
      <c r="AK282" s="10" cm="1">
        <f t="array" ref="AK282">AVERAGE(IFERROR(Q282:W282,""))</f>
        <v>0</v>
      </c>
      <c r="AL282" s="10" t="e" cm="1">
        <f t="array" ref="AL282">AVERAGE(IFERROR(R282:U282,""))</f>
        <v>#DIV/0!</v>
      </c>
      <c r="AM282" s="10" cm="1">
        <f t="array" ref="AM282">AVERAGE(IFERROR(V282:W282,""))</f>
        <v>0</v>
      </c>
      <c r="AN282" s="10" t="e" cm="1">
        <f t="array" ref="AN282">AVERAGE(IFERROR(X282:AB282,""))</f>
        <v>#DIV/0!</v>
      </c>
      <c r="AO282" s="10" cm="1">
        <f t="array" ref="AO282">AVERAGE(IFERROR(Q282:V282,""))</f>
        <v>0</v>
      </c>
    </row>
    <row r="283" spans="1:41" x14ac:dyDescent="0.2">
      <c r="A283" s="3" t="s">
        <v>81</v>
      </c>
      <c r="B283" s="2">
        <v>2</v>
      </c>
      <c r="C283" s="3">
        <v>48.997120000000002</v>
      </c>
      <c r="D283" s="3">
        <v>-122.75439</v>
      </c>
      <c r="E283" s="3" t="s">
        <v>10</v>
      </c>
      <c r="F283" s="3">
        <v>4.0199999999999996</v>
      </c>
      <c r="G283" s="3" t="s">
        <v>13</v>
      </c>
      <c r="H283" s="3" t="s">
        <v>76</v>
      </c>
      <c r="I283" s="6">
        <v>0</v>
      </c>
      <c r="K283" s="19" t="s">
        <v>462</v>
      </c>
      <c r="L283" s="11">
        <v>17110004000033</v>
      </c>
      <c r="M283" s="12">
        <v>0.99902218580245972</v>
      </c>
      <c r="N283" s="17">
        <v>71</v>
      </c>
      <c r="Q283" s="10" t="e">
        <f>AVERAGEIFS($I$2:$I$3384,$B$2:$B$3384,Q$1,$A$2:$A$3384,$K283)</f>
        <v>#DIV/0!</v>
      </c>
      <c r="R283" s="10" t="e">
        <f>AVERAGEIFS($I$2:$I$3384,$B$2:$B$3384,R$1,$A$2:$A$3384,$K283)</f>
        <v>#DIV/0!</v>
      </c>
      <c r="S283" s="10" t="e">
        <f>AVERAGEIFS($I$2:$I$3384,$B$2:$B$3384,S$1,$A$2:$A$3384,$K283)</f>
        <v>#DIV/0!</v>
      </c>
      <c r="T283" s="10" t="e">
        <f>AVERAGEIFS($I$2:$I$3384,$B$2:$B$3384,T$1,$A$2:$A$3384,$K283)</f>
        <v>#DIV/0!</v>
      </c>
      <c r="U283" s="10" t="e">
        <f>AVERAGEIFS($I$2:$I$3384,$B$2:$B$3384,U$1,$A$2:$A$3384,$K283)</f>
        <v>#DIV/0!</v>
      </c>
      <c r="V283" s="10">
        <f>AVERAGEIFS($I$2:$I$3384,$B$2:$B$3384,V$1,$A$2:$A$3384,$K283)</f>
        <v>0</v>
      </c>
      <c r="W283" s="10" t="e">
        <f>AVERAGEIFS($I$2:$I$3384,$B$2:$B$3384,W$1,$A$2:$A$3384,$K283)</f>
        <v>#DIV/0!</v>
      </c>
      <c r="X283" s="10" t="e">
        <f>AVERAGEIFS($I$2:$I$3384,$B$2:$B$3384,X$1,$A$2:$A$3384,$K283)</f>
        <v>#DIV/0!</v>
      </c>
      <c r="Y283" s="10" t="e">
        <f>AVERAGEIFS($I$2:$I$3384,$B$2:$B$3384,Y$1,$A$2:$A$3384,$K283)</f>
        <v>#DIV/0!</v>
      </c>
      <c r="Z283" s="10" t="e">
        <f>AVERAGEIFS($I$2:$I$3384,$B$2:$B$3384,Z$1,$A$2:$A$3384,$K283)</f>
        <v>#DIV/0!</v>
      </c>
      <c r="AA283" s="10" t="e">
        <f>AVERAGEIFS($I$2:$I$3384,$B$2:$B$3384,AA$1,$A$2:$A$3384,$K283)</f>
        <v>#DIV/0!</v>
      </c>
      <c r="AB283" s="10" t="e">
        <f>AVERAGEIFS($I$2:$I$3384,$B$2:$B$3384,AB$1,$A$2:$A$3384,$K283)</f>
        <v>#DIV/0!</v>
      </c>
      <c r="AD283" s="10" t="e" cm="1">
        <f t="array" ref="AD283">AVERAGE(IFERROR(Y283:AA283, ""))</f>
        <v>#DIV/0!</v>
      </c>
      <c r="AE283" s="10" t="e">
        <f t="shared" si="9"/>
        <v>#DIV/0!</v>
      </c>
      <c r="AF283" s="10" cm="1">
        <f t="array" ref="AF283">AVERAGE(IFERROR(R283:W283, ""))</f>
        <v>0</v>
      </c>
      <c r="AG283" s="10" t="e" cm="1">
        <f t="array" ref="AG283">AVERAGE(IFERROR(W283:AA283,""))</f>
        <v>#DIV/0!</v>
      </c>
      <c r="AH283" s="10" cm="1">
        <f t="array" ref="AH283">AVERAGE(IFERROR(R283:V283,""))</f>
        <v>0</v>
      </c>
      <c r="AI283" s="10" t="e" cm="1">
        <f t="array" ref="AI283">AVERAGE(IFERROR(Z283:AB283,Q283))</f>
        <v>#DIV/0!</v>
      </c>
      <c r="AJ283" s="10" t="e" cm="1">
        <f t="array" ref="AJ283">AVERAGE(IFERROR(Y283:AB283,""))</f>
        <v>#DIV/0!</v>
      </c>
      <c r="AK283" s="10" cm="1">
        <f t="array" ref="AK283">AVERAGE(IFERROR(Q283:W283,""))</f>
        <v>0</v>
      </c>
      <c r="AL283" s="10" t="e" cm="1">
        <f t="array" ref="AL283">AVERAGE(IFERROR(R283:U283,""))</f>
        <v>#DIV/0!</v>
      </c>
      <c r="AM283" s="10" cm="1">
        <f t="array" ref="AM283">AVERAGE(IFERROR(V283:W283,""))</f>
        <v>0</v>
      </c>
      <c r="AN283" s="10" t="e" cm="1">
        <f t="array" ref="AN283">AVERAGE(IFERROR(X283:AB283,""))</f>
        <v>#DIV/0!</v>
      </c>
      <c r="AO283" s="10" cm="1">
        <f t="array" ref="AO283">AVERAGE(IFERROR(Q283:V283,""))</f>
        <v>0</v>
      </c>
    </row>
    <row r="284" spans="1:41" x14ac:dyDescent="0.2">
      <c r="A284" s="3" t="s">
        <v>81</v>
      </c>
      <c r="B284" s="2">
        <v>2</v>
      </c>
      <c r="C284" s="3">
        <v>48.997120000000002</v>
      </c>
      <c r="D284" s="3">
        <v>-122.75439</v>
      </c>
      <c r="E284" s="3" t="s">
        <v>82</v>
      </c>
      <c r="F284" s="3">
        <v>9.41</v>
      </c>
      <c r="G284" s="3" t="s">
        <v>11</v>
      </c>
      <c r="H284" s="3" t="s">
        <v>76</v>
      </c>
      <c r="I284" s="6">
        <v>0</v>
      </c>
      <c r="K284" s="19" t="s">
        <v>463</v>
      </c>
      <c r="L284" s="11">
        <v>17110004014419</v>
      </c>
      <c r="M284" s="12">
        <v>0.98471075296401978</v>
      </c>
      <c r="N284" s="17">
        <v>181</v>
      </c>
      <c r="Q284" s="10" t="e">
        <f>AVERAGEIFS($I$2:$I$3384,$B$2:$B$3384,Q$1,$A$2:$A$3384,$K284)</f>
        <v>#DIV/0!</v>
      </c>
      <c r="R284" s="10" t="e">
        <f>AVERAGEIFS($I$2:$I$3384,$B$2:$B$3384,R$1,$A$2:$A$3384,$K284)</f>
        <v>#DIV/0!</v>
      </c>
      <c r="S284" s="10" t="e">
        <f>AVERAGEIFS($I$2:$I$3384,$B$2:$B$3384,S$1,$A$2:$A$3384,$K284)</f>
        <v>#DIV/0!</v>
      </c>
      <c r="T284" s="10" t="e">
        <f>AVERAGEIFS($I$2:$I$3384,$B$2:$B$3384,T$1,$A$2:$A$3384,$K284)</f>
        <v>#DIV/0!</v>
      </c>
      <c r="U284" s="10" t="e">
        <f>AVERAGEIFS($I$2:$I$3384,$B$2:$B$3384,U$1,$A$2:$A$3384,$K284)</f>
        <v>#DIV/0!</v>
      </c>
      <c r="V284" s="10">
        <f>AVERAGEIFS($I$2:$I$3384,$B$2:$B$3384,V$1,$A$2:$A$3384,$K284)</f>
        <v>0</v>
      </c>
      <c r="W284" s="10" t="e">
        <f>AVERAGEIFS($I$2:$I$3384,$B$2:$B$3384,W$1,$A$2:$A$3384,$K284)</f>
        <v>#DIV/0!</v>
      </c>
      <c r="X284" s="10" t="e">
        <f>AVERAGEIFS($I$2:$I$3384,$B$2:$B$3384,X$1,$A$2:$A$3384,$K284)</f>
        <v>#DIV/0!</v>
      </c>
      <c r="Y284" s="10" t="e">
        <f>AVERAGEIFS($I$2:$I$3384,$B$2:$B$3384,Y$1,$A$2:$A$3384,$K284)</f>
        <v>#DIV/0!</v>
      </c>
      <c r="Z284" s="10" t="e">
        <f>AVERAGEIFS($I$2:$I$3384,$B$2:$B$3384,Z$1,$A$2:$A$3384,$K284)</f>
        <v>#DIV/0!</v>
      </c>
      <c r="AA284" s="10">
        <f>AVERAGEIFS($I$2:$I$3384,$B$2:$B$3384,AA$1,$A$2:$A$3384,$K284)</f>
        <v>0</v>
      </c>
      <c r="AB284" s="10">
        <f>AVERAGEIFS($I$2:$I$3384,$B$2:$B$3384,AB$1,$A$2:$A$3384,$K284)</f>
        <v>0</v>
      </c>
      <c r="AD284" s="10" cm="1">
        <f t="array" ref="AD284">AVERAGE(IFERROR(Y284:AA284, ""))</f>
        <v>0</v>
      </c>
      <c r="AE284" s="10">
        <f t="shared" si="9"/>
        <v>0</v>
      </c>
      <c r="AF284" s="10" cm="1">
        <f t="array" ref="AF284">AVERAGE(IFERROR(R284:W284, ""))</f>
        <v>0</v>
      </c>
      <c r="AG284" s="10" cm="1">
        <f t="array" ref="AG284">AVERAGE(IFERROR(W284:AA284,""))</f>
        <v>0</v>
      </c>
      <c r="AH284" s="10" cm="1">
        <f t="array" ref="AH284">AVERAGE(IFERROR(R284:V284,""))</f>
        <v>0</v>
      </c>
      <c r="AI284" s="10" t="e" cm="1">
        <f t="array" ref="AI284">AVERAGE(IFERROR(Z284:AB284,Q284))</f>
        <v>#DIV/0!</v>
      </c>
      <c r="AJ284" s="10" cm="1">
        <f t="array" ref="AJ284">AVERAGE(IFERROR(Y284:AB284,""))</f>
        <v>0</v>
      </c>
      <c r="AK284" s="10" cm="1">
        <f t="array" ref="AK284">AVERAGE(IFERROR(Q284:W284,""))</f>
        <v>0</v>
      </c>
      <c r="AL284" s="10" t="e" cm="1">
        <f t="array" ref="AL284">AVERAGE(IFERROR(R284:U284,""))</f>
        <v>#DIV/0!</v>
      </c>
      <c r="AM284" s="10" cm="1">
        <f t="array" ref="AM284">AVERAGE(IFERROR(V284:W284,""))</f>
        <v>0</v>
      </c>
      <c r="AN284" s="10" cm="1">
        <f t="array" ref="AN284">AVERAGE(IFERROR(X284:AB284,""))</f>
        <v>0</v>
      </c>
      <c r="AO284" s="10" cm="1">
        <f t="array" ref="AO284">AVERAGE(IFERROR(Q284:V284,""))</f>
        <v>0</v>
      </c>
    </row>
    <row r="285" spans="1:41" x14ac:dyDescent="0.2">
      <c r="A285" s="3" t="s">
        <v>83</v>
      </c>
      <c r="B285" s="2">
        <v>2</v>
      </c>
      <c r="C285" s="3">
        <v>48.96217</v>
      </c>
      <c r="D285" s="3">
        <v>-122.73289</v>
      </c>
      <c r="E285" s="3" t="s">
        <v>10</v>
      </c>
      <c r="F285" s="3">
        <v>6.94</v>
      </c>
      <c r="G285" s="3" t="s">
        <v>11</v>
      </c>
      <c r="H285" s="3" t="s">
        <v>84</v>
      </c>
      <c r="I285" s="6">
        <v>0</v>
      </c>
      <c r="K285" s="19" t="s">
        <v>464</v>
      </c>
      <c r="L285" s="11">
        <v>17110004013737</v>
      </c>
      <c r="M285" s="12">
        <v>0.39752498269081116</v>
      </c>
      <c r="N285" s="17">
        <v>679</v>
      </c>
      <c r="Q285" s="10" t="e">
        <f>AVERAGEIFS($I$2:$I$3384,$B$2:$B$3384,Q$1,$A$2:$A$3384,$K285)</f>
        <v>#DIV/0!</v>
      </c>
      <c r="R285" s="10" t="e">
        <f>AVERAGEIFS($I$2:$I$3384,$B$2:$B$3384,R$1,$A$2:$A$3384,$K285)</f>
        <v>#DIV/0!</v>
      </c>
      <c r="S285" s="10" t="e">
        <f>AVERAGEIFS($I$2:$I$3384,$B$2:$B$3384,S$1,$A$2:$A$3384,$K285)</f>
        <v>#DIV/0!</v>
      </c>
      <c r="T285" s="10" t="e">
        <f>AVERAGEIFS($I$2:$I$3384,$B$2:$B$3384,T$1,$A$2:$A$3384,$K285)</f>
        <v>#DIV/0!</v>
      </c>
      <c r="U285" s="10" t="e">
        <f>AVERAGEIFS($I$2:$I$3384,$B$2:$B$3384,U$1,$A$2:$A$3384,$K285)</f>
        <v>#DIV/0!</v>
      </c>
      <c r="V285" s="10">
        <f>AVERAGEIFS($I$2:$I$3384,$B$2:$B$3384,V$1,$A$2:$A$3384,$K285)</f>
        <v>0</v>
      </c>
      <c r="W285" s="10" t="e">
        <f>AVERAGEIFS($I$2:$I$3384,$B$2:$B$3384,W$1,$A$2:$A$3384,$K285)</f>
        <v>#DIV/0!</v>
      </c>
      <c r="X285" s="10" t="e">
        <f>AVERAGEIFS($I$2:$I$3384,$B$2:$B$3384,X$1,$A$2:$A$3384,$K285)</f>
        <v>#DIV/0!</v>
      </c>
      <c r="Y285" s="10" t="e">
        <f>AVERAGEIFS($I$2:$I$3384,$B$2:$B$3384,Y$1,$A$2:$A$3384,$K285)</f>
        <v>#DIV/0!</v>
      </c>
      <c r="Z285" s="10" t="e">
        <f>AVERAGEIFS($I$2:$I$3384,$B$2:$B$3384,Z$1,$A$2:$A$3384,$K285)</f>
        <v>#DIV/0!</v>
      </c>
      <c r="AA285" s="10">
        <f>AVERAGEIFS($I$2:$I$3384,$B$2:$B$3384,AA$1,$A$2:$A$3384,$K285)</f>
        <v>0</v>
      </c>
      <c r="AB285" s="10">
        <f>AVERAGEIFS($I$2:$I$3384,$B$2:$B$3384,AB$1,$A$2:$A$3384,$K285)</f>
        <v>0</v>
      </c>
      <c r="AD285" s="10" cm="1">
        <f t="array" ref="AD285">AVERAGE(IFERROR(Y285:AA285, ""))</f>
        <v>0</v>
      </c>
      <c r="AE285" s="10">
        <f t="shared" si="9"/>
        <v>0</v>
      </c>
      <c r="AF285" s="10" cm="1">
        <f t="array" ref="AF285">AVERAGE(IFERROR(R285:W285, ""))</f>
        <v>0</v>
      </c>
      <c r="AG285" s="10" cm="1">
        <f t="array" ref="AG285">AVERAGE(IFERROR(W285:AA285,""))</f>
        <v>0</v>
      </c>
      <c r="AH285" s="10" cm="1">
        <f t="array" ref="AH285">AVERAGE(IFERROR(R285:V285,""))</f>
        <v>0</v>
      </c>
      <c r="AI285" s="10" t="e" cm="1">
        <f t="array" ref="AI285">AVERAGE(IFERROR(Z285:AB285,Q285))</f>
        <v>#DIV/0!</v>
      </c>
      <c r="AJ285" s="10" cm="1">
        <f t="array" ref="AJ285">AVERAGE(IFERROR(Y285:AB285,""))</f>
        <v>0</v>
      </c>
      <c r="AK285" s="10" cm="1">
        <f t="array" ref="AK285">AVERAGE(IFERROR(Q285:W285,""))</f>
        <v>0</v>
      </c>
      <c r="AL285" s="10" t="e" cm="1">
        <f t="array" ref="AL285">AVERAGE(IFERROR(R285:U285,""))</f>
        <v>#DIV/0!</v>
      </c>
      <c r="AM285" s="10" cm="1">
        <f t="array" ref="AM285">AVERAGE(IFERROR(V285:W285,""))</f>
        <v>0</v>
      </c>
      <c r="AN285" s="10" cm="1">
        <f t="array" ref="AN285">AVERAGE(IFERROR(X285:AB285,""))</f>
        <v>0</v>
      </c>
      <c r="AO285" s="10" cm="1">
        <f t="array" ref="AO285">AVERAGE(IFERROR(Q285:V285,""))</f>
        <v>0</v>
      </c>
    </row>
    <row r="286" spans="1:41" x14ac:dyDescent="0.2">
      <c r="A286" s="3" t="s">
        <v>83</v>
      </c>
      <c r="B286" s="2">
        <v>2</v>
      </c>
      <c r="C286" s="3">
        <v>48.96217</v>
      </c>
      <c r="D286" s="3">
        <v>-122.73289</v>
      </c>
      <c r="E286" s="3" t="s">
        <v>10</v>
      </c>
      <c r="F286" s="3">
        <v>3.28</v>
      </c>
      <c r="G286" s="3" t="s">
        <v>13</v>
      </c>
      <c r="H286" s="3" t="s">
        <v>84</v>
      </c>
      <c r="I286" s="6">
        <v>0</v>
      </c>
      <c r="K286" s="19" t="s">
        <v>466</v>
      </c>
      <c r="L286" s="11">
        <v>17110004013517</v>
      </c>
      <c r="M286" s="12">
        <v>0.99979168176651001</v>
      </c>
      <c r="N286" s="17">
        <v>680</v>
      </c>
      <c r="Q286" s="10" t="e">
        <f>AVERAGEIFS($I$2:$I$3384,$B$2:$B$3384,Q$1,$A$2:$A$3384,$K286)</f>
        <v>#DIV/0!</v>
      </c>
      <c r="R286" s="10" t="e">
        <f>AVERAGEIFS($I$2:$I$3384,$B$2:$B$3384,R$1,$A$2:$A$3384,$K286)</f>
        <v>#DIV/0!</v>
      </c>
      <c r="S286" s="10" t="e">
        <f>AVERAGEIFS($I$2:$I$3384,$B$2:$B$3384,S$1,$A$2:$A$3384,$K286)</f>
        <v>#DIV/0!</v>
      </c>
      <c r="T286" s="10" t="e">
        <f>AVERAGEIFS($I$2:$I$3384,$B$2:$B$3384,T$1,$A$2:$A$3384,$K286)</f>
        <v>#DIV/0!</v>
      </c>
      <c r="U286" s="10" t="e">
        <f>AVERAGEIFS($I$2:$I$3384,$B$2:$B$3384,U$1,$A$2:$A$3384,$K286)</f>
        <v>#DIV/0!</v>
      </c>
      <c r="V286" s="10">
        <f>AVERAGEIFS($I$2:$I$3384,$B$2:$B$3384,V$1,$A$2:$A$3384,$K286)</f>
        <v>0</v>
      </c>
      <c r="W286" s="10" t="e">
        <f>AVERAGEIFS($I$2:$I$3384,$B$2:$B$3384,W$1,$A$2:$A$3384,$K286)</f>
        <v>#DIV/0!</v>
      </c>
      <c r="X286" s="10" t="e">
        <f>AVERAGEIFS($I$2:$I$3384,$B$2:$B$3384,X$1,$A$2:$A$3384,$K286)</f>
        <v>#DIV/0!</v>
      </c>
      <c r="Y286" s="10" t="e">
        <f>AVERAGEIFS($I$2:$I$3384,$B$2:$B$3384,Y$1,$A$2:$A$3384,$K286)</f>
        <v>#DIV/0!</v>
      </c>
      <c r="Z286" s="10" t="e">
        <f>AVERAGEIFS($I$2:$I$3384,$B$2:$B$3384,Z$1,$A$2:$A$3384,$K286)</f>
        <v>#DIV/0!</v>
      </c>
      <c r="AA286" s="10">
        <f>AVERAGEIFS($I$2:$I$3384,$B$2:$B$3384,AA$1,$A$2:$A$3384,$K286)</f>
        <v>0</v>
      </c>
      <c r="AB286" s="10">
        <f>AVERAGEIFS($I$2:$I$3384,$B$2:$B$3384,AB$1,$A$2:$A$3384,$K286)</f>
        <v>0</v>
      </c>
      <c r="AD286" s="10" cm="1">
        <f t="array" ref="AD286">AVERAGE(IFERROR(Y286:AA286, ""))</f>
        <v>0</v>
      </c>
      <c r="AE286" s="10">
        <f t="shared" si="9"/>
        <v>0</v>
      </c>
      <c r="AF286" s="10" cm="1">
        <f t="array" ref="AF286">AVERAGE(IFERROR(R286:W286, ""))</f>
        <v>0</v>
      </c>
      <c r="AG286" s="10" cm="1">
        <f t="array" ref="AG286">AVERAGE(IFERROR(W286:AA286,""))</f>
        <v>0</v>
      </c>
      <c r="AH286" s="10" cm="1">
        <f t="array" ref="AH286">AVERAGE(IFERROR(R286:V286,""))</f>
        <v>0</v>
      </c>
      <c r="AI286" s="10" t="e" cm="1">
        <f t="array" ref="AI286">AVERAGE(IFERROR(Z286:AB286,Q286))</f>
        <v>#DIV/0!</v>
      </c>
      <c r="AJ286" s="10" cm="1">
        <f t="array" ref="AJ286">AVERAGE(IFERROR(Y286:AB286,""))</f>
        <v>0</v>
      </c>
      <c r="AK286" s="10" cm="1">
        <f t="array" ref="AK286">AVERAGE(IFERROR(Q286:W286,""))</f>
        <v>0</v>
      </c>
      <c r="AL286" s="10" t="e" cm="1">
        <f t="array" ref="AL286">AVERAGE(IFERROR(R286:U286,""))</f>
        <v>#DIV/0!</v>
      </c>
      <c r="AM286" s="10" cm="1">
        <f t="array" ref="AM286">AVERAGE(IFERROR(V286:W286,""))</f>
        <v>0</v>
      </c>
      <c r="AN286" s="10" cm="1">
        <f t="array" ref="AN286">AVERAGE(IFERROR(X286:AB286,""))</f>
        <v>0</v>
      </c>
      <c r="AO286" s="10" cm="1">
        <f t="array" ref="AO286">AVERAGE(IFERROR(Q286:V286,""))</f>
        <v>0</v>
      </c>
    </row>
    <row r="287" spans="1:41" x14ac:dyDescent="0.2">
      <c r="A287" s="3" t="s">
        <v>85</v>
      </c>
      <c r="B287" s="2">
        <v>2</v>
      </c>
      <c r="C287" s="3">
        <v>48.954680000000003</v>
      </c>
      <c r="D287" s="3">
        <v>-122.72617</v>
      </c>
      <c r="E287" s="3" t="s">
        <v>10</v>
      </c>
      <c r="F287" s="3">
        <v>6.13</v>
      </c>
      <c r="G287" s="3" t="s">
        <v>11</v>
      </c>
      <c r="H287" s="3" t="s">
        <v>86</v>
      </c>
      <c r="I287" s="6">
        <v>0</v>
      </c>
      <c r="K287" s="19" t="s">
        <v>468</v>
      </c>
      <c r="L287" s="11">
        <v>17110004014219</v>
      </c>
      <c r="M287" s="12">
        <v>0.9934612512588501</v>
      </c>
      <c r="N287" s="17">
        <v>172</v>
      </c>
      <c r="Q287" s="10" t="e">
        <f>AVERAGEIFS($I$2:$I$3384,$B$2:$B$3384,Q$1,$A$2:$A$3384,$K287)</f>
        <v>#DIV/0!</v>
      </c>
      <c r="R287" s="10" t="e">
        <f>AVERAGEIFS($I$2:$I$3384,$B$2:$B$3384,R$1,$A$2:$A$3384,$K287)</f>
        <v>#DIV/0!</v>
      </c>
      <c r="S287" s="10" t="e">
        <f>AVERAGEIFS($I$2:$I$3384,$B$2:$B$3384,S$1,$A$2:$A$3384,$K287)</f>
        <v>#DIV/0!</v>
      </c>
      <c r="T287" s="10" t="e">
        <f>AVERAGEIFS($I$2:$I$3384,$B$2:$B$3384,T$1,$A$2:$A$3384,$K287)</f>
        <v>#DIV/0!</v>
      </c>
      <c r="U287" s="10" t="e">
        <f>AVERAGEIFS($I$2:$I$3384,$B$2:$B$3384,U$1,$A$2:$A$3384,$K287)</f>
        <v>#DIV/0!</v>
      </c>
      <c r="V287" s="10">
        <f>AVERAGEIFS($I$2:$I$3384,$B$2:$B$3384,V$1,$A$2:$A$3384,$K287)</f>
        <v>0</v>
      </c>
      <c r="W287" s="10" t="e">
        <f>AVERAGEIFS($I$2:$I$3384,$B$2:$B$3384,W$1,$A$2:$A$3384,$K287)</f>
        <v>#DIV/0!</v>
      </c>
      <c r="X287" s="10" t="e">
        <f>AVERAGEIFS($I$2:$I$3384,$B$2:$B$3384,X$1,$A$2:$A$3384,$K287)</f>
        <v>#DIV/0!</v>
      </c>
      <c r="Y287" s="10" t="e">
        <f>AVERAGEIFS($I$2:$I$3384,$B$2:$B$3384,Y$1,$A$2:$A$3384,$K287)</f>
        <v>#DIV/0!</v>
      </c>
      <c r="Z287" s="10" t="e">
        <f>AVERAGEIFS($I$2:$I$3384,$B$2:$B$3384,Z$1,$A$2:$A$3384,$K287)</f>
        <v>#DIV/0!</v>
      </c>
      <c r="AA287" s="10">
        <f>AVERAGEIFS($I$2:$I$3384,$B$2:$B$3384,AA$1,$A$2:$A$3384,$K287)</f>
        <v>0</v>
      </c>
      <c r="AB287" s="10">
        <f>AVERAGEIFS($I$2:$I$3384,$B$2:$B$3384,AB$1,$A$2:$A$3384,$K287)</f>
        <v>0</v>
      </c>
      <c r="AD287" s="10" cm="1">
        <f t="array" ref="AD287">AVERAGE(IFERROR(Y287:AA287, ""))</f>
        <v>0</v>
      </c>
      <c r="AE287" s="10">
        <f t="shared" si="9"/>
        <v>0</v>
      </c>
      <c r="AF287" s="10" cm="1">
        <f t="array" ref="AF287">AVERAGE(IFERROR(R287:W287, ""))</f>
        <v>0</v>
      </c>
      <c r="AG287" s="10" cm="1">
        <f t="array" ref="AG287">AVERAGE(IFERROR(W287:AA287,""))</f>
        <v>0</v>
      </c>
      <c r="AH287" s="10" cm="1">
        <f t="array" ref="AH287">AVERAGE(IFERROR(R287:V287,""))</f>
        <v>0</v>
      </c>
      <c r="AI287" s="10" t="e" cm="1">
        <f t="array" ref="AI287">AVERAGE(IFERROR(Z287:AB287,Q287))</f>
        <v>#DIV/0!</v>
      </c>
      <c r="AJ287" s="10" cm="1">
        <f t="array" ref="AJ287">AVERAGE(IFERROR(Y287:AB287,""))</f>
        <v>0</v>
      </c>
      <c r="AK287" s="10" cm="1">
        <f t="array" ref="AK287">AVERAGE(IFERROR(Q287:W287,""))</f>
        <v>0</v>
      </c>
      <c r="AL287" s="10" t="e" cm="1">
        <f t="array" ref="AL287">AVERAGE(IFERROR(R287:U287,""))</f>
        <v>#DIV/0!</v>
      </c>
      <c r="AM287" s="10" cm="1">
        <f t="array" ref="AM287">AVERAGE(IFERROR(V287:W287,""))</f>
        <v>0</v>
      </c>
      <c r="AN287" s="10" cm="1">
        <f t="array" ref="AN287">AVERAGE(IFERROR(X287:AB287,""))</f>
        <v>0</v>
      </c>
      <c r="AO287" s="10" cm="1">
        <f t="array" ref="AO287">AVERAGE(IFERROR(Q287:V287,""))</f>
        <v>0</v>
      </c>
    </row>
    <row r="288" spans="1:41" x14ac:dyDescent="0.2">
      <c r="A288" s="3" t="s">
        <v>85</v>
      </c>
      <c r="B288" s="2">
        <v>2</v>
      </c>
      <c r="C288" s="3">
        <v>48.954680000000003</v>
      </c>
      <c r="D288" s="3">
        <v>-122.72617</v>
      </c>
      <c r="E288" s="3" t="s">
        <v>10</v>
      </c>
      <c r="F288" s="3">
        <v>3.01</v>
      </c>
      <c r="G288" s="3" t="s">
        <v>13</v>
      </c>
      <c r="H288" s="3" t="s">
        <v>86</v>
      </c>
      <c r="I288" s="6">
        <v>0</v>
      </c>
      <c r="K288" s="19" t="s">
        <v>470</v>
      </c>
      <c r="L288" s="11">
        <v>17110004014327</v>
      </c>
      <c r="M288" s="12">
        <v>0.92924660444259644</v>
      </c>
      <c r="N288" s="17">
        <v>680</v>
      </c>
      <c r="Q288" s="10" t="e">
        <f>AVERAGEIFS($I$2:$I$3384,$B$2:$B$3384,Q$1,$A$2:$A$3384,$K288)</f>
        <v>#DIV/0!</v>
      </c>
      <c r="R288" s="10" t="e">
        <f>AVERAGEIFS($I$2:$I$3384,$B$2:$B$3384,R$1,$A$2:$A$3384,$K288)</f>
        <v>#DIV/0!</v>
      </c>
      <c r="S288" s="10" t="e">
        <f>AVERAGEIFS($I$2:$I$3384,$B$2:$B$3384,S$1,$A$2:$A$3384,$K288)</f>
        <v>#DIV/0!</v>
      </c>
      <c r="T288" s="10" t="e">
        <f>AVERAGEIFS($I$2:$I$3384,$B$2:$B$3384,T$1,$A$2:$A$3384,$K288)</f>
        <v>#DIV/0!</v>
      </c>
      <c r="U288" s="10" t="e">
        <f>AVERAGEIFS($I$2:$I$3384,$B$2:$B$3384,U$1,$A$2:$A$3384,$K288)</f>
        <v>#DIV/0!</v>
      </c>
      <c r="V288" s="10">
        <f>AVERAGEIFS($I$2:$I$3384,$B$2:$B$3384,V$1,$A$2:$A$3384,$K288)</f>
        <v>0.23428571224212646</v>
      </c>
      <c r="W288" s="10" t="e">
        <f>AVERAGEIFS($I$2:$I$3384,$B$2:$B$3384,W$1,$A$2:$A$3384,$K288)</f>
        <v>#DIV/0!</v>
      </c>
      <c r="X288" s="10" t="e">
        <f>AVERAGEIFS($I$2:$I$3384,$B$2:$B$3384,X$1,$A$2:$A$3384,$K288)</f>
        <v>#DIV/0!</v>
      </c>
      <c r="Y288" s="10" t="e">
        <f>AVERAGEIFS($I$2:$I$3384,$B$2:$B$3384,Y$1,$A$2:$A$3384,$K288)</f>
        <v>#DIV/0!</v>
      </c>
      <c r="Z288" s="10" t="e">
        <f>AVERAGEIFS($I$2:$I$3384,$B$2:$B$3384,Z$1,$A$2:$A$3384,$K288)</f>
        <v>#DIV/0!</v>
      </c>
      <c r="AA288" s="10">
        <f>AVERAGEIFS($I$2:$I$3384,$B$2:$B$3384,AA$1,$A$2:$A$3384,$K288)</f>
        <v>0</v>
      </c>
      <c r="AB288" s="10">
        <f>AVERAGEIFS($I$2:$I$3384,$B$2:$B$3384,AB$1,$A$2:$A$3384,$K288)</f>
        <v>0</v>
      </c>
      <c r="AD288" s="10" cm="1">
        <f t="array" ref="AD288">AVERAGE(IFERROR(Y288:AA288, ""))</f>
        <v>0</v>
      </c>
      <c r="AE288" s="10">
        <f t="shared" si="9"/>
        <v>0</v>
      </c>
      <c r="AF288" s="10" cm="1">
        <f t="array" ref="AF288">AVERAGE(IFERROR(R288:W288, ""))</f>
        <v>0.23428571224212646</v>
      </c>
      <c r="AG288" s="10" cm="1">
        <f t="array" ref="AG288">AVERAGE(IFERROR(W288:AA288,""))</f>
        <v>0</v>
      </c>
      <c r="AH288" s="10" cm="1">
        <f t="array" ref="AH288">AVERAGE(IFERROR(R288:V288,""))</f>
        <v>0.23428571224212646</v>
      </c>
      <c r="AI288" s="10" t="e" cm="1">
        <f t="array" ref="AI288">AVERAGE(IFERROR(Z288:AB288,Q288))</f>
        <v>#DIV/0!</v>
      </c>
      <c r="AJ288" s="10" cm="1">
        <f t="array" ref="AJ288">AVERAGE(IFERROR(Y288:AB288,""))</f>
        <v>0</v>
      </c>
      <c r="AK288" s="10" cm="1">
        <f t="array" ref="AK288">AVERAGE(IFERROR(Q288:W288,""))</f>
        <v>0.23428571224212646</v>
      </c>
      <c r="AL288" s="10" t="e" cm="1">
        <f t="array" ref="AL288">AVERAGE(IFERROR(R288:U288,""))</f>
        <v>#DIV/0!</v>
      </c>
      <c r="AM288" s="10" cm="1">
        <f t="array" ref="AM288">AVERAGE(IFERROR(V288:W288,""))</f>
        <v>0.23428571224212646</v>
      </c>
      <c r="AN288" s="10" cm="1">
        <f t="array" ref="AN288">AVERAGE(IFERROR(X288:AB288,""))</f>
        <v>0</v>
      </c>
      <c r="AO288" s="10" cm="1">
        <f t="array" ref="AO288">AVERAGE(IFERROR(Q288:V288,""))</f>
        <v>0.23428571224212646</v>
      </c>
    </row>
    <row r="289" spans="1:41" x14ac:dyDescent="0.2">
      <c r="A289" s="3" t="s">
        <v>87</v>
      </c>
      <c r="B289" s="2">
        <v>2</v>
      </c>
      <c r="C289" s="3">
        <v>48.935749999999999</v>
      </c>
      <c r="D289" s="3">
        <v>-122.68877999999999</v>
      </c>
      <c r="E289" s="3" t="s">
        <v>10</v>
      </c>
      <c r="F289" s="3">
        <v>4.24</v>
      </c>
      <c r="G289" s="3" t="s">
        <v>11</v>
      </c>
      <c r="H289" s="3" t="s">
        <v>88</v>
      </c>
      <c r="I289" s="6">
        <v>0</v>
      </c>
      <c r="K289" s="19" t="s">
        <v>472</v>
      </c>
      <c r="L289" s="11">
        <v>17110004014576</v>
      </c>
      <c r="M289" s="12">
        <v>0.29116624593734741</v>
      </c>
      <c r="N289" s="17">
        <v>183</v>
      </c>
      <c r="Q289" s="10" t="e">
        <f>AVERAGEIFS($I$2:$I$3384,$B$2:$B$3384,Q$1,$A$2:$A$3384,$K289)</f>
        <v>#DIV/0!</v>
      </c>
      <c r="R289" s="10" t="e">
        <f>AVERAGEIFS($I$2:$I$3384,$B$2:$B$3384,R$1,$A$2:$A$3384,$K289)</f>
        <v>#DIV/0!</v>
      </c>
      <c r="S289" s="10" t="e">
        <f>AVERAGEIFS($I$2:$I$3384,$B$2:$B$3384,S$1,$A$2:$A$3384,$K289)</f>
        <v>#DIV/0!</v>
      </c>
      <c r="T289" s="10" t="e">
        <f>AVERAGEIFS($I$2:$I$3384,$B$2:$B$3384,T$1,$A$2:$A$3384,$K289)</f>
        <v>#DIV/0!</v>
      </c>
      <c r="U289" s="10" t="e">
        <f>AVERAGEIFS($I$2:$I$3384,$B$2:$B$3384,U$1,$A$2:$A$3384,$K289)</f>
        <v>#DIV/0!</v>
      </c>
      <c r="V289" s="10">
        <f>AVERAGEIFS($I$2:$I$3384,$B$2:$B$3384,V$1,$A$2:$A$3384,$K289)</f>
        <v>0</v>
      </c>
      <c r="W289" s="10" t="e">
        <f>AVERAGEIFS($I$2:$I$3384,$B$2:$B$3384,W$1,$A$2:$A$3384,$K289)</f>
        <v>#DIV/0!</v>
      </c>
      <c r="X289" s="10" t="e">
        <f>AVERAGEIFS($I$2:$I$3384,$B$2:$B$3384,X$1,$A$2:$A$3384,$K289)</f>
        <v>#DIV/0!</v>
      </c>
      <c r="Y289" s="10" t="e">
        <f>AVERAGEIFS($I$2:$I$3384,$B$2:$B$3384,Y$1,$A$2:$A$3384,$K289)</f>
        <v>#DIV/0!</v>
      </c>
      <c r="Z289" s="10" t="e">
        <f>AVERAGEIFS($I$2:$I$3384,$B$2:$B$3384,Z$1,$A$2:$A$3384,$K289)</f>
        <v>#DIV/0!</v>
      </c>
      <c r="AA289" s="10">
        <f>AVERAGEIFS($I$2:$I$3384,$B$2:$B$3384,AA$1,$A$2:$A$3384,$K289)</f>
        <v>0</v>
      </c>
      <c r="AB289" s="10">
        <f>AVERAGEIFS($I$2:$I$3384,$B$2:$B$3384,AB$1,$A$2:$A$3384,$K289)</f>
        <v>0</v>
      </c>
      <c r="AD289" s="10" cm="1">
        <f t="array" ref="AD289">AVERAGE(IFERROR(Y289:AA289, ""))</f>
        <v>0</v>
      </c>
      <c r="AE289" s="10">
        <f t="shared" si="9"/>
        <v>0</v>
      </c>
      <c r="AF289" s="10" cm="1">
        <f t="array" ref="AF289">AVERAGE(IFERROR(R289:W289, ""))</f>
        <v>0</v>
      </c>
      <c r="AG289" s="10" cm="1">
        <f t="array" ref="AG289">AVERAGE(IFERROR(W289:AA289,""))</f>
        <v>0</v>
      </c>
      <c r="AH289" s="10" cm="1">
        <f t="array" ref="AH289">AVERAGE(IFERROR(R289:V289,""))</f>
        <v>0</v>
      </c>
      <c r="AI289" s="10" t="e" cm="1">
        <f t="array" ref="AI289">AVERAGE(IFERROR(Z289:AB289,Q289))</f>
        <v>#DIV/0!</v>
      </c>
      <c r="AJ289" s="10" cm="1">
        <f t="array" ref="AJ289">AVERAGE(IFERROR(Y289:AB289,""))</f>
        <v>0</v>
      </c>
      <c r="AK289" s="10" cm="1">
        <f t="array" ref="AK289">AVERAGE(IFERROR(Q289:W289,""))</f>
        <v>0</v>
      </c>
      <c r="AL289" s="10" t="e" cm="1">
        <f t="array" ref="AL289">AVERAGE(IFERROR(R289:U289,""))</f>
        <v>#DIV/0!</v>
      </c>
      <c r="AM289" s="10" cm="1">
        <f t="array" ref="AM289">AVERAGE(IFERROR(V289:W289,""))</f>
        <v>0</v>
      </c>
      <c r="AN289" s="10" cm="1">
        <f t="array" ref="AN289">AVERAGE(IFERROR(X289:AB289,""))</f>
        <v>0</v>
      </c>
      <c r="AO289" s="10" cm="1">
        <f t="array" ref="AO289">AVERAGE(IFERROR(Q289:V289,""))</f>
        <v>0</v>
      </c>
    </row>
    <row r="290" spans="1:41" x14ac:dyDescent="0.2">
      <c r="A290" s="3" t="s">
        <v>87</v>
      </c>
      <c r="B290" s="2">
        <v>2</v>
      </c>
      <c r="C290" s="3">
        <v>48.935749999999999</v>
      </c>
      <c r="D290" s="3">
        <v>-122.68877999999999</v>
      </c>
      <c r="E290" s="3" t="s">
        <v>10</v>
      </c>
      <c r="F290" s="3">
        <v>2.94</v>
      </c>
      <c r="G290" s="3" t="s">
        <v>13</v>
      </c>
      <c r="H290" s="3" t="s">
        <v>88</v>
      </c>
      <c r="I290" s="6">
        <v>0</v>
      </c>
      <c r="K290" s="19" t="s">
        <v>474</v>
      </c>
      <c r="L290" s="11">
        <v>17110004013671</v>
      </c>
      <c r="M290" s="12">
        <v>0.97230446338653564</v>
      </c>
      <c r="N290" s="17">
        <v>186</v>
      </c>
      <c r="Q290" s="10" t="e">
        <f>AVERAGEIFS($I$2:$I$3384,$B$2:$B$3384,Q$1,$A$2:$A$3384,$K290)</f>
        <v>#DIV/0!</v>
      </c>
      <c r="R290" s="10" t="e">
        <f>AVERAGEIFS($I$2:$I$3384,$B$2:$B$3384,R$1,$A$2:$A$3384,$K290)</f>
        <v>#DIV/0!</v>
      </c>
      <c r="S290" s="10" t="e">
        <f>AVERAGEIFS($I$2:$I$3384,$B$2:$B$3384,S$1,$A$2:$A$3384,$K290)</f>
        <v>#DIV/0!</v>
      </c>
      <c r="T290" s="10" t="e">
        <f>AVERAGEIFS($I$2:$I$3384,$B$2:$B$3384,T$1,$A$2:$A$3384,$K290)</f>
        <v>#DIV/0!</v>
      </c>
      <c r="U290" s="10" t="e">
        <f>AVERAGEIFS($I$2:$I$3384,$B$2:$B$3384,U$1,$A$2:$A$3384,$K290)</f>
        <v>#DIV/0!</v>
      </c>
      <c r="V290" s="10">
        <f>AVERAGEIFS($I$2:$I$3384,$B$2:$B$3384,V$1,$A$2:$A$3384,$K290)</f>
        <v>0</v>
      </c>
      <c r="W290" s="10" t="e">
        <f>AVERAGEIFS($I$2:$I$3384,$B$2:$B$3384,W$1,$A$2:$A$3384,$K290)</f>
        <v>#DIV/0!</v>
      </c>
      <c r="X290" s="10" t="e">
        <f>AVERAGEIFS($I$2:$I$3384,$B$2:$B$3384,X$1,$A$2:$A$3384,$K290)</f>
        <v>#DIV/0!</v>
      </c>
      <c r="Y290" s="10" t="e">
        <f>AVERAGEIFS($I$2:$I$3384,$B$2:$B$3384,Y$1,$A$2:$A$3384,$K290)</f>
        <v>#DIV/0!</v>
      </c>
      <c r="Z290" s="10" t="e">
        <f>AVERAGEIFS($I$2:$I$3384,$B$2:$B$3384,Z$1,$A$2:$A$3384,$K290)</f>
        <v>#DIV/0!</v>
      </c>
      <c r="AA290" s="10">
        <f>AVERAGEIFS($I$2:$I$3384,$B$2:$B$3384,AA$1,$A$2:$A$3384,$K290)</f>
        <v>0</v>
      </c>
      <c r="AB290" s="10">
        <f>AVERAGEIFS($I$2:$I$3384,$B$2:$B$3384,AB$1,$A$2:$A$3384,$K290)</f>
        <v>0</v>
      </c>
      <c r="AD290" s="10" cm="1">
        <f t="array" ref="AD290">AVERAGE(IFERROR(Y290:AA290, ""))</f>
        <v>0</v>
      </c>
      <c r="AE290" s="10">
        <f t="shared" si="9"/>
        <v>0</v>
      </c>
      <c r="AF290" s="10" cm="1">
        <f t="array" ref="AF290">AVERAGE(IFERROR(R290:W290, ""))</f>
        <v>0</v>
      </c>
      <c r="AG290" s="10" cm="1">
        <f t="array" ref="AG290">AVERAGE(IFERROR(W290:AA290,""))</f>
        <v>0</v>
      </c>
      <c r="AH290" s="10" cm="1">
        <f t="array" ref="AH290">AVERAGE(IFERROR(R290:V290,""))</f>
        <v>0</v>
      </c>
      <c r="AI290" s="10" t="e" cm="1">
        <f t="array" ref="AI290">AVERAGE(IFERROR(Z290:AB290,Q290))</f>
        <v>#DIV/0!</v>
      </c>
      <c r="AJ290" s="10" cm="1">
        <f t="array" ref="AJ290">AVERAGE(IFERROR(Y290:AB290,""))</f>
        <v>0</v>
      </c>
      <c r="AK290" s="10" cm="1">
        <f t="array" ref="AK290">AVERAGE(IFERROR(Q290:W290,""))</f>
        <v>0</v>
      </c>
      <c r="AL290" s="10" t="e" cm="1">
        <f t="array" ref="AL290">AVERAGE(IFERROR(R290:U290,""))</f>
        <v>#DIV/0!</v>
      </c>
      <c r="AM290" s="10" cm="1">
        <f t="array" ref="AM290">AVERAGE(IFERROR(V290:W290,""))</f>
        <v>0</v>
      </c>
      <c r="AN290" s="10" cm="1">
        <f t="array" ref="AN290">AVERAGE(IFERROR(X290:AB290,""))</f>
        <v>0</v>
      </c>
      <c r="AO290" s="10" cm="1">
        <f t="array" ref="AO290">AVERAGE(IFERROR(Q290:V290,""))</f>
        <v>0</v>
      </c>
    </row>
    <row r="291" spans="1:41" x14ac:dyDescent="0.2">
      <c r="A291" s="3" t="s">
        <v>89</v>
      </c>
      <c r="B291" s="2">
        <v>2</v>
      </c>
      <c r="C291" s="3">
        <v>48.92136</v>
      </c>
      <c r="D291" s="3">
        <v>-122.66039000000001</v>
      </c>
      <c r="E291" s="3" t="s">
        <v>10</v>
      </c>
      <c r="F291" s="3">
        <v>4.5599999999999996</v>
      </c>
      <c r="G291" s="3" t="s">
        <v>11</v>
      </c>
      <c r="H291" s="3" t="s">
        <v>90</v>
      </c>
      <c r="I291" s="6">
        <v>0</v>
      </c>
      <c r="K291" s="19" t="s">
        <v>476</v>
      </c>
      <c r="L291" s="11">
        <v>17110004001346</v>
      </c>
      <c r="M291" s="12">
        <v>1</v>
      </c>
      <c r="N291" s="17">
        <v>560</v>
      </c>
      <c r="Q291" s="10" t="e">
        <f>AVERAGEIFS($I$2:$I$3384,$B$2:$B$3384,Q$1,$A$2:$A$3384,$K291)</f>
        <v>#DIV/0!</v>
      </c>
      <c r="R291" s="10" t="e">
        <f>AVERAGEIFS($I$2:$I$3384,$B$2:$B$3384,R$1,$A$2:$A$3384,$K291)</f>
        <v>#DIV/0!</v>
      </c>
      <c r="S291" s="10" t="e">
        <f>AVERAGEIFS($I$2:$I$3384,$B$2:$B$3384,S$1,$A$2:$A$3384,$K291)</f>
        <v>#DIV/0!</v>
      </c>
      <c r="T291" s="10" t="e">
        <f>AVERAGEIFS($I$2:$I$3384,$B$2:$B$3384,T$1,$A$2:$A$3384,$K291)</f>
        <v>#DIV/0!</v>
      </c>
      <c r="U291" s="10">
        <f>AVERAGEIFS($I$2:$I$3384,$B$2:$B$3384,U$1,$A$2:$A$3384,$K291)</f>
        <v>0</v>
      </c>
      <c r="V291" s="10">
        <f>AVERAGEIFS($I$2:$I$3384,$B$2:$B$3384,V$1,$A$2:$A$3384,$K291)</f>
        <v>0</v>
      </c>
      <c r="W291" s="10" t="e">
        <f>AVERAGEIFS($I$2:$I$3384,$B$2:$B$3384,W$1,$A$2:$A$3384,$K291)</f>
        <v>#DIV/0!</v>
      </c>
      <c r="X291" s="10">
        <f>AVERAGEIFS($I$2:$I$3384,$B$2:$B$3384,X$1,$A$2:$A$3384,$K291)</f>
        <v>0</v>
      </c>
      <c r="Y291" s="10" t="e">
        <f>AVERAGEIFS($I$2:$I$3384,$B$2:$B$3384,Y$1,$A$2:$A$3384,$K291)</f>
        <v>#DIV/0!</v>
      </c>
      <c r="Z291" s="10" t="e">
        <f>AVERAGEIFS($I$2:$I$3384,$B$2:$B$3384,Z$1,$A$2:$A$3384,$K291)</f>
        <v>#DIV/0!</v>
      </c>
      <c r="AA291" s="10" t="e">
        <f>AVERAGEIFS($I$2:$I$3384,$B$2:$B$3384,AA$1,$A$2:$A$3384,$K291)</f>
        <v>#DIV/0!</v>
      </c>
      <c r="AB291" s="10" t="e">
        <f>AVERAGEIFS($I$2:$I$3384,$B$2:$B$3384,AB$1,$A$2:$A$3384,$K291)</f>
        <v>#DIV/0!</v>
      </c>
      <c r="AD291" s="10" t="e" cm="1">
        <f t="array" ref="AD291">AVERAGE(IFERROR(Y291:AA291, ""))</f>
        <v>#DIV/0!</v>
      </c>
      <c r="AE291" s="10" t="e">
        <f t="shared" si="9"/>
        <v>#DIV/0!</v>
      </c>
      <c r="AF291" s="10" cm="1">
        <f t="array" ref="AF291">AVERAGE(IFERROR(R291:W291, ""))</f>
        <v>0</v>
      </c>
      <c r="AG291" s="10" cm="1">
        <f t="array" ref="AG291">AVERAGE(IFERROR(W291:AA291,""))</f>
        <v>0</v>
      </c>
      <c r="AH291" s="10" cm="1">
        <f t="array" ref="AH291">AVERAGE(IFERROR(R291:V291,""))</f>
        <v>0</v>
      </c>
      <c r="AI291" s="10" t="e" cm="1">
        <f t="array" ref="AI291">AVERAGE(IFERROR(Z291:AB291,Q291))</f>
        <v>#DIV/0!</v>
      </c>
      <c r="AJ291" s="10" t="e" cm="1">
        <f t="array" ref="AJ291">AVERAGE(IFERROR(Y291:AB291,""))</f>
        <v>#DIV/0!</v>
      </c>
      <c r="AK291" s="10" cm="1">
        <f t="array" ref="AK291">AVERAGE(IFERROR(Q291:W291,""))</f>
        <v>0</v>
      </c>
      <c r="AL291" s="10" cm="1">
        <f t="array" ref="AL291">AVERAGE(IFERROR(R291:U291,""))</f>
        <v>0</v>
      </c>
      <c r="AM291" s="10" cm="1">
        <f t="array" ref="AM291">AVERAGE(IFERROR(V291:W291,""))</f>
        <v>0</v>
      </c>
      <c r="AN291" s="10" cm="1">
        <f t="array" ref="AN291">AVERAGE(IFERROR(X291:AB291,""))</f>
        <v>0</v>
      </c>
      <c r="AO291" s="10" cm="1">
        <f t="array" ref="AO291">AVERAGE(IFERROR(Q291:V291,""))</f>
        <v>0</v>
      </c>
    </row>
    <row r="292" spans="1:41" x14ac:dyDescent="0.2">
      <c r="A292" s="3" t="s">
        <v>89</v>
      </c>
      <c r="B292" s="2">
        <v>2</v>
      </c>
      <c r="C292" s="3">
        <v>48.92136</v>
      </c>
      <c r="D292" s="3">
        <v>-122.66039000000001</v>
      </c>
      <c r="E292" s="3" t="s">
        <v>10</v>
      </c>
      <c r="F292" s="3">
        <v>3.35</v>
      </c>
      <c r="G292" s="3" t="s">
        <v>13</v>
      </c>
      <c r="H292" s="3" t="s">
        <v>90</v>
      </c>
      <c r="I292" s="6">
        <v>0</v>
      </c>
      <c r="K292" s="19" t="s">
        <v>477</v>
      </c>
      <c r="L292" s="11">
        <v>17110004000714</v>
      </c>
      <c r="M292" s="12">
        <v>1.9598582293838263E-3</v>
      </c>
      <c r="N292" s="17">
        <v>191</v>
      </c>
      <c r="Q292" s="10">
        <f>AVERAGEIFS($I$2:$I$3384,$B$2:$B$3384,Q$1,$A$2:$A$3384,$K292)</f>
        <v>0</v>
      </c>
      <c r="R292" s="10">
        <f>AVERAGEIFS($I$2:$I$3384,$B$2:$B$3384,R$1,$A$2:$A$3384,$K292)</f>
        <v>0</v>
      </c>
      <c r="S292" s="10">
        <f>AVERAGEIFS($I$2:$I$3384,$B$2:$B$3384,S$1,$A$2:$A$3384,$K292)</f>
        <v>0</v>
      </c>
      <c r="T292" s="10">
        <f>AVERAGEIFS($I$2:$I$3384,$B$2:$B$3384,T$1,$A$2:$A$3384,$K292)</f>
        <v>0</v>
      </c>
      <c r="U292" s="10">
        <f>AVERAGEIFS($I$2:$I$3384,$B$2:$B$3384,U$1,$A$2:$A$3384,$K292)</f>
        <v>0</v>
      </c>
      <c r="V292" s="10">
        <f>AVERAGEIFS($I$2:$I$3384,$B$2:$B$3384,V$1,$A$2:$A$3384,$K292)</f>
        <v>0</v>
      </c>
      <c r="W292" s="10">
        <f>AVERAGEIFS($I$2:$I$3384,$B$2:$B$3384,W$1,$A$2:$A$3384,$K292)</f>
        <v>0</v>
      </c>
      <c r="X292" s="10" t="e">
        <f>AVERAGEIFS($I$2:$I$3384,$B$2:$B$3384,X$1,$A$2:$A$3384,$K292)</f>
        <v>#DIV/0!</v>
      </c>
      <c r="Y292" s="10" t="e">
        <f>AVERAGEIFS($I$2:$I$3384,$B$2:$B$3384,Y$1,$A$2:$A$3384,$K292)</f>
        <v>#DIV/0!</v>
      </c>
      <c r="Z292" s="10">
        <f>AVERAGEIFS($I$2:$I$3384,$B$2:$B$3384,Z$1,$A$2:$A$3384,$K292)</f>
        <v>0</v>
      </c>
      <c r="AA292" s="10">
        <f>AVERAGEIFS($I$2:$I$3384,$B$2:$B$3384,AA$1,$A$2:$A$3384,$K292)</f>
        <v>0</v>
      </c>
      <c r="AB292" s="10">
        <f>AVERAGEIFS($I$2:$I$3384,$B$2:$B$3384,AB$1,$A$2:$A$3384,$K292)</f>
        <v>0</v>
      </c>
      <c r="AD292" s="10" cm="1">
        <f t="array" ref="AD292">AVERAGE(IFERROR(Y292:AA292, ""))</f>
        <v>0</v>
      </c>
      <c r="AE292" s="10">
        <f t="shared" si="9"/>
        <v>0</v>
      </c>
      <c r="AF292" s="10" cm="1">
        <f t="array" ref="AF292">AVERAGE(IFERROR(R292:W292, ""))</f>
        <v>0</v>
      </c>
      <c r="AG292" s="10" cm="1">
        <f t="array" ref="AG292">AVERAGE(IFERROR(W292:AA292,""))</f>
        <v>0</v>
      </c>
      <c r="AH292" s="10" cm="1">
        <f t="array" ref="AH292">AVERAGE(IFERROR(R292:V292,""))</f>
        <v>0</v>
      </c>
      <c r="AI292" s="10" cm="1">
        <f t="array" ref="AI292">AVERAGE(IFERROR(Z292:AB292,Q292))</f>
        <v>0</v>
      </c>
      <c r="AJ292" s="10" cm="1">
        <f t="array" ref="AJ292">AVERAGE(IFERROR(Y292:AB292,""))</f>
        <v>0</v>
      </c>
      <c r="AK292" s="10" cm="1">
        <f t="array" ref="AK292">AVERAGE(IFERROR(Q292:W292,""))</f>
        <v>0</v>
      </c>
      <c r="AL292" s="10" cm="1">
        <f t="array" ref="AL292">AVERAGE(IFERROR(R292:U292,""))</f>
        <v>0</v>
      </c>
      <c r="AM292" s="10" cm="1">
        <f t="array" ref="AM292">AVERAGE(IFERROR(V292:W292,""))</f>
        <v>0</v>
      </c>
      <c r="AN292" s="10" cm="1">
        <f t="array" ref="AN292">AVERAGE(IFERROR(X292:AB292,""))</f>
        <v>0</v>
      </c>
      <c r="AO292" s="10" cm="1">
        <f t="array" ref="AO292">AVERAGE(IFERROR(Q292:V292,""))</f>
        <v>0</v>
      </c>
    </row>
    <row r="293" spans="1:41" x14ac:dyDescent="0.2">
      <c r="A293" s="3" t="s">
        <v>91</v>
      </c>
      <c r="B293" s="2">
        <v>2</v>
      </c>
      <c r="C293" s="3">
        <v>48.909280000000003</v>
      </c>
      <c r="D293" s="3">
        <v>-122.64406</v>
      </c>
      <c r="E293" s="3" t="s">
        <v>10</v>
      </c>
      <c r="F293" s="3">
        <v>4.0500000000000007</v>
      </c>
      <c r="G293" s="3" t="s">
        <v>11</v>
      </c>
      <c r="H293" s="3" t="s">
        <v>92</v>
      </c>
      <c r="I293" s="6">
        <v>0</v>
      </c>
      <c r="K293" s="19" t="s">
        <v>479</v>
      </c>
      <c r="L293" s="11">
        <v>17110004013898</v>
      </c>
      <c r="M293" s="12">
        <v>0.96175128221511841</v>
      </c>
      <c r="N293" s="17">
        <v>246</v>
      </c>
      <c r="Q293" s="10" t="e">
        <f>AVERAGEIFS($I$2:$I$3384,$B$2:$B$3384,Q$1,$A$2:$A$3384,$K293)</f>
        <v>#DIV/0!</v>
      </c>
      <c r="R293" s="10" t="e">
        <f>AVERAGEIFS($I$2:$I$3384,$B$2:$B$3384,R$1,$A$2:$A$3384,$K293)</f>
        <v>#DIV/0!</v>
      </c>
      <c r="S293" s="10" t="e">
        <f>AVERAGEIFS($I$2:$I$3384,$B$2:$B$3384,S$1,$A$2:$A$3384,$K293)</f>
        <v>#DIV/0!</v>
      </c>
      <c r="T293" s="10" t="e">
        <f>AVERAGEIFS($I$2:$I$3384,$B$2:$B$3384,T$1,$A$2:$A$3384,$K293)</f>
        <v>#DIV/0!</v>
      </c>
      <c r="U293" s="10" t="e">
        <f>AVERAGEIFS($I$2:$I$3384,$B$2:$B$3384,U$1,$A$2:$A$3384,$K293)</f>
        <v>#DIV/0!</v>
      </c>
      <c r="V293" s="10">
        <f>AVERAGEIFS($I$2:$I$3384,$B$2:$B$3384,V$1,$A$2:$A$3384,$K293)</f>
        <v>0</v>
      </c>
      <c r="W293" s="10" t="e">
        <f>AVERAGEIFS($I$2:$I$3384,$B$2:$B$3384,W$1,$A$2:$A$3384,$K293)</f>
        <v>#DIV/0!</v>
      </c>
      <c r="X293" s="10">
        <f>AVERAGEIFS($I$2:$I$3384,$B$2:$B$3384,X$1,$A$2:$A$3384,$K293)</f>
        <v>0</v>
      </c>
      <c r="Y293" s="10" t="e">
        <f>AVERAGEIFS($I$2:$I$3384,$B$2:$B$3384,Y$1,$A$2:$A$3384,$K293)</f>
        <v>#DIV/0!</v>
      </c>
      <c r="Z293" s="10" t="e">
        <f>AVERAGEIFS($I$2:$I$3384,$B$2:$B$3384,Z$1,$A$2:$A$3384,$K293)</f>
        <v>#DIV/0!</v>
      </c>
      <c r="AA293" s="10" t="e">
        <f>AVERAGEIFS($I$2:$I$3384,$B$2:$B$3384,AA$1,$A$2:$A$3384,$K293)</f>
        <v>#DIV/0!</v>
      </c>
      <c r="AB293" s="10" t="e">
        <f>AVERAGEIFS($I$2:$I$3384,$B$2:$B$3384,AB$1,$A$2:$A$3384,$K293)</f>
        <v>#DIV/0!</v>
      </c>
      <c r="AD293" s="10" t="e" cm="1">
        <f t="array" ref="AD293">AVERAGE(IFERROR(Y293:AA293, ""))</f>
        <v>#DIV/0!</v>
      </c>
      <c r="AE293" s="10" t="e">
        <f t="shared" si="9"/>
        <v>#DIV/0!</v>
      </c>
      <c r="AF293" s="10" cm="1">
        <f t="array" ref="AF293">AVERAGE(IFERROR(R293:W293, ""))</f>
        <v>0</v>
      </c>
      <c r="AG293" s="10" cm="1">
        <f t="array" ref="AG293">AVERAGE(IFERROR(W293:AA293,""))</f>
        <v>0</v>
      </c>
      <c r="AH293" s="10" cm="1">
        <f t="array" ref="AH293">AVERAGE(IFERROR(R293:V293,""))</f>
        <v>0</v>
      </c>
      <c r="AI293" s="10" t="e" cm="1">
        <f t="array" ref="AI293">AVERAGE(IFERROR(Z293:AB293,Q293))</f>
        <v>#DIV/0!</v>
      </c>
      <c r="AJ293" s="10" t="e" cm="1">
        <f t="array" ref="AJ293">AVERAGE(IFERROR(Y293:AB293,""))</f>
        <v>#DIV/0!</v>
      </c>
      <c r="AK293" s="10" cm="1">
        <f t="array" ref="AK293">AVERAGE(IFERROR(Q293:W293,""))</f>
        <v>0</v>
      </c>
      <c r="AL293" s="10" t="e" cm="1">
        <f t="array" ref="AL293">AVERAGE(IFERROR(R293:U293,""))</f>
        <v>#DIV/0!</v>
      </c>
      <c r="AM293" s="10" cm="1">
        <f t="array" ref="AM293">AVERAGE(IFERROR(V293:W293,""))</f>
        <v>0</v>
      </c>
      <c r="AN293" s="10" cm="1">
        <f t="array" ref="AN293">AVERAGE(IFERROR(X293:AB293,""))</f>
        <v>0</v>
      </c>
      <c r="AO293" s="10" cm="1">
        <f t="array" ref="AO293">AVERAGE(IFERROR(Q293:V293,""))</f>
        <v>0</v>
      </c>
    </row>
    <row r="294" spans="1:41" x14ac:dyDescent="0.2">
      <c r="A294" s="3" t="s">
        <v>91</v>
      </c>
      <c r="B294" s="2">
        <v>2</v>
      </c>
      <c r="C294" s="3">
        <v>48.909280000000003</v>
      </c>
      <c r="D294" s="3">
        <v>-122.64406</v>
      </c>
      <c r="E294" s="3" t="s">
        <v>10</v>
      </c>
      <c r="F294" s="3">
        <v>3.18</v>
      </c>
      <c r="G294" s="3" t="s">
        <v>13</v>
      </c>
      <c r="H294" s="3" t="s">
        <v>92</v>
      </c>
      <c r="I294" s="6">
        <v>0</v>
      </c>
      <c r="K294" s="19" t="s">
        <v>481</v>
      </c>
      <c r="L294" s="11">
        <v>17110004013545</v>
      </c>
      <c r="M294" s="12">
        <v>0.91288721561431885</v>
      </c>
      <c r="N294" s="17">
        <v>219</v>
      </c>
      <c r="Q294" s="10" t="e">
        <f>AVERAGEIFS($I$2:$I$3384,$B$2:$B$3384,Q$1,$A$2:$A$3384,$K294)</f>
        <v>#DIV/0!</v>
      </c>
      <c r="R294" s="10" t="e">
        <f>AVERAGEIFS($I$2:$I$3384,$B$2:$B$3384,R$1,$A$2:$A$3384,$K294)</f>
        <v>#DIV/0!</v>
      </c>
      <c r="S294" s="10" t="e">
        <f>AVERAGEIFS($I$2:$I$3384,$B$2:$B$3384,S$1,$A$2:$A$3384,$K294)</f>
        <v>#DIV/0!</v>
      </c>
      <c r="T294" s="10" t="e">
        <f>AVERAGEIFS($I$2:$I$3384,$B$2:$B$3384,T$1,$A$2:$A$3384,$K294)</f>
        <v>#DIV/0!</v>
      </c>
      <c r="U294" s="10" t="e">
        <f>AVERAGEIFS($I$2:$I$3384,$B$2:$B$3384,U$1,$A$2:$A$3384,$K294)</f>
        <v>#DIV/0!</v>
      </c>
      <c r="V294" s="10" t="e">
        <f>AVERAGEIFS($I$2:$I$3384,$B$2:$B$3384,V$1,$A$2:$A$3384,$K294)</f>
        <v>#DIV/0!</v>
      </c>
      <c r="W294" s="10">
        <f>AVERAGEIFS($I$2:$I$3384,$B$2:$B$3384,W$1,$A$2:$A$3384,$K294)</f>
        <v>0</v>
      </c>
      <c r="X294" s="10" t="e">
        <f>AVERAGEIFS($I$2:$I$3384,$B$2:$B$3384,X$1,$A$2:$A$3384,$K294)</f>
        <v>#DIV/0!</v>
      </c>
      <c r="Y294" s="10" t="e">
        <f>AVERAGEIFS($I$2:$I$3384,$B$2:$B$3384,Y$1,$A$2:$A$3384,$K294)</f>
        <v>#DIV/0!</v>
      </c>
      <c r="Z294" s="10" t="e">
        <f>AVERAGEIFS($I$2:$I$3384,$B$2:$B$3384,Z$1,$A$2:$A$3384,$K294)</f>
        <v>#DIV/0!</v>
      </c>
      <c r="AA294" s="10" t="e">
        <f>AVERAGEIFS($I$2:$I$3384,$B$2:$B$3384,AA$1,$A$2:$A$3384,$K294)</f>
        <v>#DIV/0!</v>
      </c>
      <c r="AB294" s="10" t="e">
        <f>AVERAGEIFS($I$2:$I$3384,$B$2:$B$3384,AB$1,$A$2:$A$3384,$K294)</f>
        <v>#DIV/0!</v>
      </c>
      <c r="AD294" s="10" t="e" cm="1">
        <f t="array" ref="AD294">AVERAGE(IFERROR(Y294:AA294, ""))</f>
        <v>#DIV/0!</v>
      </c>
      <c r="AE294" s="10" t="e">
        <f t="shared" si="9"/>
        <v>#DIV/0!</v>
      </c>
      <c r="AF294" s="10" cm="1">
        <f t="array" ref="AF294">AVERAGE(IFERROR(R294:W294, ""))</f>
        <v>0</v>
      </c>
      <c r="AG294" s="10" cm="1">
        <f t="array" ref="AG294">AVERAGE(IFERROR(W294:AA294,""))</f>
        <v>0</v>
      </c>
      <c r="AH294" s="10" t="e" cm="1">
        <f t="array" ref="AH294">AVERAGE(IFERROR(R294:V294,""))</f>
        <v>#DIV/0!</v>
      </c>
      <c r="AI294" s="10" t="e" cm="1">
        <f t="array" ref="AI294">AVERAGE(IFERROR(Z294:AB294,Q294))</f>
        <v>#DIV/0!</v>
      </c>
      <c r="AJ294" s="10" t="e" cm="1">
        <f t="array" ref="AJ294">AVERAGE(IFERROR(Y294:AB294,""))</f>
        <v>#DIV/0!</v>
      </c>
      <c r="AK294" s="10" cm="1">
        <f t="array" ref="AK294">AVERAGE(IFERROR(Q294:W294,""))</f>
        <v>0</v>
      </c>
      <c r="AL294" s="10" t="e" cm="1">
        <f t="array" ref="AL294">AVERAGE(IFERROR(R294:U294,""))</f>
        <v>#DIV/0!</v>
      </c>
      <c r="AM294" s="10" cm="1">
        <f t="array" ref="AM294">AVERAGE(IFERROR(V294:W294,""))</f>
        <v>0</v>
      </c>
      <c r="AN294" s="10" t="e" cm="1">
        <f t="array" ref="AN294">AVERAGE(IFERROR(X294:AB294,""))</f>
        <v>#DIV/0!</v>
      </c>
      <c r="AO294" s="10" t="e" cm="1">
        <f t="array" ref="AO294">AVERAGE(IFERROR(Q294:V294,""))</f>
        <v>#DIV/0!</v>
      </c>
    </row>
    <row r="295" spans="1:41" x14ac:dyDescent="0.2">
      <c r="A295" s="3" t="s">
        <v>93</v>
      </c>
      <c r="B295" s="2">
        <v>2</v>
      </c>
      <c r="C295" s="3">
        <v>48.962299999999999</v>
      </c>
      <c r="D295" s="3">
        <v>-122.73235</v>
      </c>
      <c r="E295" s="3" t="s">
        <v>10</v>
      </c>
      <c r="F295" s="3">
        <v>3.9</v>
      </c>
      <c r="G295" s="3" t="s">
        <v>11</v>
      </c>
      <c r="H295" s="3" t="s">
        <v>84</v>
      </c>
      <c r="I295" s="6">
        <v>0</v>
      </c>
      <c r="K295" s="19" t="s">
        <v>483</v>
      </c>
      <c r="L295" s="11" t="e">
        <v>#N/A</v>
      </c>
      <c r="M295" s="12">
        <v>3.6391757894307375E-3</v>
      </c>
      <c r="N295" s="17">
        <v>0</v>
      </c>
      <c r="Q295" s="10">
        <f>AVERAGEIFS($I$2:$I$3384,$B$2:$B$3384,Q$1,$A$2:$A$3384,$K295)</f>
        <v>0</v>
      </c>
      <c r="R295" s="10">
        <f>AVERAGEIFS($I$2:$I$3384,$B$2:$B$3384,R$1,$A$2:$A$3384,$K295)</f>
        <v>0</v>
      </c>
      <c r="S295" s="10">
        <f>AVERAGEIFS($I$2:$I$3384,$B$2:$B$3384,S$1,$A$2:$A$3384,$K295)</f>
        <v>0</v>
      </c>
      <c r="T295" s="10">
        <f>AVERAGEIFS($I$2:$I$3384,$B$2:$B$3384,T$1,$A$2:$A$3384,$K295)</f>
        <v>7.864583283662796E-2</v>
      </c>
      <c r="U295" s="10">
        <f>AVERAGEIFS($I$2:$I$3384,$B$2:$B$3384,U$1,$A$2:$A$3384,$K295)</f>
        <v>0</v>
      </c>
      <c r="V295" s="10" t="e">
        <f>AVERAGEIFS($I$2:$I$3384,$B$2:$B$3384,V$1,$A$2:$A$3384,$K295)</f>
        <v>#DIV/0!</v>
      </c>
      <c r="W295" s="10">
        <f>AVERAGEIFS($I$2:$I$3384,$B$2:$B$3384,W$1,$A$2:$A$3384,$K295)</f>
        <v>0.31812500953674316</v>
      </c>
      <c r="X295" s="10" t="e">
        <f>AVERAGEIFS($I$2:$I$3384,$B$2:$B$3384,X$1,$A$2:$A$3384,$K295)</f>
        <v>#DIV/0!</v>
      </c>
      <c r="Y295" s="10" t="e">
        <f>AVERAGEIFS($I$2:$I$3384,$B$2:$B$3384,Y$1,$A$2:$A$3384,$K295)</f>
        <v>#DIV/0!</v>
      </c>
      <c r="Z295" s="10" t="e">
        <f>AVERAGEIFS($I$2:$I$3384,$B$2:$B$3384,Z$1,$A$2:$A$3384,$K295)</f>
        <v>#DIV/0!</v>
      </c>
      <c r="AA295" s="10">
        <f>AVERAGEIFS($I$2:$I$3384,$B$2:$B$3384,AA$1,$A$2:$A$3384,$K295)</f>
        <v>0</v>
      </c>
      <c r="AB295" s="10">
        <f>AVERAGEIFS($I$2:$I$3384,$B$2:$B$3384,AB$1,$A$2:$A$3384,$K295)</f>
        <v>0</v>
      </c>
      <c r="AD295" s="10" cm="1">
        <f t="array" ref="AD295">AVERAGE(IFERROR(Y295:AA295, ""))</f>
        <v>0</v>
      </c>
      <c r="AE295" s="10">
        <f t="shared" si="9"/>
        <v>0</v>
      </c>
      <c r="AF295" s="10" cm="1">
        <f t="array" ref="AF295">AVERAGE(IFERROR(R295:W295, ""))</f>
        <v>7.9354168474674219E-2</v>
      </c>
      <c r="AG295" s="10" cm="1">
        <f t="array" ref="AG295">AVERAGE(IFERROR(W295:AA295,""))</f>
        <v>0.15906250476837158</v>
      </c>
      <c r="AH295" s="10" cm="1">
        <f t="array" ref="AH295">AVERAGE(IFERROR(R295:V295,""))</f>
        <v>1.966145820915699E-2</v>
      </c>
      <c r="AI295" s="10" cm="1">
        <f t="array" ref="AI295">AVERAGE(IFERROR(Z295:AB295,Q295))</f>
        <v>0</v>
      </c>
      <c r="AJ295" s="10" cm="1">
        <f t="array" ref="AJ295">AVERAGE(IFERROR(Y295:AB295,""))</f>
        <v>0</v>
      </c>
      <c r="AK295" s="10" cm="1">
        <f t="array" ref="AK295">AVERAGE(IFERROR(Q295:W295,""))</f>
        <v>6.6128473728895187E-2</v>
      </c>
      <c r="AL295" s="10" cm="1">
        <f t="array" ref="AL295">AVERAGE(IFERROR(R295:U295,""))</f>
        <v>1.966145820915699E-2</v>
      </c>
      <c r="AM295" s="10" cm="1">
        <f t="array" ref="AM295">AVERAGE(IFERROR(V295:W295,""))</f>
        <v>0.31812500953674316</v>
      </c>
      <c r="AN295" s="10" cm="1">
        <f t="array" ref="AN295">AVERAGE(IFERROR(X295:AB295,""))</f>
        <v>0</v>
      </c>
      <c r="AO295" s="10" cm="1">
        <f t="array" ref="AO295">AVERAGE(IFERROR(Q295:V295,""))</f>
        <v>1.5729166567325592E-2</v>
      </c>
    </row>
    <row r="296" spans="1:41" x14ac:dyDescent="0.2">
      <c r="A296" s="3" t="s">
        <v>93</v>
      </c>
      <c r="B296" s="2">
        <v>2</v>
      </c>
      <c r="C296" s="3">
        <v>48.962299999999999</v>
      </c>
      <c r="D296" s="3">
        <v>-122.73235</v>
      </c>
      <c r="E296" s="3" t="s">
        <v>10</v>
      </c>
      <c r="F296" s="3">
        <v>2.4700000000000002</v>
      </c>
      <c r="G296" s="3" t="s">
        <v>13</v>
      </c>
      <c r="H296" s="3" t="s">
        <v>84</v>
      </c>
      <c r="I296" s="6">
        <v>0</v>
      </c>
      <c r="K296" s="19" t="s">
        <v>484</v>
      </c>
      <c r="L296" s="11">
        <v>17110004000396</v>
      </c>
      <c r="M296" s="12">
        <v>1</v>
      </c>
      <c r="N296" s="17">
        <v>515</v>
      </c>
      <c r="Q296" s="10" t="e">
        <f>AVERAGEIFS($I$2:$I$3384,$B$2:$B$3384,Q$1,$A$2:$A$3384,$K296)</f>
        <v>#DIV/0!</v>
      </c>
      <c r="R296" s="10" t="e">
        <f>AVERAGEIFS($I$2:$I$3384,$B$2:$B$3384,R$1,$A$2:$A$3384,$K296)</f>
        <v>#DIV/0!</v>
      </c>
      <c r="S296" s="10" t="e">
        <f>AVERAGEIFS($I$2:$I$3384,$B$2:$B$3384,S$1,$A$2:$A$3384,$K296)</f>
        <v>#DIV/0!</v>
      </c>
      <c r="T296" s="10" t="e">
        <f>AVERAGEIFS($I$2:$I$3384,$B$2:$B$3384,T$1,$A$2:$A$3384,$K296)</f>
        <v>#DIV/0!</v>
      </c>
      <c r="U296" s="10" t="e">
        <f>AVERAGEIFS($I$2:$I$3384,$B$2:$B$3384,U$1,$A$2:$A$3384,$K296)</f>
        <v>#DIV/0!</v>
      </c>
      <c r="V296" s="10" t="e">
        <f>AVERAGEIFS($I$2:$I$3384,$B$2:$B$3384,V$1,$A$2:$A$3384,$K296)</f>
        <v>#DIV/0!</v>
      </c>
      <c r="W296" s="10">
        <f>AVERAGEIFS($I$2:$I$3384,$B$2:$B$3384,W$1,$A$2:$A$3384,$K296)</f>
        <v>0</v>
      </c>
      <c r="X296" s="10" t="e">
        <f>AVERAGEIFS($I$2:$I$3384,$B$2:$B$3384,X$1,$A$2:$A$3384,$K296)</f>
        <v>#DIV/0!</v>
      </c>
      <c r="Y296" s="10" t="e">
        <f>AVERAGEIFS($I$2:$I$3384,$B$2:$B$3384,Y$1,$A$2:$A$3384,$K296)</f>
        <v>#DIV/0!</v>
      </c>
      <c r="Z296" s="10" t="e">
        <f>AVERAGEIFS($I$2:$I$3384,$B$2:$B$3384,Z$1,$A$2:$A$3384,$K296)</f>
        <v>#DIV/0!</v>
      </c>
      <c r="AA296" s="10" t="e">
        <f>AVERAGEIFS($I$2:$I$3384,$B$2:$B$3384,AA$1,$A$2:$A$3384,$K296)</f>
        <v>#DIV/0!</v>
      </c>
      <c r="AB296" s="10" t="e">
        <f>AVERAGEIFS($I$2:$I$3384,$B$2:$B$3384,AB$1,$A$2:$A$3384,$K296)</f>
        <v>#DIV/0!</v>
      </c>
      <c r="AD296" s="10" t="e" cm="1">
        <f t="array" ref="AD296">AVERAGE(IFERROR(Y296:AA296, ""))</f>
        <v>#DIV/0!</v>
      </c>
      <c r="AE296" s="10" t="e">
        <f t="shared" si="9"/>
        <v>#DIV/0!</v>
      </c>
      <c r="AF296" s="10" cm="1">
        <f t="array" ref="AF296">AVERAGE(IFERROR(R296:W296, ""))</f>
        <v>0</v>
      </c>
      <c r="AG296" s="10" cm="1">
        <f t="array" ref="AG296">AVERAGE(IFERROR(W296:AA296,""))</f>
        <v>0</v>
      </c>
      <c r="AH296" s="10" t="e" cm="1">
        <f t="array" ref="AH296">AVERAGE(IFERROR(R296:V296,""))</f>
        <v>#DIV/0!</v>
      </c>
      <c r="AI296" s="10" t="e" cm="1">
        <f t="array" ref="AI296">AVERAGE(IFERROR(Z296:AB296,Q296))</f>
        <v>#DIV/0!</v>
      </c>
      <c r="AJ296" s="10" t="e" cm="1">
        <f t="array" ref="AJ296">AVERAGE(IFERROR(Y296:AB296,""))</f>
        <v>#DIV/0!</v>
      </c>
      <c r="AK296" s="10" cm="1">
        <f t="array" ref="AK296">AVERAGE(IFERROR(Q296:W296,""))</f>
        <v>0</v>
      </c>
      <c r="AL296" s="10" t="e" cm="1">
        <f t="array" ref="AL296">AVERAGE(IFERROR(R296:U296,""))</f>
        <v>#DIV/0!</v>
      </c>
      <c r="AM296" s="10" cm="1">
        <f t="array" ref="AM296">AVERAGE(IFERROR(V296:W296,""))</f>
        <v>0</v>
      </c>
      <c r="AN296" s="10" t="e" cm="1">
        <f t="array" ref="AN296">AVERAGE(IFERROR(X296:AB296,""))</f>
        <v>#DIV/0!</v>
      </c>
      <c r="AO296" s="10" t="e" cm="1">
        <f t="array" ref="AO296">AVERAGE(IFERROR(Q296:V296,""))</f>
        <v>#DIV/0!</v>
      </c>
    </row>
    <row r="297" spans="1:41" x14ac:dyDescent="0.2">
      <c r="A297" s="3" t="s">
        <v>94</v>
      </c>
      <c r="B297" s="2">
        <v>2</v>
      </c>
      <c r="C297" s="3">
        <v>48.97231</v>
      </c>
      <c r="D297" s="3">
        <v>-122.72936</v>
      </c>
      <c r="E297" s="3" t="s">
        <v>10</v>
      </c>
      <c r="F297" s="3">
        <v>6.7549999999999999</v>
      </c>
      <c r="G297" s="3" t="s">
        <v>11</v>
      </c>
      <c r="H297" s="3" t="s">
        <v>95</v>
      </c>
      <c r="I297" s="6">
        <v>0</v>
      </c>
      <c r="K297" s="19" t="s">
        <v>485</v>
      </c>
      <c r="L297" s="11">
        <v>17110004000399</v>
      </c>
      <c r="M297" s="12">
        <v>0.85306185483932495</v>
      </c>
      <c r="N297" s="17">
        <v>56</v>
      </c>
      <c r="Q297" s="10" t="e">
        <f>AVERAGEIFS($I$2:$I$3384,$B$2:$B$3384,Q$1,$A$2:$A$3384,$K297)</f>
        <v>#DIV/0!</v>
      </c>
      <c r="R297" s="10" t="e">
        <f>AVERAGEIFS($I$2:$I$3384,$B$2:$B$3384,R$1,$A$2:$A$3384,$K297)</f>
        <v>#DIV/0!</v>
      </c>
      <c r="S297" s="10" t="e">
        <f>AVERAGEIFS($I$2:$I$3384,$B$2:$B$3384,S$1,$A$2:$A$3384,$K297)</f>
        <v>#DIV/0!</v>
      </c>
      <c r="T297" s="10" t="e">
        <f>AVERAGEIFS($I$2:$I$3384,$B$2:$B$3384,T$1,$A$2:$A$3384,$K297)</f>
        <v>#DIV/0!</v>
      </c>
      <c r="U297" s="10" t="e">
        <f>AVERAGEIFS($I$2:$I$3384,$B$2:$B$3384,U$1,$A$2:$A$3384,$K297)</f>
        <v>#DIV/0!</v>
      </c>
      <c r="V297" s="10" t="e">
        <f>AVERAGEIFS($I$2:$I$3384,$B$2:$B$3384,V$1,$A$2:$A$3384,$K297)</f>
        <v>#DIV/0!</v>
      </c>
      <c r="W297" s="10">
        <f>AVERAGEIFS($I$2:$I$3384,$B$2:$B$3384,W$1,$A$2:$A$3384,$K297)</f>
        <v>6.25E-2</v>
      </c>
      <c r="X297" s="10" t="e">
        <f>AVERAGEIFS($I$2:$I$3384,$B$2:$B$3384,X$1,$A$2:$A$3384,$K297)</f>
        <v>#DIV/0!</v>
      </c>
      <c r="Y297" s="10" t="e">
        <f>AVERAGEIFS($I$2:$I$3384,$B$2:$B$3384,Y$1,$A$2:$A$3384,$K297)</f>
        <v>#DIV/0!</v>
      </c>
      <c r="Z297" s="10" t="e">
        <f>AVERAGEIFS($I$2:$I$3384,$B$2:$B$3384,Z$1,$A$2:$A$3384,$K297)</f>
        <v>#DIV/0!</v>
      </c>
      <c r="AA297" s="10" t="e">
        <f>AVERAGEIFS($I$2:$I$3384,$B$2:$B$3384,AA$1,$A$2:$A$3384,$K297)</f>
        <v>#DIV/0!</v>
      </c>
      <c r="AB297" s="10" t="e">
        <f>AVERAGEIFS($I$2:$I$3384,$B$2:$B$3384,AB$1,$A$2:$A$3384,$K297)</f>
        <v>#DIV/0!</v>
      </c>
      <c r="AD297" s="10" t="e" cm="1">
        <f t="array" ref="AD297">AVERAGE(IFERROR(Y297:AA297, ""))</f>
        <v>#DIV/0!</v>
      </c>
      <c r="AE297" s="10" t="e">
        <f t="shared" si="9"/>
        <v>#DIV/0!</v>
      </c>
      <c r="AF297" s="10" cm="1">
        <f t="array" ref="AF297">AVERAGE(IFERROR(R297:W297, ""))</f>
        <v>6.25E-2</v>
      </c>
      <c r="AG297" s="10" cm="1">
        <f t="array" ref="AG297">AVERAGE(IFERROR(W297:AA297,""))</f>
        <v>6.25E-2</v>
      </c>
      <c r="AH297" s="10" t="e" cm="1">
        <f t="array" ref="AH297">AVERAGE(IFERROR(R297:V297,""))</f>
        <v>#DIV/0!</v>
      </c>
      <c r="AI297" s="10" t="e" cm="1">
        <f t="array" ref="AI297">AVERAGE(IFERROR(Z297:AB297,Q297))</f>
        <v>#DIV/0!</v>
      </c>
      <c r="AJ297" s="10" t="e" cm="1">
        <f t="array" ref="AJ297">AVERAGE(IFERROR(Y297:AB297,""))</f>
        <v>#DIV/0!</v>
      </c>
      <c r="AK297" s="10" cm="1">
        <f t="array" ref="AK297">AVERAGE(IFERROR(Q297:W297,""))</f>
        <v>6.25E-2</v>
      </c>
      <c r="AL297" s="10" t="e" cm="1">
        <f t="array" ref="AL297">AVERAGE(IFERROR(R297:U297,""))</f>
        <v>#DIV/0!</v>
      </c>
      <c r="AM297" s="10" cm="1">
        <f t="array" ref="AM297">AVERAGE(IFERROR(V297:W297,""))</f>
        <v>6.25E-2</v>
      </c>
      <c r="AN297" s="10" t="e" cm="1">
        <f t="array" ref="AN297">AVERAGE(IFERROR(X297:AB297,""))</f>
        <v>#DIV/0!</v>
      </c>
      <c r="AO297" s="10" t="e" cm="1">
        <f t="array" ref="AO297">AVERAGE(IFERROR(Q297:V297,""))</f>
        <v>#DIV/0!</v>
      </c>
    </row>
    <row r="298" spans="1:41" x14ac:dyDescent="0.2">
      <c r="A298" s="3" t="s">
        <v>94</v>
      </c>
      <c r="B298" s="2">
        <v>2</v>
      </c>
      <c r="C298" s="3">
        <v>48.97231</v>
      </c>
      <c r="D298" s="3">
        <v>-122.72936</v>
      </c>
      <c r="E298" s="3" t="s">
        <v>10</v>
      </c>
      <c r="F298" s="3">
        <v>5.9</v>
      </c>
      <c r="G298" s="3" t="s">
        <v>13</v>
      </c>
      <c r="H298" s="3" t="s">
        <v>95</v>
      </c>
      <c r="I298" s="6">
        <v>0</v>
      </c>
      <c r="K298" s="19" t="s">
        <v>486</v>
      </c>
      <c r="L298" s="11">
        <v>17110004000399</v>
      </c>
      <c r="M298" s="12">
        <v>0.81375336647033691</v>
      </c>
      <c r="N298" s="17">
        <v>56</v>
      </c>
      <c r="Q298" s="10" t="e">
        <f>AVERAGEIFS($I$2:$I$3384,$B$2:$B$3384,Q$1,$A$2:$A$3384,$K298)</f>
        <v>#DIV/0!</v>
      </c>
      <c r="R298" s="10" t="e">
        <f>AVERAGEIFS($I$2:$I$3384,$B$2:$B$3384,R$1,$A$2:$A$3384,$K298)</f>
        <v>#DIV/0!</v>
      </c>
      <c r="S298" s="10" t="e">
        <f>AVERAGEIFS($I$2:$I$3384,$B$2:$B$3384,S$1,$A$2:$A$3384,$K298)</f>
        <v>#DIV/0!</v>
      </c>
      <c r="T298" s="10" t="e">
        <f>AVERAGEIFS($I$2:$I$3384,$B$2:$B$3384,T$1,$A$2:$A$3384,$K298)</f>
        <v>#DIV/0!</v>
      </c>
      <c r="U298" s="10" t="e">
        <f>AVERAGEIFS($I$2:$I$3384,$B$2:$B$3384,U$1,$A$2:$A$3384,$K298)</f>
        <v>#DIV/0!</v>
      </c>
      <c r="V298" s="10" t="e">
        <f>AVERAGEIFS($I$2:$I$3384,$B$2:$B$3384,V$1,$A$2:$A$3384,$K298)</f>
        <v>#DIV/0!</v>
      </c>
      <c r="W298" s="10">
        <f>AVERAGEIFS($I$2:$I$3384,$B$2:$B$3384,W$1,$A$2:$A$3384,$K298)</f>
        <v>9.0625002980232239E-2</v>
      </c>
      <c r="X298" s="10" t="e">
        <f>AVERAGEIFS($I$2:$I$3384,$B$2:$B$3384,X$1,$A$2:$A$3384,$K298)</f>
        <v>#DIV/0!</v>
      </c>
      <c r="Y298" s="10" t="e">
        <f>AVERAGEIFS($I$2:$I$3384,$B$2:$B$3384,Y$1,$A$2:$A$3384,$K298)</f>
        <v>#DIV/0!</v>
      </c>
      <c r="Z298" s="10" t="e">
        <f>AVERAGEIFS($I$2:$I$3384,$B$2:$B$3384,Z$1,$A$2:$A$3384,$K298)</f>
        <v>#DIV/0!</v>
      </c>
      <c r="AA298" s="10" t="e">
        <f>AVERAGEIFS($I$2:$I$3384,$B$2:$B$3384,AA$1,$A$2:$A$3384,$K298)</f>
        <v>#DIV/0!</v>
      </c>
      <c r="AB298" s="10" t="e">
        <f>AVERAGEIFS($I$2:$I$3384,$B$2:$B$3384,AB$1,$A$2:$A$3384,$K298)</f>
        <v>#DIV/0!</v>
      </c>
      <c r="AD298" s="10" t="e" cm="1">
        <f t="array" ref="AD298">AVERAGE(IFERROR(Y298:AA298, ""))</f>
        <v>#DIV/0!</v>
      </c>
      <c r="AE298" s="10" t="e">
        <f t="shared" si="9"/>
        <v>#DIV/0!</v>
      </c>
      <c r="AF298" s="10" cm="1">
        <f t="array" ref="AF298">AVERAGE(IFERROR(R298:W298, ""))</f>
        <v>9.0625002980232239E-2</v>
      </c>
      <c r="AG298" s="10" cm="1">
        <f t="array" ref="AG298">AVERAGE(IFERROR(W298:AA298,""))</f>
        <v>9.0625002980232239E-2</v>
      </c>
      <c r="AH298" s="10" t="e" cm="1">
        <f t="array" ref="AH298">AVERAGE(IFERROR(R298:V298,""))</f>
        <v>#DIV/0!</v>
      </c>
      <c r="AI298" s="10" t="e" cm="1">
        <f t="array" ref="AI298">AVERAGE(IFERROR(Z298:AB298,Q298))</f>
        <v>#DIV/0!</v>
      </c>
      <c r="AJ298" s="10" t="e" cm="1">
        <f t="array" ref="AJ298">AVERAGE(IFERROR(Y298:AB298,""))</f>
        <v>#DIV/0!</v>
      </c>
      <c r="AK298" s="10" cm="1">
        <f t="array" ref="AK298">AVERAGE(IFERROR(Q298:W298,""))</f>
        <v>9.0625002980232239E-2</v>
      </c>
      <c r="AL298" s="10" t="e" cm="1">
        <f t="array" ref="AL298">AVERAGE(IFERROR(R298:U298,""))</f>
        <v>#DIV/0!</v>
      </c>
      <c r="AM298" s="10" cm="1">
        <f t="array" ref="AM298">AVERAGE(IFERROR(V298:W298,""))</f>
        <v>9.0625002980232239E-2</v>
      </c>
      <c r="AN298" s="10" t="e" cm="1">
        <f t="array" ref="AN298">AVERAGE(IFERROR(X298:AB298,""))</f>
        <v>#DIV/0!</v>
      </c>
      <c r="AO298" s="10" t="e" cm="1">
        <f t="array" ref="AO298">AVERAGE(IFERROR(Q298:V298,""))</f>
        <v>#DIV/0!</v>
      </c>
    </row>
    <row r="299" spans="1:41" x14ac:dyDescent="0.2">
      <c r="A299" s="3" t="s">
        <v>96</v>
      </c>
      <c r="B299" s="2">
        <v>2</v>
      </c>
      <c r="C299" s="3">
        <v>48.962719999999997</v>
      </c>
      <c r="D299" s="3">
        <v>-122.68204</v>
      </c>
      <c r="E299" s="3" t="s">
        <v>10</v>
      </c>
      <c r="F299" s="3">
        <v>5.56</v>
      </c>
      <c r="G299" s="3" t="s">
        <v>11</v>
      </c>
      <c r="H299" s="3" t="s">
        <v>97</v>
      </c>
      <c r="I299" s="6">
        <v>0</v>
      </c>
      <c r="K299" s="19" t="s">
        <v>487</v>
      </c>
      <c r="L299" s="11">
        <v>17110004000400</v>
      </c>
      <c r="M299" s="12">
        <v>0.98540312051773071</v>
      </c>
      <c r="N299" s="17">
        <v>57</v>
      </c>
      <c r="Q299" s="10" t="e">
        <f>AVERAGEIFS($I$2:$I$3384,$B$2:$B$3384,Q$1,$A$2:$A$3384,$K299)</f>
        <v>#DIV/0!</v>
      </c>
      <c r="R299" s="10" t="e">
        <f>AVERAGEIFS($I$2:$I$3384,$B$2:$B$3384,R$1,$A$2:$A$3384,$K299)</f>
        <v>#DIV/0!</v>
      </c>
      <c r="S299" s="10" t="e">
        <f>AVERAGEIFS($I$2:$I$3384,$B$2:$B$3384,S$1,$A$2:$A$3384,$K299)</f>
        <v>#DIV/0!</v>
      </c>
      <c r="T299" s="10" t="e">
        <f>AVERAGEIFS($I$2:$I$3384,$B$2:$B$3384,T$1,$A$2:$A$3384,$K299)</f>
        <v>#DIV/0!</v>
      </c>
      <c r="U299" s="10" t="e">
        <f>AVERAGEIFS($I$2:$I$3384,$B$2:$B$3384,U$1,$A$2:$A$3384,$K299)</f>
        <v>#DIV/0!</v>
      </c>
      <c r="V299" s="10" t="e">
        <f>AVERAGEIFS($I$2:$I$3384,$B$2:$B$3384,V$1,$A$2:$A$3384,$K299)</f>
        <v>#DIV/0!</v>
      </c>
      <c r="W299" s="10">
        <f>AVERAGEIFS($I$2:$I$3384,$B$2:$B$3384,W$1,$A$2:$A$3384,$K299)</f>
        <v>0.15937499701976776</v>
      </c>
      <c r="X299" s="10" t="e">
        <f>AVERAGEIFS($I$2:$I$3384,$B$2:$B$3384,X$1,$A$2:$A$3384,$K299)</f>
        <v>#DIV/0!</v>
      </c>
      <c r="Y299" s="10" t="e">
        <f>AVERAGEIFS($I$2:$I$3384,$B$2:$B$3384,Y$1,$A$2:$A$3384,$K299)</f>
        <v>#DIV/0!</v>
      </c>
      <c r="Z299" s="10" t="e">
        <f>AVERAGEIFS($I$2:$I$3384,$B$2:$B$3384,Z$1,$A$2:$A$3384,$K299)</f>
        <v>#DIV/0!</v>
      </c>
      <c r="AA299" s="10" t="e">
        <f>AVERAGEIFS($I$2:$I$3384,$B$2:$B$3384,AA$1,$A$2:$A$3384,$K299)</f>
        <v>#DIV/0!</v>
      </c>
      <c r="AB299" s="10" t="e">
        <f>AVERAGEIFS($I$2:$I$3384,$B$2:$B$3384,AB$1,$A$2:$A$3384,$K299)</f>
        <v>#DIV/0!</v>
      </c>
      <c r="AD299" s="10" t="e" cm="1">
        <f t="array" ref="AD299">AVERAGE(IFERROR(Y299:AA299, ""))</f>
        <v>#DIV/0!</v>
      </c>
      <c r="AE299" s="10" t="e">
        <f t="shared" si="9"/>
        <v>#DIV/0!</v>
      </c>
      <c r="AF299" s="10" cm="1">
        <f t="array" ref="AF299">AVERAGE(IFERROR(R299:W299, ""))</f>
        <v>0.15937499701976776</v>
      </c>
      <c r="AG299" s="10" cm="1">
        <f t="array" ref="AG299">AVERAGE(IFERROR(W299:AA299,""))</f>
        <v>0.15937499701976776</v>
      </c>
      <c r="AH299" s="10" t="e" cm="1">
        <f t="array" ref="AH299">AVERAGE(IFERROR(R299:V299,""))</f>
        <v>#DIV/0!</v>
      </c>
      <c r="AI299" s="10" t="e" cm="1">
        <f t="array" ref="AI299">AVERAGE(IFERROR(Z299:AB299,Q299))</f>
        <v>#DIV/0!</v>
      </c>
      <c r="AJ299" s="10" t="e" cm="1">
        <f t="array" ref="AJ299">AVERAGE(IFERROR(Y299:AB299,""))</f>
        <v>#DIV/0!</v>
      </c>
      <c r="AK299" s="10" cm="1">
        <f t="array" ref="AK299">AVERAGE(IFERROR(Q299:W299,""))</f>
        <v>0.15937499701976776</v>
      </c>
      <c r="AL299" s="10" t="e" cm="1">
        <f t="array" ref="AL299">AVERAGE(IFERROR(R299:U299,""))</f>
        <v>#DIV/0!</v>
      </c>
      <c r="AM299" s="10" cm="1">
        <f t="array" ref="AM299">AVERAGE(IFERROR(V299:W299,""))</f>
        <v>0.15937499701976776</v>
      </c>
      <c r="AN299" s="10" t="e" cm="1">
        <f t="array" ref="AN299">AVERAGE(IFERROR(X299:AB299,""))</f>
        <v>#DIV/0!</v>
      </c>
      <c r="AO299" s="10" t="e" cm="1">
        <f t="array" ref="AO299">AVERAGE(IFERROR(Q299:V299,""))</f>
        <v>#DIV/0!</v>
      </c>
    </row>
    <row r="300" spans="1:41" x14ac:dyDescent="0.2">
      <c r="A300" s="3" t="s">
        <v>96</v>
      </c>
      <c r="B300" s="2">
        <v>2</v>
      </c>
      <c r="C300" s="3">
        <v>48.962719999999997</v>
      </c>
      <c r="D300" s="3">
        <v>-122.68204</v>
      </c>
      <c r="E300" s="3" t="s">
        <v>10</v>
      </c>
      <c r="F300" s="3">
        <v>4.7</v>
      </c>
      <c r="G300" s="3" t="s">
        <v>13</v>
      </c>
      <c r="H300" s="3" t="s">
        <v>97</v>
      </c>
      <c r="I300" s="6">
        <v>0</v>
      </c>
      <c r="K300" s="19" t="s">
        <v>488</v>
      </c>
      <c r="L300" s="11">
        <v>17110004013604</v>
      </c>
      <c r="M300" s="12">
        <v>0.83437204360961914</v>
      </c>
      <c r="N300" s="17">
        <v>219</v>
      </c>
      <c r="Q300" s="10" t="e">
        <f>AVERAGEIFS($I$2:$I$3384,$B$2:$B$3384,Q$1,$A$2:$A$3384,$K300)</f>
        <v>#DIV/0!</v>
      </c>
      <c r="R300" s="10" t="e">
        <f>AVERAGEIFS($I$2:$I$3384,$B$2:$B$3384,R$1,$A$2:$A$3384,$K300)</f>
        <v>#DIV/0!</v>
      </c>
      <c r="S300" s="10" t="e">
        <f>AVERAGEIFS($I$2:$I$3384,$B$2:$B$3384,S$1,$A$2:$A$3384,$K300)</f>
        <v>#DIV/0!</v>
      </c>
      <c r="T300" s="10" t="e">
        <f>AVERAGEIFS($I$2:$I$3384,$B$2:$B$3384,T$1,$A$2:$A$3384,$K300)</f>
        <v>#DIV/0!</v>
      </c>
      <c r="U300" s="10" t="e">
        <f>AVERAGEIFS($I$2:$I$3384,$B$2:$B$3384,U$1,$A$2:$A$3384,$K300)</f>
        <v>#DIV/0!</v>
      </c>
      <c r="V300" s="10" t="e">
        <f>AVERAGEIFS($I$2:$I$3384,$B$2:$B$3384,V$1,$A$2:$A$3384,$K300)</f>
        <v>#DIV/0!</v>
      </c>
      <c r="W300" s="10">
        <f>AVERAGEIFS($I$2:$I$3384,$B$2:$B$3384,W$1,$A$2:$A$3384,$K300)</f>
        <v>2.500000037252903E-2</v>
      </c>
      <c r="X300" s="10" t="e">
        <f>AVERAGEIFS($I$2:$I$3384,$B$2:$B$3384,X$1,$A$2:$A$3384,$K300)</f>
        <v>#DIV/0!</v>
      </c>
      <c r="Y300" s="10" t="e">
        <f>AVERAGEIFS($I$2:$I$3384,$B$2:$B$3384,Y$1,$A$2:$A$3384,$K300)</f>
        <v>#DIV/0!</v>
      </c>
      <c r="Z300" s="10" t="e">
        <f>AVERAGEIFS($I$2:$I$3384,$B$2:$B$3384,Z$1,$A$2:$A$3384,$K300)</f>
        <v>#DIV/0!</v>
      </c>
      <c r="AA300" s="10" t="e">
        <f>AVERAGEIFS($I$2:$I$3384,$B$2:$B$3384,AA$1,$A$2:$A$3384,$K300)</f>
        <v>#DIV/0!</v>
      </c>
      <c r="AB300" s="10" t="e">
        <f>AVERAGEIFS($I$2:$I$3384,$B$2:$B$3384,AB$1,$A$2:$A$3384,$K300)</f>
        <v>#DIV/0!</v>
      </c>
      <c r="AD300" s="10" t="e" cm="1">
        <f t="array" ref="AD300">AVERAGE(IFERROR(Y300:AA300, ""))</f>
        <v>#DIV/0!</v>
      </c>
      <c r="AE300" s="10" t="e">
        <f t="shared" si="9"/>
        <v>#DIV/0!</v>
      </c>
      <c r="AF300" s="10" cm="1">
        <f t="array" ref="AF300">AVERAGE(IFERROR(R300:W300, ""))</f>
        <v>2.500000037252903E-2</v>
      </c>
      <c r="AG300" s="10" cm="1">
        <f t="array" ref="AG300">AVERAGE(IFERROR(W300:AA300,""))</f>
        <v>2.500000037252903E-2</v>
      </c>
      <c r="AH300" s="10" t="e" cm="1">
        <f t="array" ref="AH300">AVERAGE(IFERROR(R300:V300,""))</f>
        <v>#DIV/0!</v>
      </c>
      <c r="AI300" s="10" t="e" cm="1">
        <f t="array" ref="AI300">AVERAGE(IFERROR(Z300:AB300,Q300))</f>
        <v>#DIV/0!</v>
      </c>
      <c r="AJ300" s="10" t="e" cm="1">
        <f t="array" ref="AJ300">AVERAGE(IFERROR(Y300:AB300,""))</f>
        <v>#DIV/0!</v>
      </c>
      <c r="AK300" s="10" cm="1">
        <f t="array" ref="AK300">AVERAGE(IFERROR(Q300:W300,""))</f>
        <v>2.500000037252903E-2</v>
      </c>
      <c r="AL300" s="10" t="e" cm="1">
        <f t="array" ref="AL300">AVERAGE(IFERROR(R300:U300,""))</f>
        <v>#DIV/0!</v>
      </c>
      <c r="AM300" s="10" cm="1">
        <f t="array" ref="AM300">AVERAGE(IFERROR(V300:W300,""))</f>
        <v>2.500000037252903E-2</v>
      </c>
      <c r="AN300" s="10" t="e" cm="1">
        <f t="array" ref="AN300">AVERAGE(IFERROR(X300:AB300,""))</f>
        <v>#DIV/0!</v>
      </c>
      <c r="AO300" s="10" t="e" cm="1">
        <f t="array" ref="AO300">AVERAGE(IFERROR(Q300:V300,""))</f>
        <v>#DIV/0!</v>
      </c>
    </row>
    <row r="301" spans="1:41" x14ac:dyDescent="0.2">
      <c r="A301" s="3" t="s">
        <v>98</v>
      </c>
      <c r="B301" s="2">
        <v>2</v>
      </c>
      <c r="C301" s="3">
        <v>48.957149999999999</v>
      </c>
      <c r="D301" s="3">
        <v>-122.65964</v>
      </c>
      <c r="E301" s="3" t="s">
        <v>10</v>
      </c>
      <c r="F301" s="3">
        <v>5.6066666666666665</v>
      </c>
      <c r="G301" s="3" t="s">
        <v>11</v>
      </c>
      <c r="H301" s="3" t="s">
        <v>99</v>
      </c>
      <c r="I301" s="6">
        <v>0</v>
      </c>
      <c r="K301" s="19" t="s">
        <v>489</v>
      </c>
      <c r="L301" s="11" t="e">
        <v>#N/A</v>
      </c>
      <c r="M301" s="12">
        <v>0.93135446310043335</v>
      </c>
      <c r="N301" s="17">
        <v>0</v>
      </c>
      <c r="Q301" s="10" t="e">
        <f>AVERAGEIFS($I$2:$I$3384,$B$2:$B$3384,Q$1,$A$2:$A$3384,$K301)</f>
        <v>#DIV/0!</v>
      </c>
      <c r="R301" s="10" t="e">
        <f>AVERAGEIFS($I$2:$I$3384,$B$2:$B$3384,R$1,$A$2:$A$3384,$K301)</f>
        <v>#DIV/0!</v>
      </c>
      <c r="S301" s="10" t="e">
        <f>AVERAGEIFS($I$2:$I$3384,$B$2:$B$3384,S$1,$A$2:$A$3384,$K301)</f>
        <v>#DIV/0!</v>
      </c>
      <c r="T301" s="10" t="e">
        <f>AVERAGEIFS($I$2:$I$3384,$B$2:$B$3384,T$1,$A$2:$A$3384,$K301)</f>
        <v>#DIV/0!</v>
      </c>
      <c r="U301" s="10" t="e">
        <f>AVERAGEIFS($I$2:$I$3384,$B$2:$B$3384,U$1,$A$2:$A$3384,$K301)</f>
        <v>#DIV/0!</v>
      </c>
      <c r="V301" s="10" t="e">
        <f>AVERAGEIFS($I$2:$I$3384,$B$2:$B$3384,V$1,$A$2:$A$3384,$K301)</f>
        <v>#DIV/0!</v>
      </c>
      <c r="W301" s="10">
        <f>AVERAGEIFS($I$2:$I$3384,$B$2:$B$3384,W$1,$A$2:$A$3384,$K301)</f>
        <v>0</v>
      </c>
      <c r="X301" s="10" t="e">
        <f>AVERAGEIFS($I$2:$I$3384,$B$2:$B$3384,X$1,$A$2:$A$3384,$K301)</f>
        <v>#DIV/0!</v>
      </c>
      <c r="Y301" s="10" t="e">
        <f>AVERAGEIFS($I$2:$I$3384,$B$2:$B$3384,Y$1,$A$2:$A$3384,$K301)</f>
        <v>#DIV/0!</v>
      </c>
      <c r="Z301" s="10">
        <f>AVERAGEIFS($I$2:$I$3384,$B$2:$B$3384,Z$1,$A$2:$A$3384,$K301)</f>
        <v>0</v>
      </c>
      <c r="AA301" s="10" t="e">
        <f>AVERAGEIFS($I$2:$I$3384,$B$2:$B$3384,AA$1,$A$2:$A$3384,$K301)</f>
        <v>#DIV/0!</v>
      </c>
      <c r="AB301" s="10" t="e">
        <f>AVERAGEIFS($I$2:$I$3384,$B$2:$B$3384,AB$1,$A$2:$A$3384,$K301)</f>
        <v>#DIV/0!</v>
      </c>
      <c r="AD301" s="10" cm="1">
        <f t="array" ref="AD301">AVERAGE(IFERROR(Y301:AA301, ""))</f>
        <v>0</v>
      </c>
      <c r="AE301" s="10" t="e">
        <f t="shared" si="9"/>
        <v>#DIV/0!</v>
      </c>
      <c r="AF301" s="10" cm="1">
        <f t="array" ref="AF301">AVERAGE(IFERROR(R301:W301, ""))</f>
        <v>0</v>
      </c>
      <c r="AG301" s="10" cm="1">
        <f t="array" ref="AG301">AVERAGE(IFERROR(W301:AA301,""))</f>
        <v>0</v>
      </c>
      <c r="AH301" s="10" t="e" cm="1">
        <f t="array" ref="AH301">AVERAGE(IFERROR(R301:V301,""))</f>
        <v>#DIV/0!</v>
      </c>
      <c r="AI301" s="10" t="e" cm="1">
        <f t="array" ref="AI301">AVERAGE(IFERROR(Z301:AB301,Q301))</f>
        <v>#DIV/0!</v>
      </c>
      <c r="AJ301" s="10" cm="1">
        <f t="array" ref="AJ301">AVERAGE(IFERROR(Y301:AB301,""))</f>
        <v>0</v>
      </c>
      <c r="AK301" s="10" cm="1">
        <f t="array" ref="AK301">AVERAGE(IFERROR(Q301:W301,""))</f>
        <v>0</v>
      </c>
      <c r="AL301" s="10" t="e" cm="1">
        <f t="array" ref="AL301">AVERAGE(IFERROR(R301:U301,""))</f>
        <v>#DIV/0!</v>
      </c>
      <c r="AM301" s="10" cm="1">
        <f t="array" ref="AM301">AVERAGE(IFERROR(V301:W301,""))</f>
        <v>0</v>
      </c>
      <c r="AN301" s="10" cm="1">
        <f t="array" ref="AN301">AVERAGE(IFERROR(X301:AB301,""))</f>
        <v>0</v>
      </c>
      <c r="AO301" s="10" t="e" cm="1">
        <f t="array" ref="AO301">AVERAGE(IFERROR(Q301:V301,""))</f>
        <v>#DIV/0!</v>
      </c>
    </row>
    <row r="302" spans="1:41" x14ac:dyDescent="0.2">
      <c r="A302" s="3" t="s">
        <v>98</v>
      </c>
      <c r="B302" s="2">
        <v>2</v>
      </c>
      <c r="C302" s="3">
        <v>48.957149999999999</v>
      </c>
      <c r="D302" s="3">
        <v>-122.65964</v>
      </c>
      <c r="E302" s="3" t="s">
        <v>10</v>
      </c>
      <c r="F302" s="3">
        <v>3.56</v>
      </c>
      <c r="G302" s="3" t="s">
        <v>13</v>
      </c>
      <c r="H302" s="3" t="s">
        <v>99</v>
      </c>
      <c r="I302" s="6">
        <v>0</v>
      </c>
      <c r="K302" s="19" t="s">
        <v>490</v>
      </c>
      <c r="L302" s="11" t="e">
        <v>#N/A</v>
      </c>
      <c r="M302" s="12">
        <v>1.1852786201416166E-6</v>
      </c>
      <c r="N302" s="17">
        <v>0</v>
      </c>
      <c r="Q302" s="10" t="e">
        <f>AVERAGEIFS($I$2:$I$3384,$B$2:$B$3384,Q$1,$A$2:$A$3384,$K302)</f>
        <v>#DIV/0!</v>
      </c>
      <c r="R302" s="10" t="e">
        <f>AVERAGEIFS($I$2:$I$3384,$B$2:$B$3384,R$1,$A$2:$A$3384,$K302)</f>
        <v>#DIV/0!</v>
      </c>
      <c r="S302" s="10" t="e">
        <f>AVERAGEIFS($I$2:$I$3384,$B$2:$B$3384,S$1,$A$2:$A$3384,$K302)</f>
        <v>#DIV/0!</v>
      </c>
      <c r="T302" s="10" t="e">
        <f>AVERAGEIFS($I$2:$I$3384,$B$2:$B$3384,T$1,$A$2:$A$3384,$K302)</f>
        <v>#DIV/0!</v>
      </c>
      <c r="U302" s="10" t="e">
        <f>AVERAGEIFS($I$2:$I$3384,$B$2:$B$3384,U$1,$A$2:$A$3384,$K302)</f>
        <v>#DIV/0!</v>
      </c>
      <c r="V302" s="10" t="e">
        <f>AVERAGEIFS($I$2:$I$3384,$B$2:$B$3384,V$1,$A$2:$A$3384,$K302)</f>
        <v>#DIV/0!</v>
      </c>
      <c r="W302" s="10">
        <f>AVERAGEIFS($I$2:$I$3384,$B$2:$B$3384,W$1,$A$2:$A$3384,$K302)</f>
        <v>0</v>
      </c>
      <c r="X302" s="10" t="e">
        <f>AVERAGEIFS($I$2:$I$3384,$B$2:$B$3384,X$1,$A$2:$A$3384,$K302)</f>
        <v>#DIV/0!</v>
      </c>
      <c r="Y302" s="10" t="e">
        <f>AVERAGEIFS($I$2:$I$3384,$B$2:$B$3384,Y$1,$A$2:$A$3384,$K302)</f>
        <v>#DIV/0!</v>
      </c>
      <c r="Z302" s="10" t="e">
        <f>AVERAGEIFS($I$2:$I$3384,$B$2:$B$3384,Z$1,$A$2:$A$3384,$K302)</f>
        <v>#DIV/0!</v>
      </c>
      <c r="AA302" s="10" t="e">
        <f>AVERAGEIFS($I$2:$I$3384,$B$2:$B$3384,AA$1,$A$2:$A$3384,$K302)</f>
        <v>#DIV/0!</v>
      </c>
      <c r="AB302" s="10" t="e">
        <f>AVERAGEIFS($I$2:$I$3384,$B$2:$B$3384,AB$1,$A$2:$A$3384,$K302)</f>
        <v>#DIV/0!</v>
      </c>
      <c r="AD302" s="10" t="e" cm="1">
        <f t="array" ref="AD302">AVERAGE(IFERROR(Y302:AA302, ""))</f>
        <v>#DIV/0!</v>
      </c>
      <c r="AE302" s="10" t="e">
        <f t="shared" si="9"/>
        <v>#DIV/0!</v>
      </c>
      <c r="AF302" s="10" cm="1">
        <f t="array" ref="AF302">AVERAGE(IFERROR(R302:W302, ""))</f>
        <v>0</v>
      </c>
      <c r="AG302" s="10" cm="1">
        <f t="array" ref="AG302">AVERAGE(IFERROR(W302:AA302,""))</f>
        <v>0</v>
      </c>
      <c r="AH302" s="10" t="e" cm="1">
        <f t="array" ref="AH302">AVERAGE(IFERROR(R302:V302,""))</f>
        <v>#DIV/0!</v>
      </c>
      <c r="AI302" s="10" t="e" cm="1">
        <f t="array" ref="AI302">AVERAGE(IFERROR(Z302:AB302,Q302))</f>
        <v>#DIV/0!</v>
      </c>
      <c r="AJ302" s="10" t="e" cm="1">
        <f t="array" ref="AJ302">AVERAGE(IFERROR(Y302:AB302,""))</f>
        <v>#DIV/0!</v>
      </c>
      <c r="AK302" s="10" cm="1">
        <f t="array" ref="AK302">AVERAGE(IFERROR(Q302:W302,""))</f>
        <v>0</v>
      </c>
      <c r="AL302" s="10" t="e" cm="1">
        <f t="array" ref="AL302">AVERAGE(IFERROR(R302:U302,""))</f>
        <v>#DIV/0!</v>
      </c>
      <c r="AM302" s="10" cm="1">
        <f t="array" ref="AM302">AVERAGE(IFERROR(V302:W302,""))</f>
        <v>0</v>
      </c>
      <c r="AN302" s="10" t="e" cm="1">
        <f t="array" ref="AN302">AVERAGE(IFERROR(X302:AB302,""))</f>
        <v>#DIV/0!</v>
      </c>
      <c r="AO302" s="10" t="e" cm="1">
        <f t="array" ref="AO302">AVERAGE(IFERROR(Q302:V302,""))</f>
        <v>#DIV/0!</v>
      </c>
    </row>
    <row r="303" spans="1:41" x14ac:dyDescent="0.2">
      <c r="A303" s="3" t="s">
        <v>100</v>
      </c>
      <c r="B303" s="2">
        <v>2</v>
      </c>
      <c r="C303" s="3">
        <v>48.982460000000003</v>
      </c>
      <c r="D303" s="3">
        <v>-122.73935</v>
      </c>
      <c r="E303" s="3" t="s">
        <v>10</v>
      </c>
      <c r="F303" s="3">
        <v>5.89</v>
      </c>
      <c r="G303" s="3" t="s">
        <v>11</v>
      </c>
      <c r="H303" s="3" t="s">
        <v>101</v>
      </c>
      <c r="I303" s="6">
        <v>0</v>
      </c>
      <c r="K303" s="19" t="s">
        <v>492</v>
      </c>
      <c r="L303" s="11">
        <v>17110004000126</v>
      </c>
      <c r="M303" s="12">
        <v>0.96725863218307495</v>
      </c>
      <c r="N303" s="17">
        <v>82</v>
      </c>
      <c r="Q303" s="10" t="e">
        <f>AVERAGEIFS($I$2:$I$3384,$B$2:$B$3384,Q$1,$A$2:$A$3384,$K303)</f>
        <v>#DIV/0!</v>
      </c>
      <c r="R303" s="10" t="e">
        <f>AVERAGEIFS($I$2:$I$3384,$B$2:$B$3384,R$1,$A$2:$A$3384,$K303)</f>
        <v>#DIV/0!</v>
      </c>
      <c r="S303" s="10" t="e">
        <f>AVERAGEIFS($I$2:$I$3384,$B$2:$B$3384,S$1,$A$2:$A$3384,$K303)</f>
        <v>#DIV/0!</v>
      </c>
      <c r="T303" s="10" t="e">
        <f>AVERAGEIFS($I$2:$I$3384,$B$2:$B$3384,T$1,$A$2:$A$3384,$K303)</f>
        <v>#DIV/0!</v>
      </c>
      <c r="U303" s="10" t="e">
        <f>AVERAGEIFS($I$2:$I$3384,$B$2:$B$3384,U$1,$A$2:$A$3384,$K303)</f>
        <v>#DIV/0!</v>
      </c>
      <c r="V303" s="10" t="e">
        <f>AVERAGEIFS($I$2:$I$3384,$B$2:$B$3384,V$1,$A$2:$A$3384,$K303)</f>
        <v>#DIV/0!</v>
      </c>
      <c r="W303" s="10">
        <f>AVERAGEIFS($I$2:$I$3384,$B$2:$B$3384,W$1,$A$2:$A$3384,$K303)</f>
        <v>0</v>
      </c>
      <c r="X303" s="10" t="e">
        <f>AVERAGEIFS($I$2:$I$3384,$B$2:$B$3384,X$1,$A$2:$A$3384,$K303)</f>
        <v>#DIV/0!</v>
      </c>
      <c r="Y303" s="10" t="e">
        <f>AVERAGEIFS($I$2:$I$3384,$B$2:$B$3384,Y$1,$A$2:$A$3384,$K303)</f>
        <v>#DIV/0!</v>
      </c>
      <c r="Z303" s="10">
        <f>AVERAGEIFS($I$2:$I$3384,$B$2:$B$3384,Z$1,$A$2:$A$3384,$K303)</f>
        <v>0</v>
      </c>
      <c r="AA303" s="10" t="e">
        <f>AVERAGEIFS($I$2:$I$3384,$B$2:$B$3384,AA$1,$A$2:$A$3384,$K303)</f>
        <v>#DIV/0!</v>
      </c>
      <c r="AB303" s="10" t="e">
        <f>AVERAGEIFS($I$2:$I$3384,$B$2:$B$3384,AB$1,$A$2:$A$3384,$K303)</f>
        <v>#DIV/0!</v>
      </c>
      <c r="AD303" s="10" cm="1">
        <f t="array" ref="AD303">AVERAGE(IFERROR(Y303:AA303, ""))</f>
        <v>0</v>
      </c>
      <c r="AE303" s="10" t="e">
        <f t="shared" si="9"/>
        <v>#DIV/0!</v>
      </c>
      <c r="AF303" s="10" cm="1">
        <f t="array" ref="AF303">AVERAGE(IFERROR(R303:W303, ""))</f>
        <v>0</v>
      </c>
      <c r="AG303" s="10" cm="1">
        <f t="array" ref="AG303">AVERAGE(IFERROR(W303:AA303,""))</f>
        <v>0</v>
      </c>
      <c r="AH303" s="10" t="e" cm="1">
        <f t="array" ref="AH303">AVERAGE(IFERROR(R303:V303,""))</f>
        <v>#DIV/0!</v>
      </c>
      <c r="AI303" s="10" t="e" cm="1">
        <f t="array" ref="AI303">AVERAGE(IFERROR(Z303:AB303,Q303))</f>
        <v>#DIV/0!</v>
      </c>
      <c r="AJ303" s="10" cm="1">
        <f t="array" ref="AJ303">AVERAGE(IFERROR(Y303:AB303,""))</f>
        <v>0</v>
      </c>
      <c r="AK303" s="10" cm="1">
        <f t="array" ref="AK303">AVERAGE(IFERROR(Q303:W303,""))</f>
        <v>0</v>
      </c>
      <c r="AL303" s="10" t="e" cm="1">
        <f t="array" ref="AL303">AVERAGE(IFERROR(R303:U303,""))</f>
        <v>#DIV/0!</v>
      </c>
      <c r="AM303" s="10" cm="1">
        <f t="array" ref="AM303">AVERAGE(IFERROR(V303:W303,""))</f>
        <v>0</v>
      </c>
      <c r="AN303" s="10" cm="1">
        <f t="array" ref="AN303">AVERAGE(IFERROR(X303:AB303,""))</f>
        <v>0</v>
      </c>
      <c r="AO303" s="10" t="e" cm="1">
        <f t="array" ref="AO303">AVERAGE(IFERROR(Q303:V303,""))</f>
        <v>#DIV/0!</v>
      </c>
    </row>
    <row r="304" spans="1:41" x14ac:dyDescent="0.2">
      <c r="A304" s="3" t="s">
        <v>100</v>
      </c>
      <c r="B304" s="2">
        <v>2</v>
      </c>
      <c r="C304" s="3">
        <v>48.982460000000003</v>
      </c>
      <c r="D304" s="3">
        <v>-122.73935</v>
      </c>
      <c r="E304" s="3" t="s">
        <v>10</v>
      </c>
      <c r="F304" s="3">
        <v>3.29</v>
      </c>
      <c r="G304" s="3" t="s">
        <v>13</v>
      </c>
      <c r="H304" s="3" t="s">
        <v>101</v>
      </c>
      <c r="I304" s="6">
        <v>0</v>
      </c>
      <c r="K304" s="19" t="s">
        <v>496</v>
      </c>
      <c r="L304" s="11">
        <v>17110004000158</v>
      </c>
      <c r="M304" s="12">
        <v>0.87004667520523071</v>
      </c>
      <c r="N304" s="17">
        <v>236</v>
      </c>
      <c r="Q304" s="10" t="e">
        <f>AVERAGEIFS($I$2:$I$3384,$B$2:$B$3384,Q$1,$A$2:$A$3384,$K304)</f>
        <v>#DIV/0!</v>
      </c>
      <c r="R304" s="10" t="e">
        <f>AVERAGEIFS($I$2:$I$3384,$B$2:$B$3384,R$1,$A$2:$A$3384,$K304)</f>
        <v>#DIV/0!</v>
      </c>
      <c r="S304" s="10" t="e">
        <f>AVERAGEIFS($I$2:$I$3384,$B$2:$B$3384,S$1,$A$2:$A$3384,$K304)</f>
        <v>#DIV/0!</v>
      </c>
      <c r="T304" s="10" t="e">
        <f>AVERAGEIFS($I$2:$I$3384,$B$2:$B$3384,T$1,$A$2:$A$3384,$K304)</f>
        <v>#DIV/0!</v>
      </c>
      <c r="U304" s="10" t="e">
        <f>AVERAGEIFS($I$2:$I$3384,$B$2:$B$3384,U$1,$A$2:$A$3384,$K304)</f>
        <v>#DIV/0!</v>
      </c>
      <c r="V304" s="10" t="e">
        <f>AVERAGEIFS($I$2:$I$3384,$B$2:$B$3384,V$1,$A$2:$A$3384,$K304)</f>
        <v>#DIV/0!</v>
      </c>
      <c r="W304" s="10">
        <f>AVERAGEIFS($I$2:$I$3384,$B$2:$B$3384,W$1,$A$2:$A$3384,$K304)</f>
        <v>8.3333335816860199E-2</v>
      </c>
      <c r="X304" s="10">
        <f>AVERAGEIFS($I$2:$I$3384,$B$2:$B$3384,X$1,$A$2:$A$3384,$K304)</f>
        <v>0.3841666579246521</v>
      </c>
      <c r="Y304" s="10" t="e">
        <f>AVERAGEIFS($I$2:$I$3384,$B$2:$B$3384,Y$1,$A$2:$A$3384,$K304)</f>
        <v>#DIV/0!</v>
      </c>
      <c r="Z304" s="10">
        <f>AVERAGEIFS($I$2:$I$3384,$B$2:$B$3384,Z$1,$A$2:$A$3384,$K304)</f>
        <v>0</v>
      </c>
      <c r="AA304" s="10" t="e">
        <f>AVERAGEIFS($I$2:$I$3384,$B$2:$B$3384,AA$1,$A$2:$A$3384,$K304)</f>
        <v>#DIV/0!</v>
      </c>
      <c r="AB304" s="10" t="e">
        <f>AVERAGEIFS($I$2:$I$3384,$B$2:$B$3384,AB$1,$A$2:$A$3384,$K304)</f>
        <v>#DIV/0!</v>
      </c>
      <c r="AD304" s="10" cm="1">
        <f t="array" ref="AD304">AVERAGE(IFERROR(Y304:AA304, ""))</f>
        <v>0</v>
      </c>
      <c r="AE304" s="10" t="e">
        <f t="shared" si="9"/>
        <v>#DIV/0!</v>
      </c>
      <c r="AF304" s="10" cm="1">
        <f t="array" ref="AF304">AVERAGE(IFERROR(R304:W304, ""))</f>
        <v>8.3333335816860199E-2</v>
      </c>
      <c r="AG304" s="10" cm="1">
        <f t="array" ref="AG304">AVERAGE(IFERROR(W304:AA304,""))</f>
        <v>0.15583333124717078</v>
      </c>
      <c r="AH304" s="10" t="e" cm="1">
        <f t="array" ref="AH304">AVERAGE(IFERROR(R304:V304,""))</f>
        <v>#DIV/0!</v>
      </c>
      <c r="AI304" s="10" t="e" cm="1">
        <f t="array" ref="AI304">AVERAGE(IFERROR(Z304:AB304,Q304))</f>
        <v>#DIV/0!</v>
      </c>
      <c r="AJ304" s="10" cm="1">
        <f t="array" ref="AJ304">AVERAGE(IFERROR(Y304:AB304,""))</f>
        <v>0</v>
      </c>
      <c r="AK304" s="10" cm="1">
        <f t="array" ref="AK304">AVERAGE(IFERROR(Q304:W304,""))</f>
        <v>8.3333335816860199E-2</v>
      </c>
      <c r="AL304" s="10" t="e" cm="1">
        <f t="array" ref="AL304">AVERAGE(IFERROR(R304:U304,""))</f>
        <v>#DIV/0!</v>
      </c>
      <c r="AM304" s="10" cm="1">
        <f t="array" ref="AM304">AVERAGE(IFERROR(V304:W304,""))</f>
        <v>8.3333335816860199E-2</v>
      </c>
      <c r="AN304" s="10" cm="1">
        <f t="array" ref="AN304">AVERAGE(IFERROR(X304:AB304,""))</f>
        <v>0.19208332896232605</v>
      </c>
      <c r="AO304" s="10" t="e" cm="1">
        <f t="array" ref="AO304">AVERAGE(IFERROR(Q304:V304,""))</f>
        <v>#DIV/0!</v>
      </c>
    </row>
    <row r="305" spans="1:41" x14ac:dyDescent="0.2">
      <c r="A305" s="3" t="s">
        <v>519</v>
      </c>
      <c r="B305" s="2">
        <v>2</v>
      </c>
      <c r="C305" s="3">
        <v>48.972700000000003</v>
      </c>
      <c r="D305" s="3">
        <v>-122.72905</v>
      </c>
      <c r="E305" s="3" t="s">
        <v>10</v>
      </c>
      <c r="F305" s="3">
        <v>4.5</v>
      </c>
      <c r="G305" s="3" t="s">
        <v>13</v>
      </c>
      <c r="H305" s="3" t="s">
        <v>95</v>
      </c>
      <c r="I305" s="6">
        <v>0</v>
      </c>
      <c r="K305" s="19" t="s">
        <v>498</v>
      </c>
      <c r="L305" s="11">
        <v>17110004000154</v>
      </c>
      <c r="M305" s="12">
        <v>0.97498232126235962</v>
      </c>
      <c r="N305" s="17">
        <v>236</v>
      </c>
      <c r="Q305" s="10" t="e">
        <f>AVERAGEIFS($I$2:$I$3384,$B$2:$B$3384,Q$1,$A$2:$A$3384,$K305)</f>
        <v>#DIV/0!</v>
      </c>
      <c r="R305" s="10" t="e">
        <f>AVERAGEIFS($I$2:$I$3384,$B$2:$B$3384,R$1,$A$2:$A$3384,$K305)</f>
        <v>#DIV/0!</v>
      </c>
      <c r="S305" s="10" t="e">
        <f>AVERAGEIFS($I$2:$I$3384,$B$2:$B$3384,S$1,$A$2:$A$3384,$K305)</f>
        <v>#DIV/0!</v>
      </c>
      <c r="T305" s="10" t="e">
        <f>AVERAGEIFS($I$2:$I$3384,$B$2:$B$3384,T$1,$A$2:$A$3384,$K305)</f>
        <v>#DIV/0!</v>
      </c>
      <c r="U305" s="10" t="e">
        <f>AVERAGEIFS($I$2:$I$3384,$B$2:$B$3384,U$1,$A$2:$A$3384,$K305)</f>
        <v>#DIV/0!</v>
      </c>
      <c r="V305" s="10" t="e">
        <f>AVERAGEIFS($I$2:$I$3384,$B$2:$B$3384,V$1,$A$2:$A$3384,$K305)</f>
        <v>#DIV/0!</v>
      </c>
      <c r="W305" s="10">
        <f>AVERAGEIFS($I$2:$I$3384,$B$2:$B$3384,W$1,$A$2:$A$3384,$K305)</f>
        <v>0.13333334028720856</v>
      </c>
      <c r="X305" s="10">
        <f>AVERAGEIFS($I$2:$I$3384,$B$2:$B$3384,X$1,$A$2:$A$3384,$K305)</f>
        <v>0.49500000476837158</v>
      </c>
      <c r="Y305" s="10" t="e">
        <f>AVERAGEIFS($I$2:$I$3384,$B$2:$B$3384,Y$1,$A$2:$A$3384,$K305)</f>
        <v>#DIV/0!</v>
      </c>
      <c r="Z305" s="10">
        <f>AVERAGEIFS($I$2:$I$3384,$B$2:$B$3384,Z$1,$A$2:$A$3384,$K305)</f>
        <v>0</v>
      </c>
      <c r="AA305" s="10" t="e">
        <f>AVERAGEIFS($I$2:$I$3384,$B$2:$B$3384,AA$1,$A$2:$A$3384,$K305)</f>
        <v>#DIV/0!</v>
      </c>
      <c r="AB305" s="10" t="e">
        <f>AVERAGEIFS($I$2:$I$3384,$B$2:$B$3384,AB$1,$A$2:$A$3384,$K305)</f>
        <v>#DIV/0!</v>
      </c>
      <c r="AD305" s="10" cm="1">
        <f t="array" ref="AD305">AVERAGE(IFERROR(Y305:AA305, ""))</f>
        <v>0</v>
      </c>
      <c r="AE305" s="10" t="e">
        <f t="shared" si="9"/>
        <v>#DIV/0!</v>
      </c>
      <c r="AF305" s="10" cm="1">
        <f t="array" ref="AF305">AVERAGE(IFERROR(R305:W305, ""))</f>
        <v>0.13333334028720856</v>
      </c>
      <c r="AG305" s="10" cm="1">
        <f t="array" ref="AG305">AVERAGE(IFERROR(W305:AA305,""))</f>
        <v>0.20944444835186005</v>
      </c>
      <c r="AH305" s="10" t="e" cm="1">
        <f t="array" ref="AH305">AVERAGE(IFERROR(R305:V305,""))</f>
        <v>#DIV/0!</v>
      </c>
      <c r="AI305" s="10" t="e" cm="1">
        <f t="array" ref="AI305">AVERAGE(IFERROR(Z305:AB305,Q305))</f>
        <v>#DIV/0!</v>
      </c>
      <c r="AJ305" s="10" cm="1">
        <f t="array" ref="AJ305">AVERAGE(IFERROR(Y305:AB305,""))</f>
        <v>0</v>
      </c>
      <c r="AK305" s="10" cm="1">
        <f t="array" ref="AK305">AVERAGE(IFERROR(Q305:W305,""))</f>
        <v>0.13333334028720856</v>
      </c>
      <c r="AL305" s="10" t="e" cm="1">
        <f t="array" ref="AL305">AVERAGE(IFERROR(R305:U305,""))</f>
        <v>#DIV/0!</v>
      </c>
      <c r="AM305" s="10" cm="1">
        <f t="array" ref="AM305">AVERAGE(IFERROR(V305:W305,""))</f>
        <v>0.13333334028720856</v>
      </c>
      <c r="AN305" s="10" cm="1">
        <f t="array" ref="AN305">AVERAGE(IFERROR(X305:AB305,""))</f>
        <v>0.24750000238418579</v>
      </c>
      <c r="AO305" s="10" t="e" cm="1">
        <f t="array" ref="AO305">AVERAGE(IFERROR(Q305:V305,""))</f>
        <v>#DIV/0!</v>
      </c>
    </row>
    <row r="306" spans="1:41" x14ac:dyDescent="0.2">
      <c r="A306" s="3" t="s">
        <v>102</v>
      </c>
      <c r="B306" s="2">
        <v>2</v>
      </c>
      <c r="C306" s="3">
        <v>48.951070000000001</v>
      </c>
      <c r="D306" s="3">
        <v>-122.6379</v>
      </c>
      <c r="E306" s="3" t="s">
        <v>10</v>
      </c>
      <c r="F306" s="3">
        <v>3.15</v>
      </c>
      <c r="G306" s="3" t="s">
        <v>11</v>
      </c>
      <c r="H306" s="3" t="s">
        <v>104</v>
      </c>
      <c r="I306" s="6">
        <v>0</v>
      </c>
      <c r="K306" s="19" t="s">
        <v>500</v>
      </c>
      <c r="L306" s="11">
        <v>17110004000142</v>
      </c>
      <c r="M306" s="12">
        <v>0.99640053510665894</v>
      </c>
      <c r="N306" s="17">
        <v>644</v>
      </c>
      <c r="Q306" s="10" t="e">
        <f>AVERAGEIFS($I$2:$I$3384,$B$2:$B$3384,Q$1,$A$2:$A$3384,$K306)</f>
        <v>#DIV/0!</v>
      </c>
      <c r="R306" s="10" t="e">
        <f>AVERAGEIFS($I$2:$I$3384,$B$2:$B$3384,R$1,$A$2:$A$3384,$K306)</f>
        <v>#DIV/0!</v>
      </c>
      <c r="S306" s="10" t="e">
        <f>AVERAGEIFS($I$2:$I$3384,$B$2:$B$3384,S$1,$A$2:$A$3384,$K306)</f>
        <v>#DIV/0!</v>
      </c>
      <c r="T306" s="10" t="e">
        <f>AVERAGEIFS($I$2:$I$3384,$B$2:$B$3384,T$1,$A$2:$A$3384,$K306)</f>
        <v>#DIV/0!</v>
      </c>
      <c r="U306" s="10" t="e">
        <f>AVERAGEIFS($I$2:$I$3384,$B$2:$B$3384,U$1,$A$2:$A$3384,$K306)</f>
        <v>#DIV/0!</v>
      </c>
      <c r="V306" s="10" t="e">
        <f>AVERAGEIFS($I$2:$I$3384,$B$2:$B$3384,V$1,$A$2:$A$3384,$K306)</f>
        <v>#DIV/0!</v>
      </c>
      <c r="W306" s="10">
        <f>AVERAGEIFS($I$2:$I$3384,$B$2:$B$3384,W$1,$A$2:$A$3384,$K306)</f>
        <v>0</v>
      </c>
      <c r="X306" s="10">
        <f>AVERAGEIFS($I$2:$I$3384,$B$2:$B$3384,X$1,$A$2:$A$3384,$K306)</f>
        <v>0.12937499582767487</v>
      </c>
      <c r="Y306" s="10" t="e">
        <f>AVERAGEIFS($I$2:$I$3384,$B$2:$B$3384,Y$1,$A$2:$A$3384,$K306)</f>
        <v>#DIV/0!</v>
      </c>
      <c r="Z306" s="10">
        <f>AVERAGEIFS($I$2:$I$3384,$B$2:$B$3384,Z$1,$A$2:$A$3384,$K306)</f>
        <v>0</v>
      </c>
      <c r="AA306" s="10" t="e">
        <f>AVERAGEIFS($I$2:$I$3384,$B$2:$B$3384,AA$1,$A$2:$A$3384,$K306)</f>
        <v>#DIV/0!</v>
      </c>
      <c r="AB306" s="10" t="e">
        <f>AVERAGEIFS($I$2:$I$3384,$B$2:$B$3384,AB$1,$A$2:$A$3384,$K306)</f>
        <v>#DIV/0!</v>
      </c>
      <c r="AD306" s="10" cm="1">
        <f t="array" ref="AD306">AVERAGE(IFERROR(Y306:AA306, ""))</f>
        <v>0</v>
      </c>
      <c r="AE306" s="10" t="e">
        <f t="shared" si="9"/>
        <v>#DIV/0!</v>
      </c>
      <c r="AF306" s="10" cm="1">
        <f t="array" ref="AF306">AVERAGE(IFERROR(R306:W306, ""))</f>
        <v>0</v>
      </c>
      <c r="AG306" s="10" cm="1">
        <f t="array" ref="AG306">AVERAGE(IFERROR(W306:AA306,""))</f>
        <v>4.3124998609224953E-2</v>
      </c>
      <c r="AH306" s="10" t="e" cm="1">
        <f t="array" ref="AH306">AVERAGE(IFERROR(R306:V306,""))</f>
        <v>#DIV/0!</v>
      </c>
      <c r="AI306" s="10" t="e" cm="1">
        <f t="array" ref="AI306">AVERAGE(IFERROR(Z306:AB306,Q306))</f>
        <v>#DIV/0!</v>
      </c>
      <c r="AJ306" s="10" cm="1">
        <f t="array" ref="AJ306">AVERAGE(IFERROR(Y306:AB306,""))</f>
        <v>0</v>
      </c>
      <c r="AK306" s="10" cm="1">
        <f t="array" ref="AK306">AVERAGE(IFERROR(Q306:W306,""))</f>
        <v>0</v>
      </c>
      <c r="AL306" s="10" t="e" cm="1">
        <f t="array" ref="AL306">AVERAGE(IFERROR(R306:U306,""))</f>
        <v>#DIV/0!</v>
      </c>
      <c r="AM306" s="10" cm="1">
        <f t="array" ref="AM306">AVERAGE(IFERROR(V306:W306,""))</f>
        <v>0</v>
      </c>
      <c r="AN306" s="10" cm="1">
        <f t="array" ref="AN306">AVERAGE(IFERROR(X306:AB306,""))</f>
        <v>6.4687497913837433E-2</v>
      </c>
      <c r="AO306" s="10" t="e" cm="1">
        <f t="array" ref="AO306">AVERAGE(IFERROR(Q306:V306,""))</f>
        <v>#DIV/0!</v>
      </c>
    </row>
    <row r="307" spans="1:41" x14ac:dyDescent="0.2">
      <c r="A307" s="3" t="s">
        <v>102</v>
      </c>
      <c r="B307" s="2">
        <v>2</v>
      </c>
      <c r="C307" s="3">
        <v>48.951070000000001</v>
      </c>
      <c r="D307" s="3">
        <v>-122.6379</v>
      </c>
      <c r="E307" s="3" t="s">
        <v>10</v>
      </c>
      <c r="F307" s="3">
        <v>1.73</v>
      </c>
      <c r="G307" s="3" t="s">
        <v>13</v>
      </c>
      <c r="H307" s="3" t="s">
        <v>104</v>
      </c>
      <c r="I307" s="6">
        <v>0</v>
      </c>
      <c r="K307" s="19" t="s">
        <v>503</v>
      </c>
      <c r="L307" s="11">
        <v>17110004001936</v>
      </c>
      <c r="M307" s="12">
        <v>0.95279031991958618</v>
      </c>
      <c r="N307" s="17">
        <v>198</v>
      </c>
      <c r="Q307" s="10" t="e">
        <f>AVERAGEIFS($I$2:$I$3384,$B$2:$B$3384,Q$1,$A$2:$A$3384,$K307)</f>
        <v>#DIV/0!</v>
      </c>
      <c r="R307" s="10" t="e">
        <f>AVERAGEIFS($I$2:$I$3384,$B$2:$B$3384,R$1,$A$2:$A$3384,$K307)</f>
        <v>#DIV/0!</v>
      </c>
      <c r="S307" s="10" t="e">
        <f>AVERAGEIFS($I$2:$I$3384,$B$2:$B$3384,S$1,$A$2:$A$3384,$K307)</f>
        <v>#DIV/0!</v>
      </c>
      <c r="T307" s="10" t="e">
        <f>AVERAGEIFS($I$2:$I$3384,$B$2:$B$3384,T$1,$A$2:$A$3384,$K307)</f>
        <v>#DIV/0!</v>
      </c>
      <c r="U307" s="10" t="e">
        <f>AVERAGEIFS($I$2:$I$3384,$B$2:$B$3384,U$1,$A$2:$A$3384,$K307)</f>
        <v>#DIV/0!</v>
      </c>
      <c r="V307" s="10" t="e">
        <f>AVERAGEIFS($I$2:$I$3384,$B$2:$B$3384,V$1,$A$2:$A$3384,$K307)</f>
        <v>#DIV/0!</v>
      </c>
      <c r="W307" s="10">
        <f>AVERAGEIFS($I$2:$I$3384,$B$2:$B$3384,W$1,$A$2:$A$3384,$K307)</f>
        <v>0.11249999701976776</v>
      </c>
      <c r="X307" s="10" t="e">
        <f>AVERAGEIFS($I$2:$I$3384,$B$2:$B$3384,X$1,$A$2:$A$3384,$K307)</f>
        <v>#DIV/0!</v>
      </c>
      <c r="Y307" s="10" t="e">
        <f>AVERAGEIFS($I$2:$I$3384,$B$2:$B$3384,Y$1,$A$2:$A$3384,$K307)</f>
        <v>#DIV/0!</v>
      </c>
      <c r="Z307" s="10" t="e">
        <f>AVERAGEIFS($I$2:$I$3384,$B$2:$B$3384,Z$1,$A$2:$A$3384,$K307)</f>
        <v>#DIV/0!</v>
      </c>
      <c r="AA307" s="10" t="e">
        <f>AVERAGEIFS($I$2:$I$3384,$B$2:$B$3384,AA$1,$A$2:$A$3384,$K307)</f>
        <v>#DIV/0!</v>
      </c>
      <c r="AB307" s="10" t="e">
        <f>AVERAGEIFS($I$2:$I$3384,$B$2:$B$3384,AB$1,$A$2:$A$3384,$K307)</f>
        <v>#DIV/0!</v>
      </c>
      <c r="AD307" s="10" t="e" cm="1">
        <f t="array" ref="AD307">AVERAGE(IFERROR(Y307:AA307, ""))</f>
        <v>#DIV/0!</v>
      </c>
      <c r="AE307" s="10" t="e">
        <f t="shared" si="9"/>
        <v>#DIV/0!</v>
      </c>
      <c r="AF307" s="10" cm="1">
        <f t="array" ref="AF307">AVERAGE(IFERROR(R307:W307, ""))</f>
        <v>0.11249999701976776</v>
      </c>
      <c r="AG307" s="10" cm="1">
        <f t="array" ref="AG307">AVERAGE(IFERROR(W307:AA307,""))</f>
        <v>0.11249999701976776</v>
      </c>
      <c r="AH307" s="10" t="e" cm="1">
        <f t="array" ref="AH307">AVERAGE(IFERROR(R307:V307,""))</f>
        <v>#DIV/0!</v>
      </c>
      <c r="AI307" s="10" t="e" cm="1">
        <f t="array" ref="AI307">AVERAGE(IFERROR(Z307:AB307,Q307))</f>
        <v>#DIV/0!</v>
      </c>
      <c r="AJ307" s="10" t="e" cm="1">
        <f t="array" ref="AJ307">AVERAGE(IFERROR(Y307:AB307,""))</f>
        <v>#DIV/0!</v>
      </c>
      <c r="AK307" s="10" cm="1">
        <f t="array" ref="AK307">AVERAGE(IFERROR(Q307:W307,""))</f>
        <v>0.11249999701976776</v>
      </c>
      <c r="AL307" s="10" t="e" cm="1">
        <f t="array" ref="AL307">AVERAGE(IFERROR(R307:U307,""))</f>
        <v>#DIV/0!</v>
      </c>
      <c r="AM307" s="10" cm="1">
        <f t="array" ref="AM307">AVERAGE(IFERROR(V307:W307,""))</f>
        <v>0.11249999701976776</v>
      </c>
      <c r="AN307" s="10" t="e" cm="1">
        <f t="array" ref="AN307">AVERAGE(IFERROR(X307:AB307,""))</f>
        <v>#DIV/0!</v>
      </c>
      <c r="AO307" s="10" t="e" cm="1">
        <f t="array" ref="AO307">AVERAGE(IFERROR(Q307:V307,""))</f>
        <v>#DIV/0!</v>
      </c>
    </row>
    <row r="308" spans="1:41" x14ac:dyDescent="0.2">
      <c r="A308" s="3" t="s">
        <v>105</v>
      </c>
      <c r="B308" s="2">
        <v>2</v>
      </c>
      <c r="C308" s="3">
        <v>48.969709999999999</v>
      </c>
      <c r="D308" s="3">
        <v>-122.61579</v>
      </c>
      <c r="E308" s="3" t="s">
        <v>10</v>
      </c>
      <c r="F308" s="3">
        <v>2.12</v>
      </c>
      <c r="G308" s="3" t="s">
        <v>11</v>
      </c>
      <c r="H308" s="3" t="s">
        <v>104</v>
      </c>
      <c r="I308" s="6">
        <v>0</v>
      </c>
      <c r="K308" s="19" t="s">
        <v>504</v>
      </c>
      <c r="L308" s="11">
        <v>17110004001820</v>
      </c>
      <c r="M308" s="12">
        <v>0.97547656297683716</v>
      </c>
      <c r="N308" s="17">
        <v>217</v>
      </c>
      <c r="Q308" s="10" t="e">
        <f>AVERAGEIFS($I$2:$I$3384,$B$2:$B$3384,Q$1,$A$2:$A$3384,$K308)</f>
        <v>#DIV/0!</v>
      </c>
      <c r="R308" s="10" t="e">
        <f>AVERAGEIFS($I$2:$I$3384,$B$2:$B$3384,R$1,$A$2:$A$3384,$K308)</f>
        <v>#DIV/0!</v>
      </c>
      <c r="S308" s="10" t="e">
        <f>AVERAGEIFS($I$2:$I$3384,$B$2:$B$3384,S$1,$A$2:$A$3384,$K308)</f>
        <v>#DIV/0!</v>
      </c>
      <c r="T308" s="10" t="e">
        <f>AVERAGEIFS($I$2:$I$3384,$B$2:$B$3384,T$1,$A$2:$A$3384,$K308)</f>
        <v>#DIV/0!</v>
      </c>
      <c r="U308" s="10" t="e">
        <f>AVERAGEIFS($I$2:$I$3384,$B$2:$B$3384,U$1,$A$2:$A$3384,$K308)</f>
        <v>#DIV/0!</v>
      </c>
      <c r="V308" s="10" t="e">
        <f>AVERAGEIFS($I$2:$I$3384,$B$2:$B$3384,V$1,$A$2:$A$3384,$K308)</f>
        <v>#DIV/0!</v>
      </c>
      <c r="W308" s="10">
        <f>AVERAGEIFS($I$2:$I$3384,$B$2:$B$3384,W$1,$A$2:$A$3384,$K308)</f>
        <v>0</v>
      </c>
      <c r="X308" s="10">
        <f>AVERAGEIFS($I$2:$I$3384,$B$2:$B$3384,X$1,$A$2:$A$3384,$K308)</f>
        <v>0.23937499523162842</v>
      </c>
      <c r="Y308" s="10" t="e">
        <f>AVERAGEIFS($I$2:$I$3384,$B$2:$B$3384,Y$1,$A$2:$A$3384,$K308)</f>
        <v>#DIV/0!</v>
      </c>
      <c r="Z308" s="10">
        <f>AVERAGEIFS($I$2:$I$3384,$B$2:$B$3384,Z$1,$A$2:$A$3384,$K308)</f>
        <v>0</v>
      </c>
      <c r="AA308" s="10" t="e">
        <f>AVERAGEIFS($I$2:$I$3384,$B$2:$B$3384,AA$1,$A$2:$A$3384,$K308)</f>
        <v>#DIV/0!</v>
      </c>
      <c r="AB308" s="10" t="e">
        <f>AVERAGEIFS($I$2:$I$3384,$B$2:$B$3384,AB$1,$A$2:$A$3384,$K308)</f>
        <v>#DIV/0!</v>
      </c>
      <c r="AD308" s="10" cm="1">
        <f t="array" ref="AD308">AVERAGE(IFERROR(Y308:AA308, ""))</f>
        <v>0</v>
      </c>
      <c r="AE308" s="10" t="e">
        <f t="shared" si="9"/>
        <v>#DIV/0!</v>
      </c>
      <c r="AF308" s="10" cm="1">
        <f t="array" ref="AF308">AVERAGE(IFERROR(R308:W308, ""))</f>
        <v>0</v>
      </c>
      <c r="AG308" s="10" cm="1">
        <f t="array" ref="AG308">AVERAGE(IFERROR(W308:AA308,""))</f>
        <v>7.9791665077209473E-2</v>
      </c>
      <c r="AH308" s="10" t="e" cm="1">
        <f t="array" ref="AH308">AVERAGE(IFERROR(R308:V308,""))</f>
        <v>#DIV/0!</v>
      </c>
      <c r="AI308" s="10" t="e" cm="1">
        <f t="array" ref="AI308">AVERAGE(IFERROR(Z308:AB308,Q308))</f>
        <v>#DIV/0!</v>
      </c>
      <c r="AJ308" s="10" cm="1">
        <f t="array" ref="AJ308">AVERAGE(IFERROR(Y308:AB308,""))</f>
        <v>0</v>
      </c>
      <c r="AK308" s="10" cm="1">
        <f t="array" ref="AK308">AVERAGE(IFERROR(Q308:W308,""))</f>
        <v>0</v>
      </c>
      <c r="AL308" s="10" t="e" cm="1">
        <f t="array" ref="AL308">AVERAGE(IFERROR(R308:U308,""))</f>
        <v>#DIV/0!</v>
      </c>
      <c r="AM308" s="10" cm="1">
        <f t="array" ref="AM308">AVERAGE(IFERROR(V308:W308,""))</f>
        <v>0</v>
      </c>
      <c r="AN308" s="10" cm="1">
        <f t="array" ref="AN308">AVERAGE(IFERROR(X308:AB308,""))</f>
        <v>0.11968749761581421</v>
      </c>
      <c r="AO308" s="10" t="e" cm="1">
        <f t="array" ref="AO308">AVERAGE(IFERROR(Q308:V308,""))</f>
        <v>#DIV/0!</v>
      </c>
    </row>
    <row r="309" spans="1:41" x14ac:dyDescent="0.2">
      <c r="A309" s="3" t="s">
        <v>105</v>
      </c>
      <c r="B309" s="2">
        <v>2</v>
      </c>
      <c r="C309" s="3">
        <v>48.969709999999999</v>
      </c>
      <c r="D309" s="3">
        <v>-122.61579</v>
      </c>
      <c r="E309" s="3" t="s">
        <v>10</v>
      </c>
      <c r="F309" s="3">
        <v>1.29</v>
      </c>
      <c r="G309" s="3" t="s">
        <v>13</v>
      </c>
      <c r="H309" s="3" t="s">
        <v>104</v>
      </c>
      <c r="I309" s="6">
        <v>0</v>
      </c>
      <c r="K309" s="19" t="s">
        <v>505</v>
      </c>
      <c r="L309" s="11">
        <v>17110004000123</v>
      </c>
      <c r="M309" s="12">
        <v>0.98464101552963257</v>
      </c>
      <c r="N309" s="17">
        <v>82</v>
      </c>
      <c r="Q309" s="10" t="e">
        <f>AVERAGEIFS($I$2:$I$3384,$B$2:$B$3384,Q$1,$A$2:$A$3384,$K309)</f>
        <v>#DIV/0!</v>
      </c>
      <c r="R309" s="10" t="e">
        <f>AVERAGEIFS($I$2:$I$3384,$B$2:$B$3384,R$1,$A$2:$A$3384,$K309)</f>
        <v>#DIV/0!</v>
      </c>
      <c r="S309" s="10" t="e">
        <f>AVERAGEIFS($I$2:$I$3384,$B$2:$B$3384,S$1,$A$2:$A$3384,$K309)</f>
        <v>#DIV/0!</v>
      </c>
      <c r="T309" s="10" t="e">
        <f>AVERAGEIFS($I$2:$I$3384,$B$2:$B$3384,T$1,$A$2:$A$3384,$K309)</f>
        <v>#DIV/0!</v>
      </c>
      <c r="U309" s="10" t="e">
        <f>AVERAGEIFS($I$2:$I$3384,$B$2:$B$3384,U$1,$A$2:$A$3384,$K309)</f>
        <v>#DIV/0!</v>
      </c>
      <c r="V309" s="10" t="e">
        <f>AVERAGEIFS($I$2:$I$3384,$B$2:$B$3384,V$1,$A$2:$A$3384,$K309)</f>
        <v>#DIV/0!</v>
      </c>
      <c r="W309" s="10">
        <f>AVERAGEIFS($I$2:$I$3384,$B$2:$B$3384,W$1,$A$2:$A$3384,$K309)</f>
        <v>0</v>
      </c>
      <c r="X309" s="10" t="e">
        <f>AVERAGEIFS($I$2:$I$3384,$B$2:$B$3384,X$1,$A$2:$A$3384,$K309)</f>
        <v>#DIV/0!</v>
      </c>
      <c r="Y309" s="10" t="e">
        <f>AVERAGEIFS($I$2:$I$3384,$B$2:$B$3384,Y$1,$A$2:$A$3384,$K309)</f>
        <v>#DIV/0!</v>
      </c>
      <c r="Z309" s="10" t="e">
        <f>AVERAGEIFS($I$2:$I$3384,$B$2:$B$3384,Z$1,$A$2:$A$3384,$K309)</f>
        <v>#DIV/0!</v>
      </c>
      <c r="AA309" s="10" t="e">
        <f>AVERAGEIFS($I$2:$I$3384,$B$2:$B$3384,AA$1,$A$2:$A$3384,$K309)</f>
        <v>#DIV/0!</v>
      </c>
      <c r="AB309" s="10" t="e">
        <f>AVERAGEIFS($I$2:$I$3384,$B$2:$B$3384,AB$1,$A$2:$A$3384,$K309)</f>
        <v>#DIV/0!</v>
      </c>
      <c r="AD309" s="10" t="e" cm="1">
        <f t="array" ref="AD309">AVERAGE(IFERROR(Y309:AA309, ""))</f>
        <v>#DIV/0!</v>
      </c>
      <c r="AE309" s="10" t="e">
        <f t="shared" si="9"/>
        <v>#DIV/0!</v>
      </c>
      <c r="AF309" s="10" cm="1">
        <f t="array" ref="AF309">AVERAGE(IFERROR(R309:W309, ""))</f>
        <v>0</v>
      </c>
      <c r="AG309" s="10" cm="1">
        <f t="array" ref="AG309">AVERAGE(IFERROR(W309:AA309,""))</f>
        <v>0</v>
      </c>
      <c r="AH309" s="10" t="e" cm="1">
        <f t="array" ref="AH309">AVERAGE(IFERROR(R309:V309,""))</f>
        <v>#DIV/0!</v>
      </c>
      <c r="AI309" s="10" t="e" cm="1">
        <f t="array" ref="AI309">AVERAGE(IFERROR(Z309:AB309,Q309))</f>
        <v>#DIV/0!</v>
      </c>
      <c r="AJ309" s="10" t="e" cm="1">
        <f t="array" ref="AJ309">AVERAGE(IFERROR(Y309:AB309,""))</f>
        <v>#DIV/0!</v>
      </c>
      <c r="AK309" s="10" cm="1">
        <f t="array" ref="AK309">AVERAGE(IFERROR(Q309:W309,""))</f>
        <v>0</v>
      </c>
      <c r="AL309" s="10" t="e" cm="1">
        <f t="array" ref="AL309">AVERAGE(IFERROR(R309:U309,""))</f>
        <v>#DIV/0!</v>
      </c>
      <c r="AM309" s="10" cm="1">
        <f t="array" ref="AM309">AVERAGE(IFERROR(V309:W309,""))</f>
        <v>0</v>
      </c>
      <c r="AN309" s="10" t="e" cm="1">
        <f t="array" ref="AN309">AVERAGE(IFERROR(X309:AB309,""))</f>
        <v>#DIV/0!</v>
      </c>
      <c r="AO309" s="10" t="e" cm="1">
        <f t="array" ref="AO309">AVERAGE(IFERROR(Q309:V309,""))</f>
        <v>#DIV/0!</v>
      </c>
    </row>
    <row r="310" spans="1:41" x14ac:dyDescent="0.2">
      <c r="A310" s="3" t="s">
        <v>106</v>
      </c>
      <c r="B310" s="2">
        <v>2</v>
      </c>
      <c r="C310" s="3">
        <v>48.950330000000001</v>
      </c>
      <c r="D310" s="3">
        <v>-122.63791999999999</v>
      </c>
      <c r="E310" s="3" t="s">
        <v>10</v>
      </c>
      <c r="F310" s="3">
        <v>4.88</v>
      </c>
      <c r="G310" s="3" t="s">
        <v>11</v>
      </c>
      <c r="H310" s="3" t="s">
        <v>103</v>
      </c>
      <c r="I310" s="6">
        <v>0</v>
      </c>
      <c r="K310" s="19" t="s">
        <v>507</v>
      </c>
      <c r="L310" s="11">
        <v>17110004000142</v>
      </c>
      <c r="M310" s="12">
        <v>0.99822181463241577</v>
      </c>
      <c r="N310" s="17">
        <v>644</v>
      </c>
      <c r="Q310" s="10" t="e">
        <f>AVERAGEIFS($I$2:$I$3384,$B$2:$B$3384,Q$1,$A$2:$A$3384,$K310)</f>
        <v>#DIV/0!</v>
      </c>
      <c r="R310" s="10" t="e">
        <f>AVERAGEIFS($I$2:$I$3384,$B$2:$B$3384,R$1,$A$2:$A$3384,$K310)</f>
        <v>#DIV/0!</v>
      </c>
      <c r="S310" s="10" t="e">
        <f>AVERAGEIFS($I$2:$I$3384,$B$2:$B$3384,S$1,$A$2:$A$3384,$K310)</f>
        <v>#DIV/0!</v>
      </c>
      <c r="T310" s="10" t="e">
        <f>AVERAGEIFS($I$2:$I$3384,$B$2:$B$3384,T$1,$A$2:$A$3384,$K310)</f>
        <v>#DIV/0!</v>
      </c>
      <c r="U310" s="10" t="e">
        <f>AVERAGEIFS($I$2:$I$3384,$B$2:$B$3384,U$1,$A$2:$A$3384,$K310)</f>
        <v>#DIV/0!</v>
      </c>
      <c r="V310" s="10" t="e">
        <f>AVERAGEIFS($I$2:$I$3384,$B$2:$B$3384,V$1,$A$2:$A$3384,$K310)</f>
        <v>#DIV/0!</v>
      </c>
      <c r="W310" s="10">
        <f>AVERAGEIFS($I$2:$I$3384,$B$2:$B$3384,W$1,$A$2:$A$3384,$K310)</f>
        <v>0.16249999403953552</v>
      </c>
      <c r="X310" s="10">
        <f>AVERAGEIFS($I$2:$I$3384,$B$2:$B$3384,X$1,$A$2:$A$3384,$K310)</f>
        <v>0.11249999701976776</v>
      </c>
      <c r="Y310" s="10" t="e">
        <f>AVERAGEIFS($I$2:$I$3384,$B$2:$B$3384,Y$1,$A$2:$A$3384,$K310)</f>
        <v>#DIV/0!</v>
      </c>
      <c r="Z310" s="10" t="e">
        <f>AVERAGEIFS($I$2:$I$3384,$B$2:$B$3384,Z$1,$A$2:$A$3384,$K310)</f>
        <v>#DIV/0!</v>
      </c>
      <c r="AA310" s="10" t="e">
        <f>AVERAGEIFS($I$2:$I$3384,$B$2:$B$3384,AA$1,$A$2:$A$3384,$K310)</f>
        <v>#DIV/0!</v>
      </c>
      <c r="AB310" s="10" t="e">
        <f>AVERAGEIFS($I$2:$I$3384,$B$2:$B$3384,AB$1,$A$2:$A$3384,$K310)</f>
        <v>#DIV/0!</v>
      </c>
      <c r="AD310" s="10" t="e" cm="1">
        <f t="array" ref="AD310">AVERAGE(IFERROR(Y310:AA310, ""))</f>
        <v>#DIV/0!</v>
      </c>
      <c r="AE310" s="10" t="e">
        <f t="shared" si="9"/>
        <v>#DIV/0!</v>
      </c>
      <c r="AF310" s="10" cm="1">
        <f t="array" ref="AF310">AVERAGE(IFERROR(R310:W310, ""))</f>
        <v>0.16249999403953552</v>
      </c>
      <c r="AG310" s="10" cm="1">
        <f t="array" ref="AG310">AVERAGE(IFERROR(W310:AA310,""))</f>
        <v>0.13749999552965164</v>
      </c>
      <c r="AH310" s="10" t="e" cm="1">
        <f t="array" ref="AH310">AVERAGE(IFERROR(R310:V310,""))</f>
        <v>#DIV/0!</v>
      </c>
      <c r="AI310" s="10" t="e" cm="1">
        <f t="array" ref="AI310">AVERAGE(IFERROR(Z310:AB310,Q310))</f>
        <v>#DIV/0!</v>
      </c>
      <c r="AJ310" s="10" t="e" cm="1">
        <f t="array" ref="AJ310">AVERAGE(IFERROR(Y310:AB310,""))</f>
        <v>#DIV/0!</v>
      </c>
      <c r="AK310" s="10" cm="1">
        <f t="array" ref="AK310">AVERAGE(IFERROR(Q310:W310,""))</f>
        <v>0.16249999403953552</v>
      </c>
      <c r="AL310" s="10" t="e" cm="1">
        <f t="array" ref="AL310">AVERAGE(IFERROR(R310:U310,""))</f>
        <v>#DIV/0!</v>
      </c>
      <c r="AM310" s="10" cm="1">
        <f t="array" ref="AM310">AVERAGE(IFERROR(V310:W310,""))</f>
        <v>0.16249999403953552</v>
      </c>
      <c r="AN310" s="10" cm="1">
        <f t="array" ref="AN310">AVERAGE(IFERROR(X310:AB310,""))</f>
        <v>0.11249999701976776</v>
      </c>
      <c r="AO310" s="10" t="e" cm="1">
        <f t="array" ref="AO310">AVERAGE(IFERROR(Q310:V310,""))</f>
        <v>#DIV/0!</v>
      </c>
    </row>
    <row r="311" spans="1:41" x14ac:dyDescent="0.2">
      <c r="A311" s="3" t="s">
        <v>106</v>
      </c>
      <c r="B311" s="2">
        <v>2</v>
      </c>
      <c r="C311" s="3">
        <v>48.950330000000001</v>
      </c>
      <c r="D311" s="3">
        <v>-122.63791999999999</v>
      </c>
      <c r="E311" s="3" t="s">
        <v>10</v>
      </c>
      <c r="F311" s="3">
        <v>3.22</v>
      </c>
      <c r="G311" s="3" t="s">
        <v>13</v>
      </c>
      <c r="H311" s="3" t="s">
        <v>103</v>
      </c>
      <c r="I311" s="6">
        <v>0</v>
      </c>
      <c r="K311" s="19" t="s">
        <v>510</v>
      </c>
      <c r="L311" s="11">
        <v>17110001000273</v>
      </c>
      <c r="M311" s="12">
        <v>7.7287009917199612E-3</v>
      </c>
      <c r="N311" s="17">
        <v>12</v>
      </c>
      <c r="Q311" s="10" t="e">
        <f>AVERAGEIFS($I$2:$I$3384,$B$2:$B$3384,Q$1,$A$2:$A$3384,$K311)</f>
        <v>#DIV/0!</v>
      </c>
      <c r="R311" s="10" t="e">
        <f>AVERAGEIFS($I$2:$I$3384,$B$2:$B$3384,R$1,$A$2:$A$3384,$K311)</f>
        <v>#DIV/0!</v>
      </c>
      <c r="S311" s="10" t="e">
        <f>AVERAGEIFS($I$2:$I$3384,$B$2:$B$3384,S$1,$A$2:$A$3384,$K311)</f>
        <v>#DIV/0!</v>
      </c>
      <c r="T311" s="10" t="e">
        <f>AVERAGEIFS($I$2:$I$3384,$B$2:$B$3384,T$1,$A$2:$A$3384,$K311)</f>
        <v>#DIV/0!</v>
      </c>
      <c r="U311" s="10" t="e">
        <f>AVERAGEIFS($I$2:$I$3384,$B$2:$B$3384,U$1,$A$2:$A$3384,$K311)</f>
        <v>#DIV/0!</v>
      </c>
      <c r="V311" s="10" t="e">
        <f>AVERAGEIFS($I$2:$I$3384,$B$2:$B$3384,V$1,$A$2:$A$3384,$K311)</f>
        <v>#DIV/0!</v>
      </c>
      <c r="W311" s="10">
        <f>AVERAGEIFS($I$2:$I$3384,$B$2:$B$3384,W$1,$A$2:$A$3384,$K311)</f>
        <v>0</v>
      </c>
      <c r="X311" s="10">
        <f>AVERAGEIFS($I$2:$I$3384,$B$2:$B$3384,X$1,$A$2:$A$3384,$K311)</f>
        <v>0</v>
      </c>
      <c r="Y311" s="10" t="e">
        <f>AVERAGEIFS($I$2:$I$3384,$B$2:$B$3384,Y$1,$A$2:$A$3384,$K311)</f>
        <v>#DIV/0!</v>
      </c>
      <c r="Z311" s="10" t="e">
        <f>AVERAGEIFS($I$2:$I$3384,$B$2:$B$3384,Z$1,$A$2:$A$3384,$K311)</f>
        <v>#DIV/0!</v>
      </c>
      <c r="AA311" s="10" t="e">
        <f>AVERAGEIFS($I$2:$I$3384,$B$2:$B$3384,AA$1,$A$2:$A$3384,$K311)</f>
        <v>#DIV/0!</v>
      </c>
      <c r="AB311" s="10" t="e">
        <f>AVERAGEIFS($I$2:$I$3384,$B$2:$B$3384,AB$1,$A$2:$A$3384,$K311)</f>
        <v>#DIV/0!</v>
      </c>
      <c r="AD311" s="10" t="e" cm="1">
        <f t="array" ref="AD311">AVERAGE(IFERROR(Y311:AA311, ""))</f>
        <v>#DIV/0!</v>
      </c>
      <c r="AE311" s="10" t="e">
        <f t="shared" si="9"/>
        <v>#DIV/0!</v>
      </c>
      <c r="AF311" s="10" cm="1">
        <f t="array" ref="AF311">AVERAGE(IFERROR(R311:W311, ""))</f>
        <v>0</v>
      </c>
      <c r="AG311" s="10" cm="1">
        <f t="array" ref="AG311">AVERAGE(IFERROR(W311:AA311,""))</f>
        <v>0</v>
      </c>
      <c r="AH311" s="10" t="e" cm="1">
        <f t="array" ref="AH311">AVERAGE(IFERROR(R311:V311,""))</f>
        <v>#DIV/0!</v>
      </c>
      <c r="AI311" s="10" t="e" cm="1">
        <f t="array" ref="AI311">AVERAGE(IFERROR(Z311:AB311,Q311))</f>
        <v>#DIV/0!</v>
      </c>
      <c r="AJ311" s="10" t="e" cm="1">
        <f t="array" ref="AJ311">AVERAGE(IFERROR(Y311:AB311,""))</f>
        <v>#DIV/0!</v>
      </c>
      <c r="AK311" s="10" cm="1">
        <f t="array" ref="AK311">AVERAGE(IFERROR(Q311:W311,""))</f>
        <v>0</v>
      </c>
      <c r="AL311" s="10" t="e" cm="1">
        <f t="array" ref="AL311">AVERAGE(IFERROR(R311:U311,""))</f>
        <v>#DIV/0!</v>
      </c>
      <c r="AM311" s="10" cm="1">
        <f t="array" ref="AM311">AVERAGE(IFERROR(V311:W311,""))</f>
        <v>0</v>
      </c>
      <c r="AN311" s="10" cm="1">
        <f t="array" ref="AN311">AVERAGE(IFERROR(X311:AB311,""))</f>
        <v>0</v>
      </c>
      <c r="AO311" s="10" t="e" cm="1">
        <f t="array" ref="AO311">AVERAGE(IFERROR(Q311:V311,""))</f>
        <v>#DIV/0!</v>
      </c>
    </row>
    <row r="312" spans="1:41" x14ac:dyDescent="0.2">
      <c r="A312" s="3" t="s">
        <v>406</v>
      </c>
      <c r="B312" s="2">
        <v>2</v>
      </c>
      <c r="C312" s="3">
        <v>48.948500000000003</v>
      </c>
      <c r="D312" s="3">
        <v>-122.72206</v>
      </c>
      <c r="E312" s="3" t="s">
        <v>10</v>
      </c>
      <c r="F312" s="3">
        <v>3.62</v>
      </c>
      <c r="G312" s="3" t="s">
        <v>11</v>
      </c>
      <c r="H312" s="3" t="s">
        <v>407</v>
      </c>
      <c r="I312" s="6">
        <v>0</v>
      </c>
      <c r="K312" s="19" t="s">
        <v>512</v>
      </c>
      <c r="L312" s="11">
        <v>17110004015087</v>
      </c>
      <c r="M312" s="12">
        <v>8.2286030054092407E-2</v>
      </c>
      <c r="N312" s="17">
        <v>420</v>
      </c>
      <c r="Q312" s="10" t="e">
        <f>AVERAGEIFS($I$2:$I$3384,$B$2:$B$3384,Q$1,$A$2:$A$3384,$K312)</f>
        <v>#DIV/0!</v>
      </c>
      <c r="R312" s="10" t="e">
        <f>AVERAGEIFS($I$2:$I$3384,$B$2:$B$3384,R$1,$A$2:$A$3384,$K312)</f>
        <v>#DIV/0!</v>
      </c>
      <c r="S312" s="10" t="e">
        <f>AVERAGEIFS($I$2:$I$3384,$B$2:$B$3384,S$1,$A$2:$A$3384,$K312)</f>
        <v>#DIV/0!</v>
      </c>
      <c r="T312" s="10" t="e">
        <f>AVERAGEIFS($I$2:$I$3384,$B$2:$B$3384,T$1,$A$2:$A$3384,$K312)</f>
        <v>#DIV/0!</v>
      </c>
      <c r="U312" s="10" t="e">
        <f>AVERAGEIFS($I$2:$I$3384,$B$2:$B$3384,U$1,$A$2:$A$3384,$K312)</f>
        <v>#DIV/0!</v>
      </c>
      <c r="V312" s="10" t="e">
        <f>AVERAGEIFS($I$2:$I$3384,$B$2:$B$3384,V$1,$A$2:$A$3384,$K312)</f>
        <v>#DIV/0!</v>
      </c>
      <c r="W312" s="10">
        <f>AVERAGEIFS($I$2:$I$3384,$B$2:$B$3384,W$1,$A$2:$A$3384,$K312)</f>
        <v>0</v>
      </c>
      <c r="X312" s="10" t="e">
        <f>AVERAGEIFS($I$2:$I$3384,$B$2:$B$3384,X$1,$A$2:$A$3384,$K312)</f>
        <v>#DIV/0!</v>
      </c>
      <c r="Y312" s="10" t="e">
        <f>AVERAGEIFS($I$2:$I$3384,$B$2:$B$3384,Y$1,$A$2:$A$3384,$K312)</f>
        <v>#DIV/0!</v>
      </c>
      <c r="Z312" s="10">
        <f>AVERAGEIFS($I$2:$I$3384,$B$2:$B$3384,Z$1,$A$2:$A$3384,$K312)</f>
        <v>0</v>
      </c>
      <c r="AA312" s="10" t="e">
        <f>AVERAGEIFS($I$2:$I$3384,$B$2:$B$3384,AA$1,$A$2:$A$3384,$K312)</f>
        <v>#DIV/0!</v>
      </c>
      <c r="AB312" s="10" t="e">
        <f>AVERAGEIFS($I$2:$I$3384,$B$2:$B$3384,AB$1,$A$2:$A$3384,$K312)</f>
        <v>#DIV/0!</v>
      </c>
      <c r="AD312" s="10" cm="1">
        <f t="array" ref="AD312">AVERAGE(IFERROR(Y312:AA312, ""))</f>
        <v>0</v>
      </c>
      <c r="AE312" s="10" t="e">
        <f t="shared" si="9"/>
        <v>#DIV/0!</v>
      </c>
      <c r="AF312" s="10" cm="1">
        <f t="array" ref="AF312">AVERAGE(IFERROR(R312:W312, ""))</f>
        <v>0</v>
      </c>
      <c r="AG312" s="10" cm="1">
        <f t="array" ref="AG312">AVERAGE(IFERROR(W312:AA312,""))</f>
        <v>0</v>
      </c>
      <c r="AH312" s="10" t="e" cm="1">
        <f t="array" ref="AH312">AVERAGE(IFERROR(R312:V312,""))</f>
        <v>#DIV/0!</v>
      </c>
      <c r="AI312" s="10" t="e" cm="1">
        <f t="array" ref="AI312">AVERAGE(IFERROR(Z312:AB312,Q312))</f>
        <v>#DIV/0!</v>
      </c>
      <c r="AJ312" s="10" cm="1">
        <f t="array" ref="AJ312">AVERAGE(IFERROR(Y312:AB312,""))</f>
        <v>0</v>
      </c>
      <c r="AK312" s="10" cm="1">
        <f t="array" ref="AK312">AVERAGE(IFERROR(Q312:W312,""))</f>
        <v>0</v>
      </c>
      <c r="AL312" s="10" t="e" cm="1">
        <f t="array" ref="AL312">AVERAGE(IFERROR(R312:U312,""))</f>
        <v>#DIV/0!</v>
      </c>
      <c r="AM312" s="10" cm="1">
        <f t="array" ref="AM312">AVERAGE(IFERROR(V312:W312,""))</f>
        <v>0</v>
      </c>
      <c r="AN312" s="10" cm="1">
        <f t="array" ref="AN312">AVERAGE(IFERROR(X312:AB312,""))</f>
        <v>0</v>
      </c>
      <c r="AO312" s="10" t="e" cm="1">
        <f t="array" ref="AO312">AVERAGE(IFERROR(Q312:V312,""))</f>
        <v>#DIV/0!</v>
      </c>
    </row>
    <row r="313" spans="1:41" x14ac:dyDescent="0.2">
      <c r="A313" s="3" t="s">
        <v>406</v>
      </c>
      <c r="B313" s="2">
        <v>2</v>
      </c>
      <c r="C313" s="3">
        <v>48.948500000000003</v>
      </c>
      <c r="D313" s="3">
        <v>-122.72206</v>
      </c>
      <c r="E313" s="3" t="s">
        <v>10</v>
      </c>
      <c r="F313" s="3">
        <v>1.77</v>
      </c>
      <c r="G313" s="3" t="s">
        <v>13</v>
      </c>
      <c r="H313" s="3" t="s">
        <v>407</v>
      </c>
      <c r="I313" s="6">
        <v>0</v>
      </c>
      <c r="K313" s="19" t="s">
        <v>514</v>
      </c>
      <c r="L313" s="11">
        <v>17110004000714</v>
      </c>
      <c r="M313" s="12">
        <v>1.1692773550748825E-3</v>
      </c>
      <c r="N313" s="17">
        <v>191</v>
      </c>
      <c r="Q313" s="10" t="e">
        <f>AVERAGEIFS($I$2:$I$3384,$B$2:$B$3384,Q$1,$A$2:$A$3384,$K313)</f>
        <v>#DIV/0!</v>
      </c>
      <c r="R313" s="10" t="e">
        <f>AVERAGEIFS($I$2:$I$3384,$B$2:$B$3384,R$1,$A$2:$A$3384,$K313)</f>
        <v>#DIV/0!</v>
      </c>
      <c r="S313" s="10" t="e">
        <f>AVERAGEIFS($I$2:$I$3384,$B$2:$B$3384,S$1,$A$2:$A$3384,$K313)</f>
        <v>#DIV/0!</v>
      </c>
      <c r="T313" s="10" t="e">
        <f>AVERAGEIFS($I$2:$I$3384,$B$2:$B$3384,T$1,$A$2:$A$3384,$K313)</f>
        <v>#DIV/0!</v>
      </c>
      <c r="U313" s="10" t="e">
        <f>AVERAGEIFS($I$2:$I$3384,$B$2:$B$3384,U$1,$A$2:$A$3384,$K313)</f>
        <v>#DIV/0!</v>
      </c>
      <c r="V313" s="10" t="e">
        <f>AVERAGEIFS($I$2:$I$3384,$B$2:$B$3384,V$1,$A$2:$A$3384,$K313)</f>
        <v>#DIV/0!</v>
      </c>
      <c r="W313" s="10">
        <f>AVERAGEIFS($I$2:$I$3384,$B$2:$B$3384,W$1,$A$2:$A$3384,$K313)</f>
        <v>0</v>
      </c>
      <c r="X313" s="10" t="e">
        <f>AVERAGEIFS($I$2:$I$3384,$B$2:$B$3384,X$1,$A$2:$A$3384,$K313)</f>
        <v>#DIV/0!</v>
      </c>
      <c r="Y313" s="10" t="e">
        <f>AVERAGEIFS($I$2:$I$3384,$B$2:$B$3384,Y$1,$A$2:$A$3384,$K313)</f>
        <v>#DIV/0!</v>
      </c>
      <c r="Z313" s="10" t="e">
        <f>AVERAGEIFS($I$2:$I$3384,$B$2:$B$3384,Z$1,$A$2:$A$3384,$K313)</f>
        <v>#DIV/0!</v>
      </c>
      <c r="AA313" s="10" t="e">
        <f>AVERAGEIFS($I$2:$I$3384,$B$2:$B$3384,AA$1,$A$2:$A$3384,$K313)</f>
        <v>#DIV/0!</v>
      </c>
      <c r="AB313" s="10" t="e">
        <f>AVERAGEIFS($I$2:$I$3384,$B$2:$B$3384,AB$1,$A$2:$A$3384,$K313)</f>
        <v>#DIV/0!</v>
      </c>
      <c r="AD313" s="10" t="e" cm="1">
        <f t="array" ref="AD313">AVERAGE(IFERROR(Y313:AA313, ""))</f>
        <v>#DIV/0!</v>
      </c>
      <c r="AE313" s="10" t="e">
        <f t="shared" si="9"/>
        <v>#DIV/0!</v>
      </c>
      <c r="AF313" s="10" cm="1">
        <f t="array" ref="AF313">AVERAGE(IFERROR(R313:W313, ""))</f>
        <v>0</v>
      </c>
      <c r="AG313" s="10" cm="1">
        <f t="array" ref="AG313">AVERAGE(IFERROR(W313:AA313,""))</f>
        <v>0</v>
      </c>
      <c r="AH313" s="10" t="e" cm="1">
        <f t="array" ref="AH313">AVERAGE(IFERROR(R313:V313,""))</f>
        <v>#DIV/0!</v>
      </c>
      <c r="AI313" s="10" t="e" cm="1">
        <f t="array" ref="AI313">AVERAGE(IFERROR(Z313:AB313,Q313))</f>
        <v>#DIV/0!</v>
      </c>
      <c r="AJ313" s="10" t="e" cm="1">
        <f t="array" ref="AJ313">AVERAGE(IFERROR(Y313:AB313,""))</f>
        <v>#DIV/0!</v>
      </c>
      <c r="AK313" s="10" cm="1">
        <f t="array" ref="AK313">AVERAGE(IFERROR(Q313:W313,""))</f>
        <v>0</v>
      </c>
      <c r="AL313" s="10" t="e" cm="1">
        <f t="array" ref="AL313">AVERAGE(IFERROR(R313:U313,""))</f>
        <v>#DIV/0!</v>
      </c>
      <c r="AM313" s="10" cm="1">
        <f t="array" ref="AM313">AVERAGE(IFERROR(V313:W313,""))</f>
        <v>0</v>
      </c>
      <c r="AN313" s="10" t="e" cm="1">
        <f t="array" ref="AN313">AVERAGE(IFERROR(X313:AB313,""))</f>
        <v>#DIV/0!</v>
      </c>
      <c r="AO313" s="10" t="e" cm="1">
        <f t="array" ref="AO313">AVERAGE(IFERROR(Q313:V313,""))</f>
        <v>#DIV/0!</v>
      </c>
    </row>
    <row r="314" spans="1:41" x14ac:dyDescent="0.2">
      <c r="A314" s="3" t="s">
        <v>111</v>
      </c>
      <c r="B314" s="2">
        <v>2</v>
      </c>
      <c r="C314" s="3">
        <v>48.949530000000003</v>
      </c>
      <c r="D314" s="3">
        <v>-122.70449000000001</v>
      </c>
      <c r="E314" s="3" t="s">
        <v>10</v>
      </c>
      <c r="F314" s="3">
        <v>3.46</v>
      </c>
      <c r="G314" s="3" t="s">
        <v>11</v>
      </c>
      <c r="H314" s="3" t="s">
        <v>112</v>
      </c>
      <c r="I314" s="6">
        <v>0</v>
      </c>
      <c r="K314" s="19" t="s">
        <v>515</v>
      </c>
      <c r="L314" s="11">
        <v>17110002000111</v>
      </c>
      <c r="M314" s="12">
        <v>2.5271670892834663E-4</v>
      </c>
      <c r="N314" s="17">
        <v>115</v>
      </c>
      <c r="Q314" s="10">
        <f>AVERAGEIFS($I$2:$I$3384,$B$2:$B$3384,Q$1,$A$2:$A$3384,$K314)</f>
        <v>0</v>
      </c>
      <c r="R314" s="10">
        <f>AVERAGEIFS($I$2:$I$3384,$B$2:$B$3384,R$1,$A$2:$A$3384,$K314)</f>
        <v>0</v>
      </c>
      <c r="S314" s="10">
        <f>AVERAGEIFS($I$2:$I$3384,$B$2:$B$3384,S$1,$A$2:$A$3384,$K314)</f>
        <v>0</v>
      </c>
      <c r="T314" s="10" t="e">
        <f>AVERAGEIFS($I$2:$I$3384,$B$2:$B$3384,T$1,$A$2:$A$3384,$K314)</f>
        <v>#DIV/0!</v>
      </c>
      <c r="U314" s="10" t="e">
        <f>AVERAGEIFS($I$2:$I$3384,$B$2:$B$3384,U$1,$A$2:$A$3384,$K314)</f>
        <v>#DIV/0!</v>
      </c>
      <c r="V314" s="10" t="e">
        <f>AVERAGEIFS($I$2:$I$3384,$B$2:$B$3384,V$1,$A$2:$A$3384,$K314)</f>
        <v>#DIV/0!</v>
      </c>
      <c r="W314" s="10" t="e">
        <f>AVERAGEIFS($I$2:$I$3384,$B$2:$B$3384,W$1,$A$2:$A$3384,$K314)</f>
        <v>#DIV/0!</v>
      </c>
      <c r="X314" s="10" t="e">
        <f>AVERAGEIFS($I$2:$I$3384,$B$2:$B$3384,X$1,$A$2:$A$3384,$K314)</f>
        <v>#DIV/0!</v>
      </c>
      <c r="Y314" s="10" t="e">
        <f>AVERAGEIFS($I$2:$I$3384,$B$2:$B$3384,Y$1,$A$2:$A$3384,$K314)</f>
        <v>#DIV/0!</v>
      </c>
      <c r="Z314" s="10" t="e">
        <f>AVERAGEIFS($I$2:$I$3384,$B$2:$B$3384,Z$1,$A$2:$A$3384,$K314)</f>
        <v>#DIV/0!</v>
      </c>
      <c r="AA314" s="10" t="e">
        <f>AVERAGEIFS($I$2:$I$3384,$B$2:$B$3384,AA$1,$A$2:$A$3384,$K314)</f>
        <v>#DIV/0!</v>
      </c>
      <c r="AB314" s="10">
        <f>AVERAGEIFS($I$2:$I$3384,$B$2:$B$3384,AB$1,$A$2:$A$3384,$K314)</f>
        <v>0</v>
      </c>
      <c r="AD314" s="10" t="e" cm="1">
        <f t="array" ref="AD314">AVERAGE(IFERROR(Y314:AA314, ""))</f>
        <v>#DIV/0!</v>
      </c>
      <c r="AE314" s="10">
        <f t="shared" si="9"/>
        <v>0</v>
      </c>
      <c r="AF314" s="10" cm="1">
        <f t="array" ref="AF314">AVERAGE(IFERROR(R314:W314, ""))</f>
        <v>0</v>
      </c>
      <c r="AG314" s="10" t="e" cm="1">
        <f t="array" ref="AG314">AVERAGE(IFERROR(W314:AA314,""))</f>
        <v>#DIV/0!</v>
      </c>
      <c r="AH314" s="10" cm="1">
        <f t="array" ref="AH314">AVERAGE(IFERROR(R314:V314,""))</f>
        <v>0</v>
      </c>
      <c r="AI314" s="10" cm="1">
        <f t="array" ref="AI314">AVERAGE(IFERROR(Z314:AB314,Q314))</f>
        <v>0</v>
      </c>
      <c r="AJ314" s="10" cm="1">
        <f t="array" ref="AJ314">AVERAGE(IFERROR(Y314:AB314,""))</f>
        <v>0</v>
      </c>
      <c r="AK314" s="10" cm="1">
        <f t="array" ref="AK314">AVERAGE(IFERROR(Q314:W314,""))</f>
        <v>0</v>
      </c>
      <c r="AL314" s="10" cm="1">
        <f t="array" ref="AL314">AVERAGE(IFERROR(R314:U314,""))</f>
        <v>0</v>
      </c>
      <c r="AM314" s="10" t="e" cm="1">
        <f t="array" ref="AM314">AVERAGE(IFERROR(V314:W314,""))</f>
        <v>#DIV/0!</v>
      </c>
      <c r="AN314" s="10" cm="1">
        <f t="array" ref="AN314">AVERAGE(IFERROR(X314:AB314,""))</f>
        <v>0</v>
      </c>
      <c r="AO314" s="10" cm="1">
        <f t="array" ref="AO314">AVERAGE(IFERROR(Q314:V314,""))</f>
        <v>0</v>
      </c>
    </row>
    <row r="315" spans="1:41" x14ac:dyDescent="0.2">
      <c r="A315" s="3" t="s">
        <v>111</v>
      </c>
      <c r="B315" s="2">
        <v>2</v>
      </c>
      <c r="C315" s="3">
        <v>48.949530000000003</v>
      </c>
      <c r="D315" s="3">
        <v>-122.70449000000001</v>
      </c>
      <c r="E315" s="3" t="s">
        <v>10</v>
      </c>
      <c r="F315" s="3">
        <v>2.37</v>
      </c>
      <c r="G315" s="3" t="s">
        <v>13</v>
      </c>
      <c r="H315" s="3" t="s">
        <v>112</v>
      </c>
      <c r="I315" s="6">
        <v>0</v>
      </c>
      <c r="K315" s="19" t="s">
        <v>517</v>
      </c>
      <c r="L315" s="11">
        <v>17110002000738</v>
      </c>
      <c r="M315" s="12">
        <v>1</v>
      </c>
      <c r="N315" s="17">
        <v>102</v>
      </c>
      <c r="Q315" s="10">
        <f>AVERAGEIFS($I$2:$I$3384,$B$2:$B$3384,Q$1,$A$2:$A$3384,$K315)</f>
        <v>0</v>
      </c>
      <c r="R315" s="10">
        <f>AVERAGEIFS($I$2:$I$3384,$B$2:$B$3384,R$1,$A$2:$A$3384,$K315)</f>
        <v>0</v>
      </c>
      <c r="S315" s="10">
        <f>AVERAGEIFS($I$2:$I$3384,$B$2:$B$3384,S$1,$A$2:$A$3384,$K315)</f>
        <v>0</v>
      </c>
      <c r="T315" s="10">
        <f>AVERAGEIFS($I$2:$I$3384,$B$2:$B$3384,T$1,$A$2:$A$3384,$K315)</f>
        <v>0</v>
      </c>
      <c r="U315" s="10">
        <f>AVERAGEIFS($I$2:$I$3384,$B$2:$B$3384,U$1,$A$2:$A$3384,$K315)</f>
        <v>0</v>
      </c>
      <c r="V315" s="10" t="e">
        <f>AVERAGEIFS($I$2:$I$3384,$B$2:$B$3384,V$1,$A$2:$A$3384,$K315)</f>
        <v>#DIV/0!</v>
      </c>
      <c r="W315" s="10" t="e">
        <f>AVERAGEIFS($I$2:$I$3384,$B$2:$B$3384,W$1,$A$2:$A$3384,$K315)</f>
        <v>#DIV/0!</v>
      </c>
      <c r="X315" s="10" t="e">
        <f>AVERAGEIFS($I$2:$I$3384,$B$2:$B$3384,X$1,$A$2:$A$3384,$K315)</f>
        <v>#DIV/0!</v>
      </c>
      <c r="Y315" s="10" t="e">
        <f>AVERAGEIFS($I$2:$I$3384,$B$2:$B$3384,Y$1,$A$2:$A$3384,$K315)</f>
        <v>#DIV/0!</v>
      </c>
      <c r="Z315" s="10">
        <f>AVERAGEIFS($I$2:$I$3384,$B$2:$B$3384,Z$1,$A$2:$A$3384,$K315)</f>
        <v>0</v>
      </c>
      <c r="AA315" s="10">
        <f>AVERAGEIFS($I$2:$I$3384,$B$2:$B$3384,AA$1,$A$2:$A$3384,$K315)</f>
        <v>0</v>
      </c>
      <c r="AB315" s="10">
        <f>AVERAGEIFS($I$2:$I$3384,$B$2:$B$3384,AB$1,$A$2:$A$3384,$K315)</f>
        <v>0</v>
      </c>
      <c r="AD315" s="10" cm="1">
        <f t="array" ref="AD315">AVERAGE(IFERROR(Y315:AA315, ""))</f>
        <v>0</v>
      </c>
      <c r="AE315" s="10">
        <f t="shared" si="9"/>
        <v>0</v>
      </c>
      <c r="AF315" s="10" cm="1">
        <f t="array" ref="AF315">AVERAGE(IFERROR(R315:W315, ""))</f>
        <v>0</v>
      </c>
      <c r="AG315" s="10" cm="1">
        <f t="array" ref="AG315">AVERAGE(IFERROR(W315:AA315,""))</f>
        <v>0</v>
      </c>
      <c r="AH315" s="10" cm="1">
        <f t="array" ref="AH315">AVERAGE(IFERROR(R315:V315,""))</f>
        <v>0</v>
      </c>
      <c r="AI315" s="10" cm="1">
        <f t="array" ref="AI315">AVERAGE(IFERROR(Z315:AB315,Q315))</f>
        <v>0</v>
      </c>
      <c r="AJ315" s="10" cm="1">
        <f t="array" ref="AJ315">AVERAGE(IFERROR(Y315:AB315,""))</f>
        <v>0</v>
      </c>
      <c r="AK315" s="10" cm="1">
        <f t="array" ref="AK315">AVERAGE(IFERROR(Q315:W315,""))</f>
        <v>0</v>
      </c>
      <c r="AL315" s="10" cm="1">
        <f t="array" ref="AL315">AVERAGE(IFERROR(R315:U315,""))</f>
        <v>0</v>
      </c>
      <c r="AM315" s="10" t="e" cm="1">
        <f t="array" ref="AM315">AVERAGE(IFERROR(V315:W315,""))</f>
        <v>#DIV/0!</v>
      </c>
      <c r="AN315" s="10" cm="1">
        <f t="array" ref="AN315">AVERAGE(IFERROR(X315:AB315,""))</f>
        <v>0</v>
      </c>
      <c r="AO315" s="10" cm="1">
        <f t="array" ref="AO315">AVERAGE(IFERROR(Q315:V315,""))</f>
        <v>0</v>
      </c>
    </row>
    <row r="316" spans="1:41" x14ac:dyDescent="0.2">
      <c r="A316" s="3" t="s">
        <v>408</v>
      </c>
      <c r="B316" s="2">
        <v>2</v>
      </c>
      <c r="C316" s="3">
        <v>48.921100000000003</v>
      </c>
      <c r="D316" s="3">
        <v>-122.684</v>
      </c>
      <c r="E316" s="3" t="s">
        <v>10</v>
      </c>
      <c r="F316" s="3">
        <v>3.99</v>
      </c>
      <c r="G316" s="3" t="s">
        <v>11</v>
      </c>
      <c r="H316" s="3" t="s">
        <v>409</v>
      </c>
      <c r="I316" s="6">
        <v>0</v>
      </c>
      <c r="K316" s="19" t="s">
        <v>518</v>
      </c>
      <c r="L316" s="11">
        <v>17110002000738</v>
      </c>
      <c r="M316" s="12">
        <v>1</v>
      </c>
      <c r="N316" s="17">
        <v>102</v>
      </c>
      <c r="Q316" s="10">
        <f>AVERAGEIFS($I$2:$I$3384,$B$2:$B$3384,Q$1,$A$2:$A$3384,$K316)</f>
        <v>0</v>
      </c>
      <c r="R316" s="10">
        <f>AVERAGEIFS($I$2:$I$3384,$B$2:$B$3384,R$1,$A$2:$A$3384,$K316)</f>
        <v>0</v>
      </c>
      <c r="S316" s="10">
        <f>AVERAGEIFS($I$2:$I$3384,$B$2:$B$3384,S$1,$A$2:$A$3384,$K316)</f>
        <v>0</v>
      </c>
      <c r="T316" s="10">
        <f>AVERAGEIFS($I$2:$I$3384,$B$2:$B$3384,T$1,$A$2:$A$3384,$K316)</f>
        <v>0</v>
      </c>
      <c r="U316" s="10">
        <f>AVERAGEIFS($I$2:$I$3384,$B$2:$B$3384,U$1,$A$2:$A$3384,$K316)</f>
        <v>4.6875001862645149E-3</v>
      </c>
      <c r="V316" s="10" t="e">
        <f>AVERAGEIFS($I$2:$I$3384,$B$2:$B$3384,V$1,$A$2:$A$3384,$K316)</f>
        <v>#DIV/0!</v>
      </c>
      <c r="W316" s="10" t="e">
        <f>AVERAGEIFS($I$2:$I$3384,$B$2:$B$3384,W$1,$A$2:$A$3384,$K316)</f>
        <v>#DIV/0!</v>
      </c>
      <c r="X316" s="10" t="e">
        <f>AVERAGEIFS($I$2:$I$3384,$B$2:$B$3384,X$1,$A$2:$A$3384,$K316)</f>
        <v>#DIV/0!</v>
      </c>
      <c r="Y316" s="10" t="e">
        <f>AVERAGEIFS($I$2:$I$3384,$B$2:$B$3384,Y$1,$A$2:$A$3384,$K316)</f>
        <v>#DIV/0!</v>
      </c>
      <c r="Z316" s="10">
        <f>AVERAGEIFS($I$2:$I$3384,$B$2:$B$3384,Z$1,$A$2:$A$3384,$K316)</f>
        <v>0</v>
      </c>
      <c r="AA316" s="10">
        <f>AVERAGEIFS($I$2:$I$3384,$B$2:$B$3384,AA$1,$A$2:$A$3384,$K316)</f>
        <v>0</v>
      </c>
      <c r="AB316" s="10">
        <f>AVERAGEIFS($I$2:$I$3384,$B$2:$B$3384,AB$1,$A$2:$A$3384,$K316)</f>
        <v>0</v>
      </c>
      <c r="AD316" s="10" cm="1">
        <f t="array" ref="AD316">AVERAGE(IFERROR(Y316:AA316, ""))</f>
        <v>0</v>
      </c>
      <c r="AE316" s="10">
        <f t="shared" si="9"/>
        <v>0</v>
      </c>
      <c r="AF316" s="10" cm="1">
        <f t="array" ref="AF316">AVERAGE(IFERROR(R316:W316, ""))</f>
        <v>1.1718750465661287E-3</v>
      </c>
      <c r="AG316" s="10" cm="1">
        <f t="array" ref="AG316">AVERAGE(IFERROR(W316:AA316,""))</f>
        <v>0</v>
      </c>
      <c r="AH316" s="10" cm="1">
        <f t="array" ref="AH316">AVERAGE(IFERROR(R316:V316,""))</f>
        <v>1.1718750465661287E-3</v>
      </c>
      <c r="AI316" s="10" cm="1">
        <f t="array" ref="AI316">AVERAGE(IFERROR(Z316:AB316,Q316))</f>
        <v>0</v>
      </c>
      <c r="AJ316" s="10" cm="1">
        <f t="array" ref="AJ316">AVERAGE(IFERROR(Y316:AB316,""))</f>
        <v>0</v>
      </c>
      <c r="AK316" s="10" cm="1">
        <f t="array" ref="AK316">AVERAGE(IFERROR(Q316:W316,""))</f>
        <v>9.3750003725290298E-4</v>
      </c>
      <c r="AL316" s="10" cm="1">
        <f t="array" ref="AL316">AVERAGE(IFERROR(R316:U316,""))</f>
        <v>1.1718750465661287E-3</v>
      </c>
      <c r="AM316" s="10" t="e" cm="1">
        <f t="array" ref="AM316">AVERAGE(IFERROR(V316:W316,""))</f>
        <v>#DIV/0!</v>
      </c>
      <c r="AN316" s="10" cm="1">
        <f t="array" ref="AN316">AVERAGE(IFERROR(X316:AB316,""))</f>
        <v>0</v>
      </c>
      <c r="AO316" s="10" cm="1">
        <f t="array" ref="AO316">AVERAGE(IFERROR(Q316:V316,""))</f>
        <v>9.3750003725290298E-4</v>
      </c>
    </row>
    <row r="317" spans="1:41" x14ac:dyDescent="0.2">
      <c r="A317" s="3" t="s">
        <v>408</v>
      </c>
      <c r="B317" s="2">
        <v>2</v>
      </c>
      <c r="C317" s="3">
        <v>48.921100000000003</v>
      </c>
      <c r="D317" s="3">
        <v>-122.684</v>
      </c>
      <c r="E317" s="3" t="s">
        <v>10</v>
      </c>
      <c r="F317" s="3">
        <v>2.35</v>
      </c>
      <c r="G317" s="3" t="s">
        <v>13</v>
      </c>
      <c r="H317" s="3" t="s">
        <v>409</v>
      </c>
      <c r="I317" s="6">
        <v>0</v>
      </c>
      <c r="K317" s="19" t="s">
        <v>519</v>
      </c>
      <c r="L317" s="11">
        <v>17110002000131</v>
      </c>
      <c r="M317" s="12">
        <v>0.99851900339126587</v>
      </c>
      <c r="N317" s="17">
        <v>102</v>
      </c>
      <c r="Q317" s="10">
        <f>AVERAGEIFS($I$2:$I$3384,$B$2:$B$3384,Q$1,$A$2:$A$3384,$K317)</f>
        <v>0</v>
      </c>
      <c r="R317" s="10">
        <f>AVERAGEIFS($I$2:$I$3384,$B$2:$B$3384,R$1,$A$2:$A$3384,$K317)</f>
        <v>0</v>
      </c>
      <c r="S317" s="10" t="e">
        <f>AVERAGEIFS($I$2:$I$3384,$B$2:$B$3384,S$1,$A$2:$A$3384,$K317)</f>
        <v>#DIV/0!</v>
      </c>
      <c r="T317" s="10" t="e">
        <f>AVERAGEIFS($I$2:$I$3384,$B$2:$B$3384,T$1,$A$2:$A$3384,$K317)</f>
        <v>#DIV/0!</v>
      </c>
      <c r="U317" s="10" t="e">
        <f>AVERAGEIFS($I$2:$I$3384,$B$2:$B$3384,U$1,$A$2:$A$3384,$K317)</f>
        <v>#DIV/0!</v>
      </c>
      <c r="V317" s="10" t="e">
        <f>AVERAGEIFS($I$2:$I$3384,$B$2:$B$3384,V$1,$A$2:$A$3384,$K317)</f>
        <v>#DIV/0!</v>
      </c>
      <c r="W317" s="10" t="e">
        <f>AVERAGEIFS($I$2:$I$3384,$B$2:$B$3384,W$1,$A$2:$A$3384,$K317)</f>
        <v>#DIV/0!</v>
      </c>
      <c r="X317" s="10" t="e">
        <f>AVERAGEIFS($I$2:$I$3384,$B$2:$B$3384,X$1,$A$2:$A$3384,$K317)</f>
        <v>#DIV/0!</v>
      </c>
      <c r="Y317" s="10" t="e">
        <f>AVERAGEIFS($I$2:$I$3384,$B$2:$B$3384,Y$1,$A$2:$A$3384,$K317)</f>
        <v>#DIV/0!</v>
      </c>
      <c r="Z317" s="10">
        <f>AVERAGEIFS($I$2:$I$3384,$B$2:$B$3384,Z$1,$A$2:$A$3384,$K317)</f>
        <v>0</v>
      </c>
      <c r="AA317" s="10">
        <f>AVERAGEIFS($I$2:$I$3384,$B$2:$B$3384,AA$1,$A$2:$A$3384,$K317)</f>
        <v>0</v>
      </c>
      <c r="AB317" s="10">
        <f>AVERAGEIFS($I$2:$I$3384,$B$2:$B$3384,AB$1,$A$2:$A$3384,$K317)</f>
        <v>0</v>
      </c>
      <c r="AD317" s="10" cm="1">
        <f t="array" ref="AD317">AVERAGE(IFERROR(Y317:AA317, ""))</f>
        <v>0</v>
      </c>
      <c r="AE317" s="10">
        <f t="shared" si="9"/>
        <v>0</v>
      </c>
      <c r="AF317" s="10" cm="1">
        <f t="array" ref="AF317">AVERAGE(IFERROR(R317:W317, ""))</f>
        <v>0</v>
      </c>
      <c r="AG317" s="10" cm="1">
        <f t="array" ref="AG317">AVERAGE(IFERROR(W317:AA317,""))</f>
        <v>0</v>
      </c>
      <c r="AH317" s="10" cm="1">
        <f t="array" ref="AH317">AVERAGE(IFERROR(R317:V317,""))</f>
        <v>0</v>
      </c>
      <c r="AI317" s="10" cm="1">
        <f t="array" ref="AI317">AVERAGE(IFERROR(Z317:AB317,Q317))</f>
        <v>0</v>
      </c>
      <c r="AJ317" s="10" cm="1">
        <f t="array" ref="AJ317">AVERAGE(IFERROR(Y317:AB317,""))</f>
        <v>0</v>
      </c>
      <c r="AK317" s="10" cm="1">
        <f t="array" ref="AK317">AVERAGE(IFERROR(Q317:W317,""))</f>
        <v>0</v>
      </c>
      <c r="AL317" s="10" cm="1">
        <f t="array" ref="AL317">AVERAGE(IFERROR(R317:U317,""))</f>
        <v>0</v>
      </c>
      <c r="AM317" s="10" t="e" cm="1">
        <f t="array" ref="AM317">AVERAGE(IFERROR(V317:W317,""))</f>
        <v>#DIV/0!</v>
      </c>
      <c r="AN317" s="10" cm="1">
        <f t="array" ref="AN317">AVERAGE(IFERROR(X317:AB317,""))</f>
        <v>0</v>
      </c>
      <c r="AO317" s="10" cm="1">
        <f t="array" ref="AO317">AVERAGE(IFERROR(Q317:V317,""))</f>
        <v>0</v>
      </c>
    </row>
    <row r="318" spans="1:41" x14ac:dyDescent="0.2">
      <c r="A318" s="3" t="s">
        <v>113</v>
      </c>
      <c r="B318" s="2">
        <v>2</v>
      </c>
      <c r="C318" s="3">
        <v>48.906329999999997</v>
      </c>
      <c r="D318" s="3">
        <v>-122.64964999999999</v>
      </c>
      <c r="E318" s="3" t="s">
        <v>10</v>
      </c>
      <c r="F318" s="3">
        <v>2.74</v>
      </c>
      <c r="G318" s="3" t="s">
        <v>11</v>
      </c>
      <c r="H318" s="3" t="s">
        <v>114</v>
      </c>
      <c r="I318" s="6">
        <v>0</v>
      </c>
      <c r="K318" s="19" t="s">
        <v>520</v>
      </c>
      <c r="L318" s="11">
        <v>17110002000162</v>
      </c>
      <c r="M318" s="12">
        <v>1</v>
      </c>
      <c r="N318" s="17">
        <v>102</v>
      </c>
      <c r="Q318" s="10">
        <f>AVERAGEIFS($I$2:$I$3384,$B$2:$B$3384,Q$1,$A$2:$A$3384,$K318)</f>
        <v>0</v>
      </c>
      <c r="R318" s="10">
        <f>AVERAGEIFS($I$2:$I$3384,$B$2:$B$3384,R$1,$A$2:$A$3384,$K318)</f>
        <v>0</v>
      </c>
      <c r="S318" s="10" t="e">
        <f>AVERAGEIFS($I$2:$I$3384,$B$2:$B$3384,S$1,$A$2:$A$3384,$K318)</f>
        <v>#DIV/0!</v>
      </c>
      <c r="T318" s="10" t="e">
        <f>AVERAGEIFS($I$2:$I$3384,$B$2:$B$3384,T$1,$A$2:$A$3384,$K318)</f>
        <v>#DIV/0!</v>
      </c>
      <c r="U318" s="10" t="e">
        <f>AVERAGEIFS($I$2:$I$3384,$B$2:$B$3384,U$1,$A$2:$A$3384,$K318)</f>
        <v>#DIV/0!</v>
      </c>
      <c r="V318" s="10" t="e">
        <f>AVERAGEIFS($I$2:$I$3384,$B$2:$B$3384,V$1,$A$2:$A$3384,$K318)</f>
        <v>#DIV/0!</v>
      </c>
      <c r="W318" s="10" t="e">
        <f>AVERAGEIFS($I$2:$I$3384,$B$2:$B$3384,W$1,$A$2:$A$3384,$K318)</f>
        <v>#DIV/0!</v>
      </c>
      <c r="X318" s="10" t="e">
        <f>AVERAGEIFS($I$2:$I$3384,$B$2:$B$3384,X$1,$A$2:$A$3384,$K318)</f>
        <v>#DIV/0!</v>
      </c>
      <c r="Y318" s="10" t="e">
        <f>AVERAGEIFS($I$2:$I$3384,$B$2:$B$3384,Y$1,$A$2:$A$3384,$K318)</f>
        <v>#DIV/0!</v>
      </c>
      <c r="Z318" s="10">
        <f>AVERAGEIFS($I$2:$I$3384,$B$2:$B$3384,Z$1,$A$2:$A$3384,$K318)</f>
        <v>0</v>
      </c>
      <c r="AA318" s="10">
        <f>AVERAGEIFS($I$2:$I$3384,$B$2:$B$3384,AA$1,$A$2:$A$3384,$K318)</f>
        <v>0</v>
      </c>
      <c r="AB318" s="10">
        <f>AVERAGEIFS($I$2:$I$3384,$B$2:$B$3384,AB$1,$A$2:$A$3384,$K318)</f>
        <v>0</v>
      </c>
      <c r="AD318" s="10" cm="1">
        <f t="array" ref="AD318">AVERAGE(IFERROR(Y318:AA318, ""))</f>
        <v>0</v>
      </c>
      <c r="AE318" s="10">
        <f t="shared" si="9"/>
        <v>0</v>
      </c>
      <c r="AF318" s="10" cm="1">
        <f t="array" ref="AF318">AVERAGE(IFERROR(R318:W318, ""))</f>
        <v>0</v>
      </c>
      <c r="AG318" s="10" cm="1">
        <f t="array" ref="AG318">AVERAGE(IFERROR(W318:AA318,""))</f>
        <v>0</v>
      </c>
      <c r="AH318" s="10" cm="1">
        <f t="array" ref="AH318">AVERAGE(IFERROR(R318:V318,""))</f>
        <v>0</v>
      </c>
      <c r="AI318" s="10" cm="1">
        <f t="array" ref="AI318">AVERAGE(IFERROR(Z318:AB318,Q318))</f>
        <v>0</v>
      </c>
      <c r="AJ318" s="10" cm="1">
        <f t="array" ref="AJ318">AVERAGE(IFERROR(Y318:AB318,""))</f>
        <v>0</v>
      </c>
      <c r="AK318" s="10" cm="1">
        <f t="array" ref="AK318">AVERAGE(IFERROR(Q318:W318,""))</f>
        <v>0</v>
      </c>
      <c r="AL318" s="10" cm="1">
        <f t="array" ref="AL318">AVERAGE(IFERROR(R318:U318,""))</f>
        <v>0</v>
      </c>
      <c r="AM318" s="10" t="e" cm="1">
        <f t="array" ref="AM318">AVERAGE(IFERROR(V318:W318,""))</f>
        <v>#DIV/0!</v>
      </c>
      <c r="AN318" s="10" cm="1">
        <f t="array" ref="AN318">AVERAGE(IFERROR(X318:AB318,""))</f>
        <v>0</v>
      </c>
      <c r="AO318" s="10" cm="1">
        <f t="array" ref="AO318">AVERAGE(IFERROR(Q318:V318,""))</f>
        <v>0</v>
      </c>
    </row>
    <row r="319" spans="1:41" x14ac:dyDescent="0.2">
      <c r="A319" s="3" t="s">
        <v>113</v>
      </c>
      <c r="B319" s="2">
        <v>2</v>
      </c>
      <c r="C319" s="3">
        <v>48.906329999999997</v>
      </c>
      <c r="D319" s="3">
        <v>-122.64964999999999</v>
      </c>
      <c r="E319" s="3" t="s">
        <v>10</v>
      </c>
      <c r="F319" s="3">
        <v>2.35</v>
      </c>
      <c r="G319" s="3" t="s">
        <v>13</v>
      </c>
      <c r="H319" s="3" t="s">
        <v>114</v>
      </c>
      <c r="I319" s="6">
        <v>0</v>
      </c>
      <c r="K319" s="19" t="s">
        <v>521</v>
      </c>
      <c r="L319" s="11">
        <v>17110002000162</v>
      </c>
      <c r="M319" s="12">
        <v>1</v>
      </c>
      <c r="N319" s="17">
        <v>102</v>
      </c>
      <c r="Q319" s="10">
        <f>AVERAGEIFS($I$2:$I$3384,$B$2:$B$3384,Q$1,$A$2:$A$3384,$K319)</f>
        <v>0</v>
      </c>
      <c r="R319" s="10">
        <f>AVERAGEIFS($I$2:$I$3384,$B$2:$B$3384,R$1,$A$2:$A$3384,$K319)</f>
        <v>0</v>
      </c>
      <c r="S319" s="10" t="e">
        <f>AVERAGEIFS($I$2:$I$3384,$B$2:$B$3384,S$1,$A$2:$A$3384,$K319)</f>
        <v>#DIV/0!</v>
      </c>
      <c r="T319" s="10" t="e">
        <f>AVERAGEIFS($I$2:$I$3384,$B$2:$B$3384,T$1,$A$2:$A$3384,$K319)</f>
        <v>#DIV/0!</v>
      </c>
      <c r="U319" s="10" t="e">
        <f>AVERAGEIFS($I$2:$I$3384,$B$2:$B$3384,U$1,$A$2:$A$3384,$K319)</f>
        <v>#DIV/0!</v>
      </c>
      <c r="V319" s="10" t="e">
        <f>AVERAGEIFS($I$2:$I$3384,$B$2:$B$3384,V$1,$A$2:$A$3384,$K319)</f>
        <v>#DIV/0!</v>
      </c>
      <c r="W319" s="10" t="e">
        <f>AVERAGEIFS($I$2:$I$3384,$B$2:$B$3384,W$1,$A$2:$A$3384,$K319)</f>
        <v>#DIV/0!</v>
      </c>
      <c r="X319" s="10" t="e">
        <f>AVERAGEIFS($I$2:$I$3384,$B$2:$B$3384,X$1,$A$2:$A$3384,$K319)</f>
        <v>#DIV/0!</v>
      </c>
      <c r="Y319" s="10" t="e">
        <f>AVERAGEIFS($I$2:$I$3384,$B$2:$B$3384,Y$1,$A$2:$A$3384,$K319)</f>
        <v>#DIV/0!</v>
      </c>
      <c r="Z319" s="10">
        <f>AVERAGEIFS($I$2:$I$3384,$B$2:$B$3384,Z$1,$A$2:$A$3384,$K319)</f>
        <v>0</v>
      </c>
      <c r="AA319" s="10">
        <f>AVERAGEIFS($I$2:$I$3384,$B$2:$B$3384,AA$1,$A$2:$A$3384,$K319)</f>
        <v>0</v>
      </c>
      <c r="AB319" s="10">
        <f>AVERAGEIFS($I$2:$I$3384,$B$2:$B$3384,AB$1,$A$2:$A$3384,$K319)</f>
        <v>0</v>
      </c>
      <c r="AD319" s="10" cm="1">
        <f t="array" ref="AD319">AVERAGE(IFERROR(Y319:AA319, ""))</f>
        <v>0</v>
      </c>
      <c r="AE319" s="10">
        <f t="shared" si="9"/>
        <v>0</v>
      </c>
      <c r="AF319" s="10" cm="1">
        <f t="array" ref="AF319">AVERAGE(IFERROR(R319:W319, ""))</f>
        <v>0</v>
      </c>
      <c r="AG319" s="10" cm="1">
        <f t="array" ref="AG319">AVERAGE(IFERROR(W319:AA319,""))</f>
        <v>0</v>
      </c>
      <c r="AH319" s="10" cm="1">
        <f t="array" ref="AH319">AVERAGE(IFERROR(R319:V319,""))</f>
        <v>0</v>
      </c>
      <c r="AI319" s="10" cm="1">
        <f t="array" ref="AI319">AVERAGE(IFERROR(Z319:AB319,Q319))</f>
        <v>0</v>
      </c>
      <c r="AJ319" s="10" cm="1">
        <f t="array" ref="AJ319">AVERAGE(IFERROR(Y319:AB319,""))</f>
        <v>0</v>
      </c>
      <c r="AK319" s="10" cm="1">
        <f t="array" ref="AK319">AVERAGE(IFERROR(Q319:W319,""))</f>
        <v>0</v>
      </c>
      <c r="AL319" s="10" cm="1">
        <f t="array" ref="AL319">AVERAGE(IFERROR(R319:U319,""))</f>
        <v>0</v>
      </c>
      <c r="AM319" s="10" t="e" cm="1">
        <f t="array" ref="AM319">AVERAGE(IFERROR(V319:W319,""))</f>
        <v>#DIV/0!</v>
      </c>
      <c r="AN319" s="10" cm="1">
        <f t="array" ref="AN319">AVERAGE(IFERROR(X319:AB319,""))</f>
        <v>0</v>
      </c>
      <c r="AO319" s="10" cm="1">
        <f t="array" ref="AO319">AVERAGE(IFERROR(Q319:V319,""))</f>
        <v>0</v>
      </c>
    </row>
    <row r="320" spans="1:41" x14ac:dyDescent="0.2">
      <c r="A320" s="3" t="s">
        <v>115</v>
      </c>
      <c r="B320" s="2">
        <v>2</v>
      </c>
      <c r="C320" s="3">
        <v>48.917250000000003</v>
      </c>
      <c r="D320" s="3">
        <v>-122.64927</v>
      </c>
      <c r="E320" s="3" t="s">
        <v>10</v>
      </c>
      <c r="F320" s="3">
        <v>4</v>
      </c>
      <c r="G320" s="3" t="s">
        <v>11</v>
      </c>
      <c r="H320" s="3" t="s">
        <v>116</v>
      </c>
      <c r="I320" s="6">
        <v>0</v>
      </c>
      <c r="K320" s="19" t="s">
        <v>522</v>
      </c>
      <c r="L320" s="11">
        <v>17110002000162</v>
      </c>
      <c r="M320" s="12">
        <v>1</v>
      </c>
      <c r="N320" s="17">
        <v>102</v>
      </c>
      <c r="Q320" s="10">
        <f>AVERAGEIFS($I$2:$I$3384,$B$2:$B$3384,Q$1,$A$2:$A$3384,$K320)</f>
        <v>0</v>
      </c>
      <c r="R320" s="10">
        <f>AVERAGEIFS($I$2:$I$3384,$B$2:$B$3384,R$1,$A$2:$A$3384,$K320)</f>
        <v>0</v>
      </c>
      <c r="S320" s="10" t="e">
        <f>AVERAGEIFS($I$2:$I$3384,$B$2:$B$3384,S$1,$A$2:$A$3384,$K320)</f>
        <v>#DIV/0!</v>
      </c>
      <c r="T320" s="10" t="e">
        <f>AVERAGEIFS($I$2:$I$3384,$B$2:$B$3384,T$1,$A$2:$A$3384,$K320)</f>
        <v>#DIV/0!</v>
      </c>
      <c r="U320" s="10" t="e">
        <f>AVERAGEIFS($I$2:$I$3384,$B$2:$B$3384,U$1,$A$2:$A$3384,$K320)</f>
        <v>#DIV/0!</v>
      </c>
      <c r="V320" s="10" t="e">
        <f>AVERAGEIFS($I$2:$I$3384,$B$2:$B$3384,V$1,$A$2:$A$3384,$K320)</f>
        <v>#DIV/0!</v>
      </c>
      <c r="W320" s="10" t="e">
        <f>AVERAGEIFS($I$2:$I$3384,$B$2:$B$3384,W$1,$A$2:$A$3384,$K320)</f>
        <v>#DIV/0!</v>
      </c>
      <c r="X320" s="10" t="e">
        <f>AVERAGEIFS($I$2:$I$3384,$B$2:$B$3384,X$1,$A$2:$A$3384,$K320)</f>
        <v>#DIV/0!</v>
      </c>
      <c r="Y320" s="10" t="e">
        <f>AVERAGEIFS($I$2:$I$3384,$B$2:$B$3384,Y$1,$A$2:$A$3384,$K320)</f>
        <v>#DIV/0!</v>
      </c>
      <c r="Z320" s="10">
        <f>AVERAGEIFS($I$2:$I$3384,$B$2:$B$3384,Z$1,$A$2:$A$3384,$K320)</f>
        <v>0</v>
      </c>
      <c r="AA320" s="10">
        <f>AVERAGEIFS($I$2:$I$3384,$B$2:$B$3384,AA$1,$A$2:$A$3384,$K320)</f>
        <v>0</v>
      </c>
      <c r="AB320" s="10">
        <f>AVERAGEIFS($I$2:$I$3384,$B$2:$B$3384,AB$1,$A$2:$A$3384,$K320)</f>
        <v>0</v>
      </c>
      <c r="AD320" s="10" cm="1">
        <f t="array" ref="AD320">AVERAGE(IFERROR(Y320:AA320, ""))</f>
        <v>0</v>
      </c>
      <c r="AE320" s="10">
        <f t="shared" si="9"/>
        <v>0</v>
      </c>
      <c r="AF320" s="10" cm="1">
        <f t="array" ref="AF320">AVERAGE(IFERROR(R320:W320, ""))</f>
        <v>0</v>
      </c>
      <c r="AG320" s="10" cm="1">
        <f t="array" ref="AG320">AVERAGE(IFERROR(W320:AA320,""))</f>
        <v>0</v>
      </c>
      <c r="AH320" s="10" cm="1">
        <f t="array" ref="AH320">AVERAGE(IFERROR(R320:V320,""))</f>
        <v>0</v>
      </c>
      <c r="AI320" s="10" cm="1">
        <f t="array" ref="AI320">AVERAGE(IFERROR(Z320:AB320,Q320))</f>
        <v>0</v>
      </c>
      <c r="AJ320" s="10" cm="1">
        <f t="array" ref="AJ320">AVERAGE(IFERROR(Y320:AB320,""))</f>
        <v>0</v>
      </c>
      <c r="AK320" s="10" cm="1">
        <f t="array" ref="AK320">AVERAGE(IFERROR(Q320:W320,""))</f>
        <v>0</v>
      </c>
      <c r="AL320" s="10" cm="1">
        <f t="array" ref="AL320">AVERAGE(IFERROR(R320:U320,""))</f>
        <v>0</v>
      </c>
      <c r="AM320" s="10" t="e" cm="1">
        <f t="array" ref="AM320">AVERAGE(IFERROR(V320:W320,""))</f>
        <v>#DIV/0!</v>
      </c>
      <c r="AN320" s="10" cm="1">
        <f t="array" ref="AN320">AVERAGE(IFERROR(X320:AB320,""))</f>
        <v>0</v>
      </c>
      <c r="AO320" s="10" cm="1">
        <f t="array" ref="AO320">AVERAGE(IFERROR(Q320:V320,""))</f>
        <v>0</v>
      </c>
    </row>
    <row r="321" spans="1:41" x14ac:dyDescent="0.2">
      <c r="A321" s="3" t="s">
        <v>115</v>
      </c>
      <c r="B321" s="2">
        <v>2</v>
      </c>
      <c r="C321" s="3">
        <v>48.917250000000003</v>
      </c>
      <c r="D321" s="3">
        <v>-122.64927</v>
      </c>
      <c r="E321" s="3" t="s">
        <v>10</v>
      </c>
      <c r="F321" s="3">
        <v>2.65</v>
      </c>
      <c r="G321" s="3" t="s">
        <v>13</v>
      </c>
      <c r="H321" s="3" t="s">
        <v>116</v>
      </c>
      <c r="I321" s="6">
        <v>0</v>
      </c>
      <c r="K321" s="19" t="s">
        <v>523</v>
      </c>
      <c r="L321" s="11">
        <v>17110004000399</v>
      </c>
      <c r="M321" s="12">
        <v>0.81096524000167847</v>
      </c>
      <c r="N321" s="17">
        <v>56</v>
      </c>
      <c r="Q321" s="10" t="e">
        <f>AVERAGEIFS($I$2:$I$3384,$B$2:$B$3384,Q$1,$A$2:$A$3384,$K321)</f>
        <v>#DIV/0!</v>
      </c>
      <c r="R321" s="10">
        <f>AVERAGEIFS($I$2:$I$3384,$B$2:$B$3384,R$1,$A$2:$A$3384,$K321)</f>
        <v>0</v>
      </c>
      <c r="S321" s="10">
        <f>AVERAGEIFS($I$2:$I$3384,$B$2:$B$3384,S$1,$A$2:$A$3384,$K321)</f>
        <v>0</v>
      </c>
      <c r="T321" s="10">
        <f>AVERAGEIFS($I$2:$I$3384,$B$2:$B$3384,T$1,$A$2:$A$3384,$K321)</f>
        <v>0</v>
      </c>
      <c r="U321" s="10">
        <f>AVERAGEIFS($I$2:$I$3384,$B$2:$B$3384,U$1,$A$2:$A$3384,$K321)</f>
        <v>0</v>
      </c>
      <c r="V321" s="10" t="e">
        <f>AVERAGEIFS($I$2:$I$3384,$B$2:$B$3384,V$1,$A$2:$A$3384,$K321)</f>
        <v>#DIV/0!</v>
      </c>
      <c r="W321" s="10" t="e">
        <f>AVERAGEIFS($I$2:$I$3384,$B$2:$B$3384,W$1,$A$2:$A$3384,$K321)</f>
        <v>#DIV/0!</v>
      </c>
      <c r="X321" s="10" t="e">
        <f>AVERAGEIFS($I$2:$I$3384,$B$2:$B$3384,X$1,$A$2:$A$3384,$K321)</f>
        <v>#DIV/0!</v>
      </c>
      <c r="Y321" s="10" t="e">
        <f>AVERAGEIFS($I$2:$I$3384,$B$2:$B$3384,Y$1,$A$2:$A$3384,$K321)</f>
        <v>#DIV/0!</v>
      </c>
      <c r="Z321" s="10" t="e">
        <f>AVERAGEIFS($I$2:$I$3384,$B$2:$B$3384,Z$1,$A$2:$A$3384,$K321)</f>
        <v>#DIV/0!</v>
      </c>
      <c r="AA321" s="10" t="e">
        <f>AVERAGEIFS($I$2:$I$3384,$B$2:$B$3384,AA$1,$A$2:$A$3384,$K321)</f>
        <v>#DIV/0!</v>
      </c>
      <c r="AB321" s="10" t="e">
        <f>AVERAGEIFS($I$2:$I$3384,$B$2:$B$3384,AB$1,$A$2:$A$3384,$K321)</f>
        <v>#DIV/0!</v>
      </c>
      <c r="AD321" s="10" t="e" cm="1">
        <f t="array" ref="AD321">AVERAGE(IFERROR(Y321:AA321, ""))</f>
        <v>#DIV/0!</v>
      </c>
      <c r="AE321" s="10" t="e">
        <f t="shared" si="9"/>
        <v>#DIV/0!</v>
      </c>
      <c r="AF321" s="10" cm="1">
        <f t="array" ref="AF321">AVERAGE(IFERROR(R321:W321, ""))</f>
        <v>0</v>
      </c>
      <c r="AG321" s="10" t="e" cm="1">
        <f t="array" ref="AG321">AVERAGE(IFERROR(W321:AA321,""))</f>
        <v>#DIV/0!</v>
      </c>
      <c r="AH321" s="10" cm="1">
        <f t="array" ref="AH321">AVERAGE(IFERROR(R321:V321,""))</f>
        <v>0</v>
      </c>
      <c r="AI321" s="10" t="e" cm="1">
        <f t="array" ref="AI321">AVERAGE(IFERROR(Z321:AB321,Q321))</f>
        <v>#DIV/0!</v>
      </c>
      <c r="AJ321" s="10" t="e" cm="1">
        <f t="array" ref="AJ321">AVERAGE(IFERROR(Y321:AB321,""))</f>
        <v>#DIV/0!</v>
      </c>
      <c r="AK321" s="10" cm="1">
        <f t="array" ref="AK321">AVERAGE(IFERROR(Q321:W321,""))</f>
        <v>0</v>
      </c>
      <c r="AL321" s="10" cm="1">
        <f t="array" ref="AL321">AVERAGE(IFERROR(R321:U321,""))</f>
        <v>0</v>
      </c>
      <c r="AM321" s="10" t="e" cm="1">
        <f t="array" ref="AM321">AVERAGE(IFERROR(V321:W321,""))</f>
        <v>#DIV/0!</v>
      </c>
      <c r="AN321" s="10" t="e" cm="1">
        <f t="array" ref="AN321">AVERAGE(IFERROR(X321:AB321,""))</f>
        <v>#DIV/0!</v>
      </c>
      <c r="AO321" s="10" cm="1">
        <f t="array" ref="AO321">AVERAGE(IFERROR(Q321:V321,""))</f>
        <v>0</v>
      </c>
    </row>
    <row r="322" spans="1:41" x14ac:dyDescent="0.2">
      <c r="A322" s="3" t="s">
        <v>410</v>
      </c>
      <c r="B322" s="2">
        <v>2</v>
      </c>
      <c r="C322" s="3">
        <v>48.979149999999997</v>
      </c>
      <c r="D322" s="3">
        <v>-122.7196</v>
      </c>
      <c r="E322" s="3" t="s">
        <v>10</v>
      </c>
      <c r="F322" s="3">
        <v>3.44</v>
      </c>
      <c r="G322" s="3" t="s">
        <v>11</v>
      </c>
      <c r="H322" s="3" t="s">
        <v>411</v>
      </c>
      <c r="I322" s="6">
        <v>0</v>
      </c>
      <c r="K322" s="19" t="s">
        <v>524</v>
      </c>
      <c r="L322" s="11">
        <v>17110004013600</v>
      </c>
      <c r="M322" s="12">
        <v>3.1422827305505052E-5</v>
      </c>
      <c r="N322" s="17">
        <v>195</v>
      </c>
      <c r="Q322" s="10" t="e">
        <f>AVERAGEIFS($I$2:$I$3384,$B$2:$B$3384,Q$1,$A$2:$A$3384,$K322)</f>
        <v>#DIV/0!</v>
      </c>
      <c r="R322" s="10">
        <f>AVERAGEIFS($I$2:$I$3384,$B$2:$B$3384,R$1,$A$2:$A$3384,$K322)</f>
        <v>0</v>
      </c>
      <c r="S322" s="10" t="e">
        <f>AVERAGEIFS($I$2:$I$3384,$B$2:$B$3384,S$1,$A$2:$A$3384,$K322)</f>
        <v>#DIV/0!</v>
      </c>
      <c r="T322" s="10" t="e">
        <f>AVERAGEIFS($I$2:$I$3384,$B$2:$B$3384,T$1,$A$2:$A$3384,$K322)</f>
        <v>#DIV/0!</v>
      </c>
      <c r="U322" s="10" t="e">
        <f>AVERAGEIFS($I$2:$I$3384,$B$2:$B$3384,U$1,$A$2:$A$3384,$K322)</f>
        <v>#DIV/0!</v>
      </c>
      <c r="V322" s="10" t="e">
        <f>AVERAGEIFS($I$2:$I$3384,$B$2:$B$3384,V$1,$A$2:$A$3384,$K322)</f>
        <v>#DIV/0!</v>
      </c>
      <c r="W322" s="10" t="e">
        <f>AVERAGEIFS($I$2:$I$3384,$B$2:$B$3384,W$1,$A$2:$A$3384,$K322)</f>
        <v>#DIV/0!</v>
      </c>
      <c r="X322" s="10" t="e">
        <f>AVERAGEIFS($I$2:$I$3384,$B$2:$B$3384,X$1,$A$2:$A$3384,$K322)</f>
        <v>#DIV/0!</v>
      </c>
      <c r="Y322" s="10" t="e">
        <f>AVERAGEIFS($I$2:$I$3384,$B$2:$B$3384,Y$1,$A$2:$A$3384,$K322)</f>
        <v>#DIV/0!</v>
      </c>
      <c r="Z322" s="10" t="e">
        <f>AVERAGEIFS($I$2:$I$3384,$B$2:$B$3384,Z$1,$A$2:$A$3384,$K322)</f>
        <v>#DIV/0!</v>
      </c>
      <c r="AA322" s="10">
        <f>AVERAGEIFS($I$2:$I$3384,$B$2:$B$3384,AA$1,$A$2:$A$3384,$K322)</f>
        <v>0</v>
      </c>
      <c r="AB322" s="10" t="e">
        <f>AVERAGEIFS($I$2:$I$3384,$B$2:$B$3384,AB$1,$A$2:$A$3384,$K322)</f>
        <v>#DIV/0!</v>
      </c>
      <c r="AD322" s="10" cm="1">
        <f t="array" ref="AD322">AVERAGE(IFERROR(Y322:AA322, ""))</f>
        <v>0</v>
      </c>
      <c r="AE322" s="10" t="e">
        <f t="shared" si="9"/>
        <v>#DIV/0!</v>
      </c>
      <c r="AF322" s="10" cm="1">
        <f t="array" ref="AF322">AVERAGE(IFERROR(R322:W322, ""))</f>
        <v>0</v>
      </c>
      <c r="AG322" s="10" cm="1">
        <f t="array" ref="AG322">AVERAGE(IFERROR(W322:AA322,""))</f>
        <v>0</v>
      </c>
      <c r="AH322" s="10" cm="1">
        <f t="array" ref="AH322">AVERAGE(IFERROR(R322:V322,""))</f>
        <v>0</v>
      </c>
      <c r="AI322" s="10" t="e" cm="1">
        <f t="array" ref="AI322">AVERAGE(IFERROR(Z322:AB322,Q322))</f>
        <v>#DIV/0!</v>
      </c>
      <c r="AJ322" s="10" cm="1">
        <f t="array" ref="AJ322">AVERAGE(IFERROR(Y322:AB322,""))</f>
        <v>0</v>
      </c>
      <c r="AK322" s="10" cm="1">
        <f t="array" ref="AK322">AVERAGE(IFERROR(Q322:W322,""))</f>
        <v>0</v>
      </c>
      <c r="AL322" s="10" cm="1">
        <f t="array" ref="AL322">AVERAGE(IFERROR(R322:U322,""))</f>
        <v>0</v>
      </c>
      <c r="AM322" s="10" t="e" cm="1">
        <f t="array" ref="AM322">AVERAGE(IFERROR(V322:W322,""))</f>
        <v>#DIV/0!</v>
      </c>
      <c r="AN322" s="10" cm="1">
        <f t="array" ref="AN322">AVERAGE(IFERROR(X322:AB322,""))</f>
        <v>0</v>
      </c>
      <c r="AO322" s="10" cm="1">
        <f t="array" ref="AO322">AVERAGE(IFERROR(Q322:V322,""))</f>
        <v>0</v>
      </c>
    </row>
    <row r="323" spans="1:41" x14ac:dyDescent="0.2">
      <c r="A323" s="3" t="s">
        <v>410</v>
      </c>
      <c r="B323" s="2">
        <v>2</v>
      </c>
      <c r="C323" s="3">
        <v>48.979149999999997</v>
      </c>
      <c r="D323" s="3">
        <v>-122.7196</v>
      </c>
      <c r="E323" s="3" t="s">
        <v>10</v>
      </c>
      <c r="F323" s="3">
        <v>2.86</v>
      </c>
      <c r="G323" s="3" t="s">
        <v>13</v>
      </c>
      <c r="H323" s="3" t="s">
        <v>411</v>
      </c>
      <c r="I323" s="6">
        <v>0</v>
      </c>
      <c r="K323" s="19" t="s">
        <v>526</v>
      </c>
      <c r="L323" s="11">
        <v>17110004013600</v>
      </c>
      <c r="M323" s="12">
        <v>2.5400117039680481E-2</v>
      </c>
      <c r="N323" s="17">
        <v>195</v>
      </c>
      <c r="Q323" s="10" t="e">
        <f>AVERAGEIFS($I$2:$I$3384,$B$2:$B$3384,Q$1,$A$2:$A$3384,$K323)</f>
        <v>#DIV/0!</v>
      </c>
      <c r="R323" s="10">
        <f>AVERAGEIFS($I$2:$I$3384,$B$2:$B$3384,R$1,$A$2:$A$3384,$K323)</f>
        <v>0</v>
      </c>
      <c r="S323" s="10" t="e">
        <f>AVERAGEIFS($I$2:$I$3384,$B$2:$B$3384,S$1,$A$2:$A$3384,$K323)</f>
        <v>#DIV/0!</v>
      </c>
      <c r="T323" s="10" t="e">
        <f>AVERAGEIFS($I$2:$I$3384,$B$2:$B$3384,T$1,$A$2:$A$3384,$K323)</f>
        <v>#DIV/0!</v>
      </c>
      <c r="U323" s="10" t="e">
        <f>AVERAGEIFS($I$2:$I$3384,$B$2:$B$3384,U$1,$A$2:$A$3384,$K323)</f>
        <v>#DIV/0!</v>
      </c>
      <c r="V323" s="10" t="e">
        <f>AVERAGEIFS($I$2:$I$3384,$B$2:$B$3384,V$1,$A$2:$A$3384,$K323)</f>
        <v>#DIV/0!</v>
      </c>
      <c r="W323" s="10" t="e">
        <f>AVERAGEIFS($I$2:$I$3384,$B$2:$B$3384,W$1,$A$2:$A$3384,$K323)</f>
        <v>#DIV/0!</v>
      </c>
      <c r="X323" s="10" t="e">
        <f>AVERAGEIFS($I$2:$I$3384,$B$2:$B$3384,X$1,$A$2:$A$3384,$K323)</f>
        <v>#DIV/0!</v>
      </c>
      <c r="Y323" s="10" t="e">
        <f>AVERAGEIFS($I$2:$I$3384,$B$2:$B$3384,Y$1,$A$2:$A$3384,$K323)</f>
        <v>#DIV/0!</v>
      </c>
      <c r="Z323" s="10" t="e">
        <f>AVERAGEIFS($I$2:$I$3384,$B$2:$B$3384,Z$1,$A$2:$A$3384,$K323)</f>
        <v>#DIV/0!</v>
      </c>
      <c r="AA323" s="10" t="e">
        <f>AVERAGEIFS($I$2:$I$3384,$B$2:$B$3384,AA$1,$A$2:$A$3384,$K323)</f>
        <v>#DIV/0!</v>
      </c>
      <c r="AB323" s="10" t="e">
        <f>AVERAGEIFS($I$2:$I$3384,$B$2:$B$3384,AB$1,$A$2:$A$3384,$K323)</f>
        <v>#DIV/0!</v>
      </c>
      <c r="AD323" s="10" t="e" cm="1">
        <f t="array" ref="AD323">AVERAGE(IFERROR(Y323:AA323, ""))</f>
        <v>#DIV/0!</v>
      </c>
      <c r="AE323" s="10" t="e">
        <f t="shared" si="9"/>
        <v>#DIV/0!</v>
      </c>
      <c r="AF323" s="10" cm="1">
        <f t="array" ref="AF323">AVERAGE(IFERROR(R323:W323, ""))</f>
        <v>0</v>
      </c>
      <c r="AG323" s="10" t="e" cm="1">
        <f t="array" ref="AG323">AVERAGE(IFERROR(W323:AA323,""))</f>
        <v>#DIV/0!</v>
      </c>
      <c r="AH323" s="10" cm="1">
        <f t="array" ref="AH323">AVERAGE(IFERROR(R323:V323,""))</f>
        <v>0</v>
      </c>
      <c r="AI323" s="10" t="e" cm="1">
        <f t="array" ref="AI323">AVERAGE(IFERROR(Z323:AB323,Q323))</f>
        <v>#DIV/0!</v>
      </c>
      <c r="AJ323" s="10" t="e" cm="1">
        <f t="array" ref="AJ323">AVERAGE(IFERROR(Y323:AB323,""))</f>
        <v>#DIV/0!</v>
      </c>
      <c r="AK323" s="10" cm="1">
        <f t="array" ref="AK323">AVERAGE(IFERROR(Q323:W323,""))</f>
        <v>0</v>
      </c>
      <c r="AL323" s="10" cm="1">
        <f t="array" ref="AL323">AVERAGE(IFERROR(R323:U323,""))</f>
        <v>0</v>
      </c>
      <c r="AM323" s="10" t="e" cm="1">
        <f t="array" ref="AM323">AVERAGE(IFERROR(V323:W323,""))</f>
        <v>#DIV/0!</v>
      </c>
      <c r="AN323" s="10" t="e" cm="1">
        <f t="array" ref="AN323">AVERAGE(IFERROR(X323:AB323,""))</f>
        <v>#DIV/0!</v>
      </c>
      <c r="AO323" s="10" cm="1">
        <f t="array" ref="AO323">AVERAGE(IFERROR(Q323:V323,""))</f>
        <v>0</v>
      </c>
    </row>
    <row r="324" spans="1:41" x14ac:dyDescent="0.2">
      <c r="A324" s="3" t="s">
        <v>117</v>
      </c>
      <c r="B324" s="2">
        <v>2</v>
      </c>
      <c r="C324" s="3">
        <v>48.979109999999999</v>
      </c>
      <c r="D324" s="3">
        <v>-122.70841</v>
      </c>
      <c r="E324" s="3" t="s">
        <v>10</v>
      </c>
      <c r="F324" s="3">
        <v>3.84</v>
      </c>
      <c r="G324" s="3" t="s">
        <v>11</v>
      </c>
      <c r="H324" s="3" t="s">
        <v>118</v>
      </c>
      <c r="I324" s="6">
        <v>0</v>
      </c>
      <c r="K324" s="19" t="s">
        <v>527</v>
      </c>
      <c r="L324" s="11">
        <v>17110004013600</v>
      </c>
      <c r="M324" s="12">
        <v>2.492353692650795E-2</v>
      </c>
      <c r="N324" s="17">
        <v>195</v>
      </c>
      <c r="Q324" s="10" t="e">
        <f>AVERAGEIFS($I$2:$I$3384,$B$2:$B$3384,Q$1,$A$2:$A$3384,$K324)</f>
        <v>#DIV/0!</v>
      </c>
      <c r="R324" s="10">
        <f>AVERAGEIFS($I$2:$I$3384,$B$2:$B$3384,R$1,$A$2:$A$3384,$K324)</f>
        <v>0</v>
      </c>
      <c r="S324" s="10" t="e">
        <f>AVERAGEIFS($I$2:$I$3384,$B$2:$B$3384,S$1,$A$2:$A$3384,$K324)</f>
        <v>#DIV/0!</v>
      </c>
      <c r="T324" s="10" t="e">
        <f>AVERAGEIFS($I$2:$I$3384,$B$2:$B$3384,T$1,$A$2:$A$3384,$K324)</f>
        <v>#DIV/0!</v>
      </c>
      <c r="U324" s="10" t="e">
        <f>AVERAGEIFS($I$2:$I$3384,$B$2:$B$3384,U$1,$A$2:$A$3384,$K324)</f>
        <v>#DIV/0!</v>
      </c>
      <c r="V324" s="10" t="e">
        <f>AVERAGEIFS($I$2:$I$3384,$B$2:$B$3384,V$1,$A$2:$A$3384,$K324)</f>
        <v>#DIV/0!</v>
      </c>
      <c r="W324" s="10" t="e">
        <f>AVERAGEIFS($I$2:$I$3384,$B$2:$B$3384,W$1,$A$2:$A$3384,$K324)</f>
        <v>#DIV/0!</v>
      </c>
      <c r="X324" s="10" t="e">
        <f>AVERAGEIFS($I$2:$I$3384,$B$2:$B$3384,X$1,$A$2:$A$3384,$K324)</f>
        <v>#DIV/0!</v>
      </c>
      <c r="Y324" s="10" t="e">
        <f>AVERAGEIFS($I$2:$I$3384,$B$2:$B$3384,Y$1,$A$2:$A$3384,$K324)</f>
        <v>#DIV/0!</v>
      </c>
      <c r="Z324" s="10" t="e">
        <f>AVERAGEIFS($I$2:$I$3384,$B$2:$B$3384,Z$1,$A$2:$A$3384,$K324)</f>
        <v>#DIV/0!</v>
      </c>
      <c r="AA324" s="10">
        <f>AVERAGEIFS($I$2:$I$3384,$B$2:$B$3384,AA$1,$A$2:$A$3384,$K324)</f>
        <v>0</v>
      </c>
      <c r="AB324" s="10" t="e">
        <f>AVERAGEIFS($I$2:$I$3384,$B$2:$B$3384,AB$1,$A$2:$A$3384,$K324)</f>
        <v>#DIV/0!</v>
      </c>
      <c r="AD324" s="10" cm="1">
        <f t="array" ref="AD324">AVERAGE(IFERROR(Y324:AA324, ""))</f>
        <v>0</v>
      </c>
      <c r="AE324" s="10" t="e">
        <f t="shared" si="9"/>
        <v>#DIV/0!</v>
      </c>
      <c r="AF324" s="10" cm="1">
        <f t="array" ref="AF324">AVERAGE(IFERROR(R324:W324, ""))</f>
        <v>0</v>
      </c>
      <c r="AG324" s="10" cm="1">
        <f t="array" ref="AG324">AVERAGE(IFERROR(W324:AA324,""))</f>
        <v>0</v>
      </c>
      <c r="AH324" s="10" cm="1">
        <f t="array" ref="AH324">AVERAGE(IFERROR(R324:V324,""))</f>
        <v>0</v>
      </c>
      <c r="AI324" s="10" t="e" cm="1">
        <f t="array" ref="AI324">AVERAGE(IFERROR(Z324:AB324,Q324))</f>
        <v>#DIV/0!</v>
      </c>
      <c r="AJ324" s="10" cm="1">
        <f t="array" ref="AJ324">AVERAGE(IFERROR(Y324:AB324,""))</f>
        <v>0</v>
      </c>
      <c r="AK324" s="10" cm="1">
        <f t="array" ref="AK324">AVERAGE(IFERROR(Q324:W324,""))</f>
        <v>0</v>
      </c>
      <c r="AL324" s="10" cm="1">
        <f t="array" ref="AL324">AVERAGE(IFERROR(R324:U324,""))</f>
        <v>0</v>
      </c>
      <c r="AM324" s="10" t="e" cm="1">
        <f t="array" ref="AM324">AVERAGE(IFERROR(V324:W324,""))</f>
        <v>#DIV/0!</v>
      </c>
      <c r="AN324" s="10" cm="1">
        <f t="array" ref="AN324">AVERAGE(IFERROR(X324:AB324,""))</f>
        <v>0</v>
      </c>
      <c r="AO324" s="10" cm="1">
        <f t="array" ref="AO324">AVERAGE(IFERROR(Q324:V324,""))</f>
        <v>0</v>
      </c>
    </row>
    <row r="325" spans="1:41" x14ac:dyDescent="0.2">
      <c r="A325" s="3" t="s">
        <v>117</v>
      </c>
      <c r="B325" s="2">
        <v>2</v>
      </c>
      <c r="C325" s="3">
        <v>48.979109999999999</v>
      </c>
      <c r="D325" s="3">
        <v>-122.70841</v>
      </c>
      <c r="E325" s="3" t="s">
        <v>10</v>
      </c>
      <c r="F325" s="3">
        <v>3.46</v>
      </c>
      <c r="G325" s="3" t="s">
        <v>13</v>
      </c>
      <c r="H325" s="3" t="s">
        <v>118</v>
      </c>
      <c r="I325" s="6">
        <v>0</v>
      </c>
      <c r="K325" s="19" t="s">
        <v>528</v>
      </c>
      <c r="L325" s="11">
        <v>17110004013600</v>
      </c>
      <c r="M325" s="12">
        <v>1.0474274859006982E-5</v>
      </c>
      <c r="N325" s="17">
        <v>195</v>
      </c>
      <c r="Q325" s="10" t="e">
        <f>AVERAGEIFS($I$2:$I$3384,$B$2:$B$3384,Q$1,$A$2:$A$3384,$K325)</f>
        <v>#DIV/0!</v>
      </c>
      <c r="R325" s="10">
        <f>AVERAGEIFS($I$2:$I$3384,$B$2:$B$3384,R$1,$A$2:$A$3384,$K325)</f>
        <v>0</v>
      </c>
      <c r="S325" s="10" t="e">
        <f>AVERAGEIFS($I$2:$I$3384,$B$2:$B$3384,S$1,$A$2:$A$3384,$K325)</f>
        <v>#DIV/0!</v>
      </c>
      <c r="T325" s="10" t="e">
        <f>AVERAGEIFS($I$2:$I$3384,$B$2:$B$3384,T$1,$A$2:$A$3384,$K325)</f>
        <v>#DIV/0!</v>
      </c>
      <c r="U325" s="10" t="e">
        <f>AVERAGEIFS($I$2:$I$3384,$B$2:$B$3384,U$1,$A$2:$A$3384,$K325)</f>
        <v>#DIV/0!</v>
      </c>
      <c r="V325" s="10" t="e">
        <f>AVERAGEIFS($I$2:$I$3384,$B$2:$B$3384,V$1,$A$2:$A$3384,$K325)</f>
        <v>#DIV/0!</v>
      </c>
      <c r="W325" s="10" t="e">
        <f>AVERAGEIFS($I$2:$I$3384,$B$2:$B$3384,W$1,$A$2:$A$3384,$K325)</f>
        <v>#DIV/0!</v>
      </c>
      <c r="X325" s="10" t="e">
        <f>AVERAGEIFS($I$2:$I$3384,$B$2:$B$3384,X$1,$A$2:$A$3384,$K325)</f>
        <v>#DIV/0!</v>
      </c>
      <c r="Y325" s="10" t="e">
        <f>AVERAGEIFS($I$2:$I$3384,$B$2:$B$3384,Y$1,$A$2:$A$3384,$K325)</f>
        <v>#DIV/0!</v>
      </c>
      <c r="Z325" s="10" t="e">
        <f>AVERAGEIFS($I$2:$I$3384,$B$2:$B$3384,Z$1,$A$2:$A$3384,$K325)</f>
        <v>#DIV/0!</v>
      </c>
      <c r="AA325" s="10">
        <f>AVERAGEIFS($I$2:$I$3384,$B$2:$B$3384,AA$1,$A$2:$A$3384,$K325)</f>
        <v>0</v>
      </c>
      <c r="AB325" s="10" t="e">
        <f>AVERAGEIFS($I$2:$I$3384,$B$2:$B$3384,AB$1,$A$2:$A$3384,$K325)</f>
        <v>#DIV/0!</v>
      </c>
      <c r="AD325" s="10" cm="1">
        <f t="array" ref="AD325">AVERAGE(IFERROR(Y325:AA325, ""))</f>
        <v>0</v>
      </c>
      <c r="AE325" s="10" t="e">
        <f t="shared" si="9"/>
        <v>#DIV/0!</v>
      </c>
      <c r="AF325" s="10" cm="1">
        <f t="array" ref="AF325">AVERAGE(IFERROR(R325:W325, ""))</f>
        <v>0</v>
      </c>
      <c r="AG325" s="10" cm="1">
        <f t="array" ref="AG325">AVERAGE(IFERROR(W325:AA325,""))</f>
        <v>0</v>
      </c>
      <c r="AH325" s="10" cm="1">
        <f t="array" ref="AH325">AVERAGE(IFERROR(R325:V325,""))</f>
        <v>0</v>
      </c>
      <c r="AI325" s="10" t="e" cm="1">
        <f t="array" ref="AI325">AVERAGE(IFERROR(Z325:AB325,Q325))</f>
        <v>#DIV/0!</v>
      </c>
      <c r="AJ325" s="10" cm="1">
        <f t="array" ref="AJ325">AVERAGE(IFERROR(Y325:AB325,""))</f>
        <v>0</v>
      </c>
      <c r="AK325" s="10" cm="1">
        <f t="array" ref="AK325">AVERAGE(IFERROR(Q325:W325,""))</f>
        <v>0</v>
      </c>
      <c r="AL325" s="10" cm="1">
        <f t="array" ref="AL325">AVERAGE(IFERROR(R325:U325,""))</f>
        <v>0</v>
      </c>
      <c r="AM325" s="10" t="e" cm="1">
        <f t="array" ref="AM325">AVERAGE(IFERROR(V325:W325,""))</f>
        <v>#DIV/0!</v>
      </c>
      <c r="AN325" s="10" cm="1">
        <f t="array" ref="AN325">AVERAGE(IFERROR(X325:AB325,""))</f>
        <v>0</v>
      </c>
      <c r="AO325" s="10" cm="1">
        <f t="array" ref="AO325">AVERAGE(IFERROR(Q325:V325,""))</f>
        <v>0</v>
      </c>
    </row>
    <row r="326" spans="1:41" x14ac:dyDescent="0.2">
      <c r="A326" s="3" t="s">
        <v>119</v>
      </c>
      <c r="B326" s="2">
        <v>2</v>
      </c>
      <c r="C326" s="3">
        <v>48.97034</v>
      </c>
      <c r="D326" s="3">
        <v>-122.69307000000001</v>
      </c>
      <c r="E326" s="3" t="s">
        <v>10</v>
      </c>
      <c r="F326" s="3">
        <v>3.67</v>
      </c>
      <c r="G326" s="3" t="s">
        <v>11</v>
      </c>
      <c r="H326" s="3" t="s">
        <v>120</v>
      </c>
      <c r="I326" s="6">
        <v>0</v>
      </c>
      <c r="K326" s="19" t="s">
        <v>529</v>
      </c>
      <c r="L326" s="11">
        <v>17110004013600</v>
      </c>
      <c r="M326" s="12">
        <v>2.480832114815712E-2</v>
      </c>
      <c r="N326" s="17">
        <v>195</v>
      </c>
      <c r="Q326" s="10" t="e">
        <f>AVERAGEIFS($I$2:$I$3384,$B$2:$B$3384,Q$1,$A$2:$A$3384,$K326)</f>
        <v>#DIV/0!</v>
      </c>
      <c r="R326" s="10">
        <f>AVERAGEIFS($I$2:$I$3384,$B$2:$B$3384,R$1,$A$2:$A$3384,$K326)</f>
        <v>0</v>
      </c>
      <c r="S326" s="10" t="e">
        <f>AVERAGEIFS($I$2:$I$3384,$B$2:$B$3384,S$1,$A$2:$A$3384,$K326)</f>
        <v>#DIV/0!</v>
      </c>
      <c r="T326" s="10" t="e">
        <f>AVERAGEIFS($I$2:$I$3384,$B$2:$B$3384,T$1,$A$2:$A$3384,$K326)</f>
        <v>#DIV/0!</v>
      </c>
      <c r="U326" s="10" t="e">
        <f>AVERAGEIFS($I$2:$I$3384,$B$2:$B$3384,U$1,$A$2:$A$3384,$K326)</f>
        <v>#DIV/0!</v>
      </c>
      <c r="V326" s="10" t="e">
        <f>AVERAGEIFS($I$2:$I$3384,$B$2:$B$3384,V$1,$A$2:$A$3384,$K326)</f>
        <v>#DIV/0!</v>
      </c>
      <c r="W326" s="10" t="e">
        <f>AVERAGEIFS($I$2:$I$3384,$B$2:$B$3384,W$1,$A$2:$A$3384,$K326)</f>
        <v>#DIV/0!</v>
      </c>
      <c r="X326" s="10" t="e">
        <f>AVERAGEIFS($I$2:$I$3384,$B$2:$B$3384,X$1,$A$2:$A$3384,$K326)</f>
        <v>#DIV/0!</v>
      </c>
      <c r="Y326" s="10" t="e">
        <f>AVERAGEIFS($I$2:$I$3384,$B$2:$B$3384,Y$1,$A$2:$A$3384,$K326)</f>
        <v>#DIV/0!</v>
      </c>
      <c r="Z326" s="10" t="e">
        <f>AVERAGEIFS($I$2:$I$3384,$B$2:$B$3384,Z$1,$A$2:$A$3384,$K326)</f>
        <v>#DIV/0!</v>
      </c>
      <c r="AA326" s="10" t="e">
        <f>AVERAGEIFS($I$2:$I$3384,$B$2:$B$3384,AA$1,$A$2:$A$3384,$K326)</f>
        <v>#DIV/0!</v>
      </c>
      <c r="AB326" s="10" t="e">
        <f>AVERAGEIFS($I$2:$I$3384,$B$2:$B$3384,AB$1,$A$2:$A$3384,$K326)</f>
        <v>#DIV/0!</v>
      </c>
      <c r="AD326" s="10" t="e" cm="1">
        <f t="array" ref="AD326">AVERAGE(IFERROR(Y326:AA326, ""))</f>
        <v>#DIV/0!</v>
      </c>
      <c r="AE326" s="10" t="e">
        <f t="shared" si="9"/>
        <v>#DIV/0!</v>
      </c>
      <c r="AF326" s="10" cm="1">
        <f t="array" ref="AF326">AVERAGE(IFERROR(R326:W326, ""))</f>
        <v>0</v>
      </c>
      <c r="AG326" s="10" t="e" cm="1">
        <f t="array" ref="AG326">AVERAGE(IFERROR(W326:AA326,""))</f>
        <v>#DIV/0!</v>
      </c>
      <c r="AH326" s="10" cm="1">
        <f t="array" ref="AH326">AVERAGE(IFERROR(R326:V326,""))</f>
        <v>0</v>
      </c>
      <c r="AI326" s="10" t="e" cm="1">
        <f t="array" ref="AI326">AVERAGE(IFERROR(Z326:AB326,Q326))</f>
        <v>#DIV/0!</v>
      </c>
      <c r="AJ326" s="10" t="e" cm="1">
        <f t="array" ref="AJ326">AVERAGE(IFERROR(Y326:AB326,""))</f>
        <v>#DIV/0!</v>
      </c>
      <c r="AK326" s="10" cm="1">
        <f t="array" ref="AK326">AVERAGE(IFERROR(Q326:W326,""))</f>
        <v>0</v>
      </c>
      <c r="AL326" s="10" cm="1">
        <f t="array" ref="AL326">AVERAGE(IFERROR(R326:U326,""))</f>
        <v>0</v>
      </c>
      <c r="AM326" s="10" t="e" cm="1">
        <f t="array" ref="AM326">AVERAGE(IFERROR(V326:W326,""))</f>
        <v>#DIV/0!</v>
      </c>
      <c r="AN326" s="10" t="e" cm="1">
        <f t="array" ref="AN326">AVERAGE(IFERROR(X326:AB326,""))</f>
        <v>#DIV/0!</v>
      </c>
      <c r="AO326" s="10" cm="1">
        <f t="array" ref="AO326">AVERAGE(IFERROR(Q326:V326,""))</f>
        <v>0</v>
      </c>
    </row>
    <row r="327" spans="1:41" x14ac:dyDescent="0.2">
      <c r="A327" s="3" t="s">
        <v>119</v>
      </c>
      <c r="B327" s="2">
        <v>2</v>
      </c>
      <c r="C327" s="3">
        <v>48.97034</v>
      </c>
      <c r="D327" s="3">
        <v>-122.69307000000001</v>
      </c>
      <c r="E327" s="3" t="s">
        <v>10</v>
      </c>
      <c r="F327" s="3">
        <v>3.19</v>
      </c>
      <c r="G327" s="3" t="s">
        <v>13</v>
      </c>
      <c r="H327" s="3" t="s">
        <v>120</v>
      </c>
      <c r="I327" s="6">
        <v>0</v>
      </c>
      <c r="K327" s="19" t="s">
        <v>530</v>
      </c>
      <c r="L327" s="11">
        <v>17110004013979</v>
      </c>
      <c r="M327" s="12">
        <v>4.6932841651141644E-3</v>
      </c>
      <c r="N327" s="17">
        <v>400</v>
      </c>
      <c r="Q327" s="10" t="e">
        <f>AVERAGEIFS($I$2:$I$3384,$B$2:$B$3384,Q$1,$A$2:$A$3384,$K327)</f>
        <v>#DIV/0!</v>
      </c>
      <c r="R327" s="10">
        <f>AVERAGEIFS($I$2:$I$3384,$B$2:$B$3384,R$1,$A$2:$A$3384,$K327)</f>
        <v>0</v>
      </c>
      <c r="S327" s="10" t="e">
        <f>AVERAGEIFS($I$2:$I$3384,$B$2:$B$3384,S$1,$A$2:$A$3384,$K327)</f>
        <v>#DIV/0!</v>
      </c>
      <c r="T327" s="10" t="e">
        <f>AVERAGEIFS($I$2:$I$3384,$B$2:$B$3384,T$1,$A$2:$A$3384,$K327)</f>
        <v>#DIV/0!</v>
      </c>
      <c r="U327" s="10" t="e">
        <f>AVERAGEIFS($I$2:$I$3384,$B$2:$B$3384,U$1,$A$2:$A$3384,$K327)</f>
        <v>#DIV/0!</v>
      </c>
      <c r="V327" s="10" t="e">
        <f>AVERAGEIFS($I$2:$I$3384,$B$2:$B$3384,V$1,$A$2:$A$3384,$K327)</f>
        <v>#DIV/0!</v>
      </c>
      <c r="W327" s="10" t="e">
        <f>AVERAGEIFS($I$2:$I$3384,$B$2:$B$3384,W$1,$A$2:$A$3384,$K327)</f>
        <v>#DIV/0!</v>
      </c>
      <c r="X327" s="10" t="e">
        <f>AVERAGEIFS($I$2:$I$3384,$B$2:$B$3384,X$1,$A$2:$A$3384,$K327)</f>
        <v>#DIV/0!</v>
      </c>
      <c r="Y327" s="10" t="e">
        <f>AVERAGEIFS($I$2:$I$3384,$B$2:$B$3384,Y$1,$A$2:$A$3384,$K327)</f>
        <v>#DIV/0!</v>
      </c>
      <c r="Z327" s="10" t="e">
        <f>AVERAGEIFS($I$2:$I$3384,$B$2:$B$3384,Z$1,$A$2:$A$3384,$K327)</f>
        <v>#DIV/0!</v>
      </c>
      <c r="AA327" s="10" t="e">
        <f>AVERAGEIFS($I$2:$I$3384,$B$2:$B$3384,AA$1,$A$2:$A$3384,$K327)</f>
        <v>#DIV/0!</v>
      </c>
      <c r="AB327" s="10" t="e">
        <f>AVERAGEIFS($I$2:$I$3384,$B$2:$B$3384,AB$1,$A$2:$A$3384,$K327)</f>
        <v>#DIV/0!</v>
      </c>
      <c r="AD327" s="10" t="e" cm="1">
        <f t="array" ref="AD327">AVERAGE(IFERROR(Y327:AA327, ""))</f>
        <v>#DIV/0!</v>
      </c>
      <c r="AE327" s="10" t="e">
        <f t="shared" si="9"/>
        <v>#DIV/0!</v>
      </c>
      <c r="AF327" s="10" cm="1">
        <f t="array" ref="AF327">AVERAGE(IFERROR(R327:W327, ""))</f>
        <v>0</v>
      </c>
      <c r="AG327" s="10" t="e" cm="1">
        <f t="array" ref="AG327">AVERAGE(IFERROR(W327:AA327,""))</f>
        <v>#DIV/0!</v>
      </c>
      <c r="AH327" s="10" cm="1">
        <f t="array" ref="AH327">AVERAGE(IFERROR(R327:V327,""))</f>
        <v>0</v>
      </c>
      <c r="AI327" s="10" t="e" cm="1">
        <f t="array" ref="AI327">AVERAGE(IFERROR(Z327:AB327,Q327))</f>
        <v>#DIV/0!</v>
      </c>
      <c r="AJ327" s="10" t="e" cm="1">
        <f t="array" ref="AJ327">AVERAGE(IFERROR(Y327:AB327,""))</f>
        <v>#DIV/0!</v>
      </c>
      <c r="AK327" s="10" cm="1">
        <f t="array" ref="AK327">AVERAGE(IFERROR(Q327:W327,""))</f>
        <v>0</v>
      </c>
      <c r="AL327" s="10" cm="1">
        <f t="array" ref="AL327">AVERAGE(IFERROR(R327:U327,""))</f>
        <v>0</v>
      </c>
      <c r="AM327" s="10" t="e" cm="1">
        <f t="array" ref="AM327">AVERAGE(IFERROR(V327:W327,""))</f>
        <v>#DIV/0!</v>
      </c>
      <c r="AN327" s="10" t="e" cm="1">
        <f t="array" ref="AN327">AVERAGE(IFERROR(X327:AB327,""))</f>
        <v>#DIV/0!</v>
      </c>
      <c r="AO327" s="10" cm="1">
        <f t="array" ref="AO327">AVERAGE(IFERROR(Q327:V327,""))</f>
        <v>0</v>
      </c>
    </row>
    <row r="328" spans="1:41" x14ac:dyDescent="0.2">
      <c r="A328" s="3" t="s">
        <v>121</v>
      </c>
      <c r="B328" s="2">
        <v>2</v>
      </c>
      <c r="C328" s="3">
        <v>48.97195</v>
      </c>
      <c r="D328" s="3">
        <v>-122.70018</v>
      </c>
      <c r="E328" s="3" t="s">
        <v>10</v>
      </c>
      <c r="F328" s="3">
        <v>3.96</v>
      </c>
      <c r="G328" s="3" t="s">
        <v>11</v>
      </c>
      <c r="H328" s="3" t="s">
        <v>122</v>
      </c>
      <c r="I328" s="6">
        <v>0</v>
      </c>
      <c r="K328" s="19" t="s">
        <v>532</v>
      </c>
      <c r="L328" s="11">
        <v>17110004013979</v>
      </c>
      <c r="M328" s="12">
        <v>4.6632373705506325E-3</v>
      </c>
      <c r="N328" s="17">
        <v>400</v>
      </c>
      <c r="Q328" s="10" t="e">
        <f>AVERAGEIFS($I$2:$I$3384,$B$2:$B$3384,Q$1,$A$2:$A$3384,$K328)</f>
        <v>#DIV/0!</v>
      </c>
      <c r="R328" s="10">
        <f>AVERAGEIFS($I$2:$I$3384,$B$2:$B$3384,R$1,$A$2:$A$3384,$K328)</f>
        <v>0</v>
      </c>
      <c r="S328" s="10" t="e">
        <f>AVERAGEIFS($I$2:$I$3384,$B$2:$B$3384,S$1,$A$2:$A$3384,$K328)</f>
        <v>#DIV/0!</v>
      </c>
      <c r="T328" s="10" t="e">
        <f>AVERAGEIFS($I$2:$I$3384,$B$2:$B$3384,T$1,$A$2:$A$3384,$K328)</f>
        <v>#DIV/0!</v>
      </c>
      <c r="U328" s="10" t="e">
        <f>AVERAGEIFS($I$2:$I$3384,$B$2:$B$3384,U$1,$A$2:$A$3384,$K328)</f>
        <v>#DIV/0!</v>
      </c>
      <c r="V328" s="10" t="e">
        <f>AVERAGEIFS($I$2:$I$3384,$B$2:$B$3384,V$1,$A$2:$A$3384,$K328)</f>
        <v>#DIV/0!</v>
      </c>
      <c r="W328" s="10" t="e">
        <f>AVERAGEIFS($I$2:$I$3384,$B$2:$B$3384,W$1,$A$2:$A$3384,$K328)</f>
        <v>#DIV/0!</v>
      </c>
      <c r="X328" s="10" t="e">
        <f>AVERAGEIFS($I$2:$I$3384,$B$2:$B$3384,X$1,$A$2:$A$3384,$K328)</f>
        <v>#DIV/0!</v>
      </c>
      <c r="Y328" s="10" t="e">
        <f>AVERAGEIFS($I$2:$I$3384,$B$2:$B$3384,Y$1,$A$2:$A$3384,$K328)</f>
        <v>#DIV/0!</v>
      </c>
      <c r="Z328" s="10" t="e">
        <f>AVERAGEIFS($I$2:$I$3384,$B$2:$B$3384,Z$1,$A$2:$A$3384,$K328)</f>
        <v>#DIV/0!</v>
      </c>
      <c r="AA328" s="10" t="e">
        <f>AVERAGEIFS($I$2:$I$3384,$B$2:$B$3384,AA$1,$A$2:$A$3384,$K328)</f>
        <v>#DIV/0!</v>
      </c>
      <c r="AB328" s="10" t="e">
        <f>AVERAGEIFS($I$2:$I$3384,$B$2:$B$3384,AB$1,$A$2:$A$3384,$K328)</f>
        <v>#DIV/0!</v>
      </c>
      <c r="AD328" s="10" t="e" cm="1">
        <f t="array" ref="AD328">AVERAGE(IFERROR(Y328:AA328, ""))</f>
        <v>#DIV/0!</v>
      </c>
      <c r="AE328" s="10" t="e">
        <f t="shared" si="9"/>
        <v>#DIV/0!</v>
      </c>
      <c r="AF328" s="10" cm="1">
        <f t="array" ref="AF328">AVERAGE(IFERROR(R328:W328, ""))</f>
        <v>0</v>
      </c>
      <c r="AG328" s="10" t="e" cm="1">
        <f t="array" ref="AG328">AVERAGE(IFERROR(W328:AA328,""))</f>
        <v>#DIV/0!</v>
      </c>
      <c r="AH328" s="10" cm="1">
        <f t="array" ref="AH328">AVERAGE(IFERROR(R328:V328,""))</f>
        <v>0</v>
      </c>
      <c r="AI328" s="10" t="e" cm="1">
        <f t="array" ref="AI328">AVERAGE(IFERROR(Z328:AB328,Q328))</f>
        <v>#DIV/0!</v>
      </c>
      <c r="AJ328" s="10" t="e" cm="1">
        <f t="array" ref="AJ328">AVERAGE(IFERROR(Y328:AB328,""))</f>
        <v>#DIV/0!</v>
      </c>
      <c r="AK328" s="10" cm="1">
        <f t="array" ref="AK328">AVERAGE(IFERROR(Q328:W328,""))</f>
        <v>0</v>
      </c>
      <c r="AL328" s="10" cm="1">
        <f t="array" ref="AL328">AVERAGE(IFERROR(R328:U328,""))</f>
        <v>0</v>
      </c>
      <c r="AM328" s="10" t="e" cm="1">
        <f t="array" ref="AM328">AVERAGE(IFERROR(V328:W328,""))</f>
        <v>#DIV/0!</v>
      </c>
      <c r="AN328" s="10" t="e" cm="1">
        <f t="array" ref="AN328">AVERAGE(IFERROR(X328:AB328,""))</f>
        <v>#DIV/0!</v>
      </c>
      <c r="AO328" s="10" cm="1">
        <f t="array" ref="AO328">AVERAGE(IFERROR(Q328:V328,""))</f>
        <v>0</v>
      </c>
    </row>
    <row r="329" spans="1:41" x14ac:dyDescent="0.2">
      <c r="A329" s="3" t="s">
        <v>121</v>
      </c>
      <c r="B329" s="2">
        <v>2</v>
      </c>
      <c r="C329" s="3">
        <v>48.97195</v>
      </c>
      <c r="D329" s="3">
        <v>-122.70018</v>
      </c>
      <c r="E329" s="3" t="s">
        <v>10</v>
      </c>
      <c r="F329" s="3">
        <v>3.39</v>
      </c>
      <c r="G329" s="3" t="s">
        <v>13</v>
      </c>
      <c r="H329" s="3" t="s">
        <v>122</v>
      </c>
      <c r="I329" s="6">
        <v>0</v>
      </c>
      <c r="K329" s="19" t="s">
        <v>533</v>
      </c>
      <c r="L329" s="11">
        <v>17110004013979</v>
      </c>
      <c r="M329" s="12">
        <v>4.4649294577538967E-3</v>
      </c>
      <c r="N329" s="17">
        <v>400</v>
      </c>
      <c r="Q329" s="10" t="e">
        <f>AVERAGEIFS($I$2:$I$3384,$B$2:$B$3384,Q$1,$A$2:$A$3384,$K329)</f>
        <v>#DIV/0!</v>
      </c>
      <c r="R329" s="10">
        <f>AVERAGEIFS($I$2:$I$3384,$B$2:$B$3384,R$1,$A$2:$A$3384,$K329)</f>
        <v>0</v>
      </c>
      <c r="S329" s="10" t="e">
        <f>AVERAGEIFS($I$2:$I$3384,$B$2:$B$3384,S$1,$A$2:$A$3384,$K329)</f>
        <v>#DIV/0!</v>
      </c>
      <c r="T329" s="10" t="e">
        <f>AVERAGEIFS($I$2:$I$3384,$B$2:$B$3384,T$1,$A$2:$A$3384,$K329)</f>
        <v>#DIV/0!</v>
      </c>
      <c r="U329" s="10" t="e">
        <f>AVERAGEIFS($I$2:$I$3384,$B$2:$B$3384,U$1,$A$2:$A$3384,$K329)</f>
        <v>#DIV/0!</v>
      </c>
      <c r="V329" s="10" t="e">
        <f>AVERAGEIFS($I$2:$I$3384,$B$2:$B$3384,V$1,$A$2:$A$3384,$K329)</f>
        <v>#DIV/0!</v>
      </c>
      <c r="W329" s="10" t="e">
        <f>AVERAGEIFS($I$2:$I$3384,$B$2:$B$3384,W$1,$A$2:$A$3384,$K329)</f>
        <v>#DIV/0!</v>
      </c>
      <c r="X329" s="10" t="e">
        <f>AVERAGEIFS($I$2:$I$3384,$B$2:$B$3384,X$1,$A$2:$A$3384,$K329)</f>
        <v>#DIV/0!</v>
      </c>
      <c r="Y329" s="10" t="e">
        <f>AVERAGEIFS($I$2:$I$3384,$B$2:$B$3384,Y$1,$A$2:$A$3384,$K329)</f>
        <v>#DIV/0!</v>
      </c>
      <c r="Z329" s="10" t="e">
        <f>AVERAGEIFS($I$2:$I$3384,$B$2:$B$3384,Z$1,$A$2:$A$3384,$K329)</f>
        <v>#DIV/0!</v>
      </c>
      <c r="AA329" s="10" t="e">
        <f>AVERAGEIFS($I$2:$I$3384,$B$2:$B$3384,AA$1,$A$2:$A$3384,$K329)</f>
        <v>#DIV/0!</v>
      </c>
      <c r="AB329" s="10" t="e">
        <f>AVERAGEIFS($I$2:$I$3384,$B$2:$B$3384,AB$1,$A$2:$A$3384,$K329)</f>
        <v>#DIV/0!</v>
      </c>
      <c r="AD329" s="10" t="e" cm="1">
        <f t="array" ref="AD329">AVERAGE(IFERROR(Y329:AA329, ""))</f>
        <v>#DIV/0!</v>
      </c>
      <c r="AE329" s="10" t="e">
        <f t="shared" si="9"/>
        <v>#DIV/0!</v>
      </c>
      <c r="AF329" s="10" cm="1">
        <f t="array" ref="AF329">AVERAGE(IFERROR(R329:W329, ""))</f>
        <v>0</v>
      </c>
      <c r="AG329" s="10" t="e" cm="1">
        <f t="array" ref="AG329">AVERAGE(IFERROR(W329:AA329,""))</f>
        <v>#DIV/0!</v>
      </c>
      <c r="AH329" s="10" cm="1">
        <f t="array" ref="AH329">AVERAGE(IFERROR(R329:V329,""))</f>
        <v>0</v>
      </c>
      <c r="AI329" s="10" t="e" cm="1">
        <f t="array" ref="AI329">AVERAGE(IFERROR(Z329:AB329,Q329))</f>
        <v>#DIV/0!</v>
      </c>
      <c r="AJ329" s="10" t="e" cm="1">
        <f t="array" ref="AJ329">AVERAGE(IFERROR(Y329:AB329,""))</f>
        <v>#DIV/0!</v>
      </c>
      <c r="AK329" s="10" cm="1">
        <f t="array" ref="AK329">AVERAGE(IFERROR(Q329:W329,""))</f>
        <v>0</v>
      </c>
      <c r="AL329" s="10" cm="1">
        <f t="array" ref="AL329">AVERAGE(IFERROR(R329:U329,""))</f>
        <v>0</v>
      </c>
      <c r="AM329" s="10" t="e" cm="1">
        <f t="array" ref="AM329">AVERAGE(IFERROR(V329:W329,""))</f>
        <v>#DIV/0!</v>
      </c>
      <c r="AN329" s="10" t="e" cm="1">
        <f t="array" ref="AN329">AVERAGE(IFERROR(X329:AB329,""))</f>
        <v>#DIV/0!</v>
      </c>
      <c r="AO329" s="10" cm="1">
        <f t="array" ref="AO329">AVERAGE(IFERROR(Q329:V329,""))</f>
        <v>0</v>
      </c>
    </row>
    <row r="330" spans="1:41" x14ac:dyDescent="0.2">
      <c r="A330" s="3" t="s">
        <v>123</v>
      </c>
      <c r="B330" s="2">
        <v>2</v>
      </c>
      <c r="C330" s="3">
        <v>48.965200000000003</v>
      </c>
      <c r="D330" s="3">
        <v>-122.66007</v>
      </c>
      <c r="E330" s="3" t="s">
        <v>10</v>
      </c>
      <c r="F330" s="3">
        <v>4.1500000000000004</v>
      </c>
      <c r="G330" s="3" t="s">
        <v>11</v>
      </c>
      <c r="H330" s="3" t="s">
        <v>124</v>
      </c>
      <c r="I330" s="6">
        <v>0</v>
      </c>
      <c r="K330" s="19" t="s">
        <v>535</v>
      </c>
      <c r="L330" s="11">
        <v>17110004013979</v>
      </c>
      <c r="M330" s="12">
        <v>4.4108456932008266E-3</v>
      </c>
      <c r="N330" s="17">
        <v>400</v>
      </c>
      <c r="Q330" s="10" t="e">
        <f>AVERAGEIFS($I$2:$I$3384,$B$2:$B$3384,Q$1,$A$2:$A$3384,$K330)</f>
        <v>#DIV/0!</v>
      </c>
      <c r="R330" s="10">
        <f>AVERAGEIFS($I$2:$I$3384,$B$2:$B$3384,R$1,$A$2:$A$3384,$K330)</f>
        <v>0</v>
      </c>
      <c r="S330" s="10" t="e">
        <f>AVERAGEIFS($I$2:$I$3384,$B$2:$B$3384,S$1,$A$2:$A$3384,$K330)</f>
        <v>#DIV/0!</v>
      </c>
      <c r="T330" s="10" t="e">
        <f>AVERAGEIFS($I$2:$I$3384,$B$2:$B$3384,T$1,$A$2:$A$3384,$K330)</f>
        <v>#DIV/0!</v>
      </c>
      <c r="U330" s="10" t="e">
        <f>AVERAGEIFS($I$2:$I$3384,$B$2:$B$3384,U$1,$A$2:$A$3384,$K330)</f>
        <v>#DIV/0!</v>
      </c>
      <c r="V330" s="10" t="e">
        <f>AVERAGEIFS($I$2:$I$3384,$B$2:$B$3384,V$1,$A$2:$A$3384,$K330)</f>
        <v>#DIV/0!</v>
      </c>
      <c r="W330" s="10" t="e">
        <f>AVERAGEIFS($I$2:$I$3384,$B$2:$B$3384,W$1,$A$2:$A$3384,$K330)</f>
        <v>#DIV/0!</v>
      </c>
      <c r="X330" s="10" t="e">
        <f>AVERAGEIFS($I$2:$I$3384,$B$2:$B$3384,X$1,$A$2:$A$3384,$K330)</f>
        <v>#DIV/0!</v>
      </c>
      <c r="Y330" s="10" t="e">
        <f>AVERAGEIFS($I$2:$I$3384,$B$2:$B$3384,Y$1,$A$2:$A$3384,$K330)</f>
        <v>#DIV/0!</v>
      </c>
      <c r="Z330" s="10" t="e">
        <f>AVERAGEIFS($I$2:$I$3384,$B$2:$B$3384,Z$1,$A$2:$A$3384,$K330)</f>
        <v>#DIV/0!</v>
      </c>
      <c r="AA330" s="10" t="e">
        <f>AVERAGEIFS($I$2:$I$3384,$B$2:$B$3384,AA$1,$A$2:$A$3384,$K330)</f>
        <v>#DIV/0!</v>
      </c>
      <c r="AB330" s="10" t="e">
        <f>AVERAGEIFS($I$2:$I$3384,$B$2:$B$3384,AB$1,$A$2:$A$3384,$K330)</f>
        <v>#DIV/0!</v>
      </c>
      <c r="AD330" s="10" t="e" cm="1">
        <f t="array" ref="AD330">AVERAGE(IFERROR(Y330:AA330, ""))</f>
        <v>#DIV/0!</v>
      </c>
      <c r="AE330" s="10" t="e">
        <f t="shared" si="9"/>
        <v>#DIV/0!</v>
      </c>
      <c r="AF330" s="10" cm="1">
        <f t="array" ref="AF330">AVERAGE(IFERROR(R330:W330, ""))</f>
        <v>0</v>
      </c>
      <c r="AG330" s="10" t="e" cm="1">
        <f t="array" ref="AG330">AVERAGE(IFERROR(W330:AA330,""))</f>
        <v>#DIV/0!</v>
      </c>
      <c r="AH330" s="10" cm="1">
        <f t="array" ref="AH330">AVERAGE(IFERROR(R330:V330,""))</f>
        <v>0</v>
      </c>
      <c r="AI330" s="10" t="e" cm="1">
        <f t="array" ref="AI330">AVERAGE(IFERROR(Z330:AB330,Q330))</f>
        <v>#DIV/0!</v>
      </c>
      <c r="AJ330" s="10" t="e" cm="1">
        <f t="array" ref="AJ330">AVERAGE(IFERROR(Y330:AB330,""))</f>
        <v>#DIV/0!</v>
      </c>
      <c r="AK330" s="10" cm="1">
        <f t="array" ref="AK330">AVERAGE(IFERROR(Q330:W330,""))</f>
        <v>0</v>
      </c>
      <c r="AL330" s="10" cm="1">
        <f t="array" ref="AL330">AVERAGE(IFERROR(R330:U330,""))</f>
        <v>0</v>
      </c>
      <c r="AM330" s="10" t="e" cm="1">
        <f t="array" ref="AM330">AVERAGE(IFERROR(V330:W330,""))</f>
        <v>#DIV/0!</v>
      </c>
      <c r="AN330" s="10" t="e" cm="1">
        <f t="array" ref="AN330">AVERAGE(IFERROR(X330:AB330,""))</f>
        <v>#DIV/0!</v>
      </c>
      <c r="AO330" s="10" cm="1">
        <f t="array" ref="AO330">AVERAGE(IFERROR(Q330:V330,""))</f>
        <v>0</v>
      </c>
    </row>
    <row r="331" spans="1:41" x14ac:dyDescent="0.2">
      <c r="A331" s="3" t="s">
        <v>123</v>
      </c>
      <c r="B331" s="2">
        <v>2</v>
      </c>
      <c r="C331" s="3">
        <v>48.965200000000003</v>
      </c>
      <c r="D331" s="3">
        <v>-122.66007</v>
      </c>
      <c r="E331" s="3" t="s">
        <v>10</v>
      </c>
      <c r="F331" s="3">
        <v>3.06</v>
      </c>
      <c r="G331" s="3" t="s">
        <v>13</v>
      </c>
      <c r="H331" s="3" t="s">
        <v>124</v>
      </c>
      <c r="I331" s="6">
        <v>0</v>
      </c>
      <c r="K331" s="19" t="s">
        <v>536</v>
      </c>
      <c r="L331" s="11">
        <v>17110004013979</v>
      </c>
      <c r="M331" s="12">
        <v>4.4108456932008266E-3</v>
      </c>
      <c r="N331" s="17">
        <v>400</v>
      </c>
      <c r="Q331" s="10" t="e">
        <f>AVERAGEIFS($I$2:$I$3384,$B$2:$B$3384,Q$1,$A$2:$A$3384,$K331)</f>
        <v>#DIV/0!</v>
      </c>
      <c r="R331" s="10">
        <f>AVERAGEIFS($I$2:$I$3384,$B$2:$B$3384,R$1,$A$2:$A$3384,$K331)</f>
        <v>0</v>
      </c>
      <c r="S331" s="10" t="e">
        <f>AVERAGEIFS($I$2:$I$3384,$B$2:$B$3384,S$1,$A$2:$A$3384,$K331)</f>
        <v>#DIV/0!</v>
      </c>
      <c r="T331" s="10" t="e">
        <f>AVERAGEIFS($I$2:$I$3384,$B$2:$B$3384,T$1,$A$2:$A$3384,$K331)</f>
        <v>#DIV/0!</v>
      </c>
      <c r="U331" s="10" t="e">
        <f>AVERAGEIFS($I$2:$I$3384,$B$2:$B$3384,U$1,$A$2:$A$3384,$K331)</f>
        <v>#DIV/0!</v>
      </c>
      <c r="V331" s="10" t="e">
        <f>AVERAGEIFS($I$2:$I$3384,$B$2:$B$3384,V$1,$A$2:$A$3384,$K331)</f>
        <v>#DIV/0!</v>
      </c>
      <c r="W331" s="10" t="e">
        <f>AVERAGEIFS($I$2:$I$3384,$B$2:$B$3384,W$1,$A$2:$A$3384,$K331)</f>
        <v>#DIV/0!</v>
      </c>
      <c r="X331" s="10" t="e">
        <f>AVERAGEIFS($I$2:$I$3384,$B$2:$B$3384,X$1,$A$2:$A$3384,$K331)</f>
        <v>#DIV/0!</v>
      </c>
      <c r="Y331" s="10" t="e">
        <f>AVERAGEIFS($I$2:$I$3384,$B$2:$B$3384,Y$1,$A$2:$A$3384,$K331)</f>
        <v>#DIV/0!</v>
      </c>
      <c r="Z331" s="10" t="e">
        <f>AVERAGEIFS($I$2:$I$3384,$B$2:$B$3384,Z$1,$A$2:$A$3384,$K331)</f>
        <v>#DIV/0!</v>
      </c>
      <c r="AA331" s="10" t="e">
        <f>AVERAGEIFS($I$2:$I$3384,$B$2:$B$3384,AA$1,$A$2:$A$3384,$K331)</f>
        <v>#DIV/0!</v>
      </c>
      <c r="AB331" s="10" t="e">
        <f>AVERAGEIFS($I$2:$I$3384,$B$2:$B$3384,AB$1,$A$2:$A$3384,$K331)</f>
        <v>#DIV/0!</v>
      </c>
      <c r="AD331" s="10" t="e" cm="1">
        <f t="array" ref="AD331">AVERAGE(IFERROR(Y331:AA331, ""))</f>
        <v>#DIV/0!</v>
      </c>
      <c r="AE331" s="10" t="e">
        <f t="shared" si="9"/>
        <v>#DIV/0!</v>
      </c>
      <c r="AF331" s="10" cm="1">
        <f t="array" ref="AF331">AVERAGE(IFERROR(R331:W331, ""))</f>
        <v>0</v>
      </c>
      <c r="AG331" s="10" t="e" cm="1">
        <f t="array" ref="AG331">AVERAGE(IFERROR(W331:AA331,""))</f>
        <v>#DIV/0!</v>
      </c>
      <c r="AH331" s="10" cm="1">
        <f t="array" ref="AH331">AVERAGE(IFERROR(R331:V331,""))</f>
        <v>0</v>
      </c>
      <c r="AI331" s="10" t="e" cm="1">
        <f t="array" ref="AI331">AVERAGE(IFERROR(Z331:AB331,Q331))</f>
        <v>#DIV/0!</v>
      </c>
      <c r="AJ331" s="10" t="e" cm="1">
        <f t="array" ref="AJ331">AVERAGE(IFERROR(Y331:AB331,""))</f>
        <v>#DIV/0!</v>
      </c>
      <c r="AK331" s="10" cm="1">
        <f t="array" ref="AK331">AVERAGE(IFERROR(Q331:W331,""))</f>
        <v>0</v>
      </c>
      <c r="AL331" s="10" cm="1">
        <f t="array" ref="AL331">AVERAGE(IFERROR(R331:U331,""))</f>
        <v>0</v>
      </c>
      <c r="AM331" s="10" t="e" cm="1">
        <f t="array" ref="AM331">AVERAGE(IFERROR(V331:W331,""))</f>
        <v>#DIV/0!</v>
      </c>
      <c r="AN331" s="10" t="e" cm="1">
        <f t="array" ref="AN331">AVERAGE(IFERROR(X331:AB331,""))</f>
        <v>#DIV/0!</v>
      </c>
      <c r="AO331" s="10" cm="1">
        <f t="array" ref="AO331">AVERAGE(IFERROR(Q331:V331,""))</f>
        <v>0</v>
      </c>
    </row>
    <row r="332" spans="1:41" x14ac:dyDescent="0.2">
      <c r="A332" s="3" t="s">
        <v>412</v>
      </c>
      <c r="B332" s="2">
        <v>2</v>
      </c>
      <c r="C332" s="3">
        <v>48.971310000000003</v>
      </c>
      <c r="D332" s="3">
        <v>-122.62618000000001</v>
      </c>
      <c r="E332" s="3" t="s">
        <v>10</v>
      </c>
      <c r="F332" s="3">
        <v>2.97</v>
      </c>
      <c r="G332" s="3" t="s">
        <v>11</v>
      </c>
      <c r="H332" s="3" t="s">
        <v>413</v>
      </c>
      <c r="I332" s="6">
        <v>0</v>
      </c>
      <c r="K332" s="19" t="s">
        <v>537</v>
      </c>
      <c r="L332" s="11">
        <v>17110004013979</v>
      </c>
      <c r="M332" s="12">
        <v>4.2185471393167973E-3</v>
      </c>
      <c r="N332" s="17">
        <v>400</v>
      </c>
      <c r="Q332" s="10" t="e">
        <f>AVERAGEIFS($I$2:$I$3384,$B$2:$B$3384,Q$1,$A$2:$A$3384,$K332)</f>
        <v>#DIV/0!</v>
      </c>
      <c r="R332" s="10">
        <f>AVERAGEIFS($I$2:$I$3384,$B$2:$B$3384,R$1,$A$2:$A$3384,$K332)</f>
        <v>0</v>
      </c>
      <c r="S332" s="10" t="e">
        <f>AVERAGEIFS($I$2:$I$3384,$B$2:$B$3384,S$1,$A$2:$A$3384,$K332)</f>
        <v>#DIV/0!</v>
      </c>
      <c r="T332" s="10" t="e">
        <f>AVERAGEIFS($I$2:$I$3384,$B$2:$B$3384,T$1,$A$2:$A$3384,$K332)</f>
        <v>#DIV/0!</v>
      </c>
      <c r="U332" s="10" t="e">
        <f>AVERAGEIFS($I$2:$I$3384,$B$2:$B$3384,U$1,$A$2:$A$3384,$K332)</f>
        <v>#DIV/0!</v>
      </c>
      <c r="V332" s="10" t="e">
        <f>AVERAGEIFS($I$2:$I$3384,$B$2:$B$3384,V$1,$A$2:$A$3384,$K332)</f>
        <v>#DIV/0!</v>
      </c>
      <c r="W332" s="10" t="e">
        <f>AVERAGEIFS($I$2:$I$3384,$B$2:$B$3384,W$1,$A$2:$A$3384,$K332)</f>
        <v>#DIV/0!</v>
      </c>
      <c r="X332" s="10" t="e">
        <f>AVERAGEIFS($I$2:$I$3384,$B$2:$B$3384,X$1,$A$2:$A$3384,$K332)</f>
        <v>#DIV/0!</v>
      </c>
      <c r="Y332" s="10" t="e">
        <f>AVERAGEIFS($I$2:$I$3384,$B$2:$B$3384,Y$1,$A$2:$A$3384,$K332)</f>
        <v>#DIV/0!</v>
      </c>
      <c r="Z332" s="10" t="e">
        <f>AVERAGEIFS($I$2:$I$3384,$B$2:$B$3384,Z$1,$A$2:$A$3384,$K332)</f>
        <v>#DIV/0!</v>
      </c>
      <c r="AA332" s="10" t="e">
        <f>AVERAGEIFS($I$2:$I$3384,$B$2:$B$3384,AA$1,$A$2:$A$3384,$K332)</f>
        <v>#DIV/0!</v>
      </c>
      <c r="AB332" s="10" t="e">
        <f>AVERAGEIFS($I$2:$I$3384,$B$2:$B$3384,AB$1,$A$2:$A$3384,$K332)</f>
        <v>#DIV/0!</v>
      </c>
      <c r="AD332" s="10" t="e" cm="1">
        <f t="array" ref="AD332">AVERAGE(IFERROR(Y332:AA332, ""))</f>
        <v>#DIV/0!</v>
      </c>
      <c r="AE332" s="10" t="e">
        <f t="shared" si="9"/>
        <v>#DIV/0!</v>
      </c>
      <c r="AF332" s="10" cm="1">
        <f t="array" ref="AF332">AVERAGE(IFERROR(R332:W332, ""))</f>
        <v>0</v>
      </c>
      <c r="AG332" s="10" t="e" cm="1">
        <f t="array" ref="AG332">AVERAGE(IFERROR(W332:AA332,""))</f>
        <v>#DIV/0!</v>
      </c>
      <c r="AH332" s="10" cm="1">
        <f t="array" ref="AH332">AVERAGE(IFERROR(R332:V332,""))</f>
        <v>0</v>
      </c>
      <c r="AI332" s="10" t="e" cm="1">
        <f t="array" ref="AI332">AVERAGE(IFERROR(Z332:AB332,Q332))</f>
        <v>#DIV/0!</v>
      </c>
      <c r="AJ332" s="10" t="e" cm="1">
        <f t="array" ref="AJ332">AVERAGE(IFERROR(Y332:AB332,""))</f>
        <v>#DIV/0!</v>
      </c>
      <c r="AK332" s="10" cm="1">
        <f t="array" ref="AK332">AVERAGE(IFERROR(Q332:W332,""))</f>
        <v>0</v>
      </c>
      <c r="AL332" s="10" cm="1">
        <f t="array" ref="AL332">AVERAGE(IFERROR(R332:U332,""))</f>
        <v>0</v>
      </c>
      <c r="AM332" s="10" t="e" cm="1">
        <f t="array" ref="AM332">AVERAGE(IFERROR(V332:W332,""))</f>
        <v>#DIV/0!</v>
      </c>
      <c r="AN332" s="10" t="e" cm="1">
        <f t="array" ref="AN332">AVERAGE(IFERROR(X332:AB332,""))</f>
        <v>#DIV/0!</v>
      </c>
      <c r="AO332" s="10" cm="1">
        <f t="array" ref="AO332">AVERAGE(IFERROR(Q332:V332,""))</f>
        <v>0</v>
      </c>
    </row>
    <row r="333" spans="1:41" x14ac:dyDescent="0.2">
      <c r="A333" s="3" t="s">
        <v>412</v>
      </c>
      <c r="B333" s="2">
        <v>2</v>
      </c>
      <c r="C333" s="3">
        <v>48.971310000000003</v>
      </c>
      <c r="D333" s="3">
        <v>-122.62618000000001</v>
      </c>
      <c r="E333" s="3" t="s">
        <v>10</v>
      </c>
      <c r="F333" s="3">
        <v>1.92</v>
      </c>
      <c r="G333" s="3" t="s">
        <v>13</v>
      </c>
      <c r="H333" s="3" t="s">
        <v>413</v>
      </c>
      <c r="I333" s="6">
        <v>0</v>
      </c>
      <c r="K333" s="19" t="s">
        <v>538</v>
      </c>
      <c r="L333" s="11">
        <v>17110004013979</v>
      </c>
      <c r="M333" s="12">
        <v>4.1584540158510208E-3</v>
      </c>
      <c r="N333" s="17">
        <v>400</v>
      </c>
      <c r="Q333" s="10" t="e">
        <f>AVERAGEIFS($I$2:$I$3384,$B$2:$B$3384,Q$1,$A$2:$A$3384,$K333)</f>
        <v>#DIV/0!</v>
      </c>
      <c r="R333" s="10">
        <f>AVERAGEIFS($I$2:$I$3384,$B$2:$B$3384,R$1,$A$2:$A$3384,$K333)</f>
        <v>0</v>
      </c>
      <c r="S333" s="10" t="e">
        <f>AVERAGEIFS($I$2:$I$3384,$B$2:$B$3384,S$1,$A$2:$A$3384,$K333)</f>
        <v>#DIV/0!</v>
      </c>
      <c r="T333" s="10" t="e">
        <f>AVERAGEIFS($I$2:$I$3384,$B$2:$B$3384,T$1,$A$2:$A$3384,$K333)</f>
        <v>#DIV/0!</v>
      </c>
      <c r="U333" s="10" t="e">
        <f>AVERAGEIFS($I$2:$I$3384,$B$2:$B$3384,U$1,$A$2:$A$3384,$K333)</f>
        <v>#DIV/0!</v>
      </c>
      <c r="V333" s="10" t="e">
        <f>AVERAGEIFS($I$2:$I$3384,$B$2:$B$3384,V$1,$A$2:$A$3384,$K333)</f>
        <v>#DIV/0!</v>
      </c>
      <c r="W333" s="10" t="e">
        <f>AVERAGEIFS($I$2:$I$3384,$B$2:$B$3384,W$1,$A$2:$A$3384,$K333)</f>
        <v>#DIV/0!</v>
      </c>
      <c r="X333" s="10" t="e">
        <f>AVERAGEIFS($I$2:$I$3384,$B$2:$B$3384,X$1,$A$2:$A$3384,$K333)</f>
        <v>#DIV/0!</v>
      </c>
      <c r="Y333" s="10" t="e">
        <f>AVERAGEIFS($I$2:$I$3384,$B$2:$B$3384,Y$1,$A$2:$A$3384,$K333)</f>
        <v>#DIV/0!</v>
      </c>
      <c r="Z333" s="10" t="e">
        <f>AVERAGEIFS($I$2:$I$3384,$B$2:$B$3384,Z$1,$A$2:$A$3384,$K333)</f>
        <v>#DIV/0!</v>
      </c>
      <c r="AA333" s="10" t="e">
        <f>AVERAGEIFS($I$2:$I$3384,$B$2:$B$3384,AA$1,$A$2:$A$3384,$K333)</f>
        <v>#DIV/0!</v>
      </c>
      <c r="AB333" s="10" t="e">
        <f>AVERAGEIFS($I$2:$I$3384,$B$2:$B$3384,AB$1,$A$2:$A$3384,$K333)</f>
        <v>#DIV/0!</v>
      </c>
      <c r="AD333" s="10" t="e" cm="1">
        <f t="array" ref="AD333">AVERAGE(IFERROR(Y333:AA333, ""))</f>
        <v>#DIV/0!</v>
      </c>
      <c r="AE333" s="10" t="e">
        <f t="shared" si="9"/>
        <v>#DIV/0!</v>
      </c>
      <c r="AF333" s="10" cm="1">
        <f t="array" ref="AF333">AVERAGE(IFERROR(R333:W333, ""))</f>
        <v>0</v>
      </c>
      <c r="AG333" s="10" t="e" cm="1">
        <f t="array" ref="AG333">AVERAGE(IFERROR(W333:AA333,""))</f>
        <v>#DIV/0!</v>
      </c>
      <c r="AH333" s="10" cm="1">
        <f t="array" ref="AH333">AVERAGE(IFERROR(R333:V333,""))</f>
        <v>0</v>
      </c>
      <c r="AI333" s="10" t="e" cm="1">
        <f t="array" ref="AI333">AVERAGE(IFERROR(Z333:AB333,Q333))</f>
        <v>#DIV/0!</v>
      </c>
      <c r="AJ333" s="10" t="e" cm="1">
        <f t="array" ref="AJ333">AVERAGE(IFERROR(Y333:AB333,""))</f>
        <v>#DIV/0!</v>
      </c>
      <c r="AK333" s="10" cm="1">
        <f t="array" ref="AK333">AVERAGE(IFERROR(Q333:W333,""))</f>
        <v>0</v>
      </c>
      <c r="AL333" s="10" cm="1">
        <f t="array" ref="AL333">AVERAGE(IFERROR(R333:U333,""))</f>
        <v>0</v>
      </c>
      <c r="AM333" s="10" t="e" cm="1">
        <f t="array" ref="AM333">AVERAGE(IFERROR(V333:W333,""))</f>
        <v>#DIV/0!</v>
      </c>
      <c r="AN333" s="10" t="e" cm="1">
        <f t="array" ref="AN333">AVERAGE(IFERROR(X333:AB333,""))</f>
        <v>#DIV/0!</v>
      </c>
      <c r="AO333" s="10" cm="1">
        <f t="array" ref="AO333">AVERAGE(IFERROR(Q333:V333,""))</f>
        <v>0</v>
      </c>
    </row>
    <row r="334" spans="1:41" x14ac:dyDescent="0.2">
      <c r="A334" s="3" t="s">
        <v>125</v>
      </c>
      <c r="B334" s="2">
        <v>2</v>
      </c>
      <c r="C334" s="3">
        <v>48.965539999999997</v>
      </c>
      <c r="D334" s="3">
        <v>-122.61708</v>
      </c>
      <c r="E334" s="3" t="s">
        <v>10</v>
      </c>
      <c r="F334" s="3">
        <v>3.11</v>
      </c>
      <c r="G334" s="3" t="s">
        <v>13</v>
      </c>
      <c r="H334" s="3" t="s">
        <v>126</v>
      </c>
      <c r="I334" s="6">
        <v>0</v>
      </c>
      <c r="K334" s="19" t="s">
        <v>539</v>
      </c>
      <c r="L334" s="11">
        <v>17110004013979</v>
      </c>
      <c r="M334" s="12">
        <v>3.8339502643793821E-3</v>
      </c>
      <c r="N334" s="17">
        <v>400</v>
      </c>
      <c r="Q334" s="10" t="e">
        <f>AVERAGEIFS($I$2:$I$3384,$B$2:$B$3384,Q$1,$A$2:$A$3384,$K334)</f>
        <v>#DIV/0!</v>
      </c>
      <c r="R334" s="10">
        <f>AVERAGEIFS($I$2:$I$3384,$B$2:$B$3384,R$1,$A$2:$A$3384,$K334)</f>
        <v>0</v>
      </c>
      <c r="S334" s="10" t="e">
        <f>AVERAGEIFS($I$2:$I$3384,$B$2:$B$3384,S$1,$A$2:$A$3384,$K334)</f>
        <v>#DIV/0!</v>
      </c>
      <c r="T334" s="10" t="e">
        <f>AVERAGEIFS($I$2:$I$3384,$B$2:$B$3384,T$1,$A$2:$A$3384,$K334)</f>
        <v>#DIV/0!</v>
      </c>
      <c r="U334" s="10" t="e">
        <f>AVERAGEIFS($I$2:$I$3384,$B$2:$B$3384,U$1,$A$2:$A$3384,$K334)</f>
        <v>#DIV/0!</v>
      </c>
      <c r="V334" s="10" t="e">
        <f>AVERAGEIFS($I$2:$I$3384,$B$2:$B$3384,V$1,$A$2:$A$3384,$K334)</f>
        <v>#DIV/0!</v>
      </c>
      <c r="W334" s="10" t="e">
        <f>AVERAGEIFS($I$2:$I$3384,$B$2:$B$3384,W$1,$A$2:$A$3384,$K334)</f>
        <v>#DIV/0!</v>
      </c>
      <c r="X334" s="10" t="e">
        <f>AVERAGEIFS($I$2:$I$3384,$B$2:$B$3384,X$1,$A$2:$A$3384,$K334)</f>
        <v>#DIV/0!</v>
      </c>
      <c r="Y334" s="10" t="e">
        <f>AVERAGEIFS($I$2:$I$3384,$B$2:$B$3384,Y$1,$A$2:$A$3384,$K334)</f>
        <v>#DIV/0!</v>
      </c>
      <c r="Z334" s="10" t="e">
        <f>AVERAGEIFS($I$2:$I$3384,$B$2:$B$3384,Z$1,$A$2:$A$3384,$K334)</f>
        <v>#DIV/0!</v>
      </c>
      <c r="AA334" s="10" t="e">
        <f>AVERAGEIFS($I$2:$I$3384,$B$2:$B$3384,AA$1,$A$2:$A$3384,$K334)</f>
        <v>#DIV/0!</v>
      </c>
      <c r="AB334" s="10" t="e">
        <f>AVERAGEIFS($I$2:$I$3384,$B$2:$B$3384,AB$1,$A$2:$A$3384,$K334)</f>
        <v>#DIV/0!</v>
      </c>
      <c r="AD334" s="10" t="e" cm="1">
        <f t="array" ref="AD334">AVERAGE(IFERROR(Y334:AA334, ""))</f>
        <v>#DIV/0!</v>
      </c>
      <c r="AE334" s="10" t="e">
        <f t="shared" si="9"/>
        <v>#DIV/0!</v>
      </c>
      <c r="AF334" s="10" cm="1">
        <f t="array" ref="AF334">AVERAGE(IFERROR(R334:W334, ""))</f>
        <v>0</v>
      </c>
      <c r="AG334" s="10" t="e" cm="1">
        <f t="array" ref="AG334">AVERAGE(IFERROR(W334:AA334,""))</f>
        <v>#DIV/0!</v>
      </c>
      <c r="AH334" s="10" cm="1">
        <f t="array" ref="AH334">AVERAGE(IFERROR(R334:V334,""))</f>
        <v>0</v>
      </c>
      <c r="AI334" s="10" t="e" cm="1">
        <f t="array" ref="AI334">AVERAGE(IFERROR(Z334:AB334,Q334))</f>
        <v>#DIV/0!</v>
      </c>
      <c r="AJ334" s="10" t="e" cm="1">
        <f t="array" ref="AJ334">AVERAGE(IFERROR(Y334:AB334,""))</f>
        <v>#DIV/0!</v>
      </c>
      <c r="AK334" s="10" cm="1">
        <f t="array" ref="AK334">AVERAGE(IFERROR(Q334:W334,""))</f>
        <v>0</v>
      </c>
      <c r="AL334" s="10" cm="1">
        <f t="array" ref="AL334">AVERAGE(IFERROR(R334:U334,""))</f>
        <v>0</v>
      </c>
      <c r="AM334" s="10" t="e" cm="1">
        <f t="array" ref="AM334">AVERAGE(IFERROR(V334:W334,""))</f>
        <v>#DIV/0!</v>
      </c>
      <c r="AN334" s="10" t="e" cm="1">
        <f t="array" ref="AN334">AVERAGE(IFERROR(X334:AB334,""))</f>
        <v>#DIV/0!</v>
      </c>
      <c r="AO334" s="10" cm="1">
        <f t="array" ref="AO334">AVERAGE(IFERROR(Q334:V334,""))</f>
        <v>0</v>
      </c>
    </row>
    <row r="335" spans="1:41" x14ac:dyDescent="0.2">
      <c r="A335" s="3" t="s">
        <v>414</v>
      </c>
      <c r="B335" s="2">
        <v>2</v>
      </c>
      <c r="C335" s="3">
        <v>48.968130000000002</v>
      </c>
      <c r="D335" s="3">
        <v>-122.73312</v>
      </c>
      <c r="E335" s="3" t="s">
        <v>10</v>
      </c>
      <c r="F335" s="3">
        <v>4.5199999999999996</v>
      </c>
      <c r="G335" s="3" t="s">
        <v>11</v>
      </c>
      <c r="H335" s="3" t="s">
        <v>415</v>
      </c>
      <c r="I335" s="6">
        <v>0</v>
      </c>
      <c r="K335" s="19" t="s">
        <v>540</v>
      </c>
      <c r="L335" s="11">
        <v>17110004013979</v>
      </c>
      <c r="M335" s="12">
        <v>3.8339502643793821E-3</v>
      </c>
      <c r="N335" s="17">
        <v>400</v>
      </c>
      <c r="Q335" s="10" t="e">
        <f>AVERAGEIFS($I$2:$I$3384,$B$2:$B$3384,Q$1,$A$2:$A$3384,$K335)</f>
        <v>#DIV/0!</v>
      </c>
      <c r="R335" s="10">
        <f>AVERAGEIFS($I$2:$I$3384,$B$2:$B$3384,R$1,$A$2:$A$3384,$K335)</f>
        <v>0</v>
      </c>
      <c r="S335" s="10" t="e">
        <f>AVERAGEIFS($I$2:$I$3384,$B$2:$B$3384,S$1,$A$2:$A$3384,$K335)</f>
        <v>#DIV/0!</v>
      </c>
      <c r="T335" s="10" t="e">
        <f>AVERAGEIFS($I$2:$I$3384,$B$2:$B$3384,T$1,$A$2:$A$3384,$K335)</f>
        <v>#DIV/0!</v>
      </c>
      <c r="U335" s="10" t="e">
        <f>AVERAGEIFS($I$2:$I$3384,$B$2:$B$3384,U$1,$A$2:$A$3384,$K335)</f>
        <v>#DIV/0!</v>
      </c>
      <c r="V335" s="10" t="e">
        <f>AVERAGEIFS($I$2:$I$3384,$B$2:$B$3384,V$1,$A$2:$A$3384,$K335)</f>
        <v>#DIV/0!</v>
      </c>
      <c r="W335" s="10" t="e">
        <f>AVERAGEIFS($I$2:$I$3384,$B$2:$B$3384,W$1,$A$2:$A$3384,$K335)</f>
        <v>#DIV/0!</v>
      </c>
      <c r="X335" s="10" t="e">
        <f>AVERAGEIFS($I$2:$I$3384,$B$2:$B$3384,X$1,$A$2:$A$3384,$K335)</f>
        <v>#DIV/0!</v>
      </c>
      <c r="Y335" s="10" t="e">
        <f>AVERAGEIFS($I$2:$I$3384,$B$2:$B$3384,Y$1,$A$2:$A$3384,$K335)</f>
        <v>#DIV/0!</v>
      </c>
      <c r="Z335" s="10" t="e">
        <f>AVERAGEIFS($I$2:$I$3384,$B$2:$B$3384,Z$1,$A$2:$A$3384,$K335)</f>
        <v>#DIV/0!</v>
      </c>
      <c r="AA335" s="10" t="e">
        <f>AVERAGEIFS($I$2:$I$3384,$B$2:$B$3384,AA$1,$A$2:$A$3384,$K335)</f>
        <v>#DIV/0!</v>
      </c>
      <c r="AB335" s="10" t="e">
        <f>AVERAGEIFS($I$2:$I$3384,$B$2:$B$3384,AB$1,$A$2:$A$3384,$K335)</f>
        <v>#DIV/0!</v>
      </c>
      <c r="AD335" s="10" t="e" cm="1">
        <f t="array" ref="AD335">AVERAGE(IFERROR(Y335:AA335, ""))</f>
        <v>#DIV/0!</v>
      </c>
      <c r="AE335" s="10" t="e">
        <f t="shared" si="9"/>
        <v>#DIV/0!</v>
      </c>
      <c r="AF335" s="10" cm="1">
        <f t="array" ref="AF335">AVERAGE(IFERROR(R335:W335, ""))</f>
        <v>0</v>
      </c>
      <c r="AG335" s="10" t="e" cm="1">
        <f t="array" ref="AG335">AVERAGE(IFERROR(W335:AA335,""))</f>
        <v>#DIV/0!</v>
      </c>
      <c r="AH335" s="10" cm="1">
        <f t="array" ref="AH335">AVERAGE(IFERROR(R335:V335,""))</f>
        <v>0</v>
      </c>
      <c r="AI335" s="10" t="e" cm="1">
        <f t="array" ref="AI335">AVERAGE(IFERROR(Z335:AB335,Q335))</f>
        <v>#DIV/0!</v>
      </c>
      <c r="AJ335" s="10" t="e" cm="1">
        <f t="array" ref="AJ335">AVERAGE(IFERROR(Y335:AB335,""))</f>
        <v>#DIV/0!</v>
      </c>
      <c r="AK335" s="10" cm="1">
        <f t="array" ref="AK335">AVERAGE(IFERROR(Q335:W335,""))</f>
        <v>0</v>
      </c>
      <c r="AL335" s="10" cm="1">
        <f t="array" ref="AL335">AVERAGE(IFERROR(R335:U335,""))</f>
        <v>0</v>
      </c>
      <c r="AM335" s="10" t="e" cm="1">
        <f t="array" ref="AM335">AVERAGE(IFERROR(V335:W335,""))</f>
        <v>#DIV/0!</v>
      </c>
      <c r="AN335" s="10" t="e" cm="1">
        <f t="array" ref="AN335">AVERAGE(IFERROR(X335:AB335,""))</f>
        <v>#DIV/0!</v>
      </c>
      <c r="AO335" s="10" cm="1">
        <f t="array" ref="AO335">AVERAGE(IFERROR(Q335:V335,""))</f>
        <v>0</v>
      </c>
    </row>
    <row r="336" spans="1:41" x14ac:dyDescent="0.2">
      <c r="A336" s="3" t="s">
        <v>414</v>
      </c>
      <c r="B336" s="2">
        <v>2</v>
      </c>
      <c r="C336" s="3">
        <v>48.968130000000002</v>
      </c>
      <c r="D336" s="3">
        <v>-122.73312</v>
      </c>
      <c r="E336" s="3" t="s">
        <v>10</v>
      </c>
      <c r="F336" s="3">
        <v>2.77</v>
      </c>
      <c r="G336" s="3" t="s">
        <v>13</v>
      </c>
      <c r="H336" s="3" t="s">
        <v>415</v>
      </c>
      <c r="I336" s="6">
        <v>0</v>
      </c>
      <c r="K336" s="19" t="s">
        <v>541</v>
      </c>
      <c r="L336" s="11">
        <v>17110004014779</v>
      </c>
      <c r="M336" s="12">
        <v>1.9650496542453766E-3</v>
      </c>
      <c r="N336" s="17">
        <v>400</v>
      </c>
      <c r="Q336" s="10" t="e">
        <f>AVERAGEIFS($I$2:$I$3384,$B$2:$B$3384,Q$1,$A$2:$A$3384,$K336)</f>
        <v>#DIV/0!</v>
      </c>
      <c r="R336" s="10">
        <f>AVERAGEIFS($I$2:$I$3384,$B$2:$B$3384,R$1,$A$2:$A$3384,$K336)</f>
        <v>0</v>
      </c>
      <c r="S336" s="10" t="e">
        <f>AVERAGEIFS($I$2:$I$3384,$B$2:$B$3384,S$1,$A$2:$A$3384,$K336)</f>
        <v>#DIV/0!</v>
      </c>
      <c r="T336" s="10" t="e">
        <f>AVERAGEIFS($I$2:$I$3384,$B$2:$B$3384,T$1,$A$2:$A$3384,$K336)</f>
        <v>#DIV/0!</v>
      </c>
      <c r="U336" s="10" t="e">
        <f>AVERAGEIFS($I$2:$I$3384,$B$2:$B$3384,U$1,$A$2:$A$3384,$K336)</f>
        <v>#DIV/0!</v>
      </c>
      <c r="V336" s="10" t="e">
        <f>AVERAGEIFS($I$2:$I$3384,$B$2:$B$3384,V$1,$A$2:$A$3384,$K336)</f>
        <v>#DIV/0!</v>
      </c>
      <c r="W336" s="10" t="e">
        <f>AVERAGEIFS($I$2:$I$3384,$B$2:$B$3384,W$1,$A$2:$A$3384,$K336)</f>
        <v>#DIV/0!</v>
      </c>
      <c r="X336" s="10" t="e">
        <f>AVERAGEIFS($I$2:$I$3384,$B$2:$B$3384,X$1,$A$2:$A$3384,$K336)</f>
        <v>#DIV/0!</v>
      </c>
      <c r="Y336" s="10" t="e">
        <f>AVERAGEIFS($I$2:$I$3384,$B$2:$B$3384,Y$1,$A$2:$A$3384,$K336)</f>
        <v>#DIV/0!</v>
      </c>
      <c r="Z336" s="10" t="e">
        <f>AVERAGEIFS($I$2:$I$3384,$B$2:$B$3384,Z$1,$A$2:$A$3384,$K336)</f>
        <v>#DIV/0!</v>
      </c>
      <c r="AA336" s="10" t="e">
        <f>AVERAGEIFS($I$2:$I$3384,$B$2:$B$3384,AA$1,$A$2:$A$3384,$K336)</f>
        <v>#DIV/0!</v>
      </c>
      <c r="AB336" s="10" t="e">
        <f>AVERAGEIFS($I$2:$I$3384,$B$2:$B$3384,AB$1,$A$2:$A$3384,$K336)</f>
        <v>#DIV/0!</v>
      </c>
      <c r="AD336" s="10" t="e" cm="1">
        <f t="array" ref="AD336">AVERAGE(IFERROR(Y336:AA336, ""))</f>
        <v>#DIV/0!</v>
      </c>
      <c r="AE336" s="10" t="e">
        <f t="shared" si="9"/>
        <v>#DIV/0!</v>
      </c>
      <c r="AF336" s="10" cm="1">
        <f t="array" ref="AF336">AVERAGE(IFERROR(R336:W336, ""))</f>
        <v>0</v>
      </c>
      <c r="AG336" s="10" t="e" cm="1">
        <f t="array" ref="AG336">AVERAGE(IFERROR(W336:AA336,""))</f>
        <v>#DIV/0!</v>
      </c>
      <c r="AH336" s="10" cm="1">
        <f t="array" ref="AH336">AVERAGE(IFERROR(R336:V336,""))</f>
        <v>0</v>
      </c>
      <c r="AI336" s="10" t="e" cm="1">
        <f t="array" ref="AI336">AVERAGE(IFERROR(Z336:AB336,Q336))</f>
        <v>#DIV/0!</v>
      </c>
      <c r="AJ336" s="10" t="e" cm="1">
        <f t="array" ref="AJ336">AVERAGE(IFERROR(Y336:AB336,""))</f>
        <v>#DIV/0!</v>
      </c>
      <c r="AK336" s="10" cm="1">
        <f t="array" ref="AK336">AVERAGE(IFERROR(Q336:W336,""))</f>
        <v>0</v>
      </c>
      <c r="AL336" s="10" cm="1">
        <f t="array" ref="AL336">AVERAGE(IFERROR(R336:U336,""))</f>
        <v>0</v>
      </c>
      <c r="AM336" s="10" t="e" cm="1">
        <f t="array" ref="AM336">AVERAGE(IFERROR(V336:W336,""))</f>
        <v>#DIV/0!</v>
      </c>
      <c r="AN336" s="10" t="e" cm="1">
        <f t="array" ref="AN336">AVERAGE(IFERROR(X336:AB336,""))</f>
        <v>#DIV/0!</v>
      </c>
      <c r="AO336" s="10" cm="1">
        <f t="array" ref="AO336">AVERAGE(IFERROR(Q336:V336,""))</f>
        <v>0</v>
      </c>
    </row>
    <row r="337" spans="1:41" x14ac:dyDescent="0.2">
      <c r="A337" s="3" t="s">
        <v>131</v>
      </c>
      <c r="B337" s="2">
        <v>2</v>
      </c>
      <c r="C337" s="3">
        <v>48.99362</v>
      </c>
      <c r="D337" s="3">
        <v>-122.75333999999999</v>
      </c>
      <c r="E337" s="3" t="s">
        <v>10</v>
      </c>
      <c r="F337" s="3">
        <v>10.5</v>
      </c>
      <c r="G337" s="3" t="s">
        <v>13</v>
      </c>
      <c r="H337" s="3" t="s">
        <v>76</v>
      </c>
      <c r="I337" s="6">
        <v>0</v>
      </c>
      <c r="K337" s="19" t="s">
        <v>543</v>
      </c>
      <c r="L337" s="11">
        <v>17110004013979</v>
      </c>
      <c r="M337" s="12">
        <v>3.7738571409136057E-3</v>
      </c>
      <c r="N337" s="17">
        <v>400</v>
      </c>
      <c r="Q337" s="10" t="e">
        <f>AVERAGEIFS($I$2:$I$3384,$B$2:$B$3384,Q$1,$A$2:$A$3384,$K337)</f>
        <v>#DIV/0!</v>
      </c>
      <c r="R337" s="10">
        <f>AVERAGEIFS($I$2:$I$3384,$B$2:$B$3384,R$1,$A$2:$A$3384,$K337)</f>
        <v>0</v>
      </c>
      <c r="S337" s="10" t="e">
        <f>AVERAGEIFS($I$2:$I$3384,$B$2:$B$3384,S$1,$A$2:$A$3384,$K337)</f>
        <v>#DIV/0!</v>
      </c>
      <c r="T337" s="10" t="e">
        <f>AVERAGEIFS($I$2:$I$3384,$B$2:$B$3384,T$1,$A$2:$A$3384,$K337)</f>
        <v>#DIV/0!</v>
      </c>
      <c r="U337" s="10" t="e">
        <f>AVERAGEIFS($I$2:$I$3384,$B$2:$B$3384,U$1,$A$2:$A$3384,$K337)</f>
        <v>#DIV/0!</v>
      </c>
      <c r="V337" s="10" t="e">
        <f>AVERAGEIFS($I$2:$I$3384,$B$2:$B$3384,V$1,$A$2:$A$3384,$K337)</f>
        <v>#DIV/0!</v>
      </c>
      <c r="W337" s="10" t="e">
        <f>AVERAGEIFS($I$2:$I$3384,$B$2:$B$3384,W$1,$A$2:$A$3384,$K337)</f>
        <v>#DIV/0!</v>
      </c>
      <c r="X337" s="10" t="e">
        <f>AVERAGEIFS($I$2:$I$3384,$B$2:$B$3384,X$1,$A$2:$A$3384,$K337)</f>
        <v>#DIV/0!</v>
      </c>
      <c r="Y337" s="10" t="e">
        <f>AVERAGEIFS($I$2:$I$3384,$B$2:$B$3384,Y$1,$A$2:$A$3384,$K337)</f>
        <v>#DIV/0!</v>
      </c>
      <c r="Z337" s="10" t="e">
        <f>AVERAGEIFS($I$2:$I$3384,$B$2:$B$3384,Z$1,$A$2:$A$3384,$K337)</f>
        <v>#DIV/0!</v>
      </c>
      <c r="AA337" s="10" t="e">
        <f>AVERAGEIFS($I$2:$I$3384,$B$2:$B$3384,AA$1,$A$2:$A$3384,$K337)</f>
        <v>#DIV/0!</v>
      </c>
      <c r="AB337" s="10" t="e">
        <f>AVERAGEIFS($I$2:$I$3384,$B$2:$B$3384,AB$1,$A$2:$A$3384,$K337)</f>
        <v>#DIV/0!</v>
      </c>
      <c r="AD337" s="10" t="e" cm="1">
        <f t="array" ref="AD337">AVERAGE(IFERROR(Y337:AA337, ""))</f>
        <v>#DIV/0!</v>
      </c>
      <c r="AE337" s="10" t="e">
        <f t="shared" si="9"/>
        <v>#DIV/0!</v>
      </c>
      <c r="AF337" s="10" cm="1">
        <f t="array" ref="AF337">AVERAGE(IFERROR(R337:W337, ""))</f>
        <v>0</v>
      </c>
      <c r="AG337" s="10" t="e" cm="1">
        <f t="array" ref="AG337">AVERAGE(IFERROR(W337:AA337,""))</f>
        <v>#DIV/0!</v>
      </c>
      <c r="AH337" s="10" cm="1">
        <f t="array" ref="AH337">AVERAGE(IFERROR(R337:V337,""))</f>
        <v>0</v>
      </c>
      <c r="AI337" s="10" t="e" cm="1">
        <f t="array" ref="AI337">AVERAGE(IFERROR(Z337:AB337,Q337))</f>
        <v>#DIV/0!</v>
      </c>
      <c r="AJ337" s="10" t="e" cm="1">
        <f t="array" ref="AJ337">AVERAGE(IFERROR(Y337:AB337,""))</f>
        <v>#DIV/0!</v>
      </c>
      <c r="AK337" s="10" cm="1">
        <f t="array" ref="AK337">AVERAGE(IFERROR(Q337:W337,""))</f>
        <v>0</v>
      </c>
      <c r="AL337" s="10" cm="1">
        <f t="array" ref="AL337">AVERAGE(IFERROR(R337:U337,""))</f>
        <v>0</v>
      </c>
      <c r="AM337" s="10" t="e" cm="1">
        <f t="array" ref="AM337">AVERAGE(IFERROR(V337:W337,""))</f>
        <v>#DIV/0!</v>
      </c>
      <c r="AN337" s="10" t="e" cm="1">
        <f t="array" ref="AN337">AVERAGE(IFERROR(X337:AB337,""))</f>
        <v>#DIV/0!</v>
      </c>
      <c r="AO337" s="10" cm="1">
        <f t="array" ref="AO337">AVERAGE(IFERROR(Q337:V337,""))</f>
        <v>0</v>
      </c>
    </row>
    <row r="338" spans="1:41" x14ac:dyDescent="0.2">
      <c r="A338" s="3" t="s">
        <v>132</v>
      </c>
      <c r="B338" s="2">
        <v>2</v>
      </c>
      <c r="C338" s="3">
        <v>48.755000000000003</v>
      </c>
      <c r="D338" s="3">
        <v>-122.48138</v>
      </c>
      <c r="E338" s="3" t="s">
        <v>10</v>
      </c>
      <c r="F338" s="3">
        <v>5.7</v>
      </c>
      <c r="G338" s="3" t="s">
        <v>11</v>
      </c>
      <c r="H338" s="3" t="s">
        <v>133</v>
      </c>
      <c r="I338" s="6">
        <v>0</v>
      </c>
      <c r="K338" s="19" t="s">
        <v>544</v>
      </c>
      <c r="L338" s="11">
        <v>17110004013704</v>
      </c>
      <c r="M338" s="12">
        <v>2.3902295157313347E-2</v>
      </c>
      <c r="N338" s="17">
        <v>195</v>
      </c>
      <c r="Q338" s="10" t="e">
        <f>AVERAGEIFS($I$2:$I$3384,$B$2:$B$3384,Q$1,$A$2:$A$3384,$K338)</f>
        <v>#DIV/0!</v>
      </c>
      <c r="R338" s="10">
        <f>AVERAGEIFS($I$2:$I$3384,$B$2:$B$3384,R$1,$A$2:$A$3384,$K338)</f>
        <v>0</v>
      </c>
      <c r="S338" s="10" t="e">
        <f>AVERAGEIFS($I$2:$I$3384,$B$2:$B$3384,S$1,$A$2:$A$3384,$K338)</f>
        <v>#DIV/0!</v>
      </c>
      <c r="T338" s="10" t="e">
        <f>AVERAGEIFS($I$2:$I$3384,$B$2:$B$3384,T$1,$A$2:$A$3384,$K338)</f>
        <v>#DIV/0!</v>
      </c>
      <c r="U338" s="10" t="e">
        <f>AVERAGEIFS($I$2:$I$3384,$B$2:$B$3384,U$1,$A$2:$A$3384,$K338)</f>
        <v>#DIV/0!</v>
      </c>
      <c r="V338" s="10" t="e">
        <f>AVERAGEIFS($I$2:$I$3384,$B$2:$B$3384,V$1,$A$2:$A$3384,$K338)</f>
        <v>#DIV/0!</v>
      </c>
      <c r="W338" s="10" t="e">
        <f>AVERAGEIFS($I$2:$I$3384,$B$2:$B$3384,W$1,$A$2:$A$3384,$K338)</f>
        <v>#DIV/0!</v>
      </c>
      <c r="X338" s="10" t="e">
        <f>AVERAGEIFS($I$2:$I$3384,$B$2:$B$3384,X$1,$A$2:$A$3384,$K338)</f>
        <v>#DIV/0!</v>
      </c>
      <c r="Y338" s="10" t="e">
        <f>AVERAGEIFS($I$2:$I$3384,$B$2:$B$3384,Y$1,$A$2:$A$3384,$K338)</f>
        <v>#DIV/0!</v>
      </c>
      <c r="Z338" s="10" t="e">
        <f>AVERAGEIFS($I$2:$I$3384,$B$2:$B$3384,Z$1,$A$2:$A$3384,$K338)</f>
        <v>#DIV/0!</v>
      </c>
      <c r="AA338" s="10" t="e">
        <f>AVERAGEIFS($I$2:$I$3384,$B$2:$B$3384,AA$1,$A$2:$A$3384,$K338)</f>
        <v>#DIV/0!</v>
      </c>
      <c r="AB338" s="10" t="e">
        <f>AVERAGEIFS($I$2:$I$3384,$B$2:$B$3384,AB$1,$A$2:$A$3384,$K338)</f>
        <v>#DIV/0!</v>
      </c>
      <c r="AD338" s="10" t="e" cm="1">
        <f t="array" ref="AD338">AVERAGE(IFERROR(Y338:AA338, ""))</f>
        <v>#DIV/0!</v>
      </c>
      <c r="AE338" s="10" t="e">
        <f t="shared" si="9"/>
        <v>#DIV/0!</v>
      </c>
      <c r="AF338" s="10" cm="1">
        <f t="array" ref="AF338">AVERAGE(IFERROR(R338:W338, ""))</f>
        <v>0</v>
      </c>
      <c r="AG338" s="10" t="e" cm="1">
        <f t="array" ref="AG338">AVERAGE(IFERROR(W338:AA338,""))</f>
        <v>#DIV/0!</v>
      </c>
      <c r="AH338" s="10" cm="1">
        <f t="array" ref="AH338">AVERAGE(IFERROR(R338:V338,""))</f>
        <v>0</v>
      </c>
      <c r="AI338" s="10" t="e" cm="1">
        <f t="array" ref="AI338">AVERAGE(IFERROR(Z338:AB338,Q338))</f>
        <v>#DIV/0!</v>
      </c>
      <c r="AJ338" s="10" t="e" cm="1">
        <f t="array" ref="AJ338">AVERAGE(IFERROR(Y338:AB338,""))</f>
        <v>#DIV/0!</v>
      </c>
      <c r="AK338" s="10" cm="1">
        <f t="array" ref="AK338">AVERAGE(IFERROR(Q338:W338,""))</f>
        <v>0</v>
      </c>
      <c r="AL338" s="10" cm="1">
        <f t="array" ref="AL338">AVERAGE(IFERROR(R338:U338,""))</f>
        <v>0</v>
      </c>
      <c r="AM338" s="10" t="e" cm="1">
        <f t="array" ref="AM338">AVERAGE(IFERROR(V338:W338,""))</f>
        <v>#DIV/0!</v>
      </c>
      <c r="AN338" s="10" t="e" cm="1">
        <f t="array" ref="AN338">AVERAGE(IFERROR(X338:AB338,""))</f>
        <v>#DIV/0!</v>
      </c>
      <c r="AO338" s="10" cm="1">
        <f t="array" ref="AO338">AVERAGE(IFERROR(Q338:V338,""))</f>
        <v>0</v>
      </c>
    </row>
    <row r="339" spans="1:41" x14ac:dyDescent="0.2">
      <c r="A339" s="3" t="s">
        <v>520</v>
      </c>
      <c r="B339" s="2">
        <v>2</v>
      </c>
      <c r="C339" s="3">
        <v>48.966209999999997</v>
      </c>
      <c r="D339" s="3">
        <v>-122.72331</v>
      </c>
      <c r="E339" s="3" t="s">
        <v>10</v>
      </c>
      <c r="F339" s="3">
        <v>3.8</v>
      </c>
      <c r="G339" s="3" t="s">
        <v>13</v>
      </c>
      <c r="H339" s="3" t="s">
        <v>415</v>
      </c>
      <c r="I339" s="6">
        <v>0</v>
      </c>
      <c r="K339" s="19" t="s">
        <v>546</v>
      </c>
      <c r="L339" s="11">
        <v>17110004013704</v>
      </c>
      <c r="M339" s="12">
        <v>2.2142617031931877E-2</v>
      </c>
      <c r="N339" s="17">
        <v>195</v>
      </c>
      <c r="Q339" s="10" t="e">
        <f>AVERAGEIFS($I$2:$I$3384,$B$2:$B$3384,Q$1,$A$2:$A$3384,$K339)</f>
        <v>#DIV/0!</v>
      </c>
      <c r="R339" s="10">
        <f>AVERAGEIFS($I$2:$I$3384,$B$2:$B$3384,R$1,$A$2:$A$3384,$K339)</f>
        <v>0</v>
      </c>
      <c r="S339" s="10" t="e">
        <f>AVERAGEIFS($I$2:$I$3384,$B$2:$B$3384,S$1,$A$2:$A$3384,$K339)</f>
        <v>#DIV/0!</v>
      </c>
      <c r="T339" s="10" t="e">
        <f>AVERAGEIFS($I$2:$I$3384,$B$2:$B$3384,T$1,$A$2:$A$3384,$K339)</f>
        <v>#DIV/0!</v>
      </c>
      <c r="U339" s="10" t="e">
        <f>AVERAGEIFS($I$2:$I$3384,$B$2:$B$3384,U$1,$A$2:$A$3384,$K339)</f>
        <v>#DIV/0!</v>
      </c>
      <c r="V339" s="10" t="e">
        <f>AVERAGEIFS($I$2:$I$3384,$B$2:$B$3384,V$1,$A$2:$A$3384,$K339)</f>
        <v>#DIV/0!</v>
      </c>
      <c r="W339" s="10" t="e">
        <f>AVERAGEIFS($I$2:$I$3384,$B$2:$B$3384,W$1,$A$2:$A$3384,$K339)</f>
        <v>#DIV/0!</v>
      </c>
      <c r="X339" s="10" t="e">
        <f>AVERAGEIFS($I$2:$I$3384,$B$2:$B$3384,X$1,$A$2:$A$3384,$K339)</f>
        <v>#DIV/0!</v>
      </c>
      <c r="Y339" s="10" t="e">
        <f>AVERAGEIFS($I$2:$I$3384,$B$2:$B$3384,Y$1,$A$2:$A$3384,$K339)</f>
        <v>#DIV/0!</v>
      </c>
      <c r="Z339" s="10" t="e">
        <f>AVERAGEIFS($I$2:$I$3384,$B$2:$B$3384,Z$1,$A$2:$A$3384,$K339)</f>
        <v>#DIV/0!</v>
      </c>
      <c r="AA339" s="10" t="e">
        <f>AVERAGEIFS($I$2:$I$3384,$B$2:$B$3384,AA$1,$A$2:$A$3384,$K339)</f>
        <v>#DIV/0!</v>
      </c>
      <c r="AB339" s="10" t="e">
        <f>AVERAGEIFS($I$2:$I$3384,$B$2:$B$3384,AB$1,$A$2:$A$3384,$K339)</f>
        <v>#DIV/0!</v>
      </c>
      <c r="AD339" s="10" t="e" cm="1">
        <f t="array" ref="AD339">AVERAGE(IFERROR(Y339:AA339, ""))</f>
        <v>#DIV/0!</v>
      </c>
      <c r="AE339" s="10" t="e">
        <f t="shared" si="9"/>
        <v>#DIV/0!</v>
      </c>
      <c r="AF339" s="10" cm="1">
        <f t="array" ref="AF339">AVERAGE(IFERROR(R339:W339, ""))</f>
        <v>0</v>
      </c>
      <c r="AG339" s="10" t="e" cm="1">
        <f t="array" ref="AG339">AVERAGE(IFERROR(W339:AA339,""))</f>
        <v>#DIV/0!</v>
      </c>
      <c r="AH339" s="10" cm="1">
        <f t="array" ref="AH339">AVERAGE(IFERROR(R339:V339,""))</f>
        <v>0</v>
      </c>
      <c r="AI339" s="10" t="e" cm="1">
        <f t="array" ref="AI339">AVERAGE(IFERROR(Z339:AB339,Q339))</f>
        <v>#DIV/0!</v>
      </c>
      <c r="AJ339" s="10" t="e" cm="1">
        <f t="array" ref="AJ339">AVERAGE(IFERROR(Y339:AB339,""))</f>
        <v>#DIV/0!</v>
      </c>
      <c r="AK339" s="10" cm="1">
        <f t="array" ref="AK339">AVERAGE(IFERROR(Q339:W339,""))</f>
        <v>0</v>
      </c>
      <c r="AL339" s="10" cm="1">
        <f t="array" ref="AL339">AVERAGE(IFERROR(R339:U339,""))</f>
        <v>0</v>
      </c>
      <c r="AM339" s="10" t="e" cm="1">
        <f t="array" ref="AM339">AVERAGE(IFERROR(V339:W339,""))</f>
        <v>#DIV/0!</v>
      </c>
      <c r="AN339" s="10" t="e" cm="1">
        <f t="array" ref="AN339">AVERAGE(IFERROR(X339:AB339,""))</f>
        <v>#DIV/0!</v>
      </c>
      <c r="AO339" s="10" cm="1">
        <f t="array" ref="AO339">AVERAGE(IFERROR(Q339:V339,""))</f>
        <v>0</v>
      </c>
    </row>
    <row r="340" spans="1:41" x14ac:dyDescent="0.2">
      <c r="A340" s="3" t="s">
        <v>134</v>
      </c>
      <c r="B340" s="2">
        <v>2</v>
      </c>
      <c r="C340" s="3">
        <v>48.99295</v>
      </c>
      <c r="D340" s="3">
        <v>-122.75277</v>
      </c>
      <c r="E340" s="3" t="s">
        <v>10</v>
      </c>
      <c r="F340" s="3">
        <v>8.5</v>
      </c>
      <c r="G340" s="3" t="s">
        <v>13</v>
      </c>
      <c r="H340" s="3" t="s">
        <v>76</v>
      </c>
      <c r="I340" s="6">
        <v>0</v>
      </c>
      <c r="K340" s="19" t="s">
        <v>547</v>
      </c>
      <c r="L340" s="11">
        <v>17110004013704</v>
      </c>
      <c r="M340" s="12">
        <v>2.170269750058651E-2</v>
      </c>
      <c r="N340" s="17">
        <v>195</v>
      </c>
      <c r="Q340" s="10" t="e">
        <f>AVERAGEIFS($I$2:$I$3384,$B$2:$B$3384,Q$1,$A$2:$A$3384,$K340)</f>
        <v>#DIV/0!</v>
      </c>
      <c r="R340" s="10">
        <f>AVERAGEIFS($I$2:$I$3384,$B$2:$B$3384,R$1,$A$2:$A$3384,$K340)</f>
        <v>0</v>
      </c>
      <c r="S340" s="10" t="e">
        <f>AVERAGEIFS($I$2:$I$3384,$B$2:$B$3384,S$1,$A$2:$A$3384,$K340)</f>
        <v>#DIV/0!</v>
      </c>
      <c r="T340" s="10" t="e">
        <f>AVERAGEIFS($I$2:$I$3384,$B$2:$B$3384,T$1,$A$2:$A$3384,$K340)</f>
        <v>#DIV/0!</v>
      </c>
      <c r="U340" s="10" t="e">
        <f>AVERAGEIFS($I$2:$I$3384,$B$2:$B$3384,U$1,$A$2:$A$3384,$K340)</f>
        <v>#DIV/0!</v>
      </c>
      <c r="V340" s="10" t="e">
        <f>AVERAGEIFS($I$2:$I$3384,$B$2:$B$3384,V$1,$A$2:$A$3384,$K340)</f>
        <v>#DIV/0!</v>
      </c>
      <c r="W340" s="10" t="e">
        <f>AVERAGEIFS($I$2:$I$3384,$B$2:$B$3384,W$1,$A$2:$A$3384,$K340)</f>
        <v>#DIV/0!</v>
      </c>
      <c r="X340" s="10" t="e">
        <f>AVERAGEIFS($I$2:$I$3384,$B$2:$B$3384,X$1,$A$2:$A$3384,$K340)</f>
        <v>#DIV/0!</v>
      </c>
      <c r="Y340" s="10" t="e">
        <f>AVERAGEIFS($I$2:$I$3384,$B$2:$B$3384,Y$1,$A$2:$A$3384,$K340)</f>
        <v>#DIV/0!</v>
      </c>
      <c r="Z340" s="10" t="e">
        <f>AVERAGEIFS($I$2:$I$3384,$B$2:$B$3384,Z$1,$A$2:$A$3384,$K340)</f>
        <v>#DIV/0!</v>
      </c>
      <c r="AA340" s="10" t="e">
        <f>AVERAGEIFS($I$2:$I$3384,$B$2:$B$3384,AA$1,$A$2:$A$3384,$K340)</f>
        <v>#DIV/0!</v>
      </c>
      <c r="AB340" s="10" t="e">
        <f>AVERAGEIFS($I$2:$I$3384,$B$2:$B$3384,AB$1,$A$2:$A$3384,$K340)</f>
        <v>#DIV/0!</v>
      </c>
      <c r="AD340" s="10" t="e" cm="1">
        <f t="array" ref="AD340">AVERAGE(IFERROR(Y340:AA340, ""))</f>
        <v>#DIV/0!</v>
      </c>
      <c r="AE340" s="10" t="e">
        <f t="shared" si="9"/>
        <v>#DIV/0!</v>
      </c>
      <c r="AF340" s="10" cm="1">
        <f t="array" ref="AF340">AVERAGE(IFERROR(R340:W340, ""))</f>
        <v>0</v>
      </c>
      <c r="AG340" s="10" t="e" cm="1">
        <f t="array" ref="AG340">AVERAGE(IFERROR(W340:AA340,""))</f>
        <v>#DIV/0!</v>
      </c>
      <c r="AH340" s="10" cm="1">
        <f t="array" ref="AH340">AVERAGE(IFERROR(R340:V340,""))</f>
        <v>0</v>
      </c>
      <c r="AI340" s="10" t="e" cm="1">
        <f t="array" ref="AI340">AVERAGE(IFERROR(Z340:AB340,Q340))</f>
        <v>#DIV/0!</v>
      </c>
      <c r="AJ340" s="10" t="e" cm="1">
        <f t="array" ref="AJ340">AVERAGE(IFERROR(Y340:AB340,""))</f>
        <v>#DIV/0!</v>
      </c>
      <c r="AK340" s="10" cm="1">
        <f t="array" ref="AK340">AVERAGE(IFERROR(Q340:W340,""))</f>
        <v>0</v>
      </c>
      <c r="AL340" s="10" cm="1">
        <f t="array" ref="AL340">AVERAGE(IFERROR(R340:U340,""))</f>
        <v>0</v>
      </c>
      <c r="AM340" s="10" t="e" cm="1">
        <f t="array" ref="AM340">AVERAGE(IFERROR(V340:W340,""))</f>
        <v>#DIV/0!</v>
      </c>
      <c r="AN340" s="10" t="e" cm="1">
        <f t="array" ref="AN340">AVERAGE(IFERROR(X340:AB340,""))</f>
        <v>#DIV/0!</v>
      </c>
      <c r="AO340" s="10" cm="1">
        <f t="array" ref="AO340">AVERAGE(IFERROR(Q340:V340,""))</f>
        <v>0</v>
      </c>
    </row>
    <row r="341" spans="1:41" x14ac:dyDescent="0.2">
      <c r="A341" s="3" t="s">
        <v>521</v>
      </c>
      <c r="B341" s="2">
        <v>2</v>
      </c>
      <c r="C341" s="3">
        <v>48.967149999999997</v>
      </c>
      <c r="D341" s="3">
        <v>-122.73000999999999</v>
      </c>
      <c r="E341" s="3" t="s">
        <v>10</v>
      </c>
      <c r="F341" s="3">
        <v>4.45</v>
      </c>
      <c r="G341" s="3" t="s">
        <v>13</v>
      </c>
      <c r="H341" s="3" t="s">
        <v>415</v>
      </c>
      <c r="I341" s="6">
        <v>0</v>
      </c>
      <c r="K341" s="19" t="s">
        <v>548</v>
      </c>
      <c r="L341" s="11">
        <v>17110004013704</v>
      </c>
      <c r="M341" s="12">
        <v>2.1545583382248878E-2</v>
      </c>
      <c r="N341" s="17">
        <v>195</v>
      </c>
      <c r="Q341" s="10" t="e">
        <f>AVERAGEIFS($I$2:$I$3384,$B$2:$B$3384,Q$1,$A$2:$A$3384,$K341)</f>
        <v>#DIV/0!</v>
      </c>
      <c r="R341" s="10">
        <f>AVERAGEIFS($I$2:$I$3384,$B$2:$B$3384,R$1,$A$2:$A$3384,$K341)</f>
        <v>0</v>
      </c>
      <c r="S341" s="10" t="e">
        <f>AVERAGEIFS($I$2:$I$3384,$B$2:$B$3384,S$1,$A$2:$A$3384,$K341)</f>
        <v>#DIV/0!</v>
      </c>
      <c r="T341" s="10" t="e">
        <f>AVERAGEIFS($I$2:$I$3384,$B$2:$B$3384,T$1,$A$2:$A$3384,$K341)</f>
        <v>#DIV/0!</v>
      </c>
      <c r="U341" s="10" t="e">
        <f>AVERAGEIFS($I$2:$I$3384,$B$2:$B$3384,U$1,$A$2:$A$3384,$K341)</f>
        <v>#DIV/0!</v>
      </c>
      <c r="V341" s="10" t="e">
        <f>AVERAGEIFS($I$2:$I$3384,$B$2:$B$3384,V$1,$A$2:$A$3384,$K341)</f>
        <v>#DIV/0!</v>
      </c>
      <c r="W341" s="10" t="e">
        <f>AVERAGEIFS($I$2:$I$3384,$B$2:$B$3384,W$1,$A$2:$A$3384,$K341)</f>
        <v>#DIV/0!</v>
      </c>
      <c r="X341" s="10" t="e">
        <f>AVERAGEIFS($I$2:$I$3384,$B$2:$B$3384,X$1,$A$2:$A$3384,$K341)</f>
        <v>#DIV/0!</v>
      </c>
      <c r="Y341" s="10" t="e">
        <f>AVERAGEIFS($I$2:$I$3384,$B$2:$B$3384,Y$1,$A$2:$A$3384,$K341)</f>
        <v>#DIV/0!</v>
      </c>
      <c r="Z341" s="10" t="e">
        <f>AVERAGEIFS($I$2:$I$3384,$B$2:$B$3384,Z$1,$A$2:$A$3384,$K341)</f>
        <v>#DIV/0!</v>
      </c>
      <c r="AA341" s="10" t="e">
        <f>AVERAGEIFS($I$2:$I$3384,$B$2:$B$3384,AA$1,$A$2:$A$3384,$K341)</f>
        <v>#DIV/0!</v>
      </c>
      <c r="AB341" s="10" t="e">
        <f>AVERAGEIFS($I$2:$I$3384,$B$2:$B$3384,AB$1,$A$2:$A$3384,$K341)</f>
        <v>#DIV/0!</v>
      </c>
      <c r="AD341" s="10" t="e" cm="1">
        <f t="array" ref="AD341">AVERAGE(IFERROR(Y341:AA341, ""))</f>
        <v>#DIV/0!</v>
      </c>
      <c r="AE341" s="10" t="e">
        <f t="shared" si="9"/>
        <v>#DIV/0!</v>
      </c>
      <c r="AF341" s="10" cm="1">
        <f t="array" ref="AF341">AVERAGE(IFERROR(R341:W341, ""))</f>
        <v>0</v>
      </c>
      <c r="AG341" s="10" t="e" cm="1">
        <f t="array" ref="AG341">AVERAGE(IFERROR(W341:AA341,""))</f>
        <v>#DIV/0!</v>
      </c>
      <c r="AH341" s="10" cm="1">
        <f t="array" ref="AH341">AVERAGE(IFERROR(R341:V341,""))</f>
        <v>0</v>
      </c>
      <c r="AI341" s="10" t="e" cm="1">
        <f t="array" ref="AI341">AVERAGE(IFERROR(Z341:AB341,Q341))</f>
        <v>#DIV/0!</v>
      </c>
      <c r="AJ341" s="10" t="e" cm="1">
        <f t="array" ref="AJ341">AVERAGE(IFERROR(Y341:AB341,""))</f>
        <v>#DIV/0!</v>
      </c>
      <c r="AK341" s="10" cm="1">
        <f t="array" ref="AK341">AVERAGE(IFERROR(Q341:W341,""))</f>
        <v>0</v>
      </c>
      <c r="AL341" s="10" cm="1">
        <f t="array" ref="AL341">AVERAGE(IFERROR(R341:U341,""))</f>
        <v>0</v>
      </c>
      <c r="AM341" s="10" t="e" cm="1">
        <f t="array" ref="AM341">AVERAGE(IFERROR(V341:W341,""))</f>
        <v>#DIV/0!</v>
      </c>
      <c r="AN341" s="10" t="e" cm="1">
        <f t="array" ref="AN341">AVERAGE(IFERROR(X341:AB341,""))</f>
        <v>#DIV/0!</v>
      </c>
      <c r="AO341" s="10" cm="1">
        <f t="array" ref="AO341">AVERAGE(IFERROR(Q341:V341,""))</f>
        <v>0</v>
      </c>
    </row>
    <row r="342" spans="1:41" x14ac:dyDescent="0.2">
      <c r="A342" s="3" t="s">
        <v>522</v>
      </c>
      <c r="B342" s="2">
        <v>2</v>
      </c>
      <c r="C342" s="3">
        <v>48.967959999999998</v>
      </c>
      <c r="D342" s="3">
        <v>-122.73236</v>
      </c>
      <c r="E342" s="3" t="s">
        <v>10</v>
      </c>
      <c r="F342" s="3">
        <v>4.4333333333333336</v>
      </c>
      <c r="G342" s="3" t="s">
        <v>13</v>
      </c>
      <c r="H342" s="3" t="s">
        <v>415</v>
      </c>
      <c r="I342" s="6">
        <v>0</v>
      </c>
      <c r="K342" s="19" t="s">
        <v>549</v>
      </c>
      <c r="L342" s="11">
        <v>17110004013704</v>
      </c>
      <c r="M342" s="12">
        <v>2.14513149112463E-2</v>
      </c>
      <c r="N342" s="17">
        <v>195</v>
      </c>
      <c r="Q342" s="10" t="e">
        <f>AVERAGEIFS($I$2:$I$3384,$B$2:$B$3384,Q$1,$A$2:$A$3384,$K342)</f>
        <v>#DIV/0!</v>
      </c>
      <c r="R342" s="10">
        <f>AVERAGEIFS($I$2:$I$3384,$B$2:$B$3384,R$1,$A$2:$A$3384,$K342)</f>
        <v>0</v>
      </c>
      <c r="S342" s="10" t="e">
        <f>AVERAGEIFS($I$2:$I$3384,$B$2:$B$3384,S$1,$A$2:$A$3384,$K342)</f>
        <v>#DIV/0!</v>
      </c>
      <c r="T342" s="10" t="e">
        <f>AVERAGEIFS($I$2:$I$3384,$B$2:$B$3384,T$1,$A$2:$A$3384,$K342)</f>
        <v>#DIV/0!</v>
      </c>
      <c r="U342" s="10" t="e">
        <f>AVERAGEIFS($I$2:$I$3384,$B$2:$B$3384,U$1,$A$2:$A$3384,$K342)</f>
        <v>#DIV/0!</v>
      </c>
      <c r="V342" s="10" t="e">
        <f>AVERAGEIFS($I$2:$I$3384,$B$2:$B$3384,V$1,$A$2:$A$3384,$K342)</f>
        <v>#DIV/0!</v>
      </c>
      <c r="W342" s="10" t="e">
        <f>AVERAGEIFS($I$2:$I$3384,$B$2:$B$3384,W$1,$A$2:$A$3384,$K342)</f>
        <v>#DIV/0!</v>
      </c>
      <c r="X342" s="10" t="e">
        <f>AVERAGEIFS($I$2:$I$3384,$B$2:$B$3384,X$1,$A$2:$A$3384,$K342)</f>
        <v>#DIV/0!</v>
      </c>
      <c r="Y342" s="10" t="e">
        <f>AVERAGEIFS($I$2:$I$3384,$B$2:$B$3384,Y$1,$A$2:$A$3384,$K342)</f>
        <v>#DIV/0!</v>
      </c>
      <c r="Z342" s="10" t="e">
        <f>AVERAGEIFS($I$2:$I$3384,$B$2:$B$3384,Z$1,$A$2:$A$3384,$K342)</f>
        <v>#DIV/0!</v>
      </c>
      <c r="AA342" s="10" t="e">
        <f>AVERAGEIFS($I$2:$I$3384,$B$2:$B$3384,AA$1,$A$2:$A$3384,$K342)</f>
        <v>#DIV/0!</v>
      </c>
      <c r="AB342" s="10" t="e">
        <f>AVERAGEIFS($I$2:$I$3384,$B$2:$B$3384,AB$1,$A$2:$A$3384,$K342)</f>
        <v>#DIV/0!</v>
      </c>
      <c r="AD342" s="10" t="e" cm="1">
        <f t="array" ref="AD342">AVERAGE(IFERROR(Y342:AA342, ""))</f>
        <v>#DIV/0!</v>
      </c>
      <c r="AE342" s="10" t="e">
        <f t="shared" si="9"/>
        <v>#DIV/0!</v>
      </c>
      <c r="AF342" s="10" cm="1">
        <f t="array" ref="AF342">AVERAGE(IFERROR(R342:W342, ""))</f>
        <v>0</v>
      </c>
      <c r="AG342" s="10" t="e" cm="1">
        <f t="array" ref="AG342">AVERAGE(IFERROR(W342:AA342,""))</f>
        <v>#DIV/0!</v>
      </c>
      <c r="AH342" s="10" cm="1">
        <f t="array" ref="AH342">AVERAGE(IFERROR(R342:V342,""))</f>
        <v>0</v>
      </c>
      <c r="AI342" s="10" t="e" cm="1">
        <f t="array" ref="AI342">AVERAGE(IFERROR(Z342:AB342,Q342))</f>
        <v>#DIV/0!</v>
      </c>
      <c r="AJ342" s="10" t="e" cm="1">
        <f t="array" ref="AJ342">AVERAGE(IFERROR(Y342:AB342,""))</f>
        <v>#DIV/0!</v>
      </c>
      <c r="AK342" s="10" cm="1">
        <f t="array" ref="AK342">AVERAGE(IFERROR(Q342:W342,""))</f>
        <v>0</v>
      </c>
      <c r="AL342" s="10" cm="1">
        <f t="array" ref="AL342">AVERAGE(IFERROR(R342:U342,""))</f>
        <v>0</v>
      </c>
      <c r="AM342" s="10" t="e" cm="1">
        <f t="array" ref="AM342">AVERAGE(IFERROR(V342:W342,""))</f>
        <v>#DIV/0!</v>
      </c>
      <c r="AN342" s="10" t="e" cm="1">
        <f t="array" ref="AN342">AVERAGE(IFERROR(X342:AB342,""))</f>
        <v>#DIV/0!</v>
      </c>
      <c r="AO342" s="10" cm="1">
        <f t="array" ref="AO342">AVERAGE(IFERROR(Q342:V342,""))</f>
        <v>0</v>
      </c>
    </row>
    <row r="343" spans="1:41" x14ac:dyDescent="0.2">
      <c r="A343" s="3" t="s">
        <v>141</v>
      </c>
      <c r="B343" s="2">
        <v>2</v>
      </c>
      <c r="C343" s="3">
        <v>48.936754999999998</v>
      </c>
      <c r="D343" s="3">
        <v>-122.53116300000001</v>
      </c>
      <c r="E343" s="3" t="s">
        <v>10</v>
      </c>
      <c r="F343" s="3">
        <v>6</v>
      </c>
      <c r="G343" s="3" t="s">
        <v>11</v>
      </c>
      <c r="H343" s="3" t="s">
        <v>142</v>
      </c>
      <c r="I343" s="6">
        <v>0</v>
      </c>
      <c r="K343" s="19" t="s">
        <v>550</v>
      </c>
      <c r="L343" s="11">
        <v>17110004013704</v>
      </c>
      <c r="M343" s="12">
        <v>2.14513149112463E-2</v>
      </c>
      <c r="N343" s="17">
        <v>195</v>
      </c>
      <c r="Q343" s="10" t="e">
        <f>AVERAGEIFS($I$2:$I$3384,$B$2:$B$3384,Q$1,$A$2:$A$3384,$K343)</f>
        <v>#DIV/0!</v>
      </c>
      <c r="R343" s="10">
        <f>AVERAGEIFS($I$2:$I$3384,$B$2:$B$3384,R$1,$A$2:$A$3384,$K343)</f>
        <v>0</v>
      </c>
      <c r="S343" s="10" t="e">
        <f>AVERAGEIFS($I$2:$I$3384,$B$2:$B$3384,S$1,$A$2:$A$3384,$K343)</f>
        <v>#DIV/0!</v>
      </c>
      <c r="T343" s="10" t="e">
        <f>AVERAGEIFS($I$2:$I$3384,$B$2:$B$3384,T$1,$A$2:$A$3384,$K343)</f>
        <v>#DIV/0!</v>
      </c>
      <c r="U343" s="10" t="e">
        <f>AVERAGEIFS($I$2:$I$3384,$B$2:$B$3384,U$1,$A$2:$A$3384,$K343)</f>
        <v>#DIV/0!</v>
      </c>
      <c r="V343" s="10" t="e">
        <f>AVERAGEIFS($I$2:$I$3384,$B$2:$B$3384,V$1,$A$2:$A$3384,$K343)</f>
        <v>#DIV/0!</v>
      </c>
      <c r="W343" s="10" t="e">
        <f>AVERAGEIFS($I$2:$I$3384,$B$2:$B$3384,W$1,$A$2:$A$3384,$K343)</f>
        <v>#DIV/0!</v>
      </c>
      <c r="X343" s="10" t="e">
        <f>AVERAGEIFS($I$2:$I$3384,$B$2:$B$3384,X$1,$A$2:$A$3384,$K343)</f>
        <v>#DIV/0!</v>
      </c>
      <c r="Y343" s="10" t="e">
        <f>AVERAGEIFS($I$2:$I$3384,$B$2:$B$3384,Y$1,$A$2:$A$3384,$K343)</f>
        <v>#DIV/0!</v>
      </c>
      <c r="Z343" s="10" t="e">
        <f>AVERAGEIFS($I$2:$I$3384,$B$2:$B$3384,Z$1,$A$2:$A$3384,$K343)</f>
        <v>#DIV/0!</v>
      </c>
      <c r="AA343" s="10" t="e">
        <f>AVERAGEIFS($I$2:$I$3384,$B$2:$B$3384,AA$1,$A$2:$A$3384,$K343)</f>
        <v>#DIV/0!</v>
      </c>
      <c r="AB343" s="10" t="e">
        <f>AVERAGEIFS($I$2:$I$3384,$B$2:$B$3384,AB$1,$A$2:$A$3384,$K343)</f>
        <v>#DIV/0!</v>
      </c>
      <c r="AD343" s="10" t="e" cm="1">
        <f t="array" ref="AD343">AVERAGE(IFERROR(Y343:AA343, ""))</f>
        <v>#DIV/0!</v>
      </c>
      <c r="AE343" s="10" t="e">
        <f t="shared" si="9"/>
        <v>#DIV/0!</v>
      </c>
      <c r="AF343" s="10" cm="1">
        <f t="array" ref="AF343">AVERAGE(IFERROR(R343:W343, ""))</f>
        <v>0</v>
      </c>
      <c r="AG343" s="10" t="e" cm="1">
        <f t="array" ref="AG343">AVERAGE(IFERROR(W343:AA343,""))</f>
        <v>#DIV/0!</v>
      </c>
      <c r="AH343" s="10" cm="1">
        <f t="array" ref="AH343">AVERAGE(IFERROR(R343:V343,""))</f>
        <v>0</v>
      </c>
      <c r="AI343" s="10" t="e" cm="1">
        <f t="array" ref="AI343">AVERAGE(IFERROR(Z343:AB343,Q343))</f>
        <v>#DIV/0!</v>
      </c>
      <c r="AJ343" s="10" t="e" cm="1">
        <f t="array" ref="AJ343">AVERAGE(IFERROR(Y343:AB343,""))</f>
        <v>#DIV/0!</v>
      </c>
      <c r="AK343" s="10" cm="1">
        <f t="array" ref="AK343">AVERAGE(IFERROR(Q343:W343,""))</f>
        <v>0</v>
      </c>
      <c r="AL343" s="10" cm="1">
        <f t="array" ref="AL343">AVERAGE(IFERROR(R343:U343,""))</f>
        <v>0</v>
      </c>
      <c r="AM343" s="10" t="e" cm="1">
        <f t="array" ref="AM343">AVERAGE(IFERROR(V343:W343,""))</f>
        <v>#DIV/0!</v>
      </c>
      <c r="AN343" s="10" t="e" cm="1">
        <f t="array" ref="AN343">AVERAGE(IFERROR(X343:AB343,""))</f>
        <v>#DIV/0!</v>
      </c>
      <c r="AO343" s="10" cm="1">
        <f t="array" ref="AO343">AVERAGE(IFERROR(Q343:V343,""))</f>
        <v>0</v>
      </c>
    </row>
    <row r="344" spans="1:41" x14ac:dyDescent="0.2">
      <c r="A344" s="3" t="s">
        <v>523</v>
      </c>
      <c r="B344" s="2">
        <v>2</v>
      </c>
      <c r="C344" s="3">
        <v>48.964880000000001</v>
      </c>
      <c r="D344" s="3">
        <v>-122.508093</v>
      </c>
      <c r="E344" s="3" t="s">
        <v>10</v>
      </c>
      <c r="F344" s="3">
        <v>4</v>
      </c>
      <c r="G344" s="3" t="s">
        <v>11</v>
      </c>
      <c r="H344" s="3" t="s">
        <v>380</v>
      </c>
      <c r="I344" s="6">
        <v>0</v>
      </c>
      <c r="K344" s="19" t="s">
        <v>551</v>
      </c>
      <c r="L344" s="11">
        <v>17110004013704</v>
      </c>
      <c r="M344" s="12">
        <v>2.0199639722704887E-2</v>
      </c>
      <c r="N344" s="17">
        <v>195</v>
      </c>
      <c r="Q344" s="10" t="e">
        <f>AVERAGEIFS($I$2:$I$3384,$B$2:$B$3384,Q$1,$A$2:$A$3384,$K344)</f>
        <v>#DIV/0!</v>
      </c>
      <c r="R344" s="10">
        <f>AVERAGEIFS($I$2:$I$3384,$B$2:$B$3384,R$1,$A$2:$A$3384,$K344)</f>
        <v>0</v>
      </c>
      <c r="S344" s="10" t="e">
        <f>AVERAGEIFS($I$2:$I$3384,$B$2:$B$3384,S$1,$A$2:$A$3384,$K344)</f>
        <v>#DIV/0!</v>
      </c>
      <c r="T344" s="10" t="e">
        <f>AVERAGEIFS($I$2:$I$3384,$B$2:$B$3384,T$1,$A$2:$A$3384,$K344)</f>
        <v>#DIV/0!</v>
      </c>
      <c r="U344" s="10" t="e">
        <f>AVERAGEIFS($I$2:$I$3384,$B$2:$B$3384,U$1,$A$2:$A$3384,$K344)</f>
        <v>#DIV/0!</v>
      </c>
      <c r="V344" s="10" t="e">
        <f>AVERAGEIFS($I$2:$I$3384,$B$2:$B$3384,V$1,$A$2:$A$3384,$K344)</f>
        <v>#DIV/0!</v>
      </c>
      <c r="W344" s="10" t="e">
        <f>AVERAGEIFS($I$2:$I$3384,$B$2:$B$3384,W$1,$A$2:$A$3384,$K344)</f>
        <v>#DIV/0!</v>
      </c>
      <c r="X344" s="10" t="e">
        <f>AVERAGEIFS($I$2:$I$3384,$B$2:$B$3384,X$1,$A$2:$A$3384,$K344)</f>
        <v>#DIV/0!</v>
      </c>
      <c r="Y344" s="10" t="e">
        <f>AVERAGEIFS($I$2:$I$3384,$B$2:$B$3384,Y$1,$A$2:$A$3384,$K344)</f>
        <v>#DIV/0!</v>
      </c>
      <c r="Z344" s="10" t="e">
        <f>AVERAGEIFS($I$2:$I$3384,$B$2:$B$3384,Z$1,$A$2:$A$3384,$K344)</f>
        <v>#DIV/0!</v>
      </c>
      <c r="AA344" s="10" t="e">
        <f>AVERAGEIFS($I$2:$I$3384,$B$2:$B$3384,AA$1,$A$2:$A$3384,$K344)</f>
        <v>#DIV/0!</v>
      </c>
      <c r="AB344" s="10" t="e">
        <f>AVERAGEIFS($I$2:$I$3384,$B$2:$B$3384,AB$1,$A$2:$A$3384,$K344)</f>
        <v>#DIV/0!</v>
      </c>
      <c r="AD344" s="10" t="e" cm="1">
        <f t="array" ref="AD344">AVERAGE(IFERROR(Y344:AA344, ""))</f>
        <v>#DIV/0!</v>
      </c>
      <c r="AE344" s="10" t="e">
        <f t="shared" ref="AE344:AE387" si="10">AVERAGE(IFERROR(AB344,Q344))</f>
        <v>#DIV/0!</v>
      </c>
      <c r="AF344" s="10" cm="1">
        <f t="array" ref="AF344">AVERAGE(IFERROR(R344:W344, ""))</f>
        <v>0</v>
      </c>
      <c r="AG344" s="10" t="e" cm="1">
        <f t="array" ref="AG344">AVERAGE(IFERROR(W344:AA344,""))</f>
        <v>#DIV/0!</v>
      </c>
      <c r="AH344" s="10" cm="1">
        <f t="array" ref="AH344">AVERAGE(IFERROR(R344:V344,""))</f>
        <v>0</v>
      </c>
      <c r="AI344" s="10" t="e" cm="1">
        <f t="array" ref="AI344">AVERAGE(IFERROR(Z344:AB344,Q344))</f>
        <v>#DIV/0!</v>
      </c>
      <c r="AJ344" s="10" t="e" cm="1">
        <f t="array" ref="AJ344">AVERAGE(IFERROR(Y344:AB344,""))</f>
        <v>#DIV/0!</v>
      </c>
      <c r="AK344" s="10" cm="1">
        <f t="array" ref="AK344">AVERAGE(IFERROR(Q344:W344,""))</f>
        <v>0</v>
      </c>
      <c r="AL344" s="10" cm="1">
        <f t="array" ref="AL344">AVERAGE(IFERROR(R344:U344,""))</f>
        <v>0</v>
      </c>
      <c r="AM344" s="10" t="e" cm="1">
        <f t="array" ref="AM344">AVERAGE(IFERROR(V344:W344,""))</f>
        <v>#DIV/0!</v>
      </c>
      <c r="AN344" s="10" t="e" cm="1">
        <f t="array" ref="AN344">AVERAGE(IFERROR(X344:AB344,""))</f>
        <v>#DIV/0!</v>
      </c>
      <c r="AO344" s="10" cm="1">
        <f t="array" ref="AO344">AVERAGE(IFERROR(Q344:V344,""))</f>
        <v>0</v>
      </c>
    </row>
    <row r="345" spans="1:41" x14ac:dyDescent="0.2">
      <c r="A345" s="3" t="s">
        <v>143</v>
      </c>
      <c r="B345" s="2">
        <v>2</v>
      </c>
      <c r="C345" s="3">
        <v>48.857550439999997</v>
      </c>
      <c r="D345" s="3">
        <v>-122.337354</v>
      </c>
      <c r="E345" s="3" t="s">
        <v>10</v>
      </c>
      <c r="F345" s="3">
        <v>4.2333333333333334</v>
      </c>
      <c r="G345" s="3" t="s">
        <v>11</v>
      </c>
      <c r="H345" s="3" t="s">
        <v>36</v>
      </c>
      <c r="I345" s="6">
        <v>0</v>
      </c>
      <c r="K345" s="19" t="s">
        <v>552</v>
      </c>
      <c r="L345" s="11">
        <v>17110004013704</v>
      </c>
      <c r="M345" s="12">
        <v>2.0199639722704887E-2</v>
      </c>
      <c r="N345" s="17">
        <v>195</v>
      </c>
      <c r="Q345" s="10" t="e">
        <f>AVERAGEIFS($I$2:$I$3384,$B$2:$B$3384,Q$1,$A$2:$A$3384,$K345)</f>
        <v>#DIV/0!</v>
      </c>
      <c r="R345" s="10">
        <f>AVERAGEIFS($I$2:$I$3384,$B$2:$B$3384,R$1,$A$2:$A$3384,$K345)</f>
        <v>0</v>
      </c>
      <c r="S345" s="10" t="e">
        <f>AVERAGEIFS($I$2:$I$3384,$B$2:$B$3384,S$1,$A$2:$A$3384,$K345)</f>
        <v>#DIV/0!</v>
      </c>
      <c r="T345" s="10" t="e">
        <f>AVERAGEIFS($I$2:$I$3384,$B$2:$B$3384,T$1,$A$2:$A$3384,$K345)</f>
        <v>#DIV/0!</v>
      </c>
      <c r="U345" s="10" t="e">
        <f>AVERAGEIFS($I$2:$I$3384,$B$2:$B$3384,U$1,$A$2:$A$3384,$K345)</f>
        <v>#DIV/0!</v>
      </c>
      <c r="V345" s="10" t="e">
        <f>AVERAGEIFS($I$2:$I$3384,$B$2:$B$3384,V$1,$A$2:$A$3384,$K345)</f>
        <v>#DIV/0!</v>
      </c>
      <c r="W345" s="10" t="e">
        <f>AVERAGEIFS($I$2:$I$3384,$B$2:$B$3384,W$1,$A$2:$A$3384,$K345)</f>
        <v>#DIV/0!</v>
      </c>
      <c r="X345" s="10" t="e">
        <f>AVERAGEIFS($I$2:$I$3384,$B$2:$B$3384,X$1,$A$2:$A$3384,$K345)</f>
        <v>#DIV/0!</v>
      </c>
      <c r="Y345" s="10" t="e">
        <f>AVERAGEIFS($I$2:$I$3384,$B$2:$B$3384,Y$1,$A$2:$A$3384,$K345)</f>
        <v>#DIV/0!</v>
      </c>
      <c r="Z345" s="10" t="e">
        <f>AVERAGEIFS($I$2:$I$3384,$B$2:$B$3384,Z$1,$A$2:$A$3384,$K345)</f>
        <v>#DIV/0!</v>
      </c>
      <c r="AA345" s="10" t="e">
        <f>AVERAGEIFS($I$2:$I$3384,$B$2:$B$3384,AA$1,$A$2:$A$3384,$K345)</f>
        <v>#DIV/0!</v>
      </c>
      <c r="AB345" s="10" t="e">
        <f>AVERAGEIFS($I$2:$I$3384,$B$2:$B$3384,AB$1,$A$2:$A$3384,$K345)</f>
        <v>#DIV/0!</v>
      </c>
      <c r="AD345" s="10" t="e" cm="1">
        <f t="array" ref="AD345">AVERAGE(IFERROR(Y345:AA345, ""))</f>
        <v>#DIV/0!</v>
      </c>
      <c r="AE345" s="10" t="e">
        <f t="shared" si="10"/>
        <v>#DIV/0!</v>
      </c>
      <c r="AF345" s="10" cm="1">
        <f t="array" ref="AF345">AVERAGE(IFERROR(R345:W345, ""))</f>
        <v>0</v>
      </c>
      <c r="AG345" s="10" t="e" cm="1">
        <f t="array" ref="AG345">AVERAGE(IFERROR(W345:AA345,""))</f>
        <v>#DIV/0!</v>
      </c>
      <c r="AH345" s="10" cm="1">
        <f t="array" ref="AH345">AVERAGE(IFERROR(R345:V345,""))</f>
        <v>0</v>
      </c>
      <c r="AI345" s="10" t="e" cm="1">
        <f t="array" ref="AI345">AVERAGE(IFERROR(Z345:AB345,Q345))</f>
        <v>#DIV/0!</v>
      </c>
      <c r="AJ345" s="10" t="e" cm="1">
        <f t="array" ref="AJ345">AVERAGE(IFERROR(Y345:AB345,""))</f>
        <v>#DIV/0!</v>
      </c>
      <c r="AK345" s="10" cm="1">
        <f t="array" ref="AK345">AVERAGE(IFERROR(Q345:W345,""))</f>
        <v>0</v>
      </c>
      <c r="AL345" s="10" cm="1">
        <f t="array" ref="AL345">AVERAGE(IFERROR(R345:U345,""))</f>
        <v>0</v>
      </c>
      <c r="AM345" s="10" t="e" cm="1">
        <f t="array" ref="AM345">AVERAGE(IFERROR(V345:W345,""))</f>
        <v>#DIV/0!</v>
      </c>
      <c r="AN345" s="10" t="e" cm="1">
        <f t="array" ref="AN345">AVERAGE(IFERROR(X345:AB345,""))</f>
        <v>#DIV/0!</v>
      </c>
      <c r="AO345" s="10" cm="1">
        <f t="array" ref="AO345">AVERAGE(IFERROR(Q345:V345,""))</f>
        <v>0</v>
      </c>
    </row>
    <row r="346" spans="1:41" x14ac:dyDescent="0.2">
      <c r="A346" s="3" t="s">
        <v>143</v>
      </c>
      <c r="B346" s="2">
        <v>2</v>
      </c>
      <c r="C346" s="3">
        <v>48.857550439999997</v>
      </c>
      <c r="D346" s="3">
        <v>-122.337354</v>
      </c>
      <c r="E346" s="3" t="s">
        <v>10</v>
      </c>
      <c r="F346" s="3">
        <v>3.6666666666666665</v>
      </c>
      <c r="G346" s="3" t="s">
        <v>13</v>
      </c>
      <c r="H346" s="3" t="s">
        <v>36</v>
      </c>
      <c r="I346" s="6">
        <v>0</v>
      </c>
      <c r="K346" s="19" t="s">
        <v>553</v>
      </c>
      <c r="L346" s="11">
        <v>17110004014651</v>
      </c>
      <c r="M346" s="12">
        <v>1.5868527116253972E-3</v>
      </c>
      <c r="N346" s="17">
        <v>195</v>
      </c>
      <c r="Q346" s="10" t="e">
        <f>AVERAGEIFS($I$2:$I$3384,$B$2:$B$3384,Q$1,$A$2:$A$3384,$K346)</f>
        <v>#DIV/0!</v>
      </c>
      <c r="R346" s="10">
        <f>AVERAGEIFS($I$2:$I$3384,$B$2:$B$3384,R$1,$A$2:$A$3384,$K346)</f>
        <v>0</v>
      </c>
      <c r="S346" s="10" t="e">
        <f>AVERAGEIFS($I$2:$I$3384,$B$2:$B$3384,S$1,$A$2:$A$3384,$K346)</f>
        <v>#DIV/0!</v>
      </c>
      <c r="T346" s="10" t="e">
        <f>AVERAGEIFS($I$2:$I$3384,$B$2:$B$3384,T$1,$A$2:$A$3384,$K346)</f>
        <v>#DIV/0!</v>
      </c>
      <c r="U346" s="10" t="e">
        <f>AVERAGEIFS($I$2:$I$3384,$B$2:$B$3384,U$1,$A$2:$A$3384,$K346)</f>
        <v>#DIV/0!</v>
      </c>
      <c r="V346" s="10" t="e">
        <f>AVERAGEIFS($I$2:$I$3384,$B$2:$B$3384,V$1,$A$2:$A$3384,$K346)</f>
        <v>#DIV/0!</v>
      </c>
      <c r="W346" s="10" t="e">
        <f>AVERAGEIFS($I$2:$I$3384,$B$2:$B$3384,W$1,$A$2:$A$3384,$K346)</f>
        <v>#DIV/0!</v>
      </c>
      <c r="X346" s="10" t="e">
        <f>AVERAGEIFS($I$2:$I$3384,$B$2:$B$3384,X$1,$A$2:$A$3384,$K346)</f>
        <v>#DIV/0!</v>
      </c>
      <c r="Y346" s="10" t="e">
        <f>AVERAGEIFS($I$2:$I$3384,$B$2:$B$3384,Y$1,$A$2:$A$3384,$K346)</f>
        <v>#DIV/0!</v>
      </c>
      <c r="Z346" s="10" t="e">
        <f>AVERAGEIFS($I$2:$I$3384,$B$2:$B$3384,Z$1,$A$2:$A$3384,$K346)</f>
        <v>#DIV/0!</v>
      </c>
      <c r="AA346" s="10" t="e">
        <f>AVERAGEIFS($I$2:$I$3384,$B$2:$B$3384,AA$1,$A$2:$A$3384,$K346)</f>
        <v>#DIV/0!</v>
      </c>
      <c r="AB346" s="10" t="e">
        <f>AVERAGEIFS($I$2:$I$3384,$B$2:$B$3384,AB$1,$A$2:$A$3384,$K346)</f>
        <v>#DIV/0!</v>
      </c>
      <c r="AD346" s="10" t="e" cm="1">
        <f t="array" ref="AD346">AVERAGE(IFERROR(Y346:AA346, ""))</f>
        <v>#DIV/0!</v>
      </c>
      <c r="AE346" s="10" t="e">
        <f t="shared" si="10"/>
        <v>#DIV/0!</v>
      </c>
      <c r="AF346" s="10" cm="1">
        <f t="array" ref="AF346">AVERAGE(IFERROR(R346:W346, ""))</f>
        <v>0</v>
      </c>
      <c r="AG346" s="10" t="e" cm="1">
        <f t="array" ref="AG346">AVERAGE(IFERROR(W346:AA346,""))</f>
        <v>#DIV/0!</v>
      </c>
      <c r="AH346" s="10" cm="1">
        <f t="array" ref="AH346">AVERAGE(IFERROR(R346:V346,""))</f>
        <v>0</v>
      </c>
      <c r="AI346" s="10" t="e" cm="1">
        <f t="array" ref="AI346">AVERAGE(IFERROR(Z346:AB346,Q346))</f>
        <v>#DIV/0!</v>
      </c>
      <c r="AJ346" s="10" t="e" cm="1">
        <f t="array" ref="AJ346">AVERAGE(IFERROR(Y346:AB346,""))</f>
        <v>#DIV/0!</v>
      </c>
      <c r="AK346" s="10" cm="1">
        <f t="array" ref="AK346">AVERAGE(IFERROR(Q346:W346,""))</f>
        <v>0</v>
      </c>
      <c r="AL346" s="10" cm="1">
        <f t="array" ref="AL346">AVERAGE(IFERROR(R346:U346,""))</f>
        <v>0</v>
      </c>
      <c r="AM346" s="10" t="e" cm="1">
        <f t="array" ref="AM346">AVERAGE(IFERROR(V346:W346,""))</f>
        <v>#DIV/0!</v>
      </c>
      <c r="AN346" s="10" t="e" cm="1">
        <f t="array" ref="AN346">AVERAGE(IFERROR(X346:AB346,""))</f>
        <v>#DIV/0!</v>
      </c>
      <c r="AO346" s="10" cm="1">
        <f t="array" ref="AO346">AVERAGE(IFERROR(Q346:V346,""))</f>
        <v>0</v>
      </c>
    </row>
    <row r="347" spans="1:41" x14ac:dyDescent="0.2">
      <c r="A347" s="3" t="s">
        <v>150</v>
      </c>
      <c r="B347" s="2">
        <v>2</v>
      </c>
      <c r="C347" s="3">
        <v>48.753259</v>
      </c>
      <c r="D347" s="3">
        <v>-122.196729</v>
      </c>
      <c r="E347" s="3" t="s">
        <v>10</v>
      </c>
      <c r="F347" s="3">
        <v>6.4</v>
      </c>
      <c r="G347" s="3" t="s">
        <v>11</v>
      </c>
      <c r="H347" s="3" t="s">
        <v>151</v>
      </c>
      <c r="I347" s="6">
        <v>0</v>
      </c>
      <c r="K347" s="19" t="s">
        <v>555</v>
      </c>
      <c r="L347" s="11">
        <v>17110004014651</v>
      </c>
      <c r="M347" s="12">
        <v>3.2732109539210796E-3</v>
      </c>
      <c r="N347" s="17">
        <v>195</v>
      </c>
      <c r="Q347" s="10" t="e">
        <f>AVERAGEIFS($I$2:$I$3384,$B$2:$B$3384,Q$1,$A$2:$A$3384,$K347)</f>
        <v>#DIV/0!</v>
      </c>
      <c r="R347" s="10">
        <f>AVERAGEIFS($I$2:$I$3384,$B$2:$B$3384,R$1,$A$2:$A$3384,$K347)</f>
        <v>0</v>
      </c>
      <c r="S347" s="10" t="e">
        <f>AVERAGEIFS($I$2:$I$3384,$B$2:$B$3384,S$1,$A$2:$A$3384,$K347)</f>
        <v>#DIV/0!</v>
      </c>
      <c r="T347" s="10" t="e">
        <f>AVERAGEIFS($I$2:$I$3384,$B$2:$B$3384,T$1,$A$2:$A$3384,$K347)</f>
        <v>#DIV/0!</v>
      </c>
      <c r="U347" s="10" t="e">
        <f>AVERAGEIFS($I$2:$I$3384,$B$2:$B$3384,U$1,$A$2:$A$3384,$K347)</f>
        <v>#DIV/0!</v>
      </c>
      <c r="V347" s="10" t="e">
        <f>AVERAGEIFS($I$2:$I$3384,$B$2:$B$3384,V$1,$A$2:$A$3384,$K347)</f>
        <v>#DIV/0!</v>
      </c>
      <c r="W347" s="10" t="e">
        <f>AVERAGEIFS($I$2:$I$3384,$B$2:$B$3384,W$1,$A$2:$A$3384,$K347)</f>
        <v>#DIV/0!</v>
      </c>
      <c r="X347" s="10" t="e">
        <f>AVERAGEIFS($I$2:$I$3384,$B$2:$B$3384,X$1,$A$2:$A$3384,$K347)</f>
        <v>#DIV/0!</v>
      </c>
      <c r="Y347" s="10" t="e">
        <f>AVERAGEIFS($I$2:$I$3384,$B$2:$B$3384,Y$1,$A$2:$A$3384,$K347)</f>
        <v>#DIV/0!</v>
      </c>
      <c r="Z347" s="10" t="e">
        <f>AVERAGEIFS($I$2:$I$3384,$B$2:$B$3384,Z$1,$A$2:$A$3384,$K347)</f>
        <v>#DIV/0!</v>
      </c>
      <c r="AA347" s="10" t="e">
        <f>AVERAGEIFS($I$2:$I$3384,$B$2:$B$3384,AA$1,$A$2:$A$3384,$K347)</f>
        <v>#DIV/0!</v>
      </c>
      <c r="AB347" s="10" t="e">
        <f>AVERAGEIFS($I$2:$I$3384,$B$2:$B$3384,AB$1,$A$2:$A$3384,$K347)</f>
        <v>#DIV/0!</v>
      </c>
      <c r="AD347" s="10" t="e" cm="1">
        <f t="array" ref="AD347">AVERAGE(IFERROR(Y347:AA347, ""))</f>
        <v>#DIV/0!</v>
      </c>
      <c r="AE347" s="10" t="e">
        <f t="shared" si="10"/>
        <v>#DIV/0!</v>
      </c>
      <c r="AF347" s="10" cm="1">
        <f t="array" ref="AF347">AVERAGE(IFERROR(R347:W347, ""))</f>
        <v>0</v>
      </c>
      <c r="AG347" s="10" t="e" cm="1">
        <f t="array" ref="AG347">AVERAGE(IFERROR(W347:AA347,""))</f>
        <v>#DIV/0!</v>
      </c>
      <c r="AH347" s="10" cm="1">
        <f t="array" ref="AH347">AVERAGE(IFERROR(R347:V347,""))</f>
        <v>0</v>
      </c>
      <c r="AI347" s="10" t="e" cm="1">
        <f t="array" ref="AI347">AVERAGE(IFERROR(Z347:AB347,Q347))</f>
        <v>#DIV/0!</v>
      </c>
      <c r="AJ347" s="10" t="e" cm="1">
        <f t="array" ref="AJ347">AVERAGE(IFERROR(Y347:AB347,""))</f>
        <v>#DIV/0!</v>
      </c>
      <c r="AK347" s="10" cm="1">
        <f t="array" ref="AK347">AVERAGE(IFERROR(Q347:W347,""))</f>
        <v>0</v>
      </c>
      <c r="AL347" s="10" cm="1">
        <f t="array" ref="AL347">AVERAGE(IFERROR(R347:U347,""))</f>
        <v>0</v>
      </c>
      <c r="AM347" s="10" t="e" cm="1">
        <f t="array" ref="AM347">AVERAGE(IFERROR(V347:W347,""))</f>
        <v>#DIV/0!</v>
      </c>
      <c r="AN347" s="10" t="e" cm="1">
        <f t="array" ref="AN347">AVERAGE(IFERROR(X347:AB347,""))</f>
        <v>#DIV/0!</v>
      </c>
      <c r="AO347" s="10" cm="1">
        <f t="array" ref="AO347">AVERAGE(IFERROR(Q347:V347,""))</f>
        <v>0</v>
      </c>
    </row>
    <row r="348" spans="1:41" x14ac:dyDescent="0.2">
      <c r="A348" s="3" t="s">
        <v>150</v>
      </c>
      <c r="B348" s="2">
        <v>2</v>
      </c>
      <c r="C348" s="3">
        <v>48.753259</v>
      </c>
      <c r="D348" s="3">
        <v>-122.196729</v>
      </c>
      <c r="E348" s="3" t="s">
        <v>10</v>
      </c>
      <c r="F348" s="3">
        <v>5.85</v>
      </c>
      <c r="G348" s="3" t="s">
        <v>13</v>
      </c>
      <c r="H348" s="3" t="s">
        <v>151</v>
      </c>
      <c r="I348" s="6">
        <v>0</v>
      </c>
      <c r="K348" s="19" t="s">
        <v>556</v>
      </c>
      <c r="L348" s="11">
        <v>17110004014651</v>
      </c>
      <c r="M348" s="12">
        <v>7.3581784963607788E-3</v>
      </c>
      <c r="N348" s="17">
        <v>195</v>
      </c>
      <c r="Q348" s="10" t="e">
        <f>AVERAGEIFS($I$2:$I$3384,$B$2:$B$3384,Q$1,$A$2:$A$3384,$K348)</f>
        <v>#DIV/0!</v>
      </c>
      <c r="R348" s="10">
        <f>AVERAGEIFS($I$2:$I$3384,$B$2:$B$3384,R$1,$A$2:$A$3384,$K348)</f>
        <v>0</v>
      </c>
      <c r="S348" s="10" t="e">
        <f>AVERAGEIFS($I$2:$I$3384,$B$2:$B$3384,S$1,$A$2:$A$3384,$K348)</f>
        <v>#DIV/0!</v>
      </c>
      <c r="T348" s="10" t="e">
        <f>AVERAGEIFS($I$2:$I$3384,$B$2:$B$3384,T$1,$A$2:$A$3384,$K348)</f>
        <v>#DIV/0!</v>
      </c>
      <c r="U348" s="10" t="e">
        <f>AVERAGEIFS($I$2:$I$3384,$B$2:$B$3384,U$1,$A$2:$A$3384,$K348)</f>
        <v>#DIV/0!</v>
      </c>
      <c r="V348" s="10" t="e">
        <f>AVERAGEIFS($I$2:$I$3384,$B$2:$B$3384,V$1,$A$2:$A$3384,$K348)</f>
        <v>#DIV/0!</v>
      </c>
      <c r="W348" s="10" t="e">
        <f>AVERAGEIFS($I$2:$I$3384,$B$2:$B$3384,W$1,$A$2:$A$3384,$K348)</f>
        <v>#DIV/0!</v>
      </c>
      <c r="X348" s="10" t="e">
        <f>AVERAGEIFS($I$2:$I$3384,$B$2:$B$3384,X$1,$A$2:$A$3384,$K348)</f>
        <v>#DIV/0!</v>
      </c>
      <c r="Y348" s="10" t="e">
        <f>AVERAGEIFS($I$2:$I$3384,$B$2:$B$3384,Y$1,$A$2:$A$3384,$K348)</f>
        <v>#DIV/0!</v>
      </c>
      <c r="Z348" s="10" t="e">
        <f>AVERAGEIFS($I$2:$I$3384,$B$2:$B$3384,Z$1,$A$2:$A$3384,$K348)</f>
        <v>#DIV/0!</v>
      </c>
      <c r="AA348" s="10" t="e">
        <f>AVERAGEIFS($I$2:$I$3384,$B$2:$B$3384,AA$1,$A$2:$A$3384,$K348)</f>
        <v>#DIV/0!</v>
      </c>
      <c r="AB348" s="10" t="e">
        <f>AVERAGEIFS($I$2:$I$3384,$B$2:$B$3384,AB$1,$A$2:$A$3384,$K348)</f>
        <v>#DIV/0!</v>
      </c>
      <c r="AD348" s="10" t="e" cm="1">
        <f t="array" ref="AD348">AVERAGE(IFERROR(Y348:AA348, ""))</f>
        <v>#DIV/0!</v>
      </c>
      <c r="AE348" s="10" t="e">
        <f t="shared" si="10"/>
        <v>#DIV/0!</v>
      </c>
      <c r="AF348" s="10" cm="1">
        <f t="array" ref="AF348">AVERAGE(IFERROR(R348:W348, ""))</f>
        <v>0</v>
      </c>
      <c r="AG348" s="10" t="e" cm="1">
        <f t="array" ref="AG348">AVERAGE(IFERROR(W348:AA348,""))</f>
        <v>#DIV/0!</v>
      </c>
      <c r="AH348" s="10" cm="1">
        <f t="array" ref="AH348">AVERAGE(IFERROR(R348:V348,""))</f>
        <v>0</v>
      </c>
      <c r="AI348" s="10" t="e" cm="1">
        <f t="array" ref="AI348">AVERAGE(IFERROR(Z348:AB348,Q348))</f>
        <v>#DIV/0!</v>
      </c>
      <c r="AJ348" s="10" t="e" cm="1">
        <f t="array" ref="AJ348">AVERAGE(IFERROR(Y348:AB348,""))</f>
        <v>#DIV/0!</v>
      </c>
      <c r="AK348" s="10" cm="1">
        <f t="array" ref="AK348">AVERAGE(IFERROR(Q348:W348,""))</f>
        <v>0</v>
      </c>
      <c r="AL348" s="10" cm="1">
        <f t="array" ref="AL348">AVERAGE(IFERROR(R348:U348,""))</f>
        <v>0</v>
      </c>
      <c r="AM348" s="10" t="e" cm="1">
        <f t="array" ref="AM348">AVERAGE(IFERROR(V348:W348,""))</f>
        <v>#DIV/0!</v>
      </c>
      <c r="AN348" s="10" t="e" cm="1">
        <f t="array" ref="AN348">AVERAGE(IFERROR(X348:AB348,""))</f>
        <v>#DIV/0!</v>
      </c>
      <c r="AO348" s="10" cm="1">
        <f t="array" ref="AO348">AVERAGE(IFERROR(Q348:V348,""))</f>
        <v>0</v>
      </c>
    </row>
    <row r="349" spans="1:41" x14ac:dyDescent="0.2">
      <c r="A349" s="3" t="s">
        <v>152</v>
      </c>
      <c r="B349" s="2">
        <v>2</v>
      </c>
      <c r="C349" s="3">
        <v>48.770885</v>
      </c>
      <c r="D349" s="3">
        <v>-122.195173</v>
      </c>
      <c r="E349" s="3" t="s">
        <v>10</v>
      </c>
      <c r="F349" s="3">
        <v>6</v>
      </c>
      <c r="G349" s="3" t="s">
        <v>11</v>
      </c>
      <c r="H349" s="3" t="s">
        <v>153</v>
      </c>
      <c r="I349" s="6">
        <v>0</v>
      </c>
      <c r="K349" s="19" t="s">
        <v>557</v>
      </c>
      <c r="L349" s="11">
        <v>17110004014651</v>
      </c>
      <c r="M349" s="12">
        <v>2.9223228339105844E-3</v>
      </c>
      <c r="N349" s="17">
        <v>195</v>
      </c>
      <c r="Q349" s="10" t="e">
        <f>AVERAGEIFS($I$2:$I$3384,$B$2:$B$3384,Q$1,$A$2:$A$3384,$K349)</f>
        <v>#DIV/0!</v>
      </c>
      <c r="R349" s="10">
        <f>AVERAGEIFS($I$2:$I$3384,$B$2:$B$3384,R$1,$A$2:$A$3384,$K349)</f>
        <v>0</v>
      </c>
      <c r="S349" s="10" t="e">
        <f>AVERAGEIFS($I$2:$I$3384,$B$2:$B$3384,S$1,$A$2:$A$3384,$K349)</f>
        <v>#DIV/0!</v>
      </c>
      <c r="T349" s="10" t="e">
        <f>AVERAGEIFS($I$2:$I$3384,$B$2:$B$3384,T$1,$A$2:$A$3384,$K349)</f>
        <v>#DIV/0!</v>
      </c>
      <c r="U349" s="10" t="e">
        <f>AVERAGEIFS($I$2:$I$3384,$B$2:$B$3384,U$1,$A$2:$A$3384,$K349)</f>
        <v>#DIV/0!</v>
      </c>
      <c r="V349" s="10" t="e">
        <f>AVERAGEIFS($I$2:$I$3384,$B$2:$B$3384,V$1,$A$2:$A$3384,$K349)</f>
        <v>#DIV/0!</v>
      </c>
      <c r="W349" s="10" t="e">
        <f>AVERAGEIFS($I$2:$I$3384,$B$2:$B$3384,W$1,$A$2:$A$3384,$K349)</f>
        <v>#DIV/0!</v>
      </c>
      <c r="X349" s="10" t="e">
        <f>AVERAGEIFS($I$2:$I$3384,$B$2:$B$3384,X$1,$A$2:$A$3384,$K349)</f>
        <v>#DIV/0!</v>
      </c>
      <c r="Y349" s="10" t="e">
        <f>AVERAGEIFS($I$2:$I$3384,$B$2:$B$3384,Y$1,$A$2:$A$3384,$K349)</f>
        <v>#DIV/0!</v>
      </c>
      <c r="Z349" s="10" t="e">
        <f>AVERAGEIFS($I$2:$I$3384,$B$2:$B$3384,Z$1,$A$2:$A$3384,$K349)</f>
        <v>#DIV/0!</v>
      </c>
      <c r="AA349" s="10" t="e">
        <f>AVERAGEIFS($I$2:$I$3384,$B$2:$B$3384,AA$1,$A$2:$A$3384,$K349)</f>
        <v>#DIV/0!</v>
      </c>
      <c r="AB349" s="10" t="e">
        <f>AVERAGEIFS($I$2:$I$3384,$B$2:$B$3384,AB$1,$A$2:$A$3384,$K349)</f>
        <v>#DIV/0!</v>
      </c>
      <c r="AD349" s="10" t="e" cm="1">
        <f t="array" ref="AD349">AVERAGE(IFERROR(Y349:AA349, ""))</f>
        <v>#DIV/0!</v>
      </c>
      <c r="AE349" s="10" t="e">
        <f t="shared" si="10"/>
        <v>#DIV/0!</v>
      </c>
      <c r="AF349" s="10" cm="1">
        <f t="array" ref="AF349">AVERAGE(IFERROR(R349:W349, ""))</f>
        <v>0</v>
      </c>
      <c r="AG349" s="10" t="e" cm="1">
        <f t="array" ref="AG349">AVERAGE(IFERROR(W349:AA349,""))</f>
        <v>#DIV/0!</v>
      </c>
      <c r="AH349" s="10" cm="1">
        <f t="array" ref="AH349">AVERAGE(IFERROR(R349:V349,""))</f>
        <v>0</v>
      </c>
      <c r="AI349" s="10" t="e" cm="1">
        <f t="array" ref="AI349">AVERAGE(IFERROR(Z349:AB349,Q349))</f>
        <v>#DIV/0!</v>
      </c>
      <c r="AJ349" s="10" t="e" cm="1">
        <f t="array" ref="AJ349">AVERAGE(IFERROR(Y349:AB349,""))</f>
        <v>#DIV/0!</v>
      </c>
      <c r="AK349" s="10" cm="1">
        <f t="array" ref="AK349">AVERAGE(IFERROR(Q349:W349,""))</f>
        <v>0</v>
      </c>
      <c r="AL349" s="10" cm="1">
        <f t="array" ref="AL349">AVERAGE(IFERROR(R349:U349,""))</f>
        <v>0</v>
      </c>
      <c r="AM349" s="10" t="e" cm="1">
        <f t="array" ref="AM349">AVERAGE(IFERROR(V349:W349,""))</f>
        <v>#DIV/0!</v>
      </c>
      <c r="AN349" s="10" t="e" cm="1">
        <f t="array" ref="AN349">AVERAGE(IFERROR(X349:AB349,""))</f>
        <v>#DIV/0!</v>
      </c>
      <c r="AO349" s="10" cm="1">
        <f t="array" ref="AO349">AVERAGE(IFERROR(Q349:V349,""))</f>
        <v>0</v>
      </c>
    </row>
    <row r="350" spans="1:41" x14ac:dyDescent="0.2">
      <c r="A350" s="3" t="s">
        <v>152</v>
      </c>
      <c r="B350" s="2">
        <v>2</v>
      </c>
      <c r="C350" s="3">
        <v>48.770885</v>
      </c>
      <c r="D350" s="3">
        <v>-122.195173</v>
      </c>
      <c r="E350" s="3" t="s">
        <v>10</v>
      </c>
      <c r="F350" s="3">
        <v>5.3</v>
      </c>
      <c r="G350" s="3" t="s">
        <v>13</v>
      </c>
      <c r="H350" s="3" t="s">
        <v>153</v>
      </c>
      <c r="I350" s="6">
        <v>0</v>
      </c>
      <c r="K350" s="19" t="s">
        <v>558</v>
      </c>
      <c r="L350" s="11">
        <v>17110004014628</v>
      </c>
      <c r="M350" s="12">
        <v>3.6659963370766491E-5</v>
      </c>
      <c r="N350" s="17">
        <v>195</v>
      </c>
      <c r="Q350" s="10" t="e">
        <f>AVERAGEIFS($I$2:$I$3384,$B$2:$B$3384,Q$1,$A$2:$A$3384,$K350)</f>
        <v>#DIV/0!</v>
      </c>
      <c r="R350" s="10">
        <f>AVERAGEIFS($I$2:$I$3384,$B$2:$B$3384,R$1,$A$2:$A$3384,$K350)</f>
        <v>0</v>
      </c>
      <c r="S350" s="10" t="e">
        <f>AVERAGEIFS($I$2:$I$3384,$B$2:$B$3384,S$1,$A$2:$A$3384,$K350)</f>
        <v>#DIV/0!</v>
      </c>
      <c r="T350" s="10" t="e">
        <f>AVERAGEIFS($I$2:$I$3384,$B$2:$B$3384,T$1,$A$2:$A$3384,$K350)</f>
        <v>#DIV/0!</v>
      </c>
      <c r="U350" s="10" t="e">
        <f>AVERAGEIFS($I$2:$I$3384,$B$2:$B$3384,U$1,$A$2:$A$3384,$K350)</f>
        <v>#DIV/0!</v>
      </c>
      <c r="V350" s="10" t="e">
        <f>AVERAGEIFS($I$2:$I$3384,$B$2:$B$3384,V$1,$A$2:$A$3384,$K350)</f>
        <v>#DIV/0!</v>
      </c>
      <c r="W350" s="10" t="e">
        <f>AVERAGEIFS($I$2:$I$3384,$B$2:$B$3384,W$1,$A$2:$A$3384,$K350)</f>
        <v>#DIV/0!</v>
      </c>
      <c r="X350" s="10" t="e">
        <f>AVERAGEIFS($I$2:$I$3384,$B$2:$B$3384,X$1,$A$2:$A$3384,$K350)</f>
        <v>#DIV/0!</v>
      </c>
      <c r="Y350" s="10" t="e">
        <f>AVERAGEIFS($I$2:$I$3384,$B$2:$B$3384,Y$1,$A$2:$A$3384,$K350)</f>
        <v>#DIV/0!</v>
      </c>
      <c r="Z350" s="10" t="e">
        <f>AVERAGEIFS($I$2:$I$3384,$B$2:$B$3384,Z$1,$A$2:$A$3384,$K350)</f>
        <v>#DIV/0!</v>
      </c>
      <c r="AA350" s="10" t="e">
        <f>AVERAGEIFS($I$2:$I$3384,$B$2:$B$3384,AA$1,$A$2:$A$3384,$K350)</f>
        <v>#DIV/0!</v>
      </c>
      <c r="AB350" s="10" t="e">
        <f>AVERAGEIFS($I$2:$I$3384,$B$2:$B$3384,AB$1,$A$2:$A$3384,$K350)</f>
        <v>#DIV/0!</v>
      </c>
      <c r="AD350" s="10" t="e" cm="1">
        <f t="array" ref="AD350">AVERAGE(IFERROR(Y350:AA350, ""))</f>
        <v>#DIV/0!</v>
      </c>
      <c r="AE350" s="10" t="e">
        <f t="shared" si="10"/>
        <v>#DIV/0!</v>
      </c>
      <c r="AF350" s="10" cm="1">
        <f t="array" ref="AF350">AVERAGE(IFERROR(R350:W350, ""))</f>
        <v>0</v>
      </c>
      <c r="AG350" s="10" t="e" cm="1">
        <f t="array" ref="AG350">AVERAGE(IFERROR(W350:AA350,""))</f>
        <v>#DIV/0!</v>
      </c>
      <c r="AH350" s="10" cm="1">
        <f t="array" ref="AH350">AVERAGE(IFERROR(R350:V350,""))</f>
        <v>0</v>
      </c>
      <c r="AI350" s="10" t="e" cm="1">
        <f t="array" ref="AI350">AVERAGE(IFERROR(Z350:AB350,Q350))</f>
        <v>#DIV/0!</v>
      </c>
      <c r="AJ350" s="10" t="e" cm="1">
        <f t="array" ref="AJ350">AVERAGE(IFERROR(Y350:AB350,""))</f>
        <v>#DIV/0!</v>
      </c>
      <c r="AK350" s="10" cm="1">
        <f t="array" ref="AK350">AVERAGE(IFERROR(Q350:W350,""))</f>
        <v>0</v>
      </c>
      <c r="AL350" s="10" cm="1">
        <f t="array" ref="AL350">AVERAGE(IFERROR(R350:U350,""))</f>
        <v>0</v>
      </c>
      <c r="AM350" s="10" t="e" cm="1">
        <f t="array" ref="AM350">AVERAGE(IFERROR(V350:W350,""))</f>
        <v>#DIV/0!</v>
      </c>
      <c r="AN350" s="10" t="e" cm="1">
        <f t="array" ref="AN350">AVERAGE(IFERROR(X350:AB350,""))</f>
        <v>#DIV/0!</v>
      </c>
      <c r="AO350" s="10" cm="1">
        <f t="array" ref="AO350">AVERAGE(IFERROR(Q350:V350,""))</f>
        <v>0</v>
      </c>
    </row>
    <row r="351" spans="1:41" x14ac:dyDescent="0.2">
      <c r="A351" s="3" t="s">
        <v>156</v>
      </c>
      <c r="B351" s="2">
        <v>2</v>
      </c>
      <c r="C351" s="3">
        <v>48.794210999999997</v>
      </c>
      <c r="D351" s="3">
        <v>-122.204429</v>
      </c>
      <c r="E351" s="3" t="s">
        <v>10</v>
      </c>
      <c r="F351" s="3">
        <v>6.25</v>
      </c>
      <c r="G351" s="3" t="s">
        <v>11</v>
      </c>
      <c r="H351" s="3" t="s">
        <v>157</v>
      </c>
      <c r="I351" s="6">
        <v>0</v>
      </c>
      <c r="K351" s="19" t="s">
        <v>560</v>
      </c>
      <c r="L351" s="11">
        <v>17110004014628</v>
      </c>
      <c r="M351" s="12">
        <v>3.9048098027706146E-2</v>
      </c>
      <c r="N351" s="17">
        <v>195</v>
      </c>
      <c r="Q351" s="10" t="e">
        <f>AVERAGEIFS($I$2:$I$3384,$B$2:$B$3384,Q$1,$A$2:$A$3384,$K351)</f>
        <v>#DIV/0!</v>
      </c>
      <c r="R351" s="10">
        <f>AVERAGEIFS($I$2:$I$3384,$B$2:$B$3384,R$1,$A$2:$A$3384,$K351)</f>
        <v>0</v>
      </c>
      <c r="S351" s="10" t="e">
        <f>AVERAGEIFS($I$2:$I$3384,$B$2:$B$3384,S$1,$A$2:$A$3384,$K351)</f>
        <v>#DIV/0!</v>
      </c>
      <c r="T351" s="10">
        <f>AVERAGEIFS($I$2:$I$3384,$B$2:$B$3384,T$1,$A$2:$A$3384,$K351)</f>
        <v>0</v>
      </c>
      <c r="U351" s="10" t="e">
        <f>AVERAGEIFS($I$2:$I$3384,$B$2:$B$3384,U$1,$A$2:$A$3384,$K351)</f>
        <v>#DIV/0!</v>
      </c>
      <c r="V351" s="10" t="e">
        <f>AVERAGEIFS($I$2:$I$3384,$B$2:$B$3384,V$1,$A$2:$A$3384,$K351)</f>
        <v>#DIV/0!</v>
      </c>
      <c r="W351" s="10" t="e">
        <f>AVERAGEIFS($I$2:$I$3384,$B$2:$B$3384,W$1,$A$2:$A$3384,$K351)</f>
        <v>#DIV/0!</v>
      </c>
      <c r="X351" s="10" t="e">
        <f>AVERAGEIFS($I$2:$I$3384,$B$2:$B$3384,X$1,$A$2:$A$3384,$K351)</f>
        <v>#DIV/0!</v>
      </c>
      <c r="Y351" s="10" t="e">
        <f>AVERAGEIFS($I$2:$I$3384,$B$2:$B$3384,Y$1,$A$2:$A$3384,$K351)</f>
        <v>#DIV/0!</v>
      </c>
      <c r="Z351" s="10" t="e">
        <f>AVERAGEIFS($I$2:$I$3384,$B$2:$B$3384,Z$1,$A$2:$A$3384,$K351)</f>
        <v>#DIV/0!</v>
      </c>
      <c r="AA351" s="10">
        <f>AVERAGEIFS($I$2:$I$3384,$B$2:$B$3384,AA$1,$A$2:$A$3384,$K351)</f>
        <v>0</v>
      </c>
      <c r="AB351" s="10" t="e">
        <f>AVERAGEIFS($I$2:$I$3384,$B$2:$B$3384,AB$1,$A$2:$A$3384,$K351)</f>
        <v>#DIV/0!</v>
      </c>
      <c r="AD351" s="10" cm="1">
        <f t="array" ref="AD351">AVERAGE(IFERROR(Y351:AA351, ""))</f>
        <v>0</v>
      </c>
      <c r="AE351" s="10" t="e">
        <f t="shared" si="10"/>
        <v>#DIV/0!</v>
      </c>
      <c r="AF351" s="10" cm="1">
        <f t="array" ref="AF351">AVERAGE(IFERROR(R351:W351, ""))</f>
        <v>0</v>
      </c>
      <c r="AG351" s="10" cm="1">
        <f t="array" ref="AG351">AVERAGE(IFERROR(W351:AA351,""))</f>
        <v>0</v>
      </c>
      <c r="AH351" s="10" cm="1">
        <f t="array" ref="AH351">AVERAGE(IFERROR(R351:V351,""))</f>
        <v>0</v>
      </c>
      <c r="AI351" s="10" t="e" cm="1">
        <f t="array" ref="AI351">AVERAGE(IFERROR(Z351:AB351,Q351))</f>
        <v>#DIV/0!</v>
      </c>
      <c r="AJ351" s="10" cm="1">
        <f t="array" ref="AJ351">AVERAGE(IFERROR(Y351:AB351,""))</f>
        <v>0</v>
      </c>
      <c r="AK351" s="10" cm="1">
        <f t="array" ref="AK351">AVERAGE(IFERROR(Q351:W351,""))</f>
        <v>0</v>
      </c>
      <c r="AL351" s="10" cm="1">
        <f t="array" ref="AL351">AVERAGE(IFERROR(R351:U351,""))</f>
        <v>0</v>
      </c>
      <c r="AM351" s="10" t="e" cm="1">
        <f t="array" ref="AM351">AVERAGE(IFERROR(V351:W351,""))</f>
        <v>#DIV/0!</v>
      </c>
      <c r="AN351" s="10" cm="1">
        <f t="array" ref="AN351">AVERAGE(IFERROR(X351:AB351,""))</f>
        <v>0</v>
      </c>
      <c r="AO351" s="10" cm="1">
        <f t="array" ref="AO351">AVERAGE(IFERROR(Q351:V351,""))</f>
        <v>0</v>
      </c>
    </row>
    <row r="352" spans="1:41" x14ac:dyDescent="0.2">
      <c r="A352" s="3" t="s">
        <v>156</v>
      </c>
      <c r="B352" s="2">
        <v>2</v>
      </c>
      <c r="C352" s="3">
        <v>48.794210999999997</v>
      </c>
      <c r="D352" s="3">
        <v>-122.204429</v>
      </c>
      <c r="E352" s="3" t="s">
        <v>10</v>
      </c>
      <c r="F352" s="3">
        <v>5.55</v>
      </c>
      <c r="G352" s="3" t="s">
        <v>13</v>
      </c>
      <c r="H352" s="3" t="s">
        <v>157</v>
      </c>
      <c r="I352" s="6">
        <v>0</v>
      </c>
      <c r="K352" s="19" t="s">
        <v>561</v>
      </c>
      <c r="L352" s="11" t="e">
        <v>#N/A</v>
      </c>
      <c r="M352" s="12">
        <v>9.6149226010311395E-5</v>
      </c>
      <c r="N352" s="17">
        <v>0</v>
      </c>
      <c r="Q352" s="10" t="e">
        <f>AVERAGEIFS($I$2:$I$3384,$B$2:$B$3384,Q$1,$A$2:$A$3384,$K352)</f>
        <v>#DIV/0!</v>
      </c>
      <c r="R352" s="10">
        <f>AVERAGEIFS($I$2:$I$3384,$B$2:$B$3384,R$1,$A$2:$A$3384,$K352)</f>
        <v>0</v>
      </c>
      <c r="S352" s="10" t="e">
        <f>AVERAGEIFS($I$2:$I$3384,$B$2:$B$3384,S$1,$A$2:$A$3384,$K352)</f>
        <v>#DIV/0!</v>
      </c>
      <c r="T352" s="10" t="e">
        <f>AVERAGEIFS($I$2:$I$3384,$B$2:$B$3384,T$1,$A$2:$A$3384,$K352)</f>
        <v>#DIV/0!</v>
      </c>
      <c r="U352" s="10" t="e">
        <f>AVERAGEIFS($I$2:$I$3384,$B$2:$B$3384,U$1,$A$2:$A$3384,$K352)</f>
        <v>#DIV/0!</v>
      </c>
      <c r="V352" s="10" t="e">
        <f>AVERAGEIFS($I$2:$I$3384,$B$2:$B$3384,V$1,$A$2:$A$3384,$K352)</f>
        <v>#DIV/0!</v>
      </c>
      <c r="W352" s="10" t="e">
        <f>AVERAGEIFS($I$2:$I$3384,$B$2:$B$3384,W$1,$A$2:$A$3384,$K352)</f>
        <v>#DIV/0!</v>
      </c>
      <c r="X352" s="10" t="e">
        <f>AVERAGEIFS($I$2:$I$3384,$B$2:$B$3384,X$1,$A$2:$A$3384,$K352)</f>
        <v>#DIV/0!</v>
      </c>
      <c r="Y352" s="10" t="e">
        <f>AVERAGEIFS($I$2:$I$3384,$B$2:$B$3384,Y$1,$A$2:$A$3384,$K352)</f>
        <v>#DIV/0!</v>
      </c>
      <c r="Z352" s="10" t="e">
        <f>AVERAGEIFS($I$2:$I$3384,$B$2:$B$3384,Z$1,$A$2:$A$3384,$K352)</f>
        <v>#DIV/0!</v>
      </c>
      <c r="AA352" s="10" t="e">
        <f>AVERAGEIFS($I$2:$I$3384,$B$2:$B$3384,AA$1,$A$2:$A$3384,$K352)</f>
        <v>#DIV/0!</v>
      </c>
      <c r="AB352" s="10" t="e">
        <f>AVERAGEIFS($I$2:$I$3384,$B$2:$B$3384,AB$1,$A$2:$A$3384,$K352)</f>
        <v>#DIV/0!</v>
      </c>
      <c r="AD352" s="10" t="e" cm="1">
        <f t="array" ref="AD352">AVERAGE(IFERROR(Y352:AA352, ""))</f>
        <v>#DIV/0!</v>
      </c>
      <c r="AE352" s="10" t="e">
        <f t="shared" si="10"/>
        <v>#DIV/0!</v>
      </c>
      <c r="AF352" s="10" cm="1">
        <f t="array" ref="AF352">AVERAGE(IFERROR(R352:W352, ""))</f>
        <v>0</v>
      </c>
      <c r="AG352" s="10" t="e" cm="1">
        <f t="array" ref="AG352">AVERAGE(IFERROR(W352:AA352,""))</f>
        <v>#DIV/0!</v>
      </c>
      <c r="AH352" s="10" cm="1">
        <f t="array" ref="AH352">AVERAGE(IFERROR(R352:V352,""))</f>
        <v>0</v>
      </c>
      <c r="AI352" s="10" t="e" cm="1">
        <f t="array" ref="AI352">AVERAGE(IFERROR(Z352:AB352,Q352))</f>
        <v>#DIV/0!</v>
      </c>
      <c r="AJ352" s="10" t="e" cm="1">
        <f t="array" ref="AJ352">AVERAGE(IFERROR(Y352:AB352,""))</f>
        <v>#DIV/0!</v>
      </c>
      <c r="AK352" s="10" cm="1">
        <f t="array" ref="AK352">AVERAGE(IFERROR(Q352:W352,""))</f>
        <v>0</v>
      </c>
      <c r="AL352" s="10" cm="1">
        <f t="array" ref="AL352">AVERAGE(IFERROR(R352:U352,""))</f>
        <v>0</v>
      </c>
      <c r="AM352" s="10" t="e" cm="1">
        <f t="array" ref="AM352">AVERAGE(IFERROR(V352:W352,""))</f>
        <v>#DIV/0!</v>
      </c>
      <c r="AN352" s="10" t="e" cm="1">
        <f t="array" ref="AN352">AVERAGE(IFERROR(X352:AB352,""))</f>
        <v>#DIV/0!</v>
      </c>
      <c r="AO352" s="10" cm="1">
        <f t="array" ref="AO352">AVERAGE(IFERROR(Q352:V352,""))</f>
        <v>0</v>
      </c>
    </row>
    <row r="353" spans="1:41" x14ac:dyDescent="0.2">
      <c r="A353" s="3" t="s">
        <v>158</v>
      </c>
      <c r="B353" s="2">
        <v>2</v>
      </c>
      <c r="C353" s="3">
        <v>48.596911830000003</v>
      </c>
      <c r="D353" s="3">
        <v>-122.41974070000001</v>
      </c>
      <c r="E353" s="3" t="s">
        <v>159</v>
      </c>
      <c r="F353" s="3">
        <v>5.6</v>
      </c>
      <c r="G353" s="3" t="s">
        <v>13</v>
      </c>
      <c r="H353" s="3" t="s">
        <v>68</v>
      </c>
      <c r="I353" s="6">
        <v>0</v>
      </c>
      <c r="K353" s="19" t="s">
        <v>562</v>
      </c>
      <c r="L353" s="11">
        <v>17110004014628</v>
      </c>
      <c r="M353" s="12">
        <v>3.8943354040384293E-2</v>
      </c>
      <c r="N353" s="17">
        <v>195</v>
      </c>
      <c r="Q353" s="10" t="e">
        <f>AVERAGEIFS($I$2:$I$3384,$B$2:$B$3384,Q$1,$A$2:$A$3384,$K353)</f>
        <v>#DIV/0!</v>
      </c>
      <c r="R353" s="10">
        <f>AVERAGEIFS($I$2:$I$3384,$B$2:$B$3384,R$1,$A$2:$A$3384,$K353)</f>
        <v>0</v>
      </c>
      <c r="S353" s="10" t="e">
        <f>AVERAGEIFS($I$2:$I$3384,$B$2:$B$3384,S$1,$A$2:$A$3384,$K353)</f>
        <v>#DIV/0!</v>
      </c>
      <c r="T353" s="10" t="e">
        <f>AVERAGEIFS($I$2:$I$3384,$B$2:$B$3384,T$1,$A$2:$A$3384,$K353)</f>
        <v>#DIV/0!</v>
      </c>
      <c r="U353" s="10" t="e">
        <f>AVERAGEIFS($I$2:$I$3384,$B$2:$B$3384,U$1,$A$2:$A$3384,$K353)</f>
        <v>#DIV/0!</v>
      </c>
      <c r="V353" s="10" t="e">
        <f>AVERAGEIFS($I$2:$I$3384,$B$2:$B$3384,V$1,$A$2:$A$3384,$K353)</f>
        <v>#DIV/0!</v>
      </c>
      <c r="W353" s="10" t="e">
        <f>AVERAGEIFS($I$2:$I$3384,$B$2:$B$3384,W$1,$A$2:$A$3384,$K353)</f>
        <v>#DIV/0!</v>
      </c>
      <c r="X353" s="10" t="e">
        <f>AVERAGEIFS($I$2:$I$3384,$B$2:$B$3384,X$1,$A$2:$A$3384,$K353)</f>
        <v>#DIV/0!</v>
      </c>
      <c r="Y353" s="10" t="e">
        <f>AVERAGEIFS($I$2:$I$3384,$B$2:$B$3384,Y$1,$A$2:$A$3384,$K353)</f>
        <v>#DIV/0!</v>
      </c>
      <c r="Z353" s="10" t="e">
        <f>AVERAGEIFS($I$2:$I$3384,$B$2:$B$3384,Z$1,$A$2:$A$3384,$K353)</f>
        <v>#DIV/0!</v>
      </c>
      <c r="AA353" s="10" t="e">
        <f>AVERAGEIFS($I$2:$I$3384,$B$2:$B$3384,AA$1,$A$2:$A$3384,$K353)</f>
        <v>#DIV/0!</v>
      </c>
      <c r="AB353" s="10" t="e">
        <f>AVERAGEIFS($I$2:$I$3384,$B$2:$B$3384,AB$1,$A$2:$A$3384,$K353)</f>
        <v>#DIV/0!</v>
      </c>
      <c r="AD353" s="10" t="e" cm="1">
        <f t="array" ref="AD353">AVERAGE(IFERROR(Y353:AA353, ""))</f>
        <v>#DIV/0!</v>
      </c>
      <c r="AE353" s="10" t="e">
        <f t="shared" si="10"/>
        <v>#DIV/0!</v>
      </c>
      <c r="AF353" s="10" cm="1">
        <f t="array" ref="AF353">AVERAGE(IFERROR(R353:W353, ""))</f>
        <v>0</v>
      </c>
      <c r="AG353" s="10" t="e" cm="1">
        <f t="array" ref="AG353">AVERAGE(IFERROR(W353:AA353,""))</f>
        <v>#DIV/0!</v>
      </c>
      <c r="AH353" s="10" cm="1">
        <f t="array" ref="AH353">AVERAGE(IFERROR(R353:V353,""))</f>
        <v>0</v>
      </c>
      <c r="AI353" s="10" t="e" cm="1">
        <f t="array" ref="AI353">AVERAGE(IFERROR(Z353:AB353,Q353))</f>
        <v>#DIV/0!</v>
      </c>
      <c r="AJ353" s="10" t="e" cm="1">
        <f t="array" ref="AJ353">AVERAGE(IFERROR(Y353:AB353,""))</f>
        <v>#DIV/0!</v>
      </c>
      <c r="AK353" s="10" cm="1">
        <f t="array" ref="AK353">AVERAGE(IFERROR(Q353:W353,""))</f>
        <v>0</v>
      </c>
      <c r="AL353" s="10" cm="1">
        <f t="array" ref="AL353">AVERAGE(IFERROR(R353:U353,""))</f>
        <v>0</v>
      </c>
      <c r="AM353" s="10" t="e" cm="1">
        <f t="array" ref="AM353">AVERAGE(IFERROR(V353:W353,""))</f>
        <v>#DIV/0!</v>
      </c>
      <c r="AN353" s="10" t="e" cm="1">
        <f t="array" ref="AN353">AVERAGE(IFERROR(X353:AB353,""))</f>
        <v>#DIV/0!</v>
      </c>
      <c r="AO353" s="10" cm="1">
        <f t="array" ref="AO353">AVERAGE(IFERROR(Q353:V353,""))</f>
        <v>0</v>
      </c>
    </row>
    <row r="354" spans="1:41" x14ac:dyDescent="0.2">
      <c r="A354" s="3" t="s">
        <v>158</v>
      </c>
      <c r="B354" s="2">
        <v>2</v>
      </c>
      <c r="C354" s="3">
        <v>48.596911830000003</v>
      </c>
      <c r="D354" s="3">
        <v>-122.41974070000001</v>
      </c>
      <c r="E354" s="3" t="s">
        <v>10</v>
      </c>
      <c r="F354" s="3">
        <v>5.1999999999999993</v>
      </c>
      <c r="G354" s="3" t="s">
        <v>11</v>
      </c>
      <c r="H354" s="3" t="s">
        <v>68</v>
      </c>
      <c r="I354" s="6">
        <v>0</v>
      </c>
      <c r="K354" s="19" t="s">
        <v>563</v>
      </c>
      <c r="L354" s="11">
        <v>17110004013704</v>
      </c>
      <c r="M354" s="12">
        <v>0.96964555978775024</v>
      </c>
      <c r="N354" s="17">
        <v>195</v>
      </c>
      <c r="Q354" s="10" t="e">
        <f>AVERAGEIFS($I$2:$I$3384,$B$2:$B$3384,Q$1,$A$2:$A$3384,$K354)</f>
        <v>#DIV/0!</v>
      </c>
      <c r="R354" s="10">
        <f>AVERAGEIFS($I$2:$I$3384,$B$2:$B$3384,R$1,$A$2:$A$3384,$K354)</f>
        <v>0</v>
      </c>
      <c r="S354" s="10" t="e">
        <f>AVERAGEIFS($I$2:$I$3384,$B$2:$B$3384,S$1,$A$2:$A$3384,$K354)</f>
        <v>#DIV/0!</v>
      </c>
      <c r="T354" s="10" t="e">
        <f>AVERAGEIFS($I$2:$I$3384,$B$2:$B$3384,T$1,$A$2:$A$3384,$K354)</f>
        <v>#DIV/0!</v>
      </c>
      <c r="U354" s="10" t="e">
        <f>AVERAGEIFS($I$2:$I$3384,$B$2:$B$3384,U$1,$A$2:$A$3384,$K354)</f>
        <v>#DIV/0!</v>
      </c>
      <c r="V354" s="10" t="e">
        <f>AVERAGEIFS($I$2:$I$3384,$B$2:$B$3384,V$1,$A$2:$A$3384,$K354)</f>
        <v>#DIV/0!</v>
      </c>
      <c r="W354" s="10" t="e">
        <f>AVERAGEIFS($I$2:$I$3384,$B$2:$B$3384,W$1,$A$2:$A$3384,$K354)</f>
        <v>#DIV/0!</v>
      </c>
      <c r="X354" s="10" t="e">
        <f>AVERAGEIFS($I$2:$I$3384,$B$2:$B$3384,X$1,$A$2:$A$3384,$K354)</f>
        <v>#DIV/0!</v>
      </c>
      <c r="Y354" s="10" t="e">
        <f>AVERAGEIFS($I$2:$I$3384,$B$2:$B$3384,Y$1,$A$2:$A$3384,$K354)</f>
        <v>#DIV/0!</v>
      </c>
      <c r="Z354" s="10" t="e">
        <f>AVERAGEIFS($I$2:$I$3384,$B$2:$B$3384,Z$1,$A$2:$A$3384,$K354)</f>
        <v>#DIV/0!</v>
      </c>
      <c r="AA354" s="10" t="e">
        <f>AVERAGEIFS($I$2:$I$3384,$B$2:$B$3384,AA$1,$A$2:$A$3384,$K354)</f>
        <v>#DIV/0!</v>
      </c>
      <c r="AB354" s="10" t="e">
        <f>AVERAGEIFS($I$2:$I$3384,$B$2:$B$3384,AB$1,$A$2:$A$3384,$K354)</f>
        <v>#DIV/0!</v>
      </c>
      <c r="AD354" s="10" t="e" cm="1">
        <f t="array" ref="AD354">AVERAGE(IFERROR(Y354:AA354, ""))</f>
        <v>#DIV/0!</v>
      </c>
      <c r="AE354" s="10" t="e">
        <f t="shared" si="10"/>
        <v>#DIV/0!</v>
      </c>
      <c r="AF354" s="10" cm="1">
        <f t="array" ref="AF354">AVERAGE(IFERROR(R354:W354, ""))</f>
        <v>0</v>
      </c>
      <c r="AG354" s="10" t="e" cm="1">
        <f t="array" ref="AG354">AVERAGE(IFERROR(W354:AA354,""))</f>
        <v>#DIV/0!</v>
      </c>
      <c r="AH354" s="10" cm="1">
        <f t="array" ref="AH354">AVERAGE(IFERROR(R354:V354,""))</f>
        <v>0</v>
      </c>
      <c r="AI354" s="10" t="e" cm="1">
        <f t="array" ref="AI354">AVERAGE(IFERROR(Z354:AB354,Q354))</f>
        <v>#DIV/0!</v>
      </c>
      <c r="AJ354" s="10" t="e" cm="1">
        <f t="array" ref="AJ354">AVERAGE(IFERROR(Y354:AB354,""))</f>
        <v>#DIV/0!</v>
      </c>
      <c r="AK354" s="10" cm="1">
        <f t="array" ref="AK354">AVERAGE(IFERROR(Q354:W354,""))</f>
        <v>0</v>
      </c>
      <c r="AL354" s="10" cm="1">
        <f t="array" ref="AL354">AVERAGE(IFERROR(R354:U354,""))</f>
        <v>0</v>
      </c>
      <c r="AM354" s="10" t="e" cm="1">
        <f t="array" ref="AM354">AVERAGE(IFERROR(V354:W354,""))</f>
        <v>#DIV/0!</v>
      </c>
      <c r="AN354" s="10" t="e" cm="1">
        <f t="array" ref="AN354">AVERAGE(IFERROR(X354:AB354,""))</f>
        <v>#DIV/0!</v>
      </c>
      <c r="AO354" s="10" cm="1">
        <f t="array" ref="AO354">AVERAGE(IFERROR(Q354:V354,""))</f>
        <v>0</v>
      </c>
    </row>
    <row r="355" spans="1:41" x14ac:dyDescent="0.2">
      <c r="A355" s="3" t="s">
        <v>158</v>
      </c>
      <c r="B355" s="2">
        <v>2</v>
      </c>
      <c r="C355" s="3">
        <v>48.596911830000003</v>
      </c>
      <c r="D355" s="3">
        <v>-122.41974070000001</v>
      </c>
      <c r="E355" s="3" t="s">
        <v>10</v>
      </c>
      <c r="F355" s="3">
        <v>4.8428571428571425</v>
      </c>
      <c r="G355" s="3" t="s">
        <v>13</v>
      </c>
      <c r="H355" s="3" t="s">
        <v>68</v>
      </c>
      <c r="I355" s="6">
        <v>0</v>
      </c>
      <c r="K355" s="19" t="s">
        <v>564</v>
      </c>
      <c r="L355" s="11">
        <v>17110004014072</v>
      </c>
      <c r="M355" s="12">
        <v>0.94477438926696777</v>
      </c>
      <c r="N355" s="17">
        <v>195</v>
      </c>
      <c r="Q355" s="10" t="e">
        <f>AVERAGEIFS($I$2:$I$3384,$B$2:$B$3384,Q$1,$A$2:$A$3384,$K355)</f>
        <v>#DIV/0!</v>
      </c>
      <c r="R355" s="10">
        <f>AVERAGEIFS($I$2:$I$3384,$B$2:$B$3384,R$1,$A$2:$A$3384,$K355)</f>
        <v>0</v>
      </c>
      <c r="S355" s="10" t="e">
        <f>AVERAGEIFS($I$2:$I$3384,$B$2:$B$3384,S$1,$A$2:$A$3384,$K355)</f>
        <v>#DIV/0!</v>
      </c>
      <c r="T355" s="10" t="e">
        <f>AVERAGEIFS($I$2:$I$3384,$B$2:$B$3384,T$1,$A$2:$A$3384,$K355)</f>
        <v>#DIV/0!</v>
      </c>
      <c r="U355" s="10" t="e">
        <f>AVERAGEIFS($I$2:$I$3384,$B$2:$B$3384,U$1,$A$2:$A$3384,$K355)</f>
        <v>#DIV/0!</v>
      </c>
      <c r="V355" s="10" t="e">
        <f>AVERAGEIFS($I$2:$I$3384,$B$2:$B$3384,V$1,$A$2:$A$3384,$K355)</f>
        <v>#DIV/0!</v>
      </c>
      <c r="W355" s="10" t="e">
        <f>AVERAGEIFS($I$2:$I$3384,$B$2:$B$3384,W$1,$A$2:$A$3384,$K355)</f>
        <v>#DIV/0!</v>
      </c>
      <c r="X355" s="10" t="e">
        <f>AVERAGEIFS($I$2:$I$3384,$B$2:$B$3384,X$1,$A$2:$A$3384,$K355)</f>
        <v>#DIV/0!</v>
      </c>
      <c r="Y355" s="10" t="e">
        <f>AVERAGEIFS($I$2:$I$3384,$B$2:$B$3384,Y$1,$A$2:$A$3384,$K355)</f>
        <v>#DIV/0!</v>
      </c>
      <c r="Z355" s="10" t="e">
        <f>AVERAGEIFS($I$2:$I$3384,$B$2:$B$3384,Z$1,$A$2:$A$3384,$K355)</f>
        <v>#DIV/0!</v>
      </c>
      <c r="AA355" s="10" t="e">
        <f>AVERAGEIFS($I$2:$I$3384,$B$2:$B$3384,AA$1,$A$2:$A$3384,$K355)</f>
        <v>#DIV/0!</v>
      </c>
      <c r="AB355" s="10" t="e">
        <f>AVERAGEIFS($I$2:$I$3384,$B$2:$B$3384,AB$1,$A$2:$A$3384,$K355)</f>
        <v>#DIV/0!</v>
      </c>
      <c r="AD355" s="10" t="e" cm="1">
        <f t="array" ref="AD355">AVERAGE(IFERROR(Y355:AA355, ""))</f>
        <v>#DIV/0!</v>
      </c>
      <c r="AE355" s="10" t="e">
        <f t="shared" si="10"/>
        <v>#DIV/0!</v>
      </c>
      <c r="AF355" s="10" cm="1">
        <f t="array" ref="AF355">AVERAGE(IFERROR(R355:W355, ""))</f>
        <v>0</v>
      </c>
      <c r="AG355" s="10" t="e" cm="1">
        <f t="array" ref="AG355">AVERAGE(IFERROR(W355:AA355,""))</f>
        <v>#DIV/0!</v>
      </c>
      <c r="AH355" s="10" cm="1">
        <f t="array" ref="AH355">AVERAGE(IFERROR(R355:V355,""))</f>
        <v>0</v>
      </c>
      <c r="AI355" s="10" t="e" cm="1">
        <f t="array" ref="AI355">AVERAGE(IFERROR(Z355:AB355,Q355))</f>
        <v>#DIV/0!</v>
      </c>
      <c r="AJ355" s="10" t="e" cm="1">
        <f t="array" ref="AJ355">AVERAGE(IFERROR(Y355:AB355,""))</f>
        <v>#DIV/0!</v>
      </c>
      <c r="AK355" s="10" cm="1">
        <f t="array" ref="AK355">AVERAGE(IFERROR(Q355:W355,""))</f>
        <v>0</v>
      </c>
      <c r="AL355" s="10" cm="1">
        <f t="array" ref="AL355">AVERAGE(IFERROR(R355:U355,""))</f>
        <v>0</v>
      </c>
      <c r="AM355" s="10" t="e" cm="1">
        <f t="array" ref="AM355">AVERAGE(IFERROR(V355:W355,""))</f>
        <v>#DIV/0!</v>
      </c>
      <c r="AN355" s="10" t="e" cm="1">
        <f t="array" ref="AN355">AVERAGE(IFERROR(X355:AB355,""))</f>
        <v>#DIV/0!</v>
      </c>
      <c r="AO355" s="10" cm="1">
        <f t="array" ref="AO355">AVERAGE(IFERROR(Q355:V355,""))</f>
        <v>0</v>
      </c>
    </row>
    <row r="356" spans="1:41" x14ac:dyDescent="0.2">
      <c r="A356" s="3" t="s">
        <v>160</v>
      </c>
      <c r="B356" s="2">
        <v>2</v>
      </c>
      <c r="C356" s="3">
        <v>48.702159999999999</v>
      </c>
      <c r="D356" s="3">
        <v>-122.497427</v>
      </c>
      <c r="E356" s="3" t="s">
        <v>159</v>
      </c>
      <c r="F356" s="3">
        <v>5.93</v>
      </c>
      <c r="G356" s="3" t="s">
        <v>11</v>
      </c>
      <c r="H356" s="3" t="s">
        <v>161</v>
      </c>
      <c r="I356" s="6">
        <v>0</v>
      </c>
      <c r="K356" s="19" t="s">
        <v>566</v>
      </c>
      <c r="L356" s="11">
        <v>17110004014447</v>
      </c>
      <c r="M356" s="12">
        <v>1.0997989011229947E-4</v>
      </c>
      <c r="N356" s="17">
        <v>195</v>
      </c>
      <c r="Q356" s="10" t="e">
        <f>AVERAGEIFS($I$2:$I$3384,$B$2:$B$3384,Q$1,$A$2:$A$3384,$K356)</f>
        <v>#DIV/0!</v>
      </c>
      <c r="R356" s="10">
        <f>AVERAGEIFS($I$2:$I$3384,$B$2:$B$3384,R$1,$A$2:$A$3384,$K356)</f>
        <v>0</v>
      </c>
      <c r="S356" s="10" t="e">
        <f>AVERAGEIFS($I$2:$I$3384,$B$2:$B$3384,S$1,$A$2:$A$3384,$K356)</f>
        <v>#DIV/0!</v>
      </c>
      <c r="T356" s="10">
        <f>AVERAGEIFS($I$2:$I$3384,$B$2:$B$3384,T$1,$A$2:$A$3384,$K356)</f>
        <v>0</v>
      </c>
      <c r="U356" s="10" t="e">
        <f>AVERAGEIFS($I$2:$I$3384,$B$2:$B$3384,U$1,$A$2:$A$3384,$K356)</f>
        <v>#DIV/0!</v>
      </c>
      <c r="V356" s="10" t="e">
        <f>AVERAGEIFS($I$2:$I$3384,$B$2:$B$3384,V$1,$A$2:$A$3384,$K356)</f>
        <v>#DIV/0!</v>
      </c>
      <c r="W356" s="10" t="e">
        <f>AVERAGEIFS($I$2:$I$3384,$B$2:$B$3384,W$1,$A$2:$A$3384,$K356)</f>
        <v>#DIV/0!</v>
      </c>
      <c r="X356" s="10" t="e">
        <f>AVERAGEIFS($I$2:$I$3384,$B$2:$B$3384,X$1,$A$2:$A$3384,$K356)</f>
        <v>#DIV/0!</v>
      </c>
      <c r="Y356" s="10" t="e">
        <f>AVERAGEIFS($I$2:$I$3384,$B$2:$B$3384,Y$1,$A$2:$A$3384,$K356)</f>
        <v>#DIV/0!</v>
      </c>
      <c r="Z356" s="10" t="e">
        <f>AVERAGEIFS($I$2:$I$3384,$B$2:$B$3384,Z$1,$A$2:$A$3384,$K356)</f>
        <v>#DIV/0!</v>
      </c>
      <c r="AA356" s="10" t="e">
        <f>AVERAGEIFS($I$2:$I$3384,$B$2:$B$3384,AA$1,$A$2:$A$3384,$K356)</f>
        <v>#DIV/0!</v>
      </c>
      <c r="AB356" s="10" t="e">
        <f>AVERAGEIFS($I$2:$I$3384,$B$2:$B$3384,AB$1,$A$2:$A$3384,$K356)</f>
        <v>#DIV/0!</v>
      </c>
      <c r="AD356" s="10" t="e" cm="1">
        <f t="array" ref="AD356">AVERAGE(IFERROR(Y356:AA356, ""))</f>
        <v>#DIV/0!</v>
      </c>
      <c r="AE356" s="10" t="e">
        <f t="shared" si="10"/>
        <v>#DIV/0!</v>
      </c>
      <c r="AF356" s="10" cm="1">
        <f t="array" ref="AF356">AVERAGE(IFERROR(R356:W356, ""))</f>
        <v>0</v>
      </c>
      <c r="AG356" s="10" t="e" cm="1">
        <f t="array" ref="AG356">AVERAGE(IFERROR(W356:AA356,""))</f>
        <v>#DIV/0!</v>
      </c>
      <c r="AH356" s="10" cm="1">
        <f t="array" ref="AH356">AVERAGE(IFERROR(R356:V356,""))</f>
        <v>0</v>
      </c>
      <c r="AI356" s="10" t="e" cm="1">
        <f t="array" ref="AI356">AVERAGE(IFERROR(Z356:AB356,Q356))</f>
        <v>#DIV/0!</v>
      </c>
      <c r="AJ356" s="10" t="e" cm="1">
        <f t="array" ref="AJ356">AVERAGE(IFERROR(Y356:AB356,""))</f>
        <v>#DIV/0!</v>
      </c>
      <c r="AK356" s="10" cm="1">
        <f t="array" ref="AK356">AVERAGE(IFERROR(Q356:W356,""))</f>
        <v>0</v>
      </c>
      <c r="AL356" s="10" cm="1">
        <f t="array" ref="AL356">AVERAGE(IFERROR(R356:U356,""))</f>
        <v>0</v>
      </c>
      <c r="AM356" s="10" t="e" cm="1">
        <f t="array" ref="AM356">AVERAGE(IFERROR(V356:W356,""))</f>
        <v>#DIV/0!</v>
      </c>
      <c r="AN356" s="10" t="e" cm="1">
        <f t="array" ref="AN356">AVERAGE(IFERROR(X356:AB356,""))</f>
        <v>#DIV/0!</v>
      </c>
      <c r="AO356" s="10" cm="1">
        <f t="array" ref="AO356">AVERAGE(IFERROR(Q356:V356,""))</f>
        <v>0</v>
      </c>
    </row>
    <row r="357" spans="1:41" x14ac:dyDescent="0.2">
      <c r="A357" s="3" t="s">
        <v>160</v>
      </c>
      <c r="B357" s="2">
        <v>2</v>
      </c>
      <c r="C357" s="3">
        <v>48.702159999999999</v>
      </c>
      <c r="D357" s="3">
        <v>-122.497427</v>
      </c>
      <c r="E357" s="3" t="s">
        <v>159</v>
      </c>
      <c r="F357" s="3">
        <v>3.8625000000000003</v>
      </c>
      <c r="G357" s="3" t="s">
        <v>13</v>
      </c>
      <c r="H357" s="3" t="s">
        <v>161</v>
      </c>
      <c r="I357" s="6">
        <v>0</v>
      </c>
      <c r="K357" s="19" t="s">
        <v>567</v>
      </c>
      <c r="L357" s="11">
        <v>17110004014411</v>
      </c>
      <c r="M357" s="12">
        <v>0.87308323383331299</v>
      </c>
      <c r="N357" s="17">
        <v>195</v>
      </c>
      <c r="Q357" s="10" t="e">
        <f>AVERAGEIFS($I$2:$I$3384,$B$2:$B$3384,Q$1,$A$2:$A$3384,$K357)</f>
        <v>#DIV/0!</v>
      </c>
      <c r="R357" s="10">
        <f>AVERAGEIFS($I$2:$I$3384,$B$2:$B$3384,R$1,$A$2:$A$3384,$K357)</f>
        <v>0</v>
      </c>
      <c r="S357" s="10" t="e">
        <f>AVERAGEIFS($I$2:$I$3384,$B$2:$B$3384,S$1,$A$2:$A$3384,$K357)</f>
        <v>#DIV/0!</v>
      </c>
      <c r="T357" s="10">
        <f>AVERAGEIFS($I$2:$I$3384,$B$2:$B$3384,T$1,$A$2:$A$3384,$K357)</f>
        <v>0</v>
      </c>
      <c r="U357" s="10" t="e">
        <f>AVERAGEIFS($I$2:$I$3384,$B$2:$B$3384,U$1,$A$2:$A$3384,$K357)</f>
        <v>#DIV/0!</v>
      </c>
      <c r="V357" s="10" t="e">
        <f>AVERAGEIFS($I$2:$I$3384,$B$2:$B$3384,V$1,$A$2:$A$3384,$K357)</f>
        <v>#DIV/0!</v>
      </c>
      <c r="W357" s="10" t="e">
        <f>AVERAGEIFS($I$2:$I$3384,$B$2:$B$3384,W$1,$A$2:$A$3384,$K357)</f>
        <v>#DIV/0!</v>
      </c>
      <c r="X357" s="10" t="e">
        <f>AVERAGEIFS($I$2:$I$3384,$B$2:$B$3384,X$1,$A$2:$A$3384,$K357)</f>
        <v>#DIV/0!</v>
      </c>
      <c r="Y357" s="10" t="e">
        <f>AVERAGEIFS($I$2:$I$3384,$B$2:$B$3384,Y$1,$A$2:$A$3384,$K357)</f>
        <v>#DIV/0!</v>
      </c>
      <c r="Z357" s="10" t="e">
        <f>AVERAGEIFS($I$2:$I$3384,$B$2:$B$3384,Z$1,$A$2:$A$3384,$K357)</f>
        <v>#DIV/0!</v>
      </c>
      <c r="AA357" s="10" t="e">
        <f>AVERAGEIFS($I$2:$I$3384,$B$2:$B$3384,AA$1,$A$2:$A$3384,$K357)</f>
        <v>#DIV/0!</v>
      </c>
      <c r="AB357" s="10" t="e">
        <f>AVERAGEIFS($I$2:$I$3384,$B$2:$B$3384,AB$1,$A$2:$A$3384,$K357)</f>
        <v>#DIV/0!</v>
      </c>
      <c r="AD357" s="10" t="e" cm="1">
        <f t="array" ref="AD357">AVERAGE(IFERROR(Y357:AA357, ""))</f>
        <v>#DIV/0!</v>
      </c>
      <c r="AE357" s="10" t="e">
        <f t="shared" si="10"/>
        <v>#DIV/0!</v>
      </c>
      <c r="AF357" s="10" cm="1">
        <f t="array" ref="AF357">AVERAGE(IFERROR(R357:W357, ""))</f>
        <v>0</v>
      </c>
      <c r="AG357" s="10" t="e" cm="1">
        <f t="array" ref="AG357">AVERAGE(IFERROR(W357:AA357,""))</f>
        <v>#DIV/0!</v>
      </c>
      <c r="AH357" s="10" cm="1">
        <f t="array" ref="AH357">AVERAGE(IFERROR(R357:V357,""))</f>
        <v>0</v>
      </c>
      <c r="AI357" s="10" t="e" cm="1">
        <f t="array" ref="AI357">AVERAGE(IFERROR(Z357:AB357,Q357))</f>
        <v>#DIV/0!</v>
      </c>
      <c r="AJ357" s="10" t="e" cm="1">
        <f t="array" ref="AJ357">AVERAGE(IFERROR(Y357:AB357,""))</f>
        <v>#DIV/0!</v>
      </c>
      <c r="AK357" s="10" cm="1">
        <f t="array" ref="AK357">AVERAGE(IFERROR(Q357:W357,""))</f>
        <v>0</v>
      </c>
      <c r="AL357" s="10" cm="1">
        <f t="array" ref="AL357">AVERAGE(IFERROR(R357:U357,""))</f>
        <v>0</v>
      </c>
      <c r="AM357" s="10" t="e" cm="1">
        <f t="array" ref="AM357">AVERAGE(IFERROR(V357:W357,""))</f>
        <v>#DIV/0!</v>
      </c>
      <c r="AN357" s="10" t="e" cm="1">
        <f t="array" ref="AN357">AVERAGE(IFERROR(X357:AB357,""))</f>
        <v>#DIV/0!</v>
      </c>
      <c r="AO357" s="10" cm="1">
        <f t="array" ref="AO357">AVERAGE(IFERROR(Q357:V357,""))</f>
        <v>0</v>
      </c>
    </row>
    <row r="358" spans="1:41" x14ac:dyDescent="0.2">
      <c r="A358" s="3" t="s">
        <v>162</v>
      </c>
      <c r="B358" s="2">
        <v>2</v>
      </c>
      <c r="C358" s="3">
        <v>48.702221000000002</v>
      </c>
      <c r="D358" s="3">
        <v>-122.497302</v>
      </c>
      <c r="E358" s="3" t="s">
        <v>159</v>
      </c>
      <c r="F358" s="3">
        <v>5.9649999999999999</v>
      </c>
      <c r="G358" s="3" t="s">
        <v>11</v>
      </c>
      <c r="H358" s="3" t="s">
        <v>161</v>
      </c>
      <c r="I358" s="6">
        <v>0</v>
      </c>
      <c r="K358" s="19" t="s">
        <v>568</v>
      </c>
      <c r="L358" s="11">
        <v>17110004014411</v>
      </c>
      <c r="M358" s="12">
        <v>0.99619007110595703</v>
      </c>
      <c r="N358" s="17">
        <v>400</v>
      </c>
      <c r="Q358" s="10" t="e">
        <f>AVERAGEIFS($I$2:$I$3384,$B$2:$B$3384,Q$1,$A$2:$A$3384,$K358)</f>
        <v>#DIV/0!</v>
      </c>
      <c r="R358" s="10">
        <f>AVERAGEIFS($I$2:$I$3384,$B$2:$B$3384,R$1,$A$2:$A$3384,$K358)</f>
        <v>0</v>
      </c>
      <c r="S358" s="10" t="e">
        <f>AVERAGEIFS($I$2:$I$3384,$B$2:$B$3384,S$1,$A$2:$A$3384,$K358)</f>
        <v>#DIV/0!</v>
      </c>
      <c r="T358" s="10" t="e">
        <f>AVERAGEIFS($I$2:$I$3384,$B$2:$B$3384,T$1,$A$2:$A$3384,$K358)</f>
        <v>#DIV/0!</v>
      </c>
      <c r="U358" s="10" t="e">
        <f>AVERAGEIFS($I$2:$I$3384,$B$2:$B$3384,U$1,$A$2:$A$3384,$K358)</f>
        <v>#DIV/0!</v>
      </c>
      <c r="V358" s="10" t="e">
        <f>AVERAGEIFS($I$2:$I$3384,$B$2:$B$3384,V$1,$A$2:$A$3384,$K358)</f>
        <v>#DIV/0!</v>
      </c>
      <c r="W358" s="10" t="e">
        <f>AVERAGEIFS($I$2:$I$3384,$B$2:$B$3384,W$1,$A$2:$A$3384,$K358)</f>
        <v>#DIV/0!</v>
      </c>
      <c r="X358" s="10" t="e">
        <f>AVERAGEIFS($I$2:$I$3384,$B$2:$B$3384,X$1,$A$2:$A$3384,$K358)</f>
        <v>#DIV/0!</v>
      </c>
      <c r="Y358" s="10" t="e">
        <f>AVERAGEIFS($I$2:$I$3384,$B$2:$B$3384,Y$1,$A$2:$A$3384,$K358)</f>
        <v>#DIV/0!</v>
      </c>
      <c r="Z358" s="10" t="e">
        <f>AVERAGEIFS($I$2:$I$3384,$B$2:$B$3384,Z$1,$A$2:$A$3384,$K358)</f>
        <v>#DIV/0!</v>
      </c>
      <c r="AA358" s="10" t="e">
        <f>AVERAGEIFS($I$2:$I$3384,$B$2:$B$3384,AA$1,$A$2:$A$3384,$K358)</f>
        <v>#DIV/0!</v>
      </c>
      <c r="AB358" s="10" t="e">
        <f>AVERAGEIFS($I$2:$I$3384,$B$2:$B$3384,AB$1,$A$2:$A$3384,$K358)</f>
        <v>#DIV/0!</v>
      </c>
      <c r="AD358" s="10" t="e" cm="1">
        <f t="array" ref="AD358">AVERAGE(IFERROR(Y358:AA358, ""))</f>
        <v>#DIV/0!</v>
      </c>
      <c r="AE358" s="10" t="e">
        <f t="shared" si="10"/>
        <v>#DIV/0!</v>
      </c>
      <c r="AF358" s="10" cm="1">
        <f t="array" ref="AF358">AVERAGE(IFERROR(R358:W358, ""))</f>
        <v>0</v>
      </c>
      <c r="AG358" s="10" t="e" cm="1">
        <f t="array" ref="AG358">AVERAGE(IFERROR(W358:AA358,""))</f>
        <v>#DIV/0!</v>
      </c>
      <c r="AH358" s="10" cm="1">
        <f t="array" ref="AH358">AVERAGE(IFERROR(R358:V358,""))</f>
        <v>0</v>
      </c>
      <c r="AI358" s="10" t="e" cm="1">
        <f t="array" ref="AI358">AVERAGE(IFERROR(Z358:AB358,Q358))</f>
        <v>#DIV/0!</v>
      </c>
      <c r="AJ358" s="10" t="e" cm="1">
        <f t="array" ref="AJ358">AVERAGE(IFERROR(Y358:AB358,""))</f>
        <v>#DIV/0!</v>
      </c>
      <c r="AK358" s="10" cm="1">
        <f t="array" ref="AK358">AVERAGE(IFERROR(Q358:W358,""))</f>
        <v>0</v>
      </c>
      <c r="AL358" s="10" cm="1">
        <f t="array" ref="AL358">AVERAGE(IFERROR(R358:U358,""))</f>
        <v>0</v>
      </c>
      <c r="AM358" s="10" t="e" cm="1">
        <f t="array" ref="AM358">AVERAGE(IFERROR(V358:W358,""))</f>
        <v>#DIV/0!</v>
      </c>
      <c r="AN358" s="10" t="e" cm="1">
        <f t="array" ref="AN358">AVERAGE(IFERROR(X358:AB358,""))</f>
        <v>#DIV/0!</v>
      </c>
      <c r="AO358" s="10" cm="1">
        <f t="array" ref="AO358">AVERAGE(IFERROR(Q358:V358,""))</f>
        <v>0</v>
      </c>
    </row>
    <row r="359" spans="1:41" x14ac:dyDescent="0.2">
      <c r="A359" s="3" t="s">
        <v>162</v>
      </c>
      <c r="B359" s="2">
        <v>2</v>
      </c>
      <c r="C359" s="3">
        <v>48.702221000000002</v>
      </c>
      <c r="D359" s="3">
        <v>-122.497302</v>
      </c>
      <c r="E359" s="3" t="s">
        <v>159</v>
      </c>
      <c r="F359" s="3">
        <v>4.4800000000000004</v>
      </c>
      <c r="G359" s="3" t="s">
        <v>13</v>
      </c>
      <c r="H359" s="3" t="s">
        <v>161</v>
      </c>
      <c r="I359" s="6">
        <v>0</v>
      </c>
      <c r="K359" s="19" t="s">
        <v>569</v>
      </c>
      <c r="L359" s="11">
        <v>17110004013797</v>
      </c>
      <c r="M359" s="12">
        <v>0.99432718753814697</v>
      </c>
      <c r="N359" s="17">
        <v>400</v>
      </c>
      <c r="Q359" s="10" t="e">
        <f>AVERAGEIFS($I$2:$I$3384,$B$2:$B$3384,Q$1,$A$2:$A$3384,$K359)</f>
        <v>#DIV/0!</v>
      </c>
      <c r="R359" s="10">
        <f>AVERAGEIFS($I$2:$I$3384,$B$2:$B$3384,R$1,$A$2:$A$3384,$K359)</f>
        <v>0</v>
      </c>
      <c r="S359" s="10" t="e">
        <f>AVERAGEIFS($I$2:$I$3384,$B$2:$B$3384,S$1,$A$2:$A$3384,$K359)</f>
        <v>#DIV/0!</v>
      </c>
      <c r="T359" s="10" t="e">
        <f>AVERAGEIFS($I$2:$I$3384,$B$2:$B$3384,T$1,$A$2:$A$3384,$K359)</f>
        <v>#DIV/0!</v>
      </c>
      <c r="U359" s="10" t="e">
        <f>AVERAGEIFS($I$2:$I$3384,$B$2:$B$3384,U$1,$A$2:$A$3384,$K359)</f>
        <v>#DIV/0!</v>
      </c>
      <c r="V359" s="10" t="e">
        <f>AVERAGEIFS($I$2:$I$3384,$B$2:$B$3384,V$1,$A$2:$A$3384,$K359)</f>
        <v>#DIV/0!</v>
      </c>
      <c r="W359" s="10" t="e">
        <f>AVERAGEIFS($I$2:$I$3384,$B$2:$B$3384,W$1,$A$2:$A$3384,$K359)</f>
        <v>#DIV/0!</v>
      </c>
      <c r="X359" s="10" t="e">
        <f>AVERAGEIFS($I$2:$I$3384,$B$2:$B$3384,X$1,$A$2:$A$3384,$K359)</f>
        <v>#DIV/0!</v>
      </c>
      <c r="Y359" s="10" t="e">
        <f>AVERAGEIFS($I$2:$I$3384,$B$2:$B$3384,Y$1,$A$2:$A$3384,$K359)</f>
        <v>#DIV/0!</v>
      </c>
      <c r="Z359" s="10" t="e">
        <f>AVERAGEIFS($I$2:$I$3384,$B$2:$B$3384,Z$1,$A$2:$A$3384,$K359)</f>
        <v>#DIV/0!</v>
      </c>
      <c r="AA359" s="10" t="e">
        <f>AVERAGEIFS($I$2:$I$3384,$B$2:$B$3384,AA$1,$A$2:$A$3384,$K359)</f>
        <v>#DIV/0!</v>
      </c>
      <c r="AB359" s="10" t="e">
        <f>AVERAGEIFS($I$2:$I$3384,$B$2:$B$3384,AB$1,$A$2:$A$3384,$K359)</f>
        <v>#DIV/0!</v>
      </c>
      <c r="AD359" s="10" t="e" cm="1">
        <f t="array" ref="AD359">AVERAGE(IFERROR(Y359:AA359, ""))</f>
        <v>#DIV/0!</v>
      </c>
      <c r="AE359" s="10" t="e">
        <f t="shared" si="10"/>
        <v>#DIV/0!</v>
      </c>
      <c r="AF359" s="10" cm="1">
        <f t="array" ref="AF359">AVERAGE(IFERROR(R359:W359, ""))</f>
        <v>0</v>
      </c>
      <c r="AG359" s="10" t="e" cm="1">
        <f t="array" ref="AG359">AVERAGE(IFERROR(W359:AA359,""))</f>
        <v>#DIV/0!</v>
      </c>
      <c r="AH359" s="10" cm="1">
        <f t="array" ref="AH359">AVERAGE(IFERROR(R359:V359,""))</f>
        <v>0</v>
      </c>
      <c r="AI359" s="10" t="e" cm="1">
        <f t="array" ref="AI359">AVERAGE(IFERROR(Z359:AB359,Q359))</f>
        <v>#DIV/0!</v>
      </c>
      <c r="AJ359" s="10" t="e" cm="1">
        <f t="array" ref="AJ359">AVERAGE(IFERROR(Y359:AB359,""))</f>
        <v>#DIV/0!</v>
      </c>
      <c r="AK359" s="10" cm="1">
        <f t="array" ref="AK359">AVERAGE(IFERROR(Q359:W359,""))</f>
        <v>0</v>
      </c>
      <c r="AL359" s="10" cm="1">
        <f t="array" ref="AL359">AVERAGE(IFERROR(R359:U359,""))</f>
        <v>0</v>
      </c>
      <c r="AM359" s="10" t="e" cm="1">
        <f t="array" ref="AM359">AVERAGE(IFERROR(V359:W359,""))</f>
        <v>#DIV/0!</v>
      </c>
      <c r="AN359" s="10" t="e" cm="1">
        <f t="array" ref="AN359">AVERAGE(IFERROR(X359:AB359,""))</f>
        <v>#DIV/0!</v>
      </c>
      <c r="AO359" s="10" cm="1">
        <f t="array" ref="AO359">AVERAGE(IFERROR(Q359:V359,""))</f>
        <v>0</v>
      </c>
    </row>
    <row r="360" spans="1:41" x14ac:dyDescent="0.2">
      <c r="A360" s="3" t="s">
        <v>416</v>
      </c>
      <c r="B360" s="2">
        <v>2</v>
      </c>
      <c r="C360" s="3">
        <v>48.702286999999998</v>
      </c>
      <c r="D360" s="3">
        <v>-122.496927</v>
      </c>
      <c r="E360" s="3" t="s">
        <v>159</v>
      </c>
      <c r="F360" s="3">
        <v>6.0949999999999998</v>
      </c>
      <c r="G360" s="3" t="s">
        <v>11</v>
      </c>
      <c r="H360" s="3" t="s">
        <v>161</v>
      </c>
      <c r="I360" s="6">
        <v>0</v>
      </c>
      <c r="K360" s="19" t="s">
        <v>571</v>
      </c>
      <c r="L360" s="11">
        <v>17110004001191</v>
      </c>
      <c r="M360" s="12">
        <v>8.5301615297794342E-2</v>
      </c>
      <c r="N360" s="17">
        <v>56</v>
      </c>
      <c r="Q360" s="10" t="e">
        <f>AVERAGEIFS($I$2:$I$3384,$B$2:$B$3384,Q$1,$A$2:$A$3384,$K360)</f>
        <v>#DIV/0!</v>
      </c>
      <c r="R360" s="10">
        <f>AVERAGEIFS($I$2:$I$3384,$B$2:$B$3384,R$1,$A$2:$A$3384,$K360)</f>
        <v>0</v>
      </c>
      <c r="S360" s="10">
        <f>AVERAGEIFS($I$2:$I$3384,$B$2:$B$3384,S$1,$A$2:$A$3384,$K360)</f>
        <v>0</v>
      </c>
      <c r="T360" s="10" t="e">
        <f>AVERAGEIFS($I$2:$I$3384,$B$2:$B$3384,T$1,$A$2:$A$3384,$K360)</f>
        <v>#DIV/0!</v>
      </c>
      <c r="U360" s="10" t="e">
        <f>AVERAGEIFS($I$2:$I$3384,$B$2:$B$3384,U$1,$A$2:$A$3384,$K360)</f>
        <v>#DIV/0!</v>
      </c>
      <c r="V360" s="10" t="e">
        <f>AVERAGEIFS($I$2:$I$3384,$B$2:$B$3384,V$1,$A$2:$A$3384,$K360)</f>
        <v>#DIV/0!</v>
      </c>
      <c r="W360" s="10" t="e">
        <f>AVERAGEIFS($I$2:$I$3384,$B$2:$B$3384,W$1,$A$2:$A$3384,$K360)</f>
        <v>#DIV/0!</v>
      </c>
      <c r="X360" s="10" t="e">
        <f>AVERAGEIFS($I$2:$I$3384,$B$2:$B$3384,X$1,$A$2:$A$3384,$K360)</f>
        <v>#DIV/0!</v>
      </c>
      <c r="Y360" s="10" t="e">
        <f>AVERAGEIFS($I$2:$I$3384,$B$2:$B$3384,Y$1,$A$2:$A$3384,$K360)</f>
        <v>#DIV/0!</v>
      </c>
      <c r="Z360" s="10" t="e">
        <f>AVERAGEIFS($I$2:$I$3384,$B$2:$B$3384,Z$1,$A$2:$A$3384,$K360)</f>
        <v>#DIV/0!</v>
      </c>
      <c r="AA360" s="10" t="e">
        <f>AVERAGEIFS($I$2:$I$3384,$B$2:$B$3384,AA$1,$A$2:$A$3384,$K360)</f>
        <v>#DIV/0!</v>
      </c>
      <c r="AB360" s="10" t="e">
        <f>AVERAGEIFS($I$2:$I$3384,$B$2:$B$3384,AB$1,$A$2:$A$3384,$K360)</f>
        <v>#DIV/0!</v>
      </c>
      <c r="AD360" s="10" t="e" cm="1">
        <f t="array" ref="AD360">AVERAGE(IFERROR(Y360:AA360, ""))</f>
        <v>#DIV/0!</v>
      </c>
      <c r="AE360" s="10" t="e">
        <f t="shared" si="10"/>
        <v>#DIV/0!</v>
      </c>
      <c r="AF360" s="10" cm="1">
        <f t="array" ref="AF360">AVERAGE(IFERROR(R360:W360, ""))</f>
        <v>0</v>
      </c>
      <c r="AG360" s="10" t="e" cm="1">
        <f t="array" ref="AG360">AVERAGE(IFERROR(W360:AA360,""))</f>
        <v>#DIV/0!</v>
      </c>
      <c r="AH360" s="10" cm="1">
        <f t="array" ref="AH360">AVERAGE(IFERROR(R360:V360,""))</f>
        <v>0</v>
      </c>
      <c r="AI360" s="10" t="e" cm="1">
        <f t="array" ref="AI360">AVERAGE(IFERROR(Z360:AB360,Q360))</f>
        <v>#DIV/0!</v>
      </c>
      <c r="AJ360" s="10" t="e" cm="1">
        <f t="array" ref="AJ360">AVERAGE(IFERROR(Y360:AB360,""))</f>
        <v>#DIV/0!</v>
      </c>
      <c r="AK360" s="10" cm="1">
        <f t="array" ref="AK360">AVERAGE(IFERROR(Q360:W360,""))</f>
        <v>0</v>
      </c>
      <c r="AL360" s="10" cm="1">
        <f t="array" ref="AL360">AVERAGE(IFERROR(R360:U360,""))</f>
        <v>0</v>
      </c>
      <c r="AM360" s="10" t="e" cm="1">
        <f t="array" ref="AM360">AVERAGE(IFERROR(V360:W360,""))</f>
        <v>#DIV/0!</v>
      </c>
      <c r="AN360" s="10" t="e" cm="1">
        <f t="array" ref="AN360">AVERAGE(IFERROR(X360:AB360,""))</f>
        <v>#DIV/0!</v>
      </c>
      <c r="AO360" s="10" cm="1">
        <f t="array" ref="AO360">AVERAGE(IFERROR(Q360:V360,""))</f>
        <v>0</v>
      </c>
    </row>
    <row r="361" spans="1:41" x14ac:dyDescent="0.2">
      <c r="A361" s="3" t="s">
        <v>416</v>
      </c>
      <c r="B361" s="2">
        <v>2</v>
      </c>
      <c r="C361" s="3">
        <v>48.702286999999998</v>
      </c>
      <c r="D361" s="3">
        <v>-122.496927</v>
      </c>
      <c r="E361" s="3" t="s">
        <v>159</v>
      </c>
      <c r="F361" s="3">
        <v>4.6399999999999997</v>
      </c>
      <c r="G361" s="3" t="s">
        <v>13</v>
      </c>
      <c r="H361" s="3" t="s">
        <v>161</v>
      </c>
      <c r="I361" s="6">
        <v>0</v>
      </c>
      <c r="K361" s="19" t="s">
        <v>573</v>
      </c>
      <c r="L361" s="11">
        <v>17110004000399</v>
      </c>
      <c r="M361" s="12">
        <v>0.84180635213851929</v>
      </c>
      <c r="N361" s="17">
        <v>56</v>
      </c>
      <c r="Q361" s="10" t="e">
        <f>AVERAGEIFS($I$2:$I$3384,$B$2:$B$3384,Q$1,$A$2:$A$3384,$K361)</f>
        <v>#DIV/0!</v>
      </c>
      <c r="R361" s="10">
        <f>AVERAGEIFS($I$2:$I$3384,$B$2:$B$3384,R$1,$A$2:$A$3384,$K361)</f>
        <v>0</v>
      </c>
      <c r="S361" s="10">
        <f>AVERAGEIFS($I$2:$I$3384,$B$2:$B$3384,S$1,$A$2:$A$3384,$K361)</f>
        <v>0</v>
      </c>
      <c r="T361" s="10" t="e">
        <f>AVERAGEIFS($I$2:$I$3384,$B$2:$B$3384,T$1,$A$2:$A$3384,$K361)</f>
        <v>#DIV/0!</v>
      </c>
      <c r="U361" s="10" t="e">
        <f>AVERAGEIFS($I$2:$I$3384,$B$2:$B$3384,U$1,$A$2:$A$3384,$K361)</f>
        <v>#DIV/0!</v>
      </c>
      <c r="V361" s="10" t="e">
        <f>AVERAGEIFS($I$2:$I$3384,$B$2:$B$3384,V$1,$A$2:$A$3384,$K361)</f>
        <v>#DIV/0!</v>
      </c>
      <c r="W361" s="10" t="e">
        <f>AVERAGEIFS($I$2:$I$3384,$B$2:$B$3384,W$1,$A$2:$A$3384,$K361)</f>
        <v>#DIV/0!</v>
      </c>
      <c r="X361" s="10" t="e">
        <f>AVERAGEIFS($I$2:$I$3384,$B$2:$B$3384,X$1,$A$2:$A$3384,$K361)</f>
        <v>#DIV/0!</v>
      </c>
      <c r="Y361" s="10" t="e">
        <f>AVERAGEIFS($I$2:$I$3384,$B$2:$B$3384,Y$1,$A$2:$A$3384,$K361)</f>
        <v>#DIV/0!</v>
      </c>
      <c r="Z361" s="10" t="e">
        <f>AVERAGEIFS($I$2:$I$3384,$B$2:$B$3384,Z$1,$A$2:$A$3384,$K361)</f>
        <v>#DIV/0!</v>
      </c>
      <c r="AA361" s="10" t="e">
        <f>AVERAGEIFS($I$2:$I$3384,$B$2:$B$3384,AA$1,$A$2:$A$3384,$K361)</f>
        <v>#DIV/0!</v>
      </c>
      <c r="AB361" s="10" t="e">
        <f>AVERAGEIFS($I$2:$I$3384,$B$2:$B$3384,AB$1,$A$2:$A$3384,$K361)</f>
        <v>#DIV/0!</v>
      </c>
      <c r="AD361" s="10" t="e" cm="1">
        <f t="array" ref="AD361">AVERAGE(IFERROR(Y361:AA361, ""))</f>
        <v>#DIV/0!</v>
      </c>
      <c r="AE361" s="10" t="e">
        <f t="shared" si="10"/>
        <v>#DIV/0!</v>
      </c>
      <c r="AF361" s="10" cm="1">
        <f t="array" ref="AF361">AVERAGE(IFERROR(R361:W361, ""))</f>
        <v>0</v>
      </c>
      <c r="AG361" s="10" t="e" cm="1">
        <f t="array" ref="AG361">AVERAGE(IFERROR(W361:AA361,""))</f>
        <v>#DIV/0!</v>
      </c>
      <c r="AH361" s="10" cm="1">
        <f t="array" ref="AH361">AVERAGE(IFERROR(R361:V361,""))</f>
        <v>0</v>
      </c>
      <c r="AI361" s="10" t="e" cm="1">
        <f t="array" ref="AI361">AVERAGE(IFERROR(Z361:AB361,Q361))</f>
        <v>#DIV/0!</v>
      </c>
      <c r="AJ361" s="10" t="e" cm="1">
        <f t="array" ref="AJ361">AVERAGE(IFERROR(Y361:AB361,""))</f>
        <v>#DIV/0!</v>
      </c>
      <c r="AK361" s="10" cm="1">
        <f t="array" ref="AK361">AVERAGE(IFERROR(Q361:W361,""))</f>
        <v>0</v>
      </c>
      <c r="AL361" s="10" cm="1">
        <f t="array" ref="AL361">AVERAGE(IFERROR(R361:U361,""))</f>
        <v>0</v>
      </c>
      <c r="AM361" s="10" t="e" cm="1">
        <f t="array" ref="AM361">AVERAGE(IFERROR(V361:W361,""))</f>
        <v>#DIV/0!</v>
      </c>
      <c r="AN361" s="10" t="e" cm="1">
        <f t="array" ref="AN361">AVERAGE(IFERROR(X361:AB361,""))</f>
        <v>#DIV/0!</v>
      </c>
      <c r="AO361" s="10" cm="1">
        <f t="array" ref="AO361">AVERAGE(IFERROR(Q361:V361,""))</f>
        <v>0</v>
      </c>
    </row>
    <row r="362" spans="1:41" x14ac:dyDescent="0.2">
      <c r="A362" s="3" t="s">
        <v>417</v>
      </c>
      <c r="B362" s="2">
        <v>2</v>
      </c>
      <c r="C362" s="3">
        <v>48.702480999999999</v>
      </c>
      <c r="D362" s="3">
        <v>-122.496897</v>
      </c>
      <c r="E362" s="3" t="s">
        <v>159</v>
      </c>
      <c r="F362" s="3">
        <v>8.7750000000000004</v>
      </c>
      <c r="G362" s="3" t="s">
        <v>11</v>
      </c>
      <c r="H362" s="3" t="s">
        <v>161</v>
      </c>
      <c r="I362" s="6">
        <v>0</v>
      </c>
      <c r="K362" s="19" t="s">
        <v>574</v>
      </c>
      <c r="L362" s="11">
        <v>17110004000397</v>
      </c>
      <c r="M362" s="12">
        <v>0.99946296215057373</v>
      </c>
      <c r="N362" s="17">
        <v>56</v>
      </c>
      <c r="Q362" s="10" t="e">
        <f>AVERAGEIFS($I$2:$I$3384,$B$2:$B$3384,Q$1,$A$2:$A$3384,$K362)</f>
        <v>#DIV/0!</v>
      </c>
      <c r="R362" s="10">
        <f>AVERAGEIFS($I$2:$I$3384,$B$2:$B$3384,R$1,$A$2:$A$3384,$K362)</f>
        <v>0</v>
      </c>
      <c r="S362" s="10">
        <f>AVERAGEIFS($I$2:$I$3384,$B$2:$B$3384,S$1,$A$2:$A$3384,$K362)</f>
        <v>0</v>
      </c>
      <c r="T362" s="10" t="e">
        <f>AVERAGEIFS($I$2:$I$3384,$B$2:$B$3384,T$1,$A$2:$A$3384,$K362)</f>
        <v>#DIV/0!</v>
      </c>
      <c r="U362" s="10" t="e">
        <f>AVERAGEIFS($I$2:$I$3384,$B$2:$B$3384,U$1,$A$2:$A$3384,$K362)</f>
        <v>#DIV/0!</v>
      </c>
      <c r="V362" s="10" t="e">
        <f>AVERAGEIFS($I$2:$I$3384,$B$2:$B$3384,V$1,$A$2:$A$3384,$K362)</f>
        <v>#DIV/0!</v>
      </c>
      <c r="W362" s="10" t="e">
        <f>AVERAGEIFS($I$2:$I$3384,$B$2:$B$3384,W$1,$A$2:$A$3384,$K362)</f>
        <v>#DIV/0!</v>
      </c>
      <c r="X362" s="10" t="e">
        <f>AVERAGEIFS($I$2:$I$3384,$B$2:$B$3384,X$1,$A$2:$A$3384,$K362)</f>
        <v>#DIV/0!</v>
      </c>
      <c r="Y362" s="10" t="e">
        <f>AVERAGEIFS($I$2:$I$3384,$B$2:$B$3384,Y$1,$A$2:$A$3384,$K362)</f>
        <v>#DIV/0!</v>
      </c>
      <c r="Z362" s="10" t="e">
        <f>AVERAGEIFS($I$2:$I$3384,$B$2:$B$3384,Z$1,$A$2:$A$3384,$K362)</f>
        <v>#DIV/0!</v>
      </c>
      <c r="AA362" s="10" t="e">
        <f>AVERAGEIFS($I$2:$I$3384,$B$2:$B$3384,AA$1,$A$2:$A$3384,$K362)</f>
        <v>#DIV/0!</v>
      </c>
      <c r="AB362" s="10" t="e">
        <f>AVERAGEIFS($I$2:$I$3384,$B$2:$B$3384,AB$1,$A$2:$A$3384,$K362)</f>
        <v>#DIV/0!</v>
      </c>
      <c r="AD362" s="10" t="e" cm="1">
        <f t="array" ref="AD362">AVERAGE(IFERROR(Y362:AA362, ""))</f>
        <v>#DIV/0!</v>
      </c>
      <c r="AE362" s="10" t="e">
        <f t="shared" si="10"/>
        <v>#DIV/0!</v>
      </c>
      <c r="AF362" s="10" cm="1">
        <f t="array" ref="AF362">AVERAGE(IFERROR(R362:W362, ""))</f>
        <v>0</v>
      </c>
      <c r="AG362" s="10" t="e" cm="1">
        <f t="array" ref="AG362">AVERAGE(IFERROR(W362:AA362,""))</f>
        <v>#DIV/0!</v>
      </c>
      <c r="AH362" s="10" cm="1">
        <f t="array" ref="AH362">AVERAGE(IFERROR(R362:V362,""))</f>
        <v>0</v>
      </c>
      <c r="AI362" s="10" t="e" cm="1">
        <f t="array" ref="AI362">AVERAGE(IFERROR(Z362:AB362,Q362))</f>
        <v>#DIV/0!</v>
      </c>
      <c r="AJ362" s="10" t="e" cm="1">
        <f t="array" ref="AJ362">AVERAGE(IFERROR(Y362:AB362,""))</f>
        <v>#DIV/0!</v>
      </c>
      <c r="AK362" s="10" cm="1">
        <f t="array" ref="AK362">AVERAGE(IFERROR(Q362:W362,""))</f>
        <v>0</v>
      </c>
      <c r="AL362" s="10" cm="1">
        <f t="array" ref="AL362">AVERAGE(IFERROR(R362:U362,""))</f>
        <v>0</v>
      </c>
      <c r="AM362" s="10" t="e" cm="1">
        <f t="array" ref="AM362">AVERAGE(IFERROR(V362:W362,""))</f>
        <v>#DIV/0!</v>
      </c>
      <c r="AN362" s="10" t="e" cm="1">
        <f t="array" ref="AN362">AVERAGE(IFERROR(X362:AB362,""))</f>
        <v>#DIV/0!</v>
      </c>
      <c r="AO362" s="10" cm="1">
        <f t="array" ref="AO362">AVERAGE(IFERROR(Q362:V362,""))</f>
        <v>0</v>
      </c>
    </row>
    <row r="363" spans="1:41" x14ac:dyDescent="0.2">
      <c r="A363" s="3" t="s">
        <v>417</v>
      </c>
      <c r="B363" s="2">
        <v>2</v>
      </c>
      <c r="C363" s="3">
        <v>48.702480999999999</v>
      </c>
      <c r="D363" s="3">
        <v>-122.496897</v>
      </c>
      <c r="E363" s="3" t="s">
        <v>159</v>
      </c>
      <c r="F363" s="3">
        <v>6.0824999999999996</v>
      </c>
      <c r="G363" s="3" t="s">
        <v>13</v>
      </c>
      <c r="H363" s="3" t="s">
        <v>161</v>
      </c>
      <c r="I363" s="6">
        <v>0</v>
      </c>
      <c r="K363" s="19" t="s">
        <v>575</v>
      </c>
      <c r="L363" s="11">
        <v>17110004001195</v>
      </c>
      <c r="M363" s="12">
        <v>5.1936618983745575E-2</v>
      </c>
      <c r="N363" s="17">
        <v>7</v>
      </c>
      <c r="Q363" s="10" t="e">
        <f>AVERAGEIFS($I$2:$I$3384,$B$2:$B$3384,Q$1,$A$2:$A$3384,$K363)</f>
        <v>#DIV/0!</v>
      </c>
      <c r="R363" s="10">
        <f>AVERAGEIFS($I$2:$I$3384,$B$2:$B$3384,R$1,$A$2:$A$3384,$K363)</f>
        <v>0</v>
      </c>
      <c r="S363" s="10">
        <f>AVERAGEIFS($I$2:$I$3384,$B$2:$B$3384,S$1,$A$2:$A$3384,$K363)</f>
        <v>0</v>
      </c>
      <c r="T363" s="10" t="e">
        <f>AVERAGEIFS($I$2:$I$3384,$B$2:$B$3384,T$1,$A$2:$A$3384,$K363)</f>
        <v>#DIV/0!</v>
      </c>
      <c r="U363" s="10" t="e">
        <f>AVERAGEIFS($I$2:$I$3384,$B$2:$B$3384,U$1,$A$2:$A$3384,$K363)</f>
        <v>#DIV/0!</v>
      </c>
      <c r="V363" s="10" t="e">
        <f>AVERAGEIFS($I$2:$I$3384,$B$2:$B$3384,V$1,$A$2:$A$3384,$K363)</f>
        <v>#DIV/0!</v>
      </c>
      <c r="W363" s="10" t="e">
        <f>AVERAGEIFS($I$2:$I$3384,$B$2:$B$3384,W$1,$A$2:$A$3384,$K363)</f>
        <v>#DIV/0!</v>
      </c>
      <c r="X363" s="10" t="e">
        <f>AVERAGEIFS($I$2:$I$3384,$B$2:$B$3384,X$1,$A$2:$A$3384,$K363)</f>
        <v>#DIV/0!</v>
      </c>
      <c r="Y363" s="10" t="e">
        <f>AVERAGEIFS($I$2:$I$3384,$B$2:$B$3384,Y$1,$A$2:$A$3384,$K363)</f>
        <v>#DIV/0!</v>
      </c>
      <c r="Z363" s="10" t="e">
        <f>AVERAGEIFS($I$2:$I$3384,$B$2:$B$3384,Z$1,$A$2:$A$3384,$K363)</f>
        <v>#DIV/0!</v>
      </c>
      <c r="AA363" s="10" t="e">
        <f>AVERAGEIFS($I$2:$I$3384,$B$2:$B$3384,AA$1,$A$2:$A$3384,$K363)</f>
        <v>#DIV/0!</v>
      </c>
      <c r="AB363" s="10" t="e">
        <f>AVERAGEIFS($I$2:$I$3384,$B$2:$B$3384,AB$1,$A$2:$A$3384,$K363)</f>
        <v>#DIV/0!</v>
      </c>
      <c r="AD363" s="10" t="e" cm="1">
        <f t="array" ref="AD363">AVERAGE(IFERROR(Y363:AA363, ""))</f>
        <v>#DIV/0!</v>
      </c>
      <c r="AE363" s="10" t="e">
        <f t="shared" si="10"/>
        <v>#DIV/0!</v>
      </c>
      <c r="AF363" s="10" cm="1">
        <f t="array" ref="AF363">AVERAGE(IFERROR(R363:W363, ""))</f>
        <v>0</v>
      </c>
      <c r="AG363" s="10" t="e" cm="1">
        <f t="array" ref="AG363">AVERAGE(IFERROR(W363:AA363,""))</f>
        <v>#DIV/0!</v>
      </c>
      <c r="AH363" s="10" cm="1">
        <f t="array" ref="AH363">AVERAGE(IFERROR(R363:V363,""))</f>
        <v>0</v>
      </c>
      <c r="AI363" s="10" t="e" cm="1">
        <f t="array" ref="AI363">AVERAGE(IFERROR(Z363:AB363,Q363))</f>
        <v>#DIV/0!</v>
      </c>
      <c r="AJ363" s="10" t="e" cm="1">
        <f t="array" ref="AJ363">AVERAGE(IFERROR(Y363:AB363,""))</f>
        <v>#DIV/0!</v>
      </c>
      <c r="AK363" s="10" cm="1">
        <f t="array" ref="AK363">AVERAGE(IFERROR(Q363:W363,""))</f>
        <v>0</v>
      </c>
      <c r="AL363" s="10" cm="1">
        <f t="array" ref="AL363">AVERAGE(IFERROR(R363:U363,""))</f>
        <v>0</v>
      </c>
      <c r="AM363" s="10" t="e" cm="1">
        <f t="array" ref="AM363">AVERAGE(IFERROR(V363:W363,""))</f>
        <v>#DIV/0!</v>
      </c>
      <c r="AN363" s="10" t="e" cm="1">
        <f t="array" ref="AN363">AVERAGE(IFERROR(X363:AB363,""))</f>
        <v>#DIV/0!</v>
      </c>
      <c r="AO363" s="10" cm="1">
        <f t="array" ref="AO363">AVERAGE(IFERROR(Q363:V363,""))</f>
        <v>0</v>
      </c>
    </row>
    <row r="364" spans="1:41" x14ac:dyDescent="0.2">
      <c r="A364" s="3" t="s">
        <v>483</v>
      </c>
      <c r="B364" s="2">
        <v>2</v>
      </c>
      <c r="C364" s="3">
        <v>48.702626000000002</v>
      </c>
      <c r="D364" s="3">
        <v>-122.49702499999999</v>
      </c>
      <c r="E364" s="3" t="s">
        <v>159</v>
      </c>
      <c r="F364" s="3">
        <v>7.3450000000000006</v>
      </c>
      <c r="G364" s="3" t="s">
        <v>11</v>
      </c>
      <c r="H364" s="3" t="s">
        <v>161</v>
      </c>
      <c r="I364" s="6">
        <v>0</v>
      </c>
      <c r="K364" s="19" t="s">
        <v>576</v>
      </c>
      <c r="L364" s="11">
        <v>17110004000396</v>
      </c>
      <c r="M364" s="12">
        <v>0.86924535036087036</v>
      </c>
      <c r="N364" s="17">
        <v>515</v>
      </c>
      <c r="Q364" s="10" t="e">
        <f>AVERAGEIFS($I$2:$I$3384,$B$2:$B$3384,Q$1,$A$2:$A$3384,$K364)</f>
        <v>#DIV/0!</v>
      </c>
      <c r="R364" s="10">
        <f>AVERAGEIFS($I$2:$I$3384,$B$2:$B$3384,R$1,$A$2:$A$3384,$K364)</f>
        <v>0</v>
      </c>
      <c r="S364" s="10">
        <f>AVERAGEIFS($I$2:$I$3384,$B$2:$B$3384,S$1,$A$2:$A$3384,$K364)</f>
        <v>0</v>
      </c>
      <c r="T364" s="10" t="e">
        <f>AVERAGEIFS($I$2:$I$3384,$B$2:$B$3384,T$1,$A$2:$A$3384,$K364)</f>
        <v>#DIV/0!</v>
      </c>
      <c r="U364" s="10" t="e">
        <f>AVERAGEIFS($I$2:$I$3384,$B$2:$B$3384,U$1,$A$2:$A$3384,$K364)</f>
        <v>#DIV/0!</v>
      </c>
      <c r="V364" s="10" t="e">
        <f>AVERAGEIFS($I$2:$I$3384,$B$2:$B$3384,V$1,$A$2:$A$3384,$K364)</f>
        <v>#DIV/0!</v>
      </c>
      <c r="W364" s="10" t="e">
        <f>AVERAGEIFS($I$2:$I$3384,$B$2:$B$3384,W$1,$A$2:$A$3384,$K364)</f>
        <v>#DIV/0!</v>
      </c>
      <c r="X364" s="10" t="e">
        <f>AVERAGEIFS($I$2:$I$3384,$B$2:$B$3384,X$1,$A$2:$A$3384,$K364)</f>
        <v>#DIV/0!</v>
      </c>
      <c r="Y364" s="10" t="e">
        <f>AVERAGEIFS($I$2:$I$3384,$B$2:$B$3384,Y$1,$A$2:$A$3384,$K364)</f>
        <v>#DIV/0!</v>
      </c>
      <c r="Z364" s="10" t="e">
        <f>AVERAGEIFS($I$2:$I$3384,$B$2:$B$3384,Z$1,$A$2:$A$3384,$K364)</f>
        <v>#DIV/0!</v>
      </c>
      <c r="AA364" s="10" t="e">
        <f>AVERAGEIFS($I$2:$I$3384,$B$2:$B$3384,AA$1,$A$2:$A$3384,$K364)</f>
        <v>#DIV/0!</v>
      </c>
      <c r="AB364" s="10" t="e">
        <f>AVERAGEIFS($I$2:$I$3384,$B$2:$B$3384,AB$1,$A$2:$A$3384,$K364)</f>
        <v>#DIV/0!</v>
      </c>
      <c r="AD364" s="10" t="e" cm="1">
        <f t="array" ref="AD364">AVERAGE(IFERROR(Y364:AA364, ""))</f>
        <v>#DIV/0!</v>
      </c>
      <c r="AE364" s="10" t="e">
        <f t="shared" si="10"/>
        <v>#DIV/0!</v>
      </c>
      <c r="AF364" s="10" cm="1">
        <f t="array" ref="AF364">AVERAGE(IFERROR(R364:W364, ""))</f>
        <v>0</v>
      </c>
      <c r="AG364" s="10" t="e" cm="1">
        <f t="array" ref="AG364">AVERAGE(IFERROR(W364:AA364,""))</f>
        <v>#DIV/0!</v>
      </c>
      <c r="AH364" s="10" cm="1">
        <f t="array" ref="AH364">AVERAGE(IFERROR(R364:V364,""))</f>
        <v>0</v>
      </c>
      <c r="AI364" s="10" t="e" cm="1">
        <f t="array" ref="AI364">AVERAGE(IFERROR(Z364:AB364,Q364))</f>
        <v>#DIV/0!</v>
      </c>
      <c r="AJ364" s="10" t="e" cm="1">
        <f t="array" ref="AJ364">AVERAGE(IFERROR(Y364:AB364,""))</f>
        <v>#DIV/0!</v>
      </c>
      <c r="AK364" s="10" cm="1">
        <f t="array" ref="AK364">AVERAGE(IFERROR(Q364:W364,""))</f>
        <v>0</v>
      </c>
      <c r="AL364" s="10" cm="1">
        <f t="array" ref="AL364">AVERAGE(IFERROR(R364:U364,""))</f>
        <v>0</v>
      </c>
      <c r="AM364" s="10" t="e" cm="1">
        <f t="array" ref="AM364">AVERAGE(IFERROR(V364:W364,""))</f>
        <v>#DIV/0!</v>
      </c>
      <c r="AN364" s="10" t="e" cm="1">
        <f t="array" ref="AN364">AVERAGE(IFERROR(X364:AB364,""))</f>
        <v>#DIV/0!</v>
      </c>
      <c r="AO364" s="10" cm="1">
        <f t="array" ref="AO364">AVERAGE(IFERROR(Q364:V364,""))</f>
        <v>0</v>
      </c>
    </row>
    <row r="365" spans="1:41" x14ac:dyDescent="0.2">
      <c r="A365" s="3" t="s">
        <v>483</v>
      </c>
      <c r="B365" s="2">
        <v>2</v>
      </c>
      <c r="C365" s="3">
        <v>48.702626000000002</v>
      </c>
      <c r="D365" s="3">
        <v>-122.49702499999999</v>
      </c>
      <c r="E365" s="3" t="s">
        <v>159</v>
      </c>
      <c r="F365" s="3">
        <v>4.8425000000000002</v>
      </c>
      <c r="G365" s="3" t="s">
        <v>13</v>
      </c>
      <c r="H365" s="3" t="s">
        <v>161</v>
      </c>
      <c r="I365" s="6">
        <v>0</v>
      </c>
      <c r="K365" s="19" t="s">
        <v>577</v>
      </c>
      <c r="L365" s="11">
        <v>17110004004396</v>
      </c>
      <c r="M365" s="12">
        <v>7.1738027036190033E-2</v>
      </c>
      <c r="N365" s="17">
        <v>63</v>
      </c>
      <c r="Q365" s="10" t="e">
        <f>AVERAGEIFS($I$2:$I$3384,$B$2:$B$3384,Q$1,$A$2:$A$3384,$K365)</f>
        <v>#DIV/0!</v>
      </c>
      <c r="R365" s="10">
        <f>AVERAGEIFS($I$2:$I$3384,$B$2:$B$3384,R$1,$A$2:$A$3384,$K365)</f>
        <v>0</v>
      </c>
      <c r="S365" s="10">
        <f>AVERAGEIFS($I$2:$I$3384,$B$2:$B$3384,S$1,$A$2:$A$3384,$K365)</f>
        <v>0</v>
      </c>
      <c r="T365" s="10" t="e">
        <f>AVERAGEIFS($I$2:$I$3384,$B$2:$B$3384,T$1,$A$2:$A$3384,$K365)</f>
        <v>#DIV/0!</v>
      </c>
      <c r="U365" s="10" t="e">
        <f>AVERAGEIFS($I$2:$I$3384,$B$2:$B$3384,U$1,$A$2:$A$3384,$K365)</f>
        <v>#DIV/0!</v>
      </c>
      <c r="V365" s="10" t="e">
        <f>AVERAGEIFS($I$2:$I$3384,$B$2:$B$3384,V$1,$A$2:$A$3384,$K365)</f>
        <v>#DIV/0!</v>
      </c>
      <c r="W365" s="10" t="e">
        <f>AVERAGEIFS($I$2:$I$3384,$B$2:$B$3384,W$1,$A$2:$A$3384,$K365)</f>
        <v>#DIV/0!</v>
      </c>
      <c r="X365" s="10" t="e">
        <f>AVERAGEIFS($I$2:$I$3384,$B$2:$B$3384,X$1,$A$2:$A$3384,$K365)</f>
        <v>#DIV/0!</v>
      </c>
      <c r="Y365" s="10" t="e">
        <f>AVERAGEIFS($I$2:$I$3384,$B$2:$B$3384,Y$1,$A$2:$A$3384,$K365)</f>
        <v>#DIV/0!</v>
      </c>
      <c r="Z365" s="10" t="e">
        <f>AVERAGEIFS($I$2:$I$3384,$B$2:$B$3384,Z$1,$A$2:$A$3384,$K365)</f>
        <v>#DIV/0!</v>
      </c>
      <c r="AA365" s="10" t="e">
        <f>AVERAGEIFS($I$2:$I$3384,$B$2:$B$3384,AA$1,$A$2:$A$3384,$K365)</f>
        <v>#DIV/0!</v>
      </c>
      <c r="AB365" s="10" t="e">
        <f>AVERAGEIFS($I$2:$I$3384,$B$2:$B$3384,AB$1,$A$2:$A$3384,$K365)</f>
        <v>#DIV/0!</v>
      </c>
      <c r="AD365" s="10" t="e" cm="1">
        <f t="array" ref="AD365">AVERAGE(IFERROR(Y365:AA365, ""))</f>
        <v>#DIV/0!</v>
      </c>
      <c r="AE365" s="10" t="e">
        <f t="shared" si="10"/>
        <v>#DIV/0!</v>
      </c>
      <c r="AF365" s="10" cm="1">
        <f t="array" ref="AF365">AVERAGE(IFERROR(R365:W365, ""))</f>
        <v>0</v>
      </c>
      <c r="AG365" s="10" t="e" cm="1">
        <f t="array" ref="AG365">AVERAGE(IFERROR(W365:AA365,""))</f>
        <v>#DIV/0!</v>
      </c>
      <c r="AH365" s="10" cm="1">
        <f t="array" ref="AH365">AVERAGE(IFERROR(R365:V365,""))</f>
        <v>0</v>
      </c>
      <c r="AI365" s="10" t="e" cm="1">
        <f t="array" ref="AI365">AVERAGE(IFERROR(Z365:AB365,Q365))</f>
        <v>#DIV/0!</v>
      </c>
      <c r="AJ365" s="10" t="e" cm="1">
        <f t="array" ref="AJ365">AVERAGE(IFERROR(Y365:AB365,""))</f>
        <v>#DIV/0!</v>
      </c>
      <c r="AK365" s="10" cm="1">
        <f t="array" ref="AK365">AVERAGE(IFERROR(Q365:W365,""))</f>
        <v>0</v>
      </c>
      <c r="AL365" s="10" cm="1">
        <f t="array" ref="AL365">AVERAGE(IFERROR(R365:U365,""))</f>
        <v>0</v>
      </c>
      <c r="AM365" s="10" t="e" cm="1">
        <f t="array" ref="AM365">AVERAGE(IFERROR(V365:W365,""))</f>
        <v>#DIV/0!</v>
      </c>
      <c r="AN365" s="10" t="e" cm="1">
        <f t="array" ref="AN365">AVERAGE(IFERROR(X365:AB365,""))</f>
        <v>#DIV/0!</v>
      </c>
      <c r="AO365" s="10" cm="1">
        <f t="array" ref="AO365">AVERAGE(IFERROR(Q365:V365,""))</f>
        <v>0</v>
      </c>
    </row>
    <row r="366" spans="1:41" x14ac:dyDescent="0.2">
      <c r="A366" s="3" t="s">
        <v>163</v>
      </c>
      <c r="B366" s="2">
        <v>2</v>
      </c>
      <c r="C366" s="3">
        <v>48.702742000000001</v>
      </c>
      <c r="D366" s="3">
        <v>-122.497134</v>
      </c>
      <c r="E366" s="3" t="s">
        <v>159</v>
      </c>
      <c r="F366" s="3">
        <v>5.9975000000000005</v>
      </c>
      <c r="G366" s="3" t="s">
        <v>11</v>
      </c>
      <c r="H366" s="3" t="s">
        <v>161</v>
      </c>
      <c r="I366" s="6">
        <v>0</v>
      </c>
      <c r="K366" s="19" t="s">
        <v>578</v>
      </c>
      <c r="L366" s="11">
        <v>17110004000400</v>
      </c>
      <c r="M366" s="12">
        <v>0.96883153915405273</v>
      </c>
      <c r="N366" s="17">
        <v>57</v>
      </c>
      <c r="Q366" s="10" t="e">
        <f>AVERAGEIFS($I$2:$I$3384,$B$2:$B$3384,Q$1,$A$2:$A$3384,$K366)</f>
        <v>#DIV/0!</v>
      </c>
      <c r="R366" s="10">
        <f>AVERAGEIFS($I$2:$I$3384,$B$2:$B$3384,R$1,$A$2:$A$3384,$K366)</f>
        <v>0</v>
      </c>
      <c r="S366" s="10">
        <f>AVERAGEIFS($I$2:$I$3384,$B$2:$B$3384,S$1,$A$2:$A$3384,$K366)</f>
        <v>0</v>
      </c>
      <c r="T366" s="10" t="e">
        <f>AVERAGEIFS($I$2:$I$3384,$B$2:$B$3384,T$1,$A$2:$A$3384,$K366)</f>
        <v>#DIV/0!</v>
      </c>
      <c r="U366" s="10" t="e">
        <f>AVERAGEIFS($I$2:$I$3384,$B$2:$B$3384,U$1,$A$2:$A$3384,$K366)</f>
        <v>#DIV/0!</v>
      </c>
      <c r="V366" s="10" t="e">
        <f>AVERAGEIFS($I$2:$I$3384,$B$2:$B$3384,V$1,$A$2:$A$3384,$K366)</f>
        <v>#DIV/0!</v>
      </c>
      <c r="W366" s="10" t="e">
        <f>AVERAGEIFS($I$2:$I$3384,$B$2:$B$3384,W$1,$A$2:$A$3384,$K366)</f>
        <v>#DIV/0!</v>
      </c>
      <c r="X366" s="10" t="e">
        <f>AVERAGEIFS($I$2:$I$3384,$B$2:$B$3384,X$1,$A$2:$A$3384,$K366)</f>
        <v>#DIV/0!</v>
      </c>
      <c r="Y366" s="10" t="e">
        <f>AVERAGEIFS($I$2:$I$3384,$B$2:$B$3384,Y$1,$A$2:$A$3384,$K366)</f>
        <v>#DIV/0!</v>
      </c>
      <c r="Z366" s="10" t="e">
        <f>AVERAGEIFS($I$2:$I$3384,$B$2:$B$3384,Z$1,$A$2:$A$3384,$K366)</f>
        <v>#DIV/0!</v>
      </c>
      <c r="AA366" s="10" t="e">
        <f>AVERAGEIFS($I$2:$I$3384,$B$2:$B$3384,AA$1,$A$2:$A$3384,$K366)</f>
        <v>#DIV/0!</v>
      </c>
      <c r="AB366" s="10" t="e">
        <f>AVERAGEIFS($I$2:$I$3384,$B$2:$B$3384,AB$1,$A$2:$A$3384,$K366)</f>
        <v>#DIV/0!</v>
      </c>
      <c r="AD366" s="10" t="e" cm="1">
        <f t="array" ref="AD366">AVERAGE(IFERROR(Y366:AA366, ""))</f>
        <v>#DIV/0!</v>
      </c>
      <c r="AE366" s="10" t="e">
        <f t="shared" si="10"/>
        <v>#DIV/0!</v>
      </c>
      <c r="AF366" s="10" cm="1">
        <f t="array" ref="AF366">AVERAGE(IFERROR(R366:W366, ""))</f>
        <v>0</v>
      </c>
      <c r="AG366" s="10" t="e" cm="1">
        <f t="array" ref="AG366">AVERAGE(IFERROR(W366:AA366,""))</f>
        <v>#DIV/0!</v>
      </c>
      <c r="AH366" s="10" cm="1">
        <f t="array" ref="AH366">AVERAGE(IFERROR(R366:V366,""))</f>
        <v>0</v>
      </c>
      <c r="AI366" s="10" t="e" cm="1">
        <f t="array" ref="AI366">AVERAGE(IFERROR(Z366:AB366,Q366))</f>
        <v>#DIV/0!</v>
      </c>
      <c r="AJ366" s="10" t="e" cm="1">
        <f t="array" ref="AJ366">AVERAGE(IFERROR(Y366:AB366,""))</f>
        <v>#DIV/0!</v>
      </c>
      <c r="AK366" s="10" cm="1">
        <f t="array" ref="AK366">AVERAGE(IFERROR(Q366:W366,""))</f>
        <v>0</v>
      </c>
      <c r="AL366" s="10" cm="1">
        <f t="array" ref="AL366">AVERAGE(IFERROR(R366:U366,""))</f>
        <v>0</v>
      </c>
      <c r="AM366" s="10" t="e" cm="1">
        <f t="array" ref="AM366">AVERAGE(IFERROR(V366:W366,""))</f>
        <v>#DIV/0!</v>
      </c>
      <c r="AN366" s="10" t="e" cm="1">
        <f t="array" ref="AN366">AVERAGE(IFERROR(X366:AB366,""))</f>
        <v>#DIV/0!</v>
      </c>
      <c r="AO366" s="10" cm="1">
        <f t="array" ref="AO366">AVERAGE(IFERROR(Q366:V366,""))</f>
        <v>0</v>
      </c>
    </row>
    <row r="367" spans="1:41" x14ac:dyDescent="0.2">
      <c r="A367" s="3" t="s">
        <v>163</v>
      </c>
      <c r="B367" s="2">
        <v>2</v>
      </c>
      <c r="C367" s="3">
        <v>48.702742000000001</v>
      </c>
      <c r="D367" s="3">
        <v>-122.497134</v>
      </c>
      <c r="E367" s="3" t="s">
        <v>159</v>
      </c>
      <c r="F367" s="3">
        <v>4.5137499999999999</v>
      </c>
      <c r="G367" s="3" t="s">
        <v>13</v>
      </c>
      <c r="H367" s="3" t="s">
        <v>161</v>
      </c>
      <c r="I367" s="6">
        <v>0</v>
      </c>
      <c r="K367" s="19" t="s">
        <v>579</v>
      </c>
      <c r="L367" s="11">
        <v>17110004001192</v>
      </c>
      <c r="M367" s="12">
        <v>6.7498542368412018E-2</v>
      </c>
      <c r="N367" s="17">
        <v>56</v>
      </c>
      <c r="Q367" s="10" t="e">
        <f>AVERAGEIFS($I$2:$I$3384,$B$2:$B$3384,Q$1,$A$2:$A$3384,$K367)</f>
        <v>#DIV/0!</v>
      </c>
      <c r="R367" s="10">
        <f>AVERAGEIFS($I$2:$I$3384,$B$2:$B$3384,R$1,$A$2:$A$3384,$K367)</f>
        <v>0</v>
      </c>
      <c r="S367" s="10">
        <f>AVERAGEIFS($I$2:$I$3384,$B$2:$B$3384,S$1,$A$2:$A$3384,$K367)</f>
        <v>0</v>
      </c>
      <c r="T367" s="10" t="e">
        <f>AVERAGEIFS($I$2:$I$3384,$B$2:$B$3384,T$1,$A$2:$A$3384,$K367)</f>
        <v>#DIV/0!</v>
      </c>
      <c r="U367" s="10" t="e">
        <f>AVERAGEIFS($I$2:$I$3384,$B$2:$B$3384,U$1,$A$2:$A$3384,$K367)</f>
        <v>#DIV/0!</v>
      </c>
      <c r="V367" s="10" t="e">
        <f>AVERAGEIFS($I$2:$I$3384,$B$2:$B$3384,V$1,$A$2:$A$3384,$K367)</f>
        <v>#DIV/0!</v>
      </c>
      <c r="W367" s="10" t="e">
        <f>AVERAGEIFS($I$2:$I$3384,$B$2:$B$3384,W$1,$A$2:$A$3384,$K367)</f>
        <v>#DIV/0!</v>
      </c>
      <c r="X367" s="10" t="e">
        <f>AVERAGEIFS($I$2:$I$3384,$B$2:$B$3384,X$1,$A$2:$A$3384,$K367)</f>
        <v>#DIV/0!</v>
      </c>
      <c r="Y367" s="10" t="e">
        <f>AVERAGEIFS($I$2:$I$3384,$B$2:$B$3384,Y$1,$A$2:$A$3384,$K367)</f>
        <v>#DIV/0!</v>
      </c>
      <c r="Z367" s="10" t="e">
        <f>AVERAGEIFS($I$2:$I$3384,$B$2:$B$3384,Z$1,$A$2:$A$3384,$K367)</f>
        <v>#DIV/0!</v>
      </c>
      <c r="AA367" s="10" t="e">
        <f>AVERAGEIFS($I$2:$I$3384,$B$2:$B$3384,AA$1,$A$2:$A$3384,$K367)</f>
        <v>#DIV/0!</v>
      </c>
      <c r="AB367" s="10" t="e">
        <f>AVERAGEIFS($I$2:$I$3384,$B$2:$B$3384,AB$1,$A$2:$A$3384,$K367)</f>
        <v>#DIV/0!</v>
      </c>
      <c r="AD367" s="10" t="e" cm="1">
        <f t="array" ref="AD367">AVERAGE(IFERROR(Y367:AA367, ""))</f>
        <v>#DIV/0!</v>
      </c>
      <c r="AE367" s="10" t="e">
        <f t="shared" si="10"/>
        <v>#DIV/0!</v>
      </c>
      <c r="AF367" s="10" cm="1">
        <f t="array" ref="AF367">AVERAGE(IFERROR(R367:W367, ""))</f>
        <v>0</v>
      </c>
      <c r="AG367" s="10" t="e" cm="1">
        <f t="array" ref="AG367">AVERAGE(IFERROR(W367:AA367,""))</f>
        <v>#DIV/0!</v>
      </c>
      <c r="AH367" s="10" cm="1">
        <f t="array" ref="AH367">AVERAGE(IFERROR(R367:V367,""))</f>
        <v>0</v>
      </c>
      <c r="AI367" s="10" t="e" cm="1">
        <f t="array" ref="AI367">AVERAGE(IFERROR(Z367:AB367,Q367))</f>
        <v>#DIV/0!</v>
      </c>
      <c r="AJ367" s="10" t="e" cm="1">
        <f t="array" ref="AJ367">AVERAGE(IFERROR(Y367:AB367,""))</f>
        <v>#DIV/0!</v>
      </c>
      <c r="AK367" s="10" cm="1">
        <f t="array" ref="AK367">AVERAGE(IFERROR(Q367:W367,""))</f>
        <v>0</v>
      </c>
      <c r="AL367" s="10" cm="1">
        <f t="array" ref="AL367">AVERAGE(IFERROR(R367:U367,""))</f>
        <v>0</v>
      </c>
      <c r="AM367" s="10" t="e" cm="1">
        <f t="array" ref="AM367">AVERAGE(IFERROR(V367:W367,""))</f>
        <v>#DIV/0!</v>
      </c>
      <c r="AN367" s="10" t="e" cm="1">
        <f t="array" ref="AN367">AVERAGE(IFERROR(X367:AB367,""))</f>
        <v>#DIV/0!</v>
      </c>
      <c r="AO367" s="10" cm="1">
        <f t="array" ref="AO367">AVERAGE(IFERROR(Q367:V367,""))</f>
        <v>0</v>
      </c>
    </row>
    <row r="368" spans="1:41" x14ac:dyDescent="0.2">
      <c r="A368" s="3" t="s">
        <v>418</v>
      </c>
      <c r="B368" s="2">
        <v>2</v>
      </c>
      <c r="C368" s="3">
        <v>48.702722000000001</v>
      </c>
      <c r="D368" s="3">
        <v>-122.497201</v>
      </c>
      <c r="E368" s="3" t="s">
        <v>159</v>
      </c>
      <c r="F368" s="3">
        <v>7.3150000000000004</v>
      </c>
      <c r="G368" s="3" t="s">
        <v>11</v>
      </c>
      <c r="H368" s="3" t="s">
        <v>161</v>
      </c>
      <c r="I368" s="6">
        <v>0</v>
      </c>
      <c r="K368" s="19" t="s">
        <v>581</v>
      </c>
      <c r="L368" s="11">
        <v>17110004000399</v>
      </c>
      <c r="M368" s="12">
        <v>0.81485038995742798</v>
      </c>
      <c r="N368" s="17">
        <v>56</v>
      </c>
      <c r="Q368" s="10" t="e">
        <f>AVERAGEIFS($I$2:$I$3384,$B$2:$B$3384,Q$1,$A$2:$A$3384,$K368)</f>
        <v>#DIV/0!</v>
      </c>
      <c r="R368" s="10">
        <f>AVERAGEIFS($I$2:$I$3384,$B$2:$B$3384,R$1,$A$2:$A$3384,$K368)</f>
        <v>0</v>
      </c>
      <c r="S368" s="10">
        <f>AVERAGEIFS($I$2:$I$3384,$B$2:$B$3384,S$1,$A$2:$A$3384,$K368)</f>
        <v>0</v>
      </c>
      <c r="T368" s="10" t="e">
        <f>AVERAGEIFS($I$2:$I$3384,$B$2:$B$3384,T$1,$A$2:$A$3384,$K368)</f>
        <v>#DIV/0!</v>
      </c>
      <c r="U368" s="10" t="e">
        <f>AVERAGEIFS($I$2:$I$3384,$B$2:$B$3384,U$1,$A$2:$A$3384,$K368)</f>
        <v>#DIV/0!</v>
      </c>
      <c r="V368" s="10" t="e">
        <f>AVERAGEIFS($I$2:$I$3384,$B$2:$B$3384,V$1,$A$2:$A$3384,$K368)</f>
        <v>#DIV/0!</v>
      </c>
      <c r="W368" s="10" t="e">
        <f>AVERAGEIFS($I$2:$I$3384,$B$2:$B$3384,W$1,$A$2:$A$3384,$K368)</f>
        <v>#DIV/0!</v>
      </c>
      <c r="X368" s="10" t="e">
        <f>AVERAGEIFS($I$2:$I$3384,$B$2:$B$3384,X$1,$A$2:$A$3384,$K368)</f>
        <v>#DIV/0!</v>
      </c>
      <c r="Y368" s="10" t="e">
        <f>AVERAGEIFS($I$2:$I$3384,$B$2:$B$3384,Y$1,$A$2:$A$3384,$K368)</f>
        <v>#DIV/0!</v>
      </c>
      <c r="Z368" s="10" t="e">
        <f>AVERAGEIFS($I$2:$I$3384,$B$2:$B$3384,Z$1,$A$2:$A$3384,$K368)</f>
        <v>#DIV/0!</v>
      </c>
      <c r="AA368" s="10" t="e">
        <f>AVERAGEIFS($I$2:$I$3384,$B$2:$B$3384,AA$1,$A$2:$A$3384,$K368)</f>
        <v>#DIV/0!</v>
      </c>
      <c r="AB368" s="10" t="e">
        <f>AVERAGEIFS($I$2:$I$3384,$B$2:$B$3384,AB$1,$A$2:$A$3384,$K368)</f>
        <v>#DIV/0!</v>
      </c>
      <c r="AD368" s="10" t="e" cm="1">
        <f t="array" ref="AD368">AVERAGE(IFERROR(Y368:AA368, ""))</f>
        <v>#DIV/0!</v>
      </c>
      <c r="AE368" s="10" t="e">
        <f t="shared" si="10"/>
        <v>#DIV/0!</v>
      </c>
      <c r="AF368" s="10" cm="1">
        <f t="array" ref="AF368">AVERAGE(IFERROR(R368:W368, ""))</f>
        <v>0</v>
      </c>
      <c r="AG368" s="10" t="e" cm="1">
        <f t="array" ref="AG368">AVERAGE(IFERROR(W368:AA368,""))</f>
        <v>#DIV/0!</v>
      </c>
      <c r="AH368" s="10" cm="1">
        <f t="array" ref="AH368">AVERAGE(IFERROR(R368:V368,""))</f>
        <v>0</v>
      </c>
      <c r="AI368" s="10" t="e" cm="1">
        <f t="array" ref="AI368">AVERAGE(IFERROR(Z368:AB368,Q368))</f>
        <v>#DIV/0!</v>
      </c>
      <c r="AJ368" s="10" t="e" cm="1">
        <f t="array" ref="AJ368">AVERAGE(IFERROR(Y368:AB368,""))</f>
        <v>#DIV/0!</v>
      </c>
      <c r="AK368" s="10" cm="1">
        <f t="array" ref="AK368">AVERAGE(IFERROR(Q368:W368,""))</f>
        <v>0</v>
      </c>
      <c r="AL368" s="10" cm="1">
        <f t="array" ref="AL368">AVERAGE(IFERROR(R368:U368,""))</f>
        <v>0</v>
      </c>
      <c r="AM368" s="10" t="e" cm="1">
        <f t="array" ref="AM368">AVERAGE(IFERROR(V368:W368,""))</f>
        <v>#DIV/0!</v>
      </c>
      <c r="AN368" s="10" t="e" cm="1">
        <f t="array" ref="AN368">AVERAGE(IFERROR(X368:AB368,""))</f>
        <v>#DIV/0!</v>
      </c>
      <c r="AO368" s="10" cm="1">
        <f t="array" ref="AO368">AVERAGE(IFERROR(Q368:V368,""))</f>
        <v>0</v>
      </c>
    </row>
    <row r="369" spans="1:41" x14ac:dyDescent="0.2">
      <c r="A369" s="3" t="s">
        <v>418</v>
      </c>
      <c r="B369" s="2">
        <v>2</v>
      </c>
      <c r="C369" s="3">
        <v>48.702722000000001</v>
      </c>
      <c r="D369" s="3">
        <v>-122.497201</v>
      </c>
      <c r="E369" s="3" t="s">
        <v>159</v>
      </c>
      <c r="F369" s="3">
        <v>5.1449999999999996</v>
      </c>
      <c r="G369" s="3" t="s">
        <v>13</v>
      </c>
      <c r="H369" s="3" t="s">
        <v>161</v>
      </c>
      <c r="I369" s="6">
        <v>0</v>
      </c>
      <c r="K369" s="19" t="s">
        <v>582</v>
      </c>
      <c r="L369" s="11">
        <v>17110004001297</v>
      </c>
      <c r="M369" s="12">
        <v>0.14554409682750702</v>
      </c>
      <c r="N369" s="17">
        <v>56</v>
      </c>
      <c r="Q369" s="10" t="e">
        <f>AVERAGEIFS($I$2:$I$3384,$B$2:$B$3384,Q$1,$A$2:$A$3384,$K369)</f>
        <v>#DIV/0!</v>
      </c>
      <c r="R369" s="10">
        <f>AVERAGEIFS($I$2:$I$3384,$B$2:$B$3384,R$1,$A$2:$A$3384,$K369)</f>
        <v>0</v>
      </c>
      <c r="S369" s="10">
        <f>AVERAGEIFS($I$2:$I$3384,$B$2:$B$3384,S$1,$A$2:$A$3384,$K369)</f>
        <v>0</v>
      </c>
      <c r="T369" s="10" t="e">
        <f>AVERAGEIFS($I$2:$I$3384,$B$2:$B$3384,T$1,$A$2:$A$3384,$K369)</f>
        <v>#DIV/0!</v>
      </c>
      <c r="U369" s="10" t="e">
        <f>AVERAGEIFS($I$2:$I$3384,$B$2:$B$3384,U$1,$A$2:$A$3384,$K369)</f>
        <v>#DIV/0!</v>
      </c>
      <c r="V369" s="10" t="e">
        <f>AVERAGEIFS($I$2:$I$3384,$B$2:$B$3384,V$1,$A$2:$A$3384,$K369)</f>
        <v>#DIV/0!</v>
      </c>
      <c r="W369" s="10" t="e">
        <f>AVERAGEIFS($I$2:$I$3384,$B$2:$B$3384,W$1,$A$2:$A$3384,$K369)</f>
        <v>#DIV/0!</v>
      </c>
      <c r="X369" s="10" t="e">
        <f>AVERAGEIFS($I$2:$I$3384,$B$2:$B$3384,X$1,$A$2:$A$3384,$K369)</f>
        <v>#DIV/0!</v>
      </c>
      <c r="Y369" s="10" t="e">
        <f>AVERAGEIFS($I$2:$I$3384,$B$2:$B$3384,Y$1,$A$2:$A$3384,$K369)</f>
        <v>#DIV/0!</v>
      </c>
      <c r="Z369" s="10" t="e">
        <f>AVERAGEIFS($I$2:$I$3384,$B$2:$B$3384,Z$1,$A$2:$A$3384,$K369)</f>
        <v>#DIV/0!</v>
      </c>
      <c r="AA369" s="10" t="e">
        <f>AVERAGEIFS($I$2:$I$3384,$B$2:$B$3384,AA$1,$A$2:$A$3384,$K369)</f>
        <v>#DIV/0!</v>
      </c>
      <c r="AB369" s="10" t="e">
        <f>AVERAGEIFS($I$2:$I$3384,$B$2:$B$3384,AB$1,$A$2:$A$3384,$K369)</f>
        <v>#DIV/0!</v>
      </c>
      <c r="AD369" s="10" t="e" cm="1">
        <f t="array" ref="AD369">AVERAGE(IFERROR(Y369:AA369, ""))</f>
        <v>#DIV/0!</v>
      </c>
      <c r="AE369" s="10" t="e">
        <f t="shared" si="10"/>
        <v>#DIV/0!</v>
      </c>
      <c r="AF369" s="10" cm="1">
        <f t="array" ref="AF369">AVERAGE(IFERROR(R369:W369, ""))</f>
        <v>0</v>
      </c>
      <c r="AG369" s="10" t="e" cm="1">
        <f t="array" ref="AG369">AVERAGE(IFERROR(W369:AA369,""))</f>
        <v>#DIV/0!</v>
      </c>
      <c r="AH369" s="10" cm="1">
        <f t="array" ref="AH369">AVERAGE(IFERROR(R369:V369,""))</f>
        <v>0</v>
      </c>
      <c r="AI369" s="10" t="e" cm="1">
        <f t="array" ref="AI369">AVERAGE(IFERROR(Z369:AB369,Q369))</f>
        <v>#DIV/0!</v>
      </c>
      <c r="AJ369" s="10" t="e" cm="1">
        <f t="array" ref="AJ369">AVERAGE(IFERROR(Y369:AB369,""))</f>
        <v>#DIV/0!</v>
      </c>
      <c r="AK369" s="10" cm="1">
        <f t="array" ref="AK369">AVERAGE(IFERROR(Q369:W369,""))</f>
        <v>0</v>
      </c>
      <c r="AL369" s="10" cm="1">
        <f t="array" ref="AL369">AVERAGE(IFERROR(R369:U369,""))</f>
        <v>0</v>
      </c>
      <c r="AM369" s="10" t="e" cm="1">
        <f t="array" ref="AM369">AVERAGE(IFERROR(V369:W369,""))</f>
        <v>#DIV/0!</v>
      </c>
      <c r="AN369" s="10" t="e" cm="1">
        <f t="array" ref="AN369">AVERAGE(IFERROR(X369:AB369,""))</f>
        <v>#DIV/0!</v>
      </c>
      <c r="AO369" s="10" cm="1">
        <f t="array" ref="AO369">AVERAGE(IFERROR(Q369:V369,""))</f>
        <v>0</v>
      </c>
    </row>
    <row r="370" spans="1:41" x14ac:dyDescent="0.2">
      <c r="A370" s="3" t="s">
        <v>164</v>
      </c>
      <c r="B370" s="2">
        <v>2</v>
      </c>
      <c r="C370" s="3">
        <v>48.702638999999998</v>
      </c>
      <c r="D370" s="3">
        <v>-122.497877</v>
      </c>
      <c r="E370" s="3" t="s">
        <v>159</v>
      </c>
      <c r="F370" s="3">
        <v>7.1624999999999996</v>
      </c>
      <c r="G370" s="3" t="s">
        <v>11</v>
      </c>
      <c r="H370" s="3" t="s">
        <v>161</v>
      </c>
      <c r="I370" s="6">
        <v>0</v>
      </c>
      <c r="K370" s="19" t="s">
        <v>583</v>
      </c>
      <c r="L370" s="11">
        <v>17110004001168</v>
      </c>
      <c r="M370" s="12">
        <v>2.1706447005271912E-2</v>
      </c>
      <c r="N370" s="17">
        <v>63</v>
      </c>
      <c r="Q370" s="10" t="e">
        <f>AVERAGEIFS($I$2:$I$3384,$B$2:$B$3384,Q$1,$A$2:$A$3384,$K370)</f>
        <v>#DIV/0!</v>
      </c>
      <c r="R370" s="10">
        <f>AVERAGEIFS($I$2:$I$3384,$B$2:$B$3384,R$1,$A$2:$A$3384,$K370)</f>
        <v>0</v>
      </c>
      <c r="S370" s="10">
        <f>AVERAGEIFS($I$2:$I$3384,$B$2:$B$3384,S$1,$A$2:$A$3384,$K370)</f>
        <v>0</v>
      </c>
      <c r="T370" s="10" t="e">
        <f>AVERAGEIFS($I$2:$I$3384,$B$2:$B$3384,T$1,$A$2:$A$3384,$K370)</f>
        <v>#DIV/0!</v>
      </c>
      <c r="U370" s="10" t="e">
        <f>AVERAGEIFS($I$2:$I$3384,$B$2:$B$3384,U$1,$A$2:$A$3384,$K370)</f>
        <v>#DIV/0!</v>
      </c>
      <c r="V370" s="10" t="e">
        <f>AVERAGEIFS($I$2:$I$3384,$B$2:$B$3384,V$1,$A$2:$A$3384,$K370)</f>
        <v>#DIV/0!</v>
      </c>
      <c r="W370" s="10" t="e">
        <f>AVERAGEIFS($I$2:$I$3384,$B$2:$B$3384,W$1,$A$2:$A$3384,$K370)</f>
        <v>#DIV/0!</v>
      </c>
      <c r="X370" s="10" t="e">
        <f>AVERAGEIFS($I$2:$I$3384,$B$2:$B$3384,X$1,$A$2:$A$3384,$K370)</f>
        <v>#DIV/0!</v>
      </c>
      <c r="Y370" s="10" t="e">
        <f>AVERAGEIFS($I$2:$I$3384,$B$2:$B$3384,Y$1,$A$2:$A$3384,$K370)</f>
        <v>#DIV/0!</v>
      </c>
      <c r="Z370" s="10" t="e">
        <f>AVERAGEIFS($I$2:$I$3384,$B$2:$B$3384,Z$1,$A$2:$A$3384,$K370)</f>
        <v>#DIV/0!</v>
      </c>
      <c r="AA370" s="10" t="e">
        <f>AVERAGEIFS($I$2:$I$3384,$B$2:$B$3384,AA$1,$A$2:$A$3384,$K370)</f>
        <v>#DIV/0!</v>
      </c>
      <c r="AB370" s="10" t="e">
        <f>AVERAGEIFS($I$2:$I$3384,$B$2:$B$3384,AB$1,$A$2:$A$3384,$K370)</f>
        <v>#DIV/0!</v>
      </c>
      <c r="AD370" s="10" t="e" cm="1">
        <f t="array" ref="AD370">AVERAGE(IFERROR(Y370:AA370, ""))</f>
        <v>#DIV/0!</v>
      </c>
      <c r="AE370" s="10" t="e">
        <f t="shared" si="10"/>
        <v>#DIV/0!</v>
      </c>
      <c r="AF370" s="10" cm="1">
        <f t="array" ref="AF370">AVERAGE(IFERROR(R370:W370, ""))</f>
        <v>0</v>
      </c>
      <c r="AG370" s="10" t="e" cm="1">
        <f t="array" ref="AG370">AVERAGE(IFERROR(W370:AA370,""))</f>
        <v>#DIV/0!</v>
      </c>
      <c r="AH370" s="10" cm="1">
        <f t="array" ref="AH370">AVERAGE(IFERROR(R370:V370,""))</f>
        <v>0</v>
      </c>
      <c r="AI370" s="10" t="e" cm="1">
        <f t="array" ref="AI370">AVERAGE(IFERROR(Z370:AB370,Q370))</f>
        <v>#DIV/0!</v>
      </c>
      <c r="AJ370" s="10" t="e" cm="1">
        <f t="array" ref="AJ370">AVERAGE(IFERROR(Y370:AB370,""))</f>
        <v>#DIV/0!</v>
      </c>
      <c r="AK370" s="10" cm="1">
        <f t="array" ref="AK370">AVERAGE(IFERROR(Q370:W370,""))</f>
        <v>0</v>
      </c>
      <c r="AL370" s="10" cm="1">
        <f t="array" ref="AL370">AVERAGE(IFERROR(R370:U370,""))</f>
        <v>0</v>
      </c>
      <c r="AM370" s="10" t="e" cm="1">
        <f t="array" ref="AM370">AVERAGE(IFERROR(V370:W370,""))</f>
        <v>#DIV/0!</v>
      </c>
      <c r="AN370" s="10" t="e" cm="1">
        <f t="array" ref="AN370">AVERAGE(IFERROR(X370:AB370,""))</f>
        <v>#DIV/0!</v>
      </c>
      <c r="AO370" s="10" cm="1">
        <f t="array" ref="AO370">AVERAGE(IFERROR(Q370:V370,""))</f>
        <v>0</v>
      </c>
    </row>
    <row r="371" spans="1:41" x14ac:dyDescent="0.2">
      <c r="A371" s="3" t="s">
        <v>164</v>
      </c>
      <c r="B371" s="2">
        <v>2</v>
      </c>
      <c r="C371" s="3">
        <v>48.702638999999998</v>
      </c>
      <c r="D371" s="3">
        <v>-122.497877</v>
      </c>
      <c r="E371" s="3" t="s">
        <v>159</v>
      </c>
      <c r="F371" s="3">
        <v>5.2225000000000001</v>
      </c>
      <c r="G371" s="3" t="s">
        <v>13</v>
      </c>
      <c r="H371" s="3" t="s">
        <v>161</v>
      </c>
      <c r="I371" s="6">
        <v>0</v>
      </c>
      <c r="K371" s="19" t="s">
        <v>585</v>
      </c>
      <c r="L371" s="11">
        <v>17110004001168</v>
      </c>
      <c r="M371" s="12">
        <v>2.1724238991737366E-2</v>
      </c>
      <c r="N371" s="17">
        <v>63</v>
      </c>
      <c r="Q371" s="10" t="e">
        <f>AVERAGEIFS($I$2:$I$3384,$B$2:$B$3384,Q$1,$A$2:$A$3384,$K371)</f>
        <v>#DIV/0!</v>
      </c>
      <c r="R371" s="10">
        <f>AVERAGEIFS($I$2:$I$3384,$B$2:$B$3384,R$1,$A$2:$A$3384,$K371)</f>
        <v>0</v>
      </c>
      <c r="S371" s="10">
        <f>AVERAGEIFS($I$2:$I$3384,$B$2:$B$3384,S$1,$A$2:$A$3384,$K371)</f>
        <v>0</v>
      </c>
      <c r="T371" s="10" t="e">
        <f>AVERAGEIFS($I$2:$I$3384,$B$2:$B$3384,T$1,$A$2:$A$3384,$K371)</f>
        <v>#DIV/0!</v>
      </c>
      <c r="U371" s="10" t="e">
        <f>AVERAGEIFS($I$2:$I$3384,$B$2:$B$3384,U$1,$A$2:$A$3384,$K371)</f>
        <v>#DIV/0!</v>
      </c>
      <c r="V371" s="10" t="e">
        <f>AVERAGEIFS($I$2:$I$3384,$B$2:$B$3384,V$1,$A$2:$A$3384,$K371)</f>
        <v>#DIV/0!</v>
      </c>
      <c r="W371" s="10" t="e">
        <f>AVERAGEIFS($I$2:$I$3384,$B$2:$B$3384,W$1,$A$2:$A$3384,$K371)</f>
        <v>#DIV/0!</v>
      </c>
      <c r="X371" s="10" t="e">
        <f>AVERAGEIFS($I$2:$I$3384,$B$2:$B$3384,X$1,$A$2:$A$3384,$K371)</f>
        <v>#DIV/0!</v>
      </c>
      <c r="Y371" s="10" t="e">
        <f>AVERAGEIFS($I$2:$I$3384,$B$2:$B$3384,Y$1,$A$2:$A$3384,$K371)</f>
        <v>#DIV/0!</v>
      </c>
      <c r="Z371" s="10" t="e">
        <f>AVERAGEIFS($I$2:$I$3384,$B$2:$B$3384,Z$1,$A$2:$A$3384,$K371)</f>
        <v>#DIV/0!</v>
      </c>
      <c r="AA371" s="10" t="e">
        <f>AVERAGEIFS($I$2:$I$3384,$B$2:$B$3384,AA$1,$A$2:$A$3384,$K371)</f>
        <v>#DIV/0!</v>
      </c>
      <c r="AB371" s="10" t="e">
        <f>AVERAGEIFS($I$2:$I$3384,$B$2:$B$3384,AB$1,$A$2:$A$3384,$K371)</f>
        <v>#DIV/0!</v>
      </c>
      <c r="AD371" s="10" t="e" cm="1">
        <f t="array" ref="AD371">AVERAGE(IFERROR(Y371:AA371, ""))</f>
        <v>#DIV/0!</v>
      </c>
      <c r="AE371" s="10" t="e">
        <f t="shared" si="10"/>
        <v>#DIV/0!</v>
      </c>
      <c r="AF371" s="10" cm="1">
        <f t="array" ref="AF371">AVERAGE(IFERROR(R371:W371, ""))</f>
        <v>0</v>
      </c>
      <c r="AG371" s="10" t="e" cm="1">
        <f t="array" ref="AG371">AVERAGE(IFERROR(W371:AA371,""))</f>
        <v>#DIV/0!</v>
      </c>
      <c r="AH371" s="10" cm="1">
        <f t="array" ref="AH371">AVERAGE(IFERROR(R371:V371,""))</f>
        <v>0</v>
      </c>
      <c r="AI371" s="10" t="e" cm="1">
        <f t="array" ref="AI371">AVERAGE(IFERROR(Z371:AB371,Q371))</f>
        <v>#DIV/0!</v>
      </c>
      <c r="AJ371" s="10" t="e" cm="1">
        <f t="array" ref="AJ371">AVERAGE(IFERROR(Y371:AB371,""))</f>
        <v>#DIV/0!</v>
      </c>
      <c r="AK371" s="10" cm="1">
        <f t="array" ref="AK371">AVERAGE(IFERROR(Q371:W371,""))</f>
        <v>0</v>
      </c>
      <c r="AL371" s="10" cm="1">
        <f t="array" ref="AL371">AVERAGE(IFERROR(R371:U371,""))</f>
        <v>0</v>
      </c>
      <c r="AM371" s="10" t="e" cm="1">
        <f t="array" ref="AM371">AVERAGE(IFERROR(V371:W371,""))</f>
        <v>#DIV/0!</v>
      </c>
      <c r="AN371" s="10" t="e" cm="1">
        <f t="array" ref="AN371">AVERAGE(IFERROR(X371:AB371,""))</f>
        <v>#DIV/0!</v>
      </c>
      <c r="AO371" s="10" cm="1">
        <f t="array" ref="AO371">AVERAGE(IFERROR(Q371:V371,""))</f>
        <v>0</v>
      </c>
    </row>
    <row r="372" spans="1:41" x14ac:dyDescent="0.2">
      <c r="A372" s="3" t="s">
        <v>165</v>
      </c>
      <c r="B372" s="2">
        <v>2</v>
      </c>
      <c r="C372" s="3">
        <v>48.702544000000003</v>
      </c>
      <c r="D372" s="3">
        <v>-122.49807300000001</v>
      </c>
      <c r="E372" s="3" t="s">
        <v>159</v>
      </c>
      <c r="F372" s="3">
        <v>7.5049999999999999</v>
      </c>
      <c r="G372" s="3" t="s">
        <v>11</v>
      </c>
      <c r="H372" s="3" t="s">
        <v>161</v>
      </c>
      <c r="I372" s="6">
        <v>0</v>
      </c>
      <c r="K372" s="19" t="s">
        <v>587</v>
      </c>
      <c r="L372" s="11">
        <v>17110002003635</v>
      </c>
      <c r="M372" s="12">
        <v>0.37039646506309509</v>
      </c>
      <c r="N372" s="17">
        <v>646</v>
      </c>
      <c r="Q372" s="10" t="e">
        <f>AVERAGEIFS($I$2:$I$3384,$B$2:$B$3384,Q$1,$A$2:$A$3384,$K372)</f>
        <v>#DIV/0!</v>
      </c>
      <c r="R372" s="10">
        <f>AVERAGEIFS($I$2:$I$3384,$B$2:$B$3384,R$1,$A$2:$A$3384,$K372)</f>
        <v>0</v>
      </c>
      <c r="S372" s="10">
        <f>AVERAGEIFS($I$2:$I$3384,$B$2:$B$3384,S$1,$A$2:$A$3384,$K372)</f>
        <v>0</v>
      </c>
      <c r="T372" s="10" t="e">
        <f>AVERAGEIFS($I$2:$I$3384,$B$2:$B$3384,T$1,$A$2:$A$3384,$K372)</f>
        <v>#DIV/0!</v>
      </c>
      <c r="U372" s="10" t="e">
        <f>AVERAGEIFS($I$2:$I$3384,$B$2:$B$3384,U$1,$A$2:$A$3384,$K372)</f>
        <v>#DIV/0!</v>
      </c>
      <c r="V372" s="10" t="e">
        <f>AVERAGEIFS($I$2:$I$3384,$B$2:$B$3384,V$1,$A$2:$A$3384,$K372)</f>
        <v>#DIV/0!</v>
      </c>
      <c r="W372" s="10" t="e">
        <f>AVERAGEIFS($I$2:$I$3384,$B$2:$B$3384,W$1,$A$2:$A$3384,$K372)</f>
        <v>#DIV/0!</v>
      </c>
      <c r="X372" s="10" t="e">
        <f>AVERAGEIFS($I$2:$I$3384,$B$2:$B$3384,X$1,$A$2:$A$3384,$K372)</f>
        <v>#DIV/0!</v>
      </c>
      <c r="Y372" s="10" t="e">
        <f>AVERAGEIFS($I$2:$I$3384,$B$2:$B$3384,Y$1,$A$2:$A$3384,$K372)</f>
        <v>#DIV/0!</v>
      </c>
      <c r="Z372" s="10" t="e">
        <f>AVERAGEIFS($I$2:$I$3384,$B$2:$B$3384,Z$1,$A$2:$A$3384,$K372)</f>
        <v>#DIV/0!</v>
      </c>
      <c r="AA372" s="10" t="e">
        <f>AVERAGEIFS($I$2:$I$3384,$B$2:$B$3384,AA$1,$A$2:$A$3384,$K372)</f>
        <v>#DIV/0!</v>
      </c>
      <c r="AB372" s="10" t="e">
        <f>AVERAGEIFS($I$2:$I$3384,$B$2:$B$3384,AB$1,$A$2:$A$3384,$K372)</f>
        <v>#DIV/0!</v>
      </c>
      <c r="AD372" s="10" t="e" cm="1">
        <f t="array" ref="AD372">AVERAGE(IFERROR(Y372:AA372, ""))</f>
        <v>#DIV/0!</v>
      </c>
      <c r="AE372" s="10" t="e">
        <f t="shared" si="10"/>
        <v>#DIV/0!</v>
      </c>
      <c r="AF372" s="10" cm="1">
        <f t="array" ref="AF372">AVERAGE(IFERROR(R372:W372, ""))</f>
        <v>0</v>
      </c>
      <c r="AG372" s="10" t="e" cm="1">
        <f t="array" ref="AG372">AVERAGE(IFERROR(W372:AA372,""))</f>
        <v>#DIV/0!</v>
      </c>
      <c r="AH372" s="10" cm="1">
        <f t="array" ref="AH372">AVERAGE(IFERROR(R372:V372,""))</f>
        <v>0</v>
      </c>
      <c r="AI372" s="10" t="e" cm="1">
        <f t="array" ref="AI372">AVERAGE(IFERROR(Z372:AB372,Q372))</f>
        <v>#DIV/0!</v>
      </c>
      <c r="AJ372" s="10" t="e" cm="1">
        <f t="array" ref="AJ372">AVERAGE(IFERROR(Y372:AB372,""))</f>
        <v>#DIV/0!</v>
      </c>
      <c r="AK372" s="10" cm="1">
        <f t="array" ref="AK372">AVERAGE(IFERROR(Q372:W372,""))</f>
        <v>0</v>
      </c>
      <c r="AL372" s="10" cm="1">
        <f t="array" ref="AL372">AVERAGE(IFERROR(R372:U372,""))</f>
        <v>0</v>
      </c>
      <c r="AM372" s="10" t="e" cm="1">
        <f t="array" ref="AM372">AVERAGE(IFERROR(V372:W372,""))</f>
        <v>#DIV/0!</v>
      </c>
      <c r="AN372" s="10" t="e" cm="1">
        <f t="array" ref="AN372">AVERAGE(IFERROR(X372:AB372,""))</f>
        <v>#DIV/0!</v>
      </c>
      <c r="AO372" s="10" cm="1">
        <f t="array" ref="AO372">AVERAGE(IFERROR(Q372:V372,""))</f>
        <v>0</v>
      </c>
    </row>
    <row r="373" spans="1:41" x14ac:dyDescent="0.2">
      <c r="A373" s="3" t="s">
        <v>165</v>
      </c>
      <c r="B373" s="2">
        <v>2</v>
      </c>
      <c r="C373" s="3">
        <v>48.702544000000003</v>
      </c>
      <c r="D373" s="3">
        <v>-122.49807300000001</v>
      </c>
      <c r="E373" s="3" t="s">
        <v>159</v>
      </c>
      <c r="F373" s="3">
        <v>5.1775000000000002</v>
      </c>
      <c r="G373" s="3" t="s">
        <v>13</v>
      </c>
      <c r="H373" s="3" t="s">
        <v>161</v>
      </c>
      <c r="I373" s="6">
        <v>0</v>
      </c>
      <c r="K373" s="19" t="s">
        <v>589</v>
      </c>
      <c r="L373" s="11">
        <v>17110002000154</v>
      </c>
      <c r="M373" s="12">
        <v>0.99902838468551636</v>
      </c>
      <c r="N373" s="17">
        <v>98</v>
      </c>
      <c r="Q373" s="10" t="e">
        <f>AVERAGEIFS($I$2:$I$3384,$B$2:$B$3384,Q$1,$A$2:$A$3384,$K373)</f>
        <v>#DIV/0!</v>
      </c>
      <c r="R373" s="10">
        <f>AVERAGEIFS($I$2:$I$3384,$B$2:$B$3384,R$1,$A$2:$A$3384,$K373)</f>
        <v>0</v>
      </c>
      <c r="S373" s="10">
        <f>AVERAGEIFS($I$2:$I$3384,$B$2:$B$3384,S$1,$A$2:$A$3384,$K373)</f>
        <v>0</v>
      </c>
      <c r="T373" s="10" t="e">
        <f>AVERAGEIFS($I$2:$I$3384,$B$2:$B$3384,T$1,$A$2:$A$3384,$K373)</f>
        <v>#DIV/0!</v>
      </c>
      <c r="U373" s="10" t="e">
        <f>AVERAGEIFS($I$2:$I$3384,$B$2:$B$3384,U$1,$A$2:$A$3384,$K373)</f>
        <v>#DIV/0!</v>
      </c>
      <c r="V373" s="10" t="e">
        <f>AVERAGEIFS($I$2:$I$3384,$B$2:$B$3384,V$1,$A$2:$A$3384,$K373)</f>
        <v>#DIV/0!</v>
      </c>
      <c r="W373" s="10" t="e">
        <f>AVERAGEIFS($I$2:$I$3384,$B$2:$B$3384,W$1,$A$2:$A$3384,$K373)</f>
        <v>#DIV/0!</v>
      </c>
      <c r="X373" s="10" t="e">
        <f>AVERAGEIFS($I$2:$I$3384,$B$2:$B$3384,X$1,$A$2:$A$3384,$K373)</f>
        <v>#DIV/0!</v>
      </c>
      <c r="Y373" s="10" t="e">
        <f>AVERAGEIFS($I$2:$I$3384,$B$2:$B$3384,Y$1,$A$2:$A$3384,$K373)</f>
        <v>#DIV/0!</v>
      </c>
      <c r="Z373" s="10" t="e">
        <f>AVERAGEIFS($I$2:$I$3384,$B$2:$B$3384,Z$1,$A$2:$A$3384,$K373)</f>
        <v>#DIV/0!</v>
      </c>
      <c r="AA373" s="10" t="e">
        <f>AVERAGEIFS($I$2:$I$3384,$B$2:$B$3384,AA$1,$A$2:$A$3384,$K373)</f>
        <v>#DIV/0!</v>
      </c>
      <c r="AB373" s="10" t="e">
        <f>AVERAGEIFS($I$2:$I$3384,$B$2:$B$3384,AB$1,$A$2:$A$3384,$K373)</f>
        <v>#DIV/0!</v>
      </c>
      <c r="AD373" s="10" t="e" cm="1">
        <f t="array" ref="AD373">AVERAGE(IFERROR(Y373:AA373, ""))</f>
        <v>#DIV/0!</v>
      </c>
      <c r="AE373" s="10" t="e">
        <f t="shared" si="10"/>
        <v>#DIV/0!</v>
      </c>
      <c r="AF373" s="10" cm="1">
        <f t="array" ref="AF373">AVERAGE(IFERROR(R373:W373, ""))</f>
        <v>0</v>
      </c>
      <c r="AG373" s="10" t="e" cm="1">
        <f t="array" ref="AG373">AVERAGE(IFERROR(W373:AA373,""))</f>
        <v>#DIV/0!</v>
      </c>
      <c r="AH373" s="10" cm="1">
        <f t="array" ref="AH373">AVERAGE(IFERROR(R373:V373,""))</f>
        <v>0</v>
      </c>
      <c r="AI373" s="10" t="e" cm="1">
        <f t="array" ref="AI373">AVERAGE(IFERROR(Z373:AB373,Q373))</f>
        <v>#DIV/0!</v>
      </c>
      <c r="AJ373" s="10" t="e" cm="1">
        <f t="array" ref="AJ373">AVERAGE(IFERROR(Y373:AB373,""))</f>
        <v>#DIV/0!</v>
      </c>
      <c r="AK373" s="10" cm="1">
        <f t="array" ref="AK373">AVERAGE(IFERROR(Q373:W373,""))</f>
        <v>0</v>
      </c>
      <c r="AL373" s="10" cm="1">
        <f t="array" ref="AL373">AVERAGE(IFERROR(R373:U373,""))</f>
        <v>0</v>
      </c>
      <c r="AM373" s="10" t="e" cm="1">
        <f t="array" ref="AM373">AVERAGE(IFERROR(V373:W373,""))</f>
        <v>#DIV/0!</v>
      </c>
      <c r="AN373" s="10" t="e" cm="1">
        <f t="array" ref="AN373">AVERAGE(IFERROR(X373:AB373,""))</f>
        <v>#DIV/0!</v>
      </c>
      <c r="AO373" s="10" cm="1">
        <f t="array" ref="AO373">AVERAGE(IFERROR(Q373:V373,""))</f>
        <v>0</v>
      </c>
    </row>
    <row r="374" spans="1:41" x14ac:dyDescent="0.2">
      <c r="A374" s="3" t="s">
        <v>166</v>
      </c>
      <c r="B374" s="2">
        <v>2</v>
      </c>
      <c r="C374" s="3">
        <v>48.715642279999997</v>
      </c>
      <c r="D374" s="3">
        <v>-122.4882789</v>
      </c>
      <c r="E374" s="3" t="s">
        <v>10</v>
      </c>
      <c r="F374" s="3">
        <v>5.5666666666666664</v>
      </c>
      <c r="G374" s="3" t="s">
        <v>11</v>
      </c>
      <c r="H374" s="3" t="s">
        <v>167</v>
      </c>
      <c r="I374" s="6">
        <v>0</v>
      </c>
      <c r="K374" s="19" t="s">
        <v>590</v>
      </c>
      <c r="L374" s="11">
        <v>17110002000136</v>
      </c>
      <c r="M374" s="12">
        <v>1</v>
      </c>
      <c r="N374" s="17">
        <v>114</v>
      </c>
      <c r="Q374" s="10" t="e">
        <f>AVERAGEIFS($I$2:$I$3384,$B$2:$B$3384,Q$1,$A$2:$A$3384,$K374)</f>
        <v>#DIV/0!</v>
      </c>
      <c r="R374" s="10">
        <f>AVERAGEIFS($I$2:$I$3384,$B$2:$B$3384,R$1,$A$2:$A$3384,$K374)</f>
        <v>0</v>
      </c>
      <c r="S374" s="10">
        <f>AVERAGEIFS($I$2:$I$3384,$B$2:$B$3384,S$1,$A$2:$A$3384,$K374)</f>
        <v>0</v>
      </c>
      <c r="T374" s="10" t="e">
        <f>AVERAGEIFS($I$2:$I$3384,$B$2:$B$3384,T$1,$A$2:$A$3384,$K374)</f>
        <v>#DIV/0!</v>
      </c>
      <c r="U374" s="10" t="e">
        <f>AVERAGEIFS($I$2:$I$3384,$B$2:$B$3384,U$1,$A$2:$A$3384,$K374)</f>
        <v>#DIV/0!</v>
      </c>
      <c r="V374" s="10" t="e">
        <f>AVERAGEIFS($I$2:$I$3384,$B$2:$B$3384,V$1,$A$2:$A$3384,$K374)</f>
        <v>#DIV/0!</v>
      </c>
      <c r="W374" s="10" t="e">
        <f>AVERAGEIFS($I$2:$I$3384,$B$2:$B$3384,W$1,$A$2:$A$3384,$K374)</f>
        <v>#DIV/0!</v>
      </c>
      <c r="X374" s="10" t="e">
        <f>AVERAGEIFS($I$2:$I$3384,$B$2:$B$3384,X$1,$A$2:$A$3384,$K374)</f>
        <v>#DIV/0!</v>
      </c>
      <c r="Y374" s="10" t="e">
        <f>AVERAGEIFS($I$2:$I$3384,$B$2:$B$3384,Y$1,$A$2:$A$3384,$K374)</f>
        <v>#DIV/0!</v>
      </c>
      <c r="Z374" s="10" t="e">
        <f>AVERAGEIFS($I$2:$I$3384,$B$2:$B$3384,Z$1,$A$2:$A$3384,$K374)</f>
        <v>#DIV/0!</v>
      </c>
      <c r="AA374" s="10" t="e">
        <f>AVERAGEIFS($I$2:$I$3384,$B$2:$B$3384,AA$1,$A$2:$A$3384,$K374)</f>
        <v>#DIV/0!</v>
      </c>
      <c r="AB374" s="10" t="e">
        <f>AVERAGEIFS($I$2:$I$3384,$B$2:$B$3384,AB$1,$A$2:$A$3384,$K374)</f>
        <v>#DIV/0!</v>
      </c>
      <c r="AD374" s="10" t="e" cm="1">
        <f t="array" ref="AD374">AVERAGE(IFERROR(Y374:AA374, ""))</f>
        <v>#DIV/0!</v>
      </c>
      <c r="AE374" s="10" t="e">
        <f t="shared" si="10"/>
        <v>#DIV/0!</v>
      </c>
      <c r="AF374" s="10" cm="1">
        <f t="array" ref="AF374">AVERAGE(IFERROR(R374:W374, ""))</f>
        <v>0</v>
      </c>
      <c r="AG374" s="10" t="e" cm="1">
        <f t="array" ref="AG374">AVERAGE(IFERROR(W374:AA374,""))</f>
        <v>#DIV/0!</v>
      </c>
      <c r="AH374" s="10" cm="1">
        <f t="array" ref="AH374">AVERAGE(IFERROR(R374:V374,""))</f>
        <v>0</v>
      </c>
      <c r="AI374" s="10" t="e" cm="1">
        <f t="array" ref="AI374">AVERAGE(IFERROR(Z374:AB374,Q374))</f>
        <v>#DIV/0!</v>
      </c>
      <c r="AJ374" s="10" t="e" cm="1">
        <f t="array" ref="AJ374">AVERAGE(IFERROR(Y374:AB374,""))</f>
        <v>#DIV/0!</v>
      </c>
      <c r="AK374" s="10" cm="1">
        <f t="array" ref="AK374">AVERAGE(IFERROR(Q374:W374,""))</f>
        <v>0</v>
      </c>
      <c r="AL374" s="10" cm="1">
        <f t="array" ref="AL374">AVERAGE(IFERROR(R374:U374,""))</f>
        <v>0</v>
      </c>
      <c r="AM374" s="10" t="e" cm="1">
        <f t="array" ref="AM374">AVERAGE(IFERROR(V374:W374,""))</f>
        <v>#DIV/0!</v>
      </c>
      <c r="AN374" s="10" t="e" cm="1">
        <f t="array" ref="AN374">AVERAGE(IFERROR(X374:AB374,""))</f>
        <v>#DIV/0!</v>
      </c>
      <c r="AO374" s="10" cm="1">
        <f t="array" ref="AO374">AVERAGE(IFERROR(Q374:V374,""))</f>
        <v>0</v>
      </c>
    </row>
    <row r="375" spans="1:41" x14ac:dyDescent="0.2">
      <c r="A375" s="3" t="s">
        <v>166</v>
      </c>
      <c r="B375" s="2">
        <v>2</v>
      </c>
      <c r="C375" s="3">
        <v>48.715642279999997</v>
      </c>
      <c r="D375" s="3">
        <v>-122.4882789</v>
      </c>
      <c r="E375" s="3" t="s">
        <v>10</v>
      </c>
      <c r="F375" s="3">
        <v>6.65</v>
      </c>
      <c r="G375" s="3" t="s">
        <v>13</v>
      </c>
      <c r="H375" s="3" t="s">
        <v>167</v>
      </c>
      <c r="I375" s="6">
        <v>0</v>
      </c>
      <c r="K375" s="19" t="s">
        <v>591</v>
      </c>
      <c r="L375" s="11" t="e">
        <v>#N/A</v>
      </c>
      <c r="M375" s="12">
        <v>8.8105727627407759E-5</v>
      </c>
      <c r="N375" s="17">
        <v>0</v>
      </c>
      <c r="Q375" s="10" t="e">
        <f>AVERAGEIFS($I$2:$I$3384,$B$2:$B$3384,Q$1,$A$2:$A$3384,$K375)</f>
        <v>#DIV/0!</v>
      </c>
      <c r="R375" s="10">
        <f>AVERAGEIFS($I$2:$I$3384,$B$2:$B$3384,R$1,$A$2:$A$3384,$K375)</f>
        <v>0</v>
      </c>
      <c r="S375" s="10">
        <f>AVERAGEIFS($I$2:$I$3384,$B$2:$B$3384,S$1,$A$2:$A$3384,$K375)</f>
        <v>0</v>
      </c>
      <c r="T375" s="10" t="e">
        <f>AVERAGEIFS($I$2:$I$3384,$B$2:$B$3384,T$1,$A$2:$A$3384,$K375)</f>
        <v>#DIV/0!</v>
      </c>
      <c r="U375" s="10" t="e">
        <f>AVERAGEIFS($I$2:$I$3384,$B$2:$B$3384,U$1,$A$2:$A$3384,$K375)</f>
        <v>#DIV/0!</v>
      </c>
      <c r="V375" s="10" t="e">
        <f>AVERAGEIFS($I$2:$I$3384,$B$2:$B$3384,V$1,$A$2:$A$3384,$K375)</f>
        <v>#DIV/0!</v>
      </c>
      <c r="W375" s="10" t="e">
        <f>AVERAGEIFS($I$2:$I$3384,$B$2:$B$3384,W$1,$A$2:$A$3384,$K375)</f>
        <v>#DIV/0!</v>
      </c>
      <c r="X375" s="10" t="e">
        <f>AVERAGEIFS($I$2:$I$3384,$B$2:$B$3384,X$1,$A$2:$A$3384,$K375)</f>
        <v>#DIV/0!</v>
      </c>
      <c r="Y375" s="10" t="e">
        <f>AVERAGEIFS($I$2:$I$3384,$B$2:$B$3384,Y$1,$A$2:$A$3384,$K375)</f>
        <v>#DIV/0!</v>
      </c>
      <c r="Z375" s="10" t="e">
        <f>AVERAGEIFS($I$2:$I$3384,$B$2:$B$3384,Z$1,$A$2:$A$3384,$K375)</f>
        <v>#DIV/0!</v>
      </c>
      <c r="AA375" s="10" t="e">
        <f>AVERAGEIFS($I$2:$I$3384,$B$2:$B$3384,AA$1,$A$2:$A$3384,$K375)</f>
        <v>#DIV/0!</v>
      </c>
      <c r="AB375" s="10" t="e">
        <f>AVERAGEIFS($I$2:$I$3384,$B$2:$B$3384,AB$1,$A$2:$A$3384,$K375)</f>
        <v>#DIV/0!</v>
      </c>
      <c r="AD375" s="10" t="e" cm="1">
        <f t="array" ref="AD375">AVERAGE(IFERROR(Y375:AA375, ""))</f>
        <v>#DIV/0!</v>
      </c>
      <c r="AE375" s="10" t="e">
        <f t="shared" si="10"/>
        <v>#DIV/0!</v>
      </c>
      <c r="AF375" s="10" cm="1">
        <f t="array" ref="AF375">AVERAGE(IFERROR(R375:W375, ""))</f>
        <v>0</v>
      </c>
      <c r="AG375" s="10" t="e" cm="1">
        <f t="array" ref="AG375">AVERAGE(IFERROR(W375:AA375,""))</f>
        <v>#DIV/0!</v>
      </c>
      <c r="AH375" s="10" cm="1">
        <f t="array" ref="AH375">AVERAGE(IFERROR(R375:V375,""))</f>
        <v>0</v>
      </c>
      <c r="AI375" s="10" t="e" cm="1">
        <f t="array" ref="AI375">AVERAGE(IFERROR(Z375:AB375,Q375))</f>
        <v>#DIV/0!</v>
      </c>
      <c r="AJ375" s="10" t="e" cm="1">
        <f t="array" ref="AJ375">AVERAGE(IFERROR(Y375:AB375,""))</f>
        <v>#DIV/0!</v>
      </c>
      <c r="AK375" s="10" cm="1">
        <f t="array" ref="AK375">AVERAGE(IFERROR(Q375:W375,""))</f>
        <v>0</v>
      </c>
      <c r="AL375" s="10" cm="1">
        <f t="array" ref="AL375">AVERAGE(IFERROR(R375:U375,""))</f>
        <v>0</v>
      </c>
      <c r="AM375" s="10" t="e" cm="1">
        <f t="array" ref="AM375">AVERAGE(IFERROR(V375:W375,""))</f>
        <v>#DIV/0!</v>
      </c>
      <c r="AN375" s="10" t="e" cm="1">
        <f t="array" ref="AN375">AVERAGE(IFERROR(X375:AB375,""))</f>
        <v>#DIV/0!</v>
      </c>
      <c r="AO375" s="10" cm="1">
        <f t="array" ref="AO375">AVERAGE(IFERROR(Q375:V375,""))</f>
        <v>0</v>
      </c>
    </row>
    <row r="376" spans="1:41" x14ac:dyDescent="0.2">
      <c r="A376" s="3" t="s">
        <v>168</v>
      </c>
      <c r="B376" s="2">
        <v>2</v>
      </c>
      <c r="C376" s="3">
        <v>48.713707419999999</v>
      </c>
      <c r="D376" s="3">
        <v>-122.4783224</v>
      </c>
      <c r="E376" s="3" t="s">
        <v>10</v>
      </c>
      <c r="F376" s="3">
        <v>5.5749999999999993</v>
      </c>
      <c r="G376" s="3" t="s">
        <v>11</v>
      </c>
      <c r="H376" s="3" t="s">
        <v>169</v>
      </c>
      <c r="I376" s="6">
        <v>0</v>
      </c>
      <c r="K376" s="19" t="s">
        <v>592</v>
      </c>
      <c r="L376" s="11">
        <v>17110002000848</v>
      </c>
      <c r="M376" s="12">
        <v>1.8082248279824853E-3</v>
      </c>
      <c r="N376" s="17">
        <v>98</v>
      </c>
      <c r="Q376" s="10" t="e">
        <f>AVERAGEIFS($I$2:$I$3384,$B$2:$B$3384,Q$1,$A$2:$A$3384,$K376)</f>
        <v>#DIV/0!</v>
      </c>
      <c r="R376" s="10">
        <f>AVERAGEIFS($I$2:$I$3384,$B$2:$B$3384,R$1,$A$2:$A$3384,$K376)</f>
        <v>0</v>
      </c>
      <c r="S376" s="10">
        <f>AVERAGEIFS($I$2:$I$3384,$B$2:$B$3384,S$1,$A$2:$A$3384,$K376)</f>
        <v>0</v>
      </c>
      <c r="T376" s="10" t="e">
        <f>AVERAGEIFS($I$2:$I$3384,$B$2:$B$3384,T$1,$A$2:$A$3384,$K376)</f>
        <v>#DIV/0!</v>
      </c>
      <c r="U376" s="10" t="e">
        <f>AVERAGEIFS($I$2:$I$3384,$B$2:$B$3384,U$1,$A$2:$A$3384,$K376)</f>
        <v>#DIV/0!</v>
      </c>
      <c r="V376" s="10" t="e">
        <f>AVERAGEIFS($I$2:$I$3384,$B$2:$B$3384,V$1,$A$2:$A$3384,$K376)</f>
        <v>#DIV/0!</v>
      </c>
      <c r="W376" s="10" t="e">
        <f>AVERAGEIFS($I$2:$I$3384,$B$2:$B$3384,W$1,$A$2:$A$3384,$K376)</f>
        <v>#DIV/0!</v>
      </c>
      <c r="X376" s="10" t="e">
        <f>AVERAGEIFS($I$2:$I$3384,$B$2:$B$3384,X$1,$A$2:$A$3384,$K376)</f>
        <v>#DIV/0!</v>
      </c>
      <c r="Y376" s="10" t="e">
        <f>AVERAGEIFS($I$2:$I$3384,$B$2:$B$3384,Y$1,$A$2:$A$3384,$K376)</f>
        <v>#DIV/0!</v>
      </c>
      <c r="Z376" s="10" t="e">
        <f>AVERAGEIFS($I$2:$I$3384,$B$2:$B$3384,Z$1,$A$2:$A$3384,$K376)</f>
        <v>#DIV/0!</v>
      </c>
      <c r="AA376" s="10" t="e">
        <f>AVERAGEIFS($I$2:$I$3384,$B$2:$B$3384,AA$1,$A$2:$A$3384,$K376)</f>
        <v>#DIV/0!</v>
      </c>
      <c r="AB376" s="10" t="e">
        <f>AVERAGEIFS($I$2:$I$3384,$B$2:$B$3384,AB$1,$A$2:$A$3384,$K376)</f>
        <v>#DIV/0!</v>
      </c>
      <c r="AD376" s="10" t="e" cm="1">
        <f t="array" ref="AD376">AVERAGE(IFERROR(Y376:AA376, ""))</f>
        <v>#DIV/0!</v>
      </c>
      <c r="AE376" s="10" t="e">
        <f t="shared" si="10"/>
        <v>#DIV/0!</v>
      </c>
      <c r="AF376" s="10" cm="1">
        <f t="array" ref="AF376">AVERAGE(IFERROR(R376:W376, ""))</f>
        <v>0</v>
      </c>
      <c r="AG376" s="10" t="e" cm="1">
        <f t="array" ref="AG376">AVERAGE(IFERROR(W376:AA376,""))</f>
        <v>#DIV/0!</v>
      </c>
      <c r="AH376" s="10" cm="1">
        <f t="array" ref="AH376">AVERAGE(IFERROR(R376:V376,""))</f>
        <v>0</v>
      </c>
      <c r="AI376" s="10" t="e" cm="1">
        <f t="array" ref="AI376">AVERAGE(IFERROR(Z376:AB376,Q376))</f>
        <v>#DIV/0!</v>
      </c>
      <c r="AJ376" s="10" t="e" cm="1">
        <f t="array" ref="AJ376">AVERAGE(IFERROR(Y376:AB376,""))</f>
        <v>#DIV/0!</v>
      </c>
      <c r="AK376" s="10" cm="1">
        <f t="array" ref="AK376">AVERAGE(IFERROR(Q376:W376,""))</f>
        <v>0</v>
      </c>
      <c r="AL376" s="10" cm="1">
        <f t="array" ref="AL376">AVERAGE(IFERROR(R376:U376,""))</f>
        <v>0</v>
      </c>
      <c r="AM376" s="10" t="e" cm="1">
        <f t="array" ref="AM376">AVERAGE(IFERROR(V376:W376,""))</f>
        <v>#DIV/0!</v>
      </c>
      <c r="AN376" s="10" t="e" cm="1">
        <f t="array" ref="AN376">AVERAGE(IFERROR(X376:AB376,""))</f>
        <v>#DIV/0!</v>
      </c>
      <c r="AO376" s="10" cm="1">
        <f t="array" ref="AO376">AVERAGE(IFERROR(Q376:V376,""))</f>
        <v>0</v>
      </c>
    </row>
    <row r="377" spans="1:41" x14ac:dyDescent="0.2">
      <c r="A377" s="3" t="s">
        <v>168</v>
      </c>
      <c r="B377" s="2">
        <v>2</v>
      </c>
      <c r="C377" s="3">
        <v>48.713707419999999</v>
      </c>
      <c r="D377" s="3">
        <v>-122.4783224</v>
      </c>
      <c r="E377" s="3" t="s">
        <v>10</v>
      </c>
      <c r="F377" s="3">
        <v>6.25</v>
      </c>
      <c r="G377" s="3" t="s">
        <v>13</v>
      </c>
      <c r="H377" s="3" t="s">
        <v>169</v>
      </c>
      <c r="I377" s="6">
        <v>0</v>
      </c>
      <c r="K377" s="19" t="s">
        <v>593</v>
      </c>
      <c r="L377" s="11">
        <v>17110002000169</v>
      </c>
      <c r="M377" s="12">
        <v>0.26029106974601746</v>
      </c>
      <c r="N377" s="17">
        <v>649</v>
      </c>
      <c r="Q377" s="10" t="e">
        <f>AVERAGEIFS($I$2:$I$3384,$B$2:$B$3384,Q$1,$A$2:$A$3384,$K377)</f>
        <v>#DIV/0!</v>
      </c>
      <c r="R377" s="10">
        <f>AVERAGEIFS($I$2:$I$3384,$B$2:$B$3384,R$1,$A$2:$A$3384,$K377)</f>
        <v>0</v>
      </c>
      <c r="S377" s="10">
        <f>AVERAGEIFS($I$2:$I$3384,$B$2:$B$3384,S$1,$A$2:$A$3384,$K377)</f>
        <v>0</v>
      </c>
      <c r="T377" s="10" t="e">
        <f>AVERAGEIFS($I$2:$I$3384,$B$2:$B$3384,T$1,$A$2:$A$3384,$K377)</f>
        <v>#DIV/0!</v>
      </c>
      <c r="U377" s="10" t="e">
        <f>AVERAGEIFS($I$2:$I$3384,$B$2:$B$3384,U$1,$A$2:$A$3384,$K377)</f>
        <v>#DIV/0!</v>
      </c>
      <c r="V377" s="10" t="e">
        <f>AVERAGEIFS($I$2:$I$3384,$B$2:$B$3384,V$1,$A$2:$A$3384,$K377)</f>
        <v>#DIV/0!</v>
      </c>
      <c r="W377" s="10" t="e">
        <f>AVERAGEIFS($I$2:$I$3384,$B$2:$B$3384,W$1,$A$2:$A$3384,$K377)</f>
        <v>#DIV/0!</v>
      </c>
      <c r="X377" s="10" t="e">
        <f>AVERAGEIFS($I$2:$I$3384,$B$2:$B$3384,X$1,$A$2:$A$3384,$K377)</f>
        <v>#DIV/0!</v>
      </c>
      <c r="Y377" s="10" t="e">
        <f>AVERAGEIFS($I$2:$I$3384,$B$2:$B$3384,Y$1,$A$2:$A$3384,$K377)</f>
        <v>#DIV/0!</v>
      </c>
      <c r="Z377" s="10" t="e">
        <f>AVERAGEIFS($I$2:$I$3384,$B$2:$B$3384,Z$1,$A$2:$A$3384,$K377)</f>
        <v>#DIV/0!</v>
      </c>
      <c r="AA377" s="10" t="e">
        <f>AVERAGEIFS($I$2:$I$3384,$B$2:$B$3384,AA$1,$A$2:$A$3384,$K377)</f>
        <v>#DIV/0!</v>
      </c>
      <c r="AB377" s="10" t="e">
        <f>AVERAGEIFS($I$2:$I$3384,$B$2:$B$3384,AB$1,$A$2:$A$3384,$K377)</f>
        <v>#DIV/0!</v>
      </c>
      <c r="AD377" s="10" t="e" cm="1">
        <f t="array" ref="AD377">AVERAGE(IFERROR(Y377:AA377, ""))</f>
        <v>#DIV/0!</v>
      </c>
      <c r="AE377" s="10" t="e">
        <f t="shared" si="10"/>
        <v>#DIV/0!</v>
      </c>
      <c r="AF377" s="10" cm="1">
        <f t="array" ref="AF377">AVERAGE(IFERROR(R377:W377, ""))</f>
        <v>0</v>
      </c>
      <c r="AG377" s="10" t="e" cm="1">
        <f t="array" ref="AG377">AVERAGE(IFERROR(W377:AA377,""))</f>
        <v>#DIV/0!</v>
      </c>
      <c r="AH377" s="10" cm="1">
        <f t="array" ref="AH377">AVERAGE(IFERROR(R377:V377,""))</f>
        <v>0</v>
      </c>
      <c r="AI377" s="10" t="e" cm="1">
        <f t="array" ref="AI377">AVERAGE(IFERROR(Z377:AB377,Q377))</f>
        <v>#DIV/0!</v>
      </c>
      <c r="AJ377" s="10" t="e" cm="1">
        <f t="array" ref="AJ377">AVERAGE(IFERROR(Y377:AB377,""))</f>
        <v>#DIV/0!</v>
      </c>
      <c r="AK377" s="10" cm="1">
        <f t="array" ref="AK377">AVERAGE(IFERROR(Q377:W377,""))</f>
        <v>0</v>
      </c>
      <c r="AL377" s="10" cm="1">
        <f t="array" ref="AL377">AVERAGE(IFERROR(R377:U377,""))</f>
        <v>0</v>
      </c>
      <c r="AM377" s="10" t="e" cm="1">
        <f t="array" ref="AM377">AVERAGE(IFERROR(V377:W377,""))</f>
        <v>#DIV/0!</v>
      </c>
      <c r="AN377" s="10" t="e" cm="1">
        <f t="array" ref="AN377">AVERAGE(IFERROR(X377:AB377,""))</f>
        <v>#DIV/0!</v>
      </c>
      <c r="AO377" s="10" cm="1">
        <f t="array" ref="AO377">AVERAGE(IFERROR(Q377:V377,""))</f>
        <v>0</v>
      </c>
    </row>
    <row r="378" spans="1:41" x14ac:dyDescent="0.2">
      <c r="A378" s="3" t="s">
        <v>170</v>
      </c>
      <c r="B378" s="2">
        <v>2</v>
      </c>
      <c r="C378" s="3">
        <v>48.775677620000003</v>
      </c>
      <c r="D378" s="3">
        <v>-122.48610720000001</v>
      </c>
      <c r="E378" s="3" t="s">
        <v>10</v>
      </c>
      <c r="F378" s="3">
        <v>5.45</v>
      </c>
      <c r="G378" s="3" t="s">
        <v>11</v>
      </c>
      <c r="H378" s="3" t="s">
        <v>171</v>
      </c>
      <c r="I378" s="6">
        <v>0</v>
      </c>
      <c r="K378" s="19" t="s">
        <v>594</v>
      </c>
      <c r="L378" s="11">
        <v>17110002000137</v>
      </c>
      <c r="M378" s="12">
        <v>0.99927586317062378</v>
      </c>
      <c r="N378" s="17">
        <v>648</v>
      </c>
      <c r="Q378" s="10" t="e">
        <f>AVERAGEIFS($I$2:$I$3384,$B$2:$B$3384,Q$1,$A$2:$A$3384,$K378)</f>
        <v>#DIV/0!</v>
      </c>
      <c r="R378" s="10">
        <f>AVERAGEIFS($I$2:$I$3384,$B$2:$B$3384,R$1,$A$2:$A$3384,$K378)</f>
        <v>0</v>
      </c>
      <c r="S378" s="10">
        <f>AVERAGEIFS($I$2:$I$3384,$B$2:$B$3384,S$1,$A$2:$A$3384,$K378)</f>
        <v>0</v>
      </c>
      <c r="T378" s="10" t="e">
        <f>AVERAGEIFS($I$2:$I$3384,$B$2:$B$3384,T$1,$A$2:$A$3384,$K378)</f>
        <v>#DIV/0!</v>
      </c>
      <c r="U378" s="10" t="e">
        <f>AVERAGEIFS($I$2:$I$3384,$B$2:$B$3384,U$1,$A$2:$A$3384,$K378)</f>
        <v>#DIV/0!</v>
      </c>
      <c r="V378" s="10" t="e">
        <f>AVERAGEIFS($I$2:$I$3384,$B$2:$B$3384,V$1,$A$2:$A$3384,$K378)</f>
        <v>#DIV/0!</v>
      </c>
      <c r="W378" s="10" t="e">
        <f>AVERAGEIFS($I$2:$I$3384,$B$2:$B$3384,W$1,$A$2:$A$3384,$K378)</f>
        <v>#DIV/0!</v>
      </c>
      <c r="X378" s="10" t="e">
        <f>AVERAGEIFS($I$2:$I$3384,$B$2:$B$3384,X$1,$A$2:$A$3384,$K378)</f>
        <v>#DIV/0!</v>
      </c>
      <c r="Y378" s="10" t="e">
        <f>AVERAGEIFS($I$2:$I$3384,$B$2:$B$3384,Y$1,$A$2:$A$3384,$K378)</f>
        <v>#DIV/0!</v>
      </c>
      <c r="Z378" s="10" t="e">
        <f>AVERAGEIFS($I$2:$I$3384,$B$2:$B$3384,Z$1,$A$2:$A$3384,$K378)</f>
        <v>#DIV/0!</v>
      </c>
      <c r="AA378" s="10" t="e">
        <f>AVERAGEIFS($I$2:$I$3384,$B$2:$B$3384,AA$1,$A$2:$A$3384,$K378)</f>
        <v>#DIV/0!</v>
      </c>
      <c r="AB378" s="10" t="e">
        <f>AVERAGEIFS($I$2:$I$3384,$B$2:$B$3384,AB$1,$A$2:$A$3384,$K378)</f>
        <v>#DIV/0!</v>
      </c>
      <c r="AD378" s="10" t="e" cm="1">
        <f t="array" ref="AD378">AVERAGE(IFERROR(Y378:AA378, ""))</f>
        <v>#DIV/0!</v>
      </c>
      <c r="AE378" s="10" t="e">
        <f t="shared" si="10"/>
        <v>#DIV/0!</v>
      </c>
      <c r="AF378" s="10" cm="1">
        <f t="array" ref="AF378">AVERAGE(IFERROR(R378:W378, ""))</f>
        <v>0</v>
      </c>
      <c r="AG378" s="10" t="e" cm="1">
        <f t="array" ref="AG378">AVERAGE(IFERROR(W378:AA378,""))</f>
        <v>#DIV/0!</v>
      </c>
      <c r="AH378" s="10" cm="1">
        <f t="array" ref="AH378">AVERAGE(IFERROR(R378:V378,""))</f>
        <v>0</v>
      </c>
      <c r="AI378" s="10" t="e" cm="1">
        <f t="array" ref="AI378">AVERAGE(IFERROR(Z378:AB378,Q378))</f>
        <v>#DIV/0!</v>
      </c>
      <c r="AJ378" s="10" t="e" cm="1">
        <f t="array" ref="AJ378">AVERAGE(IFERROR(Y378:AB378,""))</f>
        <v>#DIV/0!</v>
      </c>
      <c r="AK378" s="10" cm="1">
        <f t="array" ref="AK378">AVERAGE(IFERROR(Q378:W378,""))</f>
        <v>0</v>
      </c>
      <c r="AL378" s="10" cm="1">
        <f t="array" ref="AL378">AVERAGE(IFERROR(R378:U378,""))</f>
        <v>0</v>
      </c>
      <c r="AM378" s="10" t="e" cm="1">
        <f t="array" ref="AM378">AVERAGE(IFERROR(V378:W378,""))</f>
        <v>#DIV/0!</v>
      </c>
      <c r="AN378" s="10" t="e" cm="1">
        <f t="array" ref="AN378">AVERAGE(IFERROR(X378:AB378,""))</f>
        <v>#DIV/0!</v>
      </c>
      <c r="AO378" s="10" cm="1">
        <f t="array" ref="AO378">AVERAGE(IFERROR(Q378:V378,""))</f>
        <v>0</v>
      </c>
    </row>
    <row r="379" spans="1:41" x14ac:dyDescent="0.2">
      <c r="A379" s="3" t="s">
        <v>170</v>
      </c>
      <c r="B379" s="2">
        <v>2</v>
      </c>
      <c r="C379" s="3">
        <v>48.775677620000003</v>
      </c>
      <c r="D379" s="3">
        <v>-122.48610720000001</v>
      </c>
      <c r="E379" s="3" t="s">
        <v>10</v>
      </c>
      <c r="F379" s="3">
        <v>6.15</v>
      </c>
      <c r="G379" s="3" t="s">
        <v>13</v>
      </c>
      <c r="H379" s="3" t="s">
        <v>171</v>
      </c>
      <c r="I379" s="6">
        <v>0</v>
      </c>
      <c r="K379" s="19" t="s">
        <v>595</v>
      </c>
      <c r="L379" s="11">
        <v>17110002000850</v>
      </c>
      <c r="M379" s="12">
        <v>3.3217649906873703E-2</v>
      </c>
      <c r="N379" s="17">
        <v>613</v>
      </c>
      <c r="Q379" s="10" t="e">
        <f>AVERAGEIFS($I$2:$I$3384,$B$2:$B$3384,Q$1,$A$2:$A$3384,$K379)</f>
        <v>#DIV/0!</v>
      </c>
      <c r="R379" s="10">
        <f>AVERAGEIFS($I$2:$I$3384,$B$2:$B$3384,R$1,$A$2:$A$3384,$K379)</f>
        <v>0</v>
      </c>
      <c r="S379" s="10">
        <f>AVERAGEIFS($I$2:$I$3384,$B$2:$B$3384,S$1,$A$2:$A$3384,$K379)</f>
        <v>0</v>
      </c>
      <c r="T379" s="10" t="e">
        <f>AVERAGEIFS($I$2:$I$3384,$B$2:$B$3384,T$1,$A$2:$A$3384,$K379)</f>
        <v>#DIV/0!</v>
      </c>
      <c r="U379" s="10" t="e">
        <f>AVERAGEIFS($I$2:$I$3384,$B$2:$B$3384,U$1,$A$2:$A$3384,$K379)</f>
        <v>#DIV/0!</v>
      </c>
      <c r="V379" s="10" t="e">
        <f>AVERAGEIFS($I$2:$I$3384,$B$2:$B$3384,V$1,$A$2:$A$3384,$K379)</f>
        <v>#DIV/0!</v>
      </c>
      <c r="W379" s="10" t="e">
        <f>AVERAGEIFS($I$2:$I$3384,$B$2:$B$3384,W$1,$A$2:$A$3384,$K379)</f>
        <v>#DIV/0!</v>
      </c>
      <c r="X379" s="10" t="e">
        <f>AVERAGEIFS($I$2:$I$3384,$B$2:$B$3384,X$1,$A$2:$A$3384,$K379)</f>
        <v>#DIV/0!</v>
      </c>
      <c r="Y379" s="10" t="e">
        <f>AVERAGEIFS($I$2:$I$3384,$B$2:$B$3384,Y$1,$A$2:$A$3384,$K379)</f>
        <v>#DIV/0!</v>
      </c>
      <c r="Z379" s="10" t="e">
        <f>AVERAGEIFS($I$2:$I$3384,$B$2:$B$3384,Z$1,$A$2:$A$3384,$K379)</f>
        <v>#DIV/0!</v>
      </c>
      <c r="AA379" s="10" t="e">
        <f>AVERAGEIFS($I$2:$I$3384,$B$2:$B$3384,AA$1,$A$2:$A$3384,$K379)</f>
        <v>#DIV/0!</v>
      </c>
      <c r="AB379" s="10" t="e">
        <f>AVERAGEIFS($I$2:$I$3384,$B$2:$B$3384,AB$1,$A$2:$A$3384,$K379)</f>
        <v>#DIV/0!</v>
      </c>
      <c r="AD379" s="10" t="e" cm="1">
        <f t="array" ref="AD379">AVERAGE(IFERROR(Y379:AA379, ""))</f>
        <v>#DIV/0!</v>
      </c>
      <c r="AE379" s="10" t="e">
        <f t="shared" si="10"/>
        <v>#DIV/0!</v>
      </c>
      <c r="AF379" s="10" cm="1">
        <f t="array" ref="AF379">AVERAGE(IFERROR(R379:W379, ""))</f>
        <v>0</v>
      </c>
      <c r="AG379" s="10" t="e" cm="1">
        <f t="array" ref="AG379">AVERAGE(IFERROR(W379:AA379,""))</f>
        <v>#DIV/0!</v>
      </c>
      <c r="AH379" s="10" cm="1">
        <f t="array" ref="AH379">AVERAGE(IFERROR(R379:V379,""))</f>
        <v>0</v>
      </c>
      <c r="AI379" s="10" t="e" cm="1">
        <f t="array" ref="AI379">AVERAGE(IFERROR(Z379:AB379,Q379))</f>
        <v>#DIV/0!</v>
      </c>
      <c r="AJ379" s="10" t="e" cm="1">
        <f t="array" ref="AJ379">AVERAGE(IFERROR(Y379:AB379,""))</f>
        <v>#DIV/0!</v>
      </c>
      <c r="AK379" s="10" cm="1">
        <f t="array" ref="AK379">AVERAGE(IFERROR(Q379:W379,""))</f>
        <v>0</v>
      </c>
      <c r="AL379" s="10" cm="1">
        <f t="array" ref="AL379">AVERAGE(IFERROR(R379:U379,""))</f>
        <v>0</v>
      </c>
      <c r="AM379" s="10" t="e" cm="1">
        <f t="array" ref="AM379">AVERAGE(IFERROR(V379:W379,""))</f>
        <v>#DIV/0!</v>
      </c>
      <c r="AN379" s="10" t="e" cm="1">
        <f t="array" ref="AN379">AVERAGE(IFERROR(X379:AB379,""))</f>
        <v>#DIV/0!</v>
      </c>
      <c r="AO379" s="10" cm="1">
        <f t="array" ref="AO379">AVERAGE(IFERROR(Q379:V379,""))</f>
        <v>0</v>
      </c>
    </row>
    <row r="380" spans="1:41" x14ac:dyDescent="0.2">
      <c r="A380" s="3" t="s">
        <v>172</v>
      </c>
      <c r="B380" s="2">
        <v>2</v>
      </c>
      <c r="C380" s="3">
        <v>48.76272136</v>
      </c>
      <c r="D380" s="3">
        <v>-122.507724</v>
      </c>
      <c r="E380" s="3" t="s">
        <v>10</v>
      </c>
      <c r="F380" s="3">
        <v>5.5</v>
      </c>
      <c r="G380" s="3" t="s">
        <v>11</v>
      </c>
      <c r="H380" s="3" t="s">
        <v>173</v>
      </c>
      <c r="I380" s="6">
        <v>0</v>
      </c>
      <c r="K380" s="19" t="s">
        <v>596</v>
      </c>
      <c r="L380" s="11">
        <v>17110002000848</v>
      </c>
      <c r="M380" s="12">
        <v>6.1427980661392212E-2</v>
      </c>
      <c r="N380" s="17">
        <v>98</v>
      </c>
      <c r="Q380" s="10" t="e">
        <f>AVERAGEIFS($I$2:$I$3384,$B$2:$B$3384,Q$1,$A$2:$A$3384,$K380)</f>
        <v>#DIV/0!</v>
      </c>
      <c r="R380" s="10">
        <f>AVERAGEIFS($I$2:$I$3384,$B$2:$B$3384,R$1,$A$2:$A$3384,$K380)</f>
        <v>0</v>
      </c>
      <c r="S380" s="10">
        <f>AVERAGEIFS($I$2:$I$3384,$B$2:$B$3384,S$1,$A$2:$A$3384,$K380)</f>
        <v>0</v>
      </c>
      <c r="T380" s="10" t="e">
        <f>AVERAGEIFS($I$2:$I$3384,$B$2:$B$3384,T$1,$A$2:$A$3384,$K380)</f>
        <v>#DIV/0!</v>
      </c>
      <c r="U380" s="10" t="e">
        <f>AVERAGEIFS($I$2:$I$3384,$B$2:$B$3384,U$1,$A$2:$A$3384,$K380)</f>
        <v>#DIV/0!</v>
      </c>
      <c r="V380" s="10" t="e">
        <f>AVERAGEIFS($I$2:$I$3384,$B$2:$B$3384,V$1,$A$2:$A$3384,$K380)</f>
        <v>#DIV/0!</v>
      </c>
      <c r="W380" s="10" t="e">
        <f>AVERAGEIFS($I$2:$I$3384,$B$2:$B$3384,W$1,$A$2:$A$3384,$K380)</f>
        <v>#DIV/0!</v>
      </c>
      <c r="X380" s="10" t="e">
        <f>AVERAGEIFS($I$2:$I$3384,$B$2:$B$3384,X$1,$A$2:$A$3384,$K380)</f>
        <v>#DIV/0!</v>
      </c>
      <c r="Y380" s="10" t="e">
        <f>AVERAGEIFS($I$2:$I$3384,$B$2:$B$3384,Y$1,$A$2:$A$3384,$K380)</f>
        <v>#DIV/0!</v>
      </c>
      <c r="Z380" s="10" t="e">
        <f>AVERAGEIFS($I$2:$I$3384,$B$2:$B$3384,Z$1,$A$2:$A$3384,$K380)</f>
        <v>#DIV/0!</v>
      </c>
      <c r="AA380" s="10" t="e">
        <f>AVERAGEIFS($I$2:$I$3384,$B$2:$B$3384,AA$1,$A$2:$A$3384,$K380)</f>
        <v>#DIV/0!</v>
      </c>
      <c r="AB380" s="10" t="e">
        <f>AVERAGEIFS($I$2:$I$3384,$B$2:$B$3384,AB$1,$A$2:$A$3384,$K380)</f>
        <v>#DIV/0!</v>
      </c>
      <c r="AD380" s="10" t="e" cm="1">
        <f t="array" ref="AD380">AVERAGE(IFERROR(Y380:AA380, ""))</f>
        <v>#DIV/0!</v>
      </c>
      <c r="AE380" s="10" t="e">
        <f t="shared" si="10"/>
        <v>#DIV/0!</v>
      </c>
      <c r="AF380" s="10" cm="1">
        <f t="array" ref="AF380">AVERAGE(IFERROR(R380:W380, ""))</f>
        <v>0</v>
      </c>
      <c r="AG380" s="10" t="e" cm="1">
        <f t="array" ref="AG380">AVERAGE(IFERROR(W380:AA380,""))</f>
        <v>#DIV/0!</v>
      </c>
      <c r="AH380" s="10" cm="1">
        <f t="array" ref="AH380">AVERAGE(IFERROR(R380:V380,""))</f>
        <v>0</v>
      </c>
      <c r="AI380" s="10" t="e" cm="1">
        <f t="array" ref="AI380">AVERAGE(IFERROR(Z380:AB380,Q380))</f>
        <v>#DIV/0!</v>
      </c>
      <c r="AJ380" s="10" t="e" cm="1">
        <f t="array" ref="AJ380">AVERAGE(IFERROR(Y380:AB380,""))</f>
        <v>#DIV/0!</v>
      </c>
      <c r="AK380" s="10" cm="1">
        <f t="array" ref="AK380">AVERAGE(IFERROR(Q380:W380,""))</f>
        <v>0</v>
      </c>
      <c r="AL380" s="10" cm="1">
        <f t="array" ref="AL380">AVERAGE(IFERROR(R380:U380,""))</f>
        <v>0</v>
      </c>
      <c r="AM380" s="10" t="e" cm="1">
        <f t="array" ref="AM380">AVERAGE(IFERROR(V380:W380,""))</f>
        <v>#DIV/0!</v>
      </c>
      <c r="AN380" s="10" t="e" cm="1">
        <f t="array" ref="AN380">AVERAGE(IFERROR(X380:AB380,""))</f>
        <v>#DIV/0!</v>
      </c>
      <c r="AO380" s="10" cm="1">
        <f t="array" ref="AO380">AVERAGE(IFERROR(Q380:V380,""))</f>
        <v>0</v>
      </c>
    </row>
    <row r="381" spans="1:41" x14ac:dyDescent="0.2">
      <c r="A381" s="3" t="s">
        <v>172</v>
      </c>
      <c r="B381" s="2">
        <v>2</v>
      </c>
      <c r="C381" s="3">
        <v>48.76272136</v>
      </c>
      <c r="D381" s="3">
        <v>-122.507724</v>
      </c>
      <c r="E381" s="3" t="s">
        <v>10</v>
      </c>
      <c r="F381" s="3">
        <v>6.3</v>
      </c>
      <c r="G381" s="3" t="s">
        <v>13</v>
      </c>
      <c r="H381" s="3" t="s">
        <v>173</v>
      </c>
      <c r="I381" s="6">
        <v>0</v>
      </c>
      <c r="K381" s="19" t="s">
        <v>597</v>
      </c>
      <c r="L381" s="11">
        <v>17110002000136</v>
      </c>
      <c r="M381" s="12">
        <v>0.84612613916397095</v>
      </c>
      <c r="N381" s="17">
        <v>613</v>
      </c>
      <c r="Q381" s="10" t="e">
        <f>AVERAGEIFS($I$2:$I$3384,$B$2:$B$3384,Q$1,$A$2:$A$3384,$K381)</f>
        <v>#DIV/0!</v>
      </c>
      <c r="R381" s="10">
        <f>AVERAGEIFS($I$2:$I$3384,$B$2:$B$3384,R$1,$A$2:$A$3384,$K381)</f>
        <v>0</v>
      </c>
      <c r="S381" s="10">
        <f>AVERAGEIFS($I$2:$I$3384,$B$2:$B$3384,S$1,$A$2:$A$3384,$K381)</f>
        <v>0</v>
      </c>
      <c r="T381" s="10" t="e">
        <f>AVERAGEIFS($I$2:$I$3384,$B$2:$B$3384,T$1,$A$2:$A$3384,$K381)</f>
        <v>#DIV/0!</v>
      </c>
      <c r="U381" s="10" t="e">
        <f>AVERAGEIFS($I$2:$I$3384,$B$2:$B$3384,U$1,$A$2:$A$3384,$K381)</f>
        <v>#DIV/0!</v>
      </c>
      <c r="V381" s="10" t="e">
        <f>AVERAGEIFS($I$2:$I$3384,$B$2:$B$3384,V$1,$A$2:$A$3384,$K381)</f>
        <v>#DIV/0!</v>
      </c>
      <c r="W381" s="10" t="e">
        <f>AVERAGEIFS($I$2:$I$3384,$B$2:$B$3384,W$1,$A$2:$A$3384,$K381)</f>
        <v>#DIV/0!</v>
      </c>
      <c r="X381" s="10" t="e">
        <f>AVERAGEIFS($I$2:$I$3384,$B$2:$B$3384,X$1,$A$2:$A$3384,$K381)</f>
        <v>#DIV/0!</v>
      </c>
      <c r="Y381" s="10" t="e">
        <f>AVERAGEIFS($I$2:$I$3384,$B$2:$B$3384,Y$1,$A$2:$A$3384,$K381)</f>
        <v>#DIV/0!</v>
      </c>
      <c r="Z381" s="10" t="e">
        <f>AVERAGEIFS($I$2:$I$3384,$B$2:$B$3384,Z$1,$A$2:$A$3384,$K381)</f>
        <v>#DIV/0!</v>
      </c>
      <c r="AA381" s="10" t="e">
        <f>AVERAGEIFS($I$2:$I$3384,$B$2:$B$3384,AA$1,$A$2:$A$3384,$K381)</f>
        <v>#DIV/0!</v>
      </c>
      <c r="AB381" s="10" t="e">
        <f>AVERAGEIFS($I$2:$I$3384,$B$2:$B$3384,AB$1,$A$2:$A$3384,$K381)</f>
        <v>#DIV/0!</v>
      </c>
      <c r="AD381" s="10" t="e" cm="1">
        <f t="array" ref="AD381">AVERAGE(IFERROR(Y381:AA381, ""))</f>
        <v>#DIV/0!</v>
      </c>
      <c r="AE381" s="10" t="e">
        <f t="shared" si="10"/>
        <v>#DIV/0!</v>
      </c>
      <c r="AF381" s="10" cm="1">
        <f t="array" ref="AF381">AVERAGE(IFERROR(R381:W381, ""))</f>
        <v>0</v>
      </c>
      <c r="AG381" s="10" t="e" cm="1">
        <f t="array" ref="AG381">AVERAGE(IFERROR(W381:AA381,""))</f>
        <v>#DIV/0!</v>
      </c>
      <c r="AH381" s="10" cm="1">
        <f t="array" ref="AH381">AVERAGE(IFERROR(R381:V381,""))</f>
        <v>0</v>
      </c>
      <c r="AI381" s="10" t="e" cm="1">
        <f t="array" ref="AI381">AVERAGE(IFERROR(Z381:AB381,Q381))</f>
        <v>#DIV/0!</v>
      </c>
      <c r="AJ381" s="10" t="e" cm="1">
        <f t="array" ref="AJ381">AVERAGE(IFERROR(Y381:AB381,""))</f>
        <v>#DIV/0!</v>
      </c>
      <c r="AK381" s="10" cm="1">
        <f t="array" ref="AK381">AVERAGE(IFERROR(Q381:W381,""))</f>
        <v>0</v>
      </c>
      <c r="AL381" s="10" cm="1">
        <f t="array" ref="AL381">AVERAGE(IFERROR(R381:U381,""))</f>
        <v>0</v>
      </c>
      <c r="AM381" s="10" t="e" cm="1">
        <f t="array" ref="AM381">AVERAGE(IFERROR(V381:W381,""))</f>
        <v>#DIV/0!</v>
      </c>
      <c r="AN381" s="10" t="e" cm="1">
        <f t="array" ref="AN381">AVERAGE(IFERROR(X381:AB381,""))</f>
        <v>#DIV/0!</v>
      </c>
      <c r="AO381" s="10" cm="1">
        <f t="array" ref="AO381">AVERAGE(IFERROR(Q381:V381,""))</f>
        <v>0</v>
      </c>
    </row>
    <row r="382" spans="1:41" x14ac:dyDescent="0.2">
      <c r="A382" s="3" t="s">
        <v>174</v>
      </c>
      <c r="B382" s="2">
        <v>2</v>
      </c>
      <c r="C382" s="3">
        <v>48.754278880000001</v>
      </c>
      <c r="D382" s="3">
        <v>-122.46252010000001</v>
      </c>
      <c r="E382" s="3" t="s">
        <v>10</v>
      </c>
      <c r="F382" s="3">
        <v>5.9249999999999998</v>
      </c>
      <c r="G382" s="3" t="s">
        <v>11</v>
      </c>
      <c r="H382" s="3" t="s">
        <v>175</v>
      </c>
      <c r="I382" s="6">
        <v>0</v>
      </c>
      <c r="K382" s="19" t="s">
        <v>598</v>
      </c>
      <c r="L382" s="11">
        <v>17110004001004</v>
      </c>
      <c r="M382" s="12">
        <v>0.90475708246231079</v>
      </c>
      <c r="N382" s="17">
        <v>63</v>
      </c>
      <c r="Q382" s="10" t="e">
        <f>AVERAGEIFS($I$2:$I$3384,$B$2:$B$3384,Q$1,$A$2:$A$3384,$K382)</f>
        <v>#DIV/0!</v>
      </c>
      <c r="R382" s="10">
        <f>AVERAGEIFS($I$2:$I$3384,$B$2:$B$3384,R$1,$A$2:$A$3384,$K382)</f>
        <v>0</v>
      </c>
      <c r="S382" s="10">
        <f>AVERAGEIFS($I$2:$I$3384,$B$2:$B$3384,S$1,$A$2:$A$3384,$K382)</f>
        <v>0</v>
      </c>
      <c r="T382" s="10" t="e">
        <f>AVERAGEIFS($I$2:$I$3384,$B$2:$B$3384,T$1,$A$2:$A$3384,$K382)</f>
        <v>#DIV/0!</v>
      </c>
      <c r="U382" s="10" t="e">
        <f>AVERAGEIFS($I$2:$I$3384,$B$2:$B$3384,U$1,$A$2:$A$3384,$K382)</f>
        <v>#DIV/0!</v>
      </c>
      <c r="V382" s="10" t="e">
        <f>AVERAGEIFS($I$2:$I$3384,$B$2:$B$3384,V$1,$A$2:$A$3384,$K382)</f>
        <v>#DIV/0!</v>
      </c>
      <c r="W382" s="10" t="e">
        <f>AVERAGEIFS($I$2:$I$3384,$B$2:$B$3384,W$1,$A$2:$A$3384,$K382)</f>
        <v>#DIV/0!</v>
      </c>
      <c r="X382" s="10" t="e">
        <f>AVERAGEIFS($I$2:$I$3384,$B$2:$B$3384,X$1,$A$2:$A$3384,$K382)</f>
        <v>#DIV/0!</v>
      </c>
      <c r="Y382" s="10" t="e">
        <f>AVERAGEIFS($I$2:$I$3384,$B$2:$B$3384,Y$1,$A$2:$A$3384,$K382)</f>
        <v>#DIV/0!</v>
      </c>
      <c r="Z382" s="10" t="e">
        <f>AVERAGEIFS($I$2:$I$3384,$B$2:$B$3384,Z$1,$A$2:$A$3384,$K382)</f>
        <v>#DIV/0!</v>
      </c>
      <c r="AA382" s="10" t="e">
        <f>AVERAGEIFS($I$2:$I$3384,$B$2:$B$3384,AA$1,$A$2:$A$3384,$K382)</f>
        <v>#DIV/0!</v>
      </c>
      <c r="AB382" s="10" t="e">
        <f>AVERAGEIFS($I$2:$I$3384,$B$2:$B$3384,AB$1,$A$2:$A$3384,$K382)</f>
        <v>#DIV/0!</v>
      </c>
      <c r="AD382" s="10" t="e" cm="1">
        <f t="array" ref="AD382">AVERAGE(IFERROR(Y382:AA382, ""))</f>
        <v>#DIV/0!</v>
      </c>
      <c r="AE382" s="10" t="e">
        <f t="shared" si="10"/>
        <v>#DIV/0!</v>
      </c>
      <c r="AF382" s="10" cm="1">
        <f t="array" ref="AF382">AVERAGE(IFERROR(R382:W382, ""))</f>
        <v>0</v>
      </c>
      <c r="AG382" s="10" t="e" cm="1">
        <f t="array" ref="AG382">AVERAGE(IFERROR(W382:AA382,""))</f>
        <v>#DIV/0!</v>
      </c>
      <c r="AH382" s="10" cm="1">
        <f t="array" ref="AH382">AVERAGE(IFERROR(R382:V382,""))</f>
        <v>0</v>
      </c>
      <c r="AI382" s="10" t="e" cm="1">
        <f t="array" ref="AI382">AVERAGE(IFERROR(Z382:AB382,Q382))</f>
        <v>#DIV/0!</v>
      </c>
      <c r="AJ382" s="10" t="e" cm="1">
        <f t="array" ref="AJ382">AVERAGE(IFERROR(Y382:AB382,""))</f>
        <v>#DIV/0!</v>
      </c>
      <c r="AK382" s="10" cm="1">
        <f t="array" ref="AK382">AVERAGE(IFERROR(Q382:W382,""))</f>
        <v>0</v>
      </c>
      <c r="AL382" s="10" cm="1">
        <f t="array" ref="AL382">AVERAGE(IFERROR(R382:U382,""))</f>
        <v>0</v>
      </c>
      <c r="AM382" s="10" t="e" cm="1">
        <f t="array" ref="AM382">AVERAGE(IFERROR(V382:W382,""))</f>
        <v>#DIV/0!</v>
      </c>
      <c r="AN382" s="10" t="e" cm="1">
        <f t="array" ref="AN382">AVERAGE(IFERROR(X382:AB382,""))</f>
        <v>#DIV/0!</v>
      </c>
      <c r="AO382" s="10" cm="1">
        <f t="array" ref="AO382">AVERAGE(IFERROR(Q382:V382,""))</f>
        <v>0</v>
      </c>
    </row>
    <row r="383" spans="1:41" x14ac:dyDescent="0.2">
      <c r="A383" s="3" t="s">
        <v>174</v>
      </c>
      <c r="B383" s="2">
        <v>2</v>
      </c>
      <c r="C383" s="3">
        <v>48.754278880000001</v>
      </c>
      <c r="D383" s="3">
        <v>-122.46252010000001</v>
      </c>
      <c r="E383" s="3" t="s">
        <v>10</v>
      </c>
      <c r="F383" s="3">
        <v>6.73</v>
      </c>
      <c r="G383" s="3" t="s">
        <v>13</v>
      </c>
      <c r="H383" s="3" t="s">
        <v>175</v>
      </c>
      <c r="I383" s="6">
        <v>0</v>
      </c>
      <c r="K383" s="19" t="s">
        <v>599</v>
      </c>
      <c r="L383" s="11">
        <v>17110004000394</v>
      </c>
      <c r="M383" s="12">
        <v>0.78824484348297119</v>
      </c>
      <c r="N383" s="17">
        <v>65</v>
      </c>
      <c r="Q383" s="10" t="e">
        <f>AVERAGEIFS($I$2:$I$3384,$B$2:$B$3384,Q$1,$A$2:$A$3384,$K383)</f>
        <v>#DIV/0!</v>
      </c>
      <c r="R383" s="10">
        <f>AVERAGEIFS($I$2:$I$3384,$B$2:$B$3384,R$1,$A$2:$A$3384,$K383)</f>
        <v>0</v>
      </c>
      <c r="S383" s="10">
        <f>AVERAGEIFS($I$2:$I$3384,$B$2:$B$3384,S$1,$A$2:$A$3384,$K383)</f>
        <v>0</v>
      </c>
      <c r="T383" s="10" t="e">
        <f>AVERAGEIFS($I$2:$I$3384,$B$2:$B$3384,T$1,$A$2:$A$3384,$K383)</f>
        <v>#DIV/0!</v>
      </c>
      <c r="U383" s="10" t="e">
        <f>AVERAGEIFS($I$2:$I$3384,$B$2:$B$3384,U$1,$A$2:$A$3384,$K383)</f>
        <v>#DIV/0!</v>
      </c>
      <c r="V383" s="10" t="e">
        <f>AVERAGEIFS($I$2:$I$3384,$B$2:$B$3384,V$1,$A$2:$A$3384,$K383)</f>
        <v>#DIV/0!</v>
      </c>
      <c r="W383" s="10" t="e">
        <f>AVERAGEIFS($I$2:$I$3384,$B$2:$B$3384,W$1,$A$2:$A$3384,$K383)</f>
        <v>#DIV/0!</v>
      </c>
      <c r="X383" s="10" t="e">
        <f>AVERAGEIFS($I$2:$I$3384,$B$2:$B$3384,X$1,$A$2:$A$3384,$K383)</f>
        <v>#DIV/0!</v>
      </c>
      <c r="Y383" s="10" t="e">
        <f>AVERAGEIFS($I$2:$I$3384,$B$2:$B$3384,Y$1,$A$2:$A$3384,$K383)</f>
        <v>#DIV/0!</v>
      </c>
      <c r="Z383" s="10" t="e">
        <f>AVERAGEIFS($I$2:$I$3384,$B$2:$B$3384,Z$1,$A$2:$A$3384,$K383)</f>
        <v>#DIV/0!</v>
      </c>
      <c r="AA383" s="10" t="e">
        <f>AVERAGEIFS($I$2:$I$3384,$B$2:$B$3384,AA$1,$A$2:$A$3384,$K383)</f>
        <v>#DIV/0!</v>
      </c>
      <c r="AB383" s="10" t="e">
        <f>AVERAGEIFS($I$2:$I$3384,$B$2:$B$3384,AB$1,$A$2:$A$3384,$K383)</f>
        <v>#DIV/0!</v>
      </c>
      <c r="AD383" s="10" t="e" cm="1">
        <f t="array" ref="AD383">AVERAGE(IFERROR(Y383:AA383, ""))</f>
        <v>#DIV/0!</v>
      </c>
      <c r="AE383" s="10" t="e">
        <f t="shared" si="10"/>
        <v>#DIV/0!</v>
      </c>
      <c r="AF383" s="10" cm="1">
        <f t="array" ref="AF383">AVERAGE(IFERROR(R383:W383, ""))</f>
        <v>0</v>
      </c>
      <c r="AG383" s="10" t="e" cm="1">
        <f t="array" ref="AG383">AVERAGE(IFERROR(W383:AA383,""))</f>
        <v>#DIV/0!</v>
      </c>
      <c r="AH383" s="10" cm="1">
        <f t="array" ref="AH383">AVERAGE(IFERROR(R383:V383,""))</f>
        <v>0</v>
      </c>
      <c r="AI383" s="10" t="e" cm="1">
        <f t="array" ref="AI383">AVERAGE(IFERROR(Z383:AB383,Q383))</f>
        <v>#DIV/0!</v>
      </c>
      <c r="AJ383" s="10" t="e" cm="1">
        <f t="array" ref="AJ383">AVERAGE(IFERROR(Y383:AB383,""))</f>
        <v>#DIV/0!</v>
      </c>
      <c r="AK383" s="10" cm="1">
        <f t="array" ref="AK383">AVERAGE(IFERROR(Q383:W383,""))</f>
        <v>0</v>
      </c>
      <c r="AL383" s="10" cm="1">
        <f t="array" ref="AL383">AVERAGE(IFERROR(R383:U383,""))</f>
        <v>0</v>
      </c>
      <c r="AM383" s="10" t="e" cm="1">
        <f t="array" ref="AM383">AVERAGE(IFERROR(V383:W383,""))</f>
        <v>#DIV/0!</v>
      </c>
      <c r="AN383" s="10" t="e" cm="1">
        <f t="array" ref="AN383">AVERAGE(IFERROR(X383:AB383,""))</f>
        <v>#DIV/0!</v>
      </c>
      <c r="AO383" s="10" cm="1">
        <f t="array" ref="AO383">AVERAGE(IFERROR(Q383:V383,""))</f>
        <v>0</v>
      </c>
    </row>
    <row r="384" spans="1:41" x14ac:dyDescent="0.2">
      <c r="A384" s="3" t="s">
        <v>524</v>
      </c>
      <c r="B384" s="2">
        <v>2</v>
      </c>
      <c r="C384" s="3">
        <v>48.751604440000001</v>
      </c>
      <c r="D384" s="3">
        <v>-122.44800859999999</v>
      </c>
      <c r="E384" s="3" t="s">
        <v>10</v>
      </c>
      <c r="F384" s="3">
        <v>6.67</v>
      </c>
      <c r="G384" s="3" t="s">
        <v>11</v>
      </c>
      <c r="H384" s="3" t="s">
        <v>525</v>
      </c>
      <c r="I384" s="6">
        <v>0</v>
      </c>
      <c r="K384" s="19" t="s">
        <v>600</v>
      </c>
      <c r="L384" s="11">
        <v>17110004000393</v>
      </c>
      <c r="M384" s="12">
        <v>0.99964135885238647</v>
      </c>
      <c r="N384" s="17">
        <v>65</v>
      </c>
      <c r="Q384" s="10" t="e">
        <f>AVERAGEIFS($I$2:$I$3384,$B$2:$B$3384,Q$1,$A$2:$A$3384,$K384)</f>
        <v>#DIV/0!</v>
      </c>
      <c r="R384" s="10">
        <f>AVERAGEIFS($I$2:$I$3384,$B$2:$B$3384,R$1,$A$2:$A$3384,$K384)</f>
        <v>0</v>
      </c>
      <c r="S384" s="10">
        <f>AVERAGEIFS($I$2:$I$3384,$B$2:$B$3384,S$1,$A$2:$A$3384,$K384)</f>
        <v>0</v>
      </c>
      <c r="T384" s="10" t="e">
        <f>AVERAGEIFS($I$2:$I$3384,$B$2:$B$3384,T$1,$A$2:$A$3384,$K384)</f>
        <v>#DIV/0!</v>
      </c>
      <c r="U384" s="10" t="e">
        <f>AVERAGEIFS($I$2:$I$3384,$B$2:$B$3384,U$1,$A$2:$A$3384,$K384)</f>
        <v>#DIV/0!</v>
      </c>
      <c r="V384" s="10" t="e">
        <f>AVERAGEIFS($I$2:$I$3384,$B$2:$B$3384,V$1,$A$2:$A$3384,$K384)</f>
        <v>#DIV/0!</v>
      </c>
      <c r="W384" s="10" t="e">
        <f>AVERAGEIFS($I$2:$I$3384,$B$2:$B$3384,W$1,$A$2:$A$3384,$K384)</f>
        <v>#DIV/0!</v>
      </c>
      <c r="X384" s="10" t="e">
        <f>AVERAGEIFS($I$2:$I$3384,$B$2:$B$3384,X$1,$A$2:$A$3384,$K384)</f>
        <v>#DIV/0!</v>
      </c>
      <c r="Y384" s="10" t="e">
        <f>AVERAGEIFS($I$2:$I$3384,$B$2:$B$3384,Y$1,$A$2:$A$3384,$K384)</f>
        <v>#DIV/0!</v>
      </c>
      <c r="Z384" s="10" t="e">
        <f>AVERAGEIFS($I$2:$I$3384,$B$2:$B$3384,Z$1,$A$2:$A$3384,$K384)</f>
        <v>#DIV/0!</v>
      </c>
      <c r="AA384" s="10" t="e">
        <f>AVERAGEIFS($I$2:$I$3384,$B$2:$B$3384,AA$1,$A$2:$A$3384,$K384)</f>
        <v>#DIV/0!</v>
      </c>
      <c r="AB384" s="10" t="e">
        <f>AVERAGEIFS($I$2:$I$3384,$B$2:$B$3384,AB$1,$A$2:$A$3384,$K384)</f>
        <v>#DIV/0!</v>
      </c>
      <c r="AD384" s="10" t="e" cm="1">
        <f t="array" ref="AD384">AVERAGE(IFERROR(Y384:AA384, ""))</f>
        <v>#DIV/0!</v>
      </c>
      <c r="AE384" s="10" t="e">
        <f t="shared" si="10"/>
        <v>#DIV/0!</v>
      </c>
      <c r="AF384" s="10" cm="1">
        <f t="array" ref="AF384">AVERAGE(IFERROR(R384:W384, ""))</f>
        <v>0</v>
      </c>
      <c r="AG384" s="10" t="e" cm="1">
        <f t="array" ref="AG384">AVERAGE(IFERROR(W384:AA384,""))</f>
        <v>#DIV/0!</v>
      </c>
      <c r="AH384" s="10" cm="1">
        <f t="array" ref="AH384">AVERAGE(IFERROR(R384:V384,""))</f>
        <v>0</v>
      </c>
      <c r="AI384" s="10" t="e" cm="1">
        <f t="array" ref="AI384">AVERAGE(IFERROR(Z384:AB384,Q384))</f>
        <v>#DIV/0!</v>
      </c>
      <c r="AJ384" s="10" t="e" cm="1">
        <f t="array" ref="AJ384">AVERAGE(IFERROR(Y384:AB384,""))</f>
        <v>#DIV/0!</v>
      </c>
      <c r="AK384" s="10" cm="1">
        <f t="array" ref="AK384">AVERAGE(IFERROR(Q384:W384,""))</f>
        <v>0</v>
      </c>
      <c r="AL384" s="10" cm="1">
        <f t="array" ref="AL384">AVERAGE(IFERROR(R384:U384,""))</f>
        <v>0</v>
      </c>
      <c r="AM384" s="10" t="e" cm="1">
        <f t="array" ref="AM384">AVERAGE(IFERROR(V384:W384,""))</f>
        <v>#DIV/0!</v>
      </c>
      <c r="AN384" s="10" t="e" cm="1">
        <f t="array" ref="AN384">AVERAGE(IFERROR(X384:AB384,""))</f>
        <v>#DIV/0!</v>
      </c>
      <c r="AO384" s="10" cm="1">
        <f t="array" ref="AO384">AVERAGE(IFERROR(Q384:V384,""))</f>
        <v>0</v>
      </c>
    </row>
    <row r="385" spans="1:41" x14ac:dyDescent="0.2">
      <c r="A385" s="3" t="s">
        <v>526</v>
      </c>
      <c r="B385" s="2">
        <v>2</v>
      </c>
      <c r="C385" s="3">
        <v>48.750154170000002</v>
      </c>
      <c r="D385" s="3">
        <v>-122.4449181</v>
      </c>
      <c r="E385" s="3" t="s">
        <v>10</v>
      </c>
      <c r="F385" s="3">
        <v>6.57</v>
      </c>
      <c r="G385" s="3" t="s">
        <v>11</v>
      </c>
      <c r="H385" s="3" t="s">
        <v>525</v>
      </c>
      <c r="I385" s="6">
        <v>0</v>
      </c>
      <c r="K385" s="19" t="s">
        <v>601</v>
      </c>
      <c r="L385" s="11">
        <v>17110004004392</v>
      </c>
      <c r="M385" s="12">
        <v>3.7506811786442995E-3</v>
      </c>
      <c r="N385" s="17">
        <v>62</v>
      </c>
      <c r="Q385" s="10" t="e">
        <f>AVERAGEIFS($I$2:$I$3384,$B$2:$B$3384,Q$1,$A$2:$A$3384,$K385)</f>
        <v>#DIV/0!</v>
      </c>
      <c r="R385" s="10">
        <f>AVERAGEIFS($I$2:$I$3384,$B$2:$B$3384,R$1,$A$2:$A$3384,$K385)</f>
        <v>0</v>
      </c>
      <c r="S385" s="10">
        <f>AVERAGEIFS($I$2:$I$3384,$B$2:$B$3384,S$1,$A$2:$A$3384,$K385)</f>
        <v>0</v>
      </c>
      <c r="T385" s="10" t="e">
        <f>AVERAGEIFS($I$2:$I$3384,$B$2:$B$3384,T$1,$A$2:$A$3384,$K385)</f>
        <v>#DIV/0!</v>
      </c>
      <c r="U385" s="10" t="e">
        <f>AVERAGEIFS($I$2:$I$3384,$B$2:$B$3384,U$1,$A$2:$A$3384,$K385)</f>
        <v>#DIV/0!</v>
      </c>
      <c r="V385" s="10" t="e">
        <f>AVERAGEIFS($I$2:$I$3384,$B$2:$B$3384,V$1,$A$2:$A$3384,$K385)</f>
        <v>#DIV/0!</v>
      </c>
      <c r="W385" s="10" t="e">
        <f>AVERAGEIFS($I$2:$I$3384,$B$2:$B$3384,W$1,$A$2:$A$3384,$K385)</f>
        <v>#DIV/0!</v>
      </c>
      <c r="X385" s="10" t="e">
        <f>AVERAGEIFS($I$2:$I$3384,$B$2:$B$3384,X$1,$A$2:$A$3384,$K385)</f>
        <v>#DIV/0!</v>
      </c>
      <c r="Y385" s="10" t="e">
        <f>AVERAGEIFS($I$2:$I$3384,$B$2:$B$3384,Y$1,$A$2:$A$3384,$K385)</f>
        <v>#DIV/0!</v>
      </c>
      <c r="Z385" s="10" t="e">
        <f>AVERAGEIFS($I$2:$I$3384,$B$2:$B$3384,Z$1,$A$2:$A$3384,$K385)</f>
        <v>#DIV/0!</v>
      </c>
      <c r="AA385" s="10" t="e">
        <f>AVERAGEIFS($I$2:$I$3384,$B$2:$B$3384,AA$1,$A$2:$A$3384,$K385)</f>
        <v>#DIV/0!</v>
      </c>
      <c r="AB385" s="10" t="e">
        <f>AVERAGEIFS($I$2:$I$3384,$B$2:$B$3384,AB$1,$A$2:$A$3384,$K385)</f>
        <v>#DIV/0!</v>
      </c>
      <c r="AD385" s="10" t="e" cm="1">
        <f t="array" ref="AD385">AVERAGE(IFERROR(Y385:AA385, ""))</f>
        <v>#DIV/0!</v>
      </c>
      <c r="AE385" s="10" t="e">
        <f t="shared" si="10"/>
        <v>#DIV/0!</v>
      </c>
      <c r="AF385" s="10" cm="1">
        <f t="array" ref="AF385">AVERAGE(IFERROR(R385:W385, ""))</f>
        <v>0</v>
      </c>
      <c r="AG385" s="10" t="e" cm="1">
        <f t="array" ref="AG385">AVERAGE(IFERROR(W385:AA385,""))</f>
        <v>#DIV/0!</v>
      </c>
      <c r="AH385" s="10" cm="1">
        <f t="array" ref="AH385">AVERAGE(IFERROR(R385:V385,""))</f>
        <v>0</v>
      </c>
      <c r="AI385" s="10" t="e" cm="1">
        <f t="array" ref="AI385">AVERAGE(IFERROR(Z385:AB385,Q385))</f>
        <v>#DIV/0!</v>
      </c>
      <c r="AJ385" s="10" t="e" cm="1">
        <f t="array" ref="AJ385">AVERAGE(IFERROR(Y385:AB385,""))</f>
        <v>#DIV/0!</v>
      </c>
      <c r="AK385" s="10" cm="1">
        <f t="array" ref="AK385">AVERAGE(IFERROR(Q385:W385,""))</f>
        <v>0</v>
      </c>
      <c r="AL385" s="10" cm="1">
        <f t="array" ref="AL385">AVERAGE(IFERROR(R385:U385,""))</f>
        <v>0</v>
      </c>
      <c r="AM385" s="10" t="e" cm="1">
        <f t="array" ref="AM385">AVERAGE(IFERROR(V385:W385,""))</f>
        <v>#DIV/0!</v>
      </c>
      <c r="AN385" s="10" t="e" cm="1">
        <f t="array" ref="AN385">AVERAGE(IFERROR(X385:AB385,""))</f>
        <v>#DIV/0!</v>
      </c>
      <c r="AO385" s="10" cm="1">
        <f t="array" ref="AO385">AVERAGE(IFERROR(Q385:V385,""))</f>
        <v>0</v>
      </c>
    </row>
    <row r="386" spans="1:41" x14ac:dyDescent="0.2">
      <c r="A386" s="3" t="s">
        <v>527</v>
      </c>
      <c r="B386" s="2">
        <v>2</v>
      </c>
      <c r="C386" s="3">
        <v>48.747894170000002</v>
      </c>
      <c r="D386" s="3">
        <v>-122.43905719999999</v>
      </c>
      <c r="E386" s="3" t="s">
        <v>10</v>
      </c>
      <c r="F386" s="3">
        <v>6.43</v>
      </c>
      <c r="G386" s="3" t="s">
        <v>11</v>
      </c>
      <c r="H386" s="3" t="s">
        <v>525</v>
      </c>
      <c r="I386" s="6">
        <v>0</v>
      </c>
      <c r="K386" s="19" t="s">
        <v>602</v>
      </c>
      <c r="L386" s="11">
        <v>17110004001001</v>
      </c>
      <c r="M386" s="12">
        <v>4.0750641375780106E-2</v>
      </c>
      <c r="N386" s="17">
        <v>62</v>
      </c>
      <c r="Q386" s="10" t="e">
        <f>AVERAGEIFS($I$2:$I$3384,$B$2:$B$3384,Q$1,$A$2:$A$3384,$K386)</f>
        <v>#DIV/0!</v>
      </c>
      <c r="R386" s="10">
        <f>AVERAGEIFS($I$2:$I$3384,$B$2:$B$3384,R$1,$A$2:$A$3384,$K386)</f>
        <v>0</v>
      </c>
      <c r="S386" s="10">
        <f>AVERAGEIFS($I$2:$I$3384,$B$2:$B$3384,S$1,$A$2:$A$3384,$K386)</f>
        <v>0</v>
      </c>
      <c r="T386" s="10" t="e">
        <f>AVERAGEIFS($I$2:$I$3384,$B$2:$B$3384,T$1,$A$2:$A$3384,$K386)</f>
        <v>#DIV/0!</v>
      </c>
      <c r="U386" s="10" t="e">
        <f>AVERAGEIFS($I$2:$I$3384,$B$2:$B$3384,U$1,$A$2:$A$3384,$K386)</f>
        <v>#DIV/0!</v>
      </c>
      <c r="V386" s="10" t="e">
        <f>AVERAGEIFS($I$2:$I$3384,$B$2:$B$3384,V$1,$A$2:$A$3384,$K386)</f>
        <v>#DIV/0!</v>
      </c>
      <c r="W386" s="10" t="e">
        <f>AVERAGEIFS($I$2:$I$3384,$B$2:$B$3384,W$1,$A$2:$A$3384,$K386)</f>
        <v>#DIV/0!</v>
      </c>
      <c r="X386" s="10" t="e">
        <f>AVERAGEIFS($I$2:$I$3384,$B$2:$B$3384,X$1,$A$2:$A$3384,$K386)</f>
        <v>#DIV/0!</v>
      </c>
      <c r="Y386" s="10" t="e">
        <f>AVERAGEIFS($I$2:$I$3384,$B$2:$B$3384,Y$1,$A$2:$A$3384,$K386)</f>
        <v>#DIV/0!</v>
      </c>
      <c r="Z386" s="10" t="e">
        <f>AVERAGEIFS($I$2:$I$3384,$B$2:$B$3384,Z$1,$A$2:$A$3384,$K386)</f>
        <v>#DIV/0!</v>
      </c>
      <c r="AA386" s="10" t="e">
        <f>AVERAGEIFS($I$2:$I$3384,$B$2:$B$3384,AA$1,$A$2:$A$3384,$K386)</f>
        <v>#DIV/0!</v>
      </c>
      <c r="AB386" s="10" t="e">
        <f>AVERAGEIFS($I$2:$I$3384,$B$2:$B$3384,AB$1,$A$2:$A$3384,$K386)</f>
        <v>#DIV/0!</v>
      </c>
      <c r="AD386" s="10" t="e" cm="1">
        <f t="array" ref="AD386">AVERAGE(IFERROR(Y386:AA386, ""))</f>
        <v>#DIV/0!</v>
      </c>
      <c r="AE386" s="10" t="e">
        <f t="shared" si="10"/>
        <v>#DIV/0!</v>
      </c>
      <c r="AF386" s="10" cm="1">
        <f t="array" ref="AF386">AVERAGE(IFERROR(R386:W386, ""))</f>
        <v>0</v>
      </c>
      <c r="AG386" s="10" t="e" cm="1">
        <f t="array" ref="AG386">AVERAGE(IFERROR(W386:AA386,""))</f>
        <v>#DIV/0!</v>
      </c>
      <c r="AH386" s="10" cm="1">
        <f t="array" ref="AH386">AVERAGE(IFERROR(R386:V386,""))</f>
        <v>0</v>
      </c>
      <c r="AI386" s="10" t="e" cm="1">
        <f t="array" ref="AI386">AVERAGE(IFERROR(Z386:AB386,Q386))</f>
        <v>#DIV/0!</v>
      </c>
      <c r="AJ386" s="10" t="e" cm="1">
        <f t="array" ref="AJ386">AVERAGE(IFERROR(Y386:AB386,""))</f>
        <v>#DIV/0!</v>
      </c>
      <c r="AK386" s="10" cm="1">
        <f t="array" ref="AK386">AVERAGE(IFERROR(Q386:W386,""))</f>
        <v>0</v>
      </c>
      <c r="AL386" s="10" cm="1">
        <f t="array" ref="AL386">AVERAGE(IFERROR(R386:U386,""))</f>
        <v>0</v>
      </c>
      <c r="AM386" s="10" t="e" cm="1">
        <f t="array" ref="AM386">AVERAGE(IFERROR(V386:W386,""))</f>
        <v>#DIV/0!</v>
      </c>
      <c r="AN386" s="10" t="e" cm="1">
        <f t="array" ref="AN386">AVERAGE(IFERROR(X386:AB386,""))</f>
        <v>#DIV/0!</v>
      </c>
      <c r="AO386" s="10" cm="1">
        <f t="array" ref="AO386">AVERAGE(IFERROR(Q386:V386,""))</f>
        <v>0</v>
      </c>
    </row>
    <row r="387" spans="1:41" x14ac:dyDescent="0.2">
      <c r="A387" s="3" t="s">
        <v>528</v>
      </c>
      <c r="B387" s="2">
        <v>2</v>
      </c>
      <c r="C387" s="3">
        <v>48.747294170000004</v>
      </c>
      <c r="D387" s="3">
        <v>-122.4387086</v>
      </c>
      <c r="E387" s="3" t="s">
        <v>10</v>
      </c>
      <c r="F387" s="3">
        <v>6.32</v>
      </c>
      <c r="G387" s="3" t="s">
        <v>11</v>
      </c>
      <c r="H387" s="3" t="s">
        <v>525</v>
      </c>
      <c r="I387" s="6">
        <v>0</v>
      </c>
      <c r="K387" s="19" t="s">
        <v>603</v>
      </c>
      <c r="L387" s="11">
        <v>17110004001003</v>
      </c>
      <c r="M387" s="12">
        <v>1.2392452917993069E-2</v>
      </c>
      <c r="N387" s="17">
        <v>62</v>
      </c>
      <c r="Q387" s="10" t="e">
        <f>AVERAGEIFS($I$2:$I$3384,$B$2:$B$3384,Q$1,$A$2:$A$3384,$K387)</f>
        <v>#DIV/0!</v>
      </c>
      <c r="R387" s="10">
        <f>AVERAGEIFS($I$2:$I$3384,$B$2:$B$3384,R$1,$A$2:$A$3384,$K387)</f>
        <v>0</v>
      </c>
      <c r="S387" s="10">
        <f>AVERAGEIFS($I$2:$I$3384,$B$2:$B$3384,S$1,$A$2:$A$3384,$K387)</f>
        <v>0</v>
      </c>
      <c r="T387" s="10" t="e">
        <f>AVERAGEIFS($I$2:$I$3384,$B$2:$B$3384,T$1,$A$2:$A$3384,$K387)</f>
        <v>#DIV/0!</v>
      </c>
      <c r="U387" s="10" t="e">
        <f>AVERAGEIFS($I$2:$I$3384,$B$2:$B$3384,U$1,$A$2:$A$3384,$K387)</f>
        <v>#DIV/0!</v>
      </c>
      <c r="V387" s="10" t="e">
        <f>AVERAGEIFS($I$2:$I$3384,$B$2:$B$3384,V$1,$A$2:$A$3384,$K387)</f>
        <v>#DIV/0!</v>
      </c>
      <c r="W387" s="10" t="e">
        <f>AVERAGEIFS($I$2:$I$3384,$B$2:$B$3384,W$1,$A$2:$A$3384,$K387)</f>
        <v>#DIV/0!</v>
      </c>
      <c r="X387" s="10" t="e">
        <f>AVERAGEIFS($I$2:$I$3384,$B$2:$B$3384,X$1,$A$2:$A$3384,$K387)</f>
        <v>#DIV/0!</v>
      </c>
      <c r="Y387" s="10" t="e">
        <f>AVERAGEIFS($I$2:$I$3384,$B$2:$B$3384,Y$1,$A$2:$A$3384,$K387)</f>
        <v>#DIV/0!</v>
      </c>
      <c r="Z387" s="10" t="e">
        <f>AVERAGEIFS($I$2:$I$3384,$B$2:$B$3384,Z$1,$A$2:$A$3384,$K387)</f>
        <v>#DIV/0!</v>
      </c>
      <c r="AA387" s="10" t="e">
        <f>AVERAGEIFS($I$2:$I$3384,$B$2:$B$3384,AA$1,$A$2:$A$3384,$K387)</f>
        <v>#DIV/0!</v>
      </c>
      <c r="AB387" s="10" t="e">
        <f>AVERAGEIFS($I$2:$I$3384,$B$2:$B$3384,AB$1,$A$2:$A$3384,$K387)</f>
        <v>#DIV/0!</v>
      </c>
      <c r="AD387" s="10" t="e" cm="1">
        <f t="array" ref="AD387">AVERAGE(IFERROR(Y387:AA387, ""))</f>
        <v>#DIV/0!</v>
      </c>
      <c r="AE387" s="10" t="e">
        <f t="shared" si="10"/>
        <v>#DIV/0!</v>
      </c>
      <c r="AF387" s="10" cm="1">
        <f t="array" ref="AF387">AVERAGE(IFERROR(R387:W387, ""))</f>
        <v>0</v>
      </c>
      <c r="AG387" s="10" t="e" cm="1">
        <f t="array" ref="AG387">AVERAGE(IFERROR(W387:AA387,""))</f>
        <v>#DIV/0!</v>
      </c>
      <c r="AH387" s="10" cm="1">
        <f t="array" ref="AH387">AVERAGE(IFERROR(R387:V387,""))</f>
        <v>0</v>
      </c>
      <c r="AI387" s="10" t="e" cm="1">
        <f t="array" ref="AI387">AVERAGE(IFERROR(Z387:AB387,Q387))</f>
        <v>#DIV/0!</v>
      </c>
      <c r="AJ387" s="10" t="e" cm="1">
        <f t="array" ref="AJ387">AVERAGE(IFERROR(Y387:AB387,""))</f>
        <v>#DIV/0!</v>
      </c>
      <c r="AK387" s="10" cm="1">
        <f t="array" ref="AK387">AVERAGE(IFERROR(Q387:W387,""))</f>
        <v>0</v>
      </c>
      <c r="AL387" s="10" cm="1">
        <f t="array" ref="AL387">AVERAGE(IFERROR(R387:U387,""))</f>
        <v>0</v>
      </c>
      <c r="AM387" s="10" t="e" cm="1">
        <f t="array" ref="AM387">AVERAGE(IFERROR(V387:W387,""))</f>
        <v>#DIV/0!</v>
      </c>
      <c r="AN387" s="10" t="e" cm="1">
        <f t="array" ref="AN387">AVERAGE(IFERROR(X387:AB387,""))</f>
        <v>#DIV/0!</v>
      </c>
      <c r="AO387" s="10" cm="1">
        <f t="array" ref="AO387">AVERAGE(IFERROR(Q387:V387,""))</f>
        <v>0</v>
      </c>
    </row>
    <row r="388" spans="1:41" x14ac:dyDescent="0.2">
      <c r="A388" s="3" t="s">
        <v>529</v>
      </c>
      <c r="B388" s="2">
        <v>2</v>
      </c>
      <c r="C388" s="3">
        <v>48.747065280000001</v>
      </c>
      <c r="D388" s="3">
        <v>-122.43824170000001</v>
      </c>
      <c r="E388" s="3" t="s">
        <v>10</v>
      </c>
      <c r="F388" s="3">
        <v>6.32</v>
      </c>
      <c r="G388" s="3" t="s">
        <v>11</v>
      </c>
      <c r="H388" s="3" t="s">
        <v>525</v>
      </c>
      <c r="I388" s="6">
        <v>0</v>
      </c>
      <c r="K388" s="19" t="s">
        <v>604</v>
      </c>
      <c r="L388" s="11">
        <v>17110004000416</v>
      </c>
      <c r="M388" s="12">
        <v>5.8455956168472767E-3</v>
      </c>
      <c r="N388" s="17">
        <v>63</v>
      </c>
      <c r="Q388" s="10" t="e">
        <f>AVERAGEIFS($I$2:$I$3384,$B$2:$B$3384,Q$1,$A$2:$A$3384,$K388)</f>
        <v>#DIV/0!</v>
      </c>
      <c r="R388" s="10">
        <f>AVERAGEIFS($I$2:$I$3384,$B$2:$B$3384,R$1,$A$2:$A$3384,$K388)</f>
        <v>0</v>
      </c>
      <c r="S388" s="10">
        <f>AVERAGEIFS($I$2:$I$3384,$B$2:$B$3384,S$1,$A$2:$A$3384,$K388)</f>
        <v>0</v>
      </c>
      <c r="T388" s="10" t="e">
        <f>AVERAGEIFS($I$2:$I$3384,$B$2:$B$3384,T$1,$A$2:$A$3384,$K388)</f>
        <v>#DIV/0!</v>
      </c>
      <c r="U388" s="10" t="e">
        <f>AVERAGEIFS($I$2:$I$3384,$B$2:$B$3384,U$1,$A$2:$A$3384,$K388)</f>
        <v>#DIV/0!</v>
      </c>
      <c r="V388" s="10" t="e">
        <f>AVERAGEIFS($I$2:$I$3384,$B$2:$B$3384,V$1,$A$2:$A$3384,$K388)</f>
        <v>#DIV/0!</v>
      </c>
      <c r="W388" s="10" t="e">
        <f>AVERAGEIFS($I$2:$I$3384,$B$2:$B$3384,W$1,$A$2:$A$3384,$K388)</f>
        <v>#DIV/0!</v>
      </c>
      <c r="X388" s="10" t="e">
        <f>AVERAGEIFS($I$2:$I$3384,$B$2:$B$3384,X$1,$A$2:$A$3384,$K388)</f>
        <v>#DIV/0!</v>
      </c>
      <c r="Y388" s="10" t="e">
        <f>AVERAGEIFS($I$2:$I$3384,$B$2:$B$3384,Y$1,$A$2:$A$3384,$K388)</f>
        <v>#DIV/0!</v>
      </c>
      <c r="Z388" s="10" t="e">
        <f>AVERAGEIFS($I$2:$I$3384,$B$2:$B$3384,Z$1,$A$2:$A$3384,$K388)</f>
        <v>#DIV/0!</v>
      </c>
      <c r="AA388" s="10" t="e">
        <f>AVERAGEIFS($I$2:$I$3384,$B$2:$B$3384,AA$1,$A$2:$A$3384,$K388)</f>
        <v>#DIV/0!</v>
      </c>
      <c r="AB388" s="10" t="e">
        <f>AVERAGEIFS($I$2:$I$3384,$B$2:$B$3384,AB$1,$A$2:$A$3384,$K388)</f>
        <v>#DIV/0!</v>
      </c>
      <c r="AD388" s="10" t="e" cm="1">
        <f t="array" ref="AD388">AVERAGE(IFERROR(Y388:AA388, ""))</f>
        <v>#DIV/0!</v>
      </c>
      <c r="AE388" s="10" t="e">
        <f t="shared" ref="AE388:AE417" si="11">AVERAGE(IFERROR(AB388,Q388))</f>
        <v>#DIV/0!</v>
      </c>
      <c r="AF388" s="10" cm="1">
        <f t="array" ref="AF388">AVERAGE(IFERROR(R388:W388, ""))</f>
        <v>0</v>
      </c>
      <c r="AG388" s="10" t="e" cm="1">
        <f t="array" ref="AG388">AVERAGE(IFERROR(W388:AA388,""))</f>
        <v>#DIV/0!</v>
      </c>
      <c r="AH388" s="10" cm="1">
        <f t="array" ref="AH388">AVERAGE(IFERROR(R388:V388,""))</f>
        <v>0</v>
      </c>
      <c r="AI388" s="10" t="e" cm="1">
        <f t="array" ref="AI388">AVERAGE(IFERROR(Z388:AB388,Q388))</f>
        <v>#DIV/0!</v>
      </c>
      <c r="AJ388" s="10" t="e" cm="1">
        <f t="array" ref="AJ388">AVERAGE(IFERROR(Y388:AB388,""))</f>
        <v>#DIV/0!</v>
      </c>
      <c r="AK388" s="10" cm="1">
        <f t="array" ref="AK388">AVERAGE(IFERROR(Q388:W388,""))</f>
        <v>0</v>
      </c>
      <c r="AL388" s="10" cm="1">
        <f t="array" ref="AL388">AVERAGE(IFERROR(R388:U388,""))</f>
        <v>0</v>
      </c>
      <c r="AM388" s="10" t="e" cm="1">
        <f t="array" ref="AM388">AVERAGE(IFERROR(V388:W388,""))</f>
        <v>#DIV/0!</v>
      </c>
      <c r="AN388" s="10" t="e" cm="1">
        <f t="array" ref="AN388">AVERAGE(IFERROR(X388:AB388,""))</f>
        <v>#DIV/0!</v>
      </c>
      <c r="AO388" s="10" cm="1">
        <f t="array" ref="AO388">AVERAGE(IFERROR(Q388:V388,""))</f>
        <v>0</v>
      </c>
    </row>
    <row r="389" spans="1:41" x14ac:dyDescent="0.2">
      <c r="A389" s="3" t="s">
        <v>530</v>
      </c>
      <c r="B389" s="2">
        <v>2</v>
      </c>
      <c r="C389" s="3">
        <v>48.748887779999997</v>
      </c>
      <c r="D389" s="3">
        <v>-122.4307633</v>
      </c>
      <c r="E389" s="3" t="s">
        <v>10</v>
      </c>
      <c r="F389" s="3">
        <v>6.1</v>
      </c>
      <c r="G389" s="3" t="s">
        <v>13</v>
      </c>
      <c r="H389" s="3" t="s">
        <v>531</v>
      </c>
      <c r="I389" s="6">
        <v>0</v>
      </c>
      <c r="K389" s="19" t="s">
        <v>605</v>
      </c>
      <c r="L389" s="11">
        <v>17110004001004</v>
      </c>
      <c r="M389" s="12">
        <v>0.99979841709136963</v>
      </c>
      <c r="N389" s="17">
        <v>63</v>
      </c>
      <c r="Q389" s="10" t="e">
        <f>AVERAGEIFS($I$2:$I$3384,$B$2:$B$3384,Q$1,$A$2:$A$3384,$K389)</f>
        <v>#DIV/0!</v>
      </c>
      <c r="R389" s="10">
        <f>AVERAGEIFS($I$2:$I$3384,$B$2:$B$3384,R$1,$A$2:$A$3384,$K389)</f>
        <v>0</v>
      </c>
      <c r="S389" s="10">
        <f>AVERAGEIFS($I$2:$I$3384,$B$2:$B$3384,S$1,$A$2:$A$3384,$K389)</f>
        <v>0</v>
      </c>
      <c r="T389" s="10" t="e">
        <f>AVERAGEIFS($I$2:$I$3384,$B$2:$B$3384,T$1,$A$2:$A$3384,$K389)</f>
        <v>#DIV/0!</v>
      </c>
      <c r="U389" s="10" t="e">
        <f>AVERAGEIFS($I$2:$I$3384,$B$2:$B$3384,U$1,$A$2:$A$3384,$K389)</f>
        <v>#DIV/0!</v>
      </c>
      <c r="V389" s="10" t="e">
        <f>AVERAGEIFS($I$2:$I$3384,$B$2:$B$3384,V$1,$A$2:$A$3384,$K389)</f>
        <v>#DIV/0!</v>
      </c>
      <c r="W389" s="10" t="e">
        <f>AVERAGEIFS($I$2:$I$3384,$B$2:$B$3384,W$1,$A$2:$A$3384,$K389)</f>
        <v>#DIV/0!</v>
      </c>
      <c r="X389" s="10" t="e">
        <f>AVERAGEIFS($I$2:$I$3384,$B$2:$B$3384,X$1,$A$2:$A$3384,$K389)</f>
        <v>#DIV/0!</v>
      </c>
      <c r="Y389" s="10" t="e">
        <f>AVERAGEIFS($I$2:$I$3384,$B$2:$B$3384,Y$1,$A$2:$A$3384,$K389)</f>
        <v>#DIV/0!</v>
      </c>
      <c r="Z389" s="10" t="e">
        <f>AVERAGEIFS($I$2:$I$3384,$B$2:$B$3384,Z$1,$A$2:$A$3384,$K389)</f>
        <v>#DIV/0!</v>
      </c>
      <c r="AA389" s="10" t="e">
        <f>AVERAGEIFS($I$2:$I$3384,$B$2:$B$3384,AA$1,$A$2:$A$3384,$K389)</f>
        <v>#DIV/0!</v>
      </c>
      <c r="AB389" s="10" t="e">
        <f>AVERAGEIFS($I$2:$I$3384,$B$2:$B$3384,AB$1,$A$2:$A$3384,$K389)</f>
        <v>#DIV/0!</v>
      </c>
      <c r="AD389" s="10" t="e" cm="1">
        <f t="array" ref="AD389">AVERAGE(IFERROR(Y389:AA389, ""))</f>
        <v>#DIV/0!</v>
      </c>
      <c r="AE389" s="10" t="e">
        <f t="shared" si="11"/>
        <v>#DIV/0!</v>
      </c>
      <c r="AF389" s="10" cm="1">
        <f t="array" ref="AF389">AVERAGE(IFERROR(R389:W389, ""))</f>
        <v>0</v>
      </c>
      <c r="AG389" s="10" t="e" cm="1">
        <f t="array" ref="AG389">AVERAGE(IFERROR(W389:AA389,""))</f>
        <v>#DIV/0!</v>
      </c>
      <c r="AH389" s="10" cm="1">
        <f t="array" ref="AH389">AVERAGE(IFERROR(R389:V389,""))</f>
        <v>0</v>
      </c>
      <c r="AI389" s="10" t="e" cm="1">
        <f t="array" ref="AI389">AVERAGE(IFERROR(Z389:AB389,Q389))</f>
        <v>#DIV/0!</v>
      </c>
      <c r="AJ389" s="10" t="e" cm="1">
        <f t="array" ref="AJ389">AVERAGE(IFERROR(Y389:AB389,""))</f>
        <v>#DIV/0!</v>
      </c>
      <c r="AK389" s="10" cm="1">
        <f t="array" ref="AK389">AVERAGE(IFERROR(Q389:W389,""))</f>
        <v>0</v>
      </c>
      <c r="AL389" s="10" cm="1">
        <f t="array" ref="AL389">AVERAGE(IFERROR(R389:U389,""))</f>
        <v>0</v>
      </c>
      <c r="AM389" s="10" t="e" cm="1">
        <f t="array" ref="AM389">AVERAGE(IFERROR(V389:W389,""))</f>
        <v>#DIV/0!</v>
      </c>
      <c r="AN389" s="10" t="e" cm="1">
        <f t="array" ref="AN389">AVERAGE(IFERROR(X389:AB389,""))</f>
        <v>#DIV/0!</v>
      </c>
      <c r="AO389" s="10" cm="1">
        <f t="array" ref="AO389">AVERAGE(IFERROR(Q389:V389,""))</f>
        <v>0</v>
      </c>
    </row>
    <row r="390" spans="1:41" x14ac:dyDescent="0.2">
      <c r="A390" s="3" t="s">
        <v>532</v>
      </c>
      <c r="B390" s="2">
        <v>2</v>
      </c>
      <c r="C390" s="3">
        <v>48.748988060000002</v>
      </c>
      <c r="D390" s="3">
        <v>-122.43009139999999</v>
      </c>
      <c r="E390" s="3" t="s">
        <v>10</v>
      </c>
      <c r="F390" s="3">
        <v>6</v>
      </c>
      <c r="G390" s="3" t="s">
        <v>13</v>
      </c>
      <c r="H390" s="3" t="s">
        <v>531</v>
      </c>
      <c r="I390" s="6">
        <v>0</v>
      </c>
      <c r="K390" s="19" t="s">
        <v>606</v>
      </c>
      <c r="L390" s="11">
        <v>17110004001003</v>
      </c>
      <c r="M390" s="12">
        <v>5.0811592489480972E-2</v>
      </c>
      <c r="N390" s="17">
        <v>62</v>
      </c>
      <c r="Q390" s="10" t="e">
        <f>AVERAGEIFS($I$2:$I$3384,$B$2:$B$3384,Q$1,$A$2:$A$3384,$K390)</f>
        <v>#DIV/0!</v>
      </c>
      <c r="R390" s="10">
        <f>AVERAGEIFS($I$2:$I$3384,$B$2:$B$3384,R$1,$A$2:$A$3384,$K390)</f>
        <v>0</v>
      </c>
      <c r="S390" s="10">
        <f>AVERAGEIFS($I$2:$I$3384,$B$2:$B$3384,S$1,$A$2:$A$3384,$K390)</f>
        <v>0</v>
      </c>
      <c r="T390" s="10" t="e">
        <f>AVERAGEIFS($I$2:$I$3384,$B$2:$B$3384,T$1,$A$2:$A$3384,$K390)</f>
        <v>#DIV/0!</v>
      </c>
      <c r="U390" s="10" t="e">
        <f>AVERAGEIFS($I$2:$I$3384,$B$2:$B$3384,U$1,$A$2:$A$3384,$K390)</f>
        <v>#DIV/0!</v>
      </c>
      <c r="V390" s="10" t="e">
        <f>AVERAGEIFS($I$2:$I$3384,$B$2:$B$3384,V$1,$A$2:$A$3384,$K390)</f>
        <v>#DIV/0!</v>
      </c>
      <c r="W390" s="10" t="e">
        <f>AVERAGEIFS($I$2:$I$3384,$B$2:$B$3384,W$1,$A$2:$A$3384,$K390)</f>
        <v>#DIV/0!</v>
      </c>
      <c r="X390" s="10" t="e">
        <f>AVERAGEIFS($I$2:$I$3384,$B$2:$B$3384,X$1,$A$2:$A$3384,$K390)</f>
        <v>#DIV/0!</v>
      </c>
      <c r="Y390" s="10" t="e">
        <f>AVERAGEIFS($I$2:$I$3384,$B$2:$B$3384,Y$1,$A$2:$A$3384,$K390)</f>
        <v>#DIV/0!</v>
      </c>
      <c r="Z390" s="10" t="e">
        <f>AVERAGEIFS($I$2:$I$3384,$B$2:$B$3384,Z$1,$A$2:$A$3384,$K390)</f>
        <v>#DIV/0!</v>
      </c>
      <c r="AA390" s="10" t="e">
        <f>AVERAGEIFS($I$2:$I$3384,$B$2:$B$3384,AA$1,$A$2:$A$3384,$K390)</f>
        <v>#DIV/0!</v>
      </c>
      <c r="AB390" s="10" t="e">
        <f>AVERAGEIFS($I$2:$I$3384,$B$2:$B$3384,AB$1,$A$2:$A$3384,$K390)</f>
        <v>#DIV/0!</v>
      </c>
      <c r="AD390" s="10" t="e" cm="1">
        <f t="array" ref="AD390">AVERAGE(IFERROR(Y390:AA390, ""))</f>
        <v>#DIV/0!</v>
      </c>
      <c r="AE390" s="10" t="e">
        <f t="shared" si="11"/>
        <v>#DIV/0!</v>
      </c>
      <c r="AF390" s="10" cm="1">
        <f t="array" ref="AF390">AVERAGE(IFERROR(R390:W390, ""))</f>
        <v>0</v>
      </c>
      <c r="AG390" s="10" t="e" cm="1">
        <f t="array" ref="AG390">AVERAGE(IFERROR(W390:AA390,""))</f>
        <v>#DIV/0!</v>
      </c>
      <c r="AH390" s="10" cm="1">
        <f t="array" ref="AH390">AVERAGE(IFERROR(R390:V390,""))</f>
        <v>0</v>
      </c>
      <c r="AI390" s="10" t="e" cm="1">
        <f t="array" ref="AI390">AVERAGE(IFERROR(Z390:AB390,Q390))</f>
        <v>#DIV/0!</v>
      </c>
      <c r="AJ390" s="10" t="e" cm="1">
        <f t="array" ref="AJ390">AVERAGE(IFERROR(Y390:AB390,""))</f>
        <v>#DIV/0!</v>
      </c>
      <c r="AK390" s="10" cm="1">
        <f t="array" ref="AK390">AVERAGE(IFERROR(Q390:W390,""))</f>
        <v>0</v>
      </c>
      <c r="AL390" s="10" cm="1">
        <f t="array" ref="AL390">AVERAGE(IFERROR(R390:U390,""))</f>
        <v>0</v>
      </c>
      <c r="AM390" s="10" t="e" cm="1">
        <f t="array" ref="AM390">AVERAGE(IFERROR(V390:W390,""))</f>
        <v>#DIV/0!</v>
      </c>
      <c r="AN390" s="10" t="e" cm="1">
        <f t="array" ref="AN390">AVERAGE(IFERROR(X390:AB390,""))</f>
        <v>#DIV/0!</v>
      </c>
      <c r="AO390" s="10" cm="1">
        <f t="array" ref="AO390">AVERAGE(IFERROR(Q390:V390,""))</f>
        <v>0</v>
      </c>
    </row>
    <row r="391" spans="1:41" x14ac:dyDescent="0.2">
      <c r="A391" s="3" t="s">
        <v>533</v>
      </c>
      <c r="B391" s="2">
        <v>2</v>
      </c>
      <c r="C391" s="3">
        <v>48.749662780000001</v>
      </c>
      <c r="D391" s="3">
        <v>-122.42744500000001</v>
      </c>
      <c r="E391" s="3" t="s">
        <v>534</v>
      </c>
      <c r="F391" s="3">
        <v>6.7</v>
      </c>
      <c r="G391" s="3" t="s">
        <v>13</v>
      </c>
      <c r="H391" s="3" t="s">
        <v>531</v>
      </c>
      <c r="I391" s="6">
        <v>0</v>
      </c>
      <c r="K391" s="19" t="s">
        <v>607</v>
      </c>
      <c r="L391" s="11">
        <v>17110004000393</v>
      </c>
      <c r="M391" s="12">
        <v>1</v>
      </c>
      <c r="N391" s="17">
        <v>402</v>
      </c>
      <c r="Q391" s="10" t="e">
        <f>AVERAGEIFS($I$2:$I$3384,$B$2:$B$3384,Q$1,$A$2:$A$3384,$K391)</f>
        <v>#DIV/0!</v>
      </c>
      <c r="R391" s="10">
        <f>AVERAGEIFS($I$2:$I$3384,$B$2:$B$3384,R$1,$A$2:$A$3384,$K391)</f>
        <v>0</v>
      </c>
      <c r="S391" s="10">
        <f>AVERAGEIFS($I$2:$I$3384,$B$2:$B$3384,S$1,$A$2:$A$3384,$K391)</f>
        <v>0</v>
      </c>
      <c r="T391" s="10" t="e">
        <f>AVERAGEIFS($I$2:$I$3384,$B$2:$B$3384,T$1,$A$2:$A$3384,$K391)</f>
        <v>#DIV/0!</v>
      </c>
      <c r="U391" s="10" t="e">
        <f>AVERAGEIFS($I$2:$I$3384,$B$2:$B$3384,U$1,$A$2:$A$3384,$K391)</f>
        <v>#DIV/0!</v>
      </c>
      <c r="V391" s="10" t="e">
        <f>AVERAGEIFS($I$2:$I$3384,$B$2:$B$3384,V$1,$A$2:$A$3384,$K391)</f>
        <v>#DIV/0!</v>
      </c>
      <c r="W391" s="10" t="e">
        <f>AVERAGEIFS($I$2:$I$3384,$B$2:$B$3384,W$1,$A$2:$A$3384,$K391)</f>
        <v>#DIV/0!</v>
      </c>
      <c r="X391" s="10" t="e">
        <f>AVERAGEIFS($I$2:$I$3384,$B$2:$B$3384,X$1,$A$2:$A$3384,$K391)</f>
        <v>#DIV/0!</v>
      </c>
      <c r="Y391" s="10" t="e">
        <f>AVERAGEIFS($I$2:$I$3384,$B$2:$B$3384,Y$1,$A$2:$A$3384,$K391)</f>
        <v>#DIV/0!</v>
      </c>
      <c r="Z391" s="10" t="e">
        <f>AVERAGEIFS($I$2:$I$3384,$B$2:$B$3384,Z$1,$A$2:$A$3384,$K391)</f>
        <v>#DIV/0!</v>
      </c>
      <c r="AA391" s="10" t="e">
        <f>AVERAGEIFS($I$2:$I$3384,$B$2:$B$3384,AA$1,$A$2:$A$3384,$K391)</f>
        <v>#DIV/0!</v>
      </c>
      <c r="AB391" s="10" t="e">
        <f>AVERAGEIFS($I$2:$I$3384,$B$2:$B$3384,AB$1,$A$2:$A$3384,$K391)</f>
        <v>#DIV/0!</v>
      </c>
      <c r="AD391" s="10" t="e" cm="1">
        <f t="array" ref="AD391">AVERAGE(IFERROR(Y391:AA391, ""))</f>
        <v>#DIV/0!</v>
      </c>
      <c r="AE391" s="10" t="e">
        <f t="shared" si="11"/>
        <v>#DIV/0!</v>
      </c>
      <c r="AF391" s="10" cm="1">
        <f t="array" ref="AF391">AVERAGE(IFERROR(R391:W391, ""))</f>
        <v>0</v>
      </c>
      <c r="AG391" s="10" t="e" cm="1">
        <f t="array" ref="AG391">AVERAGE(IFERROR(W391:AA391,""))</f>
        <v>#DIV/0!</v>
      </c>
      <c r="AH391" s="10" cm="1">
        <f t="array" ref="AH391">AVERAGE(IFERROR(R391:V391,""))</f>
        <v>0</v>
      </c>
      <c r="AI391" s="10" t="e" cm="1">
        <f t="array" ref="AI391">AVERAGE(IFERROR(Z391:AB391,Q391))</f>
        <v>#DIV/0!</v>
      </c>
      <c r="AJ391" s="10" t="e" cm="1">
        <f t="array" ref="AJ391">AVERAGE(IFERROR(Y391:AB391,""))</f>
        <v>#DIV/0!</v>
      </c>
      <c r="AK391" s="10" cm="1">
        <f t="array" ref="AK391">AVERAGE(IFERROR(Q391:W391,""))</f>
        <v>0</v>
      </c>
      <c r="AL391" s="10" cm="1">
        <f t="array" ref="AL391">AVERAGE(IFERROR(R391:U391,""))</f>
        <v>0</v>
      </c>
      <c r="AM391" s="10" t="e" cm="1">
        <f t="array" ref="AM391">AVERAGE(IFERROR(V391:W391,""))</f>
        <v>#DIV/0!</v>
      </c>
      <c r="AN391" s="10" t="e" cm="1">
        <f t="array" ref="AN391">AVERAGE(IFERROR(X391:AB391,""))</f>
        <v>#DIV/0!</v>
      </c>
      <c r="AO391" s="10" cm="1">
        <f t="array" ref="AO391">AVERAGE(IFERROR(Q391:V391,""))</f>
        <v>0</v>
      </c>
    </row>
    <row r="392" spans="1:41" x14ac:dyDescent="0.2">
      <c r="A392" s="3" t="s">
        <v>535</v>
      </c>
      <c r="B392" s="2">
        <v>2</v>
      </c>
      <c r="C392" s="3">
        <v>48.749111669999998</v>
      </c>
      <c r="D392" s="3">
        <v>-122.4267133</v>
      </c>
      <c r="E392" s="3" t="s">
        <v>10</v>
      </c>
      <c r="F392" s="3">
        <v>5.85</v>
      </c>
      <c r="G392" s="3" t="s">
        <v>13</v>
      </c>
      <c r="H392" s="3" t="s">
        <v>531</v>
      </c>
      <c r="I392" s="6">
        <v>0</v>
      </c>
      <c r="K392" s="19" t="s">
        <v>608</v>
      </c>
      <c r="L392" s="11">
        <v>17110004000393</v>
      </c>
      <c r="M392" s="12">
        <v>0.99472516775131226</v>
      </c>
      <c r="N392" s="17">
        <v>3</v>
      </c>
      <c r="Q392" s="10" t="e">
        <f>AVERAGEIFS($I$2:$I$3384,$B$2:$B$3384,Q$1,$A$2:$A$3384,$K392)</f>
        <v>#DIV/0!</v>
      </c>
      <c r="R392" s="10">
        <f>AVERAGEIFS($I$2:$I$3384,$B$2:$B$3384,R$1,$A$2:$A$3384,$K392)</f>
        <v>0</v>
      </c>
      <c r="S392" s="10">
        <f>AVERAGEIFS($I$2:$I$3384,$B$2:$B$3384,S$1,$A$2:$A$3384,$K392)</f>
        <v>0</v>
      </c>
      <c r="T392" s="10" t="e">
        <f>AVERAGEIFS($I$2:$I$3384,$B$2:$B$3384,T$1,$A$2:$A$3384,$K392)</f>
        <v>#DIV/0!</v>
      </c>
      <c r="U392" s="10" t="e">
        <f>AVERAGEIFS($I$2:$I$3384,$B$2:$B$3384,U$1,$A$2:$A$3384,$K392)</f>
        <v>#DIV/0!</v>
      </c>
      <c r="V392" s="10" t="e">
        <f>AVERAGEIFS($I$2:$I$3384,$B$2:$B$3384,V$1,$A$2:$A$3384,$K392)</f>
        <v>#DIV/0!</v>
      </c>
      <c r="W392" s="10" t="e">
        <f>AVERAGEIFS($I$2:$I$3384,$B$2:$B$3384,W$1,$A$2:$A$3384,$K392)</f>
        <v>#DIV/0!</v>
      </c>
      <c r="X392" s="10" t="e">
        <f>AVERAGEIFS($I$2:$I$3384,$B$2:$B$3384,X$1,$A$2:$A$3384,$K392)</f>
        <v>#DIV/0!</v>
      </c>
      <c r="Y392" s="10" t="e">
        <f>AVERAGEIFS($I$2:$I$3384,$B$2:$B$3384,Y$1,$A$2:$A$3384,$K392)</f>
        <v>#DIV/0!</v>
      </c>
      <c r="Z392" s="10" t="e">
        <f>AVERAGEIFS($I$2:$I$3384,$B$2:$B$3384,Z$1,$A$2:$A$3384,$K392)</f>
        <v>#DIV/0!</v>
      </c>
      <c r="AA392" s="10" t="e">
        <f>AVERAGEIFS($I$2:$I$3384,$B$2:$B$3384,AA$1,$A$2:$A$3384,$K392)</f>
        <v>#DIV/0!</v>
      </c>
      <c r="AB392" s="10" t="e">
        <f>AVERAGEIFS($I$2:$I$3384,$B$2:$B$3384,AB$1,$A$2:$A$3384,$K392)</f>
        <v>#DIV/0!</v>
      </c>
      <c r="AD392" s="10" t="e" cm="1">
        <f t="array" ref="AD392">AVERAGE(IFERROR(Y392:AA392, ""))</f>
        <v>#DIV/0!</v>
      </c>
      <c r="AE392" s="10" t="e">
        <f t="shared" si="11"/>
        <v>#DIV/0!</v>
      </c>
      <c r="AF392" s="10" cm="1">
        <f t="array" ref="AF392">AVERAGE(IFERROR(R392:W392, ""))</f>
        <v>0</v>
      </c>
      <c r="AG392" s="10" t="e" cm="1">
        <f t="array" ref="AG392">AVERAGE(IFERROR(W392:AA392,""))</f>
        <v>#DIV/0!</v>
      </c>
      <c r="AH392" s="10" cm="1">
        <f t="array" ref="AH392">AVERAGE(IFERROR(R392:V392,""))</f>
        <v>0</v>
      </c>
      <c r="AI392" s="10" t="e" cm="1">
        <f t="array" ref="AI392">AVERAGE(IFERROR(Z392:AB392,Q392))</f>
        <v>#DIV/0!</v>
      </c>
      <c r="AJ392" s="10" t="e" cm="1">
        <f t="array" ref="AJ392">AVERAGE(IFERROR(Y392:AB392,""))</f>
        <v>#DIV/0!</v>
      </c>
      <c r="AK392" s="10" cm="1">
        <f t="array" ref="AK392">AVERAGE(IFERROR(Q392:W392,""))</f>
        <v>0</v>
      </c>
      <c r="AL392" s="10" cm="1">
        <f t="array" ref="AL392">AVERAGE(IFERROR(R392:U392,""))</f>
        <v>0</v>
      </c>
      <c r="AM392" s="10" t="e" cm="1">
        <f t="array" ref="AM392">AVERAGE(IFERROR(V392:W392,""))</f>
        <v>#DIV/0!</v>
      </c>
      <c r="AN392" s="10" t="e" cm="1">
        <f t="array" ref="AN392">AVERAGE(IFERROR(X392:AB392,""))</f>
        <v>#DIV/0!</v>
      </c>
      <c r="AO392" s="10" cm="1">
        <f t="array" ref="AO392">AVERAGE(IFERROR(Q392:V392,""))</f>
        <v>0</v>
      </c>
    </row>
    <row r="393" spans="1:41" x14ac:dyDescent="0.2">
      <c r="A393" s="3" t="s">
        <v>536</v>
      </c>
      <c r="B393" s="2">
        <v>2</v>
      </c>
      <c r="C393" s="3">
        <v>48.749063329999998</v>
      </c>
      <c r="D393" s="3">
        <v>-122.42617389999999</v>
      </c>
      <c r="E393" s="3" t="s">
        <v>10</v>
      </c>
      <c r="F393" s="3">
        <v>5.89</v>
      </c>
      <c r="G393" s="3" t="s">
        <v>13</v>
      </c>
      <c r="H393" s="3" t="s">
        <v>531</v>
      </c>
      <c r="I393" s="6">
        <v>0</v>
      </c>
      <c r="K393" s="19" t="s">
        <v>609</v>
      </c>
      <c r="L393" s="11">
        <v>17110004001001</v>
      </c>
      <c r="M393" s="12">
        <v>3.5922907292842865E-2</v>
      </c>
      <c r="N393" s="17">
        <v>62</v>
      </c>
      <c r="Q393" s="10" t="e">
        <f>AVERAGEIFS($I$2:$I$3384,$B$2:$B$3384,Q$1,$A$2:$A$3384,$K393)</f>
        <v>#DIV/0!</v>
      </c>
      <c r="R393" s="10">
        <f>AVERAGEIFS($I$2:$I$3384,$B$2:$B$3384,R$1,$A$2:$A$3384,$K393)</f>
        <v>0</v>
      </c>
      <c r="S393" s="10">
        <f>AVERAGEIFS($I$2:$I$3384,$B$2:$B$3384,S$1,$A$2:$A$3384,$K393)</f>
        <v>0</v>
      </c>
      <c r="T393" s="10" t="e">
        <f>AVERAGEIFS($I$2:$I$3384,$B$2:$B$3384,T$1,$A$2:$A$3384,$K393)</f>
        <v>#DIV/0!</v>
      </c>
      <c r="U393" s="10" t="e">
        <f>AVERAGEIFS($I$2:$I$3384,$B$2:$B$3384,U$1,$A$2:$A$3384,$K393)</f>
        <v>#DIV/0!</v>
      </c>
      <c r="V393" s="10" t="e">
        <f>AVERAGEIFS($I$2:$I$3384,$B$2:$B$3384,V$1,$A$2:$A$3384,$K393)</f>
        <v>#DIV/0!</v>
      </c>
      <c r="W393" s="10" t="e">
        <f>AVERAGEIFS($I$2:$I$3384,$B$2:$B$3384,W$1,$A$2:$A$3384,$K393)</f>
        <v>#DIV/0!</v>
      </c>
      <c r="X393" s="10" t="e">
        <f>AVERAGEIFS($I$2:$I$3384,$B$2:$B$3384,X$1,$A$2:$A$3384,$K393)</f>
        <v>#DIV/0!</v>
      </c>
      <c r="Y393" s="10" t="e">
        <f>AVERAGEIFS($I$2:$I$3384,$B$2:$B$3384,Y$1,$A$2:$A$3384,$K393)</f>
        <v>#DIV/0!</v>
      </c>
      <c r="Z393" s="10" t="e">
        <f>AVERAGEIFS($I$2:$I$3384,$B$2:$B$3384,Z$1,$A$2:$A$3384,$K393)</f>
        <v>#DIV/0!</v>
      </c>
      <c r="AA393" s="10" t="e">
        <f>AVERAGEIFS($I$2:$I$3384,$B$2:$B$3384,AA$1,$A$2:$A$3384,$K393)</f>
        <v>#DIV/0!</v>
      </c>
      <c r="AB393" s="10" t="e">
        <f>AVERAGEIFS($I$2:$I$3384,$B$2:$B$3384,AB$1,$A$2:$A$3384,$K393)</f>
        <v>#DIV/0!</v>
      </c>
      <c r="AD393" s="10" t="e" cm="1">
        <f t="array" ref="AD393">AVERAGE(IFERROR(Y393:AA393, ""))</f>
        <v>#DIV/0!</v>
      </c>
      <c r="AE393" s="10" t="e">
        <f t="shared" si="11"/>
        <v>#DIV/0!</v>
      </c>
      <c r="AF393" s="10" cm="1">
        <f t="array" ref="AF393">AVERAGE(IFERROR(R393:W393, ""))</f>
        <v>0</v>
      </c>
      <c r="AG393" s="10" t="e" cm="1">
        <f t="array" ref="AG393">AVERAGE(IFERROR(W393:AA393,""))</f>
        <v>#DIV/0!</v>
      </c>
      <c r="AH393" s="10" cm="1">
        <f t="array" ref="AH393">AVERAGE(IFERROR(R393:V393,""))</f>
        <v>0</v>
      </c>
      <c r="AI393" s="10" t="e" cm="1">
        <f t="array" ref="AI393">AVERAGE(IFERROR(Z393:AB393,Q393))</f>
        <v>#DIV/0!</v>
      </c>
      <c r="AJ393" s="10" t="e" cm="1">
        <f t="array" ref="AJ393">AVERAGE(IFERROR(Y393:AB393,""))</f>
        <v>#DIV/0!</v>
      </c>
      <c r="AK393" s="10" cm="1">
        <f t="array" ref="AK393">AVERAGE(IFERROR(Q393:W393,""))</f>
        <v>0</v>
      </c>
      <c r="AL393" s="10" cm="1">
        <f t="array" ref="AL393">AVERAGE(IFERROR(R393:U393,""))</f>
        <v>0</v>
      </c>
      <c r="AM393" s="10" t="e" cm="1">
        <f t="array" ref="AM393">AVERAGE(IFERROR(V393:W393,""))</f>
        <v>#DIV/0!</v>
      </c>
      <c r="AN393" s="10" t="e" cm="1">
        <f t="array" ref="AN393">AVERAGE(IFERROR(X393:AB393,""))</f>
        <v>#DIV/0!</v>
      </c>
      <c r="AO393" s="10" cm="1">
        <f t="array" ref="AO393">AVERAGE(IFERROR(Q393:V393,""))</f>
        <v>0</v>
      </c>
    </row>
    <row r="394" spans="1:41" x14ac:dyDescent="0.2">
      <c r="A394" s="3" t="s">
        <v>537</v>
      </c>
      <c r="B394" s="2">
        <v>2</v>
      </c>
      <c r="C394" s="3">
        <v>48.748448889999999</v>
      </c>
      <c r="D394" s="3">
        <v>-122.42475</v>
      </c>
      <c r="E394" s="3" t="s">
        <v>10</v>
      </c>
      <c r="F394" s="3">
        <v>5.89</v>
      </c>
      <c r="G394" s="3" t="s">
        <v>13</v>
      </c>
      <c r="H394" s="3" t="s">
        <v>531</v>
      </c>
      <c r="I394" s="6">
        <v>0</v>
      </c>
      <c r="K394" s="19" t="s">
        <v>610</v>
      </c>
      <c r="L394" s="11">
        <v>17110004001004</v>
      </c>
      <c r="M394" s="12">
        <v>0.90430355072021484</v>
      </c>
      <c r="N394" s="17">
        <v>63</v>
      </c>
      <c r="Q394" s="10" t="e">
        <f>AVERAGEIFS($I$2:$I$3384,$B$2:$B$3384,Q$1,$A$2:$A$3384,$K394)</f>
        <v>#DIV/0!</v>
      </c>
      <c r="R394" s="10">
        <f>AVERAGEIFS($I$2:$I$3384,$B$2:$B$3384,R$1,$A$2:$A$3384,$K394)</f>
        <v>0</v>
      </c>
      <c r="S394" s="10">
        <f>AVERAGEIFS($I$2:$I$3384,$B$2:$B$3384,S$1,$A$2:$A$3384,$K394)</f>
        <v>0</v>
      </c>
      <c r="T394" s="10" t="e">
        <f>AVERAGEIFS($I$2:$I$3384,$B$2:$B$3384,T$1,$A$2:$A$3384,$K394)</f>
        <v>#DIV/0!</v>
      </c>
      <c r="U394" s="10" t="e">
        <f>AVERAGEIFS($I$2:$I$3384,$B$2:$B$3384,U$1,$A$2:$A$3384,$K394)</f>
        <v>#DIV/0!</v>
      </c>
      <c r="V394" s="10" t="e">
        <f>AVERAGEIFS($I$2:$I$3384,$B$2:$B$3384,V$1,$A$2:$A$3384,$K394)</f>
        <v>#DIV/0!</v>
      </c>
      <c r="W394" s="10" t="e">
        <f>AVERAGEIFS($I$2:$I$3384,$B$2:$B$3384,W$1,$A$2:$A$3384,$K394)</f>
        <v>#DIV/0!</v>
      </c>
      <c r="X394" s="10" t="e">
        <f>AVERAGEIFS($I$2:$I$3384,$B$2:$B$3384,X$1,$A$2:$A$3384,$K394)</f>
        <v>#DIV/0!</v>
      </c>
      <c r="Y394" s="10" t="e">
        <f>AVERAGEIFS($I$2:$I$3384,$B$2:$B$3384,Y$1,$A$2:$A$3384,$K394)</f>
        <v>#DIV/0!</v>
      </c>
      <c r="Z394" s="10" t="e">
        <f>AVERAGEIFS($I$2:$I$3384,$B$2:$B$3384,Z$1,$A$2:$A$3384,$K394)</f>
        <v>#DIV/0!</v>
      </c>
      <c r="AA394" s="10" t="e">
        <f>AVERAGEIFS($I$2:$I$3384,$B$2:$B$3384,AA$1,$A$2:$A$3384,$K394)</f>
        <v>#DIV/0!</v>
      </c>
      <c r="AB394" s="10" t="e">
        <f>AVERAGEIFS($I$2:$I$3384,$B$2:$B$3384,AB$1,$A$2:$A$3384,$K394)</f>
        <v>#DIV/0!</v>
      </c>
      <c r="AD394" s="10" t="e" cm="1">
        <f t="array" ref="AD394">AVERAGE(IFERROR(Y394:AA394, ""))</f>
        <v>#DIV/0!</v>
      </c>
      <c r="AE394" s="10" t="e">
        <f t="shared" si="11"/>
        <v>#DIV/0!</v>
      </c>
      <c r="AF394" s="10" cm="1">
        <f t="array" ref="AF394">AVERAGE(IFERROR(R394:W394, ""))</f>
        <v>0</v>
      </c>
      <c r="AG394" s="10" t="e" cm="1">
        <f t="array" ref="AG394">AVERAGE(IFERROR(W394:AA394,""))</f>
        <v>#DIV/0!</v>
      </c>
      <c r="AH394" s="10" cm="1">
        <f t="array" ref="AH394">AVERAGE(IFERROR(R394:V394,""))</f>
        <v>0</v>
      </c>
      <c r="AI394" s="10" t="e" cm="1">
        <f t="array" ref="AI394">AVERAGE(IFERROR(Z394:AB394,Q394))</f>
        <v>#DIV/0!</v>
      </c>
      <c r="AJ394" s="10" t="e" cm="1">
        <f t="array" ref="AJ394">AVERAGE(IFERROR(Y394:AB394,""))</f>
        <v>#DIV/0!</v>
      </c>
      <c r="AK394" s="10" cm="1">
        <f t="array" ref="AK394">AVERAGE(IFERROR(Q394:W394,""))</f>
        <v>0</v>
      </c>
      <c r="AL394" s="10" cm="1">
        <f t="array" ref="AL394">AVERAGE(IFERROR(R394:U394,""))</f>
        <v>0</v>
      </c>
      <c r="AM394" s="10" t="e" cm="1">
        <f t="array" ref="AM394">AVERAGE(IFERROR(V394:W394,""))</f>
        <v>#DIV/0!</v>
      </c>
      <c r="AN394" s="10" t="e" cm="1">
        <f t="array" ref="AN394">AVERAGE(IFERROR(X394:AB394,""))</f>
        <v>#DIV/0!</v>
      </c>
      <c r="AO394" s="10" cm="1">
        <f t="array" ref="AO394">AVERAGE(IFERROR(Q394:V394,""))</f>
        <v>0</v>
      </c>
    </row>
    <row r="395" spans="1:41" x14ac:dyDescent="0.2">
      <c r="A395" s="3" t="s">
        <v>538</v>
      </c>
      <c r="B395" s="2">
        <v>2</v>
      </c>
      <c r="C395" s="3">
        <v>48.747987780000003</v>
      </c>
      <c r="D395" s="3">
        <v>-122.4246167</v>
      </c>
      <c r="E395" s="3" t="s">
        <v>10</v>
      </c>
      <c r="F395" s="3">
        <v>5.87</v>
      </c>
      <c r="G395" s="3" t="s">
        <v>13</v>
      </c>
      <c r="H395" s="3" t="s">
        <v>531</v>
      </c>
      <c r="I395" s="6">
        <v>0</v>
      </c>
      <c r="K395" s="19" t="s">
        <v>611</v>
      </c>
      <c r="L395" s="11" t="e">
        <v>#N/A</v>
      </c>
      <c r="M395" s="12">
        <v>1.5019525773823261E-2</v>
      </c>
      <c r="N395" s="17">
        <v>0</v>
      </c>
      <c r="Q395" s="10">
        <f>AVERAGEIFS($I$2:$I$3384,$B$2:$B$3384,Q$1,$A$2:$A$3384,$K395)</f>
        <v>0</v>
      </c>
      <c r="R395" s="10">
        <f>AVERAGEIFS($I$2:$I$3384,$B$2:$B$3384,R$1,$A$2:$A$3384,$K395)</f>
        <v>0</v>
      </c>
      <c r="S395" s="10">
        <f>AVERAGEIFS($I$2:$I$3384,$B$2:$B$3384,S$1,$A$2:$A$3384,$K395)</f>
        <v>0</v>
      </c>
      <c r="T395" s="10" t="e">
        <f>AVERAGEIFS($I$2:$I$3384,$B$2:$B$3384,T$1,$A$2:$A$3384,$K395)</f>
        <v>#DIV/0!</v>
      </c>
      <c r="U395" s="10">
        <f>AVERAGEIFS($I$2:$I$3384,$B$2:$B$3384,U$1,$A$2:$A$3384,$K395)</f>
        <v>0</v>
      </c>
      <c r="V395" s="10" t="e">
        <f>AVERAGEIFS($I$2:$I$3384,$B$2:$B$3384,V$1,$A$2:$A$3384,$K395)</f>
        <v>#DIV/0!</v>
      </c>
      <c r="W395" s="10" t="e">
        <f>AVERAGEIFS($I$2:$I$3384,$B$2:$B$3384,W$1,$A$2:$A$3384,$K395)</f>
        <v>#DIV/0!</v>
      </c>
      <c r="X395" s="10">
        <f>AVERAGEIFS($I$2:$I$3384,$B$2:$B$3384,X$1,$A$2:$A$3384,$K395)</f>
        <v>0.10312499850988388</v>
      </c>
      <c r="Y395" s="10" t="e">
        <f>AVERAGEIFS($I$2:$I$3384,$B$2:$B$3384,Y$1,$A$2:$A$3384,$K395)</f>
        <v>#DIV/0!</v>
      </c>
      <c r="Z395" s="10" t="e">
        <f>AVERAGEIFS($I$2:$I$3384,$B$2:$B$3384,Z$1,$A$2:$A$3384,$K395)</f>
        <v>#DIV/0!</v>
      </c>
      <c r="AA395" s="10">
        <f>AVERAGEIFS($I$2:$I$3384,$B$2:$B$3384,AA$1,$A$2:$A$3384,$K395)</f>
        <v>0</v>
      </c>
      <c r="AB395" s="10">
        <f>AVERAGEIFS($I$2:$I$3384,$B$2:$B$3384,AB$1,$A$2:$A$3384,$K395)</f>
        <v>0</v>
      </c>
      <c r="AD395" s="10" cm="1">
        <f t="array" ref="AD395">AVERAGE(IFERROR(Y395:AA395, ""))</f>
        <v>0</v>
      </c>
      <c r="AE395" s="10">
        <f t="shared" si="11"/>
        <v>0</v>
      </c>
      <c r="AF395" s="10" cm="1">
        <f t="array" ref="AF395">AVERAGE(IFERROR(R395:W395, ""))</f>
        <v>0</v>
      </c>
      <c r="AG395" s="10" cm="1">
        <f t="array" ref="AG395">AVERAGE(IFERROR(W395:AA395,""))</f>
        <v>5.156249925494194E-2</v>
      </c>
      <c r="AH395" s="10" cm="1">
        <f t="array" ref="AH395">AVERAGE(IFERROR(R395:V395,""))</f>
        <v>0</v>
      </c>
      <c r="AI395" s="10" cm="1">
        <f t="array" ref="AI395">AVERAGE(IFERROR(Z395:AB395,Q395))</f>
        <v>0</v>
      </c>
      <c r="AJ395" s="10" cm="1">
        <f t="array" ref="AJ395">AVERAGE(IFERROR(Y395:AB395,""))</f>
        <v>0</v>
      </c>
      <c r="AK395" s="10" cm="1">
        <f t="array" ref="AK395">AVERAGE(IFERROR(Q395:W395,""))</f>
        <v>0</v>
      </c>
      <c r="AL395" s="10" cm="1">
        <f t="array" ref="AL395">AVERAGE(IFERROR(R395:U395,""))</f>
        <v>0</v>
      </c>
      <c r="AM395" s="10" t="e" cm="1">
        <f t="array" ref="AM395">AVERAGE(IFERROR(V395:W395,""))</f>
        <v>#DIV/0!</v>
      </c>
      <c r="AN395" s="10" cm="1">
        <f t="array" ref="AN395">AVERAGE(IFERROR(X395:AB395,""))</f>
        <v>3.4374999503294625E-2</v>
      </c>
      <c r="AO395" s="10" cm="1">
        <f t="array" ref="AO395">AVERAGE(IFERROR(Q395:V395,""))</f>
        <v>0</v>
      </c>
    </row>
    <row r="396" spans="1:41" x14ac:dyDescent="0.2">
      <c r="A396" s="3" t="s">
        <v>539</v>
      </c>
      <c r="B396" s="2">
        <v>2</v>
      </c>
      <c r="C396" s="3">
        <v>48.7467325</v>
      </c>
      <c r="D396" s="3">
        <v>-122.4244494</v>
      </c>
      <c r="E396" s="3" t="s">
        <v>10</v>
      </c>
      <c r="F396" s="3">
        <v>5.88</v>
      </c>
      <c r="G396" s="3" t="s">
        <v>13</v>
      </c>
      <c r="H396" s="3" t="s">
        <v>531</v>
      </c>
      <c r="I396" s="6">
        <v>0</v>
      </c>
      <c r="K396" s="19" t="s">
        <v>614</v>
      </c>
      <c r="L396" s="11" t="e">
        <v>#N/A</v>
      </c>
      <c r="M396" s="12">
        <v>2.7035146486014128E-3</v>
      </c>
      <c r="N396" s="17">
        <v>0</v>
      </c>
      <c r="Q396" s="10">
        <f>AVERAGEIFS($I$2:$I$3384,$B$2:$B$3384,Q$1,$A$2:$A$3384,$K396)</f>
        <v>0</v>
      </c>
      <c r="R396" s="10">
        <f>AVERAGEIFS($I$2:$I$3384,$B$2:$B$3384,R$1,$A$2:$A$3384,$K396)</f>
        <v>0</v>
      </c>
      <c r="S396" s="10">
        <f>AVERAGEIFS($I$2:$I$3384,$B$2:$B$3384,S$1,$A$2:$A$3384,$K396)</f>
        <v>0</v>
      </c>
      <c r="T396" s="10" t="e">
        <f>AVERAGEIFS($I$2:$I$3384,$B$2:$B$3384,T$1,$A$2:$A$3384,$K396)</f>
        <v>#DIV/0!</v>
      </c>
      <c r="U396" s="10" t="e">
        <f>AVERAGEIFS($I$2:$I$3384,$B$2:$B$3384,U$1,$A$2:$A$3384,$K396)</f>
        <v>#DIV/0!</v>
      </c>
      <c r="V396" s="10" t="e">
        <f>AVERAGEIFS($I$2:$I$3384,$B$2:$B$3384,V$1,$A$2:$A$3384,$K396)</f>
        <v>#DIV/0!</v>
      </c>
      <c r="W396" s="10" t="e">
        <f>AVERAGEIFS($I$2:$I$3384,$B$2:$B$3384,W$1,$A$2:$A$3384,$K396)</f>
        <v>#DIV/0!</v>
      </c>
      <c r="X396" s="10" t="e">
        <f>AVERAGEIFS($I$2:$I$3384,$B$2:$B$3384,X$1,$A$2:$A$3384,$K396)</f>
        <v>#DIV/0!</v>
      </c>
      <c r="Y396" s="10" t="e">
        <f>AVERAGEIFS($I$2:$I$3384,$B$2:$B$3384,Y$1,$A$2:$A$3384,$K396)</f>
        <v>#DIV/0!</v>
      </c>
      <c r="Z396" s="10" t="e">
        <f>AVERAGEIFS($I$2:$I$3384,$B$2:$B$3384,Z$1,$A$2:$A$3384,$K396)</f>
        <v>#DIV/0!</v>
      </c>
      <c r="AA396" s="10">
        <f>AVERAGEIFS($I$2:$I$3384,$B$2:$B$3384,AA$1,$A$2:$A$3384,$K396)</f>
        <v>0</v>
      </c>
      <c r="AB396" s="10">
        <f>AVERAGEIFS($I$2:$I$3384,$B$2:$B$3384,AB$1,$A$2:$A$3384,$K396)</f>
        <v>0</v>
      </c>
      <c r="AD396" s="10" cm="1">
        <f t="array" ref="AD396">AVERAGE(IFERROR(Y396:AA396, ""))</f>
        <v>0</v>
      </c>
      <c r="AE396" s="10">
        <f t="shared" si="11"/>
        <v>0</v>
      </c>
      <c r="AF396" s="10" cm="1">
        <f t="array" ref="AF396">AVERAGE(IFERROR(R396:W396, ""))</f>
        <v>0</v>
      </c>
      <c r="AG396" s="10" cm="1">
        <f t="array" ref="AG396">AVERAGE(IFERROR(W396:AA396,""))</f>
        <v>0</v>
      </c>
      <c r="AH396" s="10" cm="1">
        <f t="array" ref="AH396">AVERAGE(IFERROR(R396:V396,""))</f>
        <v>0</v>
      </c>
      <c r="AI396" s="10" cm="1">
        <f t="array" ref="AI396">AVERAGE(IFERROR(Z396:AB396,Q396))</f>
        <v>0</v>
      </c>
      <c r="AJ396" s="10" cm="1">
        <f t="array" ref="AJ396">AVERAGE(IFERROR(Y396:AB396,""))</f>
        <v>0</v>
      </c>
      <c r="AK396" s="10" cm="1">
        <f t="array" ref="AK396">AVERAGE(IFERROR(Q396:W396,""))</f>
        <v>0</v>
      </c>
      <c r="AL396" s="10" cm="1">
        <f t="array" ref="AL396">AVERAGE(IFERROR(R396:U396,""))</f>
        <v>0</v>
      </c>
      <c r="AM396" s="10" t="e" cm="1">
        <f t="array" ref="AM396">AVERAGE(IFERROR(V396:W396,""))</f>
        <v>#DIV/0!</v>
      </c>
      <c r="AN396" s="10" cm="1">
        <f t="array" ref="AN396">AVERAGE(IFERROR(X396:AB396,""))</f>
        <v>0</v>
      </c>
      <c r="AO396" s="10" cm="1">
        <f t="array" ref="AO396">AVERAGE(IFERROR(Q396:V396,""))</f>
        <v>0</v>
      </c>
    </row>
    <row r="397" spans="1:41" x14ac:dyDescent="0.2">
      <c r="A397" s="3" t="s">
        <v>540</v>
      </c>
      <c r="B397" s="2">
        <v>2</v>
      </c>
      <c r="C397" s="3">
        <v>48.746485560000004</v>
      </c>
      <c r="D397" s="3">
        <v>-122.4243694</v>
      </c>
      <c r="E397" s="3" t="s">
        <v>10</v>
      </c>
      <c r="F397" s="3">
        <v>5.8</v>
      </c>
      <c r="G397" s="3" t="s">
        <v>13</v>
      </c>
      <c r="H397" s="3" t="s">
        <v>531</v>
      </c>
      <c r="I397" s="6">
        <v>0</v>
      </c>
      <c r="K397" s="19" t="s">
        <v>615</v>
      </c>
      <c r="L397" s="11">
        <v>17110004014792</v>
      </c>
      <c r="M397" s="12">
        <v>1</v>
      </c>
      <c r="N397" s="17">
        <v>251</v>
      </c>
      <c r="Q397" s="10">
        <f>AVERAGEIFS($I$2:$I$3384,$B$2:$B$3384,Q$1,$A$2:$A$3384,$K397)</f>
        <v>0</v>
      </c>
      <c r="R397" s="10">
        <f>AVERAGEIFS($I$2:$I$3384,$B$2:$B$3384,R$1,$A$2:$A$3384,$K397)</f>
        <v>0</v>
      </c>
      <c r="S397" s="10">
        <f>AVERAGEIFS($I$2:$I$3384,$B$2:$B$3384,S$1,$A$2:$A$3384,$K397)</f>
        <v>0</v>
      </c>
      <c r="T397" s="10" t="e">
        <f>AVERAGEIFS($I$2:$I$3384,$B$2:$B$3384,T$1,$A$2:$A$3384,$K397)</f>
        <v>#DIV/0!</v>
      </c>
      <c r="U397" s="10">
        <f>AVERAGEIFS($I$2:$I$3384,$B$2:$B$3384,U$1,$A$2:$A$3384,$K397)</f>
        <v>0</v>
      </c>
      <c r="V397" s="10" t="e">
        <f>AVERAGEIFS($I$2:$I$3384,$B$2:$B$3384,V$1,$A$2:$A$3384,$K397)</f>
        <v>#DIV/0!</v>
      </c>
      <c r="W397" s="10" t="e">
        <f>AVERAGEIFS($I$2:$I$3384,$B$2:$B$3384,W$1,$A$2:$A$3384,$K397)</f>
        <v>#DIV/0!</v>
      </c>
      <c r="X397" s="10">
        <f>AVERAGEIFS($I$2:$I$3384,$B$2:$B$3384,X$1,$A$2:$A$3384,$K397)</f>
        <v>0</v>
      </c>
      <c r="Y397" s="10" t="e">
        <f>AVERAGEIFS($I$2:$I$3384,$B$2:$B$3384,Y$1,$A$2:$A$3384,$K397)</f>
        <v>#DIV/0!</v>
      </c>
      <c r="Z397" s="10" t="e">
        <f>AVERAGEIFS($I$2:$I$3384,$B$2:$B$3384,Z$1,$A$2:$A$3384,$K397)</f>
        <v>#DIV/0!</v>
      </c>
      <c r="AA397" s="10">
        <f>AVERAGEIFS($I$2:$I$3384,$B$2:$B$3384,AA$1,$A$2:$A$3384,$K397)</f>
        <v>0</v>
      </c>
      <c r="AB397" s="10">
        <f>AVERAGEIFS($I$2:$I$3384,$B$2:$B$3384,AB$1,$A$2:$A$3384,$K397)</f>
        <v>0</v>
      </c>
      <c r="AD397" s="10" cm="1">
        <f t="array" ref="AD397">AVERAGE(IFERROR(Y397:AA397, ""))</f>
        <v>0</v>
      </c>
      <c r="AE397" s="10">
        <f t="shared" si="11"/>
        <v>0</v>
      </c>
      <c r="AF397" s="10" cm="1">
        <f t="array" ref="AF397">AVERAGE(IFERROR(R397:W397, ""))</f>
        <v>0</v>
      </c>
      <c r="AG397" s="10" cm="1">
        <f t="array" ref="AG397">AVERAGE(IFERROR(W397:AA397,""))</f>
        <v>0</v>
      </c>
      <c r="AH397" s="10" cm="1">
        <f t="array" ref="AH397">AVERAGE(IFERROR(R397:V397,""))</f>
        <v>0</v>
      </c>
      <c r="AI397" s="10" cm="1">
        <f t="array" ref="AI397">AVERAGE(IFERROR(Z397:AB397,Q397))</f>
        <v>0</v>
      </c>
      <c r="AJ397" s="10" cm="1">
        <f t="array" ref="AJ397">AVERAGE(IFERROR(Y397:AB397,""))</f>
        <v>0</v>
      </c>
      <c r="AK397" s="10" cm="1">
        <f t="array" ref="AK397">AVERAGE(IFERROR(Q397:W397,""))</f>
        <v>0</v>
      </c>
      <c r="AL397" s="10" cm="1">
        <f t="array" ref="AL397">AVERAGE(IFERROR(R397:U397,""))</f>
        <v>0</v>
      </c>
      <c r="AM397" s="10" t="e" cm="1">
        <f t="array" ref="AM397">AVERAGE(IFERROR(V397:W397,""))</f>
        <v>#DIV/0!</v>
      </c>
      <c r="AN397" s="10" cm="1">
        <f t="array" ref="AN397">AVERAGE(IFERROR(X397:AB397,""))</f>
        <v>0</v>
      </c>
      <c r="AO397" s="10" cm="1">
        <f t="array" ref="AO397">AVERAGE(IFERROR(Q397:V397,""))</f>
        <v>0</v>
      </c>
    </row>
    <row r="398" spans="1:41" x14ac:dyDescent="0.2">
      <c r="A398" s="3" t="s">
        <v>541</v>
      </c>
      <c r="B398" s="2">
        <v>2</v>
      </c>
      <c r="C398" s="3">
        <v>48.74571194</v>
      </c>
      <c r="D398" s="3">
        <v>-122.4241153</v>
      </c>
      <c r="E398" s="3" t="s">
        <v>10</v>
      </c>
      <c r="F398" s="3">
        <v>5.8</v>
      </c>
      <c r="G398" s="3" t="s">
        <v>13</v>
      </c>
      <c r="H398" s="3" t="s">
        <v>542</v>
      </c>
      <c r="I398" s="6">
        <v>0</v>
      </c>
      <c r="K398" s="19" t="s">
        <v>616</v>
      </c>
      <c r="L398" s="11">
        <v>17110004001337</v>
      </c>
      <c r="M398" s="12">
        <v>1.7587303773325402E-6</v>
      </c>
      <c r="N398" s="17">
        <v>174</v>
      </c>
      <c r="Q398" s="10" t="e">
        <f>AVERAGEIFS($I$2:$I$3384,$B$2:$B$3384,Q$1,$A$2:$A$3384,$K398)</f>
        <v>#DIV/0!</v>
      </c>
      <c r="R398" s="10">
        <f>AVERAGEIFS($I$2:$I$3384,$B$2:$B$3384,R$1,$A$2:$A$3384,$K398)</f>
        <v>0</v>
      </c>
      <c r="S398" s="10">
        <f>AVERAGEIFS($I$2:$I$3384,$B$2:$B$3384,S$1,$A$2:$A$3384,$K398)</f>
        <v>0</v>
      </c>
      <c r="T398" s="10">
        <f>AVERAGEIFS($I$2:$I$3384,$B$2:$B$3384,T$1,$A$2:$A$3384,$K398)</f>
        <v>0</v>
      </c>
      <c r="U398" s="10">
        <f>AVERAGEIFS($I$2:$I$3384,$B$2:$B$3384,U$1,$A$2:$A$3384,$K398)</f>
        <v>0.20000000298023224</v>
      </c>
      <c r="V398" s="10" t="e">
        <f>AVERAGEIFS($I$2:$I$3384,$B$2:$B$3384,V$1,$A$2:$A$3384,$K398)</f>
        <v>#DIV/0!</v>
      </c>
      <c r="W398" s="10" t="e">
        <f>AVERAGEIFS($I$2:$I$3384,$B$2:$B$3384,W$1,$A$2:$A$3384,$K398)</f>
        <v>#DIV/0!</v>
      </c>
      <c r="X398" s="10" t="e">
        <f>AVERAGEIFS($I$2:$I$3384,$B$2:$B$3384,X$1,$A$2:$A$3384,$K398)</f>
        <v>#DIV/0!</v>
      </c>
      <c r="Y398" s="10" t="e">
        <f>AVERAGEIFS($I$2:$I$3384,$B$2:$B$3384,Y$1,$A$2:$A$3384,$K398)</f>
        <v>#DIV/0!</v>
      </c>
      <c r="Z398" s="10" t="e">
        <f>AVERAGEIFS($I$2:$I$3384,$B$2:$B$3384,Z$1,$A$2:$A$3384,$K398)</f>
        <v>#DIV/0!</v>
      </c>
      <c r="AA398" s="10">
        <f>AVERAGEIFS($I$2:$I$3384,$B$2:$B$3384,AA$1,$A$2:$A$3384,$K398)</f>
        <v>0</v>
      </c>
      <c r="AB398" s="10" t="e">
        <f>AVERAGEIFS($I$2:$I$3384,$B$2:$B$3384,AB$1,$A$2:$A$3384,$K398)</f>
        <v>#DIV/0!</v>
      </c>
      <c r="AD398" s="10" cm="1">
        <f t="array" ref="AD398">AVERAGE(IFERROR(Y398:AA398, ""))</f>
        <v>0</v>
      </c>
      <c r="AE398" s="10" t="e">
        <f t="shared" si="11"/>
        <v>#DIV/0!</v>
      </c>
      <c r="AF398" s="10" cm="1">
        <f t="array" ref="AF398">AVERAGE(IFERROR(R398:W398, ""))</f>
        <v>5.000000074505806E-2</v>
      </c>
      <c r="AG398" s="10" cm="1">
        <f t="array" ref="AG398">AVERAGE(IFERROR(W398:AA398,""))</f>
        <v>0</v>
      </c>
      <c r="AH398" s="10" cm="1">
        <f t="array" ref="AH398">AVERAGE(IFERROR(R398:V398,""))</f>
        <v>5.000000074505806E-2</v>
      </c>
      <c r="AI398" s="10" t="e" cm="1">
        <f t="array" ref="AI398">AVERAGE(IFERROR(Z398:AB398,Q398))</f>
        <v>#DIV/0!</v>
      </c>
      <c r="AJ398" s="10" cm="1">
        <f t="array" ref="AJ398">AVERAGE(IFERROR(Y398:AB398,""))</f>
        <v>0</v>
      </c>
      <c r="AK398" s="10" cm="1">
        <f t="array" ref="AK398">AVERAGE(IFERROR(Q398:W398,""))</f>
        <v>5.000000074505806E-2</v>
      </c>
      <c r="AL398" s="10" cm="1">
        <f t="array" ref="AL398">AVERAGE(IFERROR(R398:U398,""))</f>
        <v>5.000000074505806E-2</v>
      </c>
      <c r="AM398" s="10" t="e" cm="1">
        <f t="array" ref="AM398">AVERAGE(IFERROR(V398:W398,""))</f>
        <v>#DIV/0!</v>
      </c>
      <c r="AN398" s="10" cm="1">
        <f t="array" ref="AN398">AVERAGE(IFERROR(X398:AB398,""))</f>
        <v>0</v>
      </c>
      <c r="AO398" s="10" cm="1">
        <f t="array" ref="AO398">AVERAGE(IFERROR(Q398:V398,""))</f>
        <v>5.000000074505806E-2</v>
      </c>
    </row>
    <row r="399" spans="1:41" x14ac:dyDescent="0.2">
      <c r="A399" s="3" t="s">
        <v>543</v>
      </c>
      <c r="B399" s="2">
        <v>2</v>
      </c>
      <c r="C399" s="3">
        <v>48.74655611</v>
      </c>
      <c r="D399" s="3">
        <v>-122.4238608</v>
      </c>
      <c r="E399" s="3" t="s">
        <v>10</v>
      </c>
      <c r="F399" s="3">
        <v>6.3</v>
      </c>
      <c r="G399" s="3" t="s">
        <v>13</v>
      </c>
      <c r="H399" s="3" t="s">
        <v>531</v>
      </c>
      <c r="I399" s="6">
        <v>0</v>
      </c>
      <c r="K399" s="19" t="s">
        <v>618</v>
      </c>
      <c r="L399" s="11">
        <v>17110004004396</v>
      </c>
      <c r="M399" s="12">
        <v>6.8562127649784088E-2</v>
      </c>
      <c r="N399" s="17">
        <v>63</v>
      </c>
      <c r="Q399" s="10">
        <f>AVERAGEIFS($I$2:$I$3384,$B$2:$B$3384,Q$1,$A$2:$A$3384,$K399)</f>
        <v>0</v>
      </c>
      <c r="R399" s="10">
        <f>AVERAGEIFS($I$2:$I$3384,$B$2:$B$3384,R$1,$A$2:$A$3384,$K399)</f>
        <v>0</v>
      </c>
      <c r="S399" s="10">
        <f>AVERAGEIFS($I$2:$I$3384,$B$2:$B$3384,S$1,$A$2:$A$3384,$K399)</f>
        <v>0</v>
      </c>
      <c r="T399" s="10">
        <f>AVERAGEIFS($I$2:$I$3384,$B$2:$B$3384,T$1,$A$2:$A$3384,$K399)</f>
        <v>0</v>
      </c>
      <c r="U399" s="10">
        <f>AVERAGEIFS($I$2:$I$3384,$B$2:$B$3384,U$1,$A$2:$A$3384,$K399)</f>
        <v>0</v>
      </c>
      <c r="V399" s="10" t="e">
        <f>AVERAGEIFS($I$2:$I$3384,$B$2:$B$3384,V$1,$A$2:$A$3384,$K399)</f>
        <v>#DIV/0!</v>
      </c>
      <c r="W399" s="10" t="e">
        <f>AVERAGEIFS($I$2:$I$3384,$B$2:$B$3384,W$1,$A$2:$A$3384,$K399)</f>
        <v>#DIV/0!</v>
      </c>
      <c r="X399" s="10" t="e">
        <f>AVERAGEIFS($I$2:$I$3384,$B$2:$B$3384,X$1,$A$2:$A$3384,$K399)</f>
        <v>#DIV/0!</v>
      </c>
      <c r="Y399" s="10" t="e">
        <f>AVERAGEIFS($I$2:$I$3384,$B$2:$B$3384,Y$1,$A$2:$A$3384,$K399)</f>
        <v>#DIV/0!</v>
      </c>
      <c r="Z399" s="10">
        <f>AVERAGEIFS($I$2:$I$3384,$B$2:$B$3384,Z$1,$A$2:$A$3384,$K399)</f>
        <v>0</v>
      </c>
      <c r="AA399" s="10">
        <f>AVERAGEIFS($I$2:$I$3384,$B$2:$B$3384,AA$1,$A$2:$A$3384,$K399)</f>
        <v>0</v>
      </c>
      <c r="AB399" s="10">
        <f>AVERAGEIFS($I$2:$I$3384,$B$2:$B$3384,AB$1,$A$2:$A$3384,$K399)</f>
        <v>0</v>
      </c>
      <c r="AD399" s="10" cm="1">
        <f t="array" ref="AD399">AVERAGE(IFERROR(Y399:AA399, ""))</f>
        <v>0</v>
      </c>
      <c r="AE399" s="10">
        <f t="shared" si="11"/>
        <v>0</v>
      </c>
      <c r="AF399" s="10" cm="1">
        <f t="array" ref="AF399">AVERAGE(IFERROR(R399:W399, ""))</f>
        <v>0</v>
      </c>
      <c r="AG399" s="10" cm="1">
        <f t="array" ref="AG399">AVERAGE(IFERROR(W399:AA399,""))</f>
        <v>0</v>
      </c>
      <c r="AH399" s="10" cm="1">
        <f t="array" ref="AH399">AVERAGE(IFERROR(R399:V399,""))</f>
        <v>0</v>
      </c>
      <c r="AI399" s="10" cm="1">
        <f t="array" ref="AI399">AVERAGE(IFERROR(Z399:AB399,Q399))</f>
        <v>0</v>
      </c>
      <c r="AJ399" s="10" cm="1">
        <f t="array" ref="AJ399">AVERAGE(IFERROR(Y399:AB399,""))</f>
        <v>0</v>
      </c>
      <c r="AK399" s="10" cm="1">
        <f t="array" ref="AK399">AVERAGE(IFERROR(Q399:W399,""))</f>
        <v>0</v>
      </c>
      <c r="AL399" s="10" cm="1">
        <f t="array" ref="AL399">AVERAGE(IFERROR(R399:U399,""))</f>
        <v>0</v>
      </c>
      <c r="AM399" s="10" t="e" cm="1">
        <f t="array" ref="AM399">AVERAGE(IFERROR(V399:W399,""))</f>
        <v>#DIV/0!</v>
      </c>
      <c r="AN399" s="10" cm="1">
        <f t="array" ref="AN399">AVERAGE(IFERROR(X399:AB399,""))</f>
        <v>0</v>
      </c>
      <c r="AO399" s="10" cm="1">
        <f t="array" ref="AO399">AVERAGE(IFERROR(Q399:V399,""))</f>
        <v>0</v>
      </c>
    </row>
    <row r="400" spans="1:41" x14ac:dyDescent="0.2">
      <c r="A400" s="3" t="s">
        <v>544</v>
      </c>
      <c r="B400" s="2">
        <v>2</v>
      </c>
      <c r="C400" s="3">
        <v>48.754163329999997</v>
      </c>
      <c r="D400" s="3">
        <v>-122.45919859999999</v>
      </c>
      <c r="E400" s="3" t="s">
        <v>10</v>
      </c>
      <c r="F400" s="3">
        <v>6.8</v>
      </c>
      <c r="G400" s="3" t="s">
        <v>13</v>
      </c>
      <c r="H400" s="3" t="s">
        <v>545</v>
      </c>
      <c r="I400" s="6">
        <v>0</v>
      </c>
      <c r="K400" s="19" t="s">
        <v>619</v>
      </c>
      <c r="L400" s="11">
        <v>17110002000120</v>
      </c>
      <c r="M400" s="12">
        <v>0.70538997650146484</v>
      </c>
      <c r="N400" s="17">
        <v>264</v>
      </c>
      <c r="Q400" s="10">
        <f>AVERAGEIFS($I$2:$I$3384,$B$2:$B$3384,Q$1,$A$2:$A$3384,$K400)</f>
        <v>0</v>
      </c>
      <c r="R400" s="10">
        <f>AVERAGEIFS($I$2:$I$3384,$B$2:$B$3384,R$1,$A$2:$A$3384,$K400)</f>
        <v>0</v>
      </c>
      <c r="S400" s="10">
        <f>AVERAGEIFS($I$2:$I$3384,$B$2:$B$3384,S$1,$A$2:$A$3384,$K400)</f>
        <v>0</v>
      </c>
      <c r="T400" s="10">
        <f>AVERAGEIFS($I$2:$I$3384,$B$2:$B$3384,T$1,$A$2:$A$3384,$K400)</f>
        <v>0</v>
      </c>
      <c r="U400" s="10">
        <f>AVERAGEIFS($I$2:$I$3384,$B$2:$B$3384,U$1,$A$2:$A$3384,$K400)</f>
        <v>0</v>
      </c>
      <c r="V400" s="10" t="e">
        <f>AVERAGEIFS($I$2:$I$3384,$B$2:$B$3384,V$1,$A$2:$A$3384,$K400)</f>
        <v>#DIV/0!</v>
      </c>
      <c r="W400" s="10" t="e">
        <f>AVERAGEIFS($I$2:$I$3384,$B$2:$B$3384,W$1,$A$2:$A$3384,$K400)</f>
        <v>#DIV/0!</v>
      </c>
      <c r="X400" s="10" t="e">
        <f>AVERAGEIFS($I$2:$I$3384,$B$2:$B$3384,X$1,$A$2:$A$3384,$K400)</f>
        <v>#DIV/0!</v>
      </c>
      <c r="Y400" s="10" t="e">
        <f>AVERAGEIFS($I$2:$I$3384,$B$2:$B$3384,Y$1,$A$2:$A$3384,$K400)</f>
        <v>#DIV/0!</v>
      </c>
      <c r="Z400" s="10" t="e">
        <f>AVERAGEIFS($I$2:$I$3384,$B$2:$B$3384,Z$1,$A$2:$A$3384,$K400)</f>
        <v>#DIV/0!</v>
      </c>
      <c r="AA400" s="10">
        <f>AVERAGEIFS($I$2:$I$3384,$B$2:$B$3384,AA$1,$A$2:$A$3384,$K400)</f>
        <v>0</v>
      </c>
      <c r="AB400" s="10">
        <f>AVERAGEIFS($I$2:$I$3384,$B$2:$B$3384,AB$1,$A$2:$A$3384,$K400)</f>
        <v>0</v>
      </c>
      <c r="AD400" s="10" cm="1">
        <f t="array" ref="AD400">AVERAGE(IFERROR(Y400:AA400, ""))</f>
        <v>0</v>
      </c>
      <c r="AE400" s="10">
        <f t="shared" si="11"/>
        <v>0</v>
      </c>
      <c r="AF400" s="10" cm="1">
        <f t="array" ref="AF400">AVERAGE(IFERROR(R400:W400, ""))</f>
        <v>0</v>
      </c>
      <c r="AG400" s="10" cm="1">
        <f t="array" ref="AG400">AVERAGE(IFERROR(W400:AA400,""))</f>
        <v>0</v>
      </c>
      <c r="AH400" s="10" cm="1">
        <f t="array" ref="AH400">AVERAGE(IFERROR(R400:V400,""))</f>
        <v>0</v>
      </c>
      <c r="AI400" s="10" cm="1">
        <f t="array" ref="AI400">AVERAGE(IFERROR(Z400:AB400,Q400))</f>
        <v>0</v>
      </c>
      <c r="AJ400" s="10" cm="1">
        <f t="array" ref="AJ400">AVERAGE(IFERROR(Y400:AB400,""))</f>
        <v>0</v>
      </c>
      <c r="AK400" s="10" cm="1">
        <f t="array" ref="AK400">AVERAGE(IFERROR(Q400:W400,""))</f>
        <v>0</v>
      </c>
      <c r="AL400" s="10" cm="1">
        <f t="array" ref="AL400">AVERAGE(IFERROR(R400:U400,""))</f>
        <v>0</v>
      </c>
      <c r="AM400" s="10" t="e" cm="1">
        <f t="array" ref="AM400">AVERAGE(IFERROR(V400:W400,""))</f>
        <v>#DIV/0!</v>
      </c>
      <c r="AN400" s="10" cm="1">
        <f t="array" ref="AN400">AVERAGE(IFERROR(X400:AB400,""))</f>
        <v>0</v>
      </c>
      <c r="AO400" s="10" cm="1">
        <f t="array" ref="AO400">AVERAGE(IFERROR(Q400:V400,""))</f>
        <v>0</v>
      </c>
    </row>
    <row r="401" spans="1:41" x14ac:dyDescent="0.2">
      <c r="A401" s="3" t="s">
        <v>546</v>
      </c>
      <c r="B401" s="2">
        <v>2</v>
      </c>
      <c r="C401" s="3">
        <v>48.75170722</v>
      </c>
      <c r="D401" s="3">
        <v>-122.4584703</v>
      </c>
      <c r="E401" s="3" t="s">
        <v>10</v>
      </c>
      <c r="F401" s="3">
        <v>6.95</v>
      </c>
      <c r="G401" s="3" t="s">
        <v>13</v>
      </c>
      <c r="H401" s="3" t="s">
        <v>545</v>
      </c>
      <c r="I401" s="6">
        <v>0</v>
      </c>
      <c r="K401" s="19" t="s">
        <v>621</v>
      </c>
      <c r="L401" s="11">
        <v>17110004000389</v>
      </c>
      <c r="M401" s="12">
        <v>0</v>
      </c>
      <c r="N401" s="17">
        <v>90</v>
      </c>
      <c r="Q401" s="10">
        <f>AVERAGEIFS($I$2:$I$3384,$B$2:$B$3384,Q$1,$A$2:$A$3384,$K401)</f>
        <v>0</v>
      </c>
      <c r="R401" s="10" t="e">
        <f>AVERAGEIFS($I$2:$I$3384,$B$2:$B$3384,R$1,$A$2:$A$3384,$K401)</f>
        <v>#DIV/0!</v>
      </c>
      <c r="S401" s="10">
        <f>AVERAGEIFS($I$2:$I$3384,$B$2:$B$3384,S$1,$A$2:$A$3384,$K401)</f>
        <v>0</v>
      </c>
      <c r="T401" s="10" t="e">
        <f>AVERAGEIFS($I$2:$I$3384,$B$2:$B$3384,T$1,$A$2:$A$3384,$K401)</f>
        <v>#DIV/0!</v>
      </c>
      <c r="U401" s="10">
        <f>AVERAGEIFS($I$2:$I$3384,$B$2:$B$3384,U$1,$A$2:$A$3384,$K401)</f>
        <v>0</v>
      </c>
      <c r="V401" s="10" t="e">
        <f>AVERAGEIFS($I$2:$I$3384,$B$2:$B$3384,V$1,$A$2:$A$3384,$K401)</f>
        <v>#DIV/0!</v>
      </c>
      <c r="W401" s="10" t="e">
        <f>AVERAGEIFS($I$2:$I$3384,$B$2:$B$3384,W$1,$A$2:$A$3384,$K401)</f>
        <v>#DIV/0!</v>
      </c>
      <c r="X401" s="10" t="e">
        <f>AVERAGEIFS($I$2:$I$3384,$B$2:$B$3384,X$1,$A$2:$A$3384,$K401)</f>
        <v>#DIV/0!</v>
      </c>
      <c r="Y401" s="10" t="e">
        <f>AVERAGEIFS($I$2:$I$3384,$B$2:$B$3384,Y$1,$A$2:$A$3384,$K401)</f>
        <v>#DIV/0!</v>
      </c>
      <c r="Z401" s="10">
        <f>AVERAGEIFS($I$2:$I$3384,$B$2:$B$3384,Z$1,$A$2:$A$3384,$K401)</f>
        <v>0</v>
      </c>
      <c r="AA401" s="10" t="e">
        <f>AVERAGEIFS($I$2:$I$3384,$B$2:$B$3384,AA$1,$A$2:$A$3384,$K401)</f>
        <v>#DIV/0!</v>
      </c>
      <c r="AB401" s="10">
        <f>AVERAGEIFS($I$2:$I$3384,$B$2:$B$3384,AB$1,$A$2:$A$3384,$K401)</f>
        <v>0</v>
      </c>
      <c r="AD401" s="10" cm="1">
        <f t="array" ref="AD401">AVERAGE(IFERROR(Y401:AA401, ""))</f>
        <v>0</v>
      </c>
      <c r="AE401" s="10">
        <f t="shared" si="11"/>
        <v>0</v>
      </c>
      <c r="AF401" s="10" cm="1">
        <f t="array" ref="AF401">AVERAGE(IFERROR(R401:W401, ""))</f>
        <v>0</v>
      </c>
      <c r="AG401" s="10" cm="1">
        <f t="array" ref="AG401">AVERAGE(IFERROR(W401:AA401,""))</f>
        <v>0</v>
      </c>
      <c r="AH401" s="10" cm="1">
        <f t="array" ref="AH401">AVERAGE(IFERROR(R401:V401,""))</f>
        <v>0</v>
      </c>
      <c r="AI401" s="10" cm="1">
        <f t="array" ref="AI401">AVERAGE(IFERROR(Z401:AB401,Q401))</f>
        <v>0</v>
      </c>
      <c r="AJ401" s="10" cm="1">
        <f t="array" ref="AJ401">AVERAGE(IFERROR(Y401:AB401,""))</f>
        <v>0</v>
      </c>
      <c r="AK401" s="10" cm="1">
        <f t="array" ref="AK401">AVERAGE(IFERROR(Q401:W401,""))</f>
        <v>0</v>
      </c>
      <c r="AL401" s="10" cm="1">
        <f t="array" ref="AL401">AVERAGE(IFERROR(R401:U401,""))</f>
        <v>0</v>
      </c>
      <c r="AM401" s="10" t="e" cm="1">
        <f t="array" ref="AM401">AVERAGE(IFERROR(V401:W401,""))</f>
        <v>#DIV/0!</v>
      </c>
      <c r="AN401" s="10" cm="1">
        <f t="array" ref="AN401">AVERAGE(IFERROR(X401:AB401,""))</f>
        <v>0</v>
      </c>
      <c r="AO401" s="10" cm="1">
        <f t="array" ref="AO401">AVERAGE(IFERROR(Q401:V401,""))</f>
        <v>0</v>
      </c>
    </row>
    <row r="402" spans="1:41" x14ac:dyDescent="0.2">
      <c r="A402" s="3" t="s">
        <v>547</v>
      </c>
      <c r="B402" s="2">
        <v>2</v>
      </c>
      <c r="C402" s="3">
        <v>48.751569170000003</v>
      </c>
      <c r="D402" s="3">
        <v>-122.4607625</v>
      </c>
      <c r="E402" s="3" t="s">
        <v>10</v>
      </c>
      <c r="F402" s="3">
        <v>7.02</v>
      </c>
      <c r="G402" s="3" t="s">
        <v>13</v>
      </c>
      <c r="H402" s="3" t="s">
        <v>545</v>
      </c>
      <c r="I402" s="6">
        <v>0</v>
      </c>
      <c r="K402" s="19" t="s">
        <v>622</v>
      </c>
      <c r="L402" s="11">
        <v>17110004000032</v>
      </c>
      <c r="M402" s="12">
        <v>0.99964475631713867</v>
      </c>
      <c r="N402" s="17">
        <v>556</v>
      </c>
      <c r="Q402" s="10" t="e">
        <f>AVERAGEIFS($I$2:$I$3384,$B$2:$B$3384,Q$1,$A$2:$A$3384,$K402)</f>
        <v>#DIV/0!</v>
      </c>
      <c r="R402" s="10" t="e">
        <f>AVERAGEIFS($I$2:$I$3384,$B$2:$B$3384,R$1,$A$2:$A$3384,$K402)</f>
        <v>#DIV/0!</v>
      </c>
      <c r="S402" s="10" t="e">
        <f>AVERAGEIFS($I$2:$I$3384,$B$2:$B$3384,S$1,$A$2:$A$3384,$K402)</f>
        <v>#DIV/0!</v>
      </c>
      <c r="T402" s="10">
        <f>AVERAGEIFS($I$2:$I$3384,$B$2:$B$3384,T$1,$A$2:$A$3384,$K402)</f>
        <v>0</v>
      </c>
      <c r="U402" s="10" t="e">
        <f>AVERAGEIFS($I$2:$I$3384,$B$2:$B$3384,U$1,$A$2:$A$3384,$K402)</f>
        <v>#DIV/0!</v>
      </c>
      <c r="V402" s="10" t="e">
        <f>AVERAGEIFS($I$2:$I$3384,$B$2:$B$3384,V$1,$A$2:$A$3384,$K402)</f>
        <v>#DIV/0!</v>
      </c>
      <c r="W402" s="10" t="e">
        <f>AVERAGEIFS($I$2:$I$3384,$B$2:$B$3384,W$1,$A$2:$A$3384,$K402)</f>
        <v>#DIV/0!</v>
      </c>
      <c r="X402" s="10" t="e">
        <f>AVERAGEIFS($I$2:$I$3384,$B$2:$B$3384,X$1,$A$2:$A$3384,$K402)</f>
        <v>#DIV/0!</v>
      </c>
      <c r="Y402" s="10" t="e">
        <f>AVERAGEIFS($I$2:$I$3384,$B$2:$B$3384,Y$1,$A$2:$A$3384,$K402)</f>
        <v>#DIV/0!</v>
      </c>
      <c r="Z402" s="10" t="e">
        <f>AVERAGEIFS($I$2:$I$3384,$B$2:$B$3384,Z$1,$A$2:$A$3384,$K402)</f>
        <v>#DIV/0!</v>
      </c>
      <c r="AA402" s="10" t="e">
        <f>AVERAGEIFS($I$2:$I$3384,$B$2:$B$3384,AA$1,$A$2:$A$3384,$K402)</f>
        <v>#DIV/0!</v>
      </c>
      <c r="AB402" s="10" t="e">
        <f>AVERAGEIFS($I$2:$I$3384,$B$2:$B$3384,AB$1,$A$2:$A$3384,$K402)</f>
        <v>#DIV/0!</v>
      </c>
      <c r="AD402" s="10" t="e" cm="1">
        <f t="array" ref="AD402">AVERAGE(IFERROR(Y402:AA402, ""))</f>
        <v>#DIV/0!</v>
      </c>
      <c r="AE402" s="10" t="e">
        <f t="shared" si="11"/>
        <v>#DIV/0!</v>
      </c>
      <c r="AF402" s="10" cm="1">
        <f t="array" ref="AF402">AVERAGE(IFERROR(R402:W402, ""))</f>
        <v>0</v>
      </c>
      <c r="AG402" s="10" t="e" cm="1">
        <f t="array" ref="AG402">AVERAGE(IFERROR(W402:AA402,""))</f>
        <v>#DIV/0!</v>
      </c>
      <c r="AH402" s="10" cm="1">
        <f t="array" ref="AH402">AVERAGE(IFERROR(R402:V402,""))</f>
        <v>0</v>
      </c>
      <c r="AI402" s="10" t="e" cm="1">
        <f t="array" ref="AI402">AVERAGE(IFERROR(Z402:AB402,Q402))</f>
        <v>#DIV/0!</v>
      </c>
      <c r="AJ402" s="10" t="e" cm="1">
        <f t="array" ref="AJ402">AVERAGE(IFERROR(Y402:AB402,""))</f>
        <v>#DIV/0!</v>
      </c>
      <c r="AK402" s="10" cm="1">
        <f t="array" ref="AK402">AVERAGE(IFERROR(Q402:W402,""))</f>
        <v>0</v>
      </c>
      <c r="AL402" s="10" cm="1">
        <f t="array" ref="AL402">AVERAGE(IFERROR(R402:U402,""))</f>
        <v>0</v>
      </c>
      <c r="AM402" s="10" t="e" cm="1">
        <f t="array" ref="AM402">AVERAGE(IFERROR(V402:W402,""))</f>
        <v>#DIV/0!</v>
      </c>
      <c r="AN402" s="10" t="e" cm="1">
        <f t="array" ref="AN402">AVERAGE(IFERROR(X402:AB402,""))</f>
        <v>#DIV/0!</v>
      </c>
      <c r="AO402" s="10" cm="1">
        <f t="array" ref="AO402">AVERAGE(IFERROR(Q402:V402,""))</f>
        <v>0</v>
      </c>
    </row>
    <row r="403" spans="1:41" x14ac:dyDescent="0.2">
      <c r="A403" s="3" t="s">
        <v>548</v>
      </c>
      <c r="B403" s="2">
        <v>2</v>
      </c>
      <c r="C403" s="3">
        <v>48.750604170000003</v>
      </c>
      <c r="D403" s="3">
        <v>-122.4615275</v>
      </c>
      <c r="E403" s="3" t="s">
        <v>10</v>
      </c>
      <c r="F403" s="3">
        <v>7.04</v>
      </c>
      <c r="G403" s="3" t="s">
        <v>13</v>
      </c>
      <c r="H403" s="3" t="s">
        <v>545</v>
      </c>
      <c r="I403" s="6">
        <v>0</v>
      </c>
      <c r="K403" s="19" t="s">
        <v>623</v>
      </c>
      <c r="L403" s="11">
        <v>17110004000033</v>
      </c>
      <c r="M403" s="12">
        <v>0.99999159574508667</v>
      </c>
      <c r="N403" s="17">
        <v>38</v>
      </c>
      <c r="Q403" s="10" t="e">
        <f>AVERAGEIFS($I$2:$I$3384,$B$2:$B$3384,Q$1,$A$2:$A$3384,$K403)</f>
        <v>#DIV/0!</v>
      </c>
      <c r="R403" s="10" t="e">
        <f>AVERAGEIFS($I$2:$I$3384,$B$2:$B$3384,R$1,$A$2:$A$3384,$K403)</f>
        <v>#DIV/0!</v>
      </c>
      <c r="S403" s="10">
        <f>AVERAGEIFS($I$2:$I$3384,$B$2:$B$3384,S$1,$A$2:$A$3384,$K403)</f>
        <v>0</v>
      </c>
      <c r="T403" s="10" t="e">
        <f>AVERAGEIFS($I$2:$I$3384,$B$2:$B$3384,T$1,$A$2:$A$3384,$K403)</f>
        <v>#DIV/0!</v>
      </c>
      <c r="U403" s="10" t="e">
        <f>AVERAGEIFS($I$2:$I$3384,$B$2:$B$3384,U$1,$A$2:$A$3384,$K403)</f>
        <v>#DIV/0!</v>
      </c>
      <c r="V403" s="10" t="e">
        <f>AVERAGEIFS($I$2:$I$3384,$B$2:$B$3384,V$1,$A$2:$A$3384,$K403)</f>
        <v>#DIV/0!</v>
      </c>
      <c r="W403" s="10" t="e">
        <f>AVERAGEIFS($I$2:$I$3384,$B$2:$B$3384,W$1,$A$2:$A$3384,$K403)</f>
        <v>#DIV/0!</v>
      </c>
      <c r="X403" s="10" t="e">
        <f>AVERAGEIFS($I$2:$I$3384,$B$2:$B$3384,X$1,$A$2:$A$3384,$K403)</f>
        <v>#DIV/0!</v>
      </c>
      <c r="Y403" s="10" t="e">
        <f>AVERAGEIFS($I$2:$I$3384,$B$2:$B$3384,Y$1,$A$2:$A$3384,$K403)</f>
        <v>#DIV/0!</v>
      </c>
      <c r="Z403" s="10" t="e">
        <f>AVERAGEIFS($I$2:$I$3384,$B$2:$B$3384,Z$1,$A$2:$A$3384,$K403)</f>
        <v>#DIV/0!</v>
      </c>
      <c r="AA403" s="10" t="e">
        <f>AVERAGEIFS($I$2:$I$3384,$B$2:$B$3384,AA$1,$A$2:$A$3384,$K403)</f>
        <v>#DIV/0!</v>
      </c>
      <c r="AB403" s="10" t="e">
        <f>AVERAGEIFS($I$2:$I$3384,$B$2:$B$3384,AB$1,$A$2:$A$3384,$K403)</f>
        <v>#DIV/0!</v>
      </c>
      <c r="AD403" s="10" t="e" cm="1">
        <f t="array" ref="AD403">AVERAGE(IFERROR(Y403:AA403, ""))</f>
        <v>#DIV/0!</v>
      </c>
      <c r="AE403" s="10" t="e">
        <f t="shared" si="11"/>
        <v>#DIV/0!</v>
      </c>
      <c r="AF403" s="10" cm="1">
        <f t="array" ref="AF403">AVERAGE(IFERROR(R403:W403, ""))</f>
        <v>0</v>
      </c>
      <c r="AG403" s="10" t="e" cm="1">
        <f t="array" ref="AG403">AVERAGE(IFERROR(W403:AA403,""))</f>
        <v>#DIV/0!</v>
      </c>
      <c r="AH403" s="10" cm="1">
        <f t="array" ref="AH403">AVERAGE(IFERROR(R403:V403,""))</f>
        <v>0</v>
      </c>
      <c r="AI403" s="10" t="e" cm="1">
        <f t="array" ref="AI403">AVERAGE(IFERROR(Z403:AB403,Q403))</f>
        <v>#DIV/0!</v>
      </c>
      <c r="AJ403" s="10" t="e" cm="1">
        <f t="array" ref="AJ403">AVERAGE(IFERROR(Y403:AB403,""))</f>
        <v>#DIV/0!</v>
      </c>
      <c r="AK403" s="10" cm="1">
        <f t="array" ref="AK403">AVERAGE(IFERROR(Q403:W403,""))</f>
        <v>0</v>
      </c>
      <c r="AL403" s="10" cm="1">
        <f t="array" ref="AL403">AVERAGE(IFERROR(R403:U403,""))</f>
        <v>0</v>
      </c>
      <c r="AM403" s="10" t="e" cm="1">
        <f t="array" ref="AM403">AVERAGE(IFERROR(V403:W403,""))</f>
        <v>#DIV/0!</v>
      </c>
      <c r="AN403" s="10" t="e" cm="1">
        <f t="array" ref="AN403">AVERAGE(IFERROR(X403:AB403,""))</f>
        <v>#DIV/0!</v>
      </c>
      <c r="AO403" s="10" cm="1">
        <f t="array" ref="AO403">AVERAGE(IFERROR(Q403:V403,""))</f>
        <v>0</v>
      </c>
    </row>
    <row r="404" spans="1:41" x14ac:dyDescent="0.2">
      <c r="A404" s="3" t="s">
        <v>549</v>
      </c>
      <c r="B404" s="2">
        <v>2</v>
      </c>
      <c r="C404" s="3">
        <v>48.749441109999999</v>
      </c>
      <c r="D404" s="3">
        <v>-122.46214190000001</v>
      </c>
      <c r="E404" s="3" t="s">
        <v>10</v>
      </c>
      <c r="F404" s="3">
        <v>7.04</v>
      </c>
      <c r="G404" s="3" t="s">
        <v>13</v>
      </c>
      <c r="H404" s="3" t="s">
        <v>545</v>
      </c>
      <c r="I404" s="6">
        <v>0</v>
      </c>
      <c r="K404" s="19" t="s">
        <v>624</v>
      </c>
      <c r="L404" s="11">
        <v>17110004001209</v>
      </c>
      <c r="M404" s="12">
        <v>0.99107122421264648</v>
      </c>
      <c r="N404" s="17">
        <v>561</v>
      </c>
      <c r="Q404" s="10" t="e">
        <f>AVERAGEIFS($I$2:$I$3384,$B$2:$B$3384,Q$1,$A$2:$A$3384,$K404)</f>
        <v>#DIV/0!</v>
      </c>
      <c r="R404" s="10" t="e">
        <f>AVERAGEIFS($I$2:$I$3384,$B$2:$B$3384,R$1,$A$2:$A$3384,$K404)</f>
        <v>#DIV/0!</v>
      </c>
      <c r="S404" s="10">
        <f>AVERAGEIFS($I$2:$I$3384,$B$2:$B$3384,S$1,$A$2:$A$3384,$K404)</f>
        <v>0</v>
      </c>
      <c r="T404" s="10" t="e">
        <f>AVERAGEIFS($I$2:$I$3384,$B$2:$B$3384,T$1,$A$2:$A$3384,$K404)</f>
        <v>#DIV/0!</v>
      </c>
      <c r="U404" s="10" t="e">
        <f>AVERAGEIFS($I$2:$I$3384,$B$2:$B$3384,U$1,$A$2:$A$3384,$K404)</f>
        <v>#DIV/0!</v>
      </c>
      <c r="V404" s="10" t="e">
        <f>AVERAGEIFS($I$2:$I$3384,$B$2:$B$3384,V$1,$A$2:$A$3384,$K404)</f>
        <v>#DIV/0!</v>
      </c>
      <c r="W404" s="10" t="e">
        <f>AVERAGEIFS($I$2:$I$3384,$B$2:$B$3384,W$1,$A$2:$A$3384,$K404)</f>
        <v>#DIV/0!</v>
      </c>
      <c r="X404" s="10" t="e">
        <f>AVERAGEIFS($I$2:$I$3384,$B$2:$B$3384,X$1,$A$2:$A$3384,$K404)</f>
        <v>#DIV/0!</v>
      </c>
      <c r="Y404" s="10" t="e">
        <f>AVERAGEIFS($I$2:$I$3384,$B$2:$B$3384,Y$1,$A$2:$A$3384,$K404)</f>
        <v>#DIV/0!</v>
      </c>
      <c r="Z404" s="10" t="e">
        <f>AVERAGEIFS($I$2:$I$3384,$B$2:$B$3384,Z$1,$A$2:$A$3384,$K404)</f>
        <v>#DIV/0!</v>
      </c>
      <c r="AA404" s="10" t="e">
        <f>AVERAGEIFS($I$2:$I$3384,$B$2:$B$3384,AA$1,$A$2:$A$3384,$K404)</f>
        <v>#DIV/0!</v>
      </c>
      <c r="AB404" s="10" t="e">
        <f>AVERAGEIFS($I$2:$I$3384,$B$2:$B$3384,AB$1,$A$2:$A$3384,$K404)</f>
        <v>#DIV/0!</v>
      </c>
      <c r="AD404" s="10" t="e" cm="1">
        <f t="array" ref="AD404">AVERAGE(IFERROR(Y404:AA404, ""))</f>
        <v>#DIV/0!</v>
      </c>
      <c r="AE404" s="10" t="e">
        <f t="shared" si="11"/>
        <v>#DIV/0!</v>
      </c>
      <c r="AF404" s="10" cm="1">
        <f t="array" ref="AF404">AVERAGE(IFERROR(R404:W404, ""))</f>
        <v>0</v>
      </c>
      <c r="AG404" s="10" t="e" cm="1">
        <f t="array" ref="AG404">AVERAGE(IFERROR(W404:AA404,""))</f>
        <v>#DIV/0!</v>
      </c>
      <c r="AH404" s="10" cm="1">
        <f t="array" ref="AH404">AVERAGE(IFERROR(R404:V404,""))</f>
        <v>0</v>
      </c>
      <c r="AI404" s="10" t="e" cm="1">
        <f t="array" ref="AI404">AVERAGE(IFERROR(Z404:AB404,Q404))</f>
        <v>#DIV/0!</v>
      </c>
      <c r="AJ404" s="10" t="e" cm="1">
        <f t="array" ref="AJ404">AVERAGE(IFERROR(Y404:AB404,""))</f>
        <v>#DIV/0!</v>
      </c>
      <c r="AK404" s="10" cm="1">
        <f t="array" ref="AK404">AVERAGE(IFERROR(Q404:W404,""))</f>
        <v>0</v>
      </c>
      <c r="AL404" s="10" cm="1">
        <f t="array" ref="AL404">AVERAGE(IFERROR(R404:U404,""))</f>
        <v>0</v>
      </c>
      <c r="AM404" s="10" t="e" cm="1">
        <f t="array" ref="AM404">AVERAGE(IFERROR(V404:W404,""))</f>
        <v>#DIV/0!</v>
      </c>
      <c r="AN404" s="10" t="e" cm="1">
        <f t="array" ref="AN404">AVERAGE(IFERROR(X404:AB404,""))</f>
        <v>#DIV/0!</v>
      </c>
      <c r="AO404" s="10" cm="1">
        <f t="array" ref="AO404">AVERAGE(IFERROR(Q404:V404,""))</f>
        <v>0</v>
      </c>
    </row>
    <row r="405" spans="1:41" x14ac:dyDescent="0.2">
      <c r="A405" s="3" t="s">
        <v>550</v>
      </c>
      <c r="B405" s="2">
        <v>2</v>
      </c>
      <c r="C405" s="3">
        <v>48.749362779999998</v>
      </c>
      <c r="D405" s="3">
        <v>-122.46215669999999</v>
      </c>
      <c r="E405" s="3" t="s">
        <v>10</v>
      </c>
      <c r="F405" s="3">
        <v>7.04</v>
      </c>
      <c r="G405" s="3" t="s">
        <v>13</v>
      </c>
      <c r="H405" s="3" t="s">
        <v>545</v>
      </c>
      <c r="I405" s="6">
        <v>0</v>
      </c>
      <c r="K405" s="19" t="s">
        <v>625</v>
      </c>
      <c r="L405" s="11">
        <v>17110004000451</v>
      </c>
      <c r="M405" s="12">
        <v>2.1306741473381408E-6</v>
      </c>
      <c r="N405" s="17">
        <v>128</v>
      </c>
      <c r="Q405" s="10" t="e">
        <f>AVERAGEIFS($I$2:$I$3384,$B$2:$B$3384,Q$1,$A$2:$A$3384,$K405)</f>
        <v>#DIV/0!</v>
      </c>
      <c r="R405" s="10" t="e">
        <f>AVERAGEIFS($I$2:$I$3384,$B$2:$B$3384,R$1,$A$2:$A$3384,$K405)</f>
        <v>#DIV/0!</v>
      </c>
      <c r="S405" s="10">
        <f>AVERAGEIFS($I$2:$I$3384,$B$2:$B$3384,S$1,$A$2:$A$3384,$K405)</f>
        <v>0</v>
      </c>
      <c r="T405" s="10" t="e">
        <f>AVERAGEIFS($I$2:$I$3384,$B$2:$B$3384,T$1,$A$2:$A$3384,$K405)</f>
        <v>#DIV/0!</v>
      </c>
      <c r="U405" s="10">
        <f>AVERAGEIFS($I$2:$I$3384,$B$2:$B$3384,U$1,$A$2:$A$3384,$K405)</f>
        <v>0</v>
      </c>
      <c r="V405" s="10" t="e">
        <f>AVERAGEIFS($I$2:$I$3384,$B$2:$B$3384,V$1,$A$2:$A$3384,$K405)</f>
        <v>#DIV/0!</v>
      </c>
      <c r="W405" s="10" t="e">
        <f>AVERAGEIFS($I$2:$I$3384,$B$2:$B$3384,W$1,$A$2:$A$3384,$K405)</f>
        <v>#DIV/0!</v>
      </c>
      <c r="X405" s="10" t="e">
        <f>AVERAGEIFS($I$2:$I$3384,$B$2:$B$3384,X$1,$A$2:$A$3384,$K405)</f>
        <v>#DIV/0!</v>
      </c>
      <c r="Y405" s="10" t="e">
        <f>AVERAGEIFS($I$2:$I$3384,$B$2:$B$3384,Y$1,$A$2:$A$3384,$K405)</f>
        <v>#DIV/0!</v>
      </c>
      <c r="Z405" s="10" t="e">
        <f>AVERAGEIFS($I$2:$I$3384,$B$2:$B$3384,Z$1,$A$2:$A$3384,$K405)</f>
        <v>#DIV/0!</v>
      </c>
      <c r="AA405" s="10" t="e">
        <f>AVERAGEIFS($I$2:$I$3384,$B$2:$B$3384,AA$1,$A$2:$A$3384,$K405)</f>
        <v>#DIV/0!</v>
      </c>
      <c r="AB405" s="10" t="e">
        <f>AVERAGEIFS($I$2:$I$3384,$B$2:$B$3384,AB$1,$A$2:$A$3384,$K405)</f>
        <v>#DIV/0!</v>
      </c>
      <c r="AD405" s="10" t="e" cm="1">
        <f t="array" ref="AD405">AVERAGE(IFERROR(Y405:AA405, ""))</f>
        <v>#DIV/0!</v>
      </c>
      <c r="AE405" s="10" t="e">
        <f t="shared" si="11"/>
        <v>#DIV/0!</v>
      </c>
      <c r="AF405" s="10" cm="1">
        <f t="array" ref="AF405">AVERAGE(IFERROR(R405:W405, ""))</f>
        <v>0</v>
      </c>
      <c r="AG405" s="10" t="e" cm="1">
        <f t="array" ref="AG405">AVERAGE(IFERROR(W405:AA405,""))</f>
        <v>#DIV/0!</v>
      </c>
      <c r="AH405" s="10" cm="1">
        <f t="array" ref="AH405">AVERAGE(IFERROR(R405:V405,""))</f>
        <v>0</v>
      </c>
      <c r="AI405" s="10" t="e" cm="1">
        <f t="array" ref="AI405">AVERAGE(IFERROR(Z405:AB405,Q405))</f>
        <v>#DIV/0!</v>
      </c>
      <c r="AJ405" s="10" t="e" cm="1">
        <f t="array" ref="AJ405">AVERAGE(IFERROR(Y405:AB405,""))</f>
        <v>#DIV/0!</v>
      </c>
      <c r="AK405" s="10" cm="1">
        <f t="array" ref="AK405">AVERAGE(IFERROR(Q405:W405,""))</f>
        <v>0</v>
      </c>
      <c r="AL405" s="10" cm="1">
        <f t="array" ref="AL405">AVERAGE(IFERROR(R405:U405,""))</f>
        <v>0</v>
      </c>
      <c r="AM405" s="10" t="e" cm="1">
        <f t="array" ref="AM405">AVERAGE(IFERROR(V405:W405,""))</f>
        <v>#DIV/0!</v>
      </c>
      <c r="AN405" s="10" t="e" cm="1">
        <f t="array" ref="AN405">AVERAGE(IFERROR(X405:AB405,""))</f>
        <v>#DIV/0!</v>
      </c>
      <c r="AO405" s="10" cm="1">
        <f t="array" ref="AO405">AVERAGE(IFERROR(Q405:V405,""))</f>
        <v>0</v>
      </c>
    </row>
    <row r="406" spans="1:41" x14ac:dyDescent="0.2">
      <c r="A406" s="3" t="s">
        <v>551</v>
      </c>
      <c r="B406" s="2">
        <v>2</v>
      </c>
      <c r="C406" s="3">
        <v>48.747053059999999</v>
      </c>
      <c r="D406" s="3">
        <v>-122.4628022</v>
      </c>
      <c r="E406" s="3" t="s">
        <v>10</v>
      </c>
      <c r="F406" s="3">
        <v>7</v>
      </c>
      <c r="G406" s="3" t="s">
        <v>13</v>
      </c>
      <c r="H406" s="3" t="s">
        <v>545</v>
      </c>
      <c r="I406" s="6">
        <v>0</v>
      </c>
      <c r="K406" s="19" t="s">
        <v>626</v>
      </c>
      <c r="L406" s="11">
        <v>17110004001427</v>
      </c>
      <c r="M406" s="12">
        <v>0.99380427598953247</v>
      </c>
      <c r="N406" s="17">
        <v>165</v>
      </c>
      <c r="Q406" s="10" t="e">
        <f>AVERAGEIFS($I$2:$I$3384,$B$2:$B$3384,Q$1,$A$2:$A$3384,$K406)</f>
        <v>#DIV/0!</v>
      </c>
      <c r="R406" s="10" t="e">
        <f>AVERAGEIFS($I$2:$I$3384,$B$2:$B$3384,R$1,$A$2:$A$3384,$K406)</f>
        <v>#DIV/0!</v>
      </c>
      <c r="S406" s="10" t="e">
        <f>AVERAGEIFS($I$2:$I$3384,$B$2:$B$3384,S$1,$A$2:$A$3384,$K406)</f>
        <v>#DIV/0!</v>
      </c>
      <c r="T406" s="10">
        <f>AVERAGEIFS($I$2:$I$3384,$B$2:$B$3384,T$1,$A$2:$A$3384,$K406)</f>
        <v>0</v>
      </c>
      <c r="U406" s="10">
        <f>AVERAGEIFS($I$2:$I$3384,$B$2:$B$3384,U$1,$A$2:$A$3384,$K406)</f>
        <v>0</v>
      </c>
      <c r="V406" s="10" t="e">
        <f>AVERAGEIFS($I$2:$I$3384,$B$2:$B$3384,V$1,$A$2:$A$3384,$K406)</f>
        <v>#DIV/0!</v>
      </c>
      <c r="W406" s="10" t="e">
        <f>AVERAGEIFS($I$2:$I$3384,$B$2:$B$3384,W$1,$A$2:$A$3384,$K406)</f>
        <v>#DIV/0!</v>
      </c>
      <c r="X406" s="10" t="e">
        <f>AVERAGEIFS($I$2:$I$3384,$B$2:$B$3384,X$1,$A$2:$A$3384,$K406)</f>
        <v>#DIV/0!</v>
      </c>
      <c r="Y406" s="10" t="e">
        <f>AVERAGEIFS($I$2:$I$3384,$B$2:$B$3384,Y$1,$A$2:$A$3384,$K406)</f>
        <v>#DIV/0!</v>
      </c>
      <c r="Z406" s="10" t="e">
        <f>AVERAGEIFS($I$2:$I$3384,$B$2:$B$3384,Z$1,$A$2:$A$3384,$K406)</f>
        <v>#DIV/0!</v>
      </c>
      <c r="AA406" s="10" t="e">
        <f>AVERAGEIFS($I$2:$I$3384,$B$2:$B$3384,AA$1,$A$2:$A$3384,$K406)</f>
        <v>#DIV/0!</v>
      </c>
      <c r="AB406" s="10" t="e">
        <f>AVERAGEIFS($I$2:$I$3384,$B$2:$B$3384,AB$1,$A$2:$A$3384,$K406)</f>
        <v>#DIV/0!</v>
      </c>
      <c r="AD406" s="10" t="e" cm="1">
        <f t="array" ref="AD406">AVERAGE(IFERROR(Y406:AA406, ""))</f>
        <v>#DIV/0!</v>
      </c>
      <c r="AE406" s="10" t="e">
        <f t="shared" si="11"/>
        <v>#DIV/0!</v>
      </c>
      <c r="AF406" s="10" cm="1">
        <f t="array" ref="AF406">AVERAGE(IFERROR(R406:W406, ""))</f>
        <v>0</v>
      </c>
      <c r="AG406" s="10" t="e" cm="1">
        <f t="array" ref="AG406">AVERAGE(IFERROR(W406:AA406,""))</f>
        <v>#DIV/0!</v>
      </c>
      <c r="AH406" s="10" cm="1">
        <f t="array" ref="AH406">AVERAGE(IFERROR(R406:V406,""))</f>
        <v>0</v>
      </c>
      <c r="AI406" s="10" t="e" cm="1">
        <f t="array" ref="AI406">AVERAGE(IFERROR(Z406:AB406,Q406))</f>
        <v>#DIV/0!</v>
      </c>
      <c r="AJ406" s="10" t="e" cm="1">
        <f t="array" ref="AJ406">AVERAGE(IFERROR(Y406:AB406,""))</f>
        <v>#DIV/0!</v>
      </c>
      <c r="AK406" s="10" cm="1">
        <f t="array" ref="AK406">AVERAGE(IFERROR(Q406:W406,""))</f>
        <v>0</v>
      </c>
      <c r="AL406" s="10" cm="1">
        <f t="array" ref="AL406">AVERAGE(IFERROR(R406:U406,""))</f>
        <v>0</v>
      </c>
      <c r="AM406" s="10" t="e" cm="1">
        <f t="array" ref="AM406">AVERAGE(IFERROR(V406:W406,""))</f>
        <v>#DIV/0!</v>
      </c>
      <c r="AN406" s="10" t="e" cm="1">
        <f t="array" ref="AN406">AVERAGE(IFERROR(X406:AB406,""))</f>
        <v>#DIV/0!</v>
      </c>
      <c r="AO406" s="10" cm="1">
        <f t="array" ref="AO406">AVERAGE(IFERROR(Q406:V406,""))</f>
        <v>0</v>
      </c>
    </row>
    <row r="407" spans="1:41" x14ac:dyDescent="0.2">
      <c r="A407" s="3" t="s">
        <v>552</v>
      </c>
      <c r="B407" s="2">
        <v>2</v>
      </c>
      <c r="C407" s="3">
        <v>48.746863329999996</v>
      </c>
      <c r="D407" s="3">
        <v>-122.4627547</v>
      </c>
      <c r="E407" s="3" t="s">
        <v>10</v>
      </c>
      <c r="F407" s="3">
        <v>7</v>
      </c>
      <c r="G407" s="3" t="s">
        <v>13</v>
      </c>
      <c r="H407" s="3" t="s">
        <v>545</v>
      </c>
      <c r="I407" s="6">
        <v>0</v>
      </c>
      <c r="K407" s="19" t="s">
        <v>628</v>
      </c>
      <c r="L407" s="11">
        <v>17110004001218</v>
      </c>
      <c r="M407" s="12">
        <v>0.99890267848968506</v>
      </c>
      <c r="N407" s="17">
        <v>150</v>
      </c>
      <c r="Q407" s="10">
        <f>AVERAGEIFS($I$2:$I$3384,$B$2:$B$3384,Q$1,$A$2:$A$3384,$K407)</f>
        <v>0</v>
      </c>
      <c r="R407" s="10" t="e">
        <f>AVERAGEIFS($I$2:$I$3384,$B$2:$B$3384,R$1,$A$2:$A$3384,$K407)</f>
        <v>#DIV/0!</v>
      </c>
      <c r="S407" s="10" t="e">
        <f>AVERAGEIFS($I$2:$I$3384,$B$2:$B$3384,S$1,$A$2:$A$3384,$K407)</f>
        <v>#DIV/0!</v>
      </c>
      <c r="T407" s="10" t="e">
        <f>AVERAGEIFS($I$2:$I$3384,$B$2:$B$3384,T$1,$A$2:$A$3384,$K407)</f>
        <v>#DIV/0!</v>
      </c>
      <c r="U407" s="10">
        <f>AVERAGEIFS($I$2:$I$3384,$B$2:$B$3384,U$1,$A$2:$A$3384,$K407)</f>
        <v>7.5000002980232239E-2</v>
      </c>
      <c r="V407" s="10" t="e">
        <f>AVERAGEIFS($I$2:$I$3384,$B$2:$B$3384,V$1,$A$2:$A$3384,$K407)</f>
        <v>#DIV/0!</v>
      </c>
      <c r="W407" s="10" t="e">
        <f>AVERAGEIFS($I$2:$I$3384,$B$2:$B$3384,W$1,$A$2:$A$3384,$K407)</f>
        <v>#DIV/0!</v>
      </c>
      <c r="X407" s="10" t="e">
        <f>AVERAGEIFS($I$2:$I$3384,$B$2:$B$3384,X$1,$A$2:$A$3384,$K407)</f>
        <v>#DIV/0!</v>
      </c>
      <c r="Y407" s="10" t="e">
        <f>AVERAGEIFS($I$2:$I$3384,$B$2:$B$3384,Y$1,$A$2:$A$3384,$K407)</f>
        <v>#DIV/0!</v>
      </c>
      <c r="Z407" s="10">
        <f>AVERAGEIFS($I$2:$I$3384,$B$2:$B$3384,Z$1,$A$2:$A$3384,$K407)</f>
        <v>0</v>
      </c>
      <c r="AA407" s="10" t="e">
        <f>AVERAGEIFS($I$2:$I$3384,$B$2:$B$3384,AA$1,$A$2:$A$3384,$K407)</f>
        <v>#DIV/0!</v>
      </c>
      <c r="AB407" s="10">
        <f>AVERAGEIFS($I$2:$I$3384,$B$2:$B$3384,AB$1,$A$2:$A$3384,$K407)</f>
        <v>0</v>
      </c>
      <c r="AD407" s="10" cm="1">
        <f t="array" ref="AD407">AVERAGE(IFERROR(Y407:AA407, ""))</f>
        <v>0</v>
      </c>
      <c r="AE407" s="10">
        <f t="shared" si="11"/>
        <v>0</v>
      </c>
      <c r="AF407" s="10" cm="1">
        <f t="array" ref="AF407">AVERAGE(IFERROR(R407:W407, ""))</f>
        <v>7.5000002980232239E-2</v>
      </c>
      <c r="AG407" s="10" cm="1">
        <f t="array" ref="AG407">AVERAGE(IFERROR(W407:AA407,""))</f>
        <v>0</v>
      </c>
      <c r="AH407" s="10" cm="1">
        <f t="array" ref="AH407">AVERAGE(IFERROR(R407:V407,""))</f>
        <v>7.5000002980232239E-2</v>
      </c>
      <c r="AI407" s="10" cm="1">
        <f t="array" ref="AI407">AVERAGE(IFERROR(Z407:AB407,Q407))</f>
        <v>0</v>
      </c>
      <c r="AJ407" s="10" cm="1">
        <f t="array" ref="AJ407">AVERAGE(IFERROR(Y407:AB407,""))</f>
        <v>0</v>
      </c>
      <c r="AK407" s="10" cm="1">
        <f t="array" ref="AK407">AVERAGE(IFERROR(Q407:W407,""))</f>
        <v>3.7500001490116119E-2</v>
      </c>
      <c r="AL407" s="10" cm="1">
        <f t="array" ref="AL407">AVERAGE(IFERROR(R407:U407,""))</f>
        <v>7.5000002980232239E-2</v>
      </c>
      <c r="AM407" s="10" t="e" cm="1">
        <f t="array" ref="AM407">AVERAGE(IFERROR(V407:W407,""))</f>
        <v>#DIV/0!</v>
      </c>
      <c r="AN407" s="10" cm="1">
        <f t="array" ref="AN407">AVERAGE(IFERROR(X407:AB407,""))</f>
        <v>0</v>
      </c>
      <c r="AO407" s="10" cm="1">
        <f t="array" ref="AO407">AVERAGE(IFERROR(Q407:V407,""))</f>
        <v>3.7500001490116119E-2</v>
      </c>
    </row>
    <row r="408" spans="1:41" x14ac:dyDescent="0.2">
      <c r="A408" s="3" t="s">
        <v>553</v>
      </c>
      <c r="B408" s="2">
        <v>2</v>
      </c>
      <c r="C408" s="3">
        <v>48.737579439999998</v>
      </c>
      <c r="D408" s="3">
        <v>-122.46653310000001</v>
      </c>
      <c r="E408" s="3" t="s">
        <v>10</v>
      </c>
      <c r="F408" s="3">
        <v>7.08</v>
      </c>
      <c r="G408" s="3" t="s">
        <v>13</v>
      </c>
      <c r="H408" s="3" t="s">
        <v>554</v>
      </c>
      <c r="I408" s="6">
        <v>0</v>
      </c>
      <c r="K408" s="19" t="s">
        <v>629</v>
      </c>
      <c r="L408" s="11" t="e">
        <v>#N/A</v>
      </c>
      <c r="M408" s="12">
        <v>1.5259325664374046E-5</v>
      </c>
      <c r="N408" s="17">
        <v>0</v>
      </c>
      <c r="Q408" s="10" t="e">
        <f>AVERAGEIFS($I$2:$I$3384,$B$2:$B$3384,Q$1,$A$2:$A$3384,$K408)</f>
        <v>#DIV/0!</v>
      </c>
      <c r="R408" s="10" t="e">
        <f>AVERAGEIFS($I$2:$I$3384,$B$2:$B$3384,R$1,$A$2:$A$3384,$K408)</f>
        <v>#DIV/0!</v>
      </c>
      <c r="S408" s="10" t="e">
        <f>AVERAGEIFS($I$2:$I$3384,$B$2:$B$3384,S$1,$A$2:$A$3384,$K408)</f>
        <v>#DIV/0!</v>
      </c>
      <c r="T408" s="10" t="e">
        <f>AVERAGEIFS($I$2:$I$3384,$B$2:$B$3384,T$1,$A$2:$A$3384,$K408)</f>
        <v>#DIV/0!</v>
      </c>
      <c r="U408" s="10" t="e">
        <f>AVERAGEIFS($I$2:$I$3384,$B$2:$B$3384,U$1,$A$2:$A$3384,$K408)</f>
        <v>#DIV/0!</v>
      </c>
      <c r="V408" s="10" t="e">
        <f>AVERAGEIFS($I$2:$I$3384,$B$2:$B$3384,V$1,$A$2:$A$3384,$K408)</f>
        <v>#DIV/0!</v>
      </c>
      <c r="W408" s="10" t="e">
        <f>AVERAGEIFS($I$2:$I$3384,$B$2:$B$3384,W$1,$A$2:$A$3384,$K408)</f>
        <v>#DIV/0!</v>
      </c>
      <c r="X408" s="10" t="e">
        <f>AVERAGEIFS($I$2:$I$3384,$B$2:$B$3384,X$1,$A$2:$A$3384,$K408)</f>
        <v>#DIV/0!</v>
      </c>
      <c r="Y408" s="10" t="e">
        <f>AVERAGEIFS($I$2:$I$3384,$B$2:$B$3384,Y$1,$A$2:$A$3384,$K408)</f>
        <v>#DIV/0!</v>
      </c>
      <c r="Z408" s="10" t="e">
        <f>AVERAGEIFS($I$2:$I$3384,$B$2:$B$3384,Z$1,$A$2:$A$3384,$K408)</f>
        <v>#DIV/0!</v>
      </c>
      <c r="AA408" s="10" t="e">
        <f>AVERAGEIFS($I$2:$I$3384,$B$2:$B$3384,AA$1,$A$2:$A$3384,$K408)</f>
        <v>#DIV/0!</v>
      </c>
      <c r="AB408" s="10">
        <f>AVERAGEIFS($I$2:$I$3384,$B$2:$B$3384,AB$1,$A$2:$A$3384,$K408)</f>
        <v>0</v>
      </c>
      <c r="AD408" s="10" t="e" cm="1">
        <f t="array" ref="AD408">AVERAGE(IFERROR(Y408:AA408, ""))</f>
        <v>#DIV/0!</v>
      </c>
      <c r="AE408" s="10">
        <f t="shared" si="11"/>
        <v>0</v>
      </c>
      <c r="AF408" s="10" t="e" cm="1">
        <f t="array" ref="AF408">AVERAGE(IFERROR(R408:W408, ""))</f>
        <v>#DIV/0!</v>
      </c>
      <c r="AG408" s="10" t="e" cm="1">
        <f t="array" ref="AG408">AVERAGE(IFERROR(W408:AA408,""))</f>
        <v>#DIV/0!</v>
      </c>
      <c r="AH408" s="10" t="e" cm="1">
        <f t="array" ref="AH408">AVERAGE(IFERROR(R408:V408,""))</f>
        <v>#DIV/0!</v>
      </c>
      <c r="AI408" s="10" t="e" cm="1">
        <f t="array" ref="AI408">AVERAGE(IFERROR(Z408:AB408,Q408))</f>
        <v>#DIV/0!</v>
      </c>
      <c r="AJ408" s="10" cm="1">
        <f t="array" ref="AJ408">AVERAGE(IFERROR(Y408:AB408,""))</f>
        <v>0</v>
      </c>
      <c r="AK408" s="10" t="e" cm="1">
        <f t="array" ref="AK408">AVERAGE(IFERROR(Q408:W408,""))</f>
        <v>#DIV/0!</v>
      </c>
      <c r="AL408" s="10" t="e" cm="1">
        <f t="array" ref="AL408">AVERAGE(IFERROR(R408:U408,""))</f>
        <v>#DIV/0!</v>
      </c>
      <c r="AM408" s="10" t="e" cm="1">
        <f t="array" ref="AM408">AVERAGE(IFERROR(V408:W408,""))</f>
        <v>#DIV/0!</v>
      </c>
      <c r="AN408" s="10" cm="1">
        <f t="array" ref="AN408">AVERAGE(IFERROR(X408:AB408,""))</f>
        <v>0</v>
      </c>
      <c r="AO408" s="10" t="e" cm="1">
        <f t="array" ref="AO408">AVERAGE(IFERROR(Q408:V408,""))</f>
        <v>#DIV/0!</v>
      </c>
    </row>
    <row r="409" spans="1:41" x14ac:dyDescent="0.2">
      <c r="A409" s="3" t="s">
        <v>555</v>
      </c>
      <c r="B409" s="2">
        <v>2</v>
      </c>
      <c r="C409" s="3">
        <v>48.737083890000001</v>
      </c>
      <c r="D409" s="3">
        <v>-122.4657158</v>
      </c>
      <c r="E409" s="3" t="s">
        <v>10</v>
      </c>
      <c r="F409" s="3">
        <v>7.03</v>
      </c>
      <c r="G409" s="3" t="s">
        <v>13</v>
      </c>
      <c r="H409" s="3" t="s">
        <v>554</v>
      </c>
      <c r="I409" s="6">
        <v>0</v>
      </c>
      <c r="K409" s="19" t="s">
        <v>632</v>
      </c>
      <c r="L409" s="11" t="e">
        <v>#N/A</v>
      </c>
      <c r="M409" s="12">
        <v>2.7375510398996994E-5</v>
      </c>
      <c r="N409" s="17">
        <v>0</v>
      </c>
      <c r="Q409" s="10" t="e">
        <f>AVERAGEIFS($I$2:$I$3384,$B$2:$B$3384,Q$1,$A$2:$A$3384,$K409)</f>
        <v>#DIV/0!</v>
      </c>
      <c r="R409" s="10" t="e">
        <f>AVERAGEIFS($I$2:$I$3384,$B$2:$B$3384,R$1,$A$2:$A$3384,$K409)</f>
        <v>#DIV/0!</v>
      </c>
      <c r="S409" s="10" t="e">
        <f>AVERAGEIFS($I$2:$I$3384,$B$2:$B$3384,S$1,$A$2:$A$3384,$K409)</f>
        <v>#DIV/0!</v>
      </c>
      <c r="T409" s="10" t="e">
        <f>AVERAGEIFS($I$2:$I$3384,$B$2:$B$3384,T$1,$A$2:$A$3384,$K409)</f>
        <v>#DIV/0!</v>
      </c>
      <c r="U409" s="10" t="e">
        <f>AVERAGEIFS($I$2:$I$3384,$B$2:$B$3384,U$1,$A$2:$A$3384,$K409)</f>
        <v>#DIV/0!</v>
      </c>
      <c r="V409" s="10" t="e">
        <f>AVERAGEIFS($I$2:$I$3384,$B$2:$B$3384,V$1,$A$2:$A$3384,$K409)</f>
        <v>#DIV/0!</v>
      </c>
      <c r="W409" s="10" t="e">
        <f>AVERAGEIFS($I$2:$I$3384,$B$2:$B$3384,W$1,$A$2:$A$3384,$K409)</f>
        <v>#DIV/0!</v>
      </c>
      <c r="X409" s="10" t="e">
        <f>AVERAGEIFS($I$2:$I$3384,$B$2:$B$3384,X$1,$A$2:$A$3384,$K409)</f>
        <v>#DIV/0!</v>
      </c>
      <c r="Y409" s="10" t="e">
        <f>AVERAGEIFS($I$2:$I$3384,$B$2:$B$3384,Y$1,$A$2:$A$3384,$K409)</f>
        <v>#DIV/0!</v>
      </c>
      <c r="Z409" s="10" t="e">
        <f>AVERAGEIFS($I$2:$I$3384,$B$2:$B$3384,Z$1,$A$2:$A$3384,$K409)</f>
        <v>#DIV/0!</v>
      </c>
      <c r="AA409" s="10" t="e">
        <f>AVERAGEIFS($I$2:$I$3384,$B$2:$B$3384,AA$1,$A$2:$A$3384,$K409)</f>
        <v>#DIV/0!</v>
      </c>
      <c r="AB409" s="10">
        <f>AVERAGEIFS($I$2:$I$3384,$B$2:$B$3384,AB$1,$A$2:$A$3384,$K409)</f>
        <v>0</v>
      </c>
      <c r="AD409" s="10" t="e" cm="1">
        <f t="array" ref="AD409">AVERAGE(IFERROR(Y409:AA409, ""))</f>
        <v>#DIV/0!</v>
      </c>
      <c r="AE409" s="10">
        <f t="shared" si="11"/>
        <v>0</v>
      </c>
      <c r="AF409" s="10" t="e" cm="1">
        <f t="array" ref="AF409">AVERAGE(IFERROR(R409:W409, ""))</f>
        <v>#DIV/0!</v>
      </c>
      <c r="AG409" s="10" t="e" cm="1">
        <f t="array" ref="AG409">AVERAGE(IFERROR(W409:AA409,""))</f>
        <v>#DIV/0!</v>
      </c>
      <c r="AH409" s="10" t="e" cm="1">
        <f t="array" ref="AH409">AVERAGE(IFERROR(R409:V409,""))</f>
        <v>#DIV/0!</v>
      </c>
      <c r="AI409" s="10" t="e" cm="1">
        <f t="array" ref="AI409">AVERAGE(IFERROR(Z409:AB409,Q409))</f>
        <v>#DIV/0!</v>
      </c>
      <c r="AJ409" s="10" cm="1">
        <f t="array" ref="AJ409">AVERAGE(IFERROR(Y409:AB409,""))</f>
        <v>0</v>
      </c>
      <c r="AK409" s="10" t="e" cm="1">
        <f t="array" ref="AK409">AVERAGE(IFERROR(Q409:W409,""))</f>
        <v>#DIV/0!</v>
      </c>
      <c r="AL409" s="10" t="e" cm="1">
        <f t="array" ref="AL409">AVERAGE(IFERROR(R409:U409,""))</f>
        <v>#DIV/0!</v>
      </c>
      <c r="AM409" s="10" t="e" cm="1">
        <f t="array" ref="AM409">AVERAGE(IFERROR(V409:W409,""))</f>
        <v>#DIV/0!</v>
      </c>
      <c r="AN409" s="10" cm="1">
        <f t="array" ref="AN409">AVERAGE(IFERROR(X409:AB409,""))</f>
        <v>0</v>
      </c>
      <c r="AO409" s="10" t="e" cm="1">
        <f t="array" ref="AO409">AVERAGE(IFERROR(Q409:V409,""))</f>
        <v>#DIV/0!</v>
      </c>
    </row>
    <row r="410" spans="1:41" x14ac:dyDescent="0.2">
      <c r="A410" s="3" t="s">
        <v>556</v>
      </c>
      <c r="B410" s="2">
        <v>2</v>
      </c>
      <c r="C410" s="3">
        <v>48.733812780000001</v>
      </c>
      <c r="D410" s="3">
        <v>-122.46256169999999</v>
      </c>
      <c r="E410" s="3" t="s">
        <v>10</v>
      </c>
      <c r="F410" s="3">
        <v>6.63</v>
      </c>
      <c r="G410" s="3" t="s">
        <v>13</v>
      </c>
      <c r="H410" s="3" t="s">
        <v>554</v>
      </c>
      <c r="I410" s="6">
        <v>0</v>
      </c>
      <c r="K410" s="19" t="s">
        <v>634</v>
      </c>
      <c r="L410" s="11" t="e">
        <v>#N/A</v>
      </c>
      <c r="M410" s="12">
        <v>8.7092840112745762E-4</v>
      </c>
      <c r="N410" s="17">
        <v>0</v>
      </c>
      <c r="Q410" s="10" t="e">
        <f>AVERAGEIFS($I$2:$I$3384,$B$2:$B$3384,Q$1,$A$2:$A$3384,$K410)</f>
        <v>#DIV/0!</v>
      </c>
      <c r="R410" s="10" t="e">
        <f>AVERAGEIFS($I$2:$I$3384,$B$2:$B$3384,R$1,$A$2:$A$3384,$K410)</f>
        <v>#DIV/0!</v>
      </c>
      <c r="S410" s="10" t="e">
        <f>AVERAGEIFS($I$2:$I$3384,$B$2:$B$3384,S$1,$A$2:$A$3384,$K410)</f>
        <v>#DIV/0!</v>
      </c>
      <c r="T410" s="10" t="e">
        <f>AVERAGEIFS($I$2:$I$3384,$B$2:$B$3384,T$1,$A$2:$A$3384,$K410)</f>
        <v>#DIV/0!</v>
      </c>
      <c r="U410" s="10" t="e">
        <f>AVERAGEIFS($I$2:$I$3384,$B$2:$B$3384,U$1,$A$2:$A$3384,$K410)</f>
        <v>#DIV/0!</v>
      </c>
      <c r="V410" s="10" t="e">
        <f>AVERAGEIFS($I$2:$I$3384,$B$2:$B$3384,V$1,$A$2:$A$3384,$K410)</f>
        <v>#DIV/0!</v>
      </c>
      <c r="W410" s="10" t="e">
        <f>AVERAGEIFS($I$2:$I$3384,$B$2:$B$3384,W$1,$A$2:$A$3384,$K410)</f>
        <v>#DIV/0!</v>
      </c>
      <c r="X410" s="10" t="e">
        <f>AVERAGEIFS($I$2:$I$3384,$B$2:$B$3384,X$1,$A$2:$A$3384,$K410)</f>
        <v>#DIV/0!</v>
      </c>
      <c r="Y410" s="10" t="e">
        <f>AVERAGEIFS($I$2:$I$3384,$B$2:$B$3384,Y$1,$A$2:$A$3384,$K410)</f>
        <v>#DIV/0!</v>
      </c>
      <c r="Z410" s="10" t="e">
        <f>AVERAGEIFS($I$2:$I$3384,$B$2:$B$3384,Z$1,$A$2:$A$3384,$K410)</f>
        <v>#DIV/0!</v>
      </c>
      <c r="AA410" s="10" t="e">
        <f>AVERAGEIFS($I$2:$I$3384,$B$2:$B$3384,AA$1,$A$2:$A$3384,$K410)</f>
        <v>#DIV/0!</v>
      </c>
      <c r="AB410" s="10">
        <f>AVERAGEIFS($I$2:$I$3384,$B$2:$B$3384,AB$1,$A$2:$A$3384,$K410)</f>
        <v>0</v>
      </c>
      <c r="AD410" s="10" t="e" cm="1">
        <f t="array" ref="AD410">AVERAGE(IFERROR(Y410:AA410, ""))</f>
        <v>#DIV/0!</v>
      </c>
      <c r="AE410" s="10">
        <f t="shared" si="11"/>
        <v>0</v>
      </c>
      <c r="AF410" s="10" t="e" cm="1">
        <f t="array" ref="AF410">AVERAGE(IFERROR(R410:W410, ""))</f>
        <v>#DIV/0!</v>
      </c>
      <c r="AG410" s="10" t="e" cm="1">
        <f t="array" ref="AG410">AVERAGE(IFERROR(W410:AA410,""))</f>
        <v>#DIV/0!</v>
      </c>
      <c r="AH410" s="10" t="e" cm="1">
        <f t="array" ref="AH410">AVERAGE(IFERROR(R410:V410,""))</f>
        <v>#DIV/0!</v>
      </c>
      <c r="AI410" s="10" t="e" cm="1">
        <f t="array" ref="AI410">AVERAGE(IFERROR(Z410:AB410,Q410))</f>
        <v>#DIV/0!</v>
      </c>
      <c r="AJ410" s="10" cm="1">
        <f t="array" ref="AJ410">AVERAGE(IFERROR(Y410:AB410,""))</f>
        <v>0</v>
      </c>
      <c r="AK410" s="10" t="e" cm="1">
        <f t="array" ref="AK410">AVERAGE(IFERROR(Q410:W410,""))</f>
        <v>#DIV/0!</v>
      </c>
      <c r="AL410" s="10" t="e" cm="1">
        <f t="array" ref="AL410">AVERAGE(IFERROR(R410:U410,""))</f>
        <v>#DIV/0!</v>
      </c>
      <c r="AM410" s="10" t="e" cm="1">
        <f t="array" ref="AM410">AVERAGE(IFERROR(V410:W410,""))</f>
        <v>#DIV/0!</v>
      </c>
      <c r="AN410" s="10" cm="1">
        <f t="array" ref="AN410">AVERAGE(IFERROR(X410:AB410,""))</f>
        <v>0</v>
      </c>
      <c r="AO410" s="10" t="e" cm="1">
        <f t="array" ref="AO410">AVERAGE(IFERROR(Q410:V410,""))</f>
        <v>#DIV/0!</v>
      </c>
    </row>
    <row r="411" spans="1:41" x14ac:dyDescent="0.2">
      <c r="A411" s="3" t="s">
        <v>557</v>
      </c>
      <c r="B411" s="2">
        <v>2</v>
      </c>
      <c r="C411" s="3">
        <v>48.731758059999997</v>
      </c>
      <c r="D411" s="3">
        <v>-122.462345</v>
      </c>
      <c r="E411" s="3" t="s">
        <v>10</v>
      </c>
      <c r="F411" s="3">
        <v>6.8</v>
      </c>
      <c r="G411" s="3" t="s">
        <v>13</v>
      </c>
      <c r="H411" s="3" t="s">
        <v>554</v>
      </c>
      <c r="I411" s="6">
        <v>0</v>
      </c>
      <c r="K411" s="19" t="s">
        <v>636</v>
      </c>
      <c r="L411" s="11" t="e">
        <v>#N/A</v>
      </c>
      <c r="M411" s="12">
        <v>1</v>
      </c>
      <c r="N411" s="17">
        <v>0</v>
      </c>
      <c r="Q411" s="10" t="e">
        <f>AVERAGEIFS($I$2:$I$3384,$B$2:$B$3384,Q$1,$A$2:$A$3384,$K411)</f>
        <v>#DIV/0!</v>
      </c>
      <c r="R411" s="10" t="e">
        <f>AVERAGEIFS($I$2:$I$3384,$B$2:$B$3384,R$1,$A$2:$A$3384,$K411)</f>
        <v>#DIV/0!</v>
      </c>
      <c r="S411" s="10" t="e">
        <f>AVERAGEIFS($I$2:$I$3384,$B$2:$B$3384,S$1,$A$2:$A$3384,$K411)</f>
        <v>#DIV/0!</v>
      </c>
      <c r="T411" s="10">
        <f>AVERAGEIFS($I$2:$I$3384,$B$2:$B$3384,T$1,$A$2:$A$3384,$K411)</f>
        <v>0</v>
      </c>
      <c r="U411" s="10" t="e">
        <f>AVERAGEIFS($I$2:$I$3384,$B$2:$B$3384,U$1,$A$2:$A$3384,$K411)</f>
        <v>#DIV/0!</v>
      </c>
      <c r="V411" s="10" t="e">
        <f>AVERAGEIFS($I$2:$I$3384,$B$2:$B$3384,V$1,$A$2:$A$3384,$K411)</f>
        <v>#DIV/0!</v>
      </c>
      <c r="W411" s="10" t="e">
        <f>AVERAGEIFS($I$2:$I$3384,$B$2:$B$3384,W$1,$A$2:$A$3384,$K411)</f>
        <v>#DIV/0!</v>
      </c>
      <c r="X411" s="10" t="e">
        <f>AVERAGEIFS($I$2:$I$3384,$B$2:$B$3384,X$1,$A$2:$A$3384,$K411)</f>
        <v>#DIV/0!</v>
      </c>
      <c r="Y411" s="10" t="e">
        <f>AVERAGEIFS($I$2:$I$3384,$B$2:$B$3384,Y$1,$A$2:$A$3384,$K411)</f>
        <v>#DIV/0!</v>
      </c>
      <c r="Z411" s="10" t="e">
        <f>AVERAGEIFS($I$2:$I$3384,$B$2:$B$3384,Z$1,$A$2:$A$3384,$K411)</f>
        <v>#DIV/0!</v>
      </c>
      <c r="AA411" s="10" t="e">
        <f>AVERAGEIFS($I$2:$I$3384,$B$2:$B$3384,AA$1,$A$2:$A$3384,$K411)</f>
        <v>#DIV/0!</v>
      </c>
      <c r="AB411" s="10" t="e">
        <f>AVERAGEIFS($I$2:$I$3384,$B$2:$B$3384,AB$1,$A$2:$A$3384,$K411)</f>
        <v>#DIV/0!</v>
      </c>
      <c r="AD411" s="10" t="e" cm="1">
        <f t="array" ref="AD411">AVERAGE(IFERROR(Y411:AA411, ""))</f>
        <v>#DIV/0!</v>
      </c>
      <c r="AE411" s="10" t="e">
        <f t="shared" si="11"/>
        <v>#DIV/0!</v>
      </c>
      <c r="AF411" s="10" cm="1">
        <f t="array" ref="AF411">AVERAGE(IFERROR(R411:W411, ""))</f>
        <v>0</v>
      </c>
      <c r="AG411" s="10" t="e" cm="1">
        <f t="array" ref="AG411">AVERAGE(IFERROR(W411:AA411,""))</f>
        <v>#DIV/0!</v>
      </c>
      <c r="AH411" s="10" cm="1">
        <f t="array" ref="AH411">AVERAGE(IFERROR(R411:V411,""))</f>
        <v>0</v>
      </c>
      <c r="AI411" s="10" t="e" cm="1">
        <f t="array" ref="AI411">AVERAGE(IFERROR(Z411:AB411,Q411))</f>
        <v>#DIV/0!</v>
      </c>
      <c r="AJ411" s="10" t="e" cm="1">
        <f t="array" ref="AJ411">AVERAGE(IFERROR(Y411:AB411,""))</f>
        <v>#DIV/0!</v>
      </c>
      <c r="AK411" s="10" cm="1">
        <f t="array" ref="AK411">AVERAGE(IFERROR(Q411:W411,""))</f>
        <v>0</v>
      </c>
      <c r="AL411" s="10" cm="1">
        <f t="array" ref="AL411">AVERAGE(IFERROR(R411:U411,""))</f>
        <v>0</v>
      </c>
      <c r="AM411" s="10" t="e" cm="1">
        <f t="array" ref="AM411">AVERAGE(IFERROR(V411:W411,""))</f>
        <v>#DIV/0!</v>
      </c>
      <c r="AN411" s="10" t="e" cm="1">
        <f t="array" ref="AN411">AVERAGE(IFERROR(X411:AB411,""))</f>
        <v>#DIV/0!</v>
      </c>
      <c r="AO411" s="10" cm="1">
        <f t="array" ref="AO411">AVERAGE(IFERROR(Q411:V411,""))</f>
        <v>0</v>
      </c>
    </row>
    <row r="412" spans="1:41" x14ac:dyDescent="0.2">
      <c r="A412" s="3" t="s">
        <v>558</v>
      </c>
      <c r="B412" s="2">
        <v>2</v>
      </c>
      <c r="C412" s="3">
        <v>48.751876940000002</v>
      </c>
      <c r="D412" s="3">
        <v>-122.45351220000001</v>
      </c>
      <c r="E412" s="3" t="s">
        <v>10</v>
      </c>
      <c r="F412" s="3">
        <v>7</v>
      </c>
      <c r="G412" s="3" t="s">
        <v>11</v>
      </c>
      <c r="H412" s="3" t="s">
        <v>559</v>
      </c>
      <c r="I412" s="6">
        <v>0</v>
      </c>
      <c r="K412" s="19" t="s">
        <v>637</v>
      </c>
      <c r="L412" s="11">
        <v>17110004001001</v>
      </c>
      <c r="M412" s="12">
        <v>4.0877357125282288E-2</v>
      </c>
      <c r="N412" s="17">
        <v>62</v>
      </c>
      <c r="Q412" s="10">
        <f>AVERAGEIFS($I$2:$I$3384,$B$2:$B$3384,Q$1,$A$2:$A$3384,$K412)</f>
        <v>0</v>
      </c>
      <c r="R412" s="10" t="e">
        <f>AVERAGEIFS($I$2:$I$3384,$B$2:$B$3384,R$1,$A$2:$A$3384,$K412)</f>
        <v>#DIV/0!</v>
      </c>
      <c r="S412" s="10" t="e">
        <f>AVERAGEIFS($I$2:$I$3384,$B$2:$B$3384,S$1,$A$2:$A$3384,$K412)</f>
        <v>#DIV/0!</v>
      </c>
      <c r="T412" s="10" t="e">
        <f>AVERAGEIFS($I$2:$I$3384,$B$2:$B$3384,T$1,$A$2:$A$3384,$K412)</f>
        <v>#DIV/0!</v>
      </c>
      <c r="U412" s="10" t="e">
        <f>AVERAGEIFS($I$2:$I$3384,$B$2:$B$3384,U$1,$A$2:$A$3384,$K412)</f>
        <v>#DIV/0!</v>
      </c>
      <c r="V412" s="10" t="e">
        <f>AVERAGEIFS($I$2:$I$3384,$B$2:$B$3384,V$1,$A$2:$A$3384,$K412)</f>
        <v>#DIV/0!</v>
      </c>
      <c r="W412" s="10" t="e">
        <f>AVERAGEIFS($I$2:$I$3384,$B$2:$B$3384,W$1,$A$2:$A$3384,$K412)</f>
        <v>#DIV/0!</v>
      </c>
      <c r="X412" s="10" t="e">
        <f>AVERAGEIFS($I$2:$I$3384,$B$2:$B$3384,X$1,$A$2:$A$3384,$K412)</f>
        <v>#DIV/0!</v>
      </c>
      <c r="Y412" s="10" t="e">
        <f>AVERAGEIFS($I$2:$I$3384,$B$2:$B$3384,Y$1,$A$2:$A$3384,$K412)</f>
        <v>#DIV/0!</v>
      </c>
      <c r="Z412" s="10" t="e">
        <f>AVERAGEIFS($I$2:$I$3384,$B$2:$B$3384,Z$1,$A$2:$A$3384,$K412)</f>
        <v>#DIV/0!</v>
      </c>
      <c r="AA412" s="10" t="e">
        <f>AVERAGEIFS($I$2:$I$3384,$B$2:$B$3384,AA$1,$A$2:$A$3384,$K412)</f>
        <v>#DIV/0!</v>
      </c>
      <c r="AB412" s="10">
        <f>AVERAGEIFS($I$2:$I$3384,$B$2:$B$3384,AB$1,$A$2:$A$3384,$K412)</f>
        <v>0</v>
      </c>
      <c r="AD412" s="10" t="e" cm="1">
        <f t="array" ref="AD412">AVERAGE(IFERROR(Y412:AA412, ""))</f>
        <v>#DIV/0!</v>
      </c>
      <c r="AE412" s="10">
        <f t="shared" si="11"/>
        <v>0</v>
      </c>
      <c r="AF412" s="10" t="e" cm="1">
        <f t="array" ref="AF412">AVERAGE(IFERROR(R412:W412, ""))</f>
        <v>#DIV/0!</v>
      </c>
      <c r="AG412" s="10" t="e" cm="1">
        <f t="array" ref="AG412">AVERAGE(IFERROR(W412:AA412,""))</f>
        <v>#DIV/0!</v>
      </c>
      <c r="AH412" s="10" t="e" cm="1">
        <f t="array" ref="AH412">AVERAGE(IFERROR(R412:V412,""))</f>
        <v>#DIV/0!</v>
      </c>
      <c r="AI412" s="10" cm="1">
        <f t="array" ref="AI412">AVERAGE(IFERROR(Z412:AB412,Q412))</f>
        <v>0</v>
      </c>
      <c r="AJ412" s="10" cm="1">
        <f t="array" ref="AJ412">AVERAGE(IFERROR(Y412:AB412,""))</f>
        <v>0</v>
      </c>
      <c r="AK412" s="10" cm="1">
        <f t="array" ref="AK412">AVERAGE(IFERROR(Q412:W412,""))</f>
        <v>0</v>
      </c>
      <c r="AL412" s="10" t="e" cm="1">
        <f t="array" ref="AL412">AVERAGE(IFERROR(R412:U412,""))</f>
        <v>#DIV/0!</v>
      </c>
      <c r="AM412" s="10" t="e" cm="1">
        <f t="array" ref="AM412">AVERAGE(IFERROR(V412:W412,""))</f>
        <v>#DIV/0!</v>
      </c>
      <c r="AN412" s="10" cm="1">
        <f t="array" ref="AN412">AVERAGE(IFERROR(X412:AB412,""))</f>
        <v>0</v>
      </c>
      <c r="AO412" s="10" cm="1">
        <f t="array" ref="AO412">AVERAGE(IFERROR(Q412:V412,""))</f>
        <v>0</v>
      </c>
    </row>
    <row r="413" spans="1:41" x14ac:dyDescent="0.2">
      <c r="A413" s="3" t="s">
        <v>560</v>
      </c>
      <c r="B413" s="2">
        <v>2</v>
      </c>
      <c r="C413" s="3">
        <v>48.753313609999999</v>
      </c>
      <c r="D413" s="3">
        <v>-122.4533125</v>
      </c>
      <c r="E413" s="3" t="s">
        <v>10</v>
      </c>
      <c r="F413" s="3">
        <v>6.63</v>
      </c>
      <c r="G413" s="3" t="s">
        <v>11</v>
      </c>
      <c r="H413" s="3" t="s">
        <v>559</v>
      </c>
      <c r="I413" s="6">
        <v>0</v>
      </c>
      <c r="K413" s="19" t="s">
        <v>638</v>
      </c>
      <c r="L413" s="11">
        <v>17110002000275</v>
      </c>
      <c r="M413" s="12">
        <v>0.93135446310043335</v>
      </c>
      <c r="N413" s="17">
        <v>0</v>
      </c>
      <c r="Q413" s="10" t="e">
        <f>AVERAGEIFS($I$2:$I$3384,$B$2:$B$3384,Q$1,$A$2:$A$3384,$K413)</f>
        <v>#DIV/0!</v>
      </c>
      <c r="R413" s="10" t="e">
        <f>AVERAGEIFS($I$2:$I$3384,$B$2:$B$3384,R$1,$A$2:$A$3384,$K413)</f>
        <v>#DIV/0!</v>
      </c>
      <c r="S413" s="10" t="e">
        <f>AVERAGEIFS($I$2:$I$3384,$B$2:$B$3384,S$1,$A$2:$A$3384,$K413)</f>
        <v>#DIV/0!</v>
      </c>
      <c r="T413" s="10" t="e">
        <f>AVERAGEIFS($I$2:$I$3384,$B$2:$B$3384,T$1,$A$2:$A$3384,$K413)</f>
        <v>#DIV/0!</v>
      </c>
      <c r="U413" s="10" t="e">
        <f>AVERAGEIFS($I$2:$I$3384,$B$2:$B$3384,U$1,$A$2:$A$3384,$K413)</f>
        <v>#DIV/0!</v>
      </c>
      <c r="V413" s="10" t="e">
        <f>AVERAGEIFS($I$2:$I$3384,$B$2:$B$3384,V$1,$A$2:$A$3384,$K413)</f>
        <v>#DIV/0!</v>
      </c>
      <c r="W413" s="10" t="e">
        <f>AVERAGEIFS($I$2:$I$3384,$B$2:$B$3384,W$1,$A$2:$A$3384,$K413)</f>
        <v>#DIV/0!</v>
      </c>
      <c r="X413" s="10">
        <f>AVERAGEIFS($I$2:$I$3384,$B$2:$B$3384,X$1,$A$2:$A$3384,$K413)</f>
        <v>0</v>
      </c>
      <c r="Y413" s="10" t="e">
        <f>AVERAGEIFS($I$2:$I$3384,$B$2:$B$3384,Y$1,$A$2:$A$3384,$K413)</f>
        <v>#DIV/0!</v>
      </c>
      <c r="Z413" s="10" t="e">
        <f>AVERAGEIFS($I$2:$I$3384,$B$2:$B$3384,Z$1,$A$2:$A$3384,$K413)</f>
        <v>#DIV/0!</v>
      </c>
      <c r="AA413" s="10" t="e">
        <f>AVERAGEIFS($I$2:$I$3384,$B$2:$B$3384,AA$1,$A$2:$A$3384,$K413)</f>
        <v>#DIV/0!</v>
      </c>
      <c r="AB413" s="10" t="e">
        <f>AVERAGEIFS($I$2:$I$3384,$B$2:$B$3384,AB$1,$A$2:$A$3384,$K413)</f>
        <v>#DIV/0!</v>
      </c>
      <c r="AD413" s="10" t="e" cm="1">
        <f t="array" ref="AD413">AVERAGE(IFERROR(Y413:AA413, ""))</f>
        <v>#DIV/0!</v>
      </c>
      <c r="AE413" s="10" t="e">
        <f t="shared" si="11"/>
        <v>#DIV/0!</v>
      </c>
      <c r="AF413" s="10" t="e" cm="1">
        <f t="array" ref="AF413">AVERAGE(IFERROR(R413:W413, ""))</f>
        <v>#DIV/0!</v>
      </c>
      <c r="AG413" s="10" cm="1">
        <f t="array" ref="AG413">AVERAGE(IFERROR(W413:AA413,""))</f>
        <v>0</v>
      </c>
      <c r="AH413" s="10" t="e" cm="1">
        <f t="array" ref="AH413">AVERAGE(IFERROR(R413:V413,""))</f>
        <v>#DIV/0!</v>
      </c>
      <c r="AI413" s="10" t="e" cm="1">
        <f t="array" ref="AI413">AVERAGE(IFERROR(Z413:AB413,Q413))</f>
        <v>#DIV/0!</v>
      </c>
      <c r="AJ413" s="10" t="e" cm="1">
        <f t="array" ref="AJ413">AVERAGE(IFERROR(Y413:AB413,""))</f>
        <v>#DIV/0!</v>
      </c>
      <c r="AK413" s="10" t="e" cm="1">
        <f t="array" ref="AK413">AVERAGE(IFERROR(Q413:W413,""))</f>
        <v>#DIV/0!</v>
      </c>
      <c r="AL413" s="10" t="e" cm="1">
        <f t="array" ref="AL413">AVERAGE(IFERROR(R413:U413,""))</f>
        <v>#DIV/0!</v>
      </c>
      <c r="AM413" s="10" t="e" cm="1">
        <f t="array" ref="AM413">AVERAGE(IFERROR(V413:W413,""))</f>
        <v>#DIV/0!</v>
      </c>
      <c r="AN413" s="10" cm="1">
        <f t="array" ref="AN413">AVERAGE(IFERROR(X413:AB413,""))</f>
        <v>0</v>
      </c>
      <c r="AO413" s="10" t="e" cm="1">
        <f t="array" ref="AO413">AVERAGE(IFERROR(Q413:V413,""))</f>
        <v>#DIV/0!</v>
      </c>
    </row>
    <row r="414" spans="1:41" x14ac:dyDescent="0.2">
      <c r="A414" s="3" t="s">
        <v>561</v>
      </c>
      <c r="B414" s="2">
        <v>2</v>
      </c>
      <c r="C414" s="3">
        <v>48.751799720000001</v>
      </c>
      <c r="D414" s="3">
        <v>-122.4355156</v>
      </c>
      <c r="E414" s="3" t="s">
        <v>10</v>
      </c>
      <c r="F414" s="3">
        <v>5.96</v>
      </c>
      <c r="G414" s="3" t="s">
        <v>13</v>
      </c>
      <c r="H414" s="3" t="s">
        <v>66</v>
      </c>
      <c r="I414" s="6">
        <v>0</v>
      </c>
      <c r="K414" s="19" t="s">
        <v>639</v>
      </c>
      <c r="L414" s="11" t="e">
        <v>#N/A</v>
      </c>
      <c r="M414" s="12" t="e">
        <v>#N/A</v>
      </c>
      <c r="N414" s="17">
        <v>0</v>
      </c>
      <c r="Q414" s="10">
        <f>AVERAGEIFS($I$2:$I$3384,$B$2:$B$3384,Q$1,$A$2:$A$3384,$K414)</f>
        <v>0</v>
      </c>
      <c r="R414" s="10" t="e">
        <f>AVERAGEIFS($I$2:$I$3384,$B$2:$B$3384,R$1,$A$2:$A$3384,$K414)</f>
        <v>#DIV/0!</v>
      </c>
      <c r="S414" s="10" t="e">
        <f>AVERAGEIFS($I$2:$I$3384,$B$2:$B$3384,S$1,$A$2:$A$3384,$K414)</f>
        <v>#DIV/0!</v>
      </c>
      <c r="T414" s="10" t="e">
        <f>AVERAGEIFS($I$2:$I$3384,$B$2:$B$3384,T$1,$A$2:$A$3384,$K414)</f>
        <v>#DIV/0!</v>
      </c>
      <c r="U414" s="10" t="e">
        <f>AVERAGEIFS($I$2:$I$3384,$B$2:$B$3384,U$1,$A$2:$A$3384,$K414)</f>
        <v>#DIV/0!</v>
      </c>
      <c r="V414" s="10" t="e">
        <f>AVERAGEIFS($I$2:$I$3384,$B$2:$B$3384,V$1,$A$2:$A$3384,$K414)</f>
        <v>#DIV/0!</v>
      </c>
      <c r="W414" s="10" t="e">
        <f>AVERAGEIFS($I$2:$I$3384,$B$2:$B$3384,W$1,$A$2:$A$3384,$K414)</f>
        <v>#DIV/0!</v>
      </c>
      <c r="X414" s="10" t="e">
        <f>AVERAGEIFS($I$2:$I$3384,$B$2:$B$3384,X$1,$A$2:$A$3384,$K414)</f>
        <v>#DIV/0!</v>
      </c>
      <c r="Y414" s="10" t="e">
        <f>AVERAGEIFS($I$2:$I$3384,$B$2:$B$3384,Y$1,$A$2:$A$3384,$K414)</f>
        <v>#DIV/0!</v>
      </c>
      <c r="Z414" s="10">
        <f>AVERAGEIFS($I$2:$I$3384,$B$2:$B$3384,Z$1,$A$2:$A$3384,$K414)</f>
        <v>0</v>
      </c>
      <c r="AA414" s="10">
        <f>AVERAGEIFS($I$2:$I$3384,$B$2:$B$3384,AA$1,$A$2:$A$3384,$K414)</f>
        <v>0</v>
      </c>
      <c r="AB414" s="10">
        <f>AVERAGEIFS($I$2:$I$3384,$B$2:$B$3384,AB$1,$A$2:$A$3384,$K414)</f>
        <v>0</v>
      </c>
      <c r="AD414" s="10" cm="1">
        <f t="array" ref="AD414">AVERAGE(IFERROR(Y414:AA414, ""))</f>
        <v>0</v>
      </c>
      <c r="AE414" s="10">
        <f t="shared" si="11"/>
        <v>0</v>
      </c>
      <c r="AF414" s="10" t="e" cm="1">
        <f t="array" ref="AF414">AVERAGE(IFERROR(R414:W414, ""))</f>
        <v>#DIV/0!</v>
      </c>
      <c r="AG414" s="10" cm="1">
        <f t="array" ref="AG414">AVERAGE(IFERROR(W414:AA414,""))</f>
        <v>0</v>
      </c>
      <c r="AH414" s="10" t="e" cm="1">
        <f t="array" ref="AH414">AVERAGE(IFERROR(R414:V414,""))</f>
        <v>#DIV/0!</v>
      </c>
      <c r="AI414" s="10" cm="1">
        <f t="array" ref="AI414">AVERAGE(IFERROR(Z414:AB414,Q414))</f>
        <v>0</v>
      </c>
      <c r="AJ414" s="10" cm="1">
        <f t="array" ref="AJ414">AVERAGE(IFERROR(Y414:AB414,""))</f>
        <v>0</v>
      </c>
      <c r="AK414" s="10" cm="1">
        <f t="array" ref="AK414">AVERAGE(IFERROR(Q414:W414,""))</f>
        <v>0</v>
      </c>
      <c r="AL414" s="10" t="e" cm="1">
        <f t="array" ref="AL414">AVERAGE(IFERROR(R414:U414,""))</f>
        <v>#DIV/0!</v>
      </c>
      <c r="AM414" s="10" t="e" cm="1">
        <f t="array" ref="AM414">AVERAGE(IFERROR(V414:W414,""))</f>
        <v>#DIV/0!</v>
      </c>
      <c r="AN414" s="10" cm="1">
        <f t="array" ref="AN414">AVERAGE(IFERROR(X414:AB414,""))</f>
        <v>0</v>
      </c>
      <c r="AO414" s="10" cm="1">
        <f t="array" ref="AO414">AVERAGE(IFERROR(Q414:V414,""))</f>
        <v>0</v>
      </c>
    </row>
    <row r="415" spans="1:41" x14ac:dyDescent="0.2">
      <c r="A415" s="3" t="s">
        <v>562</v>
      </c>
      <c r="B415" s="2">
        <v>2</v>
      </c>
      <c r="C415" s="3">
        <v>48.751828609999997</v>
      </c>
      <c r="D415" s="3">
        <v>-122.45285610000001</v>
      </c>
      <c r="E415" s="3" t="s">
        <v>10</v>
      </c>
      <c r="F415" s="3">
        <v>6.89</v>
      </c>
      <c r="G415" s="3" t="s">
        <v>11</v>
      </c>
      <c r="H415" s="3" t="s">
        <v>559</v>
      </c>
      <c r="I415" s="6">
        <v>0</v>
      </c>
      <c r="K415" s="19" t="s">
        <v>640</v>
      </c>
      <c r="L415" s="11" t="e">
        <v>#N/A</v>
      </c>
      <c r="M415" s="12" t="e">
        <v>#N/A</v>
      </c>
      <c r="N415" s="17">
        <v>0</v>
      </c>
      <c r="Q415" s="10">
        <f>AVERAGEIFS($I$2:$I$3384,$B$2:$B$3384,Q$1,$A$2:$A$3384,$K415)</f>
        <v>0</v>
      </c>
      <c r="R415" s="10" t="e">
        <f>AVERAGEIFS($I$2:$I$3384,$B$2:$B$3384,R$1,$A$2:$A$3384,$K415)</f>
        <v>#DIV/0!</v>
      </c>
      <c r="S415" s="10" t="e">
        <f>AVERAGEIFS($I$2:$I$3384,$B$2:$B$3384,S$1,$A$2:$A$3384,$K415)</f>
        <v>#DIV/0!</v>
      </c>
      <c r="T415" s="10" t="e">
        <f>AVERAGEIFS($I$2:$I$3384,$B$2:$B$3384,T$1,$A$2:$A$3384,$K415)</f>
        <v>#DIV/0!</v>
      </c>
      <c r="U415" s="10" t="e">
        <f>AVERAGEIFS($I$2:$I$3384,$B$2:$B$3384,U$1,$A$2:$A$3384,$K415)</f>
        <v>#DIV/0!</v>
      </c>
      <c r="V415" s="10" t="e">
        <f>AVERAGEIFS($I$2:$I$3384,$B$2:$B$3384,V$1,$A$2:$A$3384,$K415)</f>
        <v>#DIV/0!</v>
      </c>
      <c r="W415" s="10" t="e">
        <f>AVERAGEIFS($I$2:$I$3384,$B$2:$B$3384,W$1,$A$2:$A$3384,$K415)</f>
        <v>#DIV/0!</v>
      </c>
      <c r="X415" s="10" t="e">
        <f>AVERAGEIFS($I$2:$I$3384,$B$2:$B$3384,X$1,$A$2:$A$3384,$K415)</f>
        <v>#DIV/0!</v>
      </c>
      <c r="Y415" s="10" t="e">
        <f>AVERAGEIFS($I$2:$I$3384,$B$2:$B$3384,Y$1,$A$2:$A$3384,$K415)</f>
        <v>#DIV/0!</v>
      </c>
      <c r="Z415" s="10">
        <f>AVERAGEIFS($I$2:$I$3384,$B$2:$B$3384,Z$1,$A$2:$A$3384,$K415)</f>
        <v>0</v>
      </c>
      <c r="AA415" s="10">
        <f>AVERAGEIFS($I$2:$I$3384,$B$2:$B$3384,AA$1,$A$2:$A$3384,$K415)</f>
        <v>0</v>
      </c>
      <c r="AB415" s="10">
        <f>AVERAGEIFS($I$2:$I$3384,$B$2:$B$3384,AB$1,$A$2:$A$3384,$K415)</f>
        <v>0</v>
      </c>
      <c r="AD415" s="10" cm="1">
        <f t="array" ref="AD415">AVERAGE(IFERROR(Y415:AA415, ""))</f>
        <v>0</v>
      </c>
      <c r="AE415" s="10">
        <f t="shared" si="11"/>
        <v>0</v>
      </c>
      <c r="AF415" s="10" t="e" cm="1">
        <f t="array" ref="AF415">AVERAGE(IFERROR(R415:W415, ""))</f>
        <v>#DIV/0!</v>
      </c>
      <c r="AG415" s="10" cm="1">
        <f t="array" ref="AG415">AVERAGE(IFERROR(W415:AA415,""))</f>
        <v>0</v>
      </c>
      <c r="AH415" s="10" t="e" cm="1">
        <f t="array" ref="AH415">AVERAGE(IFERROR(R415:V415,""))</f>
        <v>#DIV/0!</v>
      </c>
      <c r="AI415" s="10" cm="1">
        <f t="array" ref="AI415">AVERAGE(IFERROR(Z415:AB415,Q415))</f>
        <v>0</v>
      </c>
      <c r="AJ415" s="10" cm="1">
        <f t="array" ref="AJ415">AVERAGE(IFERROR(Y415:AB415,""))</f>
        <v>0</v>
      </c>
      <c r="AK415" s="10" cm="1">
        <f t="array" ref="AK415">AVERAGE(IFERROR(Q415:W415,""))</f>
        <v>0</v>
      </c>
      <c r="AL415" s="10" t="e" cm="1">
        <f t="array" ref="AL415">AVERAGE(IFERROR(R415:U415,""))</f>
        <v>#DIV/0!</v>
      </c>
      <c r="AM415" s="10" t="e" cm="1">
        <f t="array" ref="AM415">AVERAGE(IFERROR(V415:W415,""))</f>
        <v>#DIV/0!</v>
      </c>
      <c r="AN415" s="10" cm="1">
        <f t="array" ref="AN415">AVERAGE(IFERROR(X415:AB415,""))</f>
        <v>0</v>
      </c>
      <c r="AO415" s="10" cm="1">
        <f t="array" ref="AO415">AVERAGE(IFERROR(Q415:V415,""))</f>
        <v>0</v>
      </c>
    </row>
    <row r="416" spans="1:41" x14ac:dyDescent="0.2">
      <c r="A416" s="3" t="s">
        <v>563</v>
      </c>
      <c r="B416" s="2">
        <v>2</v>
      </c>
      <c r="C416" s="3">
        <v>48.754080829999999</v>
      </c>
      <c r="D416" s="3">
        <v>-122.4596603</v>
      </c>
      <c r="E416" s="3" t="s">
        <v>10</v>
      </c>
      <c r="F416" s="3">
        <v>6.13</v>
      </c>
      <c r="G416" s="3" t="s">
        <v>13</v>
      </c>
      <c r="H416" s="3" t="s">
        <v>545</v>
      </c>
      <c r="I416" s="6">
        <v>0</v>
      </c>
      <c r="K416" s="19" t="s">
        <v>641</v>
      </c>
      <c r="L416" s="11">
        <v>17110002000738</v>
      </c>
      <c r="M416" s="12">
        <v>1</v>
      </c>
      <c r="N416" s="17">
        <v>102</v>
      </c>
      <c r="Q416" s="10">
        <f>AVERAGEIFS($I$2:$I$3384,$B$2:$B$3384,Q$1,$A$2:$A$3384,$K416)</f>
        <v>0</v>
      </c>
      <c r="R416" s="10" t="e">
        <f>AVERAGEIFS($I$2:$I$3384,$B$2:$B$3384,R$1,$A$2:$A$3384,$K416)</f>
        <v>#DIV/0!</v>
      </c>
      <c r="S416" s="10" t="e">
        <f>AVERAGEIFS($I$2:$I$3384,$B$2:$B$3384,S$1,$A$2:$A$3384,$K416)</f>
        <v>#DIV/0!</v>
      </c>
      <c r="T416" s="10" t="e">
        <f>AVERAGEIFS($I$2:$I$3384,$B$2:$B$3384,T$1,$A$2:$A$3384,$K416)</f>
        <v>#DIV/0!</v>
      </c>
      <c r="U416" s="10" t="e">
        <f>AVERAGEIFS($I$2:$I$3384,$B$2:$B$3384,U$1,$A$2:$A$3384,$K416)</f>
        <v>#DIV/0!</v>
      </c>
      <c r="V416" s="10" t="e">
        <f>AVERAGEIFS($I$2:$I$3384,$B$2:$B$3384,V$1,$A$2:$A$3384,$K416)</f>
        <v>#DIV/0!</v>
      </c>
      <c r="W416" s="10" t="e">
        <f>AVERAGEIFS($I$2:$I$3384,$B$2:$B$3384,W$1,$A$2:$A$3384,$K416)</f>
        <v>#DIV/0!</v>
      </c>
      <c r="X416" s="10" t="e">
        <f>AVERAGEIFS($I$2:$I$3384,$B$2:$B$3384,X$1,$A$2:$A$3384,$K416)</f>
        <v>#DIV/0!</v>
      </c>
      <c r="Y416" s="10" t="e">
        <f>AVERAGEIFS($I$2:$I$3384,$B$2:$B$3384,Y$1,$A$2:$A$3384,$K416)</f>
        <v>#DIV/0!</v>
      </c>
      <c r="Z416" s="10">
        <f>AVERAGEIFS($I$2:$I$3384,$B$2:$B$3384,Z$1,$A$2:$A$3384,$K416)</f>
        <v>0</v>
      </c>
      <c r="AA416" s="10">
        <f>AVERAGEIFS($I$2:$I$3384,$B$2:$B$3384,AA$1,$A$2:$A$3384,$K416)</f>
        <v>0</v>
      </c>
      <c r="AB416" s="10">
        <f>AVERAGEIFS($I$2:$I$3384,$B$2:$B$3384,AB$1,$A$2:$A$3384,$K416)</f>
        <v>0</v>
      </c>
      <c r="AD416" s="10" cm="1">
        <f t="array" ref="AD416">AVERAGE(IFERROR(Y416:AA416, ""))</f>
        <v>0</v>
      </c>
      <c r="AE416" s="10">
        <f t="shared" si="11"/>
        <v>0</v>
      </c>
      <c r="AF416" s="10" t="e" cm="1">
        <f t="array" ref="AF416">AVERAGE(IFERROR(R416:W416, ""))</f>
        <v>#DIV/0!</v>
      </c>
      <c r="AG416" s="10" cm="1">
        <f t="array" ref="AG416">AVERAGE(IFERROR(W416:AA416,""))</f>
        <v>0</v>
      </c>
      <c r="AH416" s="10" t="e" cm="1">
        <f t="array" ref="AH416">AVERAGE(IFERROR(R416:V416,""))</f>
        <v>#DIV/0!</v>
      </c>
      <c r="AI416" s="10" cm="1">
        <f t="array" ref="AI416">AVERAGE(IFERROR(Z416:AB416,Q416))</f>
        <v>0</v>
      </c>
      <c r="AJ416" s="10" cm="1">
        <f t="array" ref="AJ416">AVERAGE(IFERROR(Y416:AB416,""))</f>
        <v>0</v>
      </c>
      <c r="AK416" s="10" cm="1">
        <f t="array" ref="AK416">AVERAGE(IFERROR(Q416:W416,""))</f>
        <v>0</v>
      </c>
      <c r="AL416" s="10" t="e" cm="1">
        <f t="array" ref="AL416">AVERAGE(IFERROR(R416:U416,""))</f>
        <v>#DIV/0!</v>
      </c>
      <c r="AM416" s="10" t="e" cm="1">
        <f t="array" ref="AM416">AVERAGE(IFERROR(V416:W416,""))</f>
        <v>#DIV/0!</v>
      </c>
      <c r="AN416" s="10" cm="1">
        <f t="array" ref="AN416">AVERAGE(IFERROR(X416:AB416,""))</f>
        <v>0</v>
      </c>
      <c r="AO416" s="10" cm="1">
        <f t="array" ref="AO416">AVERAGE(IFERROR(Q416:V416,""))</f>
        <v>0</v>
      </c>
    </row>
    <row r="417" spans="1:41" x14ac:dyDescent="0.2">
      <c r="A417" s="3" t="s">
        <v>564</v>
      </c>
      <c r="B417" s="2">
        <v>2</v>
      </c>
      <c r="C417" s="3">
        <v>48.754570559999998</v>
      </c>
      <c r="D417" s="3">
        <v>-122.4591956</v>
      </c>
      <c r="E417" s="3" t="s">
        <v>10</v>
      </c>
      <c r="F417" s="3">
        <v>6.07</v>
      </c>
      <c r="G417" s="3" t="s">
        <v>13</v>
      </c>
      <c r="H417" s="3" t="s">
        <v>565</v>
      </c>
      <c r="I417" s="6">
        <v>0</v>
      </c>
      <c r="K417" s="19" t="s">
        <v>642</v>
      </c>
      <c r="L417" s="11" t="e">
        <v>#N/A</v>
      </c>
      <c r="M417" s="12" t="e">
        <v>#N/A</v>
      </c>
      <c r="N417" s="17">
        <v>0</v>
      </c>
      <c r="Q417" s="10">
        <f>AVERAGEIFS($I$2:$I$3384,$B$2:$B$3384,Q$1,$A$2:$A$3384,$K417)</f>
        <v>0</v>
      </c>
      <c r="R417" s="10" t="e">
        <f>AVERAGEIFS($I$2:$I$3384,$B$2:$B$3384,R$1,$A$2:$A$3384,$K417)</f>
        <v>#DIV/0!</v>
      </c>
      <c r="S417" s="10" t="e">
        <f>AVERAGEIFS($I$2:$I$3384,$B$2:$B$3384,S$1,$A$2:$A$3384,$K417)</f>
        <v>#DIV/0!</v>
      </c>
      <c r="T417" s="10" t="e">
        <f>AVERAGEIFS($I$2:$I$3384,$B$2:$B$3384,T$1,$A$2:$A$3384,$K417)</f>
        <v>#DIV/0!</v>
      </c>
      <c r="U417" s="10" t="e">
        <f>AVERAGEIFS($I$2:$I$3384,$B$2:$B$3384,U$1,$A$2:$A$3384,$K417)</f>
        <v>#DIV/0!</v>
      </c>
      <c r="V417" s="10" t="e">
        <f>AVERAGEIFS($I$2:$I$3384,$B$2:$B$3384,V$1,$A$2:$A$3384,$K417)</f>
        <v>#DIV/0!</v>
      </c>
      <c r="W417" s="10" t="e">
        <f>AVERAGEIFS($I$2:$I$3384,$B$2:$B$3384,W$1,$A$2:$A$3384,$K417)</f>
        <v>#DIV/0!</v>
      </c>
      <c r="X417" s="10" t="e">
        <f>AVERAGEIFS($I$2:$I$3384,$B$2:$B$3384,X$1,$A$2:$A$3384,$K417)</f>
        <v>#DIV/0!</v>
      </c>
      <c r="Y417" s="10" t="e">
        <f>AVERAGEIFS($I$2:$I$3384,$B$2:$B$3384,Y$1,$A$2:$A$3384,$K417)</f>
        <v>#DIV/0!</v>
      </c>
      <c r="Z417" s="10">
        <f>AVERAGEIFS($I$2:$I$3384,$B$2:$B$3384,Z$1,$A$2:$A$3384,$K417)</f>
        <v>0</v>
      </c>
      <c r="AA417" s="10">
        <f>AVERAGEIFS($I$2:$I$3384,$B$2:$B$3384,AA$1,$A$2:$A$3384,$K417)</f>
        <v>0</v>
      </c>
      <c r="AB417" s="10">
        <f>AVERAGEIFS($I$2:$I$3384,$B$2:$B$3384,AB$1,$A$2:$A$3384,$K417)</f>
        <v>0</v>
      </c>
      <c r="AD417" s="10" cm="1">
        <f t="array" ref="AD417">AVERAGE(IFERROR(Y417:AA417, ""))</f>
        <v>0</v>
      </c>
      <c r="AE417" s="10">
        <f t="shared" si="11"/>
        <v>0</v>
      </c>
      <c r="AF417" s="10" t="e" cm="1">
        <f t="array" ref="AF417">AVERAGE(IFERROR(R417:W417, ""))</f>
        <v>#DIV/0!</v>
      </c>
      <c r="AG417" s="10" cm="1">
        <f t="array" ref="AG417">AVERAGE(IFERROR(W417:AA417,""))</f>
        <v>0</v>
      </c>
      <c r="AH417" s="10" t="e" cm="1">
        <f t="array" ref="AH417">AVERAGE(IFERROR(R417:V417,""))</f>
        <v>#DIV/0!</v>
      </c>
      <c r="AI417" s="10" cm="1">
        <f t="array" ref="AI417">AVERAGE(IFERROR(Z417:AB417,Q417))</f>
        <v>0</v>
      </c>
      <c r="AJ417" s="10" cm="1">
        <f t="array" ref="AJ417">AVERAGE(IFERROR(Y417:AB417,""))</f>
        <v>0</v>
      </c>
      <c r="AK417" s="10" cm="1">
        <f t="array" ref="AK417">AVERAGE(IFERROR(Q417:W417,""))</f>
        <v>0</v>
      </c>
      <c r="AL417" s="10" t="e" cm="1">
        <f t="array" ref="AL417">AVERAGE(IFERROR(R417:U417,""))</f>
        <v>#DIV/0!</v>
      </c>
      <c r="AM417" s="10" t="e" cm="1">
        <f t="array" ref="AM417">AVERAGE(IFERROR(V417:W417,""))</f>
        <v>#DIV/0!</v>
      </c>
      <c r="AN417" s="10" cm="1">
        <f t="array" ref="AN417">AVERAGE(IFERROR(X417:AB417,""))</f>
        <v>0</v>
      </c>
      <c r="AO417" s="10" cm="1">
        <f t="array" ref="AO417">AVERAGE(IFERROR(Q417:V417,""))</f>
        <v>0</v>
      </c>
    </row>
    <row r="418" spans="1:41" x14ac:dyDescent="0.2">
      <c r="A418" s="3" t="s">
        <v>566</v>
      </c>
      <c r="B418" s="2">
        <v>2</v>
      </c>
      <c r="C418" s="3">
        <v>48.754588060000003</v>
      </c>
      <c r="D418" s="3">
        <v>-122.4535131</v>
      </c>
      <c r="E418" s="3" t="s">
        <v>10</v>
      </c>
      <c r="F418" s="3">
        <v>6.52</v>
      </c>
      <c r="G418" s="3" t="s">
        <v>11</v>
      </c>
      <c r="H418" s="3" t="s">
        <v>435</v>
      </c>
      <c r="I418" s="6">
        <v>0</v>
      </c>
      <c r="K418" s="19" t="s">
        <v>643</v>
      </c>
      <c r="L418" s="11" t="e">
        <v>#N/A</v>
      </c>
      <c r="M418" s="12" t="e">
        <v>#N/A</v>
      </c>
      <c r="N418" s="17">
        <v>0</v>
      </c>
      <c r="Q418" s="10">
        <f>AVERAGEIFS($I$2:$I$3384,$B$2:$B$3384,Q$1,$A$2:$A$3384,$K418)</f>
        <v>0</v>
      </c>
      <c r="R418" s="10" t="e">
        <f>AVERAGEIFS($I$2:$I$3384,$B$2:$B$3384,R$1,$A$2:$A$3384,$K418)</f>
        <v>#DIV/0!</v>
      </c>
      <c r="S418" s="10" t="e">
        <f>AVERAGEIFS($I$2:$I$3384,$B$2:$B$3384,S$1,$A$2:$A$3384,$K418)</f>
        <v>#DIV/0!</v>
      </c>
      <c r="T418" s="10" t="e">
        <f>AVERAGEIFS($I$2:$I$3384,$B$2:$B$3384,T$1,$A$2:$A$3384,$K418)</f>
        <v>#DIV/0!</v>
      </c>
      <c r="U418" s="10" t="e">
        <f>AVERAGEIFS($I$2:$I$3384,$B$2:$B$3384,U$1,$A$2:$A$3384,$K418)</f>
        <v>#DIV/0!</v>
      </c>
      <c r="V418" s="10" t="e">
        <f>AVERAGEIFS($I$2:$I$3384,$B$2:$B$3384,V$1,$A$2:$A$3384,$K418)</f>
        <v>#DIV/0!</v>
      </c>
      <c r="W418" s="10" t="e">
        <f>AVERAGEIFS($I$2:$I$3384,$B$2:$B$3384,W$1,$A$2:$A$3384,$K418)</f>
        <v>#DIV/0!</v>
      </c>
      <c r="X418" s="10" t="e">
        <f>AVERAGEIFS($I$2:$I$3384,$B$2:$B$3384,X$1,$A$2:$A$3384,$K418)</f>
        <v>#DIV/0!</v>
      </c>
      <c r="Y418" s="10" t="e">
        <f>AVERAGEIFS($I$2:$I$3384,$B$2:$B$3384,Y$1,$A$2:$A$3384,$K418)</f>
        <v>#DIV/0!</v>
      </c>
      <c r="Z418" s="10">
        <f>AVERAGEIFS($I$2:$I$3384,$B$2:$B$3384,Z$1,$A$2:$A$3384,$K418)</f>
        <v>0</v>
      </c>
      <c r="AA418" s="10">
        <f>AVERAGEIFS($I$2:$I$3384,$B$2:$B$3384,AA$1,$A$2:$A$3384,$K418)</f>
        <v>0</v>
      </c>
      <c r="AB418" s="10">
        <f>AVERAGEIFS($I$2:$I$3384,$B$2:$B$3384,AB$1,$A$2:$A$3384,$K418)</f>
        <v>0</v>
      </c>
      <c r="AD418" s="10" cm="1">
        <f t="array" ref="AD418">AVERAGE(IFERROR(Y418:AA418, ""))</f>
        <v>0</v>
      </c>
      <c r="AE418" s="10">
        <f t="shared" ref="AE418:AE420" si="12">AVERAGE(IFERROR(AB418,Q418))</f>
        <v>0</v>
      </c>
      <c r="AF418" s="10" t="e" cm="1">
        <f t="array" ref="AF418">AVERAGE(IFERROR(R418:W418, ""))</f>
        <v>#DIV/0!</v>
      </c>
      <c r="AG418" s="10" cm="1">
        <f t="array" ref="AG418">AVERAGE(IFERROR(W418:AA418,""))</f>
        <v>0</v>
      </c>
      <c r="AH418" s="10" t="e" cm="1">
        <f t="array" ref="AH418">AVERAGE(IFERROR(R418:V418,""))</f>
        <v>#DIV/0!</v>
      </c>
      <c r="AI418" s="10" cm="1">
        <f t="array" ref="AI418">AVERAGE(IFERROR(Z418:AB418,Q418))</f>
        <v>0</v>
      </c>
      <c r="AJ418" s="10" cm="1">
        <f t="array" ref="AJ418">AVERAGE(IFERROR(Y418:AB418,""))</f>
        <v>0</v>
      </c>
      <c r="AK418" s="10" cm="1">
        <f t="array" ref="AK418">AVERAGE(IFERROR(Q418:W418,""))</f>
        <v>0</v>
      </c>
      <c r="AL418" s="10" t="e" cm="1">
        <f t="array" ref="AL418">AVERAGE(IFERROR(R418:U418,""))</f>
        <v>#DIV/0!</v>
      </c>
      <c r="AM418" s="10" t="e" cm="1">
        <f t="array" ref="AM418">AVERAGE(IFERROR(V418:W418,""))</f>
        <v>#DIV/0!</v>
      </c>
      <c r="AN418" s="10" cm="1">
        <f t="array" ref="AN418">AVERAGE(IFERROR(X418:AB418,""))</f>
        <v>0</v>
      </c>
      <c r="AO418" s="10" cm="1">
        <f t="array" ref="AO418">AVERAGE(IFERROR(Q418:V418,""))</f>
        <v>0</v>
      </c>
    </row>
    <row r="419" spans="1:41" x14ac:dyDescent="0.2">
      <c r="A419" s="3" t="s">
        <v>567</v>
      </c>
      <c r="B419" s="2">
        <v>2</v>
      </c>
      <c r="C419" s="3">
        <v>48.754001940000002</v>
      </c>
      <c r="D419" s="3">
        <v>-122.4519019</v>
      </c>
      <c r="E419" s="3" t="s">
        <v>10</v>
      </c>
      <c r="F419" s="3">
        <v>6.18</v>
      </c>
      <c r="G419" s="3" t="s">
        <v>11</v>
      </c>
      <c r="H419" s="3" t="s">
        <v>66</v>
      </c>
      <c r="I419" s="6">
        <v>0</v>
      </c>
      <c r="K419" s="19" t="s">
        <v>644</v>
      </c>
      <c r="L419" s="11">
        <v>17110004001003</v>
      </c>
      <c r="M419" s="12">
        <v>5.643761157989502E-2</v>
      </c>
      <c r="N419" s="17">
        <v>62</v>
      </c>
      <c r="Q419" s="10">
        <f>AVERAGEIFS($I$2:$I$3384,$B$2:$B$3384,Q$1,$A$2:$A$3384,$K419)</f>
        <v>0</v>
      </c>
      <c r="R419" s="10" t="e">
        <f>AVERAGEIFS($I$2:$I$3384,$B$2:$B$3384,R$1,$A$2:$A$3384,$K419)</f>
        <v>#DIV/0!</v>
      </c>
      <c r="S419" s="10" t="e">
        <f>AVERAGEIFS($I$2:$I$3384,$B$2:$B$3384,S$1,$A$2:$A$3384,$K419)</f>
        <v>#DIV/0!</v>
      </c>
      <c r="T419" s="10" t="e">
        <f>AVERAGEIFS($I$2:$I$3384,$B$2:$B$3384,T$1,$A$2:$A$3384,$K419)</f>
        <v>#DIV/0!</v>
      </c>
      <c r="U419" s="10" t="e">
        <f>AVERAGEIFS($I$2:$I$3384,$B$2:$B$3384,U$1,$A$2:$A$3384,$K419)</f>
        <v>#DIV/0!</v>
      </c>
      <c r="V419" s="10" t="e">
        <f>AVERAGEIFS($I$2:$I$3384,$B$2:$B$3384,V$1,$A$2:$A$3384,$K419)</f>
        <v>#DIV/0!</v>
      </c>
      <c r="W419" s="10" t="e">
        <f>AVERAGEIFS($I$2:$I$3384,$B$2:$B$3384,W$1,$A$2:$A$3384,$K419)</f>
        <v>#DIV/0!</v>
      </c>
      <c r="X419" s="10" t="e">
        <f>AVERAGEIFS($I$2:$I$3384,$B$2:$B$3384,X$1,$A$2:$A$3384,$K419)</f>
        <v>#DIV/0!</v>
      </c>
      <c r="Y419" s="10" t="e">
        <f>AVERAGEIFS($I$2:$I$3384,$B$2:$B$3384,Y$1,$A$2:$A$3384,$K419)</f>
        <v>#DIV/0!</v>
      </c>
      <c r="Z419" s="10" t="e">
        <f>AVERAGEIFS($I$2:$I$3384,$B$2:$B$3384,Z$1,$A$2:$A$3384,$K419)</f>
        <v>#DIV/0!</v>
      </c>
      <c r="AA419" s="10" t="e">
        <f>AVERAGEIFS($I$2:$I$3384,$B$2:$B$3384,AA$1,$A$2:$A$3384,$K419)</f>
        <v>#DIV/0!</v>
      </c>
      <c r="AB419" s="10">
        <f>AVERAGEIFS($I$2:$I$3384,$B$2:$B$3384,AB$1,$A$2:$A$3384,$K419)</f>
        <v>0</v>
      </c>
      <c r="AD419" s="10" t="e" cm="1">
        <f t="array" ref="AD419">AVERAGE(IFERROR(Y419:AA419, ""))</f>
        <v>#DIV/0!</v>
      </c>
      <c r="AE419" s="10">
        <f t="shared" si="12"/>
        <v>0</v>
      </c>
      <c r="AF419" s="10" t="e" cm="1">
        <f t="array" ref="AF419">AVERAGE(IFERROR(R419:W419, ""))</f>
        <v>#DIV/0!</v>
      </c>
      <c r="AG419" s="10" t="e" cm="1">
        <f t="array" ref="AG419">AVERAGE(IFERROR(W419:AA419,""))</f>
        <v>#DIV/0!</v>
      </c>
      <c r="AH419" s="10" t="e" cm="1">
        <f t="array" ref="AH419">AVERAGE(IFERROR(R419:V419,""))</f>
        <v>#DIV/0!</v>
      </c>
      <c r="AI419" s="10" cm="1">
        <f t="array" ref="AI419">AVERAGE(IFERROR(Z419:AB419,Q419))</f>
        <v>0</v>
      </c>
      <c r="AJ419" s="10" cm="1">
        <f t="array" ref="AJ419">AVERAGE(IFERROR(Y419:AB419,""))</f>
        <v>0</v>
      </c>
      <c r="AK419" s="10" cm="1">
        <f t="array" ref="AK419">AVERAGE(IFERROR(Q419:W419,""))</f>
        <v>0</v>
      </c>
      <c r="AL419" s="10" t="e" cm="1">
        <f t="array" ref="AL419">AVERAGE(IFERROR(R419:U419,""))</f>
        <v>#DIV/0!</v>
      </c>
      <c r="AM419" s="10" t="e" cm="1">
        <f t="array" ref="AM419">AVERAGE(IFERROR(V419:W419,""))</f>
        <v>#DIV/0!</v>
      </c>
      <c r="AN419" s="10" cm="1">
        <f t="array" ref="AN419">AVERAGE(IFERROR(X419:AB419,""))</f>
        <v>0</v>
      </c>
      <c r="AO419" s="10" cm="1">
        <f t="array" ref="AO419">AVERAGE(IFERROR(Q419:V419,""))</f>
        <v>0</v>
      </c>
    </row>
    <row r="420" spans="1:41" x14ac:dyDescent="0.2">
      <c r="A420" s="3" t="s">
        <v>568</v>
      </c>
      <c r="B420" s="2">
        <v>2</v>
      </c>
      <c r="C420" s="3">
        <v>48.756009720000002</v>
      </c>
      <c r="D420" s="3">
        <v>-122.44454639999999</v>
      </c>
      <c r="E420" s="3" t="s">
        <v>10</v>
      </c>
      <c r="F420" s="3">
        <v>5.18</v>
      </c>
      <c r="G420" s="3" t="s">
        <v>13</v>
      </c>
      <c r="H420" s="3" t="s">
        <v>66</v>
      </c>
      <c r="I420" s="6">
        <v>0</v>
      </c>
      <c r="K420" s="19" t="s">
        <v>645</v>
      </c>
      <c r="L420" s="11">
        <v>17110004014628</v>
      </c>
      <c r="M420" s="12">
        <v>0.87311989068984985</v>
      </c>
      <c r="N420" s="17">
        <v>195</v>
      </c>
      <c r="Q420" s="10" t="e">
        <f>AVERAGEIFS($I$2:$I$3384,$B$2:$B$3384,Q$1,$A$2:$A$3384,$K420)</f>
        <v>#DIV/0!</v>
      </c>
      <c r="R420" s="10" t="e">
        <f>AVERAGEIFS($I$2:$I$3384,$B$2:$B$3384,R$1,$A$2:$A$3384,$K420)</f>
        <v>#DIV/0!</v>
      </c>
      <c r="S420" s="10" t="e">
        <f>AVERAGEIFS($I$2:$I$3384,$B$2:$B$3384,S$1,$A$2:$A$3384,$K420)</f>
        <v>#DIV/0!</v>
      </c>
      <c r="T420" s="10" t="e">
        <f>AVERAGEIFS($I$2:$I$3384,$B$2:$B$3384,T$1,$A$2:$A$3384,$K420)</f>
        <v>#DIV/0!</v>
      </c>
      <c r="U420" s="10" t="e">
        <f>AVERAGEIFS($I$2:$I$3384,$B$2:$B$3384,U$1,$A$2:$A$3384,$K420)</f>
        <v>#DIV/0!</v>
      </c>
      <c r="V420" s="10" t="e">
        <f>AVERAGEIFS($I$2:$I$3384,$B$2:$B$3384,V$1,$A$2:$A$3384,$K420)</f>
        <v>#DIV/0!</v>
      </c>
      <c r="W420" s="10" t="e">
        <f>AVERAGEIFS($I$2:$I$3384,$B$2:$B$3384,W$1,$A$2:$A$3384,$K420)</f>
        <v>#DIV/0!</v>
      </c>
      <c r="X420" s="10" t="e">
        <f>AVERAGEIFS($I$2:$I$3384,$B$2:$B$3384,X$1,$A$2:$A$3384,$K420)</f>
        <v>#DIV/0!</v>
      </c>
      <c r="Y420" s="10" t="e">
        <f>AVERAGEIFS($I$2:$I$3384,$B$2:$B$3384,Y$1,$A$2:$A$3384,$K420)</f>
        <v>#DIV/0!</v>
      </c>
      <c r="Z420" s="10" t="e">
        <f>AVERAGEIFS($I$2:$I$3384,$B$2:$B$3384,Z$1,$A$2:$A$3384,$K420)</f>
        <v>#DIV/0!</v>
      </c>
      <c r="AA420" s="10">
        <f>AVERAGEIFS($I$2:$I$3384,$B$2:$B$3384,AA$1,$A$2:$A$3384,$K420)</f>
        <v>0</v>
      </c>
      <c r="AB420" s="10" t="e">
        <f>AVERAGEIFS($I$2:$I$3384,$B$2:$B$3384,AB$1,$A$2:$A$3384,$K420)</f>
        <v>#DIV/0!</v>
      </c>
      <c r="AD420" s="10" cm="1">
        <f t="array" ref="AD420">AVERAGE(IFERROR(Y420:AA420, ""))</f>
        <v>0</v>
      </c>
      <c r="AE420" s="10" t="e">
        <f t="shared" si="12"/>
        <v>#DIV/0!</v>
      </c>
      <c r="AF420" s="10" t="e" cm="1">
        <f t="array" ref="AF420">AVERAGE(IFERROR(R420:W420, ""))</f>
        <v>#DIV/0!</v>
      </c>
      <c r="AG420" s="10" cm="1">
        <f t="array" ref="AG420">AVERAGE(IFERROR(W420:AA420,""))</f>
        <v>0</v>
      </c>
      <c r="AH420" s="10" t="e" cm="1">
        <f t="array" ref="AH420">AVERAGE(IFERROR(R420:V420,""))</f>
        <v>#DIV/0!</v>
      </c>
      <c r="AI420" s="10" t="e" cm="1">
        <f t="array" ref="AI420">AVERAGE(IFERROR(Z420:AB420,Q420))</f>
        <v>#DIV/0!</v>
      </c>
      <c r="AJ420" s="10" cm="1">
        <f t="array" ref="AJ420">AVERAGE(IFERROR(Y420:AB420,""))</f>
        <v>0</v>
      </c>
      <c r="AK420" s="10" t="e" cm="1">
        <f t="array" ref="AK420">AVERAGE(IFERROR(Q420:W420,""))</f>
        <v>#DIV/0!</v>
      </c>
      <c r="AL420" s="10" t="e" cm="1">
        <f t="array" ref="AL420">AVERAGE(IFERROR(R420:U420,""))</f>
        <v>#DIV/0!</v>
      </c>
      <c r="AM420" s="10" t="e" cm="1">
        <f t="array" ref="AM420">AVERAGE(IFERROR(V420:W420,""))</f>
        <v>#DIV/0!</v>
      </c>
      <c r="AN420" s="10" cm="1">
        <f t="array" ref="AN420">AVERAGE(IFERROR(X420:AB420,""))</f>
        <v>0</v>
      </c>
      <c r="AO420" s="10" t="e" cm="1">
        <f t="array" ref="AO420">AVERAGE(IFERROR(Q420:V420,""))</f>
        <v>#DIV/0!</v>
      </c>
    </row>
    <row r="421" spans="1:41" x14ac:dyDescent="0.2">
      <c r="A421" s="3" t="s">
        <v>569</v>
      </c>
      <c r="B421" s="2">
        <v>2</v>
      </c>
      <c r="C421" s="3">
        <v>48.75260222</v>
      </c>
      <c r="D421" s="3">
        <v>-122.4342358</v>
      </c>
      <c r="E421" s="3" t="s">
        <v>10</v>
      </c>
      <c r="F421" s="3">
        <v>5.0599999999999996</v>
      </c>
      <c r="G421" s="3" t="s">
        <v>13</v>
      </c>
      <c r="H421" s="3" t="s">
        <v>570</v>
      </c>
      <c r="I421" s="6">
        <v>0</v>
      </c>
      <c r="K421" s="19" t="s">
        <v>646</v>
      </c>
      <c r="L421" s="11">
        <v>17110004014411</v>
      </c>
      <c r="M421" s="12">
        <v>6.2845654611010104E-5</v>
      </c>
      <c r="N421" s="17">
        <v>195</v>
      </c>
      <c r="Q421" s="10" t="e">
        <f>AVERAGEIFS($I$2:$I$3384,$B$2:$B$3384,Q$1,$A$2:$A$3384,$K421)</f>
        <v>#DIV/0!</v>
      </c>
      <c r="R421" s="10" t="e">
        <f>AVERAGEIFS($I$2:$I$3384,$B$2:$B$3384,R$1,$A$2:$A$3384,$K421)</f>
        <v>#DIV/0!</v>
      </c>
      <c r="S421" s="10" t="e">
        <f>AVERAGEIFS($I$2:$I$3384,$B$2:$B$3384,S$1,$A$2:$A$3384,$K421)</f>
        <v>#DIV/0!</v>
      </c>
      <c r="T421" s="10" t="e">
        <f>AVERAGEIFS($I$2:$I$3384,$B$2:$B$3384,T$1,$A$2:$A$3384,$K421)</f>
        <v>#DIV/0!</v>
      </c>
      <c r="U421" s="10" t="e">
        <f>AVERAGEIFS($I$2:$I$3384,$B$2:$B$3384,U$1,$A$2:$A$3384,$K421)</f>
        <v>#DIV/0!</v>
      </c>
      <c r="V421" s="10" t="e">
        <f>AVERAGEIFS($I$2:$I$3384,$B$2:$B$3384,V$1,$A$2:$A$3384,$K421)</f>
        <v>#DIV/0!</v>
      </c>
      <c r="W421" s="10" t="e">
        <f>AVERAGEIFS($I$2:$I$3384,$B$2:$B$3384,W$1,$A$2:$A$3384,$K421)</f>
        <v>#DIV/0!</v>
      </c>
      <c r="X421" s="10" t="e">
        <f>AVERAGEIFS($I$2:$I$3384,$B$2:$B$3384,X$1,$A$2:$A$3384,$K421)</f>
        <v>#DIV/0!</v>
      </c>
      <c r="Y421" s="10" t="e">
        <f>AVERAGEIFS($I$2:$I$3384,$B$2:$B$3384,Y$1,$A$2:$A$3384,$K421)</f>
        <v>#DIV/0!</v>
      </c>
      <c r="Z421" s="10" t="e">
        <f>AVERAGEIFS($I$2:$I$3384,$B$2:$B$3384,Z$1,$A$2:$A$3384,$K421)</f>
        <v>#DIV/0!</v>
      </c>
      <c r="AA421" s="10">
        <f>AVERAGEIFS($I$2:$I$3384,$B$2:$B$3384,AA$1,$A$2:$A$3384,$K421)</f>
        <v>0</v>
      </c>
      <c r="AB421" s="10" t="e">
        <f>AVERAGEIFS($I$2:$I$3384,$B$2:$B$3384,AB$1,$A$2:$A$3384,$K421)</f>
        <v>#DIV/0!</v>
      </c>
      <c r="AD421" s="10" cm="1">
        <f t="array" ref="AD421">AVERAGE(IFERROR(Y421:AA421, ""))</f>
        <v>0</v>
      </c>
      <c r="AE421" s="10" t="e">
        <f t="shared" ref="AE421:AE451" si="13">AVERAGE(IFERROR(AB421,Q421))</f>
        <v>#DIV/0!</v>
      </c>
      <c r="AF421" s="10" t="e" cm="1">
        <f t="array" ref="AF421">AVERAGE(IFERROR(R421:W421, ""))</f>
        <v>#DIV/0!</v>
      </c>
      <c r="AG421" s="10" cm="1">
        <f t="array" ref="AG421">AVERAGE(IFERROR(W421:AA421,""))</f>
        <v>0</v>
      </c>
      <c r="AH421" s="10" t="e" cm="1">
        <f t="array" ref="AH421">AVERAGE(IFERROR(R421:V421,""))</f>
        <v>#DIV/0!</v>
      </c>
      <c r="AI421" s="10" t="e" cm="1">
        <f t="array" ref="AI421">AVERAGE(IFERROR(Z421:AB421,Q421))</f>
        <v>#DIV/0!</v>
      </c>
      <c r="AJ421" s="10" cm="1">
        <f t="array" ref="AJ421">AVERAGE(IFERROR(Y421:AB421,""))</f>
        <v>0</v>
      </c>
      <c r="AK421" s="10" t="e" cm="1">
        <f t="array" ref="AK421">AVERAGE(IFERROR(Q421:W421,""))</f>
        <v>#DIV/0!</v>
      </c>
      <c r="AL421" s="10" t="e" cm="1">
        <f t="array" ref="AL421">AVERAGE(IFERROR(R421:U421,""))</f>
        <v>#DIV/0!</v>
      </c>
      <c r="AM421" s="10" t="e" cm="1">
        <f t="array" ref="AM421">AVERAGE(IFERROR(V421:W421,""))</f>
        <v>#DIV/0!</v>
      </c>
      <c r="AN421" s="10" cm="1">
        <f t="array" ref="AN421">AVERAGE(IFERROR(X421:AB421,""))</f>
        <v>0</v>
      </c>
      <c r="AO421" s="10" t="e" cm="1">
        <f t="array" ref="AO421">AVERAGE(IFERROR(Q421:V421,""))</f>
        <v>#DIV/0!</v>
      </c>
    </row>
    <row r="422" spans="1:41" x14ac:dyDescent="0.2">
      <c r="A422" s="3" t="s">
        <v>571</v>
      </c>
      <c r="B422" s="2">
        <v>2</v>
      </c>
      <c r="C422" s="3">
        <v>48.950578</v>
      </c>
      <c r="D422" s="3">
        <v>-122.535257</v>
      </c>
      <c r="E422" s="3" t="s">
        <v>10</v>
      </c>
      <c r="F422" s="3">
        <v>6.9</v>
      </c>
      <c r="G422" s="3" t="s">
        <v>13</v>
      </c>
      <c r="H422" s="3" t="s">
        <v>572</v>
      </c>
      <c r="I422" s="6">
        <v>0</v>
      </c>
      <c r="K422" s="19" t="s">
        <v>647</v>
      </c>
      <c r="L422" s="11">
        <v>17110004013600</v>
      </c>
      <c r="M422" s="12">
        <v>2.5462962687015533E-2</v>
      </c>
      <c r="N422" s="17">
        <v>195</v>
      </c>
      <c r="Q422" s="10" t="e">
        <f>AVERAGEIFS($I$2:$I$3384,$B$2:$B$3384,Q$1,$A$2:$A$3384,$K422)</f>
        <v>#DIV/0!</v>
      </c>
      <c r="R422" s="10" t="e">
        <f>AVERAGEIFS($I$2:$I$3384,$B$2:$B$3384,R$1,$A$2:$A$3384,$K422)</f>
        <v>#DIV/0!</v>
      </c>
      <c r="S422" s="10" t="e">
        <f>AVERAGEIFS($I$2:$I$3384,$B$2:$B$3384,S$1,$A$2:$A$3384,$K422)</f>
        <v>#DIV/0!</v>
      </c>
      <c r="T422" s="10" t="e">
        <f>AVERAGEIFS($I$2:$I$3384,$B$2:$B$3384,T$1,$A$2:$A$3384,$K422)</f>
        <v>#DIV/0!</v>
      </c>
      <c r="U422" s="10" t="e">
        <f>AVERAGEIFS($I$2:$I$3384,$B$2:$B$3384,U$1,$A$2:$A$3384,$K422)</f>
        <v>#DIV/0!</v>
      </c>
      <c r="V422" s="10" t="e">
        <f>AVERAGEIFS($I$2:$I$3384,$B$2:$B$3384,V$1,$A$2:$A$3384,$K422)</f>
        <v>#DIV/0!</v>
      </c>
      <c r="W422" s="10" t="e">
        <f>AVERAGEIFS($I$2:$I$3384,$B$2:$B$3384,W$1,$A$2:$A$3384,$K422)</f>
        <v>#DIV/0!</v>
      </c>
      <c r="X422" s="10" t="e">
        <f>AVERAGEIFS($I$2:$I$3384,$B$2:$B$3384,X$1,$A$2:$A$3384,$K422)</f>
        <v>#DIV/0!</v>
      </c>
      <c r="Y422" s="10" t="e">
        <f>AVERAGEIFS($I$2:$I$3384,$B$2:$B$3384,Y$1,$A$2:$A$3384,$K422)</f>
        <v>#DIV/0!</v>
      </c>
      <c r="Z422" s="10" t="e">
        <f>AVERAGEIFS($I$2:$I$3384,$B$2:$B$3384,Z$1,$A$2:$A$3384,$K422)</f>
        <v>#DIV/0!</v>
      </c>
      <c r="AA422" s="10">
        <f>AVERAGEIFS($I$2:$I$3384,$B$2:$B$3384,AA$1,$A$2:$A$3384,$K422)</f>
        <v>0</v>
      </c>
      <c r="AB422" s="10" t="e">
        <f>AVERAGEIFS($I$2:$I$3384,$B$2:$B$3384,AB$1,$A$2:$A$3384,$K422)</f>
        <v>#DIV/0!</v>
      </c>
      <c r="AD422" s="10" cm="1">
        <f t="array" ref="AD422">AVERAGE(IFERROR(Y422:AA422, ""))</f>
        <v>0</v>
      </c>
      <c r="AE422" s="10" t="e">
        <f t="shared" si="13"/>
        <v>#DIV/0!</v>
      </c>
      <c r="AF422" s="10" t="e" cm="1">
        <f t="array" ref="AF422">AVERAGE(IFERROR(R422:W422, ""))</f>
        <v>#DIV/0!</v>
      </c>
      <c r="AG422" s="10" cm="1">
        <f t="array" ref="AG422">AVERAGE(IFERROR(W422:AA422,""))</f>
        <v>0</v>
      </c>
      <c r="AH422" s="10" t="e" cm="1">
        <f t="array" ref="AH422">AVERAGE(IFERROR(R422:V422,""))</f>
        <v>#DIV/0!</v>
      </c>
      <c r="AI422" s="10" t="e" cm="1">
        <f t="array" ref="AI422">AVERAGE(IFERROR(Z422:AB422,Q422))</f>
        <v>#DIV/0!</v>
      </c>
      <c r="AJ422" s="10" cm="1">
        <f t="array" ref="AJ422">AVERAGE(IFERROR(Y422:AB422,""))</f>
        <v>0</v>
      </c>
      <c r="AK422" s="10" t="e" cm="1">
        <f t="array" ref="AK422">AVERAGE(IFERROR(Q422:W422,""))</f>
        <v>#DIV/0!</v>
      </c>
      <c r="AL422" s="10" t="e" cm="1">
        <f t="array" ref="AL422">AVERAGE(IFERROR(R422:U422,""))</f>
        <v>#DIV/0!</v>
      </c>
      <c r="AM422" s="10" t="e" cm="1">
        <f t="array" ref="AM422">AVERAGE(IFERROR(V422:W422,""))</f>
        <v>#DIV/0!</v>
      </c>
      <c r="AN422" s="10" cm="1">
        <f t="array" ref="AN422">AVERAGE(IFERROR(X422:AB422,""))</f>
        <v>0</v>
      </c>
      <c r="AO422" s="10" t="e" cm="1">
        <f t="array" ref="AO422">AVERAGE(IFERROR(Q422:V422,""))</f>
        <v>#DIV/0!</v>
      </c>
    </row>
    <row r="423" spans="1:41" x14ac:dyDescent="0.2">
      <c r="A423" s="3" t="s">
        <v>573</v>
      </c>
      <c r="B423" s="2">
        <v>2</v>
      </c>
      <c r="C423" s="3">
        <v>48.950142</v>
      </c>
      <c r="D423" s="3">
        <v>-122.522301</v>
      </c>
      <c r="E423" s="3" t="s">
        <v>10</v>
      </c>
      <c r="F423" s="3">
        <v>7.1</v>
      </c>
      <c r="G423" s="3" t="s">
        <v>13</v>
      </c>
      <c r="H423" s="3" t="s">
        <v>380</v>
      </c>
      <c r="I423" s="6">
        <v>0</v>
      </c>
      <c r="K423" s="19" t="s">
        <v>648</v>
      </c>
      <c r="L423" s="11" t="e">
        <v>#N/A</v>
      </c>
      <c r="M423" s="12">
        <v>9.2697335639968514E-4</v>
      </c>
      <c r="N423" s="17">
        <v>0</v>
      </c>
      <c r="Q423" s="10" t="e">
        <f>AVERAGEIFS($I$2:$I$3384,$B$2:$B$3384,Q$1,$A$2:$A$3384,$K423)</f>
        <v>#DIV/0!</v>
      </c>
      <c r="R423" s="10" t="e">
        <f>AVERAGEIFS($I$2:$I$3384,$B$2:$B$3384,R$1,$A$2:$A$3384,$K423)</f>
        <v>#DIV/0!</v>
      </c>
      <c r="S423" s="10" t="e">
        <f>AVERAGEIFS($I$2:$I$3384,$B$2:$B$3384,S$1,$A$2:$A$3384,$K423)</f>
        <v>#DIV/0!</v>
      </c>
      <c r="T423" s="10">
        <f>AVERAGEIFS($I$2:$I$3384,$B$2:$B$3384,T$1,$A$2:$A$3384,$K423)</f>
        <v>0</v>
      </c>
      <c r="U423" s="10" t="e">
        <f>AVERAGEIFS($I$2:$I$3384,$B$2:$B$3384,U$1,$A$2:$A$3384,$K423)</f>
        <v>#DIV/0!</v>
      </c>
      <c r="V423" s="10" t="e">
        <f>AVERAGEIFS($I$2:$I$3384,$B$2:$B$3384,V$1,$A$2:$A$3384,$K423)</f>
        <v>#DIV/0!</v>
      </c>
      <c r="W423" s="10" t="e">
        <f>AVERAGEIFS($I$2:$I$3384,$B$2:$B$3384,W$1,$A$2:$A$3384,$K423)</f>
        <v>#DIV/0!</v>
      </c>
      <c r="X423" s="10" t="e">
        <f>AVERAGEIFS($I$2:$I$3384,$B$2:$B$3384,X$1,$A$2:$A$3384,$K423)</f>
        <v>#DIV/0!</v>
      </c>
      <c r="Y423" s="10" t="e">
        <f>AVERAGEIFS($I$2:$I$3384,$B$2:$B$3384,Y$1,$A$2:$A$3384,$K423)</f>
        <v>#DIV/0!</v>
      </c>
      <c r="Z423" s="10" t="e">
        <f>AVERAGEIFS($I$2:$I$3384,$B$2:$B$3384,Z$1,$A$2:$A$3384,$K423)</f>
        <v>#DIV/0!</v>
      </c>
      <c r="AA423" s="10" t="e">
        <f>AVERAGEIFS($I$2:$I$3384,$B$2:$B$3384,AA$1,$A$2:$A$3384,$K423)</f>
        <v>#DIV/0!</v>
      </c>
      <c r="AB423" s="10" t="e">
        <f>AVERAGEIFS($I$2:$I$3384,$B$2:$B$3384,AB$1,$A$2:$A$3384,$K423)</f>
        <v>#DIV/0!</v>
      </c>
      <c r="AD423" s="10" t="e" cm="1">
        <f t="array" ref="AD423">AVERAGE(IFERROR(Y423:AA423, ""))</f>
        <v>#DIV/0!</v>
      </c>
      <c r="AE423" s="10" t="e">
        <f t="shared" si="13"/>
        <v>#DIV/0!</v>
      </c>
      <c r="AF423" s="10" cm="1">
        <f t="array" ref="AF423">AVERAGE(IFERROR(R423:W423, ""))</f>
        <v>0</v>
      </c>
      <c r="AG423" s="10" t="e" cm="1">
        <f t="array" ref="AG423">AVERAGE(IFERROR(W423:AA423,""))</f>
        <v>#DIV/0!</v>
      </c>
      <c r="AH423" s="10" cm="1">
        <f t="array" ref="AH423">AVERAGE(IFERROR(R423:V423,""))</f>
        <v>0</v>
      </c>
      <c r="AI423" s="10" t="e" cm="1">
        <f t="array" ref="AI423">AVERAGE(IFERROR(Z423:AB423,Q423))</f>
        <v>#DIV/0!</v>
      </c>
      <c r="AJ423" s="10" t="e" cm="1">
        <f t="array" ref="AJ423">AVERAGE(IFERROR(Y423:AB423,""))</f>
        <v>#DIV/0!</v>
      </c>
      <c r="AK423" s="10" cm="1">
        <f t="array" ref="AK423">AVERAGE(IFERROR(Q423:W423,""))</f>
        <v>0</v>
      </c>
      <c r="AL423" s="10" cm="1">
        <f t="array" ref="AL423">AVERAGE(IFERROR(R423:U423,""))</f>
        <v>0</v>
      </c>
      <c r="AM423" s="10" t="e" cm="1">
        <f t="array" ref="AM423">AVERAGE(IFERROR(V423:W423,""))</f>
        <v>#DIV/0!</v>
      </c>
      <c r="AN423" s="10" t="e" cm="1">
        <f t="array" ref="AN423">AVERAGE(IFERROR(X423:AB423,""))</f>
        <v>#DIV/0!</v>
      </c>
      <c r="AO423" s="10" cm="1">
        <f t="array" ref="AO423">AVERAGE(IFERROR(Q423:V423,""))</f>
        <v>0</v>
      </c>
    </row>
    <row r="424" spans="1:41" x14ac:dyDescent="0.2">
      <c r="A424" s="3" t="s">
        <v>574</v>
      </c>
      <c r="B424" s="2">
        <v>2</v>
      </c>
      <c r="C424" s="3">
        <v>48.935572000000001</v>
      </c>
      <c r="D424" s="3">
        <v>-122.536517</v>
      </c>
      <c r="E424" s="3" t="s">
        <v>10</v>
      </c>
      <c r="F424" s="3">
        <v>6.9</v>
      </c>
      <c r="G424" s="3" t="s">
        <v>13</v>
      </c>
      <c r="H424" s="3" t="s">
        <v>242</v>
      </c>
      <c r="I424" s="6">
        <v>0</v>
      </c>
      <c r="K424" s="19" t="s">
        <v>650</v>
      </c>
      <c r="L424" s="11">
        <v>17110004014411</v>
      </c>
      <c r="M424" s="12">
        <v>0.99920076131820679</v>
      </c>
      <c r="N424" s="17">
        <v>400</v>
      </c>
      <c r="Q424" s="10">
        <f>AVERAGEIFS($I$2:$I$3384,$B$2:$B$3384,Q$1,$A$2:$A$3384,$K424)</f>
        <v>0</v>
      </c>
      <c r="R424" s="10" t="e">
        <f>AVERAGEIFS($I$2:$I$3384,$B$2:$B$3384,R$1,$A$2:$A$3384,$K424)</f>
        <v>#DIV/0!</v>
      </c>
      <c r="S424" s="10" t="e">
        <f>AVERAGEIFS($I$2:$I$3384,$B$2:$B$3384,S$1,$A$2:$A$3384,$K424)</f>
        <v>#DIV/0!</v>
      </c>
      <c r="T424" s="10" t="e">
        <f>AVERAGEIFS($I$2:$I$3384,$B$2:$B$3384,T$1,$A$2:$A$3384,$K424)</f>
        <v>#DIV/0!</v>
      </c>
      <c r="U424" s="10" t="e">
        <f>AVERAGEIFS($I$2:$I$3384,$B$2:$B$3384,U$1,$A$2:$A$3384,$K424)</f>
        <v>#DIV/0!</v>
      </c>
      <c r="V424" s="10" t="e">
        <f>AVERAGEIFS($I$2:$I$3384,$B$2:$B$3384,V$1,$A$2:$A$3384,$K424)</f>
        <v>#DIV/0!</v>
      </c>
      <c r="W424" s="10" t="e">
        <f>AVERAGEIFS($I$2:$I$3384,$B$2:$B$3384,W$1,$A$2:$A$3384,$K424)</f>
        <v>#DIV/0!</v>
      </c>
      <c r="X424" s="10" t="e">
        <f>AVERAGEIFS($I$2:$I$3384,$B$2:$B$3384,X$1,$A$2:$A$3384,$K424)</f>
        <v>#DIV/0!</v>
      </c>
      <c r="Y424" s="10" t="e">
        <f>AVERAGEIFS($I$2:$I$3384,$B$2:$B$3384,Y$1,$A$2:$A$3384,$K424)</f>
        <v>#DIV/0!</v>
      </c>
      <c r="Z424" s="10" t="e">
        <f>AVERAGEIFS($I$2:$I$3384,$B$2:$B$3384,Z$1,$A$2:$A$3384,$K424)</f>
        <v>#DIV/0!</v>
      </c>
      <c r="AA424" s="10" t="e">
        <f>AVERAGEIFS($I$2:$I$3384,$B$2:$B$3384,AA$1,$A$2:$A$3384,$K424)</f>
        <v>#DIV/0!</v>
      </c>
      <c r="AB424" s="10" t="e">
        <f>AVERAGEIFS($I$2:$I$3384,$B$2:$B$3384,AB$1,$A$2:$A$3384,$K424)</f>
        <v>#DIV/0!</v>
      </c>
      <c r="AD424" s="10" t="e" cm="1">
        <f t="array" ref="AD424">AVERAGE(IFERROR(Y424:AA424, ""))</f>
        <v>#DIV/0!</v>
      </c>
      <c r="AE424" s="10">
        <f t="shared" si="13"/>
        <v>0</v>
      </c>
      <c r="AF424" s="10" t="e" cm="1">
        <f t="array" ref="AF424">AVERAGE(IFERROR(R424:W424, ""))</f>
        <v>#DIV/0!</v>
      </c>
      <c r="AG424" s="10" t="e" cm="1">
        <f t="array" ref="AG424">AVERAGE(IFERROR(W424:AA424,""))</f>
        <v>#DIV/0!</v>
      </c>
      <c r="AH424" s="10" t="e" cm="1">
        <f t="array" ref="AH424">AVERAGE(IFERROR(R424:V424,""))</f>
        <v>#DIV/0!</v>
      </c>
      <c r="AI424" s="10" cm="1">
        <f t="array" ref="AI424">AVERAGE(IFERROR(Z424:AB424,Q424))</f>
        <v>0</v>
      </c>
      <c r="AJ424" s="10" t="e" cm="1">
        <f t="array" ref="AJ424">AVERAGE(IFERROR(Y424:AB424,""))</f>
        <v>#DIV/0!</v>
      </c>
      <c r="AK424" s="10" cm="1">
        <f t="array" ref="AK424">AVERAGE(IFERROR(Q424:W424,""))</f>
        <v>0</v>
      </c>
      <c r="AL424" s="10" t="e" cm="1">
        <f t="array" ref="AL424">AVERAGE(IFERROR(R424:U424,""))</f>
        <v>#DIV/0!</v>
      </c>
      <c r="AM424" s="10" t="e" cm="1">
        <f t="array" ref="AM424">AVERAGE(IFERROR(V424:W424,""))</f>
        <v>#DIV/0!</v>
      </c>
      <c r="AN424" s="10" t="e" cm="1">
        <f t="array" ref="AN424">AVERAGE(IFERROR(X424:AB424,""))</f>
        <v>#DIV/0!</v>
      </c>
      <c r="AO424" s="10" cm="1">
        <f t="array" ref="AO424">AVERAGE(IFERROR(Q424:V424,""))</f>
        <v>0</v>
      </c>
    </row>
    <row r="425" spans="1:41" x14ac:dyDescent="0.2">
      <c r="A425" s="3" t="s">
        <v>575</v>
      </c>
      <c r="B425" s="2">
        <v>2</v>
      </c>
      <c r="C425" s="3">
        <v>48.935727999999997</v>
      </c>
      <c r="D425" s="3">
        <v>-122.549317</v>
      </c>
      <c r="E425" s="3" t="s">
        <v>10</v>
      </c>
      <c r="F425" s="3">
        <v>7.1</v>
      </c>
      <c r="G425" s="3" t="s">
        <v>13</v>
      </c>
      <c r="H425" s="3" t="s">
        <v>240</v>
      </c>
      <c r="I425" s="6">
        <v>0</v>
      </c>
      <c r="K425" s="19" t="s">
        <v>651</v>
      </c>
      <c r="L425" s="11">
        <v>17110004014207</v>
      </c>
      <c r="M425" s="12">
        <v>4.5563097228296101E-4</v>
      </c>
      <c r="N425" s="17">
        <v>195</v>
      </c>
      <c r="Q425" s="10">
        <f>AVERAGEIFS($I$2:$I$3384,$B$2:$B$3384,Q$1,$A$2:$A$3384,$K425)</f>
        <v>0</v>
      </c>
      <c r="R425" s="10" t="e">
        <f>AVERAGEIFS($I$2:$I$3384,$B$2:$B$3384,R$1,$A$2:$A$3384,$K425)</f>
        <v>#DIV/0!</v>
      </c>
      <c r="S425" s="10" t="e">
        <f>AVERAGEIFS($I$2:$I$3384,$B$2:$B$3384,S$1,$A$2:$A$3384,$K425)</f>
        <v>#DIV/0!</v>
      </c>
      <c r="T425" s="10" t="e">
        <f>AVERAGEIFS($I$2:$I$3384,$B$2:$B$3384,T$1,$A$2:$A$3384,$K425)</f>
        <v>#DIV/0!</v>
      </c>
      <c r="U425" s="10" t="e">
        <f>AVERAGEIFS($I$2:$I$3384,$B$2:$B$3384,U$1,$A$2:$A$3384,$K425)</f>
        <v>#DIV/0!</v>
      </c>
      <c r="V425" s="10" t="e">
        <f>AVERAGEIFS($I$2:$I$3384,$B$2:$B$3384,V$1,$A$2:$A$3384,$K425)</f>
        <v>#DIV/0!</v>
      </c>
      <c r="W425" s="10" t="e">
        <f>AVERAGEIFS($I$2:$I$3384,$B$2:$B$3384,W$1,$A$2:$A$3384,$K425)</f>
        <v>#DIV/0!</v>
      </c>
      <c r="X425" s="10" t="e">
        <f>AVERAGEIFS($I$2:$I$3384,$B$2:$B$3384,X$1,$A$2:$A$3384,$K425)</f>
        <v>#DIV/0!</v>
      </c>
      <c r="Y425" s="10" t="e">
        <f>AVERAGEIFS($I$2:$I$3384,$B$2:$B$3384,Y$1,$A$2:$A$3384,$K425)</f>
        <v>#DIV/0!</v>
      </c>
      <c r="Z425" s="10" t="e">
        <f>AVERAGEIFS($I$2:$I$3384,$B$2:$B$3384,Z$1,$A$2:$A$3384,$K425)</f>
        <v>#DIV/0!</v>
      </c>
      <c r="AA425" s="10" t="e">
        <f>AVERAGEIFS($I$2:$I$3384,$B$2:$B$3384,AA$1,$A$2:$A$3384,$K425)</f>
        <v>#DIV/0!</v>
      </c>
      <c r="AB425" s="10" t="e">
        <f>AVERAGEIFS($I$2:$I$3384,$B$2:$B$3384,AB$1,$A$2:$A$3384,$K425)</f>
        <v>#DIV/0!</v>
      </c>
      <c r="AD425" s="10" t="e" cm="1">
        <f t="array" ref="AD425">AVERAGE(IFERROR(Y425:AA425, ""))</f>
        <v>#DIV/0!</v>
      </c>
      <c r="AE425" s="10">
        <f t="shared" si="13"/>
        <v>0</v>
      </c>
      <c r="AF425" s="10" t="e" cm="1">
        <f t="array" ref="AF425">AVERAGE(IFERROR(R425:W425, ""))</f>
        <v>#DIV/0!</v>
      </c>
      <c r="AG425" s="10" t="e" cm="1">
        <f t="array" ref="AG425">AVERAGE(IFERROR(W425:AA425,""))</f>
        <v>#DIV/0!</v>
      </c>
      <c r="AH425" s="10" t="e" cm="1">
        <f t="array" ref="AH425">AVERAGE(IFERROR(R425:V425,""))</f>
        <v>#DIV/0!</v>
      </c>
      <c r="AI425" s="10" cm="1">
        <f t="array" ref="AI425">AVERAGE(IFERROR(Z425:AB425,Q425))</f>
        <v>0</v>
      </c>
      <c r="AJ425" s="10" t="e" cm="1">
        <f t="array" ref="AJ425">AVERAGE(IFERROR(Y425:AB425,""))</f>
        <v>#DIV/0!</v>
      </c>
      <c r="AK425" s="10" cm="1">
        <f t="array" ref="AK425">AVERAGE(IFERROR(Q425:W425,""))</f>
        <v>0</v>
      </c>
      <c r="AL425" s="10" t="e" cm="1">
        <f t="array" ref="AL425">AVERAGE(IFERROR(R425:U425,""))</f>
        <v>#DIV/0!</v>
      </c>
      <c r="AM425" s="10" t="e" cm="1">
        <f t="array" ref="AM425">AVERAGE(IFERROR(V425:W425,""))</f>
        <v>#DIV/0!</v>
      </c>
      <c r="AN425" s="10" t="e" cm="1">
        <f t="array" ref="AN425">AVERAGE(IFERROR(X425:AB425,""))</f>
        <v>#DIV/0!</v>
      </c>
      <c r="AO425" s="10" cm="1">
        <f t="array" ref="AO425">AVERAGE(IFERROR(Q425:V425,""))</f>
        <v>0</v>
      </c>
    </row>
    <row r="426" spans="1:41" x14ac:dyDescent="0.2">
      <c r="A426" s="3" t="s">
        <v>576</v>
      </c>
      <c r="B426" s="2">
        <v>2</v>
      </c>
      <c r="C426" s="3">
        <v>48.924066000000003</v>
      </c>
      <c r="D426" s="3">
        <v>-122.53023899999999</v>
      </c>
      <c r="E426" s="3" t="s">
        <v>10</v>
      </c>
      <c r="F426" s="3">
        <v>6.9</v>
      </c>
      <c r="G426" s="3" t="s">
        <v>13</v>
      </c>
      <c r="H426" s="3" t="s">
        <v>30</v>
      </c>
      <c r="I426" s="6">
        <v>0</v>
      </c>
      <c r="K426" s="19" t="s">
        <v>652</v>
      </c>
      <c r="L426" s="11">
        <v>17110004014207</v>
      </c>
      <c r="M426" s="12">
        <v>1.9513575360178947E-2</v>
      </c>
      <c r="N426" s="17">
        <v>195</v>
      </c>
      <c r="Q426" s="10">
        <f>AVERAGEIFS($I$2:$I$3384,$B$2:$B$3384,Q$1,$A$2:$A$3384,$K426)</f>
        <v>0</v>
      </c>
      <c r="R426" s="10" t="e">
        <f>AVERAGEIFS($I$2:$I$3384,$B$2:$B$3384,R$1,$A$2:$A$3384,$K426)</f>
        <v>#DIV/0!</v>
      </c>
      <c r="S426" s="10" t="e">
        <f>AVERAGEIFS($I$2:$I$3384,$B$2:$B$3384,S$1,$A$2:$A$3384,$K426)</f>
        <v>#DIV/0!</v>
      </c>
      <c r="T426" s="10" t="e">
        <f>AVERAGEIFS($I$2:$I$3384,$B$2:$B$3384,T$1,$A$2:$A$3384,$K426)</f>
        <v>#DIV/0!</v>
      </c>
      <c r="U426" s="10" t="e">
        <f>AVERAGEIFS($I$2:$I$3384,$B$2:$B$3384,U$1,$A$2:$A$3384,$K426)</f>
        <v>#DIV/0!</v>
      </c>
      <c r="V426" s="10" t="e">
        <f>AVERAGEIFS($I$2:$I$3384,$B$2:$B$3384,V$1,$A$2:$A$3384,$K426)</f>
        <v>#DIV/0!</v>
      </c>
      <c r="W426" s="10" t="e">
        <f>AVERAGEIFS($I$2:$I$3384,$B$2:$B$3384,W$1,$A$2:$A$3384,$K426)</f>
        <v>#DIV/0!</v>
      </c>
      <c r="X426" s="10" t="e">
        <f>AVERAGEIFS($I$2:$I$3384,$B$2:$B$3384,X$1,$A$2:$A$3384,$K426)</f>
        <v>#DIV/0!</v>
      </c>
      <c r="Y426" s="10" t="e">
        <f>AVERAGEIFS($I$2:$I$3384,$B$2:$B$3384,Y$1,$A$2:$A$3384,$K426)</f>
        <v>#DIV/0!</v>
      </c>
      <c r="Z426" s="10" t="e">
        <f>AVERAGEIFS($I$2:$I$3384,$B$2:$B$3384,Z$1,$A$2:$A$3384,$K426)</f>
        <v>#DIV/0!</v>
      </c>
      <c r="AA426" s="10" t="e">
        <f>AVERAGEIFS($I$2:$I$3384,$B$2:$B$3384,AA$1,$A$2:$A$3384,$K426)</f>
        <v>#DIV/0!</v>
      </c>
      <c r="AB426" s="10" t="e">
        <f>AVERAGEIFS($I$2:$I$3384,$B$2:$B$3384,AB$1,$A$2:$A$3384,$K426)</f>
        <v>#DIV/0!</v>
      </c>
      <c r="AD426" s="10" t="e" cm="1">
        <f t="array" ref="AD426">AVERAGE(IFERROR(Y426:AA426, ""))</f>
        <v>#DIV/0!</v>
      </c>
      <c r="AE426" s="10">
        <f t="shared" si="13"/>
        <v>0</v>
      </c>
      <c r="AF426" s="10" t="e" cm="1">
        <f t="array" ref="AF426">AVERAGE(IFERROR(R426:W426, ""))</f>
        <v>#DIV/0!</v>
      </c>
      <c r="AG426" s="10" t="e" cm="1">
        <f t="array" ref="AG426">AVERAGE(IFERROR(W426:AA426,""))</f>
        <v>#DIV/0!</v>
      </c>
      <c r="AH426" s="10" t="e" cm="1">
        <f t="array" ref="AH426">AVERAGE(IFERROR(R426:V426,""))</f>
        <v>#DIV/0!</v>
      </c>
      <c r="AI426" s="10" cm="1">
        <f t="array" ref="AI426">AVERAGE(IFERROR(Z426:AB426,Q426))</f>
        <v>0</v>
      </c>
      <c r="AJ426" s="10" t="e" cm="1">
        <f t="array" ref="AJ426">AVERAGE(IFERROR(Y426:AB426,""))</f>
        <v>#DIV/0!</v>
      </c>
      <c r="AK426" s="10" cm="1">
        <f t="array" ref="AK426">AVERAGE(IFERROR(Q426:W426,""))</f>
        <v>0</v>
      </c>
      <c r="AL426" s="10" t="e" cm="1">
        <f t="array" ref="AL426">AVERAGE(IFERROR(R426:U426,""))</f>
        <v>#DIV/0!</v>
      </c>
      <c r="AM426" s="10" t="e" cm="1">
        <f t="array" ref="AM426">AVERAGE(IFERROR(V426:W426,""))</f>
        <v>#DIV/0!</v>
      </c>
      <c r="AN426" s="10" t="e" cm="1">
        <f t="array" ref="AN426">AVERAGE(IFERROR(X426:AB426,""))</f>
        <v>#DIV/0!</v>
      </c>
      <c r="AO426" s="10" cm="1">
        <f t="array" ref="AO426">AVERAGE(IFERROR(Q426:V426,""))</f>
        <v>0</v>
      </c>
    </row>
    <row r="427" spans="1:41" x14ac:dyDescent="0.2">
      <c r="A427" s="3" t="s">
        <v>577</v>
      </c>
      <c r="B427" s="2">
        <v>2</v>
      </c>
      <c r="C427" s="3">
        <v>48.935583999999999</v>
      </c>
      <c r="D427" s="3">
        <v>-122.49131300000001</v>
      </c>
      <c r="E427" s="3" t="s">
        <v>10</v>
      </c>
      <c r="F427" s="3">
        <v>7.2</v>
      </c>
      <c r="G427" s="3" t="s">
        <v>13</v>
      </c>
      <c r="H427" s="3" t="s">
        <v>265</v>
      </c>
      <c r="I427" s="6">
        <v>0</v>
      </c>
      <c r="K427" s="19" t="s">
        <v>653</v>
      </c>
      <c r="L427" s="11">
        <v>17110004014207</v>
      </c>
      <c r="M427" s="12">
        <v>1.5109142288565636E-2</v>
      </c>
      <c r="N427" s="17">
        <v>195</v>
      </c>
      <c r="Q427" s="10">
        <f>AVERAGEIFS($I$2:$I$3384,$B$2:$B$3384,Q$1,$A$2:$A$3384,$K427)</f>
        <v>0</v>
      </c>
      <c r="R427" s="10" t="e">
        <f>AVERAGEIFS($I$2:$I$3384,$B$2:$B$3384,R$1,$A$2:$A$3384,$K427)</f>
        <v>#DIV/0!</v>
      </c>
      <c r="S427" s="10" t="e">
        <f>AVERAGEIFS($I$2:$I$3384,$B$2:$B$3384,S$1,$A$2:$A$3384,$K427)</f>
        <v>#DIV/0!</v>
      </c>
      <c r="T427" s="10" t="e">
        <f>AVERAGEIFS($I$2:$I$3384,$B$2:$B$3384,T$1,$A$2:$A$3384,$K427)</f>
        <v>#DIV/0!</v>
      </c>
      <c r="U427" s="10" t="e">
        <f>AVERAGEIFS($I$2:$I$3384,$B$2:$B$3384,U$1,$A$2:$A$3384,$K427)</f>
        <v>#DIV/0!</v>
      </c>
      <c r="V427" s="10" t="e">
        <f>AVERAGEIFS($I$2:$I$3384,$B$2:$B$3384,V$1,$A$2:$A$3384,$K427)</f>
        <v>#DIV/0!</v>
      </c>
      <c r="W427" s="10" t="e">
        <f>AVERAGEIFS($I$2:$I$3384,$B$2:$B$3384,W$1,$A$2:$A$3384,$K427)</f>
        <v>#DIV/0!</v>
      </c>
      <c r="X427" s="10" t="e">
        <f>AVERAGEIFS($I$2:$I$3384,$B$2:$B$3384,X$1,$A$2:$A$3384,$K427)</f>
        <v>#DIV/0!</v>
      </c>
      <c r="Y427" s="10" t="e">
        <f>AVERAGEIFS($I$2:$I$3384,$B$2:$B$3384,Y$1,$A$2:$A$3384,$K427)</f>
        <v>#DIV/0!</v>
      </c>
      <c r="Z427" s="10" t="e">
        <f>AVERAGEIFS($I$2:$I$3384,$B$2:$B$3384,Z$1,$A$2:$A$3384,$K427)</f>
        <v>#DIV/0!</v>
      </c>
      <c r="AA427" s="10" t="e">
        <f>AVERAGEIFS($I$2:$I$3384,$B$2:$B$3384,AA$1,$A$2:$A$3384,$K427)</f>
        <v>#DIV/0!</v>
      </c>
      <c r="AB427" s="10" t="e">
        <f>AVERAGEIFS($I$2:$I$3384,$B$2:$B$3384,AB$1,$A$2:$A$3384,$K427)</f>
        <v>#DIV/0!</v>
      </c>
      <c r="AD427" s="10" t="e" cm="1">
        <f t="array" ref="AD427">AVERAGE(IFERROR(Y427:AA427, ""))</f>
        <v>#DIV/0!</v>
      </c>
      <c r="AE427" s="10">
        <f t="shared" si="13"/>
        <v>0</v>
      </c>
      <c r="AF427" s="10" t="e" cm="1">
        <f t="array" ref="AF427">AVERAGE(IFERROR(R427:W427, ""))</f>
        <v>#DIV/0!</v>
      </c>
      <c r="AG427" s="10" t="e" cm="1">
        <f t="array" ref="AG427">AVERAGE(IFERROR(W427:AA427,""))</f>
        <v>#DIV/0!</v>
      </c>
      <c r="AH427" s="10" t="e" cm="1">
        <f t="array" ref="AH427">AVERAGE(IFERROR(R427:V427,""))</f>
        <v>#DIV/0!</v>
      </c>
      <c r="AI427" s="10" cm="1">
        <f t="array" ref="AI427">AVERAGE(IFERROR(Z427:AB427,Q427))</f>
        <v>0</v>
      </c>
      <c r="AJ427" s="10" t="e" cm="1">
        <f t="array" ref="AJ427">AVERAGE(IFERROR(Y427:AB427,""))</f>
        <v>#DIV/0!</v>
      </c>
      <c r="AK427" s="10" cm="1">
        <f t="array" ref="AK427">AVERAGE(IFERROR(Q427:W427,""))</f>
        <v>0</v>
      </c>
      <c r="AL427" s="10" t="e" cm="1">
        <f t="array" ref="AL427">AVERAGE(IFERROR(R427:U427,""))</f>
        <v>#DIV/0!</v>
      </c>
      <c r="AM427" s="10" t="e" cm="1">
        <f t="array" ref="AM427">AVERAGE(IFERROR(V427:W427,""))</f>
        <v>#DIV/0!</v>
      </c>
      <c r="AN427" s="10" t="e" cm="1">
        <f t="array" ref="AN427">AVERAGE(IFERROR(X427:AB427,""))</f>
        <v>#DIV/0!</v>
      </c>
      <c r="AO427" s="10" cm="1">
        <f t="array" ref="AO427">AVERAGE(IFERROR(Q427:V427,""))</f>
        <v>0</v>
      </c>
    </row>
    <row r="428" spans="1:41" x14ac:dyDescent="0.2">
      <c r="A428" s="3" t="s">
        <v>578</v>
      </c>
      <c r="B428" s="2">
        <v>2</v>
      </c>
      <c r="C428" s="3">
        <v>48.993344</v>
      </c>
      <c r="D428" s="3">
        <v>-122.509469</v>
      </c>
      <c r="E428" s="3" t="s">
        <v>10</v>
      </c>
      <c r="F428" s="3">
        <v>7.6</v>
      </c>
      <c r="G428" s="3" t="s">
        <v>13</v>
      </c>
      <c r="H428" s="3" t="s">
        <v>137</v>
      </c>
      <c r="I428" s="6">
        <v>0</v>
      </c>
      <c r="K428" s="19" t="s">
        <v>654</v>
      </c>
      <c r="L428" s="11">
        <v>17110004014628</v>
      </c>
      <c r="M428" s="12">
        <v>3.9011437445878983E-2</v>
      </c>
      <c r="N428" s="17">
        <v>195</v>
      </c>
      <c r="Q428" s="10" t="e">
        <f>AVERAGEIFS($I$2:$I$3384,$B$2:$B$3384,Q$1,$A$2:$A$3384,$K428)</f>
        <v>#DIV/0!</v>
      </c>
      <c r="R428" s="10" t="e">
        <f>AVERAGEIFS($I$2:$I$3384,$B$2:$B$3384,R$1,$A$2:$A$3384,$K428)</f>
        <v>#DIV/0!</v>
      </c>
      <c r="S428" s="10" t="e">
        <f>AVERAGEIFS($I$2:$I$3384,$B$2:$B$3384,S$1,$A$2:$A$3384,$K428)</f>
        <v>#DIV/0!</v>
      </c>
      <c r="T428" s="10">
        <f>AVERAGEIFS($I$2:$I$3384,$B$2:$B$3384,T$1,$A$2:$A$3384,$K428)</f>
        <v>0</v>
      </c>
      <c r="U428" s="10" t="e">
        <f>AVERAGEIFS($I$2:$I$3384,$B$2:$B$3384,U$1,$A$2:$A$3384,$K428)</f>
        <v>#DIV/0!</v>
      </c>
      <c r="V428" s="10" t="e">
        <f>AVERAGEIFS($I$2:$I$3384,$B$2:$B$3384,V$1,$A$2:$A$3384,$K428)</f>
        <v>#DIV/0!</v>
      </c>
      <c r="W428" s="10" t="e">
        <f>AVERAGEIFS($I$2:$I$3384,$B$2:$B$3384,W$1,$A$2:$A$3384,$K428)</f>
        <v>#DIV/0!</v>
      </c>
      <c r="X428" s="10" t="e">
        <f>AVERAGEIFS($I$2:$I$3384,$B$2:$B$3384,X$1,$A$2:$A$3384,$K428)</f>
        <v>#DIV/0!</v>
      </c>
      <c r="Y428" s="10" t="e">
        <f>AVERAGEIFS($I$2:$I$3384,$B$2:$B$3384,Y$1,$A$2:$A$3384,$K428)</f>
        <v>#DIV/0!</v>
      </c>
      <c r="Z428" s="10" t="e">
        <f>AVERAGEIFS($I$2:$I$3384,$B$2:$B$3384,Z$1,$A$2:$A$3384,$K428)</f>
        <v>#DIV/0!</v>
      </c>
      <c r="AA428" s="10" t="e">
        <f>AVERAGEIFS($I$2:$I$3384,$B$2:$B$3384,AA$1,$A$2:$A$3384,$K428)</f>
        <v>#DIV/0!</v>
      </c>
      <c r="AB428" s="10" t="e">
        <f>AVERAGEIFS($I$2:$I$3384,$B$2:$B$3384,AB$1,$A$2:$A$3384,$K428)</f>
        <v>#DIV/0!</v>
      </c>
      <c r="AD428" s="10" t="e" cm="1">
        <f t="array" ref="AD428">AVERAGE(IFERROR(Y428:AA428, ""))</f>
        <v>#DIV/0!</v>
      </c>
      <c r="AE428" s="10" t="e">
        <f t="shared" si="13"/>
        <v>#DIV/0!</v>
      </c>
      <c r="AF428" s="10" cm="1">
        <f t="array" ref="AF428">AVERAGE(IFERROR(R428:W428, ""))</f>
        <v>0</v>
      </c>
      <c r="AG428" s="10" t="e" cm="1">
        <f t="array" ref="AG428">AVERAGE(IFERROR(W428:AA428,""))</f>
        <v>#DIV/0!</v>
      </c>
      <c r="AH428" s="10" cm="1">
        <f t="array" ref="AH428">AVERAGE(IFERROR(R428:V428,""))</f>
        <v>0</v>
      </c>
      <c r="AI428" s="10" t="e" cm="1">
        <f t="array" ref="AI428">AVERAGE(IFERROR(Z428:AB428,Q428))</f>
        <v>#DIV/0!</v>
      </c>
      <c r="AJ428" s="10" t="e" cm="1">
        <f t="array" ref="AJ428">AVERAGE(IFERROR(Y428:AB428,""))</f>
        <v>#DIV/0!</v>
      </c>
      <c r="AK428" s="10" cm="1">
        <f t="array" ref="AK428">AVERAGE(IFERROR(Q428:W428,""))</f>
        <v>0</v>
      </c>
      <c r="AL428" s="10" cm="1">
        <f t="array" ref="AL428">AVERAGE(IFERROR(R428:U428,""))</f>
        <v>0</v>
      </c>
      <c r="AM428" s="10" t="e" cm="1">
        <f t="array" ref="AM428">AVERAGE(IFERROR(V428:W428,""))</f>
        <v>#DIV/0!</v>
      </c>
      <c r="AN428" s="10" t="e" cm="1">
        <f t="array" ref="AN428">AVERAGE(IFERROR(X428:AB428,""))</f>
        <v>#DIV/0!</v>
      </c>
      <c r="AO428" s="10" cm="1">
        <f t="array" ref="AO428">AVERAGE(IFERROR(Q428:V428,""))</f>
        <v>0</v>
      </c>
    </row>
    <row r="429" spans="1:41" x14ac:dyDescent="0.2">
      <c r="A429" s="3" t="s">
        <v>579</v>
      </c>
      <c r="B429" s="2">
        <v>2</v>
      </c>
      <c r="C429" s="3">
        <v>48.964858</v>
      </c>
      <c r="D429" s="3">
        <v>-122.54364</v>
      </c>
      <c r="E429" s="3" t="s">
        <v>10</v>
      </c>
      <c r="F429" s="3">
        <v>7.5</v>
      </c>
      <c r="G429" s="3" t="s">
        <v>13</v>
      </c>
      <c r="H429" s="3" t="s">
        <v>580</v>
      </c>
      <c r="I429" s="6">
        <v>0</v>
      </c>
      <c r="K429" s="19" t="s">
        <v>655</v>
      </c>
      <c r="L429" s="11">
        <v>17110004014628</v>
      </c>
      <c r="M429" s="12">
        <v>3.6659963370766491E-5</v>
      </c>
      <c r="N429" s="17">
        <v>195</v>
      </c>
      <c r="Q429" s="10" t="e">
        <f>AVERAGEIFS($I$2:$I$3384,$B$2:$B$3384,Q$1,$A$2:$A$3384,$K429)</f>
        <v>#DIV/0!</v>
      </c>
      <c r="R429" s="10" t="e">
        <f>AVERAGEIFS($I$2:$I$3384,$B$2:$B$3384,R$1,$A$2:$A$3384,$K429)</f>
        <v>#DIV/0!</v>
      </c>
      <c r="S429" s="10" t="e">
        <f>AVERAGEIFS($I$2:$I$3384,$B$2:$B$3384,S$1,$A$2:$A$3384,$K429)</f>
        <v>#DIV/0!</v>
      </c>
      <c r="T429" s="10">
        <f>AVERAGEIFS($I$2:$I$3384,$B$2:$B$3384,T$1,$A$2:$A$3384,$K429)</f>
        <v>0</v>
      </c>
      <c r="U429" s="10" t="e">
        <f>AVERAGEIFS($I$2:$I$3384,$B$2:$B$3384,U$1,$A$2:$A$3384,$K429)</f>
        <v>#DIV/0!</v>
      </c>
      <c r="V429" s="10" t="e">
        <f>AVERAGEIFS($I$2:$I$3384,$B$2:$B$3384,V$1,$A$2:$A$3384,$K429)</f>
        <v>#DIV/0!</v>
      </c>
      <c r="W429" s="10" t="e">
        <f>AVERAGEIFS($I$2:$I$3384,$B$2:$B$3384,W$1,$A$2:$A$3384,$K429)</f>
        <v>#DIV/0!</v>
      </c>
      <c r="X429" s="10" t="e">
        <f>AVERAGEIFS($I$2:$I$3384,$B$2:$B$3384,X$1,$A$2:$A$3384,$K429)</f>
        <v>#DIV/0!</v>
      </c>
      <c r="Y429" s="10" t="e">
        <f>AVERAGEIFS($I$2:$I$3384,$B$2:$B$3384,Y$1,$A$2:$A$3384,$K429)</f>
        <v>#DIV/0!</v>
      </c>
      <c r="Z429" s="10" t="e">
        <f>AVERAGEIFS($I$2:$I$3384,$B$2:$B$3384,Z$1,$A$2:$A$3384,$K429)</f>
        <v>#DIV/0!</v>
      </c>
      <c r="AA429" s="10" t="e">
        <f>AVERAGEIFS($I$2:$I$3384,$B$2:$B$3384,AA$1,$A$2:$A$3384,$K429)</f>
        <v>#DIV/0!</v>
      </c>
      <c r="AB429" s="10" t="e">
        <f>AVERAGEIFS($I$2:$I$3384,$B$2:$B$3384,AB$1,$A$2:$A$3384,$K429)</f>
        <v>#DIV/0!</v>
      </c>
      <c r="AD429" s="10" t="e" cm="1">
        <f t="array" ref="AD429">AVERAGE(IFERROR(Y429:AA429, ""))</f>
        <v>#DIV/0!</v>
      </c>
      <c r="AE429" s="10" t="e">
        <f t="shared" si="13"/>
        <v>#DIV/0!</v>
      </c>
      <c r="AF429" s="10" cm="1">
        <f t="array" ref="AF429">AVERAGE(IFERROR(R429:W429, ""))</f>
        <v>0</v>
      </c>
      <c r="AG429" s="10" t="e" cm="1">
        <f t="array" ref="AG429">AVERAGE(IFERROR(W429:AA429,""))</f>
        <v>#DIV/0!</v>
      </c>
      <c r="AH429" s="10" cm="1">
        <f t="array" ref="AH429">AVERAGE(IFERROR(R429:V429,""))</f>
        <v>0</v>
      </c>
      <c r="AI429" s="10" t="e" cm="1">
        <f t="array" ref="AI429">AVERAGE(IFERROR(Z429:AB429,Q429))</f>
        <v>#DIV/0!</v>
      </c>
      <c r="AJ429" s="10" t="e" cm="1">
        <f t="array" ref="AJ429">AVERAGE(IFERROR(Y429:AB429,""))</f>
        <v>#DIV/0!</v>
      </c>
      <c r="AK429" s="10" cm="1">
        <f t="array" ref="AK429">AVERAGE(IFERROR(Q429:W429,""))</f>
        <v>0</v>
      </c>
      <c r="AL429" s="10" cm="1">
        <f t="array" ref="AL429">AVERAGE(IFERROR(R429:U429,""))</f>
        <v>0</v>
      </c>
      <c r="AM429" s="10" t="e" cm="1">
        <f t="array" ref="AM429">AVERAGE(IFERROR(V429:W429,""))</f>
        <v>#DIV/0!</v>
      </c>
      <c r="AN429" s="10" t="e" cm="1">
        <f t="array" ref="AN429">AVERAGE(IFERROR(X429:AB429,""))</f>
        <v>#DIV/0!</v>
      </c>
      <c r="AO429" s="10" cm="1">
        <f t="array" ref="AO429">AVERAGE(IFERROR(Q429:V429,""))</f>
        <v>0</v>
      </c>
    </row>
    <row r="430" spans="1:41" x14ac:dyDescent="0.2">
      <c r="A430" s="3" t="s">
        <v>581</v>
      </c>
      <c r="B430" s="2">
        <v>2</v>
      </c>
      <c r="C430" s="3">
        <v>48.962637000000001</v>
      </c>
      <c r="D430" s="3">
        <v>-122.508849</v>
      </c>
      <c r="E430" s="3" t="s">
        <v>10</v>
      </c>
      <c r="F430" s="3">
        <v>7.6</v>
      </c>
      <c r="G430" s="3" t="s">
        <v>13</v>
      </c>
      <c r="H430" s="3" t="s">
        <v>380</v>
      </c>
      <c r="I430" s="6">
        <v>0</v>
      </c>
      <c r="K430" s="19" t="s">
        <v>656</v>
      </c>
      <c r="L430" s="11">
        <v>17110004014628</v>
      </c>
      <c r="M430" s="12">
        <v>3.1422827305505052E-5</v>
      </c>
      <c r="N430" s="17">
        <v>195</v>
      </c>
      <c r="Q430" s="10" t="e">
        <f>AVERAGEIFS($I$2:$I$3384,$B$2:$B$3384,Q$1,$A$2:$A$3384,$K430)</f>
        <v>#DIV/0!</v>
      </c>
      <c r="R430" s="10" t="e">
        <f>AVERAGEIFS($I$2:$I$3384,$B$2:$B$3384,R$1,$A$2:$A$3384,$K430)</f>
        <v>#DIV/0!</v>
      </c>
      <c r="S430" s="10" t="e">
        <f>AVERAGEIFS($I$2:$I$3384,$B$2:$B$3384,S$1,$A$2:$A$3384,$K430)</f>
        <v>#DIV/0!</v>
      </c>
      <c r="T430" s="10">
        <f>AVERAGEIFS($I$2:$I$3384,$B$2:$B$3384,T$1,$A$2:$A$3384,$K430)</f>
        <v>0</v>
      </c>
      <c r="U430" s="10" t="e">
        <f>AVERAGEIFS($I$2:$I$3384,$B$2:$B$3384,U$1,$A$2:$A$3384,$K430)</f>
        <v>#DIV/0!</v>
      </c>
      <c r="V430" s="10" t="e">
        <f>AVERAGEIFS($I$2:$I$3384,$B$2:$B$3384,V$1,$A$2:$A$3384,$K430)</f>
        <v>#DIV/0!</v>
      </c>
      <c r="W430" s="10" t="e">
        <f>AVERAGEIFS($I$2:$I$3384,$B$2:$B$3384,W$1,$A$2:$A$3384,$K430)</f>
        <v>#DIV/0!</v>
      </c>
      <c r="X430" s="10" t="e">
        <f>AVERAGEIFS($I$2:$I$3384,$B$2:$B$3384,X$1,$A$2:$A$3384,$K430)</f>
        <v>#DIV/0!</v>
      </c>
      <c r="Y430" s="10" t="e">
        <f>AVERAGEIFS($I$2:$I$3384,$B$2:$B$3384,Y$1,$A$2:$A$3384,$K430)</f>
        <v>#DIV/0!</v>
      </c>
      <c r="Z430" s="10" t="e">
        <f>AVERAGEIFS($I$2:$I$3384,$B$2:$B$3384,Z$1,$A$2:$A$3384,$K430)</f>
        <v>#DIV/0!</v>
      </c>
      <c r="AA430" s="10" t="e">
        <f>AVERAGEIFS($I$2:$I$3384,$B$2:$B$3384,AA$1,$A$2:$A$3384,$K430)</f>
        <v>#DIV/0!</v>
      </c>
      <c r="AB430" s="10" t="e">
        <f>AVERAGEIFS($I$2:$I$3384,$B$2:$B$3384,AB$1,$A$2:$A$3384,$K430)</f>
        <v>#DIV/0!</v>
      </c>
      <c r="AD430" s="10" t="e" cm="1">
        <f t="array" ref="AD430">AVERAGE(IFERROR(Y430:AA430, ""))</f>
        <v>#DIV/0!</v>
      </c>
      <c r="AE430" s="10" t="e">
        <f t="shared" si="13"/>
        <v>#DIV/0!</v>
      </c>
      <c r="AF430" s="10" cm="1">
        <f t="array" ref="AF430">AVERAGE(IFERROR(R430:W430, ""))</f>
        <v>0</v>
      </c>
      <c r="AG430" s="10" t="e" cm="1">
        <f t="array" ref="AG430">AVERAGE(IFERROR(W430:AA430,""))</f>
        <v>#DIV/0!</v>
      </c>
      <c r="AH430" s="10" cm="1">
        <f t="array" ref="AH430">AVERAGE(IFERROR(R430:V430,""))</f>
        <v>0</v>
      </c>
      <c r="AI430" s="10" t="e" cm="1">
        <f t="array" ref="AI430">AVERAGE(IFERROR(Z430:AB430,Q430))</f>
        <v>#DIV/0!</v>
      </c>
      <c r="AJ430" s="10" t="e" cm="1">
        <f t="array" ref="AJ430">AVERAGE(IFERROR(Y430:AB430,""))</f>
        <v>#DIV/0!</v>
      </c>
      <c r="AK430" s="10" cm="1">
        <f t="array" ref="AK430">AVERAGE(IFERROR(Q430:W430,""))</f>
        <v>0</v>
      </c>
      <c r="AL430" s="10" cm="1">
        <f t="array" ref="AL430">AVERAGE(IFERROR(R430:U430,""))</f>
        <v>0</v>
      </c>
      <c r="AM430" s="10" t="e" cm="1">
        <f t="array" ref="AM430">AVERAGE(IFERROR(V430:W430,""))</f>
        <v>#DIV/0!</v>
      </c>
      <c r="AN430" s="10" t="e" cm="1">
        <f t="array" ref="AN430">AVERAGE(IFERROR(X430:AB430,""))</f>
        <v>#DIV/0!</v>
      </c>
      <c r="AO430" s="10" cm="1">
        <f t="array" ref="AO430">AVERAGE(IFERROR(Q430:V430,""))</f>
        <v>0</v>
      </c>
    </row>
    <row r="431" spans="1:41" x14ac:dyDescent="0.2">
      <c r="A431" s="3" t="s">
        <v>582</v>
      </c>
      <c r="B431" s="2">
        <v>2</v>
      </c>
      <c r="C431" s="3">
        <v>48.975304999999999</v>
      </c>
      <c r="D431" s="3">
        <v>-122.5018</v>
      </c>
      <c r="E431" s="3" t="s">
        <v>10</v>
      </c>
      <c r="F431" s="3">
        <v>7.6999999999999993</v>
      </c>
      <c r="G431" s="3" t="s">
        <v>13</v>
      </c>
      <c r="H431" s="3" t="s">
        <v>447</v>
      </c>
      <c r="I431" s="6">
        <v>0</v>
      </c>
      <c r="K431" s="19" t="s">
        <v>657</v>
      </c>
      <c r="L431" s="11" t="e">
        <v>#N/A</v>
      </c>
      <c r="M431" s="12">
        <v>2.9327969532459974E-3</v>
      </c>
      <c r="N431" s="17">
        <v>0</v>
      </c>
      <c r="Q431" s="10" t="e">
        <f>AVERAGEIFS($I$2:$I$3384,$B$2:$B$3384,Q$1,$A$2:$A$3384,$K431)</f>
        <v>#DIV/0!</v>
      </c>
      <c r="R431" s="10" t="e">
        <f>AVERAGEIFS($I$2:$I$3384,$B$2:$B$3384,R$1,$A$2:$A$3384,$K431)</f>
        <v>#DIV/0!</v>
      </c>
      <c r="S431" s="10" t="e">
        <f>AVERAGEIFS($I$2:$I$3384,$B$2:$B$3384,S$1,$A$2:$A$3384,$K431)</f>
        <v>#DIV/0!</v>
      </c>
      <c r="T431" s="10">
        <f>AVERAGEIFS($I$2:$I$3384,$B$2:$B$3384,T$1,$A$2:$A$3384,$K431)</f>
        <v>0</v>
      </c>
      <c r="U431" s="10" t="e">
        <f>AVERAGEIFS($I$2:$I$3384,$B$2:$B$3384,U$1,$A$2:$A$3384,$K431)</f>
        <v>#DIV/0!</v>
      </c>
      <c r="V431" s="10" t="e">
        <f>AVERAGEIFS($I$2:$I$3384,$B$2:$B$3384,V$1,$A$2:$A$3384,$K431)</f>
        <v>#DIV/0!</v>
      </c>
      <c r="W431" s="10" t="e">
        <f>AVERAGEIFS($I$2:$I$3384,$B$2:$B$3384,W$1,$A$2:$A$3384,$K431)</f>
        <v>#DIV/0!</v>
      </c>
      <c r="X431" s="10" t="e">
        <f>AVERAGEIFS($I$2:$I$3384,$B$2:$B$3384,X$1,$A$2:$A$3384,$K431)</f>
        <v>#DIV/0!</v>
      </c>
      <c r="Y431" s="10" t="e">
        <f>AVERAGEIFS($I$2:$I$3384,$B$2:$B$3384,Y$1,$A$2:$A$3384,$K431)</f>
        <v>#DIV/0!</v>
      </c>
      <c r="Z431" s="10" t="e">
        <f>AVERAGEIFS($I$2:$I$3384,$B$2:$B$3384,Z$1,$A$2:$A$3384,$K431)</f>
        <v>#DIV/0!</v>
      </c>
      <c r="AA431" s="10" t="e">
        <f>AVERAGEIFS($I$2:$I$3384,$B$2:$B$3384,AA$1,$A$2:$A$3384,$K431)</f>
        <v>#DIV/0!</v>
      </c>
      <c r="AB431" s="10" t="e">
        <f>AVERAGEIFS($I$2:$I$3384,$B$2:$B$3384,AB$1,$A$2:$A$3384,$K431)</f>
        <v>#DIV/0!</v>
      </c>
      <c r="AD431" s="10" t="e" cm="1">
        <f t="array" ref="AD431">AVERAGE(IFERROR(Y431:AA431, ""))</f>
        <v>#DIV/0!</v>
      </c>
      <c r="AE431" s="10" t="e">
        <f t="shared" si="13"/>
        <v>#DIV/0!</v>
      </c>
      <c r="AF431" s="10" cm="1">
        <f t="array" ref="AF431">AVERAGE(IFERROR(R431:W431, ""))</f>
        <v>0</v>
      </c>
      <c r="AG431" s="10" t="e" cm="1">
        <f t="array" ref="AG431">AVERAGE(IFERROR(W431:AA431,""))</f>
        <v>#DIV/0!</v>
      </c>
      <c r="AH431" s="10" cm="1">
        <f t="array" ref="AH431">AVERAGE(IFERROR(R431:V431,""))</f>
        <v>0</v>
      </c>
      <c r="AI431" s="10" t="e" cm="1">
        <f t="array" ref="AI431">AVERAGE(IFERROR(Z431:AB431,Q431))</f>
        <v>#DIV/0!</v>
      </c>
      <c r="AJ431" s="10" t="e" cm="1">
        <f t="array" ref="AJ431">AVERAGE(IFERROR(Y431:AB431,""))</f>
        <v>#DIV/0!</v>
      </c>
      <c r="AK431" s="10" cm="1">
        <f t="array" ref="AK431">AVERAGE(IFERROR(Q431:W431,""))</f>
        <v>0</v>
      </c>
      <c r="AL431" s="10" cm="1">
        <f t="array" ref="AL431">AVERAGE(IFERROR(R431:U431,""))</f>
        <v>0</v>
      </c>
      <c r="AM431" s="10" t="e" cm="1">
        <f t="array" ref="AM431">AVERAGE(IFERROR(V431:W431,""))</f>
        <v>#DIV/0!</v>
      </c>
      <c r="AN431" s="10" t="e" cm="1">
        <f t="array" ref="AN431">AVERAGE(IFERROR(X431:AB431,""))</f>
        <v>#DIV/0!</v>
      </c>
      <c r="AO431" s="10" cm="1">
        <f t="array" ref="AO431">AVERAGE(IFERROR(Q431:V431,""))</f>
        <v>0</v>
      </c>
    </row>
    <row r="432" spans="1:41" x14ac:dyDescent="0.2">
      <c r="A432" s="3" t="s">
        <v>583</v>
      </c>
      <c r="B432" s="2">
        <v>2</v>
      </c>
      <c r="C432" s="3">
        <v>48.964537999999997</v>
      </c>
      <c r="D432" s="3">
        <v>-122.48474299999999</v>
      </c>
      <c r="E432" s="3" t="s">
        <v>10</v>
      </c>
      <c r="F432" s="3">
        <v>7.5</v>
      </c>
      <c r="G432" s="3" t="s">
        <v>13</v>
      </c>
      <c r="H432" s="3" t="s">
        <v>584</v>
      </c>
      <c r="I432" s="6">
        <v>0</v>
      </c>
      <c r="K432" s="19" t="s">
        <v>658</v>
      </c>
      <c r="L432" s="11" t="e">
        <v>#N/A</v>
      </c>
      <c r="M432" s="12">
        <v>2.7494973037391901E-3</v>
      </c>
      <c r="N432" s="17">
        <v>0</v>
      </c>
      <c r="Q432" s="10" t="e">
        <f>AVERAGEIFS($I$2:$I$3384,$B$2:$B$3384,Q$1,$A$2:$A$3384,$K432)</f>
        <v>#DIV/0!</v>
      </c>
      <c r="R432" s="10" t="e">
        <f>AVERAGEIFS($I$2:$I$3384,$B$2:$B$3384,R$1,$A$2:$A$3384,$K432)</f>
        <v>#DIV/0!</v>
      </c>
      <c r="S432" s="10" t="e">
        <f>AVERAGEIFS($I$2:$I$3384,$B$2:$B$3384,S$1,$A$2:$A$3384,$K432)</f>
        <v>#DIV/0!</v>
      </c>
      <c r="T432" s="10">
        <f>AVERAGEIFS($I$2:$I$3384,$B$2:$B$3384,T$1,$A$2:$A$3384,$K432)</f>
        <v>0</v>
      </c>
      <c r="U432" s="10" t="e">
        <f>AVERAGEIFS($I$2:$I$3384,$B$2:$B$3384,U$1,$A$2:$A$3384,$K432)</f>
        <v>#DIV/0!</v>
      </c>
      <c r="V432" s="10" t="e">
        <f>AVERAGEIFS($I$2:$I$3384,$B$2:$B$3384,V$1,$A$2:$A$3384,$K432)</f>
        <v>#DIV/0!</v>
      </c>
      <c r="W432" s="10" t="e">
        <f>AVERAGEIFS($I$2:$I$3384,$B$2:$B$3384,W$1,$A$2:$A$3384,$K432)</f>
        <v>#DIV/0!</v>
      </c>
      <c r="X432" s="10" t="e">
        <f>AVERAGEIFS($I$2:$I$3384,$B$2:$B$3384,X$1,$A$2:$A$3384,$K432)</f>
        <v>#DIV/0!</v>
      </c>
      <c r="Y432" s="10" t="e">
        <f>AVERAGEIFS($I$2:$I$3384,$B$2:$B$3384,Y$1,$A$2:$A$3384,$K432)</f>
        <v>#DIV/0!</v>
      </c>
      <c r="Z432" s="10" t="e">
        <f>AVERAGEIFS($I$2:$I$3384,$B$2:$B$3384,Z$1,$A$2:$A$3384,$K432)</f>
        <v>#DIV/0!</v>
      </c>
      <c r="AA432" s="10" t="e">
        <f>AVERAGEIFS($I$2:$I$3384,$B$2:$B$3384,AA$1,$A$2:$A$3384,$K432)</f>
        <v>#DIV/0!</v>
      </c>
      <c r="AB432" s="10" t="e">
        <f>AVERAGEIFS($I$2:$I$3384,$B$2:$B$3384,AB$1,$A$2:$A$3384,$K432)</f>
        <v>#DIV/0!</v>
      </c>
      <c r="AD432" s="10" t="e" cm="1">
        <f t="array" ref="AD432">AVERAGE(IFERROR(Y432:AA432, ""))</f>
        <v>#DIV/0!</v>
      </c>
      <c r="AE432" s="10" t="e">
        <f t="shared" si="13"/>
        <v>#DIV/0!</v>
      </c>
      <c r="AF432" s="10" cm="1">
        <f t="array" ref="AF432">AVERAGE(IFERROR(R432:W432, ""))</f>
        <v>0</v>
      </c>
      <c r="AG432" s="10" t="e" cm="1">
        <f t="array" ref="AG432">AVERAGE(IFERROR(W432:AA432,""))</f>
        <v>#DIV/0!</v>
      </c>
      <c r="AH432" s="10" cm="1">
        <f t="array" ref="AH432">AVERAGE(IFERROR(R432:V432,""))</f>
        <v>0</v>
      </c>
      <c r="AI432" s="10" t="e" cm="1">
        <f t="array" ref="AI432">AVERAGE(IFERROR(Z432:AB432,Q432))</f>
        <v>#DIV/0!</v>
      </c>
      <c r="AJ432" s="10" t="e" cm="1">
        <f t="array" ref="AJ432">AVERAGE(IFERROR(Y432:AB432,""))</f>
        <v>#DIV/0!</v>
      </c>
      <c r="AK432" s="10" cm="1">
        <f t="array" ref="AK432">AVERAGE(IFERROR(Q432:W432,""))</f>
        <v>0</v>
      </c>
      <c r="AL432" s="10" cm="1">
        <f t="array" ref="AL432">AVERAGE(IFERROR(R432:U432,""))</f>
        <v>0</v>
      </c>
      <c r="AM432" s="10" t="e" cm="1">
        <f t="array" ref="AM432">AVERAGE(IFERROR(V432:W432,""))</f>
        <v>#DIV/0!</v>
      </c>
      <c r="AN432" s="10" t="e" cm="1">
        <f t="array" ref="AN432">AVERAGE(IFERROR(X432:AB432,""))</f>
        <v>#DIV/0!</v>
      </c>
      <c r="AO432" s="10" cm="1">
        <f t="array" ref="AO432">AVERAGE(IFERROR(Q432:V432,""))</f>
        <v>0</v>
      </c>
    </row>
    <row r="433" spans="1:41" x14ac:dyDescent="0.2">
      <c r="A433" s="3" t="s">
        <v>585</v>
      </c>
      <c r="B433" s="2">
        <v>2</v>
      </c>
      <c r="C433" s="3">
        <v>48.964520999999998</v>
      </c>
      <c r="D433" s="3">
        <v>-122.485738</v>
      </c>
      <c r="E433" s="3" t="s">
        <v>10</v>
      </c>
      <c r="F433" s="3">
        <v>7.6</v>
      </c>
      <c r="G433" s="3" t="s">
        <v>13</v>
      </c>
      <c r="H433" s="3" t="s">
        <v>586</v>
      </c>
      <c r="I433" s="6">
        <v>0</v>
      </c>
      <c r="K433" s="19" t="s">
        <v>659</v>
      </c>
      <c r="L433" s="11" t="e">
        <v>#N/A</v>
      </c>
      <c r="M433" s="12">
        <v>1.4821098884567618E-3</v>
      </c>
      <c r="N433" s="17">
        <v>0</v>
      </c>
      <c r="Q433" s="10" t="e">
        <f>AVERAGEIFS($I$2:$I$3384,$B$2:$B$3384,Q$1,$A$2:$A$3384,$K433)</f>
        <v>#DIV/0!</v>
      </c>
      <c r="R433" s="10" t="e">
        <f>AVERAGEIFS($I$2:$I$3384,$B$2:$B$3384,R$1,$A$2:$A$3384,$K433)</f>
        <v>#DIV/0!</v>
      </c>
      <c r="S433" s="10" t="e">
        <f>AVERAGEIFS($I$2:$I$3384,$B$2:$B$3384,S$1,$A$2:$A$3384,$K433)</f>
        <v>#DIV/0!</v>
      </c>
      <c r="T433" s="10">
        <f>AVERAGEIFS($I$2:$I$3384,$B$2:$B$3384,T$1,$A$2:$A$3384,$K433)</f>
        <v>0</v>
      </c>
      <c r="U433" s="10" t="e">
        <f>AVERAGEIFS($I$2:$I$3384,$B$2:$B$3384,U$1,$A$2:$A$3384,$K433)</f>
        <v>#DIV/0!</v>
      </c>
      <c r="V433" s="10" t="e">
        <f>AVERAGEIFS($I$2:$I$3384,$B$2:$B$3384,V$1,$A$2:$A$3384,$K433)</f>
        <v>#DIV/0!</v>
      </c>
      <c r="W433" s="10" t="e">
        <f>AVERAGEIFS($I$2:$I$3384,$B$2:$B$3384,W$1,$A$2:$A$3384,$K433)</f>
        <v>#DIV/0!</v>
      </c>
      <c r="X433" s="10" t="e">
        <f>AVERAGEIFS($I$2:$I$3384,$B$2:$B$3384,X$1,$A$2:$A$3384,$K433)</f>
        <v>#DIV/0!</v>
      </c>
      <c r="Y433" s="10" t="e">
        <f>AVERAGEIFS($I$2:$I$3384,$B$2:$B$3384,Y$1,$A$2:$A$3384,$K433)</f>
        <v>#DIV/0!</v>
      </c>
      <c r="Z433" s="10" t="e">
        <f>AVERAGEIFS($I$2:$I$3384,$B$2:$B$3384,Z$1,$A$2:$A$3384,$K433)</f>
        <v>#DIV/0!</v>
      </c>
      <c r="AA433" s="10" t="e">
        <f>AVERAGEIFS($I$2:$I$3384,$B$2:$B$3384,AA$1,$A$2:$A$3384,$K433)</f>
        <v>#DIV/0!</v>
      </c>
      <c r="AB433" s="10" t="e">
        <f>AVERAGEIFS($I$2:$I$3384,$B$2:$B$3384,AB$1,$A$2:$A$3384,$K433)</f>
        <v>#DIV/0!</v>
      </c>
      <c r="AD433" s="10" t="e" cm="1">
        <f t="array" ref="AD433">AVERAGE(IFERROR(Y433:AA433, ""))</f>
        <v>#DIV/0!</v>
      </c>
      <c r="AE433" s="10" t="e">
        <f t="shared" si="13"/>
        <v>#DIV/0!</v>
      </c>
      <c r="AF433" s="10" cm="1">
        <f t="array" ref="AF433">AVERAGE(IFERROR(R433:W433, ""))</f>
        <v>0</v>
      </c>
      <c r="AG433" s="10" t="e" cm="1">
        <f t="array" ref="AG433">AVERAGE(IFERROR(W433:AA433,""))</f>
        <v>#DIV/0!</v>
      </c>
      <c r="AH433" s="10" cm="1">
        <f t="array" ref="AH433">AVERAGE(IFERROR(R433:V433,""))</f>
        <v>0</v>
      </c>
      <c r="AI433" s="10" t="e" cm="1">
        <f t="array" ref="AI433">AVERAGE(IFERROR(Z433:AB433,Q433))</f>
        <v>#DIV/0!</v>
      </c>
      <c r="AJ433" s="10" t="e" cm="1">
        <f t="array" ref="AJ433">AVERAGE(IFERROR(Y433:AB433,""))</f>
        <v>#DIV/0!</v>
      </c>
      <c r="AK433" s="10" cm="1">
        <f t="array" ref="AK433">AVERAGE(IFERROR(Q433:W433,""))</f>
        <v>0</v>
      </c>
      <c r="AL433" s="10" cm="1">
        <f t="array" ref="AL433">AVERAGE(IFERROR(R433:U433,""))</f>
        <v>0</v>
      </c>
      <c r="AM433" s="10" t="e" cm="1">
        <f t="array" ref="AM433">AVERAGE(IFERROR(V433:W433,""))</f>
        <v>#DIV/0!</v>
      </c>
      <c r="AN433" s="10" t="e" cm="1">
        <f t="array" ref="AN433">AVERAGE(IFERROR(X433:AB433,""))</f>
        <v>#DIV/0!</v>
      </c>
      <c r="AO433" s="10" cm="1">
        <f t="array" ref="AO433">AVERAGE(IFERROR(Q433:V433,""))</f>
        <v>0</v>
      </c>
    </row>
    <row r="434" spans="1:41" x14ac:dyDescent="0.2">
      <c r="A434" s="3" t="s">
        <v>587</v>
      </c>
      <c r="B434" s="2">
        <v>2</v>
      </c>
      <c r="C434" s="3">
        <v>48.987082999999998</v>
      </c>
      <c r="D434" s="3">
        <v>-122.596115</v>
      </c>
      <c r="E434" s="3" t="s">
        <v>10</v>
      </c>
      <c r="F434" s="3">
        <v>8.6</v>
      </c>
      <c r="G434" s="3" t="s">
        <v>13</v>
      </c>
      <c r="H434" s="3" t="s">
        <v>588</v>
      </c>
      <c r="I434" s="6">
        <v>0</v>
      </c>
      <c r="K434" s="19" t="s">
        <v>660</v>
      </c>
      <c r="L434" s="11" t="e">
        <v>#N/A</v>
      </c>
      <c r="M434" s="12">
        <v>1.4559242408722639E-3</v>
      </c>
      <c r="N434" s="17">
        <v>0</v>
      </c>
      <c r="Q434" s="10" t="e">
        <f>AVERAGEIFS($I$2:$I$3384,$B$2:$B$3384,Q$1,$A$2:$A$3384,$K434)</f>
        <v>#DIV/0!</v>
      </c>
      <c r="R434" s="10" t="e">
        <f>AVERAGEIFS($I$2:$I$3384,$B$2:$B$3384,R$1,$A$2:$A$3384,$K434)</f>
        <v>#DIV/0!</v>
      </c>
      <c r="S434" s="10" t="e">
        <f>AVERAGEIFS($I$2:$I$3384,$B$2:$B$3384,S$1,$A$2:$A$3384,$K434)</f>
        <v>#DIV/0!</v>
      </c>
      <c r="T434" s="10">
        <f>AVERAGEIFS($I$2:$I$3384,$B$2:$B$3384,T$1,$A$2:$A$3384,$K434)</f>
        <v>0</v>
      </c>
      <c r="U434" s="10" t="e">
        <f>AVERAGEIFS($I$2:$I$3384,$B$2:$B$3384,U$1,$A$2:$A$3384,$K434)</f>
        <v>#DIV/0!</v>
      </c>
      <c r="V434" s="10" t="e">
        <f>AVERAGEIFS($I$2:$I$3384,$B$2:$B$3384,V$1,$A$2:$A$3384,$K434)</f>
        <v>#DIV/0!</v>
      </c>
      <c r="W434" s="10" t="e">
        <f>AVERAGEIFS($I$2:$I$3384,$B$2:$B$3384,W$1,$A$2:$A$3384,$K434)</f>
        <v>#DIV/0!</v>
      </c>
      <c r="X434" s="10" t="e">
        <f>AVERAGEIFS($I$2:$I$3384,$B$2:$B$3384,X$1,$A$2:$A$3384,$K434)</f>
        <v>#DIV/0!</v>
      </c>
      <c r="Y434" s="10" t="e">
        <f>AVERAGEIFS($I$2:$I$3384,$B$2:$B$3384,Y$1,$A$2:$A$3384,$K434)</f>
        <v>#DIV/0!</v>
      </c>
      <c r="Z434" s="10" t="e">
        <f>AVERAGEIFS($I$2:$I$3384,$B$2:$B$3384,Z$1,$A$2:$A$3384,$K434)</f>
        <v>#DIV/0!</v>
      </c>
      <c r="AA434" s="10" t="e">
        <f>AVERAGEIFS($I$2:$I$3384,$B$2:$B$3384,AA$1,$A$2:$A$3384,$K434)</f>
        <v>#DIV/0!</v>
      </c>
      <c r="AB434" s="10" t="e">
        <f>AVERAGEIFS($I$2:$I$3384,$B$2:$B$3384,AB$1,$A$2:$A$3384,$K434)</f>
        <v>#DIV/0!</v>
      </c>
      <c r="AD434" s="10" t="e" cm="1">
        <f t="array" ref="AD434">AVERAGE(IFERROR(Y434:AA434, ""))</f>
        <v>#DIV/0!</v>
      </c>
      <c r="AE434" s="10" t="e">
        <f t="shared" si="13"/>
        <v>#DIV/0!</v>
      </c>
      <c r="AF434" s="10" cm="1">
        <f t="array" ref="AF434">AVERAGE(IFERROR(R434:W434, ""))</f>
        <v>0</v>
      </c>
      <c r="AG434" s="10" t="e" cm="1">
        <f t="array" ref="AG434">AVERAGE(IFERROR(W434:AA434,""))</f>
        <v>#DIV/0!</v>
      </c>
      <c r="AH434" s="10" cm="1">
        <f t="array" ref="AH434">AVERAGE(IFERROR(R434:V434,""))</f>
        <v>0</v>
      </c>
      <c r="AI434" s="10" t="e" cm="1">
        <f t="array" ref="AI434">AVERAGE(IFERROR(Z434:AB434,Q434))</f>
        <v>#DIV/0!</v>
      </c>
      <c r="AJ434" s="10" t="e" cm="1">
        <f t="array" ref="AJ434">AVERAGE(IFERROR(Y434:AB434,""))</f>
        <v>#DIV/0!</v>
      </c>
      <c r="AK434" s="10" cm="1">
        <f t="array" ref="AK434">AVERAGE(IFERROR(Q434:W434,""))</f>
        <v>0</v>
      </c>
      <c r="AL434" s="10" cm="1">
        <f t="array" ref="AL434">AVERAGE(IFERROR(R434:U434,""))</f>
        <v>0</v>
      </c>
      <c r="AM434" s="10" t="e" cm="1">
        <f t="array" ref="AM434">AVERAGE(IFERROR(V434:W434,""))</f>
        <v>#DIV/0!</v>
      </c>
      <c r="AN434" s="10" t="e" cm="1">
        <f t="array" ref="AN434">AVERAGE(IFERROR(X434:AB434,""))</f>
        <v>#DIV/0!</v>
      </c>
      <c r="AO434" s="10" cm="1">
        <f t="array" ref="AO434">AVERAGE(IFERROR(Q434:V434,""))</f>
        <v>0</v>
      </c>
    </row>
    <row r="435" spans="1:41" x14ac:dyDescent="0.2">
      <c r="A435" s="3" t="s">
        <v>589</v>
      </c>
      <c r="B435" s="2">
        <v>2</v>
      </c>
      <c r="C435" s="3">
        <v>48.951563</v>
      </c>
      <c r="D435" s="3">
        <v>-122.638673</v>
      </c>
      <c r="E435" s="3" t="s">
        <v>10</v>
      </c>
      <c r="F435" s="3">
        <v>7.9</v>
      </c>
      <c r="G435" s="3" t="s">
        <v>13</v>
      </c>
      <c r="H435" s="3" t="s">
        <v>104</v>
      </c>
      <c r="I435" s="6">
        <v>0</v>
      </c>
      <c r="K435" s="19" t="s">
        <v>661</v>
      </c>
      <c r="L435" s="11" t="e">
        <v>#N/A</v>
      </c>
      <c r="M435" s="12">
        <v>1.2569130922202021E-4</v>
      </c>
      <c r="N435" s="17">
        <v>0</v>
      </c>
      <c r="Q435" s="10" t="e">
        <f>AVERAGEIFS($I$2:$I$3384,$B$2:$B$3384,Q$1,$A$2:$A$3384,$K435)</f>
        <v>#DIV/0!</v>
      </c>
      <c r="R435" s="10" t="e">
        <f>AVERAGEIFS($I$2:$I$3384,$B$2:$B$3384,R$1,$A$2:$A$3384,$K435)</f>
        <v>#DIV/0!</v>
      </c>
      <c r="S435" s="10" t="e">
        <f>AVERAGEIFS($I$2:$I$3384,$B$2:$B$3384,S$1,$A$2:$A$3384,$K435)</f>
        <v>#DIV/0!</v>
      </c>
      <c r="T435" s="10">
        <f>AVERAGEIFS($I$2:$I$3384,$B$2:$B$3384,T$1,$A$2:$A$3384,$K435)</f>
        <v>0</v>
      </c>
      <c r="U435" s="10" t="e">
        <f>AVERAGEIFS($I$2:$I$3384,$B$2:$B$3384,U$1,$A$2:$A$3384,$K435)</f>
        <v>#DIV/0!</v>
      </c>
      <c r="V435" s="10" t="e">
        <f>AVERAGEIFS($I$2:$I$3384,$B$2:$B$3384,V$1,$A$2:$A$3384,$K435)</f>
        <v>#DIV/0!</v>
      </c>
      <c r="W435" s="10" t="e">
        <f>AVERAGEIFS($I$2:$I$3384,$B$2:$B$3384,W$1,$A$2:$A$3384,$K435)</f>
        <v>#DIV/0!</v>
      </c>
      <c r="X435" s="10" t="e">
        <f>AVERAGEIFS($I$2:$I$3384,$B$2:$B$3384,X$1,$A$2:$A$3384,$K435)</f>
        <v>#DIV/0!</v>
      </c>
      <c r="Y435" s="10" t="e">
        <f>AVERAGEIFS($I$2:$I$3384,$B$2:$B$3384,Y$1,$A$2:$A$3384,$K435)</f>
        <v>#DIV/0!</v>
      </c>
      <c r="Z435" s="10" t="e">
        <f>AVERAGEIFS($I$2:$I$3384,$B$2:$B$3384,Z$1,$A$2:$A$3384,$K435)</f>
        <v>#DIV/0!</v>
      </c>
      <c r="AA435" s="10" t="e">
        <f>AVERAGEIFS($I$2:$I$3384,$B$2:$B$3384,AA$1,$A$2:$A$3384,$K435)</f>
        <v>#DIV/0!</v>
      </c>
      <c r="AB435" s="10" t="e">
        <f>AVERAGEIFS($I$2:$I$3384,$B$2:$B$3384,AB$1,$A$2:$A$3384,$K435)</f>
        <v>#DIV/0!</v>
      </c>
      <c r="AD435" s="10" t="e" cm="1">
        <f t="array" ref="AD435">AVERAGE(IFERROR(Y435:AA435, ""))</f>
        <v>#DIV/0!</v>
      </c>
      <c r="AE435" s="10" t="e">
        <f t="shared" si="13"/>
        <v>#DIV/0!</v>
      </c>
      <c r="AF435" s="10" cm="1">
        <f t="array" ref="AF435">AVERAGE(IFERROR(R435:W435, ""))</f>
        <v>0</v>
      </c>
      <c r="AG435" s="10" t="e" cm="1">
        <f t="array" ref="AG435">AVERAGE(IFERROR(W435:AA435,""))</f>
        <v>#DIV/0!</v>
      </c>
      <c r="AH435" s="10" cm="1">
        <f t="array" ref="AH435">AVERAGE(IFERROR(R435:V435,""))</f>
        <v>0</v>
      </c>
      <c r="AI435" s="10" t="e" cm="1">
        <f t="array" ref="AI435">AVERAGE(IFERROR(Z435:AB435,Q435))</f>
        <v>#DIV/0!</v>
      </c>
      <c r="AJ435" s="10" t="e" cm="1">
        <f t="array" ref="AJ435">AVERAGE(IFERROR(Y435:AB435,""))</f>
        <v>#DIV/0!</v>
      </c>
      <c r="AK435" s="10" cm="1">
        <f t="array" ref="AK435">AVERAGE(IFERROR(Q435:W435,""))</f>
        <v>0</v>
      </c>
      <c r="AL435" s="10" cm="1">
        <f t="array" ref="AL435">AVERAGE(IFERROR(R435:U435,""))</f>
        <v>0</v>
      </c>
      <c r="AM435" s="10" t="e" cm="1">
        <f t="array" ref="AM435">AVERAGE(IFERROR(V435:W435,""))</f>
        <v>#DIV/0!</v>
      </c>
      <c r="AN435" s="10" t="e" cm="1">
        <f t="array" ref="AN435">AVERAGE(IFERROR(X435:AB435,""))</f>
        <v>#DIV/0!</v>
      </c>
      <c r="AO435" s="10" cm="1">
        <f t="array" ref="AO435">AVERAGE(IFERROR(Q435:V435,""))</f>
        <v>0</v>
      </c>
    </row>
    <row r="436" spans="1:41" x14ac:dyDescent="0.2">
      <c r="A436" s="3" t="s">
        <v>590</v>
      </c>
      <c r="B436" s="2">
        <v>2</v>
      </c>
      <c r="C436" s="3">
        <v>48.950964999999997</v>
      </c>
      <c r="D436" s="3">
        <v>-122.63848299999999</v>
      </c>
      <c r="E436" s="3" t="s">
        <v>10</v>
      </c>
      <c r="F436" s="3">
        <v>8.6</v>
      </c>
      <c r="G436" s="3" t="s">
        <v>13</v>
      </c>
      <c r="H436" s="3" t="s">
        <v>103</v>
      </c>
      <c r="I436" s="6">
        <v>0</v>
      </c>
      <c r="K436" s="19" t="s">
        <v>662</v>
      </c>
      <c r="L436" s="11">
        <v>17110004014628</v>
      </c>
      <c r="M436" s="12">
        <v>3.8911931216716766E-2</v>
      </c>
      <c r="N436" s="17">
        <v>195</v>
      </c>
      <c r="Q436" s="10" t="e">
        <f>AVERAGEIFS($I$2:$I$3384,$B$2:$B$3384,Q$1,$A$2:$A$3384,$K436)</f>
        <v>#DIV/0!</v>
      </c>
      <c r="R436" s="10" t="e">
        <f>AVERAGEIFS($I$2:$I$3384,$B$2:$B$3384,R$1,$A$2:$A$3384,$K436)</f>
        <v>#DIV/0!</v>
      </c>
      <c r="S436" s="10" t="e">
        <f>AVERAGEIFS($I$2:$I$3384,$B$2:$B$3384,S$1,$A$2:$A$3384,$K436)</f>
        <v>#DIV/0!</v>
      </c>
      <c r="T436" s="10">
        <f>AVERAGEIFS($I$2:$I$3384,$B$2:$B$3384,T$1,$A$2:$A$3384,$K436)</f>
        <v>0</v>
      </c>
      <c r="U436" s="10" t="e">
        <f>AVERAGEIFS($I$2:$I$3384,$B$2:$B$3384,U$1,$A$2:$A$3384,$K436)</f>
        <v>#DIV/0!</v>
      </c>
      <c r="V436" s="10" t="e">
        <f>AVERAGEIFS($I$2:$I$3384,$B$2:$B$3384,V$1,$A$2:$A$3384,$K436)</f>
        <v>#DIV/0!</v>
      </c>
      <c r="W436" s="10" t="e">
        <f>AVERAGEIFS($I$2:$I$3384,$B$2:$B$3384,W$1,$A$2:$A$3384,$K436)</f>
        <v>#DIV/0!</v>
      </c>
      <c r="X436" s="10" t="e">
        <f>AVERAGEIFS($I$2:$I$3384,$B$2:$B$3384,X$1,$A$2:$A$3384,$K436)</f>
        <v>#DIV/0!</v>
      </c>
      <c r="Y436" s="10" t="e">
        <f>AVERAGEIFS($I$2:$I$3384,$B$2:$B$3384,Y$1,$A$2:$A$3384,$K436)</f>
        <v>#DIV/0!</v>
      </c>
      <c r="Z436" s="10" t="e">
        <f>AVERAGEIFS($I$2:$I$3384,$B$2:$B$3384,Z$1,$A$2:$A$3384,$K436)</f>
        <v>#DIV/0!</v>
      </c>
      <c r="AA436" s="10" t="e">
        <f>AVERAGEIFS($I$2:$I$3384,$B$2:$B$3384,AA$1,$A$2:$A$3384,$K436)</f>
        <v>#DIV/0!</v>
      </c>
      <c r="AB436" s="10" t="e">
        <f>AVERAGEIFS($I$2:$I$3384,$B$2:$B$3384,AB$1,$A$2:$A$3384,$K436)</f>
        <v>#DIV/0!</v>
      </c>
      <c r="AD436" s="10" t="e" cm="1">
        <f t="array" ref="AD436">AVERAGE(IFERROR(Y436:AA436, ""))</f>
        <v>#DIV/0!</v>
      </c>
      <c r="AE436" s="10" t="e">
        <f t="shared" si="13"/>
        <v>#DIV/0!</v>
      </c>
      <c r="AF436" s="10" cm="1">
        <f t="array" ref="AF436">AVERAGE(IFERROR(R436:W436, ""))</f>
        <v>0</v>
      </c>
      <c r="AG436" s="10" t="e" cm="1">
        <f t="array" ref="AG436">AVERAGE(IFERROR(W436:AA436,""))</f>
        <v>#DIV/0!</v>
      </c>
      <c r="AH436" s="10" cm="1">
        <f t="array" ref="AH436">AVERAGE(IFERROR(R436:V436,""))</f>
        <v>0</v>
      </c>
      <c r="AI436" s="10" t="e" cm="1">
        <f t="array" ref="AI436">AVERAGE(IFERROR(Z436:AB436,Q436))</f>
        <v>#DIV/0!</v>
      </c>
      <c r="AJ436" s="10" t="e" cm="1">
        <f t="array" ref="AJ436">AVERAGE(IFERROR(Y436:AB436,""))</f>
        <v>#DIV/0!</v>
      </c>
      <c r="AK436" s="10" cm="1">
        <f t="array" ref="AK436">AVERAGE(IFERROR(Q436:W436,""))</f>
        <v>0</v>
      </c>
      <c r="AL436" s="10" cm="1">
        <f t="array" ref="AL436">AVERAGE(IFERROR(R436:U436,""))</f>
        <v>0</v>
      </c>
      <c r="AM436" s="10" t="e" cm="1">
        <f t="array" ref="AM436">AVERAGE(IFERROR(V436:W436,""))</f>
        <v>#DIV/0!</v>
      </c>
      <c r="AN436" s="10" t="e" cm="1">
        <f t="array" ref="AN436">AVERAGE(IFERROR(X436:AB436,""))</f>
        <v>#DIV/0!</v>
      </c>
      <c r="AO436" s="10" cm="1">
        <f t="array" ref="AO436">AVERAGE(IFERROR(Q436:V436,""))</f>
        <v>0</v>
      </c>
    </row>
    <row r="437" spans="1:41" x14ac:dyDescent="0.2">
      <c r="A437" s="3" t="s">
        <v>591</v>
      </c>
      <c r="B437" s="2">
        <v>2</v>
      </c>
      <c r="C437" s="3">
        <v>48.981999999999999</v>
      </c>
      <c r="D437" s="3">
        <v>-122.596076</v>
      </c>
      <c r="E437" s="3" t="s">
        <v>10</v>
      </c>
      <c r="F437" s="3">
        <v>9.4499999999999993</v>
      </c>
      <c r="G437" s="3" t="s">
        <v>13</v>
      </c>
      <c r="H437" s="3" t="s">
        <v>588</v>
      </c>
      <c r="I437" s="6">
        <v>0</v>
      </c>
      <c r="K437" s="19" t="s">
        <v>663</v>
      </c>
      <c r="L437" s="11">
        <v>17110004013762</v>
      </c>
      <c r="M437" s="12">
        <v>0.98745179176330566</v>
      </c>
      <c r="N437" s="17">
        <v>195</v>
      </c>
      <c r="Q437" s="10" t="e">
        <f>AVERAGEIFS($I$2:$I$3384,$B$2:$B$3384,Q$1,$A$2:$A$3384,$K437)</f>
        <v>#DIV/0!</v>
      </c>
      <c r="R437" s="10" t="e">
        <f>AVERAGEIFS($I$2:$I$3384,$B$2:$B$3384,R$1,$A$2:$A$3384,$K437)</f>
        <v>#DIV/0!</v>
      </c>
      <c r="S437" s="10" t="e">
        <f>AVERAGEIFS($I$2:$I$3384,$B$2:$B$3384,S$1,$A$2:$A$3384,$K437)</f>
        <v>#DIV/0!</v>
      </c>
      <c r="T437" s="10" t="e">
        <f>AVERAGEIFS($I$2:$I$3384,$B$2:$B$3384,T$1,$A$2:$A$3384,$K437)</f>
        <v>#DIV/0!</v>
      </c>
      <c r="U437" s="10" t="e">
        <f>AVERAGEIFS($I$2:$I$3384,$B$2:$B$3384,U$1,$A$2:$A$3384,$K437)</f>
        <v>#DIV/0!</v>
      </c>
      <c r="V437" s="10" t="e">
        <f>AVERAGEIFS($I$2:$I$3384,$B$2:$B$3384,V$1,$A$2:$A$3384,$K437)</f>
        <v>#DIV/0!</v>
      </c>
      <c r="W437" s="10" t="e">
        <f>AVERAGEIFS($I$2:$I$3384,$B$2:$B$3384,W$1,$A$2:$A$3384,$K437)</f>
        <v>#DIV/0!</v>
      </c>
      <c r="X437" s="10" t="e">
        <f>AVERAGEIFS($I$2:$I$3384,$B$2:$B$3384,X$1,$A$2:$A$3384,$K437)</f>
        <v>#DIV/0!</v>
      </c>
      <c r="Y437" s="10" t="e">
        <f>AVERAGEIFS($I$2:$I$3384,$B$2:$B$3384,Y$1,$A$2:$A$3384,$K437)</f>
        <v>#DIV/0!</v>
      </c>
      <c r="Z437" s="10" t="e">
        <f>AVERAGEIFS($I$2:$I$3384,$B$2:$B$3384,Z$1,$A$2:$A$3384,$K437)</f>
        <v>#DIV/0!</v>
      </c>
      <c r="AA437" s="10">
        <f>AVERAGEIFS($I$2:$I$3384,$B$2:$B$3384,AA$1,$A$2:$A$3384,$K437)</f>
        <v>0</v>
      </c>
      <c r="AB437" s="10" t="e">
        <f>AVERAGEIFS($I$2:$I$3384,$B$2:$B$3384,AB$1,$A$2:$A$3384,$K437)</f>
        <v>#DIV/0!</v>
      </c>
      <c r="AD437" s="10" cm="1">
        <f t="array" ref="AD437">AVERAGE(IFERROR(Y437:AA437, ""))</f>
        <v>0</v>
      </c>
      <c r="AE437" s="10" t="e">
        <f t="shared" si="13"/>
        <v>#DIV/0!</v>
      </c>
      <c r="AF437" s="10" t="e" cm="1">
        <f t="array" ref="AF437">AVERAGE(IFERROR(R437:W437, ""))</f>
        <v>#DIV/0!</v>
      </c>
      <c r="AG437" s="10" cm="1">
        <f t="array" ref="AG437">AVERAGE(IFERROR(W437:AA437,""))</f>
        <v>0</v>
      </c>
      <c r="AH437" s="10" t="e" cm="1">
        <f t="array" ref="AH437">AVERAGE(IFERROR(R437:V437,""))</f>
        <v>#DIV/0!</v>
      </c>
      <c r="AI437" s="10" t="e" cm="1">
        <f t="array" ref="AI437">AVERAGE(IFERROR(Z437:AB437,Q437))</f>
        <v>#DIV/0!</v>
      </c>
      <c r="AJ437" s="10" cm="1">
        <f t="array" ref="AJ437">AVERAGE(IFERROR(Y437:AB437,""))</f>
        <v>0</v>
      </c>
      <c r="AK437" s="10" t="e" cm="1">
        <f t="array" ref="AK437">AVERAGE(IFERROR(Q437:W437,""))</f>
        <v>#DIV/0!</v>
      </c>
      <c r="AL437" s="10" t="e" cm="1">
        <f t="array" ref="AL437">AVERAGE(IFERROR(R437:U437,""))</f>
        <v>#DIV/0!</v>
      </c>
      <c r="AM437" s="10" t="e" cm="1">
        <f t="array" ref="AM437">AVERAGE(IFERROR(V437:W437,""))</f>
        <v>#DIV/0!</v>
      </c>
      <c r="AN437" s="10" cm="1">
        <f t="array" ref="AN437">AVERAGE(IFERROR(X437:AB437,""))</f>
        <v>0</v>
      </c>
      <c r="AO437" s="10" t="e" cm="1">
        <f t="array" ref="AO437">AVERAGE(IFERROR(Q437:V437,""))</f>
        <v>#DIV/0!</v>
      </c>
    </row>
    <row r="438" spans="1:41" x14ac:dyDescent="0.2">
      <c r="A438" s="3" t="s">
        <v>592</v>
      </c>
      <c r="B438" s="2">
        <v>2</v>
      </c>
      <c r="C438" s="3">
        <v>48.965701000000003</v>
      </c>
      <c r="D438" s="3">
        <v>-122.602807</v>
      </c>
      <c r="E438" s="3" t="s">
        <v>10</v>
      </c>
      <c r="F438" s="3">
        <v>9</v>
      </c>
      <c r="G438" s="3" t="s">
        <v>13</v>
      </c>
      <c r="H438" s="3" t="s">
        <v>126</v>
      </c>
      <c r="I438" s="6">
        <v>0</v>
      </c>
      <c r="K438" s="19" t="s">
        <v>664</v>
      </c>
      <c r="L438" s="11">
        <v>17110004014207</v>
      </c>
      <c r="M438" s="12">
        <v>1.8528992310166359E-2</v>
      </c>
      <c r="N438" s="17">
        <v>195</v>
      </c>
      <c r="Q438" s="10">
        <f>AVERAGEIFS($I$2:$I$3384,$B$2:$B$3384,Q$1,$A$2:$A$3384,$K438)</f>
        <v>0</v>
      </c>
      <c r="R438" s="10" t="e">
        <f>AVERAGEIFS($I$2:$I$3384,$B$2:$B$3384,R$1,$A$2:$A$3384,$K438)</f>
        <v>#DIV/0!</v>
      </c>
      <c r="S438" s="10" t="e">
        <f>AVERAGEIFS($I$2:$I$3384,$B$2:$B$3384,S$1,$A$2:$A$3384,$K438)</f>
        <v>#DIV/0!</v>
      </c>
      <c r="T438" s="10" t="e">
        <f>AVERAGEIFS($I$2:$I$3384,$B$2:$B$3384,T$1,$A$2:$A$3384,$K438)</f>
        <v>#DIV/0!</v>
      </c>
      <c r="U438" s="10" t="e">
        <f>AVERAGEIFS($I$2:$I$3384,$B$2:$B$3384,U$1,$A$2:$A$3384,$K438)</f>
        <v>#DIV/0!</v>
      </c>
      <c r="V438" s="10" t="e">
        <f>AVERAGEIFS($I$2:$I$3384,$B$2:$B$3384,V$1,$A$2:$A$3384,$K438)</f>
        <v>#DIV/0!</v>
      </c>
      <c r="W438" s="10" t="e">
        <f>AVERAGEIFS($I$2:$I$3384,$B$2:$B$3384,W$1,$A$2:$A$3384,$K438)</f>
        <v>#DIV/0!</v>
      </c>
      <c r="X438" s="10" t="e">
        <f>AVERAGEIFS($I$2:$I$3384,$B$2:$B$3384,X$1,$A$2:$A$3384,$K438)</f>
        <v>#DIV/0!</v>
      </c>
      <c r="Y438" s="10" t="e">
        <f>AVERAGEIFS($I$2:$I$3384,$B$2:$B$3384,Y$1,$A$2:$A$3384,$K438)</f>
        <v>#DIV/0!</v>
      </c>
      <c r="Z438" s="10" t="e">
        <f>AVERAGEIFS($I$2:$I$3384,$B$2:$B$3384,Z$1,$A$2:$A$3384,$K438)</f>
        <v>#DIV/0!</v>
      </c>
      <c r="AA438" s="10">
        <f>AVERAGEIFS($I$2:$I$3384,$B$2:$B$3384,AA$1,$A$2:$A$3384,$K438)</f>
        <v>0</v>
      </c>
      <c r="AB438" s="10" t="e">
        <f>AVERAGEIFS($I$2:$I$3384,$B$2:$B$3384,AB$1,$A$2:$A$3384,$K438)</f>
        <v>#DIV/0!</v>
      </c>
      <c r="AD438" s="10" cm="1">
        <f t="array" ref="AD438">AVERAGE(IFERROR(Y438:AA438, ""))</f>
        <v>0</v>
      </c>
      <c r="AE438" s="10">
        <f t="shared" si="13"/>
        <v>0</v>
      </c>
      <c r="AF438" s="10" t="e" cm="1">
        <f t="array" ref="AF438">AVERAGE(IFERROR(R438:W438, ""))</f>
        <v>#DIV/0!</v>
      </c>
      <c r="AG438" s="10" cm="1">
        <f t="array" ref="AG438">AVERAGE(IFERROR(W438:AA438,""))</f>
        <v>0</v>
      </c>
      <c r="AH438" s="10" t="e" cm="1">
        <f t="array" ref="AH438">AVERAGE(IFERROR(R438:V438,""))</f>
        <v>#DIV/0!</v>
      </c>
      <c r="AI438" s="10" cm="1">
        <f t="array" ref="AI438">AVERAGE(IFERROR(Z438:AB438,Q438))</f>
        <v>0</v>
      </c>
      <c r="AJ438" s="10" cm="1">
        <f t="array" ref="AJ438">AVERAGE(IFERROR(Y438:AB438,""))</f>
        <v>0</v>
      </c>
      <c r="AK438" s="10" cm="1">
        <f t="array" ref="AK438">AVERAGE(IFERROR(Q438:W438,""))</f>
        <v>0</v>
      </c>
      <c r="AL438" s="10" t="e" cm="1">
        <f t="array" ref="AL438">AVERAGE(IFERROR(R438:U438,""))</f>
        <v>#DIV/0!</v>
      </c>
      <c r="AM438" s="10" t="e" cm="1">
        <f t="array" ref="AM438">AVERAGE(IFERROR(V438:W438,""))</f>
        <v>#DIV/0!</v>
      </c>
      <c r="AN438" s="10" cm="1">
        <f t="array" ref="AN438">AVERAGE(IFERROR(X438:AB438,""))</f>
        <v>0</v>
      </c>
      <c r="AO438" s="10" cm="1">
        <f t="array" ref="AO438">AVERAGE(IFERROR(Q438:V438,""))</f>
        <v>0</v>
      </c>
    </row>
    <row r="439" spans="1:41" x14ac:dyDescent="0.2">
      <c r="A439" s="3" t="s">
        <v>593</v>
      </c>
      <c r="B439" s="2">
        <v>2</v>
      </c>
      <c r="C439" s="3">
        <v>48.944482999999998</v>
      </c>
      <c r="D439" s="3">
        <v>-122.596968</v>
      </c>
      <c r="E439" s="3" t="s">
        <v>10</v>
      </c>
      <c r="F439" s="3">
        <v>8.9</v>
      </c>
      <c r="G439" s="3" t="s">
        <v>13</v>
      </c>
      <c r="H439" s="3" t="s">
        <v>130</v>
      </c>
      <c r="I439" s="6">
        <v>0</v>
      </c>
      <c r="K439" s="19" t="s">
        <v>665</v>
      </c>
      <c r="L439" s="11">
        <v>17110004014411</v>
      </c>
      <c r="M439" s="12">
        <v>0.99937504529953003</v>
      </c>
      <c r="N439" s="17">
        <v>400</v>
      </c>
      <c r="Q439" s="10">
        <f>AVERAGEIFS($I$2:$I$3384,$B$2:$B$3384,Q$1,$A$2:$A$3384,$K439)</f>
        <v>0</v>
      </c>
      <c r="R439" s="10" t="e">
        <f>AVERAGEIFS($I$2:$I$3384,$B$2:$B$3384,R$1,$A$2:$A$3384,$K439)</f>
        <v>#DIV/0!</v>
      </c>
      <c r="S439" s="10" t="e">
        <f>AVERAGEIFS($I$2:$I$3384,$B$2:$B$3384,S$1,$A$2:$A$3384,$K439)</f>
        <v>#DIV/0!</v>
      </c>
      <c r="T439" s="10" t="e">
        <f>AVERAGEIFS($I$2:$I$3384,$B$2:$B$3384,T$1,$A$2:$A$3384,$K439)</f>
        <v>#DIV/0!</v>
      </c>
      <c r="U439" s="10" t="e">
        <f>AVERAGEIFS($I$2:$I$3384,$B$2:$B$3384,U$1,$A$2:$A$3384,$K439)</f>
        <v>#DIV/0!</v>
      </c>
      <c r="V439" s="10" t="e">
        <f>AVERAGEIFS($I$2:$I$3384,$B$2:$B$3384,V$1,$A$2:$A$3384,$K439)</f>
        <v>#DIV/0!</v>
      </c>
      <c r="W439" s="10" t="e">
        <f>AVERAGEIFS($I$2:$I$3384,$B$2:$B$3384,W$1,$A$2:$A$3384,$K439)</f>
        <v>#DIV/0!</v>
      </c>
      <c r="X439" s="10" t="e">
        <f>AVERAGEIFS($I$2:$I$3384,$B$2:$B$3384,X$1,$A$2:$A$3384,$K439)</f>
        <v>#DIV/0!</v>
      </c>
      <c r="Y439" s="10" t="e">
        <f>AVERAGEIFS($I$2:$I$3384,$B$2:$B$3384,Y$1,$A$2:$A$3384,$K439)</f>
        <v>#DIV/0!</v>
      </c>
      <c r="Z439" s="10" t="e">
        <f>AVERAGEIFS($I$2:$I$3384,$B$2:$B$3384,Z$1,$A$2:$A$3384,$K439)</f>
        <v>#DIV/0!</v>
      </c>
      <c r="AA439" s="10">
        <f>AVERAGEIFS($I$2:$I$3384,$B$2:$B$3384,AA$1,$A$2:$A$3384,$K439)</f>
        <v>0</v>
      </c>
      <c r="AB439" s="10" t="e">
        <f>AVERAGEIFS($I$2:$I$3384,$B$2:$B$3384,AB$1,$A$2:$A$3384,$K439)</f>
        <v>#DIV/0!</v>
      </c>
      <c r="AD439" s="10" cm="1">
        <f t="array" ref="AD439">AVERAGE(IFERROR(Y439:AA439, ""))</f>
        <v>0</v>
      </c>
      <c r="AE439" s="10">
        <f t="shared" si="13"/>
        <v>0</v>
      </c>
      <c r="AF439" s="10" t="e" cm="1">
        <f t="array" ref="AF439">AVERAGE(IFERROR(R439:W439, ""))</f>
        <v>#DIV/0!</v>
      </c>
      <c r="AG439" s="10" cm="1">
        <f t="array" ref="AG439">AVERAGE(IFERROR(W439:AA439,""))</f>
        <v>0</v>
      </c>
      <c r="AH439" s="10" t="e" cm="1">
        <f t="array" ref="AH439">AVERAGE(IFERROR(R439:V439,""))</f>
        <v>#DIV/0!</v>
      </c>
      <c r="AI439" s="10" cm="1">
        <f t="array" ref="AI439">AVERAGE(IFERROR(Z439:AB439,Q439))</f>
        <v>0</v>
      </c>
      <c r="AJ439" s="10" cm="1">
        <f t="array" ref="AJ439">AVERAGE(IFERROR(Y439:AB439,""))</f>
        <v>0</v>
      </c>
      <c r="AK439" s="10" cm="1">
        <f t="array" ref="AK439">AVERAGE(IFERROR(Q439:W439,""))</f>
        <v>0</v>
      </c>
      <c r="AL439" s="10" t="e" cm="1">
        <f t="array" ref="AL439">AVERAGE(IFERROR(R439:U439,""))</f>
        <v>#DIV/0!</v>
      </c>
      <c r="AM439" s="10" t="e" cm="1">
        <f t="array" ref="AM439">AVERAGE(IFERROR(V439:W439,""))</f>
        <v>#DIV/0!</v>
      </c>
      <c r="AN439" s="10" cm="1">
        <f t="array" ref="AN439">AVERAGE(IFERROR(X439:AB439,""))</f>
        <v>0</v>
      </c>
      <c r="AO439" s="10" cm="1">
        <f t="array" ref="AO439">AVERAGE(IFERROR(Q439:V439,""))</f>
        <v>0</v>
      </c>
    </row>
    <row r="440" spans="1:41" x14ac:dyDescent="0.2">
      <c r="A440" s="3" t="s">
        <v>594</v>
      </c>
      <c r="B440" s="2">
        <v>2</v>
      </c>
      <c r="C440" s="3">
        <v>48.943123999999997</v>
      </c>
      <c r="D440" s="3">
        <v>-122.596498</v>
      </c>
      <c r="E440" s="3" t="s">
        <v>10</v>
      </c>
      <c r="F440" s="3">
        <v>9.1999999999999993</v>
      </c>
      <c r="G440" s="3" t="s">
        <v>13</v>
      </c>
      <c r="H440" s="3" t="s">
        <v>108</v>
      </c>
      <c r="I440" s="6">
        <v>0</v>
      </c>
      <c r="K440" s="19" t="s">
        <v>666</v>
      </c>
      <c r="L440" s="11">
        <v>17110004014628</v>
      </c>
      <c r="M440" s="12">
        <v>3.8980014622211456E-2</v>
      </c>
      <c r="N440" s="17">
        <v>195</v>
      </c>
      <c r="Q440" s="10" t="e">
        <f>AVERAGEIFS($I$2:$I$3384,$B$2:$B$3384,Q$1,$A$2:$A$3384,$K440)</f>
        <v>#DIV/0!</v>
      </c>
      <c r="R440" s="10" t="e">
        <f>AVERAGEIFS($I$2:$I$3384,$B$2:$B$3384,R$1,$A$2:$A$3384,$K440)</f>
        <v>#DIV/0!</v>
      </c>
      <c r="S440" s="10" t="e">
        <f>AVERAGEIFS($I$2:$I$3384,$B$2:$B$3384,S$1,$A$2:$A$3384,$K440)</f>
        <v>#DIV/0!</v>
      </c>
      <c r="T440" s="10">
        <f>AVERAGEIFS($I$2:$I$3384,$B$2:$B$3384,T$1,$A$2:$A$3384,$K440)</f>
        <v>0</v>
      </c>
      <c r="U440" s="10" t="e">
        <f>AVERAGEIFS($I$2:$I$3384,$B$2:$B$3384,U$1,$A$2:$A$3384,$K440)</f>
        <v>#DIV/0!</v>
      </c>
      <c r="V440" s="10" t="e">
        <f>AVERAGEIFS($I$2:$I$3384,$B$2:$B$3384,V$1,$A$2:$A$3384,$K440)</f>
        <v>#DIV/0!</v>
      </c>
      <c r="W440" s="10" t="e">
        <f>AVERAGEIFS($I$2:$I$3384,$B$2:$B$3384,W$1,$A$2:$A$3384,$K440)</f>
        <v>#DIV/0!</v>
      </c>
      <c r="X440" s="10" t="e">
        <f>AVERAGEIFS($I$2:$I$3384,$B$2:$B$3384,X$1,$A$2:$A$3384,$K440)</f>
        <v>#DIV/0!</v>
      </c>
      <c r="Y440" s="10" t="e">
        <f>AVERAGEIFS($I$2:$I$3384,$B$2:$B$3384,Y$1,$A$2:$A$3384,$K440)</f>
        <v>#DIV/0!</v>
      </c>
      <c r="Z440" s="10" t="e">
        <f>AVERAGEIFS($I$2:$I$3384,$B$2:$B$3384,Z$1,$A$2:$A$3384,$K440)</f>
        <v>#DIV/0!</v>
      </c>
      <c r="AA440" s="10" t="e">
        <f>AVERAGEIFS($I$2:$I$3384,$B$2:$B$3384,AA$1,$A$2:$A$3384,$K440)</f>
        <v>#DIV/0!</v>
      </c>
      <c r="AB440" s="10" t="e">
        <f>AVERAGEIFS($I$2:$I$3384,$B$2:$B$3384,AB$1,$A$2:$A$3384,$K440)</f>
        <v>#DIV/0!</v>
      </c>
      <c r="AD440" s="10" t="e" cm="1">
        <f t="array" ref="AD440">AVERAGE(IFERROR(Y440:AA440, ""))</f>
        <v>#DIV/0!</v>
      </c>
      <c r="AE440" s="10" t="e">
        <f t="shared" si="13"/>
        <v>#DIV/0!</v>
      </c>
      <c r="AF440" s="10" cm="1">
        <f t="array" ref="AF440">AVERAGE(IFERROR(R440:W440, ""))</f>
        <v>0</v>
      </c>
      <c r="AG440" s="10" t="e" cm="1">
        <f t="array" ref="AG440">AVERAGE(IFERROR(W440:AA440,""))</f>
        <v>#DIV/0!</v>
      </c>
      <c r="AH440" s="10" cm="1">
        <f t="array" ref="AH440">AVERAGE(IFERROR(R440:V440,""))</f>
        <v>0</v>
      </c>
      <c r="AI440" s="10" t="e" cm="1">
        <f t="array" ref="AI440">AVERAGE(IFERROR(Z440:AB440,Q440))</f>
        <v>#DIV/0!</v>
      </c>
      <c r="AJ440" s="10" t="e" cm="1">
        <f t="array" ref="AJ440">AVERAGE(IFERROR(Y440:AB440,""))</f>
        <v>#DIV/0!</v>
      </c>
      <c r="AK440" s="10" cm="1">
        <f t="array" ref="AK440">AVERAGE(IFERROR(Q440:W440,""))</f>
        <v>0</v>
      </c>
      <c r="AL440" s="10" cm="1">
        <f t="array" ref="AL440">AVERAGE(IFERROR(R440:U440,""))</f>
        <v>0</v>
      </c>
      <c r="AM440" s="10" t="e" cm="1">
        <f t="array" ref="AM440">AVERAGE(IFERROR(V440:W440,""))</f>
        <v>#DIV/0!</v>
      </c>
      <c r="AN440" s="10" t="e" cm="1">
        <f t="array" ref="AN440">AVERAGE(IFERROR(X440:AB440,""))</f>
        <v>#DIV/0!</v>
      </c>
      <c r="AO440" s="10" cm="1">
        <f t="array" ref="AO440">AVERAGE(IFERROR(Q440:V440,""))</f>
        <v>0</v>
      </c>
    </row>
    <row r="441" spans="1:41" x14ac:dyDescent="0.2">
      <c r="A441" s="3" t="s">
        <v>595</v>
      </c>
      <c r="B441" s="2">
        <v>2</v>
      </c>
      <c r="C441" s="3">
        <v>48.950011000000003</v>
      </c>
      <c r="D441" s="3">
        <v>-122.612132</v>
      </c>
      <c r="E441" s="3" t="s">
        <v>10</v>
      </c>
      <c r="F441" s="3">
        <v>8.6</v>
      </c>
      <c r="G441" s="3" t="s">
        <v>13</v>
      </c>
      <c r="H441" s="3" t="s">
        <v>128</v>
      </c>
      <c r="I441" s="6">
        <v>0</v>
      </c>
      <c r="K441" s="19" t="s">
        <v>667</v>
      </c>
      <c r="L441" s="11">
        <v>17110004014628</v>
      </c>
      <c r="M441" s="12">
        <v>3.8943354040384293E-2</v>
      </c>
      <c r="N441" s="17">
        <v>195</v>
      </c>
      <c r="Q441" s="10" t="e">
        <f>AVERAGEIFS($I$2:$I$3384,$B$2:$B$3384,Q$1,$A$2:$A$3384,$K441)</f>
        <v>#DIV/0!</v>
      </c>
      <c r="R441" s="10" t="e">
        <f>AVERAGEIFS($I$2:$I$3384,$B$2:$B$3384,R$1,$A$2:$A$3384,$K441)</f>
        <v>#DIV/0!</v>
      </c>
      <c r="S441" s="10" t="e">
        <f>AVERAGEIFS($I$2:$I$3384,$B$2:$B$3384,S$1,$A$2:$A$3384,$K441)</f>
        <v>#DIV/0!</v>
      </c>
      <c r="T441" s="10">
        <f>AVERAGEIFS($I$2:$I$3384,$B$2:$B$3384,T$1,$A$2:$A$3384,$K441)</f>
        <v>0</v>
      </c>
      <c r="U441" s="10" t="e">
        <f>AVERAGEIFS($I$2:$I$3384,$B$2:$B$3384,U$1,$A$2:$A$3384,$K441)</f>
        <v>#DIV/0!</v>
      </c>
      <c r="V441" s="10" t="e">
        <f>AVERAGEIFS($I$2:$I$3384,$B$2:$B$3384,V$1,$A$2:$A$3384,$K441)</f>
        <v>#DIV/0!</v>
      </c>
      <c r="W441" s="10" t="e">
        <f>AVERAGEIFS($I$2:$I$3384,$B$2:$B$3384,W$1,$A$2:$A$3384,$K441)</f>
        <v>#DIV/0!</v>
      </c>
      <c r="X441" s="10" t="e">
        <f>AVERAGEIFS($I$2:$I$3384,$B$2:$B$3384,X$1,$A$2:$A$3384,$K441)</f>
        <v>#DIV/0!</v>
      </c>
      <c r="Y441" s="10" t="e">
        <f>AVERAGEIFS($I$2:$I$3384,$B$2:$B$3384,Y$1,$A$2:$A$3384,$K441)</f>
        <v>#DIV/0!</v>
      </c>
      <c r="Z441" s="10" t="e">
        <f>AVERAGEIFS($I$2:$I$3384,$B$2:$B$3384,Z$1,$A$2:$A$3384,$K441)</f>
        <v>#DIV/0!</v>
      </c>
      <c r="AA441" s="10" t="e">
        <f>AVERAGEIFS($I$2:$I$3384,$B$2:$B$3384,AA$1,$A$2:$A$3384,$K441)</f>
        <v>#DIV/0!</v>
      </c>
      <c r="AB441" s="10" t="e">
        <f>AVERAGEIFS($I$2:$I$3384,$B$2:$B$3384,AB$1,$A$2:$A$3384,$K441)</f>
        <v>#DIV/0!</v>
      </c>
      <c r="AD441" s="10" t="e" cm="1">
        <f t="array" ref="AD441">AVERAGE(IFERROR(Y441:AA441, ""))</f>
        <v>#DIV/0!</v>
      </c>
      <c r="AE441" s="10" t="e">
        <f t="shared" si="13"/>
        <v>#DIV/0!</v>
      </c>
      <c r="AF441" s="10" cm="1">
        <f t="array" ref="AF441">AVERAGE(IFERROR(R441:W441, ""))</f>
        <v>0</v>
      </c>
      <c r="AG441" s="10" t="e" cm="1">
        <f t="array" ref="AG441">AVERAGE(IFERROR(W441:AA441,""))</f>
        <v>#DIV/0!</v>
      </c>
      <c r="AH441" s="10" cm="1">
        <f t="array" ref="AH441">AVERAGE(IFERROR(R441:V441,""))</f>
        <v>0</v>
      </c>
      <c r="AI441" s="10" t="e" cm="1">
        <f t="array" ref="AI441">AVERAGE(IFERROR(Z441:AB441,Q441))</f>
        <v>#DIV/0!</v>
      </c>
      <c r="AJ441" s="10" t="e" cm="1">
        <f t="array" ref="AJ441">AVERAGE(IFERROR(Y441:AB441,""))</f>
        <v>#DIV/0!</v>
      </c>
      <c r="AK441" s="10" cm="1">
        <f t="array" ref="AK441">AVERAGE(IFERROR(Q441:W441,""))</f>
        <v>0</v>
      </c>
      <c r="AL441" s="10" cm="1">
        <f t="array" ref="AL441">AVERAGE(IFERROR(R441:U441,""))</f>
        <v>0</v>
      </c>
      <c r="AM441" s="10" t="e" cm="1">
        <f t="array" ref="AM441">AVERAGE(IFERROR(V441:W441,""))</f>
        <v>#DIV/0!</v>
      </c>
      <c r="AN441" s="10" t="e" cm="1">
        <f t="array" ref="AN441">AVERAGE(IFERROR(X441:AB441,""))</f>
        <v>#DIV/0!</v>
      </c>
      <c r="AO441" s="10" cm="1">
        <f t="array" ref="AO441">AVERAGE(IFERROR(Q441:V441,""))</f>
        <v>0</v>
      </c>
    </row>
    <row r="442" spans="1:41" x14ac:dyDescent="0.2">
      <c r="A442" s="3" t="s">
        <v>596</v>
      </c>
      <c r="B442" s="2">
        <v>2</v>
      </c>
      <c r="C442" s="3">
        <v>48.965288999999999</v>
      </c>
      <c r="D442" s="3">
        <v>-122.61375</v>
      </c>
      <c r="E442" s="3" t="s">
        <v>10</v>
      </c>
      <c r="F442" s="3">
        <v>8.6999999999999993</v>
      </c>
      <c r="G442" s="3" t="s">
        <v>13</v>
      </c>
      <c r="H442" s="3" t="s">
        <v>126</v>
      </c>
      <c r="I442" s="6">
        <v>0</v>
      </c>
      <c r="K442" s="19" t="s">
        <v>668</v>
      </c>
      <c r="L442" s="11">
        <v>17110004014628</v>
      </c>
      <c r="M442" s="12">
        <v>3.8911931216716766E-2</v>
      </c>
      <c r="N442" s="17">
        <v>195</v>
      </c>
      <c r="Q442" s="10" t="e">
        <f>AVERAGEIFS($I$2:$I$3384,$B$2:$B$3384,Q$1,$A$2:$A$3384,$K442)</f>
        <v>#DIV/0!</v>
      </c>
      <c r="R442" s="10" t="e">
        <f>AVERAGEIFS($I$2:$I$3384,$B$2:$B$3384,R$1,$A$2:$A$3384,$K442)</f>
        <v>#DIV/0!</v>
      </c>
      <c r="S442" s="10" t="e">
        <f>AVERAGEIFS($I$2:$I$3384,$B$2:$B$3384,S$1,$A$2:$A$3384,$K442)</f>
        <v>#DIV/0!</v>
      </c>
      <c r="T442" s="10">
        <f>AVERAGEIFS($I$2:$I$3384,$B$2:$B$3384,T$1,$A$2:$A$3384,$K442)</f>
        <v>0</v>
      </c>
      <c r="U442" s="10" t="e">
        <f>AVERAGEIFS($I$2:$I$3384,$B$2:$B$3384,U$1,$A$2:$A$3384,$K442)</f>
        <v>#DIV/0!</v>
      </c>
      <c r="V442" s="10" t="e">
        <f>AVERAGEIFS($I$2:$I$3384,$B$2:$B$3384,V$1,$A$2:$A$3384,$K442)</f>
        <v>#DIV/0!</v>
      </c>
      <c r="W442" s="10" t="e">
        <f>AVERAGEIFS($I$2:$I$3384,$B$2:$B$3384,W$1,$A$2:$A$3384,$K442)</f>
        <v>#DIV/0!</v>
      </c>
      <c r="X442" s="10" t="e">
        <f>AVERAGEIFS($I$2:$I$3384,$B$2:$B$3384,X$1,$A$2:$A$3384,$K442)</f>
        <v>#DIV/0!</v>
      </c>
      <c r="Y442" s="10" t="e">
        <f>AVERAGEIFS($I$2:$I$3384,$B$2:$B$3384,Y$1,$A$2:$A$3384,$K442)</f>
        <v>#DIV/0!</v>
      </c>
      <c r="Z442" s="10" t="e">
        <f>AVERAGEIFS($I$2:$I$3384,$B$2:$B$3384,Z$1,$A$2:$A$3384,$K442)</f>
        <v>#DIV/0!</v>
      </c>
      <c r="AA442" s="10" t="e">
        <f>AVERAGEIFS($I$2:$I$3384,$B$2:$B$3384,AA$1,$A$2:$A$3384,$K442)</f>
        <v>#DIV/0!</v>
      </c>
      <c r="AB442" s="10" t="e">
        <f>AVERAGEIFS($I$2:$I$3384,$B$2:$B$3384,AB$1,$A$2:$A$3384,$K442)</f>
        <v>#DIV/0!</v>
      </c>
      <c r="AD442" s="10" t="e" cm="1">
        <f t="array" ref="AD442">AVERAGE(IFERROR(Y442:AA442, ""))</f>
        <v>#DIV/0!</v>
      </c>
      <c r="AE442" s="10" t="e">
        <f t="shared" si="13"/>
        <v>#DIV/0!</v>
      </c>
      <c r="AF442" s="10" cm="1">
        <f t="array" ref="AF442">AVERAGE(IFERROR(R442:W442, ""))</f>
        <v>0</v>
      </c>
      <c r="AG442" s="10" t="e" cm="1">
        <f t="array" ref="AG442">AVERAGE(IFERROR(W442:AA442,""))</f>
        <v>#DIV/0!</v>
      </c>
      <c r="AH442" s="10" cm="1">
        <f t="array" ref="AH442">AVERAGE(IFERROR(R442:V442,""))</f>
        <v>0</v>
      </c>
      <c r="AI442" s="10" t="e" cm="1">
        <f t="array" ref="AI442">AVERAGE(IFERROR(Z442:AB442,Q442))</f>
        <v>#DIV/0!</v>
      </c>
      <c r="AJ442" s="10" t="e" cm="1">
        <f t="array" ref="AJ442">AVERAGE(IFERROR(Y442:AB442,""))</f>
        <v>#DIV/0!</v>
      </c>
      <c r="AK442" s="10" cm="1">
        <f t="array" ref="AK442">AVERAGE(IFERROR(Q442:W442,""))</f>
        <v>0</v>
      </c>
      <c r="AL442" s="10" cm="1">
        <f t="array" ref="AL442">AVERAGE(IFERROR(R442:U442,""))</f>
        <v>0</v>
      </c>
      <c r="AM442" s="10" t="e" cm="1">
        <f t="array" ref="AM442">AVERAGE(IFERROR(V442:W442,""))</f>
        <v>#DIV/0!</v>
      </c>
      <c r="AN442" s="10" t="e" cm="1">
        <f t="array" ref="AN442">AVERAGE(IFERROR(X442:AB442,""))</f>
        <v>#DIV/0!</v>
      </c>
      <c r="AO442" s="10" cm="1">
        <f t="array" ref="AO442">AVERAGE(IFERROR(Q442:V442,""))</f>
        <v>0</v>
      </c>
    </row>
    <row r="443" spans="1:41" x14ac:dyDescent="0.2">
      <c r="A443" s="3" t="s">
        <v>597</v>
      </c>
      <c r="B443" s="2">
        <v>2</v>
      </c>
      <c r="C443" s="3">
        <v>48.945141999999997</v>
      </c>
      <c r="D443" s="3">
        <v>-122.615419</v>
      </c>
      <c r="E443" s="3" t="s">
        <v>10</v>
      </c>
      <c r="F443" s="3">
        <v>8.8000000000000007</v>
      </c>
      <c r="G443" s="3" t="s">
        <v>13</v>
      </c>
      <c r="H443" s="3" t="s">
        <v>103</v>
      </c>
      <c r="I443" s="6">
        <v>0</v>
      </c>
      <c r="K443" s="19" t="s">
        <v>669</v>
      </c>
      <c r="L443" s="11">
        <v>17110004013821</v>
      </c>
      <c r="M443" s="12">
        <v>8.7041230872273445E-3</v>
      </c>
      <c r="N443" s="17">
        <v>195</v>
      </c>
      <c r="Q443" s="10" t="e">
        <f>AVERAGEIFS($I$2:$I$3384,$B$2:$B$3384,Q$1,$A$2:$A$3384,$K443)</f>
        <v>#DIV/0!</v>
      </c>
      <c r="R443" s="10" t="e">
        <f>AVERAGEIFS($I$2:$I$3384,$B$2:$B$3384,R$1,$A$2:$A$3384,$K443)</f>
        <v>#DIV/0!</v>
      </c>
      <c r="S443" s="10" t="e">
        <f>AVERAGEIFS($I$2:$I$3384,$B$2:$B$3384,S$1,$A$2:$A$3384,$K443)</f>
        <v>#DIV/0!</v>
      </c>
      <c r="T443" s="10">
        <f>AVERAGEIFS($I$2:$I$3384,$B$2:$B$3384,T$1,$A$2:$A$3384,$K443)</f>
        <v>0</v>
      </c>
      <c r="U443" s="10" t="e">
        <f>AVERAGEIFS($I$2:$I$3384,$B$2:$B$3384,U$1,$A$2:$A$3384,$K443)</f>
        <v>#DIV/0!</v>
      </c>
      <c r="V443" s="10" t="e">
        <f>AVERAGEIFS($I$2:$I$3384,$B$2:$B$3384,V$1,$A$2:$A$3384,$K443)</f>
        <v>#DIV/0!</v>
      </c>
      <c r="W443" s="10" t="e">
        <f>AVERAGEIFS($I$2:$I$3384,$B$2:$B$3384,W$1,$A$2:$A$3384,$K443)</f>
        <v>#DIV/0!</v>
      </c>
      <c r="X443" s="10" t="e">
        <f>AVERAGEIFS($I$2:$I$3384,$B$2:$B$3384,X$1,$A$2:$A$3384,$K443)</f>
        <v>#DIV/0!</v>
      </c>
      <c r="Y443" s="10" t="e">
        <f>AVERAGEIFS($I$2:$I$3384,$B$2:$B$3384,Y$1,$A$2:$A$3384,$K443)</f>
        <v>#DIV/0!</v>
      </c>
      <c r="Z443" s="10" t="e">
        <f>AVERAGEIFS($I$2:$I$3384,$B$2:$B$3384,Z$1,$A$2:$A$3384,$K443)</f>
        <v>#DIV/0!</v>
      </c>
      <c r="AA443" s="10" t="e">
        <f>AVERAGEIFS($I$2:$I$3384,$B$2:$B$3384,AA$1,$A$2:$A$3384,$K443)</f>
        <v>#DIV/0!</v>
      </c>
      <c r="AB443" s="10" t="e">
        <f>AVERAGEIFS($I$2:$I$3384,$B$2:$B$3384,AB$1,$A$2:$A$3384,$K443)</f>
        <v>#DIV/0!</v>
      </c>
      <c r="AD443" s="10" t="e" cm="1">
        <f t="array" ref="AD443">AVERAGE(IFERROR(Y443:AA443, ""))</f>
        <v>#DIV/0!</v>
      </c>
      <c r="AE443" s="10" t="e">
        <f t="shared" si="13"/>
        <v>#DIV/0!</v>
      </c>
      <c r="AF443" s="10" cm="1">
        <f t="array" ref="AF443">AVERAGE(IFERROR(R443:W443, ""))</f>
        <v>0</v>
      </c>
      <c r="AG443" s="10" t="e" cm="1">
        <f t="array" ref="AG443">AVERAGE(IFERROR(W443:AA443,""))</f>
        <v>#DIV/0!</v>
      </c>
      <c r="AH443" s="10" cm="1">
        <f t="array" ref="AH443">AVERAGE(IFERROR(R443:V443,""))</f>
        <v>0</v>
      </c>
      <c r="AI443" s="10" t="e" cm="1">
        <f t="array" ref="AI443">AVERAGE(IFERROR(Z443:AB443,Q443))</f>
        <v>#DIV/0!</v>
      </c>
      <c r="AJ443" s="10" t="e" cm="1">
        <f t="array" ref="AJ443">AVERAGE(IFERROR(Y443:AB443,""))</f>
        <v>#DIV/0!</v>
      </c>
      <c r="AK443" s="10" cm="1">
        <f t="array" ref="AK443">AVERAGE(IFERROR(Q443:W443,""))</f>
        <v>0</v>
      </c>
      <c r="AL443" s="10" cm="1">
        <f t="array" ref="AL443">AVERAGE(IFERROR(R443:U443,""))</f>
        <v>0</v>
      </c>
      <c r="AM443" s="10" t="e" cm="1">
        <f t="array" ref="AM443">AVERAGE(IFERROR(V443:W443,""))</f>
        <v>#DIV/0!</v>
      </c>
      <c r="AN443" s="10" t="e" cm="1">
        <f t="array" ref="AN443">AVERAGE(IFERROR(X443:AB443,""))</f>
        <v>#DIV/0!</v>
      </c>
      <c r="AO443" s="10" cm="1">
        <f t="array" ref="AO443">AVERAGE(IFERROR(Q443:V443,""))</f>
        <v>0</v>
      </c>
    </row>
    <row r="444" spans="1:41" x14ac:dyDescent="0.2">
      <c r="A444" s="3" t="s">
        <v>598</v>
      </c>
      <c r="B444" s="2">
        <v>2</v>
      </c>
      <c r="C444" s="3">
        <v>48.979028</v>
      </c>
      <c r="D444" s="3">
        <v>-122.474549</v>
      </c>
      <c r="E444" s="3" t="s">
        <v>10</v>
      </c>
      <c r="F444" s="3">
        <v>6.9</v>
      </c>
      <c r="G444" s="3" t="s">
        <v>13</v>
      </c>
      <c r="H444" s="3" t="s">
        <v>181</v>
      </c>
      <c r="I444" s="6">
        <v>0</v>
      </c>
      <c r="K444" s="19" t="s">
        <v>670</v>
      </c>
      <c r="L444" s="11">
        <v>17110004013821</v>
      </c>
      <c r="M444" s="12">
        <v>8.5784317925572395E-3</v>
      </c>
      <c r="N444" s="17">
        <v>195</v>
      </c>
      <c r="Q444" s="10" t="e">
        <f>AVERAGEIFS($I$2:$I$3384,$B$2:$B$3384,Q$1,$A$2:$A$3384,$K444)</f>
        <v>#DIV/0!</v>
      </c>
      <c r="R444" s="10" t="e">
        <f>AVERAGEIFS($I$2:$I$3384,$B$2:$B$3384,R$1,$A$2:$A$3384,$K444)</f>
        <v>#DIV/0!</v>
      </c>
      <c r="S444" s="10" t="e">
        <f>AVERAGEIFS($I$2:$I$3384,$B$2:$B$3384,S$1,$A$2:$A$3384,$K444)</f>
        <v>#DIV/0!</v>
      </c>
      <c r="T444" s="10">
        <f>AVERAGEIFS($I$2:$I$3384,$B$2:$B$3384,T$1,$A$2:$A$3384,$K444)</f>
        <v>0</v>
      </c>
      <c r="U444" s="10" t="e">
        <f>AVERAGEIFS($I$2:$I$3384,$B$2:$B$3384,U$1,$A$2:$A$3384,$K444)</f>
        <v>#DIV/0!</v>
      </c>
      <c r="V444" s="10" t="e">
        <f>AVERAGEIFS($I$2:$I$3384,$B$2:$B$3384,V$1,$A$2:$A$3384,$K444)</f>
        <v>#DIV/0!</v>
      </c>
      <c r="W444" s="10" t="e">
        <f>AVERAGEIFS($I$2:$I$3384,$B$2:$B$3384,W$1,$A$2:$A$3384,$K444)</f>
        <v>#DIV/0!</v>
      </c>
      <c r="X444" s="10" t="e">
        <f>AVERAGEIFS($I$2:$I$3384,$B$2:$B$3384,X$1,$A$2:$A$3384,$K444)</f>
        <v>#DIV/0!</v>
      </c>
      <c r="Y444" s="10" t="e">
        <f>AVERAGEIFS($I$2:$I$3384,$B$2:$B$3384,Y$1,$A$2:$A$3384,$K444)</f>
        <v>#DIV/0!</v>
      </c>
      <c r="Z444" s="10" t="e">
        <f>AVERAGEIFS($I$2:$I$3384,$B$2:$B$3384,Z$1,$A$2:$A$3384,$K444)</f>
        <v>#DIV/0!</v>
      </c>
      <c r="AA444" s="10" t="e">
        <f>AVERAGEIFS($I$2:$I$3384,$B$2:$B$3384,AA$1,$A$2:$A$3384,$K444)</f>
        <v>#DIV/0!</v>
      </c>
      <c r="AB444" s="10" t="e">
        <f>AVERAGEIFS($I$2:$I$3384,$B$2:$B$3384,AB$1,$A$2:$A$3384,$K444)</f>
        <v>#DIV/0!</v>
      </c>
      <c r="AD444" s="10" t="e" cm="1">
        <f t="array" ref="AD444">AVERAGE(IFERROR(Y444:AA444, ""))</f>
        <v>#DIV/0!</v>
      </c>
      <c r="AE444" s="10" t="e">
        <f t="shared" si="13"/>
        <v>#DIV/0!</v>
      </c>
      <c r="AF444" s="10" cm="1">
        <f t="array" ref="AF444">AVERAGE(IFERROR(R444:W444, ""))</f>
        <v>0</v>
      </c>
      <c r="AG444" s="10" t="e" cm="1">
        <f t="array" ref="AG444">AVERAGE(IFERROR(W444:AA444,""))</f>
        <v>#DIV/0!</v>
      </c>
      <c r="AH444" s="10" cm="1">
        <f t="array" ref="AH444">AVERAGE(IFERROR(R444:V444,""))</f>
        <v>0</v>
      </c>
      <c r="AI444" s="10" t="e" cm="1">
        <f t="array" ref="AI444">AVERAGE(IFERROR(Z444:AB444,Q444))</f>
        <v>#DIV/0!</v>
      </c>
      <c r="AJ444" s="10" t="e" cm="1">
        <f t="array" ref="AJ444">AVERAGE(IFERROR(Y444:AB444,""))</f>
        <v>#DIV/0!</v>
      </c>
      <c r="AK444" s="10" cm="1">
        <f t="array" ref="AK444">AVERAGE(IFERROR(Q444:W444,""))</f>
        <v>0</v>
      </c>
      <c r="AL444" s="10" cm="1">
        <f t="array" ref="AL444">AVERAGE(IFERROR(R444:U444,""))</f>
        <v>0</v>
      </c>
      <c r="AM444" s="10" t="e" cm="1">
        <f t="array" ref="AM444">AVERAGE(IFERROR(V444:W444,""))</f>
        <v>#DIV/0!</v>
      </c>
      <c r="AN444" s="10" t="e" cm="1">
        <f t="array" ref="AN444">AVERAGE(IFERROR(X444:AB444,""))</f>
        <v>#DIV/0!</v>
      </c>
      <c r="AO444" s="10" cm="1">
        <f t="array" ref="AO444">AVERAGE(IFERROR(Q444:V444,""))</f>
        <v>0</v>
      </c>
    </row>
    <row r="445" spans="1:41" x14ac:dyDescent="0.2">
      <c r="A445" s="3" t="s">
        <v>599</v>
      </c>
      <c r="B445" s="2">
        <v>2</v>
      </c>
      <c r="C445" s="3">
        <v>49.000480000000003</v>
      </c>
      <c r="D445" s="3">
        <v>-122.40858</v>
      </c>
      <c r="E445" s="3" t="s">
        <v>10</v>
      </c>
      <c r="F445" s="3">
        <v>8</v>
      </c>
      <c r="G445" s="3" t="s">
        <v>13</v>
      </c>
      <c r="H445" s="3" t="s">
        <v>193</v>
      </c>
      <c r="I445" s="6">
        <v>0</v>
      </c>
      <c r="K445" s="19" t="s">
        <v>671</v>
      </c>
      <c r="L445" s="11">
        <v>17110004013821</v>
      </c>
      <c r="M445" s="12">
        <v>8.5784317925572395E-3</v>
      </c>
      <c r="N445" s="17">
        <v>195</v>
      </c>
      <c r="Q445" s="10" t="e">
        <f>AVERAGEIFS($I$2:$I$3384,$B$2:$B$3384,Q$1,$A$2:$A$3384,$K445)</f>
        <v>#DIV/0!</v>
      </c>
      <c r="R445" s="10" t="e">
        <f>AVERAGEIFS($I$2:$I$3384,$B$2:$B$3384,R$1,$A$2:$A$3384,$K445)</f>
        <v>#DIV/0!</v>
      </c>
      <c r="S445" s="10" t="e">
        <f>AVERAGEIFS($I$2:$I$3384,$B$2:$B$3384,S$1,$A$2:$A$3384,$K445)</f>
        <v>#DIV/0!</v>
      </c>
      <c r="T445" s="10">
        <f>AVERAGEIFS($I$2:$I$3384,$B$2:$B$3384,T$1,$A$2:$A$3384,$K445)</f>
        <v>0</v>
      </c>
      <c r="U445" s="10" t="e">
        <f>AVERAGEIFS($I$2:$I$3384,$B$2:$B$3384,U$1,$A$2:$A$3384,$K445)</f>
        <v>#DIV/0!</v>
      </c>
      <c r="V445" s="10" t="e">
        <f>AVERAGEIFS($I$2:$I$3384,$B$2:$B$3384,V$1,$A$2:$A$3384,$K445)</f>
        <v>#DIV/0!</v>
      </c>
      <c r="W445" s="10" t="e">
        <f>AVERAGEIFS($I$2:$I$3384,$B$2:$B$3384,W$1,$A$2:$A$3384,$K445)</f>
        <v>#DIV/0!</v>
      </c>
      <c r="X445" s="10" t="e">
        <f>AVERAGEIFS($I$2:$I$3384,$B$2:$B$3384,X$1,$A$2:$A$3384,$K445)</f>
        <v>#DIV/0!</v>
      </c>
      <c r="Y445" s="10" t="e">
        <f>AVERAGEIFS($I$2:$I$3384,$B$2:$B$3384,Y$1,$A$2:$A$3384,$K445)</f>
        <v>#DIV/0!</v>
      </c>
      <c r="Z445" s="10" t="e">
        <f>AVERAGEIFS($I$2:$I$3384,$B$2:$B$3384,Z$1,$A$2:$A$3384,$K445)</f>
        <v>#DIV/0!</v>
      </c>
      <c r="AA445" s="10" t="e">
        <f>AVERAGEIFS($I$2:$I$3384,$B$2:$B$3384,AA$1,$A$2:$A$3384,$K445)</f>
        <v>#DIV/0!</v>
      </c>
      <c r="AB445" s="10" t="e">
        <f>AVERAGEIFS($I$2:$I$3384,$B$2:$B$3384,AB$1,$A$2:$A$3384,$K445)</f>
        <v>#DIV/0!</v>
      </c>
      <c r="AD445" s="10" t="e" cm="1">
        <f t="array" ref="AD445">AVERAGE(IFERROR(Y445:AA445, ""))</f>
        <v>#DIV/0!</v>
      </c>
      <c r="AE445" s="10" t="e">
        <f t="shared" si="13"/>
        <v>#DIV/0!</v>
      </c>
      <c r="AF445" s="10" cm="1">
        <f t="array" ref="AF445">AVERAGE(IFERROR(R445:W445, ""))</f>
        <v>0</v>
      </c>
      <c r="AG445" s="10" t="e" cm="1">
        <f t="array" ref="AG445">AVERAGE(IFERROR(W445:AA445,""))</f>
        <v>#DIV/0!</v>
      </c>
      <c r="AH445" s="10" cm="1">
        <f t="array" ref="AH445">AVERAGE(IFERROR(R445:V445,""))</f>
        <v>0</v>
      </c>
      <c r="AI445" s="10" t="e" cm="1">
        <f t="array" ref="AI445">AVERAGE(IFERROR(Z445:AB445,Q445))</f>
        <v>#DIV/0!</v>
      </c>
      <c r="AJ445" s="10" t="e" cm="1">
        <f t="array" ref="AJ445">AVERAGE(IFERROR(Y445:AB445,""))</f>
        <v>#DIV/0!</v>
      </c>
      <c r="AK445" s="10" cm="1">
        <f t="array" ref="AK445">AVERAGE(IFERROR(Q445:W445,""))</f>
        <v>0</v>
      </c>
      <c r="AL445" s="10" cm="1">
        <f t="array" ref="AL445">AVERAGE(IFERROR(R445:U445,""))</f>
        <v>0</v>
      </c>
      <c r="AM445" s="10" t="e" cm="1">
        <f t="array" ref="AM445">AVERAGE(IFERROR(V445:W445,""))</f>
        <v>#DIV/0!</v>
      </c>
      <c r="AN445" s="10" t="e" cm="1">
        <f t="array" ref="AN445">AVERAGE(IFERROR(X445:AB445,""))</f>
        <v>#DIV/0!</v>
      </c>
      <c r="AO445" s="10" cm="1">
        <f t="array" ref="AO445">AVERAGE(IFERROR(Q445:V445,""))</f>
        <v>0</v>
      </c>
    </row>
    <row r="446" spans="1:41" x14ac:dyDescent="0.2">
      <c r="A446" s="3" t="s">
        <v>600</v>
      </c>
      <c r="B446" s="2">
        <v>2</v>
      </c>
      <c r="C446" s="3">
        <v>48.979621000000002</v>
      </c>
      <c r="D446" s="3">
        <v>-122.429423</v>
      </c>
      <c r="E446" s="3" t="s">
        <v>10</v>
      </c>
      <c r="F446" s="3">
        <v>7.9</v>
      </c>
      <c r="G446" s="3" t="s">
        <v>13</v>
      </c>
      <c r="H446" s="3" t="s">
        <v>191</v>
      </c>
      <c r="I446" s="6">
        <v>0</v>
      </c>
      <c r="K446" s="19" t="s">
        <v>672</v>
      </c>
      <c r="L446" s="11">
        <v>17110004013821</v>
      </c>
      <c r="M446" s="12">
        <v>7.0910844951868057E-3</v>
      </c>
      <c r="N446" s="17">
        <v>195</v>
      </c>
      <c r="Q446" s="10" t="e">
        <f>AVERAGEIFS($I$2:$I$3384,$B$2:$B$3384,Q$1,$A$2:$A$3384,$K446)</f>
        <v>#DIV/0!</v>
      </c>
      <c r="R446" s="10" t="e">
        <f>AVERAGEIFS($I$2:$I$3384,$B$2:$B$3384,R$1,$A$2:$A$3384,$K446)</f>
        <v>#DIV/0!</v>
      </c>
      <c r="S446" s="10" t="e">
        <f>AVERAGEIFS($I$2:$I$3384,$B$2:$B$3384,S$1,$A$2:$A$3384,$K446)</f>
        <v>#DIV/0!</v>
      </c>
      <c r="T446" s="10">
        <f>AVERAGEIFS($I$2:$I$3384,$B$2:$B$3384,T$1,$A$2:$A$3384,$K446)</f>
        <v>0</v>
      </c>
      <c r="U446" s="10" t="e">
        <f>AVERAGEIFS($I$2:$I$3384,$B$2:$B$3384,U$1,$A$2:$A$3384,$K446)</f>
        <v>#DIV/0!</v>
      </c>
      <c r="V446" s="10" t="e">
        <f>AVERAGEIFS($I$2:$I$3384,$B$2:$B$3384,V$1,$A$2:$A$3384,$K446)</f>
        <v>#DIV/0!</v>
      </c>
      <c r="W446" s="10" t="e">
        <f>AVERAGEIFS($I$2:$I$3384,$B$2:$B$3384,W$1,$A$2:$A$3384,$K446)</f>
        <v>#DIV/0!</v>
      </c>
      <c r="X446" s="10" t="e">
        <f>AVERAGEIFS($I$2:$I$3384,$B$2:$B$3384,X$1,$A$2:$A$3384,$K446)</f>
        <v>#DIV/0!</v>
      </c>
      <c r="Y446" s="10" t="e">
        <f>AVERAGEIFS($I$2:$I$3384,$B$2:$B$3384,Y$1,$A$2:$A$3384,$K446)</f>
        <v>#DIV/0!</v>
      </c>
      <c r="Z446" s="10" t="e">
        <f>AVERAGEIFS($I$2:$I$3384,$B$2:$B$3384,Z$1,$A$2:$A$3384,$K446)</f>
        <v>#DIV/0!</v>
      </c>
      <c r="AA446" s="10" t="e">
        <f>AVERAGEIFS($I$2:$I$3384,$B$2:$B$3384,AA$1,$A$2:$A$3384,$K446)</f>
        <v>#DIV/0!</v>
      </c>
      <c r="AB446" s="10" t="e">
        <f>AVERAGEIFS($I$2:$I$3384,$B$2:$B$3384,AB$1,$A$2:$A$3384,$K446)</f>
        <v>#DIV/0!</v>
      </c>
      <c r="AD446" s="10" t="e" cm="1">
        <f t="array" ref="AD446">AVERAGE(IFERROR(Y446:AA446, ""))</f>
        <v>#DIV/0!</v>
      </c>
      <c r="AE446" s="10" t="e">
        <f t="shared" si="13"/>
        <v>#DIV/0!</v>
      </c>
      <c r="AF446" s="10" cm="1">
        <f t="array" ref="AF446">AVERAGE(IFERROR(R446:W446, ""))</f>
        <v>0</v>
      </c>
      <c r="AG446" s="10" t="e" cm="1">
        <f t="array" ref="AG446">AVERAGE(IFERROR(W446:AA446,""))</f>
        <v>#DIV/0!</v>
      </c>
      <c r="AH446" s="10" cm="1">
        <f t="array" ref="AH446">AVERAGE(IFERROR(R446:V446,""))</f>
        <v>0</v>
      </c>
      <c r="AI446" s="10" t="e" cm="1">
        <f t="array" ref="AI446">AVERAGE(IFERROR(Z446:AB446,Q446))</f>
        <v>#DIV/0!</v>
      </c>
      <c r="AJ446" s="10" t="e" cm="1">
        <f t="array" ref="AJ446">AVERAGE(IFERROR(Y446:AB446,""))</f>
        <v>#DIV/0!</v>
      </c>
      <c r="AK446" s="10" cm="1">
        <f t="array" ref="AK446">AVERAGE(IFERROR(Q446:W446,""))</f>
        <v>0</v>
      </c>
      <c r="AL446" s="10" cm="1">
        <f t="array" ref="AL446">AVERAGE(IFERROR(R446:U446,""))</f>
        <v>0</v>
      </c>
      <c r="AM446" s="10" t="e" cm="1">
        <f t="array" ref="AM446">AVERAGE(IFERROR(V446:W446,""))</f>
        <v>#DIV/0!</v>
      </c>
      <c r="AN446" s="10" t="e" cm="1">
        <f t="array" ref="AN446">AVERAGE(IFERROR(X446:AB446,""))</f>
        <v>#DIV/0!</v>
      </c>
      <c r="AO446" s="10" cm="1">
        <f t="array" ref="AO446">AVERAGE(IFERROR(Q446:V446,""))</f>
        <v>0</v>
      </c>
    </row>
    <row r="447" spans="1:41" x14ac:dyDescent="0.2">
      <c r="A447" s="3" t="s">
        <v>601</v>
      </c>
      <c r="B447" s="2">
        <v>2</v>
      </c>
      <c r="C447" s="3">
        <v>48.997329999999998</v>
      </c>
      <c r="D447" s="3">
        <v>-122.45277299999999</v>
      </c>
      <c r="E447" s="3" t="s">
        <v>10</v>
      </c>
      <c r="F447" s="3">
        <v>6.85</v>
      </c>
      <c r="G447" s="3" t="s">
        <v>13</v>
      </c>
      <c r="H447" s="3" t="s">
        <v>277</v>
      </c>
      <c r="I447" s="6">
        <v>0</v>
      </c>
      <c r="K447" s="19" t="s">
        <v>673</v>
      </c>
      <c r="L447" s="11">
        <v>17110004013821</v>
      </c>
      <c r="M447" s="12">
        <v>6.6092675551772118E-3</v>
      </c>
      <c r="N447" s="17">
        <v>195</v>
      </c>
      <c r="Q447" s="10" t="e">
        <f>AVERAGEIFS($I$2:$I$3384,$B$2:$B$3384,Q$1,$A$2:$A$3384,$K447)</f>
        <v>#DIV/0!</v>
      </c>
      <c r="R447" s="10" t="e">
        <f>AVERAGEIFS($I$2:$I$3384,$B$2:$B$3384,R$1,$A$2:$A$3384,$K447)</f>
        <v>#DIV/0!</v>
      </c>
      <c r="S447" s="10" t="e">
        <f>AVERAGEIFS($I$2:$I$3384,$B$2:$B$3384,S$1,$A$2:$A$3384,$K447)</f>
        <v>#DIV/0!</v>
      </c>
      <c r="T447" s="10">
        <f>AVERAGEIFS($I$2:$I$3384,$B$2:$B$3384,T$1,$A$2:$A$3384,$K447)</f>
        <v>0</v>
      </c>
      <c r="U447" s="10" t="e">
        <f>AVERAGEIFS($I$2:$I$3384,$B$2:$B$3384,U$1,$A$2:$A$3384,$K447)</f>
        <v>#DIV/0!</v>
      </c>
      <c r="V447" s="10" t="e">
        <f>AVERAGEIFS($I$2:$I$3384,$B$2:$B$3384,V$1,$A$2:$A$3384,$K447)</f>
        <v>#DIV/0!</v>
      </c>
      <c r="W447" s="10" t="e">
        <f>AVERAGEIFS($I$2:$I$3384,$B$2:$B$3384,W$1,$A$2:$A$3384,$K447)</f>
        <v>#DIV/0!</v>
      </c>
      <c r="X447" s="10" t="e">
        <f>AVERAGEIFS($I$2:$I$3384,$B$2:$B$3384,X$1,$A$2:$A$3384,$K447)</f>
        <v>#DIV/0!</v>
      </c>
      <c r="Y447" s="10" t="e">
        <f>AVERAGEIFS($I$2:$I$3384,$B$2:$B$3384,Y$1,$A$2:$A$3384,$K447)</f>
        <v>#DIV/0!</v>
      </c>
      <c r="Z447" s="10" t="e">
        <f>AVERAGEIFS($I$2:$I$3384,$B$2:$B$3384,Z$1,$A$2:$A$3384,$K447)</f>
        <v>#DIV/0!</v>
      </c>
      <c r="AA447" s="10" t="e">
        <f>AVERAGEIFS($I$2:$I$3384,$B$2:$B$3384,AA$1,$A$2:$A$3384,$K447)</f>
        <v>#DIV/0!</v>
      </c>
      <c r="AB447" s="10" t="e">
        <f>AVERAGEIFS($I$2:$I$3384,$B$2:$B$3384,AB$1,$A$2:$A$3384,$K447)</f>
        <v>#DIV/0!</v>
      </c>
      <c r="AD447" s="10" t="e" cm="1">
        <f t="array" ref="AD447">AVERAGE(IFERROR(Y447:AA447, ""))</f>
        <v>#DIV/0!</v>
      </c>
      <c r="AE447" s="10" t="e">
        <f t="shared" si="13"/>
        <v>#DIV/0!</v>
      </c>
      <c r="AF447" s="10" cm="1">
        <f t="array" ref="AF447">AVERAGE(IFERROR(R447:W447, ""))</f>
        <v>0</v>
      </c>
      <c r="AG447" s="10" t="e" cm="1">
        <f t="array" ref="AG447">AVERAGE(IFERROR(W447:AA447,""))</f>
        <v>#DIV/0!</v>
      </c>
      <c r="AH447" s="10" cm="1">
        <f t="array" ref="AH447">AVERAGE(IFERROR(R447:V447,""))</f>
        <v>0</v>
      </c>
      <c r="AI447" s="10" t="e" cm="1">
        <f t="array" ref="AI447">AVERAGE(IFERROR(Z447:AB447,Q447))</f>
        <v>#DIV/0!</v>
      </c>
      <c r="AJ447" s="10" t="e" cm="1">
        <f t="array" ref="AJ447">AVERAGE(IFERROR(Y447:AB447,""))</f>
        <v>#DIV/0!</v>
      </c>
      <c r="AK447" s="10" cm="1">
        <f t="array" ref="AK447">AVERAGE(IFERROR(Q447:W447,""))</f>
        <v>0</v>
      </c>
      <c r="AL447" s="10" cm="1">
        <f t="array" ref="AL447">AVERAGE(IFERROR(R447:U447,""))</f>
        <v>0</v>
      </c>
      <c r="AM447" s="10" t="e" cm="1">
        <f t="array" ref="AM447">AVERAGE(IFERROR(V447:W447,""))</f>
        <v>#DIV/0!</v>
      </c>
      <c r="AN447" s="10" t="e" cm="1">
        <f t="array" ref="AN447">AVERAGE(IFERROR(X447:AB447,""))</f>
        <v>#DIV/0!</v>
      </c>
      <c r="AO447" s="10" cm="1">
        <f t="array" ref="AO447">AVERAGE(IFERROR(Q447:V447,""))</f>
        <v>0</v>
      </c>
    </row>
    <row r="448" spans="1:41" x14ac:dyDescent="0.2">
      <c r="A448" s="3" t="s">
        <v>602</v>
      </c>
      <c r="B448" s="2">
        <v>2</v>
      </c>
      <c r="C448" s="3">
        <v>48.957464000000002</v>
      </c>
      <c r="D448" s="3">
        <v>-122.441245</v>
      </c>
      <c r="E448" s="3" t="s">
        <v>10</v>
      </c>
      <c r="F448" s="3">
        <v>7.4</v>
      </c>
      <c r="G448" s="3" t="s">
        <v>13</v>
      </c>
      <c r="H448" s="3" t="s">
        <v>140</v>
      </c>
      <c r="I448" s="6">
        <v>0</v>
      </c>
      <c r="K448" s="19" t="s">
        <v>674</v>
      </c>
      <c r="L448" s="11">
        <v>17110004013821</v>
      </c>
      <c r="M448" s="12">
        <v>6.6092675551772118E-3</v>
      </c>
      <c r="N448" s="17">
        <v>195</v>
      </c>
      <c r="Q448" s="10" t="e">
        <f>AVERAGEIFS($I$2:$I$3384,$B$2:$B$3384,Q$1,$A$2:$A$3384,$K448)</f>
        <v>#DIV/0!</v>
      </c>
      <c r="R448" s="10" t="e">
        <f>AVERAGEIFS($I$2:$I$3384,$B$2:$B$3384,R$1,$A$2:$A$3384,$K448)</f>
        <v>#DIV/0!</v>
      </c>
      <c r="S448" s="10" t="e">
        <f>AVERAGEIFS($I$2:$I$3384,$B$2:$B$3384,S$1,$A$2:$A$3384,$K448)</f>
        <v>#DIV/0!</v>
      </c>
      <c r="T448" s="10">
        <f>AVERAGEIFS($I$2:$I$3384,$B$2:$B$3384,T$1,$A$2:$A$3384,$K448)</f>
        <v>0</v>
      </c>
      <c r="U448" s="10" t="e">
        <f>AVERAGEIFS($I$2:$I$3384,$B$2:$B$3384,U$1,$A$2:$A$3384,$K448)</f>
        <v>#DIV/0!</v>
      </c>
      <c r="V448" s="10" t="e">
        <f>AVERAGEIFS($I$2:$I$3384,$B$2:$B$3384,V$1,$A$2:$A$3384,$K448)</f>
        <v>#DIV/0!</v>
      </c>
      <c r="W448" s="10" t="e">
        <f>AVERAGEIFS($I$2:$I$3384,$B$2:$B$3384,W$1,$A$2:$A$3384,$K448)</f>
        <v>#DIV/0!</v>
      </c>
      <c r="X448" s="10" t="e">
        <f>AVERAGEIFS($I$2:$I$3384,$B$2:$B$3384,X$1,$A$2:$A$3384,$K448)</f>
        <v>#DIV/0!</v>
      </c>
      <c r="Y448" s="10" t="e">
        <f>AVERAGEIFS($I$2:$I$3384,$B$2:$B$3384,Y$1,$A$2:$A$3384,$K448)</f>
        <v>#DIV/0!</v>
      </c>
      <c r="Z448" s="10" t="e">
        <f>AVERAGEIFS($I$2:$I$3384,$B$2:$B$3384,Z$1,$A$2:$A$3384,$K448)</f>
        <v>#DIV/0!</v>
      </c>
      <c r="AA448" s="10" t="e">
        <f>AVERAGEIFS($I$2:$I$3384,$B$2:$B$3384,AA$1,$A$2:$A$3384,$K448)</f>
        <v>#DIV/0!</v>
      </c>
      <c r="AB448" s="10" t="e">
        <f>AVERAGEIFS($I$2:$I$3384,$B$2:$B$3384,AB$1,$A$2:$A$3384,$K448)</f>
        <v>#DIV/0!</v>
      </c>
      <c r="AD448" s="10" t="e" cm="1">
        <f t="array" ref="AD448">AVERAGE(IFERROR(Y448:AA448, ""))</f>
        <v>#DIV/0!</v>
      </c>
      <c r="AE448" s="10" t="e">
        <f t="shared" si="13"/>
        <v>#DIV/0!</v>
      </c>
      <c r="AF448" s="10" cm="1">
        <f t="array" ref="AF448">AVERAGE(IFERROR(R448:W448, ""))</f>
        <v>0</v>
      </c>
      <c r="AG448" s="10" t="e" cm="1">
        <f t="array" ref="AG448">AVERAGE(IFERROR(W448:AA448,""))</f>
        <v>#DIV/0!</v>
      </c>
      <c r="AH448" s="10" cm="1">
        <f t="array" ref="AH448">AVERAGE(IFERROR(R448:V448,""))</f>
        <v>0</v>
      </c>
      <c r="AI448" s="10" t="e" cm="1">
        <f t="array" ref="AI448">AVERAGE(IFERROR(Z448:AB448,Q448))</f>
        <v>#DIV/0!</v>
      </c>
      <c r="AJ448" s="10" t="e" cm="1">
        <f t="array" ref="AJ448">AVERAGE(IFERROR(Y448:AB448,""))</f>
        <v>#DIV/0!</v>
      </c>
      <c r="AK448" s="10" cm="1">
        <f t="array" ref="AK448">AVERAGE(IFERROR(Q448:W448,""))</f>
        <v>0</v>
      </c>
      <c r="AL448" s="10" cm="1">
        <f t="array" ref="AL448">AVERAGE(IFERROR(R448:U448,""))</f>
        <v>0</v>
      </c>
      <c r="AM448" s="10" t="e" cm="1">
        <f t="array" ref="AM448">AVERAGE(IFERROR(V448:W448,""))</f>
        <v>#DIV/0!</v>
      </c>
      <c r="AN448" s="10" t="e" cm="1">
        <f t="array" ref="AN448">AVERAGE(IFERROR(X448:AB448,""))</f>
        <v>#DIV/0!</v>
      </c>
      <c r="AO448" s="10" cm="1">
        <f t="array" ref="AO448">AVERAGE(IFERROR(Q448:V448,""))</f>
        <v>0</v>
      </c>
    </row>
    <row r="449" spans="1:41" x14ac:dyDescent="0.2">
      <c r="A449" s="3" t="s">
        <v>603</v>
      </c>
      <c r="B449" s="2">
        <v>2</v>
      </c>
      <c r="C449" s="3">
        <v>48.965003000000003</v>
      </c>
      <c r="D449" s="3">
        <v>-122.46311300000001</v>
      </c>
      <c r="E449" s="3" t="s">
        <v>10</v>
      </c>
      <c r="F449" s="3">
        <v>7.2</v>
      </c>
      <c r="G449" s="3" t="s">
        <v>13</v>
      </c>
      <c r="H449" s="3" t="s">
        <v>155</v>
      </c>
      <c r="I449" s="6">
        <v>0</v>
      </c>
      <c r="K449" s="19" t="s">
        <v>675</v>
      </c>
      <c r="L449" s="11">
        <v>17110004013821</v>
      </c>
      <c r="M449" s="12">
        <v>4.3782470747828484E-3</v>
      </c>
      <c r="N449" s="17">
        <v>195</v>
      </c>
      <c r="Q449" s="10" t="e">
        <f>AVERAGEIFS($I$2:$I$3384,$B$2:$B$3384,Q$1,$A$2:$A$3384,$K449)</f>
        <v>#DIV/0!</v>
      </c>
      <c r="R449" s="10" t="e">
        <f>AVERAGEIFS($I$2:$I$3384,$B$2:$B$3384,R$1,$A$2:$A$3384,$K449)</f>
        <v>#DIV/0!</v>
      </c>
      <c r="S449" s="10" t="e">
        <f>AVERAGEIFS($I$2:$I$3384,$B$2:$B$3384,S$1,$A$2:$A$3384,$K449)</f>
        <v>#DIV/0!</v>
      </c>
      <c r="T449" s="10">
        <f>AVERAGEIFS($I$2:$I$3384,$B$2:$B$3384,T$1,$A$2:$A$3384,$K449)</f>
        <v>0</v>
      </c>
      <c r="U449" s="10" t="e">
        <f>AVERAGEIFS($I$2:$I$3384,$B$2:$B$3384,U$1,$A$2:$A$3384,$K449)</f>
        <v>#DIV/0!</v>
      </c>
      <c r="V449" s="10" t="e">
        <f>AVERAGEIFS($I$2:$I$3384,$B$2:$B$3384,V$1,$A$2:$A$3384,$K449)</f>
        <v>#DIV/0!</v>
      </c>
      <c r="W449" s="10" t="e">
        <f>AVERAGEIFS($I$2:$I$3384,$B$2:$B$3384,W$1,$A$2:$A$3384,$K449)</f>
        <v>#DIV/0!</v>
      </c>
      <c r="X449" s="10" t="e">
        <f>AVERAGEIFS($I$2:$I$3384,$B$2:$B$3384,X$1,$A$2:$A$3384,$K449)</f>
        <v>#DIV/0!</v>
      </c>
      <c r="Y449" s="10" t="e">
        <f>AVERAGEIFS($I$2:$I$3384,$B$2:$B$3384,Y$1,$A$2:$A$3384,$K449)</f>
        <v>#DIV/0!</v>
      </c>
      <c r="Z449" s="10" t="e">
        <f>AVERAGEIFS($I$2:$I$3384,$B$2:$B$3384,Z$1,$A$2:$A$3384,$K449)</f>
        <v>#DIV/0!</v>
      </c>
      <c r="AA449" s="10" t="e">
        <f>AVERAGEIFS($I$2:$I$3384,$B$2:$B$3384,AA$1,$A$2:$A$3384,$K449)</f>
        <v>#DIV/0!</v>
      </c>
      <c r="AB449" s="10" t="e">
        <f>AVERAGEIFS($I$2:$I$3384,$B$2:$B$3384,AB$1,$A$2:$A$3384,$K449)</f>
        <v>#DIV/0!</v>
      </c>
      <c r="AD449" s="10" t="e" cm="1">
        <f t="array" ref="AD449">AVERAGE(IFERROR(Y449:AA449, ""))</f>
        <v>#DIV/0!</v>
      </c>
      <c r="AE449" s="10" t="e">
        <f t="shared" si="13"/>
        <v>#DIV/0!</v>
      </c>
      <c r="AF449" s="10" cm="1">
        <f t="array" ref="AF449">AVERAGE(IFERROR(R449:W449, ""))</f>
        <v>0</v>
      </c>
      <c r="AG449" s="10" t="e" cm="1">
        <f t="array" ref="AG449">AVERAGE(IFERROR(W449:AA449,""))</f>
        <v>#DIV/0!</v>
      </c>
      <c r="AH449" s="10" cm="1">
        <f t="array" ref="AH449">AVERAGE(IFERROR(R449:V449,""))</f>
        <v>0</v>
      </c>
      <c r="AI449" s="10" t="e" cm="1">
        <f t="array" ref="AI449">AVERAGE(IFERROR(Z449:AB449,Q449))</f>
        <v>#DIV/0!</v>
      </c>
      <c r="AJ449" s="10" t="e" cm="1">
        <f t="array" ref="AJ449">AVERAGE(IFERROR(Y449:AB449,""))</f>
        <v>#DIV/0!</v>
      </c>
      <c r="AK449" s="10" cm="1">
        <f t="array" ref="AK449">AVERAGE(IFERROR(Q449:W449,""))</f>
        <v>0</v>
      </c>
      <c r="AL449" s="10" cm="1">
        <f t="array" ref="AL449">AVERAGE(IFERROR(R449:U449,""))</f>
        <v>0</v>
      </c>
      <c r="AM449" s="10" t="e" cm="1">
        <f t="array" ref="AM449">AVERAGE(IFERROR(V449:W449,""))</f>
        <v>#DIV/0!</v>
      </c>
      <c r="AN449" s="10" t="e" cm="1">
        <f t="array" ref="AN449">AVERAGE(IFERROR(X449:AB449,""))</f>
        <v>#DIV/0!</v>
      </c>
      <c r="AO449" s="10" cm="1">
        <f t="array" ref="AO449">AVERAGE(IFERROR(Q449:V449,""))</f>
        <v>0</v>
      </c>
    </row>
    <row r="450" spans="1:41" x14ac:dyDescent="0.2">
      <c r="A450" s="3" t="s">
        <v>604</v>
      </c>
      <c r="B450" s="2">
        <v>2</v>
      </c>
      <c r="C450" s="3">
        <v>48.947448999999999</v>
      </c>
      <c r="D450" s="3">
        <v>-122.47422</v>
      </c>
      <c r="E450" s="3" t="s">
        <v>10</v>
      </c>
      <c r="F450" s="3">
        <v>5.4</v>
      </c>
      <c r="G450" s="3" t="s">
        <v>13</v>
      </c>
      <c r="H450" s="3" t="s">
        <v>177</v>
      </c>
      <c r="I450" s="6">
        <v>0</v>
      </c>
      <c r="K450" s="19" t="s">
        <v>676</v>
      </c>
      <c r="L450" s="11">
        <v>17110004013821</v>
      </c>
      <c r="M450" s="12">
        <v>3.1527567189186811E-3</v>
      </c>
      <c r="N450" s="17">
        <v>195</v>
      </c>
      <c r="Q450" s="10" t="e">
        <f>AVERAGEIFS($I$2:$I$3384,$B$2:$B$3384,Q$1,$A$2:$A$3384,$K450)</f>
        <v>#DIV/0!</v>
      </c>
      <c r="R450" s="10" t="e">
        <f>AVERAGEIFS($I$2:$I$3384,$B$2:$B$3384,R$1,$A$2:$A$3384,$K450)</f>
        <v>#DIV/0!</v>
      </c>
      <c r="S450" s="10" t="e">
        <f>AVERAGEIFS($I$2:$I$3384,$B$2:$B$3384,S$1,$A$2:$A$3384,$K450)</f>
        <v>#DIV/0!</v>
      </c>
      <c r="T450" s="10">
        <f>AVERAGEIFS($I$2:$I$3384,$B$2:$B$3384,T$1,$A$2:$A$3384,$K450)</f>
        <v>0</v>
      </c>
      <c r="U450" s="10" t="e">
        <f>AVERAGEIFS($I$2:$I$3384,$B$2:$B$3384,U$1,$A$2:$A$3384,$K450)</f>
        <v>#DIV/0!</v>
      </c>
      <c r="V450" s="10" t="e">
        <f>AVERAGEIFS($I$2:$I$3384,$B$2:$B$3384,V$1,$A$2:$A$3384,$K450)</f>
        <v>#DIV/0!</v>
      </c>
      <c r="W450" s="10" t="e">
        <f>AVERAGEIFS($I$2:$I$3384,$B$2:$B$3384,W$1,$A$2:$A$3384,$K450)</f>
        <v>#DIV/0!</v>
      </c>
      <c r="X450" s="10" t="e">
        <f>AVERAGEIFS($I$2:$I$3384,$B$2:$B$3384,X$1,$A$2:$A$3384,$K450)</f>
        <v>#DIV/0!</v>
      </c>
      <c r="Y450" s="10" t="e">
        <f>AVERAGEIFS($I$2:$I$3384,$B$2:$B$3384,Y$1,$A$2:$A$3384,$K450)</f>
        <v>#DIV/0!</v>
      </c>
      <c r="Z450" s="10" t="e">
        <f>AVERAGEIFS($I$2:$I$3384,$B$2:$B$3384,Z$1,$A$2:$A$3384,$K450)</f>
        <v>#DIV/0!</v>
      </c>
      <c r="AA450" s="10" t="e">
        <f>AVERAGEIFS($I$2:$I$3384,$B$2:$B$3384,AA$1,$A$2:$A$3384,$K450)</f>
        <v>#DIV/0!</v>
      </c>
      <c r="AB450" s="10" t="e">
        <f>AVERAGEIFS($I$2:$I$3384,$B$2:$B$3384,AB$1,$A$2:$A$3384,$K450)</f>
        <v>#DIV/0!</v>
      </c>
      <c r="AD450" s="10" t="e" cm="1">
        <f t="array" ref="AD450">AVERAGE(IFERROR(Y450:AA450, ""))</f>
        <v>#DIV/0!</v>
      </c>
      <c r="AE450" s="10" t="e">
        <f t="shared" si="13"/>
        <v>#DIV/0!</v>
      </c>
      <c r="AF450" s="10" cm="1">
        <f t="array" ref="AF450">AVERAGE(IFERROR(R450:W450, ""))</f>
        <v>0</v>
      </c>
      <c r="AG450" s="10" t="e" cm="1">
        <f t="array" ref="AG450">AVERAGE(IFERROR(W450:AA450,""))</f>
        <v>#DIV/0!</v>
      </c>
      <c r="AH450" s="10" cm="1">
        <f t="array" ref="AH450">AVERAGE(IFERROR(R450:V450,""))</f>
        <v>0</v>
      </c>
      <c r="AI450" s="10" t="e" cm="1">
        <f t="array" ref="AI450">AVERAGE(IFERROR(Z450:AB450,Q450))</f>
        <v>#DIV/0!</v>
      </c>
      <c r="AJ450" s="10" t="e" cm="1">
        <f t="array" ref="AJ450">AVERAGE(IFERROR(Y450:AB450,""))</f>
        <v>#DIV/0!</v>
      </c>
      <c r="AK450" s="10" cm="1">
        <f t="array" ref="AK450">AVERAGE(IFERROR(Q450:W450,""))</f>
        <v>0</v>
      </c>
      <c r="AL450" s="10" cm="1">
        <f t="array" ref="AL450">AVERAGE(IFERROR(R450:U450,""))</f>
        <v>0</v>
      </c>
      <c r="AM450" s="10" t="e" cm="1">
        <f t="array" ref="AM450">AVERAGE(IFERROR(V450:W450,""))</f>
        <v>#DIV/0!</v>
      </c>
      <c r="AN450" s="10" t="e" cm="1">
        <f t="array" ref="AN450">AVERAGE(IFERROR(X450:AB450,""))</f>
        <v>#DIV/0!</v>
      </c>
      <c r="AO450" s="10" cm="1">
        <f t="array" ref="AO450">AVERAGE(IFERROR(Q450:V450,""))</f>
        <v>0</v>
      </c>
    </row>
    <row r="451" spans="1:41" x14ac:dyDescent="0.2">
      <c r="A451" s="3" t="s">
        <v>605</v>
      </c>
      <c r="B451" s="2">
        <v>2</v>
      </c>
      <c r="C451" s="3">
        <v>48.947431000000002</v>
      </c>
      <c r="D451" s="3">
        <v>-122.475309</v>
      </c>
      <c r="E451" s="3" t="s">
        <v>10</v>
      </c>
      <c r="F451" s="3">
        <v>5.8</v>
      </c>
      <c r="G451" s="3" t="s">
        <v>13</v>
      </c>
      <c r="H451" s="3" t="s">
        <v>181</v>
      </c>
      <c r="I451" s="6">
        <v>0</v>
      </c>
      <c r="K451" s="19" t="s">
        <v>677</v>
      </c>
      <c r="L451" s="11">
        <v>17110004013821</v>
      </c>
      <c r="M451" s="12">
        <v>2.49287742190063E-3</v>
      </c>
      <c r="N451" s="17">
        <v>195</v>
      </c>
      <c r="Q451" s="10" t="e">
        <f>AVERAGEIFS($I$2:$I$3384,$B$2:$B$3384,Q$1,$A$2:$A$3384,$K451)</f>
        <v>#DIV/0!</v>
      </c>
      <c r="R451" s="10" t="e">
        <f>AVERAGEIFS($I$2:$I$3384,$B$2:$B$3384,R$1,$A$2:$A$3384,$K451)</f>
        <v>#DIV/0!</v>
      </c>
      <c r="S451" s="10" t="e">
        <f>AVERAGEIFS($I$2:$I$3384,$B$2:$B$3384,S$1,$A$2:$A$3384,$K451)</f>
        <v>#DIV/0!</v>
      </c>
      <c r="T451" s="10">
        <f>AVERAGEIFS($I$2:$I$3384,$B$2:$B$3384,T$1,$A$2:$A$3384,$K451)</f>
        <v>0</v>
      </c>
      <c r="U451" s="10" t="e">
        <f>AVERAGEIFS($I$2:$I$3384,$B$2:$B$3384,U$1,$A$2:$A$3384,$K451)</f>
        <v>#DIV/0!</v>
      </c>
      <c r="V451" s="10" t="e">
        <f>AVERAGEIFS($I$2:$I$3384,$B$2:$B$3384,V$1,$A$2:$A$3384,$K451)</f>
        <v>#DIV/0!</v>
      </c>
      <c r="W451" s="10" t="e">
        <f>AVERAGEIFS($I$2:$I$3384,$B$2:$B$3384,W$1,$A$2:$A$3384,$K451)</f>
        <v>#DIV/0!</v>
      </c>
      <c r="X451" s="10" t="e">
        <f>AVERAGEIFS($I$2:$I$3384,$B$2:$B$3384,X$1,$A$2:$A$3384,$K451)</f>
        <v>#DIV/0!</v>
      </c>
      <c r="Y451" s="10" t="e">
        <f>AVERAGEIFS($I$2:$I$3384,$B$2:$B$3384,Y$1,$A$2:$A$3384,$K451)</f>
        <v>#DIV/0!</v>
      </c>
      <c r="Z451" s="10" t="e">
        <f>AVERAGEIFS($I$2:$I$3384,$B$2:$B$3384,Z$1,$A$2:$A$3384,$K451)</f>
        <v>#DIV/0!</v>
      </c>
      <c r="AA451" s="10" t="e">
        <f>AVERAGEIFS($I$2:$I$3384,$B$2:$B$3384,AA$1,$A$2:$A$3384,$K451)</f>
        <v>#DIV/0!</v>
      </c>
      <c r="AB451" s="10" t="e">
        <f>AVERAGEIFS($I$2:$I$3384,$B$2:$B$3384,AB$1,$A$2:$A$3384,$K451)</f>
        <v>#DIV/0!</v>
      </c>
      <c r="AD451" s="10" t="e" cm="1">
        <f t="array" ref="AD451">AVERAGE(IFERROR(Y451:AA451, ""))</f>
        <v>#DIV/0!</v>
      </c>
      <c r="AE451" s="10" t="e">
        <f t="shared" si="13"/>
        <v>#DIV/0!</v>
      </c>
      <c r="AF451" s="10" cm="1">
        <f t="array" ref="AF451">AVERAGE(IFERROR(R451:W451, ""))</f>
        <v>0</v>
      </c>
      <c r="AG451" s="10" t="e" cm="1">
        <f t="array" ref="AG451">AVERAGE(IFERROR(W451:AA451,""))</f>
        <v>#DIV/0!</v>
      </c>
      <c r="AH451" s="10" cm="1">
        <f t="array" ref="AH451">AVERAGE(IFERROR(R451:V451,""))</f>
        <v>0</v>
      </c>
      <c r="AI451" s="10" t="e" cm="1">
        <f t="array" ref="AI451">AVERAGE(IFERROR(Z451:AB451,Q451))</f>
        <v>#DIV/0!</v>
      </c>
      <c r="AJ451" s="10" t="e" cm="1">
        <f t="array" ref="AJ451">AVERAGE(IFERROR(Y451:AB451,""))</f>
        <v>#DIV/0!</v>
      </c>
      <c r="AK451" s="10" cm="1">
        <f t="array" ref="AK451">AVERAGE(IFERROR(Q451:W451,""))</f>
        <v>0</v>
      </c>
      <c r="AL451" s="10" cm="1">
        <f t="array" ref="AL451">AVERAGE(IFERROR(R451:U451,""))</f>
        <v>0</v>
      </c>
      <c r="AM451" s="10" t="e" cm="1">
        <f t="array" ref="AM451">AVERAGE(IFERROR(V451:W451,""))</f>
        <v>#DIV/0!</v>
      </c>
      <c r="AN451" s="10" t="e" cm="1">
        <f t="array" ref="AN451">AVERAGE(IFERROR(X451:AB451,""))</f>
        <v>#DIV/0!</v>
      </c>
      <c r="AO451" s="10" cm="1">
        <f t="array" ref="AO451">AVERAGE(IFERROR(Q451:V451,""))</f>
        <v>0</v>
      </c>
    </row>
    <row r="452" spans="1:41" x14ac:dyDescent="0.2">
      <c r="A452" s="3" t="s">
        <v>606</v>
      </c>
      <c r="B452" s="2">
        <v>2</v>
      </c>
      <c r="C452" s="3">
        <v>48.949339999999999</v>
      </c>
      <c r="D452" s="3">
        <v>-122.46404699999999</v>
      </c>
      <c r="E452" s="3" t="s">
        <v>10</v>
      </c>
      <c r="F452" s="3">
        <v>6.6</v>
      </c>
      <c r="G452" s="3" t="s">
        <v>13</v>
      </c>
      <c r="H452" s="3" t="s">
        <v>155</v>
      </c>
      <c r="I452" s="6">
        <v>0</v>
      </c>
      <c r="K452" s="19" t="s">
        <v>678</v>
      </c>
      <c r="L452" s="11">
        <v>17110004013605</v>
      </c>
      <c r="M452" s="12">
        <v>5.2371375204529613E-5</v>
      </c>
      <c r="N452" s="17">
        <v>195</v>
      </c>
      <c r="Q452" s="10" t="e">
        <f>AVERAGEIFS($I$2:$I$3384,$B$2:$B$3384,Q$1,$A$2:$A$3384,$K452)</f>
        <v>#DIV/0!</v>
      </c>
      <c r="R452" s="10" t="e">
        <f>AVERAGEIFS($I$2:$I$3384,$B$2:$B$3384,R$1,$A$2:$A$3384,$K452)</f>
        <v>#DIV/0!</v>
      </c>
      <c r="S452" s="10" t="e">
        <f>AVERAGEIFS($I$2:$I$3384,$B$2:$B$3384,S$1,$A$2:$A$3384,$K452)</f>
        <v>#DIV/0!</v>
      </c>
      <c r="T452" s="10">
        <f>AVERAGEIFS($I$2:$I$3384,$B$2:$B$3384,T$1,$A$2:$A$3384,$K452)</f>
        <v>0</v>
      </c>
      <c r="U452" s="10" t="e">
        <f>AVERAGEIFS($I$2:$I$3384,$B$2:$B$3384,U$1,$A$2:$A$3384,$K452)</f>
        <v>#DIV/0!</v>
      </c>
      <c r="V452" s="10" t="e">
        <f>AVERAGEIFS($I$2:$I$3384,$B$2:$B$3384,V$1,$A$2:$A$3384,$K452)</f>
        <v>#DIV/0!</v>
      </c>
      <c r="W452" s="10" t="e">
        <f>AVERAGEIFS($I$2:$I$3384,$B$2:$B$3384,W$1,$A$2:$A$3384,$K452)</f>
        <v>#DIV/0!</v>
      </c>
      <c r="X452" s="10" t="e">
        <f>AVERAGEIFS($I$2:$I$3384,$B$2:$B$3384,X$1,$A$2:$A$3384,$K452)</f>
        <v>#DIV/0!</v>
      </c>
      <c r="Y452" s="10" t="e">
        <f>AVERAGEIFS($I$2:$I$3384,$B$2:$B$3384,Y$1,$A$2:$A$3384,$K452)</f>
        <v>#DIV/0!</v>
      </c>
      <c r="Z452" s="10" t="e">
        <f>AVERAGEIFS($I$2:$I$3384,$B$2:$B$3384,Z$1,$A$2:$A$3384,$K452)</f>
        <v>#DIV/0!</v>
      </c>
      <c r="AA452" s="10" t="e">
        <f>AVERAGEIFS($I$2:$I$3384,$B$2:$B$3384,AA$1,$A$2:$A$3384,$K452)</f>
        <v>#DIV/0!</v>
      </c>
      <c r="AB452" s="10" t="e">
        <f>AVERAGEIFS($I$2:$I$3384,$B$2:$B$3384,AB$1,$A$2:$A$3384,$K452)</f>
        <v>#DIV/0!</v>
      </c>
      <c r="AD452" s="10" t="e" cm="1">
        <f t="array" ref="AD452">AVERAGE(IFERROR(Y452:AA452, ""))</f>
        <v>#DIV/0!</v>
      </c>
      <c r="AE452" s="10" t="e">
        <f t="shared" ref="AE452:AE488" si="14">AVERAGE(IFERROR(AB452,Q452))</f>
        <v>#DIV/0!</v>
      </c>
      <c r="AF452" s="10" cm="1">
        <f t="array" ref="AF452">AVERAGE(IFERROR(R452:W452, ""))</f>
        <v>0</v>
      </c>
      <c r="AG452" s="10" t="e" cm="1">
        <f t="array" ref="AG452">AVERAGE(IFERROR(W452:AA452,""))</f>
        <v>#DIV/0!</v>
      </c>
      <c r="AH452" s="10" cm="1">
        <f t="array" ref="AH452">AVERAGE(IFERROR(R452:V452,""))</f>
        <v>0</v>
      </c>
      <c r="AI452" s="10" t="e" cm="1">
        <f t="array" ref="AI452">AVERAGE(IFERROR(Z452:AB452,Q452))</f>
        <v>#DIV/0!</v>
      </c>
      <c r="AJ452" s="10" t="e" cm="1">
        <f t="array" ref="AJ452">AVERAGE(IFERROR(Y452:AB452,""))</f>
        <v>#DIV/0!</v>
      </c>
      <c r="AK452" s="10" cm="1">
        <f t="array" ref="AK452">AVERAGE(IFERROR(Q452:W452,""))</f>
        <v>0</v>
      </c>
      <c r="AL452" s="10" cm="1">
        <f t="array" ref="AL452">AVERAGE(IFERROR(R452:U452,""))</f>
        <v>0</v>
      </c>
      <c r="AM452" s="10" t="e" cm="1">
        <f t="array" ref="AM452">AVERAGE(IFERROR(V452:W452,""))</f>
        <v>#DIV/0!</v>
      </c>
      <c r="AN452" s="10" t="e" cm="1">
        <f t="array" ref="AN452">AVERAGE(IFERROR(X452:AB452,""))</f>
        <v>#DIV/0!</v>
      </c>
      <c r="AO452" s="10" cm="1">
        <f t="array" ref="AO452">AVERAGE(IFERROR(Q452:V452,""))</f>
        <v>0</v>
      </c>
    </row>
    <row r="453" spans="1:41" x14ac:dyDescent="0.2">
      <c r="A453" s="3" t="s">
        <v>607</v>
      </c>
      <c r="B453" s="2">
        <v>2</v>
      </c>
      <c r="C453" s="3">
        <v>48.956502999999998</v>
      </c>
      <c r="D453" s="3">
        <v>-122.438593</v>
      </c>
      <c r="E453" s="3" t="s">
        <v>10</v>
      </c>
      <c r="F453" s="3">
        <v>7.2</v>
      </c>
      <c r="G453" s="3" t="s">
        <v>13</v>
      </c>
      <c r="H453" s="3" t="s">
        <v>191</v>
      </c>
      <c r="I453" s="6">
        <v>0</v>
      </c>
      <c r="K453" s="19" t="s">
        <v>680</v>
      </c>
      <c r="L453" s="11">
        <v>17110004014411</v>
      </c>
      <c r="M453" s="12">
        <v>0.99937504529953003</v>
      </c>
      <c r="N453" s="17">
        <v>400</v>
      </c>
      <c r="Q453" s="10">
        <f>AVERAGEIFS($I$2:$I$3384,$B$2:$B$3384,Q$1,$A$2:$A$3384,$K453)</f>
        <v>0</v>
      </c>
      <c r="R453" s="10" t="e">
        <f>AVERAGEIFS($I$2:$I$3384,$B$2:$B$3384,R$1,$A$2:$A$3384,$K453)</f>
        <v>#DIV/0!</v>
      </c>
      <c r="S453" s="10" t="e">
        <f>AVERAGEIFS($I$2:$I$3384,$B$2:$B$3384,S$1,$A$2:$A$3384,$K453)</f>
        <v>#DIV/0!</v>
      </c>
      <c r="T453" s="10" t="e">
        <f>AVERAGEIFS($I$2:$I$3384,$B$2:$B$3384,T$1,$A$2:$A$3384,$K453)</f>
        <v>#DIV/0!</v>
      </c>
      <c r="U453" s="10" t="e">
        <f>AVERAGEIFS($I$2:$I$3384,$B$2:$B$3384,U$1,$A$2:$A$3384,$K453)</f>
        <v>#DIV/0!</v>
      </c>
      <c r="V453" s="10" t="e">
        <f>AVERAGEIFS($I$2:$I$3384,$B$2:$B$3384,V$1,$A$2:$A$3384,$K453)</f>
        <v>#DIV/0!</v>
      </c>
      <c r="W453" s="10" t="e">
        <f>AVERAGEIFS($I$2:$I$3384,$B$2:$B$3384,W$1,$A$2:$A$3384,$K453)</f>
        <v>#DIV/0!</v>
      </c>
      <c r="X453" s="10" t="e">
        <f>AVERAGEIFS($I$2:$I$3384,$B$2:$B$3384,X$1,$A$2:$A$3384,$K453)</f>
        <v>#DIV/0!</v>
      </c>
      <c r="Y453" s="10" t="e">
        <f>AVERAGEIFS($I$2:$I$3384,$B$2:$B$3384,Y$1,$A$2:$A$3384,$K453)</f>
        <v>#DIV/0!</v>
      </c>
      <c r="Z453" s="10" t="e">
        <f>AVERAGEIFS($I$2:$I$3384,$B$2:$B$3384,Z$1,$A$2:$A$3384,$K453)</f>
        <v>#DIV/0!</v>
      </c>
      <c r="AA453" s="10" t="e">
        <f>AVERAGEIFS($I$2:$I$3384,$B$2:$B$3384,AA$1,$A$2:$A$3384,$K453)</f>
        <v>#DIV/0!</v>
      </c>
      <c r="AB453" s="10" t="e">
        <f>AVERAGEIFS($I$2:$I$3384,$B$2:$B$3384,AB$1,$A$2:$A$3384,$K453)</f>
        <v>#DIV/0!</v>
      </c>
      <c r="AD453" s="10" t="e" cm="1">
        <f t="array" ref="AD453">AVERAGE(IFERROR(Y453:AA453, ""))</f>
        <v>#DIV/0!</v>
      </c>
      <c r="AE453" s="10">
        <f t="shared" si="14"/>
        <v>0</v>
      </c>
      <c r="AF453" s="10" t="e" cm="1">
        <f t="array" ref="AF453">AVERAGE(IFERROR(R453:W453, ""))</f>
        <v>#DIV/0!</v>
      </c>
      <c r="AG453" s="10" t="e" cm="1">
        <f t="array" ref="AG453">AVERAGE(IFERROR(W453:AA453,""))</f>
        <v>#DIV/0!</v>
      </c>
      <c r="AH453" s="10" t="e" cm="1">
        <f t="array" ref="AH453">AVERAGE(IFERROR(R453:V453,""))</f>
        <v>#DIV/0!</v>
      </c>
      <c r="AI453" s="10" cm="1">
        <f t="array" ref="AI453">AVERAGE(IFERROR(Z453:AB453,Q453))</f>
        <v>0</v>
      </c>
      <c r="AJ453" s="10" t="e" cm="1">
        <f t="array" ref="AJ453">AVERAGE(IFERROR(Y453:AB453,""))</f>
        <v>#DIV/0!</v>
      </c>
      <c r="AK453" s="10" cm="1">
        <f t="array" ref="AK453">AVERAGE(IFERROR(Q453:W453,""))</f>
        <v>0</v>
      </c>
      <c r="AL453" s="10" t="e" cm="1">
        <f t="array" ref="AL453">AVERAGE(IFERROR(R453:U453,""))</f>
        <v>#DIV/0!</v>
      </c>
      <c r="AM453" s="10" t="e" cm="1">
        <f t="array" ref="AM453">AVERAGE(IFERROR(V453:W453,""))</f>
        <v>#DIV/0!</v>
      </c>
      <c r="AN453" s="10" t="e" cm="1">
        <f t="array" ref="AN453">AVERAGE(IFERROR(X453:AB453,""))</f>
        <v>#DIV/0!</v>
      </c>
      <c r="AO453" s="10" cm="1">
        <f t="array" ref="AO453">AVERAGE(IFERROR(Q453:V453,""))</f>
        <v>0</v>
      </c>
    </row>
    <row r="454" spans="1:41" x14ac:dyDescent="0.2">
      <c r="A454" s="3" t="s">
        <v>608</v>
      </c>
      <c r="B454" s="2">
        <v>2</v>
      </c>
      <c r="C454" s="3">
        <v>48.964972000000003</v>
      </c>
      <c r="D454" s="3">
        <v>-122.429751</v>
      </c>
      <c r="E454" s="3" t="s">
        <v>10</v>
      </c>
      <c r="F454" s="3">
        <v>7.1</v>
      </c>
      <c r="G454" s="3" t="s">
        <v>13</v>
      </c>
      <c r="H454" s="3" t="s">
        <v>191</v>
      </c>
      <c r="I454" s="6">
        <v>0</v>
      </c>
      <c r="K454" s="19" t="s">
        <v>681</v>
      </c>
      <c r="L454" s="11">
        <v>17110004000427</v>
      </c>
      <c r="M454" s="12">
        <v>1.7128882929682732E-2</v>
      </c>
      <c r="N454" s="17">
        <v>56</v>
      </c>
      <c r="Q454" s="10" t="e">
        <f>AVERAGEIFS($I$2:$I$3384,$B$2:$B$3384,Q$1,$A$2:$A$3384,$K454)</f>
        <v>#DIV/0!</v>
      </c>
      <c r="R454" s="10" t="e">
        <f>AVERAGEIFS($I$2:$I$3384,$B$2:$B$3384,R$1,$A$2:$A$3384,$K454)</f>
        <v>#DIV/0!</v>
      </c>
      <c r="S454" s="10">
        <f>AVERAGEIFS($I$2:$I$3384,$B$2:$B$3384,S$1,$A$2:$A$3384,$K454)</f>
        <v>0</v>
      </c>
      <c r="T454" s="10" t="e">
        <f>AVERAGEIFS($I$2:$I$3384,$B$2:$B$3384,T$1,$A$2:$A$3384,$K454)</f>
        <v>#DIV/0!</v>
      </c>
      <c r="U454" s="10" t="e">
        <f>AVERAGEIFS($I$2:$I$3384,$B$2:$B$3384,U$1,$A$2:$A$3384,$K454)</f>
        <v>#DIV/0!</v>
      </c>
      <c r="V454" s="10" t="e">
        <f>AVERAGEIFS($I$2:$I$3384,$B$2:$B$3384,V$1,$A$2:$A$3384,$K454)</f>
        <v>#DIV/0!</v>
      </c>
      <c r="W454" s="10" t="e">
        <f>AVERAGEIFS($I$2:$I$3384,$B$2:$B$3384,W$1,$A$2:$A$3384,$K454)</f>
        <v>#DIV/0!</v>
      </c>
      <c r="X454" s="10" t="e">
        <f>AVERAGEIFS($I$2:$I$3384,$B$2:$B$3384,X$1,$A$2:$A$3384,$K454)</f>
        <v>#DIV/0!</v>
      </c>
      <c r="Y454" s="10" t="e">
        <f>AVERAGEIFS($I$2:$I$3384,$B$2:$B$3384,Y$1,$A$2:$A$3384,$K454)</f>
        <v>#DIV/0!</v>
      </c>
      <c r="Z454" s="10" t="e">
        <f>AVERAGEIFS($I$2:$I$3384,$B$2:$B$3384,Z$1,$A$2:$A$3384,$K454)</f>
        <v>#DIV/0!</v>
      </c>
      <c r="AA454" s="10" t="e">
        <f>AVERAGEIFS($I$2:$I$3384,$B$2:$B$3384,AA$1,$A$2:$A$3384,$K454)</f>
        <v>#DIV/0!</v>
      </c>
      <c r="AB454" s="10" t="e">
        <f>AVERAGEIFS($I$2:$I$3384,$B$2:$B$3384,AB$1,$A$2:$A$3384,$K454)</f>
        <v>#DIV/0!</v>
      </c>
      <c r="AD454" s="10" t="e" cm="1">
        <f t="array" ref="AD454">AVERAGE(IFERROR(Y454:AA454, ""))</f>
        <v>#DIV/0!</v>
      </c>
      <c r="AE454" s="10" t="e">
        <f t="shared" si="14"/>
        <v>#DIV/0!</v>
      </c>
      <c r="AF454" s="10" cm="1">
        <f t="array" ref="AF454">AVERAGE(IFERROR(R454:W454, ""))</f>
        <v>0</v>
      </c>
      <c r="AG454" s="10" t="e" cm="1">
        <f t="array" ref="AG454">AVERAGE(IFERROR(W454:AA454,""))</f>
        <v>#DIV/0!</v>
      </c>
      <c r="AH454" s="10" cm="1">
        <f t="array" ref="AH454">AVERAGE(IFERROR(R454:V454,""))</f>
        <v>0</v>
      </c>
      <c r="AI454" s="10" t="e" cm="1">
        <f t="array" ref="AI454">AVERAGE(IFERROR(Z454:AB454,Q454))</f>
        <v>#DIV/0!</v>
      </c>
      <c r="AJ454" s="10" t="e" cm="1">
        <f t="array" ref="AJ454">AVERAGE(IFERROR(Y454:AB454,""))</f>
        <v>#DIV/0!</v>
      </c>
      <c r="AK454" s="10" cm="1">
        <f t="array" ref="AK454">AVERAGE(IFERROR(Q454:W454,""))</f>
        <v>0</v>
      </c>
      <c r="AL454" s="10" cm="1">
        <f t="array" ref="AL454">AVERAGE(IFERROR(R454:U454,""))</f>
        <v>0</v>
      </c>
      <c r="AM454" s="10" t="e" cm="1">
        <f t="array" ref="AM454">AVERAGE(IFERROR(V454:W454,""))</f>
        <v>#DIV/0!</v>
      </c>
      <c r="AN454" s="10" t="e" cm="1">
        <f t="array" ref="AN454">AVERAGE(IFERROR(X454:AB454,""))</f>
        <v>#DIV/0!</v>
      </c>
      <c r="AO454" s="10" cm="1">
        <f t="array" ref="AO454">AVERAGE(IFERROR(Q454:V454,""))</f>
        <v>0</v>
      </c>
    </row>
    <row r="455" spans="1:41" x14ac:dyDescent="0.2">
      <c r="A455" s="3" t="s">
        <v>609</v>
      </c>
      <c r="B455" s="2">
        <v>2</v>
      </c>
      <c r="C455" s="3">
        <v>48.978433000000003</v>
      </c>
      <c r="D455" s="3">
        <v>-122.44072</v>
      </c>
      <c r="E455" s="3" t="s">
        <v>10</v>
      </c>
      <c r="F455" s="3">
        <v>8.1</v>
      </c>
      <c r="G455" s="3" t="s">
        <v>13</v>
      </c>
      <c r="H455" s="3" t="s">
        <v>140</v>
      </c>
      <c r="I455" s="6">
        <v>0</v>
      </c>
      <c r="K455" s="19" t="s">
        <v>683</v>
      </c>
      <c r="L455" s="11">
        <v>17110002000167</v>
      </c>
      <c r="M455" s="12">
        <v>1</v>
      </c>
      <c r="N455" s="17">
        <v>524</v>
      </c>
      <c r="Q455" s="10" t="e">
        <f>AVERAGEIFS($I$2:$I$3384,$B$2:$B$3384,Q$1,$A$2:$A$3384,$K455)</f>
        <v>#DIV/0!</v>
      </c>
      <c r="R455" s="10" t="e">
        <f>AVERAGEIFS($I$2:$I$3384,$B$2:$B$3384,R$1,$A$2:$A$3384,$K455)</f>
        <v>#DIV/0!</v>
      </c>
      <c r="S455" s="10">
        <f>AVERAGEIFS($I$2:$I$3384,$B$2:$B$3384,S$1,$A$2:$A$3384,$K455)</f>
        <v>0</v>
      </c>
      <c r="T455" s="10" t="e">
        <f>AVERAGEIFS($I$2:$I$3384,$B$2:$B$3384,T$1,$A$2:$A$3384,$K455)</f>
        <v>#DIV/0!</v>
      </c>
      <c r="U455" s="10" t="e">
        <f>AVERAGEIFS($I$2:$I$3384,$B$2:$B$3384,U$1,$A$2:$A$3384,$K455)</f>
        <v>#DIV/0!</v>
      </c>
      <c r="V455" s="10" t="e">
        <f>AVERAGEIFS($I$2:$I$3384,$B$2:$B$3384,V$1,$A$2:$A$3384,$K455)</f>
        <v>#DIV/0!</v>
      </c>
      <c r="W455" s="10" t="e">
        <f>AVERAGEIFS($I$2:$I$3384,$B$2:$B$3384,W$1,$A$2:$A$3384,$K455)</f>
        <v>#DIV/0!</v>
      </c>
      <c r="X455" s="10" t="e">
        <f>AVERAGEIFS($I$2:$I$3384,$B$2:$B$3384,X$1,$A$2:$A$3384,$K455)</f>
        <v>#DIV/0!</v>
      </c>
      <c r="Y455" s="10" t="e">
        <f>AVERAGEIFS($I$2:$I$3384,$B$2:$B$3384,Y$1,$A$2:$A$3384,$K455)</f>
        <v>#DIV/0!</v>
      </c>
      <c r="Z455" s="10" t="e">
        <f>AVERAGEIFS($I$2:$I$3384,$B$2:$B$3384,Z$1,$A$2:$A$3384,$K455)</f>
        <v>#DIV/0!</v>
      </c>
      <c r="AA455" s="10" t="e">
        <f>AVERAGEIFS($I$2:$I$3384,$B$2:$B$3384,AA$1,$A$2:$A$3384,$K455)</f>
        <v>#DIV/0!</v>
      </c>
      <c r="AB455" s="10" t="e">
        <f>AVERAGEIFS($I$2:$I$3384,$B$2:$B$3384,AB$1,$A$2:$A$3384,$K455)</f>
        <v>#DIV/0!</v>
      </c>
      <c r="AD455" s="10" t="e" cm="1">
        <f t="array" ref="AD455">AVERAGE(IFERROR(Y455:AA455, ""))</f>
        <v>#DIV/0!</v>
      </c>
      <c r="AE455" s="10" t="e">
        <f t="shared" si="14"/>
        <v>#DIV/0!</v>
      </c>
      <c r="AF455" s="10" cm="1">
        <f t="array" ref="AF455">AVERAGE(IFERROR(R455:W455, ""))</f>
        <v>0</v>
      </c>
      <c r="AG455" s="10" t="e" cm="1">
        <f t="array" ref="AG455">AVERAGE(IFERROR(W455:AA455,""))</f>
        <v>#DIV/0!</v>
      </c>
      <c r="AH455" s="10" cm="1">
        <f t="array" ref="AH455">AVERAGE(IFERROR(R455:V455,""))</f>
        <v>0</v>
      </c>
      <c r="AI455" s="10" t="e" cm="1">
        <f t="array" ref="AI455">AVERAGE(IFERROR(Z455:AB455,Q455))</f>
        <v>#DIV/0!</v>
      </c>
      <c r="AJ455" s="10" t="e" cm="1">
        <f t="array" ref="AJ455">AVERAGE(IFERROR(Y455:AB455,""))</f>
        <v>#DIV/0!</v>
      </c>
      <c r="AK455" s="10" cm="1">
        <f t="array" ref="AK455">AVERAGE(IFERROR(Q455:W455,""))</f>
        <v>0</v>
      </c>
      <c r="AL455" s="10" cm="1">
        <f t="array" ref="AL455">AVERAGE(IFERROR(R455:U455,""))</f>
        <v>0</v>
      </c>
      <c r="AM455" s="10" t="e" cm="1">
        <f t="array" ref="AM455">AVERAGE(IFERROR(V455:W455,""))</f>
        <v>#DIV/0!</v>
      </c>
      <c r="AN455" s="10" t="e" cm="1">
        <f t="array" ref="AN455">AVERAGE(IFERROR(X455:AB455,""))</f>
        <v>#DIV/0!</v>
      </c>
      <c r="AO455" s="10" cm="1">
        <f t="array" ref="AO455">AVERAGE(IFERROR(Q455:V455,""))</f>
        <v>0</v>
      </c>
    </row>
    <row r="456" spans="1:41" x14ac:dyDescent="0.2">
      <c r="A456" s="3" t="s">
        <v>610</v>
      </c>
      <c r="B456" s="2">
        <v>2</v>
      </c>
      <c r="C456" s="3">
        <v>48.979332999999997</v>
      </c>
      <c r="D456" s="3">
        <v>-122.47347000000001</v>
      </c>
      <c r="E456" s="3" t="s">
        <v>10</v>
      </c>
      <c r="F456" s="3">
        <v>6.1</v>
      </c>
      <c r="G456" s="3" t="s">
        <v>13</v>
      </c>
      <c r="H456" s="3" t="s">
        <v>177</v>
      </c>
      <c r="I456" s="6">
        <v>0</v>
      </c>
      <c r="K456" s="19" t="s">
        <v>685</v>
      </c>
      <c r="L456" s="11">
        <v>17110002000154</v>
      </c>
      <c r="M456" s="12">
        <v>0.84759247303009033</v>
      </c>
      <c r="N456" s="17">
        <v>98</v>
      </c>
      <c r="Q456" s="10" t="e">
        <f>AVERAGEIFS($I$2:$I$3384,$B$2:$B$3384,Q$1,$A$2:$A$3384,$K456)</f>
        <v>#DIV/0!</v>
      </c>
      <c r="R456" s="10" t="e">
        <f>AVERAGEIFS($I$2:$I$3384,$B$2:$B$3384,R$1,$A$2:$A$3384,$K456)</f>
        <v>#DIV/0!</v>
      </c>
      <c r="S456" s="10">
        <f>AVERAGEIFS($I$2:$I$3384,$B$2:$B$3384,S$1,$A$2:$A$3384,$K456)</f>
        <v>0</v>
      </c>
      <c r="T456" s="10" t="e">
        <f>AVERAGEIFS($I$2:$I$3384,$B$2:$B$3384,T$1,$A$2:$A$3384,$K456)</f>
        <v>#DIV/0!</v>
      </c>
      <c r="U456" s="10" t="e">
        <f>AVERAGEIFS($I$2:$I$3384,$B$2:$B$3384,U$1,$A$2:$A$3384,$K456)</f>
        <v>#DIV/0!</v>
      </c>
      <c r="V456" s="10" t="e">
        <f>AVERAGEIFS($I$2:$I$3384,$B$2:$B$3384,V$1,$A$2:$A$3384,$K456)</f>
        <v>#DIV/0!</v>
      </c>
      <c r="W456" s="10" t="e">
        <f>AVERAGEIFS($I$2:$I$3384,$B$2:$B$3384,W$1,$A$2:$A$3384,$K456)</f>
        <v>#DIV/0!</v>
      </c>
      <c r="X456" s="10" t="e">
        <f>AVERAGEIFS($I$2:$I$3384,$B$2:$B$3384,X$1,$A$2:$A$3384,$K456)</f>
        <v>#DIV/0!</v>
      </c>
      <c r="Y456" s="10" t="e">
        <f>AVERAGEIFS($I$2:$I$3384,$B$2:$B$3384,Y$1,$A$2:$A$3384,$K456)</f>
        <v>#DIV/0!</v>
      </c>
      <c r="Z456" s="10" t="e">
        <f>AVERAGEIFS($I$2:$I$3384,$B$2:$B$3384,Z$1,$A$2:$A$3384,$K456)</f>
        <v>#DIV/0!</v>
      </c>
      <c r="AA456" s="10" t="e">
        <f>AVERAGEIFS($I$2:$I$3384,$B$2:$B$3384,AA$1,$A$2:$A$3384,$K456)</f>
        <v>#DIV/0!</v>
      </c>
      <c r="AB456" s="10" t="e">
        <f>AVERAGEIFS($I$2:$I$3384,$B$2:$B$3384,AB$1,$A$2:$A$3384,$K456)</f>
        <v>#DIV/0!</v>
      </c>
      <c r="AD456" s="10" t="e" cm="1">
        <f t="array" ref="AD456">AVERAGE(IFERROR(Y456:AA456, ""))</f>
        <v>#DIV/0!</v>
      </c>
      <c r="AE456" s="10" t="e">
        <f t="shared" si="14"/>
        <v>#DIV/0!</v>
      </c>
      <c r="AF456" s="10" cm="1">
        <f t="array" ref="AF456">AVERAGE(IFERROR(R456:W456, ""))</f>
        <v>0</v>
      </c>
      <c r="AG456" s="10" t="e" cm="1">
        <f t="array" ref="AG456">AVERAGE(IFERROR(W456:AA456,""))</f>
        <v>#DIV/0!</v>
      </c>
      <c r="AH456" s="10" cm="1">
        <f t="array" ref="AH456">AVERAGE(IFERROR(R456:V456,""))</f>
        <v>0</v>
      </c>
      <c r="AI456" s="10" t="e" cm="1">
        <f t="array" ref="AI456">AVERAGE(IFERROR(Z456:AB456,Q456))</f>
        <v>#DIV/0!</v>
      </c>
      <c r="AJ456" s="10" t="e" cm="1">
        <f t="array" ref="AJ456">AVERAGE(IFERROR(Y456:AB456,""))</f>
        <v>#DIV/0!</v>
      </c>
      <c r="AK456" s="10" cm="1">
        <f t="array" ref="AK456">AVERAGE(IFERROR(Q456:W456,""))</f>
        <v>0</v>
      </c>
      <c r="AL456" s="10" cm="1">
        <f t="array" ref="AL456">AVERAGE(IFERROR(R456:U456,""))</f>
        <v>0</v>
      </c>
      <c r="AM456" s="10" t="e" cm="1">
        <f t="array" ref="AM456">AVERAGE(IFERROR(V456:W456,""))</f>
        <v>#DIV/0!</v>
      </c>
      <c r="AN456" s="10" t="e" cm="1">
        <f t="array" ref="AN456">AVERAGE(IFERROR(X456:AB456,""))</f>
        <v>#DIV/0!</v>
      </c>
      <c r="AO456" s="10" cm="1">
        <f t="array" ref="AO456">AVERAGE(IFERROR(Q456:V456,""))</f>
        <v>0</v>
      </c>
    </row>
    <row r="457" spans="1:41" x14ac:dyDescent="0.2">
      <c r="A457" s="3" t="s">
        <v>611</v>
      </c>
      <c r="B457" s="2">
        <v>2</v>
      </c>
      <c r="C457" s="3">
        <v>48.776402310000002</v>
      </c>
      <c r="D457" s="3">
        <v>-122.4062138</v>
      </c>
      <c r="E457" s="3" t="s">
        <v>10</v>
      </c>
      <c r="F457" s="3">
        <v>8.36</v>
      </c>
      <c r="G457" s="3" t="s">
        <v>13</v>
      </c>
      <c r="H457" s="3" t="s">
        <v>612</v>
      </c>
      <c r="I457" s="6">
        <v>0</v>
      </c>
      <c r="K457" s="19" t="s">
        <v>686</v>
      </c>
      <c r="L457" s="11">
        <v>17110004000993</v>
      </c>
      <c r="M457" s="12">
        <v>0.85894978046417236</v>
      </c>
      <c r="N457" s="17">
        <v>63</v>
      </c>
      <c r="Q457" s="10" t="e">
        <f>AVERAGEIFS($I$2:$I$3384,$B$2:$B$3384,Q$1,$A$2:$A$3384,$K457)</f>
        <v>#DIV/0!</v>
      </c>
      <c r="R457" s="10" t="e">
        <f>AVERAGEIFS($I$2:$I$3384,$B$2:$B$3384,R$1,$A$2:$A$3384,$K457)</f>
        <v>#DIV/0!</v>
      </c>
      <c r="S457" s="10">
        <f>AVERAGEIFS($I$2:$I$3384,$B$2:$B$3384,S$1,$A$2:$A$3384,$K457)</f>
        <v>0</v>
      </c>
      <c r="T457" s="10" t="e">
        <f>AVERAGEIFS($I$2:$I$3384,$B$2:$B$3384,T$1,$A$2:$A$3384,$K457)</f>
        <v>#DIV/0!</v>
      </c>
      <c r="U457" s="10" t="e">
        <f>AVERAGEIFS($I$2:$I$3384,$B$2:$B$3384,U$1,$A$2:$A$3384,$K457)</f>
        <v>#DIV/0!</v>
      </c>
      <c r="V457" s="10" t="e">
        <f>AVERAGEIFS($I$2:$I$3384,$B$2:$B$3384,V$1,$A$2:$A$3384,$K457)</f>
        <v>#DIV/0!</v>
      </c>
      <c r="W457" s="10" t="e">
        <f>AVERAGEIFS($I$2:$I$3384,$B$2:$B$3384,W$1,$A$2:$A$3384,$K457)</f>
        <v>#DIV/0!</v>
      </c>
      <c r="X457" s="10" t="e">
        <f>AVERAGEIFS($I$2:$I$3384,$B$2:$B$3384,X$1,$A$2:$A$3384,$K457)</f>
        <v>#DIV/0!</v>
      </c>
      <c r="Y457" s="10" t="e">
        <f>AVERAGEIFS($I$2:$I$3384,$B$2:$B$3384,Y$1,$A$2:$A$3384,$K457)</f>
        <v>#DIV/0!</v>
      </c>
      <c r="Z457" s="10" t="e">
        <f>AVERAGEIFS($I$2:$I$3384,$B$2:$B$3384,Z$1,$A$2:$A$3384,$K457)</f>
        <v>#DIV/0!</v>
      </c>
      <c r="AA457" s="10" t="e">
        <f>AVERAGEIFS($I$2:$I$3384,$B$2:$B$3384,AA$1,$A$2:$A$3384,$K457)</f>
        <v>#DIV/0!</v>
      </c>
      <c r="AB457" s="10" t="e">
        <f>AVERAGEIFS($I$2:$I$3384,$B$2:$B$3384,AB$1,$A$2:$A$3384,$K457)</f>
        <v>#DIV/0!</v>
      </c>
      <c r="AD457" s="10" t="e" cm="1">
        <f t="array" ref="AD457">AVERAGE(IFERROR(Y457:AA457, ""))</f>
        <v>#DIV/0!</v>
      </c>
      <c r="AE457" s="10" t="e">
        <f t="shared" si="14"/>
        <v>#DIV/0!</v>
      </c>
      <c r="AF457" s="10" cm="1">
        <f t="array" ref="AF457">AVERAGE(IFERROR(R457:W457, ""))</f>
        <v>0</v>
      </c>
      <c r="AG457" s="10" t="e" cm="1">
        <f t="array" ref="AG457">AVERAGE(IFERROR(W457:AA457,""))</f>
        <v>#DIV/0!</v>
      </c>
      <c r="AH457" s="10" cm="1">
        <f t="array" ref="AH457">AVERAGE(IFERROR(R457:V457,""))</f>
        <v>0</v>
      </c>
      <c r="AI457" s="10" t="e" cm="1">
        <f t="array" ref="AI457">AVERAGE(IFERROR(Z457:AB457,Q457))</f>
        <v>#DIV/0!</v>
      </c>
      <c r="AJ457" s="10" t="e" cm="1">
        <f t="array" ref="AJ457">AVERAGE(IFERROR(Y457:AB457,""))</f>
        <v>#DIV/0!</v>
      </c>
      <c r="AK457" s="10" cm="1">
        <f t="array" ref="AK457">AVERAGE(IFERROR(Q457:W457,""))</f>
        <v>0</v>
      </c>
      <c r="AL457" s="10" cm="1">
        <f t="array" ref="AL457">AVERAGE(IFERROR(R457:U457,""))</f>
        <v>0</v>
      </c>
      <c r="AM457" s="10" t="e" cm="1">
        <f t="array" ref="AM457">AVERAGE(IFERROR(V457:W457,""))</f>
        <v>#DIV/0!</v>
      </c>
      <c r="AN457" s="10" t="e" cm="1">
        <f t="array" ref="AN457">AVERAGE(IFERROR(X457:AB457,""))</f>
        <v>#DIV/0!</v>
      </c>
      <c r="AO457" s="10" cm="1">
        <f t="array" ref="AO457">AVERAGE(IFERROR(Q457:V457,""))</f>
        <v>0</v>
      </c>
    </row>
    <row r="458" spans="1:41" x14ac:dyDescent="0.2">
      <c r="A458" s="3" t="s">
        <v>611</v>
      </c>
      <c r="B458" s="2">
        <v>2</v>
      </c>
      <c r="C458" s="3">
        <v>48.776402310000002</v>
      </c>
      <c r="D458" s="3">
        <v>-122.4062138</v>
      </c>
      <c r="E458" s="3" t="s">
        <v>613</v>
      </c>
      <c r="F458" s="3">
        <v>8.82</v>
      </c>
      <c r="G458" s="3" t="s">
        <v>13</v>
      </c>
      <c r="H458" s="3" t="s">
        <v>612</v>
      </c>
      <c r="I458" s="6">
        <v>0</v>
      </c>
      <c r="K458" s="19" t="s">
        <v>687</v>
      </c>
      <c r="L458" s="11">
        <v>17110004001004</v>
      </c>
      <c r="M458" s="12">
        <v>0.85905057191848755</v>
      </c>
      <c r="N458" s="17">
        <v>63</v>
      </c>
      <c r="Q458" s="10" t="e">
        <f>AVERAGEIFS($I$2:$I$3384,$B$2:$B$3384,Q$1,$A$2:$A$3384,$K458)</f>
        <v>#DIV/0!</v>
      </c>
      <c r="R458" s="10" t="e">
        <f>AVERAGEIFS($I$2:$I$3384,$B$2:$B$3384,R$1,$A$2:$A$3384,$K458)</f>
        <v>#DIV/0!</v>
      </c>
      <c r="S458" s="10">
        <f>AVERAGEIFS($I$2:$I$3384,$B$2:$B$3384,S$1,$A$2:$A$3384,$K458)</f>
        <v>0</v>
      </c>
      <c r="T458" s="10" t="e">
        <f>AVERAGEIFS($I$2:$I$3384,$B$2:$B$3384,T$1,$A$2:$A$3384,$K458)</f>
        <v>#DIV/0!</v>
      </c>
      <c r="U458" s="10" t="e">
        <f>AVERAGEIFS($I$2:$I$3384,$B$2:$B$3384,U$1,$A$2:$A$3384,$K458)</f>
        <v>#DIV/0!</v>
      </c>
      <c r="V458" s="10" t="e">
        <f>AVERAGEIFS($I$2:$I$3384,$B$2:$B$3384,V$1,$A$2:$A$3384,$K458)</f>
        <v>#DIV/0!</v>
      </c>
      <c r="W458" s="10" t="e">
        <f>AVERAGEIFS($I$2:$I$3384,$B$2:$B$3384,W$1,$A$2:$A$3384,$K458)</f>
        <v>#DIV/0!</v>
      </c>
      <c r="X458" s="10" t="e">
        <f>AVERAGEIFS($I$2:$I$3384,$B$2:$B$3384,X$1,$A$2:$A$3384,$K458)</f>
        <v>#DIV/0!</v>
      </c>
      <c r="Y458" s="10" t="e">
        <f>AVERAGEIFS($I$2:$I$3384,$B$2:$B$3384,Y$1,$A$2:$A$3384,$K458)</f>
        <v>#DIV/0!</v>
      </c>
      <c r="Z458" s="10" t="e">
        <f>AVERAGEIFS($I$2:$I$3384,$B$2:$B$3384,Z$1,$A$2:$A$3384,$K458)</f>
        <v>#DIV/0!</v>
      </c>
      <c r="AA458" s="10" t="e">
        <f>AVERAGEIFS($I$2:$I$3384,$B$2:$B$3384,AA$1,$A$2:$A$3384,$K458)</f>
        <v>#DIV/0!</v>
      </c>
      <c r="AB458" s="10" t="e">
        <f>AVERAGEIFS($I$2:$I$3384,$B$2:$B$3384,AB$1,$A$2:$A$3384,$K458)</f>
        <v>#DIV/0!</v>
      </c>
      <c r="AD458" s="10" t="e" cm="1">
        <f t="array" ref="AD458">AVERAGE(IFERROR(Y458:AA458, ""))</f>
        <v>#DIV/0!</v>
      </c>
      <c r="AE458" s="10" t="e">
        <f t="shared" si="14"/>
        <v>#DIV/0!</v>
      </c>
      <c r="AF458" s="10" cm="1">
        <f t="array" ref="AF458">AVERAGE(IFERROR(R458:W458, ""))</f>
        <v>0</v>
      </c>
      <c r="AG458" s="10" t="e" cm="1">
        <f t="array" ref="AG458">AVERAGE(IFERROR(W458:AA458,""))</f>
        <v>#DIV/0!</v>
      </c>
      <c r="AH458" s="10" cm="1">
        <f t="array" ref="AH458">AVERAGE(IFERROR(R458:V458,""))</f>
        <v>0</v>
      </c>
      <c r="AI458" s="10" t="e" cm="1">
        <f t="array" ref="AI458">AVERAGE(IFERROR(Z458:AB458,Q458))</f>
        <v>#DIV/0!</v>
      </c>
      <c r="AJ458" s="10" t="e" cm="1">
        <f t="array" ref="AJ458">AVERAGE(IFERROR(Y458:AB458,""))</f>
        <v>#DIV/0!</v>
      </c>
      <c r="AK458" s="10" cm="1">
        <f t="array" ref="AK458">AVERAGE(IFERROR(Q458:W458,""))</f>
        <v>0</v>
      </c>
      <c r="AL458" s="10" cm="1">
        <f t="array" ref="AL458">AVERAGE(IFERROR(R458:U458,""))</f>
        <v>0</v>
      </c>
      <c r="AM458" s="10" t="e" cm="1">
        <f t="array" ref="AM458">AVERAGE(IFERROR(V458:W458,""))</f>
        <v>#DIV/0!</v>
      </c>
      <c r="AN458" s="10" t="e" cm="1">
        <f t="array" ref="AN458">AVERAGE(IFERROR(X458:AB458,""))</f>
        <v>#DIV/0!</v>
      </c>
      <c r="AO458" s="10" cm="1">
        <f t="array" ref="AO458">AVERAGE(IFERROR(Q458:V458,""))</f>
        <v>0</v>
      </c>
    </row>
    <row r="459" spans="1:41" x14ac:dyDescent="0.2">
      <c r="A459" s="3" t="s">
        <v>614</v>
      </c>
      <c r="B459" s="2">
        <v>2</v>
      </c>
      <c r="C459" s="3">
        <v>48.775626180000003</v>
      </c>
      <c r="D459" s="3">
        <v>-122.4057329</v>
      </c>
      <c r="E459" s="3" t="s">
        <v>613</v>
      </c>
      <c r="F459" s="3">
        <v>8.09</v>
      </c>
      <c r="G459" s="3" t="s">
        <v>13</v>
      </c>
      <c r="H459" s="3" t="s">
        <v>612</v>
      </c>
      <c r="I459" s="6">
        <v>0</v>
      </c>
      <c r="K459" s="19" t="s">
        <v>688</v>
      </c>
      <c r="L459" s="11">
        <v>17110004001002</v>
      </c>
      <c r="M459" s="12">
        <v>8.4035530686378479E-2</v>
      </c>
      <c r="N459" s="17">
        <v>62</v>
      </c>
      <c r="Q459" s="10" t="e">
        <f>AVERAGEIFS($I$2:$I$3384,$B$2:$B$3384,Q$1,$A$2:$A$3384,$K459)</f>
        <v>#DIV/0!</v>
      </c>
      <c r="R459" s="10" t="e">
        <f>AVERAGEIFS($I$2:$I$3384,$B$2:$B$3384,R$1,$A$2:$A$3384,$K459)</f>
        <v>#DIV/0!</v>
      </c>
      <c r="S459" s="10">
        <f>AVERAGEIFS($I$2:$I$3384,$B$2:$B$3384,S$1,$A$2:$A$3384,$K459)</f>
        <v>0</v>
      </c>
      <c r="T459" s="10" t="e">
        <f>AVERAGEIFS($I$2:$I$3384,$B$2:$B$3384,T$1,$A$2:$A$3384,$K459)</f>
        <v>#DIV/0!</v>
      </c>
      <c r="U459" s="10" t="e">
        <f>AVERAGEIFS($I$2:$I$3384,$B$2:$B$3384,U$1,$A$2:$A$3384,$K459)</f>
        <v>#DIV/0!</v>
      </c>
      <c r="V459" s="10" t="e">
        <f>AVERAGEIFS($I$2:$I$3384,$B$2:$B$3384,V$1,$A$2:$A$3384,$K459)</f>
        <v>#DIV/0!</v>
      </c>
      <c r="W459" s="10" t="e">
        <f>AVERAGEIFS($I$2:$I$3384,$B$2:$B$3384,W$1,$A$2:$A$3384,$K459)</f>
        <v>#DIV/0!</v>
      </c>
      <c r="X459" s="10" t="e">
        <f>AVERAGEIFS($I$2:$I$3384,$B$2:$B$3384,X$1,$A$2:$A$3384,$K459)</f>
        <v>#DIV/0!</v>
      </c>
      <c r="Y459" s="10" t="e">
        <f>AVERAGEIFS($I$2:$I$3384,$B$2:$B$3384,Y$1,$A$2:$A$3384,$K459)</f>
        <v>#DIV/0!</v>
      </c>
      <c r="Z459" s="10" t="e">
        <f>AVERAGEIFS($I$2:$I$3384,$B$2:$B$3384,Z$1,$A$2:$A$3384,$K459)</f>
        <v>#DIV/0!</v>
      </c>
      <c r="AA459" s="10" t="e">
        <f>AVERAGEIFS($I$2:$I$3384,$B$2:$B$3384,AA$1,$A$2:$A$3384,$K459)</f>
        <v>#DIV/0!</v>
      </c>
      <c r="AB459" s="10" t="e">
        <f>AVERAGEIFS($I$2:$I$3384,$B$2:$B$3384,AB$1,$A$2:$A$3384,$K459)</f>
        <v>#DIV/0!</v>
      </c>
      <c r="AD459" s="10" t="e" cm="1">
        <f t="array" ref="AD459">AVERAGE(IFERROR(Y459:AA459, ""))</f>
        <v>#DIV/0!</v>
      </c>
      <c r="AE459" s="10" t="e">
        <f t="shared" si="14"/>
        <v>#DIV/0!</v>
      </c>
      <c r="AF459" s="10" cm="1">
        <f t="array" ref="AF459">AVERAGE(IFERROR(R459:W459, ""))</f>
        <v>0</v>
      </c>
      <c r="AG459" s="10" t="e" cm="1">
        <f t="array" ref="AG459">AVERAGE(IFERROR(W459:AA459,""))</f>
        <v>#DIV/0!</v>
      </c>
      <c r="AH459" s="10" cm="1">
        <f t="array" ref="AH459">AVERAGE(IFERROR(R459:V459,""))</f>
        <v>0</v>
      </c>
      <c r="AI459" s="10" t="e" cm="1">
        <f t="array" ref="AI459">AVERAGE(IFERROR(Z459:AB459,Q459))</f>
        <v>#DIV/0!</v>
      </c>
      <c r="AJ459" s="10" t="e" cm="1">
        <f t="array" ref="AJ459">AVERAGE(IFERROR(Y459:AB459,""))</f>
        <v>#DIV/0!</v>
      </c>
      <c r="AK459" s="10" cm="1">
        <f t="array" ref="AK459">AVERAGE(IFERROR(Q459:W459,""))</f>
        <v>0</v>
      </c>
      <c r="AL459" s="10" cm="1">
        <f t="array" ref="AL459">AVERAGE(IFERROR(R459:U459,""))</f>
        <v>0</v>
      </c>
      <c r="AM459" s="10" t="e" cm="1">
        <f t="array" ref="AM459">AVERAGE(IFERROR(V459:W459,""))</f>
        <v>#DIV/0!</v>
      </c>
      <c r="AN459" s="10" t="e" cm="1">
        <f t="array" ref="AN459">AVERAGE(IFERROR(X459:AB459,""))</f>
        <v>#DIV/0!</v>
      </c>
      <c r="AO459" s="10" cm="1">
        <f t="array" ref="AO459">AVERAGE(IFERROR(Q459:V459,""))</f>
        <v>0</v>
      </c>
    </row>
    <row r="460" spans="1:41" x14ac:dyDescent="0.2">
      <c r="A460" s="3" t="s">
        <v>615</v>
      </c>
      <c r="B460" s="2">
        <v>2</v>
      </c>
      <c r="C460" s="3">
        <v>48.768515860000001</v>
      </c>
      <c r="D460" s="3">
        <v>-122.4068103</v>
      </c>
      <c r="E460" s="3" t="s">
        <v>10</v>
      </c>
      <c r="F460" s="3">
        <v>5.9533333333333331</v>
      </c>
      <c r="G460" s="3" t="s">
        <v>13</v>
      </c>
      <c r="H460" s="3" t="s">
        <v>217</v>
      </c>
      <c r="I460" s="6">
        <v>0</v>
      </c>
      <c r="K460" s="19" t="s">
        <v>689</v>
      </c>
      <c r="L460" s="11">
        <v>17110004004392</v>
      </c>
      <c r="M460" s="12">
        <v>3.8773932028561831E-3</v>
      </c>
      <c r="N460" s="17">
        <v>62</v>
      </c>
      <c r="Q460" s="10">
        <f>AVERAGEIFS($I$2:$I$3384,$B$2:$B$3384,Q$1,$A$2:$A$3384,$K460)</f>
        <v>0</v>
      </c>
      <c r="R460" s="10" t="e">
        <f>AVERAGEIFS($I$2:$I$3384,$B$2:$B$3384,R$1,$A$2:$A$3384,$K460)</f>
        <v>#DIV/0!</v>
      </c>
      <c r="S460" s="10" t="e">
        <f>AVERAGEIFS($I$2:$I$3384,$B$2:$B$3384,S$1,$A$2:$A$3384,$K460)</f>
        <v>#DIV/0!</v>
      </c>
      <c r="T460" s="10" t="e">
        <f>AVERAGEIFS($I$2:$I$3384,$B$2:$B$3384,T$1,$A$2:$A$3384,$K460)</f>
        <v>#DIV/0!</v>
      </c>
      <c r="U460" s="10" t="e">
        <f>AVERAGEIFS($I$2:$I$3384,$B$2:$B$3384,U$1,$A$2:$A$3384,$K460)</f>
        <v>#DIV/0!</v>
      </c>
      <c r="V460" s="10" t="e">
        <f>AVERAGEIFS($I$2:$I$3384,$B$2:$B$3384,V$1,$A$2:$A$3384,$K460)</f>
        <v>#DIV/0!</v>
      </c>
      <c r="W460" s="10" t="e">
        <f>AVERAGEIFS($I$2:$I$3384,$B$2:$B$3384,W$1,$A$2:$A$3384,$K460)</f>
        <v>#DIV/0!</v>
      </c>
      <c r="X460" s="10" t="e">
        <f>AVERAGEIFS($I$2:$I$3384,$B$2:$B$3384,X$1,$A$2:$A$3384,$K460)</f>
        <v>#DIV/0!</v>
      </c>
      <c r="Y460" s="10" t="e">
        <f>AVERAGEIFS($I$2:$I$3384,$B$2:$B$3384,Y$1,$A$2:$A$3384,$K460)</f>
        <v>#DIV/0!</v>
      </c>
      <c r="Z460" s="10" t="e">
        <f>AVERAGEIFS($I$2:$I$3384,$B$2:$B$3384,Z$1,$A$2:$A$3384,$K460)</f>
        <v>#DIV/0!</v>
      </c>
      <c r="AA460" s="10" t="e">
        <f>AVERAGEIFS($I$2:$I$3384,$B$2:$B$3384,AA$1,$A$2:$A$3384,$K460)</f>
        <v>#DIV/0!</v>
      </c>
      <c r="AB460" s="10">
        <f>AVERAGEIFS($I$2:$I$3384,$B$2:$B$3384,AB$1,$A$2:$A$3384,$K460)</f>
        <v>0</v>
      </c>
      <c r="AD460" s="10" t="e" cm="1">
        <f t="array" ref="AD460">AVERAGE(IFERROR(Y460:AA460, ""))</f>
        <v>#DIV/0!</v>
      </c>
      <c r="AE460" s="10">
        <f t="shared" si="14"/>
        <v>0</v>
      </c>
      <c r="AF460" s="10" t="e" cm="1">
        <f t="array" ref="AF460">AVERAGE(IFERROR(R460:W460, ""))</f>
        <v>#DIV/0!</v>
      </c>
      <c r="AG460" s="10" t="e" cm="1">
        <f t="array" ref="AG460">AVERAGE(IFERROR(W460:AA460,""))</f>
        <v>#DIV/0!</v>
      </c>
      <c r="AH460" s="10" t="e" cm="1">
        <f t="array" ref="AH460">AVERAGE(IFERROR(R460:V460,""))</f>
        <v>#DIV/0!</v>
      </c>
      <c r="AI460" s="10" cm="1">
        <f t="array" ref="AI460">AVERAGE(IFERROR(Z460:AB460,Q460))</f>
        <v>0</v>
      </c>
      <c r="AJ460" s="10" cm="1">
        <f t="array" ref="AJ460">AVERAGE(IFERROR(Y460:AB460,""))</f>
        <v>0</v>
      </c>
      <c r="AK460" s="10" cm="1">
        <f t="array" ref="AK460">AVERAGE(IFERROR(Q460:W460,""))</f>
        <v>0</v>
      </c>
      <c r="AL460" s="10" t="e" cm="1">
        <f t="array" ref="AL460">AVERAGE(IFERROR(R460:U460,""))</f>
        <v>#DIV/0!</v>
      </c>
      <c r="AM460" s="10" t="e" cm="1">
        <f t="array" ref="AM460">AVERAGE(IFERROR(V460:W460,""))</f>
        <v>#DIV/0!</v>
      </c>
      <c r="AN460" s="10" cm="1">
        <f t="array" ref="AN460">AVERAGE(IFERROR(X460:AB460,""))</f>
        <v>0</v>
      </c>
      <c r="AO460" s="10" cm="1">
        <f t="array" ref="AO460">AVERAGE(IFERROR(Q460:V460,""))</f>
        <v>0</v>
      </c>
    </row>
    <row r="461" spans="1:41" x14ac:dyDescent="0.2">
      <c r="A461" s="3" t="s">
        <v>201</v>
      </c>
      <c r="B461" s="2">
        <v>2</v>
      </c>
      <c r="C461" s="3">
        <v>48.759382000000002</v>
      </c>
      <c r="D461" s="3">
        <v>-122.21843699999999</v>
      </c>
      <c r="E461" s="3" t="s">
        <v>10</v>
      </c>
      <c r="F461" s="3">
        <v>5.1999999999999993</v>
      </c>
      <c r="G461" s="3" t="s">
        <v>11</v>
      </c>
      <c r="H461" s="3" t="s">
        <v>202</v>
      </c>
      <c r="I461" s="6">
        <v>0</v>
      </c>
      <c r="K461" s="19" t="s">
        <v>690</v>
      </c>
      <c r="L461" s="11">
        <v>17110004000389</v>
      </c>
      <c r="M461" s="12">
        <v>0.96423602104187012</v>
      </c>
      <c r="N461" s="17">
        <v>41</v>
      </c>
      <c r="Q461" s="10" t="e">
        <f>AVERAGEIFS($I$2:$I$3384,$B$2:$B$3384,Q$1,$A$2:$A$3384,$K461)</f>
        <v>#DIV/0!</v>
      </c>
      <c r="R461" s="10" t="e">
        <f>AVERAGEIFS($I$2:$I$3384,$B$2:$B$3384,R$1,$A$2:$A$3384,$K461)</f>
        <v>#DIV/0!</v>
      </c>
      <c r="S461" s="10" t="e">
        <f>AVERAGEIFS($I$2:$I$3384,$B$2:$B$3384,S$1,$A$2:$A$3384,$K461)</f>
        <v>#DIV/0!</v>
      </c>
      <c r="T461" s="10" t="e">
        <f>AVERAGEIFS($I$2:$I$3384,$B$2:$B$3384,T$1,$A$2:$A$3384,$K461)</f>
        <v>#DIV/0!</v>
      </c>
      <c r="U461" s="10" t="e">
        <f>AVERAGEIFS($I$2:$I$3384,$B$2:$B$3384,U$1,$A$2:$A$3384,$K461)</f>
        <v>#DIV/0!</v>
      </c>
      <c r="V461" s="10" t="e">
        <f>AVERAGEIFS($I$2:$I$3384,$B$2:$B$3384,V$1,$A$2:$A$3384,$K461)</f>
        <v>#DIV/0!</v>
      </c>
      <c r="W461" s="10" t="e">
        <f>AVERAGEIFS($I$2:$I$3384,$B$2:$B$3384,W$1,$A$2:$A$3384,$K461)</f>
        <v>#DIV/0!</v>
      </c>
      <c r="X461" s="10">
        <f>AVERAGEIFS($I$2:$I$3384,$B$2:$B$3384,X$1,$A$2:$A$3384,$K461)</f>
        <v>8.1249997019767761E-2</v>
      </c>
      <c r="Y461" s="10" t="e">
        <f>AVERAGEIFS($I$2:$I$3384,$B$2:$B$3384,Y$1,$A$2:$A$3384,$K461)</f>
        <v>#DIV/0!</v>
      </c>
      <c r="Z461" s="10" t="e">
        <f>AVERAGEIFS($I$2:$I$3384,$B$2:$B$3384,Z$1,$A$2:$A$3384,$K461)</f>
        <v>#DIV/0!</v>
      </c>
      <c r="AA461" s="10" t="e">
        <f>AVERAGEIFS($I$2:$I$3384,$B$2:$B$3384,AA$1,$A$2:$A$3384,$K461)</f>
        <v>#DIV/0!</v>
      </c>
      <c r="AB461" s="10" t="e">
        <f>AVERAGEIFS($I$2:$I$3384,$B$2:$B$3384,AB$1,$A$2:$A$3384,$K461)</f>
        <v>#DIV/0!</v>
      </c>
      <c r="AD461" s="10" t="e" cm="1">
        <f t="array" ref="AD461">AVERAGE(IFERROR(Y461:AA461, ""))</f>
        <v>#DIV/0!</v>
      </c>
      <c r="AE461" s="10" t="e">
        <f t="shared" si="14"/>
        <v>#DIV/0!</v>
      </c>
      <c r="AF461" s="10" t="e" cm="1">
        <f t="array" ref="AF461">AVERAGE(IFERROR(R461:W461, ""))</f>
        <v>#DIV/0!</v>
      </c>
      <c r="AG461" s="10" cm="1">
        <f t="array" ref="AG461">AVERAGE(IFERROR(W461:AA461,""))</f>
        <v>8.1249997019767761E-2</v>
      </c>
      <c r="AH461" s="10" t="e" cm="1">
        <f t="array" ref="AH461">AVERAGE(IFERROR(R461:V461,""))</f>
        <v>#DIV/0!</v>
      </c>
      <c r="AI461" s="10" t="e" cm="1">
        <f t="array" ref="AI461">AVERAGE(IFERROR(Z461:AB461,Q461))</f>
        <v>#DIV/0!</v>
      </c>
      <c r="AJ461" s="10" t="e" cm="1">
        <f t="array" ref="AJ461">AVERAGE(IFERROR(Y461:AB461,""))</f>
        <v>#DIV/0!</v>
      </c>
      <c r="AK461" s="10" t="e" cm="1">
        <f t="array" ref="AK461">AVERAGE(IFERROR(Q461:W461,""))</f>
        <v>#DIV/0!</v>
      </c>
      <c r="AL461" s="10" t="e" cm="1">
        <f t="array" ref="AL461">AVERAGE(IFERROR(R461:U461,""))</f>
        <v>#DIV/0!</v>
      </c>
      <c r="AM461" s="10" t="e" cm="1">
        <f t="array" ref="AM461">AVERAGE(IFERROR(V461:W461,""))</f>
        <v>#DIV/0!</v>
      </c>
      <c r="AN461" s="10" cm="1">
        <f t="array" ref="AN461">AVERAGE(IFERROR(X461:AB461,""))</f>
        <v>8.1249997019767761E-2</v>
      </c>
      <c r="AO461" s="10" t="e" cm="1">
        <f t="array" ref="AO461">AVERAGE(IFERROR(Q461:V461,""))</f>
        <v>#DIV/0!</v>
      </c>
    </row>
    <row r="462" spans="1:41" x14ac:dyDescent="0.2">
      <c r="A462" s="3" t="s">
        <v>201</v>
      </c>
      <c r="B462" s="2">
        <v>2</v>
      </c>
      <c r="C462" s="3">
        <v>48.759382000000002</v>
      </c>
      <c r="D462" s="3">
        <v>-122.21843699999999</v>
      </c>
      <c r="E462" s="3" t="s">
        <v>10</v>
      </c>
      <c r="F462" s="3">
        <v>5.3</v>
      </c>
      <c r="G462" s="3" t="s">
        <v>13</v>
      </c>
      <c r="H462" s="3" t="s">
        <v>202</v>
      </c>
      <c r="I462" s="6">
        <v>0</v>
      </c>
      <c r="K462" s="19" t="s">
        <v>691</v>
      </c>
      <c r="L462" s="11">
        <v>17110004013762</v>
      </c>
      <c r="M462" s="12">
        <v>0.98889726400375366</v>
      </c>
      <c r="N462" s="17">
        <v>195</v>
      </c>
      <c r="Q462" s="10" t="e">
        <f>AVERAGEIFS($I$2:$I$3384,$B$2:$B$3384,Q$1,$A$2:$A$3384,$K462)</f>
        <v>#DIV/0!</v>
      </c>
      <c r="R462" s="10" t="e">
        <f>AVERAGEIFS($I$2:$I$3384,$B$2:$B$3384,R$1,$A$2:$A$3384,$K462)</f>
        <v>#DIV/0!</v>
      </c>
      <c r="S462" s="10" t="e">
        <f>AVERAGEIFS($I$2:$I$3384,$B$2:$B$3384,S$1,$A$2:$A$3384,$K462)</f>
        <v>#DIV/0!</v>
      </c>
      <c r="T462" s="10">
        <f>AVERAGEIFS($I$2:$I$3384,$B$2:$B$3384,T$1,$A$2:$A$3384,$K462)</f>
        <v>0.125</v>
      </c>
      <c r="U462" s="10" t="e">
        <f>AVERAGEIFS($I$2:$I$3384,$B$2:$B$3384,U$1,$A$2:$A$3384,$K462)</f>
        <v>#DIV/0!</v>
      </c>
      <c r="V462" s="10" t="e">
        <f>AVERAGEIFS($I$2:$I$3384,$B$2:$B$3384,V$1,$A$2:$A$3384,$K462)</f>
        <v>#DIV/0!</v>
      </c>
      <c r="W462" s="10" t="e">
        <f>AVERAGEIFS($I$2:$I$3384,$B$2:$B$3384,W$1,$A$2:$A$3384,$K462)</f>
        <v>#DIV/0!</v>
      </c>
      <c r="X462" s="10" t="e">
        <f>AVERAGEIFS($I$2:$I$3384,$B$2:$B$3384,X$1,$A$2:$A$3384,$K462)</f>
        <v>#DIV/0!</v>
      </c>
      <c r="Y462" s="10" t="e">
        <f>AVERAGEIFS($I$2:$I$3384,$B$2:$B$3384,Y$1,$A$2:$A$3384,$K462)</f>
        <v>#DIV/0!</v>
      </c>
      <c r="Z462" s="10" t="e">
        <f>AVERAGEIFS($I$2:$I$3384,$B$2:$B$3384,Z$1,$A$2:$A$3384,$K462)</f>
        <v>#DIV/0!</v>
      </c>
      <c r="AA462" s="10" t="e">
        <f>AVERAGEIFS($I$2:$I$3384,$B$2:$B$3384,AA$1,$A$2:$A$3384,$K462)</f>
        <v>#DIV/0!</v>
      </c>
      <c r="AB462" s="10" t="e">
        <f>AVERAGEIFS($I$2:$I$3384,$B$2:$B$3384,AB$1,$A$2:$A$3384,$K462)</f>
        <v>#DIV/0!</v>
      </c>
      <c r="AD462" s="10" t="e" cm="1">
        <f t="array" ref="AD462">AVERAGE(IFERROR(Y462:AA462, ""))</f>
        <v>#DIV/0!</v>
      </c>
      <c r="AE462" s="10" t="e">
        <f t="shared" si="14"/>
        <v>#DIV/0!</v>
      </c>
      <c r="AF462" s="10" cm="1">
        <f t="array" ref="AF462">AVERAGE(IFERROR(R462:W462, ""))</f>
        <v>0.125</v>
      </c>
      <c r="AG462" s="10" t="e" cm="1">
        <f t="array" ref="AG462">AVERAGE(IFERROR(W462:AA462,""))</f>
        <v>#DIV/0!</v>
      </c>
      <c r="AH462" s="10" cm="1">
        <f t="array" ref="AH462">AVERAGE(IFERROR(R462:V462,""))</f>
        <v>0.125</v>
      </c>
      <c r="AI462" s="10" t="e" cm="1">
        <f t="array" ref="AI462">AVERAGE(IFERROR(Z462:AB462,Q462))</f>
        <v>#DIV/0!</v>
      </c>
      <c r="AJ462" s="10" t="e" cm="1">
        <f t="array" ref="AJ462">AVERAGE(IFERROR(Y462:AB462,""))</f>
        <v>#DIV/0!</v>
      </c>
      <c r="AK462" s="10" cm="1">
        <f t="array" ref="AK462">AVERAGE(IFERROR(Q462:W462,""))</f>
        <v>0.125</v>
      </c>
      <c r="AL462" s="10" cm="1">
        <f t="array" ref="AL462">AVERAGE(IFERROR(R462:U462,""))</f>
        <v>0.125</v>
      </c>
      <c r="AM462" s="10" t="e" cm="1">
        <f t="array" ref="AM462">AVERAGE(IFERROR(V462:W462,""))</f>
        <v>#DIV/0!</v>
      </c>
      <c r="AN462" s="10" t="e" cm="1">
        <f t="array" ref="AN462">AVERAGE(IFERROR(X462:AB462,""))</f>
        <v>#DIV/0!</v>
      </c>
      <c r="AO462" s="10" cm="1">
        <f t="array" ref="AO462">AVERAGE(IFERROR(Q462:V462,""))</f>
        <v>0.125</v>
      </c>
    </row>
    <row r="463" spans="1:41" x14ac:dyDescent="0.2">
      <c r="A463" s="3" t="s">
        <v>203</v>
      </c>
      <c r="B463" s="2">
        <v>2</v>
      </c>
      <c r="C463" s="3">
        <v>48.96753889</v>
      </c>
      <c r="D463" s="3">
        <v>-122.3819611</v>
      </c>
      <c r="E463" s="3" t="s">
        <v>10</v>
      </c>
      <c r="F463" s="3">
        <v>6.375</v>
      </c>
      <c r="G463" s="3" t="s">
        <v>11</v>
      </c>
      <c r="H463" s="3" t="s">
        <v>204</v>
      </c>
      <c r="I463" s="6">
        <v>0</v>
      </c>
      <c r="K463" s="19" t="s">
        <v>692</v>
      </c>
      <c r="L463" s="11">
        <v>17110004013762</v>
      </c>
      <c r="M463" s="12">
        <v>0.98882919549942017</v>
      </c>
      <c r="N463" s="17">
        <v>195</v>
      </c>
      <c r="Q463" s="10" t="e">
        <f>AVERAGEIFS($I$2:$I$3384,$B$2:$B$3384,Q$1,$A$2:$A$3384,$K463)</f>
        <v>#DIV/0!</v>
      </c>
      <c r="R463" s="10" t="e">
        <f>AVERAGEIFS($I$2:$I$3384,$B$2:$B$3384,R$1,$A$2:$A$3384,$K463)</f>
        <v>#DIV/0!</v>
      </c>
      <c r="S463" s="10" t="e">
        <f>AVERAGEIFS($I$2:$I$3384,$B$2:$B$3384,S$1,$A$2:$A$3384,$K463)</f>
        <v>#DIV/0!</v>
      </c>
      <c r="T463" s="10">
        <f>AVERAGEIFS($I$2:$I$3384,$B$2:$B$3384,T$1,$A$2:$A$3384,$K463)</f>
        <v>0.125</v>
      </c>
      <c r="U463" s="10" t="e">
        <f>AVERAGEIFS($I$2:$I$3384,$B$2:$B$3384,U$1,$A$2:$A$3384,$K463)</f>
        <v>#DIV/0!</v>
      </c>
      <c r="V463" s="10" t="e">
        <f>AVERAGEIFS($I$2:$I$3384,$B$2:$B$3384,V$1,$A$2:$A$3384,$K463)</f>
        <v>#DIV/0!</v>
      </c>
      <c r="W463" s="10" t="e">
        <f>AVERAGEIFS($I$2:$I$3384,$B$2:$B$3384,W$1,$A$2:$A$3384,$K463)</f>
        <v>#DIV/0!</v>
      </c>
      <c r="X463" s="10" t="e">
        <f>AVERAGEIFS($I$2:$I$3384,$B$2:$B$3384,X$1,$A$2:$A$3384,$K463)</f>
        <v>#DIV/0!</v>
      </c>
      <c r="Y463" s="10" t="e">
        <f>AVERAGEIFS($I$2:$I$3384,$B$2:$B$3384,Y$1,$A$2:$A$3384,$K463)</f>
        <v>#DIV/0!</v>
      </c>
      <c r="Z463" s="10" t="e">
        <f>AVERAGEIFS($I$2:$I$3384,$B$2:$B$3384,Z$1,$A$2:$A$3384,$K463)</f>
        <v>#DIV/0!</v>
      </c>
      <c r="AA463" s="10" t="e">
        <f>AVERAGEIFS($I$2:$I$3384,$B$2:$B$3384,AA$1,$A$2:$A$3384,$K463)</f>
        <v>#DIV/0!</v>
      </c>
      <c r="AB463" s="10" t="e">
        <f>AVERAGEIFS($I$2:$I$3384,$B$2:$B$3384,AB$1,$A$2:$A$3384,$K463)</f>
        <v>#DIV/0!</v>
      </c>
      <c r="AD463" s="10" t="e" cm="1">
        <f t="array" ref="AD463">AVERAGE(IFERROR(Y463:AA463, ""))</f>
        <v>#DIV/0!</v>
      </c>
      <c r="AE463" s="10" t="e">
        <f t="shared" si="14"/>
        <v>#DIV/0!</v>
      </c>
      <c r="AF463" s="10" cm="1">
        <f t="array" ref="AF463">AVERAGE(IFERROR(R463:W463, ""))</f>
        <v>0.125</v>
      </c>
      <c r="AG463" s="10" t="e" cm="1">
        <f t="array" ref="AG463">AVERAGE(IFERROR(W463:AA463,""))</f>
        <v>#DIV/0!</v>
      </c>
      <c r="AH463" s="10" cm="1">
        <f t="array" ref="AH463">AVERAGE(IFERROR(R463:V463,""))</f>
        <v>0.125</v>
      </c>
      <c r="AI463" s="10" t="e" cm="1">
        <f t="array" ref="AI463">AVERAGE(IFERROR(Z463:AB463,Q463))</f>
        <v>#DIV/0!</v>
      </c>
      <c r="AJ463" s="10" t="e" cm="1">
        <f t="array" ref="AJ463">AVERAGE(IFERROR(Y463:AB463,""))</f>
        <v>#DIV/0!</v>
      </c>
      <c r="AK463" s="10" cm="1">
        <f t="array" ref="AK463">AVERAGE(IFERROR(Q463:W463,""))</f>
        <v>0.125</v>
      </c>
      <c r="AL463" s="10" cm="1">
        <f t="array" ref="AL463">AVERAGE(IFERROR(R463:U463,""))</f>
        <v>0.125</v>
      </c>
      <c r="AM463" s="10" t="e" cm="1">
        <f t="array" ref="AM463">AVERAGE(IFERROR(V463:W463,""))</f>
        <v>#DIV/0!</v>
      </c>
      <c r="AN463" s="10" t="e" cm="1">
        <f t="array" ref="AN463">AVERAGE(IFERROR(X463:AB463,""))</f>
        <v>#DIV/0!</v>
      </c>
      <c r="AO463" s="10" cm="1">
        <f t="array" ref="AO463">AVERAGE(IFERROR(Q463:V463,""))</f>
        <v>0.125</v>
      </c>
    </row>
    <row r="464" spans="1:41" x14ac:dyDescent="0.2">
      <c r="A464" s="3" t="s">
        <v>203</v>
      </c>
      <c r="B464" s="2">
        <v>2</v>
      </c>
      <c r="C464" s="3">
        <v>48.96753889</v>
      </c>
      <c r="D464" s="3">
        <v>-122.3819611</v>
      </c>
      <c r="E464" s="3" t="s">
        <v>10</v>
      </c>
      <c r="F464" s="3">
        <v>4.25</v>
      </c>
      <c r="G464" s="3" t="s">
        <v>13</v>
      </c>
      <c r="H464" s="3" t="s">
        <v>204</v>
      </c>
      <c r="I464" s="6">
        <v>0</v>
      </c>
      <c r="K464" s="19" t="s">
        <v>693</v>
      </c>
      <c r="L464" s="11">
        <v>17110004013762</v>
      </c>
      <c r="M464" s="12">
        <v>0.9887925386428833</v>
      </c>
      <c r="N464" s="17">
        <v>195</v>
      </c>
      <c r="Q464" s="10" t="e">
        <f>AVERAGEIFS($I$2:$I$3384,$B$2:$B$3384,Q$1,$A$2:$A$3384,$K464)</f>
        <v>#DIV/0!</v>
      </c>
      <c r="R464" s="10" t="e">
        <f>AVERAGEIFS($I$2:$I$3384,$B$2:$B$3384,R$1,$A$2:$A$3384,$K464)</f>
        <v>#DIV/0!</v>
      </c>
      <c r="S464" s="10" t="e">
        <f>AVERAGEIFS($I$2:$I$3384,$B$2:$B$3384,S$1,$A$2:$A$3384,$K464)</f>
        <v>#DIV/0!</v>
      </c>
      <c r="T464" s="10">
        <f>AVERAGEIFS($I$2:$I$3384,$B$2:$B$3384,T$1,$A$2:$A$3384,$K464)</f>
        <v>0.125</v>
      </c>
      <c r="U464" s="10" t="e">
        <f>AVERAGEIFS($I$2:$I$3384,$B$2:$B$3384,U$1,$A$2:$A$3384,$K464)</f>
        <v>#DIV/0!</v>
      </c>
      <c r="V464" s="10" t="e">
        <f>AVERAGEIFS($I$2:$I$3384,$B$2:$B$3384,V$1,$A$2:$A$3384,$K464)</f>
        <v>#DIV/0!</v>
      </c>
      <c r="W464" s="10" t="e">
        <f>AVERAGEIFS($I$2:$I$3384,$B$2:$B$3384,W$1,$A$2:$A$3384,$K464)</f>
        <v>#DIV/0!</v>
      </c>
      <c r="X464" s="10" t="e">
        <f>AVERAGEIFS($I$2:$I$3384,$B$2:$B$3384,X$1,$A$2:$A$3384,$K464)</f>
        <v>#DIV/0!</v>
      </c>
      <c r="Y464" s="10" t="e">
        <f>AVERAGEIFS($I$2:$I$3384,$B$2:$B$3384,Y$1,$A$2:$A$3384,$K464)</f>
        <v>#DIV/0!</v>
      </c>
      <c r="Z464" s="10" t="e">
        <f>AVERAGEIFS($I$2:$I$3384,$B$2:$B$3384,Z$1,$A$2:$A$3384,$K464)</f>
        <v>#DIV/0!</v>
      </c>
      <c r="AA464" s="10" t="e">
        <f>AVERAGEIFS($I$2:$I$3384,$B$2:$B$3384,AA$1,$A$2:$A$3384,$K464)</f>
        <v>#DIV/0!</v>
      </c>
      <c r="AB464" s="10" t="e">
        <f>AVERAGEIFS($I$2:$I$3384,$B$2:$B$3384,AB$1,$A$2:$A$3384,$K464)</f>
        <v>#DIV/0!</v>
      </c>
      <c r="AD464" s="10" t="e" cm="1">
        <f t="array" ref="AD464">AVERAGE(IFERROR(Y464:AA464, ""))</f>
        <v>#DIV/0!</v>
      </c>
      <c r="AE464" s="10" t="e">
        <f t="shared" si="14"/>
        <v>#DIV/0!</v>
      </c>
      <c r="AF464" s="10" cm="1">
        <f t="array" ref="AF464">AVERAGE(IFERROR(R464:W464, ""))</f>
        <v>0.125</v>
      </c>
      <c r="AG464" s="10" t="e" cm="1">
        <f t="array" ref="AG464">AVERAGE(IFERROR(W464:AA464,""))</f>
        <v>#DIV/0!</v>
      </c>
      <c r="AH464" s="10" cm="1">
        <f t="array" ref="AH464">AVERAGE(IFERROR(R464:V464,""))</f>
        <v>0.125</v>
      </c>
      <c r="AI464" s="10" t="e" cm="1">
        <f t="array" ref="AI464">AVERAGE(IFERROR(Z464:AB464,Q464))</f>
        <v>#DIV/0!</v>
      </c>
      <c r="AJ464" s="10" t="e" cm="1">
        <f t="array" ref="AJ464">AVERAGE(IFERROR(Y464:AB464,""))</f>
        <v>#DIV/0!</v>
      </c>
      <c r="AK464" s="10" cm="1">
        <f t="array" ref="AK464">AVERAGE(IFERROR(Q464:W464,""))</f>
        <v>0.125</v>
      </c>
      <c r="AL464" s="10" cm="1">
        <f t="array" ref="AL464">AVERAGE(IFERROR(R464:U464,""))</f>
        <v>0.125</v>
      </c>
      <c r="AM464" s="10" t="e" cm="1">
        <f t="array" ref="AM464">AVERAGE(IFERROR(V464:W464,""))</f>
        <v>#DIV/0!</v>
      </c>
      <c r="AN464" s="10" t="e" cm="1">
        <f t="array" ref="AN464">AVERAGE(IFERROR(X464:AB464,""))</f>
        <v>#DIV/0!</v>
      </c>
      <c r="AO464" s="10" cm="1">
        <f t="array" ref="AO464">AVERAGE(IFERROR(Q464:V464,""))</f>
        <v>0.125</v>
      </c>
    </row>
    <row r="465" spans="1:41" x14ac:dyDescent="0.2">
      <c r="A465" s="3" t="s">
        <v>422</v>
      </c>
      <c r="B465" s="2">
        <v>2</v>
      </c>
      <c r="C465" s="3">
        <v>48.722009</v>
      </c>
      <c r="D465" s="3">
        <v>-122.207854</v>
      </c>
      <c r="E465" s="3" t="s">
        <v>10</v>
      </c>
      <c r="F465" s="3">
        <v>5.6</v>
      </c>
      <c r="G465" s="3" t="s">
        <v>11</v>
      </c>
      <c r="H465" s="3" t="s">
        <v>206</v>
      </c>
      <c r="I465" s="6">
        <v>0</v>
      </c>
      <c r="K465" s="19" t="s">
        <v>694</v>
      </c>
      <c r="L465" s="11">
        <v>17110004013762</v>
      </c>
      <c r="M465" s="12">
        <v>0.98871922492980957</v>
      </c>
      <c r="N465" s="17">
        <v>195</v>
      </c>
      <c r="Q465" s="10" t="e">
        <f>AVERAGEIFS($I$2:$I$3384,$B$2:$B$3384,Q$1,$A$2:$A$3384,$K465)</f>
        <v>#DIV/0!</v>
      </c>
      <c r="R465" s="10" t="e">
        <f>AVERAGEIFS($I$2:$I$3384,$B$2:$B$3384,R$1,$A$2:$A$3384,$K465)</f>
        <v>#DIV/0!</v>
      </c>
      <c r="S465" s="10" t="e">
        <f>AVERAGEIFS($I$2:$I$3384,$B$2:$B$3384,S$1,$A$2:$A$3384,$K465)</f>
        <v>#DIV/0!</v>
      </c>
      <c r="T465" s="10">
        <f>AVERAGEIFS($I$2:$I$3384,$B$2:$B$3384,T$1,$A$2:$A$3384,$K465)</f>
        <v>0.125</v>
      </c>
      <c r="U465" s="10" t="e">
        <f>AVERAGEIFS($I$2:$I$3384,$B$2:$B$3384,U$1,$A$2:$A$3384,$K465)</f>
        <v>#DIV/0!</v>
      </c>
      <c r="V465" s="10" t="e">
        <f>AVERAGEIFS($I$2:$I$3384,$B$2:$B$3384,V$1,$A$2:$A$3384,$K465)</f>
        <v>#DIV/0!</v>
      </c>
      <c r="W465" s="10" t="e">
        <f>AVERAGEIFS($I$2:$I$3384,$B$2:$B$3384,W$1,$A$2:$A$3384,$K465)</f>
        <v>#DIV/0!</v>
      </c>
      <c r="X465" s="10" t="e">
        <f>AVERAGEIFS($I$2:$I$3384,$B$2:$B$3384,X$1,$A$2:$A$3384,$K465)</f>
        <v>#DIV/0!</v>
      </c>
      <c r="Y465" s="10" t="e">
        <f>AVERAGEIFS($I$2:$I$3384,$B$2:$B$3384,Y$1,$A$2:$A$3384,$K465)</f>
        <v>#DIV/0!</v>
      </c>
      <c r="Z465" s="10" t="e">
        <f>AVERAGEIFS($I$2:$I$3384,$B$2:$B$3384,Z$1,$A$2:$A$3384,$K465)</f>
        <v>#DIV/0!</v>
      </c>
      <c r="AA465" s="10" t="e">
        <f>AVERAGEIFS($I$2:$I$3384,$B$2:$B$3384,AA$1,$A$2:$A$3384,$K465)</f>
        <v>#DIV/0!</v>
      </c>
      <c r="AB465" s="10" t="e">
        <f>AVERAGEIFS($I$2:$I$3384,$B$2:$B$3384,AB$1,$A$2:$A$3384,$K465)</f>
        <v>#DIV/0!</v>
      </c>
      <c r="AD465" s="10" t="e" cm="1">
        <f t="array" ref="AD465">AVERAGE(IFERROR(Y465:AA465, ""))</f>
        <v>#DIV/0!</v>
      </c>
      <c r="AE465" s="10" t="e">
        <f t="shared" si="14"/>
        <v>#DIV/0!</v>
      </c>
      <c r="AF465" s="10" cm="1">
        <f t="array" ref="AF465">AVERAGE(IFERROR(R465:W465, ""))</f>
        <v>0.125</v>
      </c>
      <c r="AG465" s="10" t="e" cm="1">
        <f t="array" ref="AG465">AVERAGE(IFERROR(W465:AA465,""))</f>
        <v>#DIV/0!</v>
      </c>
      <c r="AH465" s="10" cm="1">
        <f t="array" ref="AH465">AVERAGE(IFERROR(R465:V465,""))</f>
        <v>0.125</v>
      </c>
      <c r="AI465" s="10" t="e" cm="1">
        <f t="array" ref="AI465">AVERAGE(IFERROR(Z465:AB465,Q465))</f>
        <v>#DIV/0!</v>
      </c>
      <c r="AJ465" s="10" t="e" cm="1">
        <f t="array" ref="AJ465">AVERAGE(IFERROR(Y465:AB465,""))</f>
        <v>#DIV/0!</v>
      </c>
      <c r="AK465" s="10" cm="1">
        <f t="array" ref="AK465">AVERAGE(IFERROR(Q465:W465,""))</f>
        <v>0.125</v>
      </c>
      <c r="AL465" s="10" cm="1">
        <f t="array" ref="AL465">AVERAGE(IFERROR(R465:U465,""))</f>
        <v>0.125</v>
      </c>
      <c r="AM465" s="10" t="e" cm="1">
        <f t="array" ref="AM465">AVERAGE(IFERROR(V465:W465,""))</f>
        <v>#DIV/0!</v>
      </c>
      <c r="AN465" s="10" t="e" cm="1">
        <f t="array" ref="AN465">AVERAGE(IFERROR(X465:AB465,""))</f>
        <v>#DIV/0!</v>
      </c>
      <c r="AO465" s="10" cm="1">
        <f t="array" ref="AO465">AVERAGE(IFERROR(Q465:V465,""))</f>
        <v>0.125</v>
      </c>
    </row>
    <row r="466" spans="1:41" x14ac:dyDescent="0.2">
      <c r="A466" s="3" t="s">
        <v>422</v>
      </c>
      <c r="B466" s="2">
        <v>2</v>
      </c>
      <c r="C466" s="3">
        <v>48.722009</v>
      </c>
      <c r="D466" s="3">
        <v>-122.207854</v>
      </c>
      <c r="E466" s="3" t="s">
        <v>10</v>
      </c>
      <c r="F466" s="3">
        <v>5.5500000000000007</v>
      </c>
      <c r="G466" s="3" t="s">
        <v>13</v>
      </c>
      <c r="H466" s="3" t="s">
        <v>206</v>
      </c>
      <c r="I466" s="6">
        <v>0</v>
      </c>
      <c r="K466" s="19" t="s">
        <v>695</v>
      </c>
      <c r="L466" s="11">
        <v>17110004013762</v>
      </c>
      <c r="M466" s="12">
        <v>1.3092844164930284E-4</v>
      </c>
      <c r="N466" s="17">
        <v>195</v>
      </c>
      <c r="Q466" s="10" t="e">
        <f>AVERAGEIFS($I$2:$I$3384,$B$2:$B$3384,Q$1,$A$2:$A$3384,$K466)</f>
        <v>#DIV/0!</v>
      </c>
      <c r="R466" s="10" t="e">
        <f>AVERAGEIFS($I$2:$I$3384,$B$2:$B$3384,R$1,$A$2:$A$3384,$K466)</f>
        <v>#DIV/0!</v>
      </c>
      <c r="S466" s="10" t="e">
        <f>AVERAGEIFS($I$2:$I$3384,$B$2:$B$3384,S$1,$A$2:$A$3384,$K466)</f>
        <v>#DIV/0!</v>
      </c>
      <c r="T466" s="10">
        <f>AVERAGEIFS($I$2:$I$3384,$B$2:$B$3384,T$1,$A$2:$A$3384,$K466)</f>
        <v>0</v>
      </c>
      <c r="U466" s="10" t="e">
        <f>AVERAGEIFS($I$2:$I$3384,$B$2:$B$3384,U$1,$A$2:$A$3384,$K466)</f>
        <v>#DIV/0!</v>
      </c>
      <c r="V466" s="10" t="e">
        <f>AVERAGEIFS($I$2:$I$3384,$B$2:$B$3384,V$1,$A$2:$A$3384,$K466)</f>
        <v>#DIV/0!</v>
      </c>
      <c r="W466" s="10" t="e">
        <f>AVERAGEIFS($I$2:$I$3384,$B$2:$B$3384,W$1,$A$2:$A$3384,$K466)</f>
        <v>#DIV/0!</v>
      </c>
      <c r="X466" s="10" t="e">
        <f>AVERAGEIFS($I$2:$I$3384,$B$2:$B$3384,X$1,$A$2:$A$3384,$K466)</f>
        <v>#DIV/0!</v>
      </c>
      <c r="Y466" s="10" t="e">
        <f>AVERAGEIFS($I$2:$I$3384,$B$2:$B$3384,Y$1,$A$2:$A$3384,$K466)</f>
        <v>#DIV/0!</v>
      </c>
      <c r="Z466" s="10" t="e">
        <f>AVERAGEIFS($I$2:$I$3384,$B$2:$B$3384,Z$1,$A$2:$A$3384,$K466)</f>
        <v>#DIV/0!</v>
      </c>
      <c r="AA466" s="10" t="e">
        <f>AVERAGEIFS($I$2:$I$3384,$B$2:$B$3384,AA$1,$A$2:$A$3384,$K466)</f>
        <v>#DIV/0!</v>
      </c>
      <c r="AB466" s="10" t="e">
        <f>AVERAGEIFS($I$2:$I$3384,$B$2:$B$3384,AB$1,$A$2:$A$3384,$K466)</f>
        <v>#DIV/0!</v>
      </c>
      <c r="AD466" s="10" t="e" cm="1">
        <f t="array" ref="AD466">AVERAGE(IFERROR(Y466:AA466, ""))</f>
        <v>#DIV/0!</v>
      </c>
      <c r="AE466" s="10" t="e">
        <f t="shared" si="14"/>
        <v>#DIV/0!</v>
      </c>
      <c r="AF466" s="10" cm="1">
        <f t="array" ref="AF466">AVERAGE(IFERROR(R466:W466, ""))</f>
        <v>0</v>
      </c>
      <c r="AG466" s="10" t="e" cm="1">
        <f t="array" ref="AG466">AVERAGE(IFERROR(W466:AA466,""))</f>
        <v>#DIV/0!</v>
      </c>
      <c r="AH466" s="10" cm="1">
        <f t="array" ref="AH466">AVERAGE(IFERROR(R466:V466,""))</f>
        <v>0</v>
      </c>
      <c r="AI466" s="10" t="e" cm="1">
        <f t="array" ref="AI466">AVERAGE(IFERROR(Z466:AB466,Q466))</f>
        <v>#DIV/0!</v>
      </c>
      <c r="AJ466" s="10" t="e" cm="1">
        <f t="array" ref="AJ466">AVERAGE(IFERROR(Y466:AB466,""))</f>
        <v>#DIV/0!</v>
      </c>
      <c r="AK466" s="10" cm="1">
        <f t="array" ref="AK466">AVERAGE(IFERROR(Q466:W466,""))</f>
        <v>0</v>
      </c>
      <c r="AL466" s="10" cm="1">
        <f t="array" ref="AL466">AVERAGE(IFERROR(R466:U466,""))</f>
        <v>0</v>
      </c>
      <c r="AM466" s="10" t="e" cm="1">
        <f t="array" ref="AM466">AVERAGE(IFERROR(V466:W466,""))</f>
        <v>#DIV/0!</v>
      </c>
      <c r="AN466" s="10" t="e" cm="1">
        <f t="array" ref="AN466">AVERAGE(IFERROR(X466:AB466,""))</f>
        <v>#DIV/0!</v>
      </c>
      <c r="AO466" s="10" cm="1">
        <f t="array" ref="AO466">AVERAGE(IFERROR(Q466:V466,""))</f>
        <v>0</v>
      </c>
    </row>
    <row r="467" spans="1:41" x14ac:dyDescent="0.2">
      <c r="A467" s="3" t="s">
        <v>205</v>
      </c>
      <c r="B467" s="2">
        <v>2</v>
      </c>
      <c r="C467" s="3">
        <v>48.713529999999999</v>
      </c>
      <c r="D467" s="3">
        <v>-122.217958</v>
      </c>
      <c r="E467" s="3" t="s">
        <v>10</v>
      </c>
      <c r="F467" s="3">
        <v>5</v>
      </c>
      <c r="G467" s="3" t="s">
        <v>11</v>
      </c>
      <c r="H467" s="3" t="s">
        <v>206</v>
      </c>
      <c r="I467" s="6">
        <v>0</v>
      </c>
      <c r="K467" s="19" t="s">
        <v>696</v>
      </c>
      <c r="L467" s="11">
        <v>17110004013704</v>
      </c>
      <c r="M467" s="12">
        <v>2.1870287135243416E-2</v>
      </c>
      <c r="N467" s="17">
        <v>195</v>
      </c>
      <c r="Q467" s="10" t="e">
        <f>AVERAGEIFS($I$2:$I$3384,$B$2:$B$3384,Q$1,$A$2:$A$3384,$K467)</f>
        <v>#DIV/0!</v>
      </c>
      <c r="R467" s="10" t="e">
        <f>AVERAGEIFS($I$2:$I$3384,$B$2:$B$3384,R$1,$A$2:$A$3384,$K467)</f>
        <v>#DIV/0!</v>
      </c>
      <c r="S467" s="10" t="e">
        <f>AVERAGEIFS($I$2:$I$3384,$B$2:$B$3384,S$1,$A$2:$A$3384,$K467)</f>
        <v>#DIV/0!</v>
      </c>
      <c r="T467" s="10" t="e">
        <f>AVERAGEIFS($I$2:$I$3384,$B$2:$B$3384,T$1,$A$2:$A$3384,$K467)</f>
        <v>#DIV/0!</v>
      </c>
      <c r="U467" s="10" t="e">
        <f>AVERAGEIFS($I$2:$I$3384,$B$2:$B$3384,U$1,$A$2:$A$3384,$K467)</f>
        <v>#DIV/0!</v>
      </c>
      <c r="V467" s="10" t="e">
        <f>AVERAGEIFS($I$2:$I$3384,$B$2:$B$3384,V$1,$A$2:$A$3384,$K467)</f>
        <v>#DIV/0!</v>
      </c>
      <c r="W467" s="10" t="e">
        <f>AVERAGEIFS($I$2:$I$3384,$B$2:$B$3384,W$1,$A$2:$A$3384,$K467)</f>
        <v>#DIV/0!</v>
      </c>
      <c r="X467" s="10" t="e">
        <f>AVERAGEIFS($I$2:$I$3384,$B$2:$B$3384,X$1,$A$2:$A$3384,$K467)</f>
        <v>#DIV/0!</v>
      </c>
      <c r="Y467" s="10" t="e">
        <f>AVERAGEIFS($I$2:$I$3384,$B$2:$B$3384,Y$1,$A$2:$A$3384,$K467)</f>
        <v>#DIV/0!</v>
      </c>
      <c r="Z467" s="10" t="e">
        <f>AVERAGEIFS($I$2:$I$3384,$B$2:$B$3384,Z$1,$A$2:$A$3384,$K467)</f>
        <v>#DIV/0!</v>
      </c>
      <c r="AA467" s="10">
        <f>AVERAGEIFS($I$2:$I$3384,$B$2:$B$3384,AA$1,$A$2:$A$3384,$K467)</f>
        <v>0</v>
      </c>
      <c r="AB467" s="10" t="e">
        <f>AVERAGEIFS($I$2:$I$3384,$B$2:$B$3384,AB$1,$A$2:$A$3384,$K467)</f>
        <v>#DIV/0!</v>
      </c>
      <c r="AD467" s="10" cm="1">
        <f t="array" ref="AD467">AVERAGE(IFERROR(Y467:AA467, ""))</f>
        <v>0</v>
      </c>
      <c r="AE467" s="10" t="e">
        <f t="shared" si="14"/>
        <v>#DIV/0!</v>
      </c>
      <c r="AF467" s="10" t="e" cm="1">
        <f t="array" ref="AF467">AVERAGE(IFERROR(R467:W467, ""))</f>
        <v>#DIV/0!</v>
      </c>
      <c r="AG467" s="10" cm="1">
        <f t="array" ref="AG467">AVERAGE(IFERROR(W467:AA467,""))</f>
        <v>0</v>
      </c>
      <c r="AH467" s="10" t="e" cm="1">
        <f t="array" ref="AH467">AVERAGE(IFERROR(R467:V467,""))</f>
        <v>#DIV/0!</v>
      </c>
      <c r="AI467" s="10" t="e" cm="1">
        <f t="array" ref="AI467">AVERAGE(IFERROR(Z467:AB467,Q467))</f>
        <v>#DIV/0!</v>
      </c>
      <c r="AJ467" s="10" cm="1">
        <f t="array" ref="AJ467">AVERAGE(IFERROR(Y467:AB467,""))</f>
        <v>0</v>
      </c>
      <c r="AK467" s="10" t="e" cm="1">
        <f t="array" ref="AK467">AVERAGE(IFERROR(Q467:W467,""))</f>
        <v>#DIV/0!</v>
      </c>
      <c r="AL467" s="10" t="e" cm="1">
        <f t="array" ref="AL467">AVERAGE(IFERROR(R467:U467,""))</f>
        <v>#DIV/0!</v>
      </c>
      <c r="AM467" s="10" t="e" cm="1">
        <f t="array" ref="AM467">AVERAGE(IFERROR(V467:W467,""))</f>
        <v>#DIV/0!</v>
      </c>
      <c r="AN467" s="10" cm="1">
        <f t="array" ref="AN467">AVERAGE(IFERROR(X467:AB467,""))</f>
        <v>0</v>
      </c>
      <c r="AO467" s="10" t="e" cm="1">
        <f t="array" ref="AO467">AVERAGE(IFERROR(Q467:V467,""))</f>
        <v>#DIV/0!</v>
      </c>
    </row>
    <row r="468" spans="1:41" x14ac:dyDescent="0.2">
      <c r="A468" s="3" t="s">
        <v>205</v>
      </c>
      <c r="B468" s="2">
        <v>2</v>
      </c>
      <c r="C468" s="3">
        <v>48.713529999999999</v>
      </c>
      <c r="D468" s="3">
        <v>-122.217958</v>
      </c>
      <c r="E468" s="3" t="s">
        <v>10</v>
      </c>
      <c r="F468" s="3">
        <v>5</v>
      </c>
      <c r="G468" s="3" t="s">
        <v>13</v>
      </c>
      <c r="H468" s="3" t="s">
        <v>206</v>
      </c>
      <c r="I468" s="6">
        <v>0</v>
      </c>
      <c r="K468" s="19" t="s">
        <v>697</v>
      </c>
      <c r="L468" s="11">
        <v>17110004000057</v>
      </c>
      <c r="M468" s="12">
        <v>0.99730575084686279</v>
      </c>
      <c r="N468" s="17">
        <v>518</v>
      </c>
      <c r="Q468" s="10" t="e">
        <f>AVERAGEIFS($I$2:$I$3384,$B$2:$B$3384,Q$1,$A$2:$A$3384,$K468)</f>
        <v>#DIV/0!</v>
      </c>
      <c r="R468" s="10" t="e">
        <f>AVERAGEIFS($I$2:$I$3384,$B$2:$B$3384,R$1,$A$2:$A$3384,$K468)</f>
        <v>#DIV/0!</v>
      </c>
      <c r="S468" s="10" t="e">
        <f>AVERAGEIFS($I$2:$I$3384,$B$2:$B$3384,S$1,$A$2:$A$3384,$K468)</f>
        <v>#DIV/0!</v>
      </c>
      <c r="T468" s="10" t="e">
        <f>AVERAGEIFS($I$2:$I$3384,$B$2:$B$3384,T$1,$A$2:$A$3384,$K468)</f>
        <v>#DIV/0!</v>
      </c>
      <c r="U468" s="10" t="e">
        <f>AVERAGEIFS($I$2:$I$3384,$B$2:$B$3384,U$1,$A$2:$A$3384,$K468)</f>
        <v>#DIV/0!</v>
      </c>
      <c r="V468" s="10" t="e">
        <f>AVERAGEIFS($I$2:$I$3384,$B$2:$B$3384,V$1,$A$2:$A$3384,$K468)</f>
        <v>#DIV/0!</v>
      </c>
      <c r="W468" s="10" t="e">
        <f>AVERAGEIFS($I$2:$I$3384,$B$2:$B$3384,W$1,$A$2:$A$3384,$K468)</f>
        <v>#DIV/0!</v>
      </c>
      <c r="X468" s="10">
        <f>AVERAGEIFS($I$2:$I$3384,$B$2:$B$3384,X$1,$A$2:$A$3384,$K468)</f>
        <v>0</v>
      </c>
      <c r="Y468" s="10" t="e">
        <f>AVERAGEIFS($I$2:$I$3384,$B$2:$B$3384,Y$1,$A$2:$A$3384,$K468)</f>
        <v>#DIV/0!</v>
      </c>
      <c r="Z468" s="10" t="e">
        <f>AVERAGEIFS($I$2:$I$3384,$B$2:$B$3384,Z$1,$A$2:$A$3384,$K468)</f>
        <v>#DIV/0!</v>
      </c>
      <c r="AA468" s="10" t="e">
        <f>AVERAGEIFS($I$2:$I$3384,$B$2:$B$3384,AA$1,$A$2:$A$3384,$K468)</f>
        <v>#DIV/0!</v>
      </c>
      <c r="AB468" s="10" t="e">
        <f>AVERAGEIFS($I$2:$I$3384,$B$2:$B$3384,AB$1,$A$2:$A$3384,$K468)</f>
        <v>#DIV/0!</v>
      </c>
      <c r="AD468" s="10" t="e" cm="1">
        <f t="array" ref="AD468">AVERAGE(IFERROR(Y468:AA468, ""))</f>
        <v>#DIV/0!</v>
      </c>
      <c r="AE468" s="10" t="e">
        <f t="shared" si="14"/>
        <v>#DIV/0!</v>
      </c>
      <c r="AF468" s="10" t="e" cm="1">
        <f t="array" ref="AF468">AVERAGE(IFERROR(R468:W468, ""))</f>
        <v>#DIV/0!</v>
      </c>
      <c r="AG468" s="10" cm="1">
        <f t="array" ref="AG468">AVERAGE(IFERROR(W468:AA468,""))</f>
        <v>0</v>
      </c>
      <c r="AH468" s="10" t="e" cm="1">
        <f t="array" ref="AH468">AVERAGE(IFERROR(R468:V468,""))</f>
        <v>#DIV/0!</v>
      </c>
      <c r="AI468" s="10" t="e" cm="1">
        <f t="array" ref="AI468">AVERAGE(IFERROR(Z468:AB468,Q468))</f>
        <v>#DIV/0!</v>
      </c>
      <c r="AJ468" s="10" t="e" cm="1">
        <f t="array" ref="AJ468">AVERAGE(IFERROR(Y468:AB468,""))</f>
        <v>#DIV/0!</v>
      </c>
      <c r="AK468" s="10" t="e" cm="1">
        <f t="array" ref="AK468">AVERAGE(IFERROR(Q468:W468,""))</f>
        <v>#DIV/0!</v>
      </c>
      <c r="AL468" s="10" t="e" cm="1">
        <f t="array" ref="AL468">AVERAGE(IFERROR(R468:U468,""))</f>
        <v>#DIV/0!</v>
      </c>
      <c r="AM468" s="10" t="e" cm="1">
        <f t="array" ref="AM468">AVERAGE(IFERROR(V468:W468,""))</f>
        <v>#DIV/0!</v>
      </c>
      <c r="AN468" s="10" cm="1">
        <f t="array" ref="AN468">AVERAGE(IFERROR(X468:AB468,""))</f>
        <v>0</v>
      </c>
      <c r="AO468" s="10" t="e" cm="1">
        <f t="array" ref="AO468">AVERAGE(IFERROR(Q468:V468,""))</f>
        <v>#DIV/0!</v>
      </c>
    </row>
    <row r="469" spans="1:41" x14ac:dyDescent="0.2">
      <c r="A469" s="3" t="s">
        <v>423</v>
      </c>
      <c r="B469" s="2">
        <v>2</v>
      </c>
      <c r="C469" s="3">
        <v>48.793732640000002</v>
      </c>
      <c r="D469" s="3">
        <v>-122.64016220000001</v>
      </c>
      <c r="E469" s="3" t="s">
        <v>159</v>
      </c>
      <c r="F469" s="3">
        <v>7.53</v>
      </c>
      <c r="G469" s="3" t="s">
        <v>11</v>
      </c>
      <c r="H469" s="3" t="s">
        <v>424</v>
      </c>
      <c r="I469" s="6">
        <v>0</v>
      </c>
      <c r="K469" s="19" t="s">
        <v>698</v>
      </c>
      <c r="L469" s="11">
        <v>17110004000637</v>
      </c>
      <c r="M469" s="12">
        <v>3.9967146585695446E-4</v>
      </c>
      <c r="N469" s="17">
        <v>677</v>
      </c>
      <c r="Q469" s="10" t="e">
        <f>AVERAGEIFS($I$2:$I$3384,$B$2:$B$3384,Q$1,$A$2:$A$3384,$K469)</f>
        <v>#DIV/0!</v>
      </c>
      <c r="R469" s="10" t="e">
        <f>AVERAGEIFS($I$2:$I$3384,$B$2:$B$3384,R$1,$A$2:$A$3384,$K469)</f>
        <v>#DIV/0!</v>
      </c>
      <c r="S469" s="10" t="e">
        <f>AVERAGEIFS($I$2:$I$3384,$B$2:$B$3384,S$1,$A$2:$A$3384,$K469)</f>
        <v>#DIV/0!</v>
      </c>
      <c r="T469" s="10">
        <f>AVERAGEIFS($I$2:$I$3384,$B$2:$B$3384,T$1,$A$2:$A$3384,$K469)</f>
        <v>0</v>
      </c>
      <c r="U469" s="10">
        <f>AVERAGEIFS($I$2:$I$3384,$B$2:$B$3384,U$1,$A$2:$A$3384,$K469)</f>
        <v>0</v>
      </c>
      <c r="V469" s="10" t="e">
        <f>AVERAGEIFS($I$2:$I$3384,$B$2:$B$3384,V$1,$A$2:$A$3384,$K469)</f>
        <v>#DIV/0!</v>
      </c>
      <c r="W469" s="10" t="e">
        <f>AVERAGEIFS($I$2:$I$3384,$B$2:$B$3384,W$1,$A$2:$A$3384,$K469)</f>
        <v>#DIV/0!</v>
      </c>
      <c r="X469" s="10" t="e">
        <f>AVERAGEIFS($I$2:$I$3384,$B$2:$B$3384,X$1,$A$2:$A$3384,$K469)</f>
        <v>#DIV/0!</v>
      </c>
      <c r="Y469" s="10" t="e">
        <f>AVERAGEIFS($I$2:$I$3384,$B$2:$B$3384,Y$1,$A$2:$A$3384,$K469)</f>
        <v>#DIV/0!</v>
      </c>
      <c r="Z469" s="10" t="e">
        <f>AVERAGEIFS($I$2:$I$3384,$B$2:$B$3384,Z$1,$A$2:$A$3384,$K469)</f>
        <v>#DIV/0!</v>
      </c>
      <c r="AA469" s="10" t="e">
        <f>AVERAGEIFS($I$2:$I$3384,$B$2:$B$3384,AA$1,$A$2:$A$3384,$K469)</f>
        <v>#DIV/0!</v>
      </c>
      <c r="AB469" s="10" t="e">
        <f>AVERAGEIFS($I$2:$I$3384,$B$2:$B$3384,AB$1,$A$2:$A$3384,$K469)</f>
        <v>#DIV/0!</v>
      </c>
      <c r="AD469" s="10" t="e" cm="1">
        <f t="array" ref="AD469">AVERAGE(IFERROR(Y469:AA469, ""))</f>
        <v>#DIV/0!</v>
      </c>
      <c r="AE469" s="10" t="e">
        <f t="shared" si="14"/>
        <v>#DIV/0!</v>
      </c>
      <c r="AF469" s="10" cm="1">
        <f t="array" ref="AF469">AVERAGE(IFERROR(R469:W469, ""))</f>
        <v>0</v>
      </c>
      <c r="AG469" s="10" t="e" cm="1">
        <f t="array" ref="AG469">AVERAGE(IFERROR(W469:AA469,""))</f>
        <v>#DIV/0!</v>
      </c>
      <c r="AH469" s="10" cm="1">
        <f t="array" ref="AH469">AVERAGE(IFERROR(R469:V469,""))</f>
        <v>0</v>
      </c>
      <c r="AI469" s="10" t="e" cm="1">
        <f t="array" ref="AI469">AVERAGE(IFERROR(Z469:AB469,Q469))</f>
        <v>#DIV/0!</v>
      </c>
      <c r="AJ469" s="10" t="e" cm="1">
        <f t="array" ref="AJ469">AVERAGE(IFERROR(Y469:AB469,""))</f>
        <v>#DIV/0!</v>
      </c>
      <c r="AK469" s="10" cm="1">
        <f t="array" ref="AK469">AVERAGE(IFERROR(Q469:W469,""))</f>
        <v>0</v>
      </c>
      <c r="AL469" s="10" cm="1">
        <f t="array" ref="AL469">AVERAGE(IFERROR(R469:U469,""))</f>
        <v>0</v>
      </c>
      <c r="AM469" s="10" t="e" cm="1">
        <f t="array" ref="AM469">AVERAGE(IFERROR(V469:W469,""))</f>
        <v>#DIV/0!</v>
      </c>
      <c r="AN469" s="10" t="e" cm="1">
        <f t="array" ref="AN469">AVERAGE(IFERROR(X469:AB469,""))</f>
        <v>#DIV/0!</v>
      </c>
      <c r="AO469" s="10" cm="1">
        <f t="array" ref="AO469">AVERAGE(IFERROR(Q469:V469,""))</f>
        <v>0</v>
      </c>
    </row>
    <row r="470" spans="1:41" x14ac:dyDescent="0.2">
      <c r="A470" s="3" t="s">
        <v>423</v>
      </c>
      <c r="B470" s="2">
        <v>2</v>
      </c>
      <c r="C470" s="3">
        <v>48.793732640000002</v>
      </c>
      <c r="D470" s="3">
        <v>-122.64016220000001</v>
      </c>
      <c r="E470" s="3" t="s">
        <v>159</v>
      </c>
      <c r="F470" s="3">
        <v>8.01</v>
      </c>
      <c r="G470" s="3" t="s">
        <v>13</v>
      </c>
      <c r="H470" s="3" t="s">
        <v>424</v>
      </c>
      <c r="I470" s="6">
        <v>0</v>
      </c>
      <c r="K470" s="19" t="s">
        <v>700</v>
      </c>
      <c r="L470" s="11">
        <v>17110004000440</v>
      </c>
      <c r="M470" s="12">
        <v>0.96959519386291504</v>
      </c>
      <c r="N470" s="17">
        <v>113</v>
      </c>
      <c r="Q470" s="10" t="e">
        <f>AVERAGEIFS($I$2:$I$3384,$B$2:$B$3384,Q$1,$A$2:$A$3384,$K470)</f>
        <v>#DIV/0!</v>
      </c>
      <c r="R470" s="10" t="e">
        <f>AVERAGEIFS($I$2:$I$3384,$B$2:$B$3384,R$1,$A$2:$A$3384,$K470)</f>
        <v>#DIV/0!</v>
      </c>
      <c r="S470" s="10" t="e">
        <f>AVERAGEIFS($I$2:$I$3384,$B$2:$B$3384,S$1,$A$2:$A$3384,$K470)</f>
        <v>#DIV/0!</v>
      </c>
      <c r="T470" s="10">
        <f>AVERAGEIFS($I$2:$I$3384,$B$2:$B$3384,T$1,$A$2:$A$3384,$K470)</f>
        <v>0</v>
      </c>
      <c r="U470" s="10" t="e">
        <f>AVERAGEIFS($I$2:$I$3384,$B$2:$B$3384,U$1,$A$2:$A$3384,$K470)</f>
        <v>#DIV/0!</v>
      </c>
      <c r="V470" s="10" t="e">
        <f>AVERAGEIFS($I$2:$I$3384,$B$2:$B$3384,V$1,$A$2:$A$3384,$K470)</f>
        <v>#DIV/0!</v>
      </c>
      <c r="W470" s="10" t="e">
        <f>AVERAGEIFS($I$2:$I$3384,$B$2:$B$3384,W$1,$A$2:$A$3384,$K470)</f>
        <v>#DIV/0!</v>
      </c>
      <c r="X470" s="10" t="e">
        <f>AVERAGEIFS($I$2:$I$3384,$B$2:$B$3384,X$1,$A$2:$A$3384,$K470)</f>
        <v>#DIV/0!</v>
      </c>
      <c r="Y470" s="10" t="e">
        <f>AVERAGEIFS($I$2:$I$3384,$B$2:$B$3384,Y$1,$A$2:$A$3384,$K470)</f>
        <v>#DIV/0!</v>
      </c>
      <c r="Z470" s="10" t="e">
        <f>AVERAGEIFS($I$2:$I$3384,$B$2:$B$3384,Z$1,$A$2:$A$3384,$K470)</f>
        <v>#DIV/0!</v>
      </c>
      <c r="AA470" s="10" t="e">
        <f>AVERAGEIFS($I$2:$I$3384,$B$2:$B$3384,AA$1,$A$2:$A$3384,$K470)</f>
        <v>#DIV/0!</v>
      </c>
      <c r="AB470" s="10" t="e">
        <f>AVERAGEIFS($I$2:$I$3384,$B$2:$B$3384,AB$1,$A$2:$A$3384,$K470)</f>
        <v>#DIV/0!</v>
      </c>
      <c r="AD470" s="10" t="e" cm="1">
        <f t="array" ref="AD470">AVERAGE(IFERROR(Y470:AA470, ""))</f>
        <v>#DIV/0!</v>
      </c>
      <c r="AE470" s="10" t="e">
        <f t="shared" si="14"/>
        <v>#DIV/0!</v>
      </c>
      <c r="AF470" s="10" cm="1">
        <f t="array" ref="AF470">AVERAGE(IFERROR(R470:W470, ""))</f>
        <v>0</v>
      </c>
      <c r="AG470" s="10" t="e" cm="1">
        <f t="array" ref="AG470">AVERAGE(IFERROR(W470:AA470,""))</f>
        <v>#DIV/0!</v>
      </c>
      <c r="AH470" s="10" cm="1">
        <f t="array" ref="AH470">AVERAGE(IFERROR(R470:V470,""))</f>
        <v>0</v>
      </c>
      <c r="AI470" s="10" t="e" cm="1">
        <f t="array" ref="AI470">AVERAGE(IFERROR(Z470:AB470,Q470))</f>
        <v>#DIV/0!</v>
      </c>
      <c r="AJ470" s="10" t="e" cm="1">
        <f t="array" ref="AJ470">AVERAGE(IFERROR(Y470:AB470,""))</f>
        <v>#DIV/0!</v>
      </c>
      <c r="AK470" s="10" cm="1">
        <f t="array" ref="AK470">AVERAGE(IFERROR(Q470:W470,""))</f>
        <v>0</v>
      </c>
      <c r="AL470" s="10" cm="1">
        <f t="array" ref="AL470">AVERAGE(IFERROR(R470:U470,""))</f>
        <v>0</v>
      </c>
      <c r="AM470" s="10" t="e" cm="1">
        <f t="array" ref="AM470">AVERAGE(IFERROR(V470:W470,""))</f>
        <v>#DIV/0!</v>
      </c>
      <c r="AN470" s="10" t="e" cm="1">
        <f t="array" ref="AN470">AVERAGE(IFERROR(X470:AB470,""))</f>
        <v>#DIV/0!</v>
      </c>
      <c r="AO470" s="10" cm="1">
        <f t="array" ref="AO470">AVERAGE(IFERROR(Q470:V470,""))</f>
        <v>0</v>
      </c>
    </row>
    <row r="471" spans="1:41" x14ac:dyDescent="0.2">
      <c r="A471" s="3" t="s">
        <v>425</v>
      </c>
      <c r="B471" s="2">
        <v>2</v>
      </c>
      <c r="C471" s="3">
        <v>48.710960999999998</v>
      </c>
      <c r="D471" s="3">
        <v>-122.195637</v>
      </c>
      <c r="E471" s="3" t="s">
        <v>10</v>
      </c>
      <c r="F471" s="3">
        <v>5.8</v>
      </c>
      <c r="G471" s="3" t="s">
        <v>11</v>
      </c>
      <c r="H471" s="3" t="s">
        <v>426</v>
      </c>
      <c r="I471" s="6">
        <v>0</v>
      </c>
      <c r="K471" s="19" t="s">
        <v>702</v>
      </c>
      <c r="L471" s="11">
        <v>17110001000015</v>
      </c>
      <c r="M471" s="12">
        <v>0.82747882604598999</v>
      </c>
      <c r="N471" s="17">
        <v>571</v>
      </c>
      <c r="Q471" s="10" t="e">
        <f>AVERAGEIFS($I$2:$I$3384,$B$2:$B$3384,Q$1,$A$2:$A$3384,$K471)</f>
        <v>#DIV/0!</v>
      </c>
      <c r="R471" s="10" t="e">
        <f>AVERAGEIFS($I$2:$I$3384,$B$2:$B$3384,R$1,$A$2:$A$3384,$K471)</f>
        <v>#DIV/0!</v>
      </c>
      <c r="S471" s="10" t="e">
        <f>AVERAGEIFS($I$2:$I$3384,$B$2:$B$3384,S$1,$A$2:$A$3384,$K471)</f>
        <v>#DIV/0!</v>
      </c>
      <c r="T471" s="10">
        <f>AVERAGEIFS($I$2:$I$3384,$B$2:$B$3384,T$1,$A$2:$A$3384,$K471)</f>
        <v>0</v>
      </c>
      <c r="U471" s="10" t="e">
        <f>AVERAGEIFS($I$2:$I$3384,$B$2:$B$3384,U$1,$A$2:$A$3384,$K471)</f>
        <v>#DIV/0!</v>
      </c>
      <c r="V471" s="10" t="e">
        <f>AVERAGEIFS($I$2:$I$3384,$B$2:$B$3384,V$1,$A$2:$A$3384,$K471)</f>
        <v>#DIV/0!</v>
      </c>
      <c r="W471" s="10" t="e">
        <f>AVERAGEIFS($I$2:$I$3384,$B$2:$B$3384,W$1,$A$2:$A$3384,$K471)</f>
        <v>#DIV/0!</v>
      </c>
      <c r="X471" s="10" t="e">
        <f>AVERAGEIFS($I$2:$I$3384,$B$2:$B$3384,X$1,$A$2:$A$3384,$K471)</f>
        <v>#DIV/0!</v>
      </c>
      <c r="Y471" s="10" t="e">
        <f>AVERAGEIFS($I$2:$I$3384,$B$2:$B$3384,Y$1,$A$2:$A$3384,$K471)</f>
        <v>#DIV/0!</v>
      </c>
      <c r="Z471" s="10" t="e">
        <f>AVERAGEIFS($I$2:$I$3384,$B$2:$B$3384,Z$1,$A$2:$A$3384,$K471)</f>
        <v>#DIV/0!</v>
      </c>
      <c r="AA471" s="10" t="e">
        <f>AVERAGEIFS($I$2:$I$3384,$B$2:$B$3384,AA$1,$A$2:$A$3384,$K471)</f>
        <v>#DIV/0!</v>
      </c>
      <c r="AB471" s="10" t="e">
        <f>AVERAGEIFS($I$2:$I$3384,$B$2:$B$3384,AB$1,$A$2:$A$3384,$K471)</f>
        <v>#DIV/0!</v>
      </c>
      <c r="AD471" s="10" t="e" cm="1">
        <f t="array" ref="AD471">AVERAGE(IFERROR(Y471:AA471, ""))</f>
        <v>#DIV/0!</v>
      </c>
      <c r="AE471" s="10" t="e">
        <f t="shared" si="14"/>
        <v>#DIV/0!</v>
      </c>
      <c r="AF471" s="10" cm="1">
        <f t="array" ref="AF471">AVERAGE(IFERROR(R471:W471, ""))</f>
        <v>0</v>
      </c>
      <c r="AG471" s="10" t="e" cm="1">
        <f t="array" ref="AG471">AVERAGE(IFERROR(W471:AA471,""))</f>
        <v>#DIV/0!</v>
      </c>
      <c r="AH471" s="10" cm="1">
        <f t="array" ref="AH471">AVERAGE(IFERROR(R471:V471,""))</f>
        <v>0</v>
      </c>
      <c r="AI471" s="10" t="e" cm="1">
        <f t="array" ref="AI471">AVERAGE(IFERROR(Z471:AB471,Q471))</f>
        <v>#DIV/0!</v>
      </c>
      <c r="AJ471" s="10" t="e" cm="1">
        <f t="array" ref="AJ471">AVERAGE(IFERROR(Y471:AB471,""))</f>
        <v>#DIV/0!</v>
      </c>
      <c r="AK471" s="10" cm="1">
        <f t="array" ref="AK471">AVERAGE(IFERROR(Q471:W471,""))</f>
        <v>0</v>
      </c>
      <c r="AL471" s="10" cm="1">
        <f t="array" ref="AL471">AVERAGE(IFERROR(R471:U471,""))</f>
        <v>0</v>
      </c>
      <c r="AM471" s="10" t="e" cm="1">
        <f t="array" ref="AM471">AVERAGE(IFERROR(V471:W471,""))</f>
        <v>#DIV/0!</v>
      </c>
      <c r="AN471" s="10" t="e" cm="1">
        <f t="array" ref="AN471">AVERAGE(IFERROR(X471:AB471,""))</f>
        <v>#DIV/0!</v>
      </c>
      <c r="AO471" s="10" cm="1">
        <f t="array" ref="AO471">AVERAGE(IFERROR(Q471:V471,""))</f>
        <v>0</v>
      </c>
    </row>
    <row r="472" spans="1:41" x14ac:dyDescent="0.2">
      <c r="A472" s="3" t="s">
        <v>425</v>
      </c>
      <c r="B472" s="2">
        <v>2</v>
      </c>
      <c r="C472" s="3">
        <v>48.710960999999998</v>
      </c>
      <c r="D472" s="3">
        <v>-122.195637</v>
      </c>
      <c r="E472" s="3" t="s">
        <v>10</v>
      </c>
      <c r="F472" s="3">
        <v>5.5</v>
      </c>
      <c r="G472" s="3" t="s">
        <v>13</v>
      </c>
      <c r="H472" s="3" t="s">
        <v>426</v>
      </c>
      <c r="I472" s="6">
        <v>0</v>
      </c>
      <c r="K472" s="19" t="s">
        <v>703</v>
      </c>
      <c r="L472" s="11">
        <v>17110002000742</v>
      </c>
      <c r="M472" s="12">
        <v>1</v>
      </c>
      <c r="N472" s="17">
        <v>102</v>
      </c>
      <c r="Q472" s="10" t="e">
        <f>AVERAGEIFS($I$2:$I$3384,$B$2:$B$3384,Q$1,$A$2:$A$3384,$K472)</f>
        <v>#DIV/0!</v>
      </c>
      <c r="R472" s="10" t="e">
        <f>AVERAGEIFS($I$2:$I$3384,$B$2:$B$3384,R$1,$A$2:$A$3384,$K472)</f>
        <v>#DIV/0!</v>
      </c>
      <c r="S472" s="10" t="e">
        <f>AVERAGEIFS($I$2:$I$3384,$B$2:$B$3384,S$1,$A$2:$A$3384,$K472)</f>
        <v>#DIV/0!</v>
      </c>
      <c r="T472" s="10">
        <f>AVERAGEIFS($I$2:$I$3384,$B$2:$B$3384,T$1,$A$2:$A$3384,$K472)</f>
        <v>0</v>
      </c>
      <c r="U472" s="10" t="e">
        <f>AVERAGEIFS($I$2:$I$3384,$B$2:$B$3384,U$1,$A$2:$A$3384,$K472)</f>
        <v>#DIV/0!</v>
      </c>
      <c r="V472" s="10" t="e">
        <f>AVERAGEIFS($I$2:$I$3384,$B$2:$B$3384,V$1,$A$2:$A$3384,$K472)</f>
        <v>#DIV/0!</v>
      </c>
      <c r="W472" s="10" t="e">
        <f>AVERAGEIFS($I$2:$I$3384,$B$2:$B$3384,W$1,$A$2:$A$3384,$K472)</f>
        <v>#DIV/0!</v>
      </c>
      <c r="X472" s="10" t="e">
        <f>AVERAGEIFS($I$2:$I$3384,$B$2:$B$3384,X$1,$A$2:$A$3384,$K472)</f>
        <v>#DIV/0!</v>
      </c>
      <c r="Y472" s="10" t="e">
        <f>AVERAGEIFS($I$2:$I$3384,$B$2:$B$3384,Y$1,$A$2:$A$3384,$K472)</f>
        <v>#DIV/0!</v>
      </c>
      <c r="Z472" s="10" t="e">
        <f>AVERAGEIFS($I$2:$I$3384,$B$2:$B$3384,Z$1,$A$2:$A$3384,$K472)</f>
        <v>#DIV/0!</v>
      </c>
      <c r="AA472" s="10" t="e">
        <f>AVERAGEIFS($I$2:$I$3384,$B$2:$B$3384,AA$1,$A$2:$A$3384,$K472)</f>
        <v>#DIV/0!</v>
      </c>
      <c r="AB472" s="10" t="e">
        <f>AVERAGEIFS($I$2:$I$3384,$B$2:$B$3384,AB$1,$A$2:$A$3384,$K472)</f>
        <v>#DIV/0!</v>
      </c>
      <c r="AD472" s="10" t="e" cm="1">
        <f t="array" ref="AD472">AVERAGE(IFERROR(Y472:AA472, ""))</f>
        <v>#DIV/0!</v>
      </c>
      <c r="AE472" s="10" t="e">
        <f t="shared" si="14"/>
        <v>#DIV/0!</v>
      </c>
      <c r="AF472" s="10" cm="1">
        <f t="array" ref="AF472">AVERAGE(IFERROR(R472:W472, ""))</f>
        <v>0</v>
      </c>
      <c r="AG472" s="10" t="e" cm="1">
        <f t="array" ref="AG472">AVERAGE(IFERROR(W472:AA472,""))</f>
        <v>#DIV/0!</v>
      </c>
      <c r="AH472" s="10" cm="1">
        <f t="array" ref="AH472">AVERAGE(IFERROR(R472:V472,""))</f>
        <v>0</v>
      </c>
      <c r="AI472" s="10" t="e" cm="1">
        <f t="array" ref="AI472">AVERAGE(IFERROR(Z472:AB472,Q472))</f>
        <v>#DIV/0!</v>
      </c>
      <c r="AJ472" s="10" t="e" cm="1">
        <f t="array" ref="AJ472">AVERAGE(IFERROR(Y472:AB472,""))</f>
        <v>#DIV/0!</v>
      </c>
      <c r="AK472" s="10" cm="1">
        <f t="array" ref="AK472">AVERAGE(IFERROR(Q472:W472,""))</f>
        <v>0</v>
      </c>
      <c r="AL472" s="10" cm="1">
        <f t="array" ref="AL472">AVERAGE(IFERROR(R472:U472,""))</f>
        <v>0</v>
      </c>
      <c r="AM472" s="10" t="e" cm="1">
        <f t="array" ref="AM472">AVERAGE(IFERROR(V472:W472,""))</f>
        <v>#DIV/0!</v>
      </c>
      <c r="AN472" s="10" t="e" cm="1">
        <f t="array" ref="AN472">AVERAGE(IFERROR(X472:AB472,""))</f>
        <v>#DIV/0!</v>
      </c>
      <c r="AO472" s="10" cm="1">
        <f t="array" ref="AO472">AVERAGE(IFERROR(Q472:V472,""))</f>
        <v>0</v>
      </c>
    </row>
    <row r="473" spans="1:41" x14ac:dyDescent="0.2">
      <c r="A473" s="3" t="s">
        <v>207</v>
      </c>
      <c r="B473" s="2">
        <v>2</v>
      </c>
      <c r="C473" s="3">
        <v>48.673421779999998</v>
      </c>
      <c r="D473" s="3">
        <v>-122.26739000000001</v>
      </c>
      <c r="E473" s="3" t="s">
        <v>10</v>
      </c>
      <c r="F473" s="3">
        <v>5.48</v>
      </c>
      <c r="G473" s="3" t="s">
        <v>11</v>
      </c>
      <c r="H473" s="3" t="s">
        <v>34</v>
      </c>
      <c r="I473" s="6">
        <v>0</v>
      </c>
      <c r="K473" s="19" t="s">
        <v>706</v>
      </c>
      <c r="L473" s="11">
        <v>17110002001505</v>
      </c>
      <c r="M473" s="12">
        <v>0.22326189279556274</v>
      </c>
      <c r="N473" s="17">
        <v>115</v>
      </c>
      <c r="Q473" s="10" t="e">
        <f>AVERAGEIFS($I$2:$I$3384,$B$2:$B$3384,Q$1,$A$2:$A$3384,$K473)</f>
        <v>#DIV/0!</v>
      </c>
      <c r="R473" s="10" t="e">
        <f>AVERAGEIFS($I$2:$I$3384,$B$2:$B$3384,R$1,$A$2:$A$3384,$K473)</f>
        <v>#DIV/0!</v>
      </c>
      <c r="S473" s="10" t="e">
        <f>AVERAGEIFS($I$2:$I$3384,$B$2:$B$3384,S$1,$A$2:$A$3384,$K473)</f>
        <v>#DIV/0!</v>
      </c>
      <c r="T473" s="10" t="e">
        <f>AVERAGEIFS($I$2:$I$3384,$B$2:$B$3384,T$1,$A$2:$A$3384,$K473)</f>
        <v>#DIV/0!</v>
      </c>
      <c r="U473" s="10" t="e">
        <f>AVERAGEIFS($I$2:$I$3384,$B$2:$B$3384,U$1,$A$2:$A$3384,$K473)</f>
        <v>#DIV/0!</v>
      </c>
      <c r="V473" s="10" t="e">
        <f>AVERAGEIFS($I$2:$I$3384,$B$2:$B$3384,V$1,$A$2:$A$3384,$K473)</f>
        <v>#DIV/0!</v>
      </c>
      <c r="W473" s="10" t="e">
        <f>AVERAGEIFS($I$2:$I$3384,$B$2:$B$3384,W$1,$A$2:$A$3384,$K473)</f>
        <v>#DIV/0!</v>
      </c>
      <c r="X473" s="10" t="e">
        <f>AVERAGEIFS($I$2:$I$3384,$B$2:$B$3384,X$1,$A$2:$A$3384,$K473)</f>
        <v>#DIV/0!</v>
      </c>
      <c r="Y473" s="10" t="e">
        <f>AVERAGEIFS($I$2:$I$3384,$B$2:$B$3384,Y$1,$A$2:$A$3384,$K473)</f>
        <v>#DIV/0!</v>
      </c>
      <c r="Z473" s="10" t="e">
        <f>AVERAGEIFS($I$2:$I$3384,$B$2:$B$3384,Z$1,$A$2:$A$3384,$K473)</f>
        <v>#DIV/0!</v>
      </c>
      <c r="AA473" s="10" t="e">
        <f>AVERAGEIFS($I$2:$I$3384,$B$2:$B$3384,AA$1,$A$2:$A$3384,$K473)</f>
        <v>#DIV/0!</v>
      </c>
      <c r="AB473" s="10">
        <f>AVERAGEIFS($I$2:$I$3384,$B$2:$B$3384,AB$1,$A$2:$A$3384,$K473)</f>
        <v>0</v>
      </c>
      <c r="AD473" s="10" t="e" cm="1">
        <f t="array" ref="AD473">AVERAGE(IFERROR(Y473:AA473, ""))</f>
        <v>#DIV/0!</v>
      </c>
      <c r="AE473" s="10">
        <f t="shared" si="14"/>
        <v>0</v>
      </c>
      <c r="AF473" s="10" t="e" cm="1">
        <f t="array" ref="AF473">AVERAGE(IFERROR(R473:W473, ""))</f>
        <v>#DIV/0!</v>
      </c>
      <c r="AG473" s="10" t="e" cm="1">
        <f t="array" ref="AG473">AVERAGE(IFERROR(W473:AA473,""))</f>
        <v>#DIV/0!</v>
      </c>
      <c r="AH473" s="10" t="e" cm="1">
        <f t="array" ref="AH473">AVERAGE(IFERROR(R473:V473,""))</f>
        <v>#DIV/0!</v>
      </c>
      <c r="AI473" s="10" t="e" cm="1">
        <f t="array" ref="AI473">AVERAGE(IFERROR(Z473:AB473,Q473))</f>
        <v>#DIV/0!</v>
      </c>
      <c r="AJ473" s="10" cm="1">
        <f t="array" ref="AJ473">AVERAGE(IFERROR(Y473:AB473,""))</f>
        <v>0</v>
      </c>
      <c r="AK473" s="10" t="e" cm="1">
        <f t="array" ref="AK473">AVERAGE(IFERROR(Q473:W473,""))</f>
        <v>#DIV/0!</v>
      </c>
      <c r="AL473" s="10" t="e" cm="1">
        <f t="array" ref="AL473">AVERAGE(IFERROR(R473:U473,""))</f>
        <v>#DIV/0!</v>
      </c>
      <c r="AM473" s="10" t="e" cm="1">
        <f t="array" ref="AM473">AVERAGE(IFERROR(V473:W473,""))</f>
        <v>#DIV/0!</v>
      </c>
      <c r="AN473" s="10" cm="1">
        <f t="array" ref="AN473">AVERAGE(IFERROR(X473:AB473,""))</f>
        <v>0</v>
      </c>
      <c r="AO473" s="10" t="e" cm="1">
        <f t="array" ref="AO473">AVERAGE(IFERROR(Q473:V473,""))</f>
        <v>#DIV/0!</v>
      </c>
    </row>
    <row r="474" spans="1:41" x14ac:dyDescent="0.2">
      <c r="A474" s="3" t="s">
        <v>207</v>
      </c>
      <c r="B474" s="2">
        <v>2</v>
      </c>
      <c r="C474" s="3">
        <v>48.673421779999998</v>
      </c>
      <c r="D474" s="3">
        <v>-122.26739000000001</v>
      </c>
      <c r="E474" s="3" t="s">
        <v>10</v>
      </c>
      <c r="F474" s="3">
        <v>3.82</v>
      </c>
      <c r="G474" s="3" t="s">
        <v>13</v>
      </c>
      <c r="H474" s="3" t="s">
        <v>34</v>
      </c>
      <c r="I474" s="6">
        <v>0</v>
      </c>
      <c r="K474" s="19" t="s">
        <v>707</v>
      </c>
      <c r="L474" s="11">
        <v>17110002000120</v>
      </c>
      <c r="M474" s="12">
        <v>0.70538997650146484</v>
      </c>
      <c r="N474" s="17">
        <v>264</v>
      </c>
      <c r="Q474" s="10" t="e">
        <f>AVERAGEIFS($I$2:$I$3384,$B$2:$B$3384,Q$1,$A$2:$A$3384,$K474)</f>
        <v>#DIV/0!</v>
      </c>
      <c r="R474" s="10" t="e">
        <f>AVERAGEIFS($I$2:$I$3384,$B$2:$B$3384,R$1,$A$2:$A$3384,$K474)</f>
        <v>#DIV/0!</v>
      </c>
      <c r="S474" s="10" t="e">
        <f>AVERAGEIFS($I$2:$I$3384,$B$2:$B$3384,S$1,$A$2:$A$3384,$K474)</f>
        <v>#DIV/0!</v>
      </c>
      <c r="T474" s="10" t="e">
        <f>AVERAGEIFS($I$2:$I$3384,$B$2:$B$3384,T$1,$A$2:$A$3384,$K474)</f>
        <v>#DIV/0!</v>
      </c>
      <c r="U474" s="10" t="e">
        <f>AVERAGEIFS($I$2:$I$3384,$B$2:$B$3384,U$1,$A$2:$A$3384,$K474)</f>
        <v>#DIV/0!</v>
      </c>
      <c r="V474" s="10" t="e">
        <f>AVERAGEIFS($I$2:$I$3384,$B$2:$B$3384,V$1,$A$2:$A$3384,$K474)</f>
        <v>#DIV/0!</v>
      </c>
      <c r="W474" s="10" t="e">
        <f>AVERAGEIFS($I$2:$I$3384,$B$2:$B$3384,W$1,$A$2:$A$3384,$K474)</f>
        <v>#DIV/0!</v>
      </c>
      <c r="X474" s="10">
        <f>AVERAGEIFS($I$2:$I$3384,$B$2:$B$3384,X$1,$A$2:$A$3384,$K474)</f>
        <v>0.14000000059604645</v>
      </c>
      <c r="Y474" s="10" t="e">
        <f>AVERAGEIFS($I$2:$I$3384,$B$2:$B$3384,Y$1,$A$2:$A$3384,$K474)</f>
        <v>#DIV/0!</v>
      </c>
      <c r="Z474" s="10" t="e">
        <f>AVERAGEIFS($I$2:$I$3384,$B$2:$B$3384,Z$1,$A$2:$A$3384,$K474)</f>
        <v>#DIV/0!</v>
      </c>
      <c r="AA474" s="10" t="e">
        <f>AVERAGEIFS($I$2:$I$3384,$B$2:$B$3384,AA$1,$A$2:$A$3384,$K474)</f>
        <v>#DIV/0!</v>
      </c>
      <c r="AB474" s="10" t="e">
        <f>AVERAGEIFS($I$2:$I$3384,$B$2:$B$3384,AB$1,$A$2:$A$3384,$K474)</f>
        <v>#DIV/0!</v>
      </c>
      <c r="AD474" s="10" t="e" cm="1">
        <f t="array" ref="AD474">AVERAGE(IFERROR(Y474:AA474, ""))</f>
        <v>#DIV/0!</v>
      </c>
      <c r="AE474" s="10" t="e">
        <f t="shared" si="14"/>
        <v>#DIV/0!</v>
      </c>
      <c r="AF474" s="10" t="e" cm="1">
        <f t="array" ref="AF474">AVERAGE(IFERROR(R474:W474, ""))</f>
        <v>#DIV/0!</v>
      </c>
      <c r="AG474" s="10" cm="1">
        <f t="array" ref="AG474">AVERAGE(IFERROR(W474:AA474,""))</f>
        <v>0.14000000059604645</v>
      </c>
      <c r="AH474" s="10" t="e" cm="1">
        <f t="array" ref="AH474">AVERAGE(IFERROR(R474:V474,""))</f>
        <v>#DIV/0!</v>
      </c>
      <c r="AI474" s="10" t="e" cm="1">
        <f t="array" ref="AI474">AVERAGE(IFERROR(Z474:AB474,Q474))</f>
        <v>#DIV/0!</v>
      </c>
      <c r="AJ474" s="10" t="e" cm="1">
        <f t="array" ref="AJ474">AVERAGE(IFERROR(Y474:AB474,""))</f>
        <v>#DIV/0!</v>
      </c>
      <c r="AK474" s="10" t="e" cm="1">
        <f t="array" ref="AK474">AVERAGE(IFERROR(Q474:W474,""))</f>
        <v>#DIV/0!</v>
      </c>
      <c r="AL474" s="10" t="e" cm="1">
        <f t="array" ref="AL474">AVERAGE(IFERROR(R474:U474,""))</f>
        <v>#DIV/0!</v>
      </c>
      <c r="AM474" s="10" t="e" cm="1">
        <f t="array" ref="AM474">AVERAGE(IFERROR(V474:W474,""))</f>
        <v>#DIV/0!</v>
      </c>
      <c r="AN474" s="10" cm="1">
        <f t="array" ref="AN474">AVERAGE(IFERROR(X474:AB474,""))</f>
        <v>0.14000000059604645</v>
      </c>
      <c r="AO474" s="10" t="e" cm="1">
        <f t="array" ref="AO474">AVERAGE(IFERROR(Q474:V474,""))</f>
        <v>#DIV/0!</v>
      </c>
    </row>
    <row r="475" spans="1:41" x14ac:dyDescent="0.2">
      <c r="A475" s="3" t="s">
        <v>208</v>
      </c>
      <c r="B475" s="2">
        <v>2</v>
      </c>
      <c r="C475" s="3">
        <v>48.712964960000001</v>
      </c>
      <c r="D475" s="3">
        <v>-122.3311118</v>
      </c>
      <c r="E475" s="3" t="s">
        <v>10</v>
      </c>
      <c r="F475" s="3">
        <v>5.2</v>
      </c>
      <c r="G475" s="3" t="s">
        <v>11</v>
      </c>
      <c r="H475" s="3" t="s">
        <v>209</v>
      </c>
      <c r="I475" s="6">
        <v>0</v>
      </c>
      <c r="K475" s="19" t="s">
        <v>708</v>
      </c>
      <c r="L475" s="11">
        <v>17110001003117</v>
      </c>
      <c r="M475" s="12">
        <v>7.2381170466542244E-3</v>
      </c>
      <c r="N475" s="17">
        <v>454</v>
      </c>
      <c r="Q475" s="10" t="e">
        <f>AVERAGEIFS($I$2:$I$3384,$B$2:$B$3384,Q$1,$A$2:$A$3384,$K475)</f>
        <v>#DIV/0!</v>
      </c>
      <c r="R475" s="10" t="e">
        <f>AVERAGEIFS($I$2:$I$3384,$B$2:$B$3384,R$1,$A$2:$A$3384,$K475)</f>
        <v>#DIV/0!</v>
      </c>
      <c r="S475" s="10" t="e">
        <f>AVERAGEIFS($I$2:$I$3384,$B$2:$B$3384,S$1,$A$2:$A$3384,$K475)</f>
        <v>#DIV/0!</v>
      </c>
      <c r="T475" s="10" t="e">
        <f>AVERAGEIFS($I$2:$I$3384,$B$2:$B$3384,T$1,$A$2:$A$3384,$K475)</f>
        <v>#DIV/0!</v>
      </c>
      <c r="U475" s="10" t="e">
        <f>AVERAGEIFS($I$2:$I$3384,$B$2:$B$3384,U$1,$A$2:$A$3384,$K475)</f>
        <v>#DIV/0!</v>
      </c>
      <c r="V475" s="10" t="e">
        <f>AVERAGEIFS($I$2:$I$3384,$B$2:$B$3384,V$1,$A$2:$A$3384,$K475)</f>
        <v>#DIV/0!</v>
      </c>
      <c r="W475" s="10" t="e">
        <f>AVERAGEIFS($I$2:$I$3384,$B$2:$B$3384,W$1,$A$2:$A$3384,$K475)</f>
        <v>#DIV/0!</v>
      </c>
      <c r="X475" s="10">
        <f>AVERAGEIFS($I$2:$I$3384,$B$2:$B$3384,X$1,$A$2:$A$3384,$K475)</f>
        <v>0</v>
      </c>
      <c r="Y475" s="10" t="e">
        <f>AVERAGEIFS($I$2:$I$3384,$B$2:$B$3384,Y$1,$A$2:$A$3384,$K475)</f>
        <v>#DIV/0!</v>
      </c>
      <c r="Z475" s="10" t="e">
        <f>AVERAGEIFS($I$2:$I$3384,$B$2:$B$3384,Z$1,$A$2:$A$3384,$K475)</f>
        <v>#DIV/0!</v>
      </c>
      <c r="AA475" s="10" t="e">
        <f>AVERAGEIFS($I$2:$I$3384,$B$2:$B$3384,AA$1,$A$2:$A$3384,$K475)</f>
        <v>#DIV/0!</v>
      </c>
      <c r="AB475" s="10" t="e">
        <f>AVERAGEIFS($I$2:$I$3384,$B$2:$B$3384,AB$1,$A$2:$A$3384,$K475)</f>
        <v>#DIV/0!</v>
      </c>
      <c r="AD475" s="10" t="e" cm="1">
        <f t="array" ref="AD475">AVERAGE(IFERROR(Y475:AA475, ""))</f>
        <v>#DIV/0!</v>
      </c>
      <c r="AE475" s="10" t="e">
        <f t="shared" si="14"/>
        <v>#DIV/0!</v>
      </c>
      <c r="AF475" s="10" t="e" cm="1">
        <f t="array" ref="AF475">AVERAGE(IFERROR(R475:W475, ""))</f>
        <v>#DIV/0!</v>
      </c>
      <c r="AG475" s="10" cm="1">
        <f t="array" ref="AG475">AVERAGE(IFERROR(W475:AA475,""))</f>
        <v>0</v>
      </c>
      <c r="AH475" s="10" t="e" cm="1">
        <f t="array" ref="AH475">AVERAGE(IFERROR(R475:V475,""))</f>
        <v>#DIV/0!</v>
      </c>
      <c r="AI475" s="10" t="e" cm="1">
        <f t="array" ref="AI475">AVERAGE(IFERROR(Z475:AB475,Q475))</f>
        <v>#DIV/0!</v>
      </c>
      <c r="AJ475" s="10" t="e" cm="1">
        <f t="array" ref="AJ475">AVERAGE(IFERROR(Y475:AB475,""))</f>
        <v>#DIV/0!</v>
      </c>
      <c r="AK475" s="10" t="e" cm="1">
        <f t="array" ref="AK475">AVERAGE(IFERROR(Q475:W475,""))</f>
        <v>#DIV/0!</v>
      </c>
      <c r="AL475" s="10" t="e" cm="1">
        <f t="array" ref="AL475">AVERAGE(IFERROR(R475:U475,""))</f>
        <v>#DIV/0!</v>
      </c>
      <c r="AM475" s="10" t="e" cm="1">
        <f t="array" ref="AM475">AVERAGE(IFERROR(V475:W475,""))</f>
        <v>#DIV/0!</v>
      </c>
      <c r="AN475" s="10" cm="1">
        <f t="array" ref="AN475">AVERAGE(IFERROR(X475:AB475,""))</f>
        <v>0</v>
      </c>
      <c r="AO475" s="10" t="e" cm="1">
        <f t="array" ref="AO475">AVERAGE(IFERROR(Q475:V475,""))</f>
        <v>#DIV/0!</v>
      </c>
    </row>
    <row r="476" spans="1:41" x14ac:dyDescent="0.2">
      <c r="A476" s="3" t="s">
        <v>208</v>
      </c>
      <c r="B476" s="2">
        <v>2</v>
      </c>
      <c r="C476" s="3">
        <v>48.712964960000001</v>
      </c>
      <c r="D476" s="3">
        <v>-122.3311118</v>
      </c>
      <c r="E476" s="3" t="s">
        <v>10</v>
      </c>
      <c r="F476" s="3">
        <v>3.38</v>
      </c>
      <c r="G476" s="3" t="s">
        <v>13</v>
      </c>
      <c r="H476" s="3" t="s">
        <v>209</v>
      </c>
      <c r="I476" s="6">
        <v>0</v>
      </c>
      <c r="K476" s="19" t="s">
        <v>710</v>
      </c>
      <c r="L476" s="11">
        <v>17110004001866</v>
      </c>
      <c r="M476" s="12">
        <v>2.764988224953413E-3</v>
      </c>
      <c r="N476" s="17">
        <v>558</v>
      </c>
      <c r="Q476" s="10" t="e">
        <f>AVERAGEIFS($I$2:$I$3384,$B$2:$B$3384,Q$1,$A$2:$A$3384,$K476)</f>
        <v>#DIV/0!</v>
      </c>
      <c r="R476" s="10" t="e">
        <f>AVERAGEIFS($I$2:$I$3384,$B$2:$B$3384,R$1,$A$2:$A$3384,$K476)</f>
        <v>#DIV/0!</v>
      </c>
      <c r="S476" s="10" t="e">
        <f>AVERAGEIFS($I$2:$I$3384,$B$2:$B$3384,S$1,$A$2:$A$3384,$K476)</f>
        <v>#DIV/0!</v>
      </c>
      <c r="T476" s="10" t="e">
        <f>AVERAGEIFS($I$2:$I$3384,$B$2:$B$3384,T$1,$A$2:$A$3384,$K476)</f>
        <v>#DIV/0!</v>
      </c>
      <c r="U476" s="10" t="e">
        <f>AVERAGEIFS($I$2:$I$3384,$B$2:$B$3384,U$1,$A$2:$A$3384,$K476)</f>
        <v>#DIV/0!</v>
      </c>
      <c r="V476" s="10" t="e">
        <f>AVERAGEIFS($I$2:$I$3384,$B$2:$B$3384,V$1,$A$2:$A$3384,$K476)</f>
        <v>#DIV/0!</v>
      </c>
      <c r="W476" s="10" t="e">
        <f>AVERAGEIFS($I$2:$I$3384,$B$2:$B$3384,W$1,$A$2:$A$3384,$K476)</f>
        <v>#DIV/0!</v>
      </c>
      <c r="X476" s="10">
        <f>AVERAGEIFS($I$2:$I$3384,$B$2:$B$3384,X$1,$A$2:$A$3384,$K476)</f>
        <v>4.1666667908430099E-2</v>
      </c>
      <c r="Y476" s="10" t="e">
        <f>AVERAGEIFS($I$2:$I$3384,$B$2:$B$3384,Y$1,$A$2:$A$3384,$K476)</f>
        <v>#DIV/0!</v>
      </c>
      <c r="Z476" s="10" t="e">
        <f>AVERAGEIFS($I$2:$I$3384,$B$2:$B$3384,Z$1,$A$2:$A$3384,$K476)</f>
        <v>#DIV/0!</v>
      </c>
      <c r="AA476" s="10" t="e">
        <f>AVERAGEIFS($I$2:$I$3384,$B$2:$B$3384,AA$1,$A$2:$A$3384,$K476)</f>
        <v>#DIV/0!</v>
      </c>
      <c r="AB476" s="10" t="e">
        <f>AVERAGEIFS($I$2:$I$3384,$B$2:$B$3384,AB$1,$A$2:$A$3384,$K476)</f>
        <v>#DIV/0!</v>
      </c>
      <c r="AD476" s="10" t="e" cm="1">
        <f t="array" ref="AD476">AVERAGE(IFERROR(Y476:AA476, ""))</f>
        <v>#DIV/0!</v>
      </c>
      <c r="AE476" s="10" t="e">
        <f t="shared" si="14"/>
        <v>#DIV/0!</v>
      </c>
      <c r="AF476" s="10" t="e" cm="1">
        <f t="array" ref="AF476">AVERAGE(IFERROR(R476:W476, ""))</f>
        <v>#DIV/0!</v>
      </c>
      <c r="AG476" s="10" cm="1">
        <f t="array" ref="AG476">AVERAGE(IFERROR(W476:AA476,""))</f>
        <v>4.1666667908430099E-2</v>
      </c>
      <c r="AH476" s="10" t="e" cm="1">
        <f t="array" ref="AH476">AVERAGE(IFERROR(R476:V476,""))</f>
        <v>#DIV/0!</v>
      </c>
      <c r="AI476" s="10" t="e" cm="1">
        <f t="array" ref="AI476">AVERAGE(IFERROR(Z476:AB476,Q476))</f>
        <v>#DIV/0!</v>
      </c>
      <c r="AJ476" s="10" t="e" cm="1">
        <f t="array" ref="AJ476">AVERAGE(IFERROR(Y476:AB476,""))</f>
        <v>#DIV/0!</v>
      </c>
      <c r="AK476" s="10" t="e" cm="1">
        <f t="array" ref="AK476">AVERAGE(IFERROR(Q476:W476,""))</f>
        <v>#DIV/0!</v>
      </c>
      <c r="AL476" s="10" t="e" cm="1">
        <f t="array" ref="AL476">AVERAGE(IFERROR(R476:U476,""))</f>
        <v>#DIV/0!</v>
      </c>
      <c r="AM476" s="10" t="e" cm="1">
        <f t="array" ref="AM476">AVERAGE(IFERROR(V476:W476,""))</f>
        <v>#DIV/0!</v>
      </c>
      <c r="AN476" s="10" cm="1">
        <f t="array" ref="AN476">AVERAGE(IFERROR(X476:AB476,""))</f>
        <v>4.1666667908430099E-2</v>
      </c>
      <c r="AO476" s="10" t="e" cm="1">
        <f t="array" ref="AO476">AVERAGE(IFERROR(Q476:V476,""))</f>
        <v>#DIV/0!</v>
      </c>
    </row>
    <row r="477" spans="1:41" x14ac:dyDescent="0.2">
      <c r="A477" s="3" t="s">
        <v>210</v>
      </c>
      <c r="B477" s="2">
        <v>2</v>
      </c>
      <c r="C477" s="3">
        <v>48.669301650000001</v>
      </c>
      <c r="D477" s="3">
        <v>-122.27983089999999</v>
      </c>
      <c r="E477" s="3" t="s">
        <v>10</v>
      </c>
      <c r="F477" s="3">
        <v>5.23</v>
      </c>
      <c r="G477" s="3" t="s">
        <v>11</v>
      </c>
      <c r="H477" s="3" t="s">
        <v>211</v>
      </c>
      <c r="I477" s="6">
        <v>0</v>
      </c>
      <c r="K477" s="19" t="s">
        <v>712</v>
      </c>
      <c r="L477" s="11">
        <v>17110004000220</v>
      </c>
      <c r="M477" s="12">
        <v>0.99263173341751099</v>
      </c>
      <c r="N477" s="17">
        <v>591</v>
      </c>
      <c r="Q477" s="10" t="e">
        <f>AVERAGEIFS($I$2:$I$3384,$B$2:$B$3384,Q$1,$A$2:$A$3384,$K477)</f>
        <v>#DIV/0!</v>
      </c>
      <c r="R477" s="10" t="e">
        <f>AVERAGEIFS($I$2:$I$3384,$B$2:$B$3384,R$1,$A$2:$A$3384,$K477)</f>
        <v>#DIV/0!</v>
      </c>
      <c r="S477" s="10" t="e">
        <f>AVERAGEIFS($I$2:$I$3384,$B$2:$B$3384,S$1,$A$2:$A$3384,$K477)</f>
        <v>#DIV/0!</v>
      </c>
      <c r="T477" s="10" t="e">
        <f>AVERAGEIFS($I$2:$I$3384,$B$2:$B$3384,T$1,$A$2:$A$3384,$K477)</f>
        <v>#DIV/0!</v>
      </c>
      <c r="U477" s="10" t="e">
        <f>AVERAGEIFS($I$2:$I$3384,$B$2:$B$3384,U$1,$A$2:$A$3384,$K477)</f>
        <v>#DIV/0!</v>
      </c>
      <c r="V477" s="10" t="e">
        <f>AVERAGEIFS($I$2:$I$3384,$B$2:$B$3384,V$1,$A$2:$A$3384,$K477)</f>
        <v>#DIV/0!</v>
      </c>
      <c r="W477" s="10" t="e">
        <f>AVERAGEIFS($I$2:$I$3384,$B$2:$B$3384,W$1,$A$2:$A$3384,$K477)</f>
        <v>#DIV/0!</v>
      </c>
      <c r="X477" s="10">
        <f>AVERAGEIFS($I$2:$I$3384,$B$2:$B$3384,X$1,$A$2:$A$3384,$K477)</f>
        <v>0</v>
      </c>
      <c r="Y477" s="10" t="e">
        <f>AVERAGEIFS($I$2:$I$3384,$B$2:$B$3384,Y$1,$A$2:$A$3384,$K477)</f>
        <v>#DIV/0!</v>
      </c>
      <c r="Z477" s="10" t="e">
        <f>AVERAGEIFS($I$2:$I$3384,$B$2:$B$3384,Z$1,$A$2:$A$3384,$K477)</f>
        <v>#DIV/0!</v>
      </c>
      <c r="AA477" s="10" t="e">
        <f>AVERAGEIFS($I$2:$I$3384,$B$2:$B$3384,AA$1,$A$2:$A$3384,$K477)</f>
        <v>#DIV/0!</v>
      </c>
      <c r="AB477" s="10" t="e">
        <f>AVERAGEIFS($I$2:$I$3384,$B$2:$B$3384,AB$1,$A$2:$A$3384,$K477)</f>
        <v>#DIV/0!</v>
      </c>
      <c r="AD477" s="10" t="e" cm="1">
        <f t="array" ref="AD477">AVERAGE(IFERROR(Y477:AA477, ""))</f>
        <v>#DIV/0!</v>
      </c>
      <c r="AE477" s="10" t="e">
        <f t="shared" si="14"/>
        <v>#DIV/0!</v>
      </c>
      <c r="AF477" s="10" t="e" cm="1">
        <f t="array" ref="AF477">AVERAGE(IFERROR(R477:W477, ""))</f>
        <v>#DIV/0!</v>
      </c>
      <c r="AG477" s="10" cm="1">
        <f t="array" ref="AG477">AVERAGE(IFERROR(W477:AA477,""))</f>
        <v>0</v>
      </c>
      <c r="AH477" s="10" t="e" cm="1">
        <f t="array" ref="AH477">AVERAGE(IFERROR(R477:V477,""))</f>
        <v>#DIV/0!</v>
      </c>
      <c r="AI477" s="10" t="e" cm="1">
        <f t="array" ref="AI477">AVERAGE(IFERROR(Z477:AB477,Q477))</f>
        <v>#DIV/0!</v>
      </c>
      <c r="AJ477" s="10" t="e" cm="1">
        <f t="array" ref="AJ477">AVERAGE(IFERROR(Y477:AB477,""))</f>
        <v>#DIV/0!</v>
      </c>
      <c r="AK477" s="10" t="e" cm="1">
        <f t="array" ref="AK477">AVERAGE(IFERROR(Q477:W477,""))</f>
        <v>#DIV/0!</v>
      </c>
      <c r="AL477" s="10" t="e" cm="1">
        <f t="array" ref="AL477">AVERAGE(IFERROR(R477:U477,""))</f>
        <v>#DIV/0!</v>
      </c>
      <c r="AM477" s="10" t="e" cm="1">
        <f t="array" ref="AM477">AVERAGE(IFERROR(V477:W477,""))</f>
        <v>#DIV/0!</v>
      </c>
      <c r="AN477" s="10" cm="1">
        <f t="array" ref="AN477">AVERAGE(IFERROR(X477:AB477,""))</f>
        <v>0</v>
      </c>
      <c r="AO477" s="10" t="e" cm="1">
        <f t="array" ref="AO477">AVERAGE(IFERROR(Q477:V477,""))</f>
        <v>#DIV/0!</v>
      </c>
    </row>
    <row r="478" spans="1:41" x14ac:dyDescent="0.2">
      <c r="A478" s="3" t="s">
        <v>210</v>
      </c>
      <c r="B478" s="2">
        <v>2</v>
      </c>
      <c r="C478" s="3">
        <v>48.669301650000001</v>
      </c>
      <c r="D478" s="3">
        <v>-122.27983089999999</v>
      </c>
      <c r="E478" s="3" t="s">
        <v>10</v>
      </c>
      <c r="F478" s="3">
        <v>3.55</v>
      </c>
      <c r="G478" s="3" t="s">
        <v>13</v>
      </c>
      <c r="H478" s="3" t="s">
        <v>211</v>
      </c>
      <c r="I478" s="6">
        <v>0</v>
      </c>
      <c r="K478" s="19" t="s">
        <v>714</v>
      </c>
      <c r="L478" s="11">
        <v>17110004013567</v>
      </c>
      <c r="M478" s="12">
        <v>0.97485804557800293</v>
      </c>
      <c r="N478" s="17">
        <v>214</v>
      </c>
      <c r="Q478" s="10" t="e">
        <f>AVERAGEIFS($I$2:$I$3384,$B$2:$B$3384,Q$1,$A$2:$A$3384,$K478)</f>
        <v>#DIV/0!</v>
      </c>
      <c r="R478" s="10" t="e">
        <f>AVERAGEIFS($I$2:$I$3384,$B$2:$B$3384,R$1,$A$2:$A$3384,$K478)</f>
        <v>#DIV/0!</v>
      </c>
      <c r="S478" s="10" t="e">
        <f>AVERAGEIFS($I$2:$I$3384,$B$2:$B$3384,S$1,$A$2:$A$3384,$K478)</f>
        <v>#DIV/0!</v>
      </c>
      <c r="T478" s="10" t="e">
        <f>AVERAGEIFS($I$2:$I$3384,$B$2:$B$3384,T$1,$A$2:$A$3384,$K478)</f>
        <v>#DIV/0!</v>
      </c>
      <c r="U478" s="10" t="e">
        <f>AVERAGEIFS($I$2:$I$3384,$B$2:$B$3384,U$1,$A$2:$A$3384,$K478)</f>
        <v>#DIV/0!</v>
      </c>
      <c r="V478" s="10" t="e">
        <f>AVERAGEIFS($I$2:$I$3384,$B$2:$B$3384,V$1,$A$2:$A$3384,$K478)</f>
        <v>#DIV/0!</v>
      </c>
      <c r="W478" s="10" t="e">
        <f>AVERAGEIFS($I$2:$I$3384,$B$2:$B$3384,W$1,$A$2:$A$3384,$K478)</f>
        <v>#DIV/0!</v>
      </c>
      <c r="X478" s="10">
        <f>AVERAGEIFS($I$2:$I$3384,$B$2:$B$3384,X$1,$A$2:$A$3384,$K478)</f>
        <v>9.3750003725290298E-3</v>
      </c>
      <c r="Y478" s="10" t="e">
        <f>AVERAGEIFS($I$2:$I$3384,$B$2:$B$3384,Y$1,$A$2:$A$3384,$K478)</f>
        <v>#DIV/0!</v>
      </c>
      <c r="Z478" s="10" t="e">
        <f>AVERAGEIFS($I$2:$I$3384,$B$2:$B$3384,Z$1,$A$2:$A$3384,$K478)</f>
        <v>#DIV/0!</v>
      </c>
      <c r="AA478" s="10" t="e">
        <f>AVERAGEIFS($I$2:$I$3384,$B$2:$B$3384,AA$1,$A$2:$A$3384,$K478)</f>
        <v>#DIV/0!</v>
      </c>
      <c r="AB478" s="10" t="e">
        <f>AVERAGEIFS($I$2:$I$3384,$B$2:$B$3384,AB$1,$A$2:$A$3384,$K478)</f>
        <v>#DIV/0!</v>
      </c>
      <c r="AD478" s="10" t="e" cm="1">
        <f t="array" ref="AD478">AVERAGE(IFERROR(Y478:AA478, ""))</f>
        <v>#DIV/0!</v>
      </c>
      <c r="AE478" s="10" t="e">
        <f t="shared" si="14"/>
        <v>#DIV/0!</v>
      </c>
      <c r="AF478" s="10" t="e" cm="1">
        <f t="array" ref="AF478">AVERAGE(IFERROR(R478:W478, ""))</f>
        <v>#DIV/0!</v>
      </c>
      <c r="AG478" s="10" cm="1">
        <f t="array" ref="AG478">AVERAGE(IFERROR(W478:AA478,""))</f>
        <v>9.3750003725290298E-3</v>
      </c>
      <c r="AH478" s="10" t="e" cm="1">
        <f t="array" ref="AH478">AVERAGE(IFERROR(R478:V478,""))</f>
        <v>#DIV/0!</v>
      </c>
      <c r="AI478" s="10" t="e" cm="1">
        <f t="array" ref="AI478">AVERAGE(IFERROR(Z478:AB478,Q478))</f>
        <v>#DIV/0!</v>
      </c>
      <c r="AJ478" s="10" t="e" cm="1">
        <f t="array" ref="AJ478">AVERAGE(IFERROR(Y478:AB478,""))</f>
        <v>#DIV/0!</v>
      </c>
      <c r="AK478" s="10" t="e" cm="1">
        <f t="array" ref="AK478">AVERAGE(IFERROR(Q478:W478,""))</f>
        <v>#DIV/0!</v>
      </c>
      <c r="AL478" s="10" t="e" cm="1">
        <f t="array" ref="AL478">AVERAGE(IFERROR(R478:U478,""))</f>
        <v>#DIV/0!</v>
      </c>
      <c r="AM478" s="10" t="e" cm="1">
        <f t="array" ref="AM478">AVERAGE(IFERROR(V478:W478,""))</f>
        <v>#DIV/0!</v>
      </c>
      <c r="AN478" s="10" cm="1">
        <f t="array" ref="AN478">AVERAGE(IFERROR(X478:AB478,""))</f>
        <v>9.3750003725290298E-3</v>
      </c>
      <c r="AO478" s="10" t="e" cm="1">
        <f t="array" ref="AO478">AVERAGE(IFERROR(Q478:V478,""))</f>
        <v>#DIV/0!</v>
      </c>
    </row>
    <row r="479" spans="1:41" x14ac:dyDescent="0.2">
      <c r="A479" s="3" t="s">
        <v>438</v>
      </c>
      <c r="B479" s="2">
        <v>2</v>
      </c>
      <c r="C479" s="3">
        <v>48.75339134</v>
      </c>
      <c r="D479" s="3">
        <v>-122.3551592</v>
      </c>
      <c r="E479" s="3" t="s">
        <v>10</v>
      </c>
      <c r="F479" s="3">
        <v>5.37</v>
      </c>
      <c r="G479" s="3" t="s">
        <v>11</v>
      </c>
      <c r="H479" s="3" t="s">
        <v>439</v>
      </c>
      <c r="I479" s="6">
        <v>0</v>
      </c>
      <c r="K479" s="19" t="s">
        <v>715</v>
      </c>
      <c r="L479" s="11">
        <v>17110004013762</v>
      </c>
      <c r="M479" s="12">
        <v>0.97491413354873657</v>
      </c>
      <c r="N479" s="17">
        <v>195</v>
      </c>
      <c r="Q479" s="10" t="e">
        <f>AVERAGEIFS($I$2:$I$3384,$B$2:$B$3384,Q$1,$A$2:$A$3384,$K479)</f>
        <v>#DIV/0!</v>
      </c>
      <c r="R479" s="10" t="e">
        <f>AVERAGEIFS($I$2:$I$3384,$B$2:$B$3384,R$1,$A$2:$A$3384,$K479)</f>
        <v>#DIV/0!</v>
      </c>
      <c r="S479" s="10" t="e">
        <f>AVERAGEIFS($I$2:$I$3384,$B$2:$B$3384,S$1,$A$2:$A$3384,$K479)</f>
        <v>#DIV/0!</v>
      </c>
      <c r="T479" s="10" t="e">
        <f>AVERAGEIFS($I$2:$I$3384,$B$2:$B$3384,T$1,$A$2:$A$3384,$K479)</f>
        <v>#DIV/0!</v>
      </c>
      <c r="U479" s="10" t="e">
        <f>AVERAGEIFS($I$2:$I$3384,$B$2:$B$3384,U$1,$A$2:$A$3384,$K479)</f>
        <v>#DIV/0!</v>
      </c>
      <c r="V479" s="10" t="e">
        <f>AVERAGEIFS($I$2:$I$3384,$B$2:$B$3384,V$1,$A$2:$A$3384,$K479)</f>
        <v>#DIV/0!</v>
      </c>
      <c r="W479" s="10" t="e">
        <f>AVERAGEIFS($I$2:$I$3384,$B$2:$B$3384,W$1,$A$2:$A$3384,$K479)</f>
        <v>#DIV/0!</v>
      </c>
      <c r="X479" s="10">
        <f>AVERAGEIFS($I$2:$I$3384,$B$2:$B$3384,X$1,$A$2:$A$3384,$K479)</f>
        <v>0.33125001192092896</v>
      </c>
      <c r="Y479" s="10" t="e">
        <f>AVERAGEIFS($I$2:$I$3384,$B$2:$B$3384,Y$1,$A$2:$A$3384,$K479)</f>
        <v>#DIV/0!</v>
      </c>
      <c r="Z479" s="10" t="e">
        <f>AVERAGEIFS($I$2:$I$3384,$B$2:$B$3384,Z$1,$A$2:$A$3384,$K479)</f>
        <v>#DIV/0!</v>
      </c>
      <c r="AA479" s="10" t="e">
        <f>AVERAGEIFS($I$2:$I$3384,$B$2:$B$3384,AA$1,$A$2:$A$3384,$K479)</f>
        <v>#DIV/0!</v>
      </c>
      <c r="AB479" s="10" t="e">
        <f>AVERAGEIFS($I$2:$I$3384,$B$2:$B$3384,AB$1,$A$2:$A$3384,$K479)</f>
        <v>#DIV/0!</v>
      </c>
      <c r="AD479" s="10" t="e" cm="1">
        <f t="array" ref="AD479">AVERAGE(IFERROR(Y479:AA479, ""))</f>
        <v>#DIV/0!</v>
      </c>
      <c r="AE479" s="10" t="e">
        <f t="shared" si="14"/>
        <v>#DIV/0!</v>
      </c>
      <c r="AF479" s="10" t="e" cm="1">
        <f t="array" ref="AF479">AVERAGE(IFERROR(R479:W479, ""))</f>
        <v>#DIV/0!</v>
      </c>
      <c r="AG479" s="10" cm="1">
        <f t="array" ref="AG479">AVERAGE(IFERROR(W479:AA479,""))</f>
        <v>0.33125001192092896</v>
      </c>
      <c r="AH479" s="10" t="e" cm="1">
        <f t="array" ref="AH479">AVERAGE(IFERROR(R479:V479,""))</f>
        <v>#DIV/0!</v>
      </c>
      <c r="AI479" s="10" t="e" cm="1">
        <f t="array" ref="AI479">AVERAGE(IFERROR(Z479:AB479,Q479))</f>
        <v>#DIV/0!</v>
      </c>
      <c r="AJ479" s="10" t="e" cm="1">
        <f t="array" ref="AJ479">AVERAGE(IFERROR(Y479:AB479,""))</f>
        <v>#DIV/0!</v>
      </c>
      <c r="AK479" s="10" t="e" cm="1">
        <f t="array" ref="AK479">AVERAGE(IFERROR(Q479:W479,""))</f>
        <v>#DIV/0!</v>
      </c>
      <c r="AL479" s="10" t="e" cm="1">
        <f t="array" ref="AL479">AVERAGE(IFERROR(R479:U479,""))</f>
        <v>#DIV/0!</v>
      </c>
      <c r="AM479" s="10" t="e" cm="1">
        <f t="array" ref="AM479">AVERAGE(IFERROR(V479:W479,""))</f>
        <v>#DIV/0!</v>
      </c>
      <c r="AN479" s="10" cm="1">
        <f t="array" ref="AN479">AVERAGE(IFERROR(X479:AB479,""))</f>
        <v>0.33125001192092896</v>
      </c>
      <c r="AO479" s="10" t="e" cm="1">
        <f t="array" ref="AO479">AVERAGE(IFERROR(Q479:V479,""))</f>
        <v>#DIV/0!</v>
      </c>
    </row>
    <row r="480" spans="1:41" x14ac:dyDescent="0.2">
      <c r="A480" s="3" t="s">
        <v>438</v>
      </c>
      <c r="B480" s="2">
        <v>2</v>
      </c>
      <c r="C480" s="3">
        <v>48.75339134</v>
      </c>
      <c r="D480" s="3">
        <v>-122.3551592</v>
      </c>
      <c r="E480" s="3" t="s">
        <v>10</v>
      </c>
      <c r="F480" s="3">
        <v>6.42</v>
      </c>
      <c r="G480" s="3" t="s">
        <v>13</v>
      </c>
      <c r="H480" s="3" t="s">
        <v>439</v>
      </c>
      <c r="I480" s="6">
        <v>0</v>
      </c>
      <c r="K480" s="19" t="s">
        <v>716</v>
      </c>
      <c r="L480" s="11">
        <v>17110004000754</v>
      </c>
      <c r="M480" s="12">
        <v>8.9473210275173187E-2</v>
      </c>
      <c r="N480" s="17">
        <v>218</v>
      </c>
      <c r="Q480" s="10" t="e">
        <f>AVERAGEIFS($I$2:$I$3384,$B$2:$B$3384,Q$1,$A$2:$A$3384,$K480)</f>
        <v>#DIV/0!</v>
      </c>
      <c r="R480" s="10" t="e">
        <f>AVERAGEIFS($I$2:$I$3384,$B$2:$B$3384,R$1,$A$2:$A$3384,$K480)</f>
        <v>#DIV/0!</v>
      </c>
      <c r="S480" s="10" t="e">
        <f>AVERAGEIFS($I$2:$I$3384,$B$2:$B$3384,S$1,$A$2:$A$3384,$K480)</f>
        <v>#DIV/0!</v>
      </c>
      <c r="T480" s="10" t="e">
        <f>AVERAGEIFS($I$2:$I$3384,$B$2:$B$3384,T$1,$A$2:$A$3384,$K480)</f>
        <v>#DIV/0!</v>
      </c>
      <c r="U480" s="10" t="e">
        <f>AVERAGEIFS($I$2:$I$3384,$B$2:$B$3384,U$1,$A$2:$A$3384,$K480)</f>
        <v>#DIV/0!</v>
      </c>
      <c r="V480" s="10" t="e">
        <f>AVERAGEIFS($I$2:$I$3384,$B$2:$B$3384,V$1,$A$2:$A$3384,$K480)</f>
        <v>#DIV/0!</v>
      </c>
      <c r="W480" s="10" t="e">
        <f>AVERAGEIFS($I$2:$I$3384,$B$2:$B$3384,W$1,$A$2:$A$3384,$K480)</f>
        <v>#DIV/0!</v>
      </c>
      <c r="X480" s="10">
        <f>AVERAGEIFS($I$2:$I$3384,$B$2:$B$3384,X$1,$A$2:$A$3384,$K480)</f>
        <v>0</v>
      </c>
      <c r="Y480" s="10" t="e">
        <f>AVERAGEIFS($I$2:$I$3384,$B$2:$B$3384,Y$1,$A$2:$A$3384,$K480)</f>
        <v>#DIV/0!</v>
      </c>
      <c r="Z480" s="10" t="e">
        <f>AVERAGEIFS($I$2:$I$3384,$B$2:$B$3384,Z$1,$A$2:$A$3384,$K480)</f>
        <v>#DIV/0!</v>
      </c>
      <c r="AA480" s="10" t="e">
        <f>AVERAGEIFS($I$2:$I$3384,$B$2:$B$3384,AA$1,$A$2:$A$3384,$K480)</f>
        <v>#DIV/0!</v>
      </c>
      <c r="AB480" s="10" t="e">
        <f>AVERAGEIFS($I$2:$I$3384,$B$2:$B$3384,AB$1,$A$2:$A$3384,$K480)</f>
        <v>#DIV/0!</v>
      </c>
      <c r="AD480" s="10" t="e" cm="1">
        <f t="array" ref="AD480">AVERAGE(IFERROR(Y480:AA480, ""))</f>
        <v>#DIV/0!</v>
      </c>
      <c r="AE480" s="10" t="e">
        <f t="shared" si="14"/>
        <v>#DIV/0!</v>
      </c>
      <c r="AF480" s="10" t="e" cm="1">
        <f t="array" ref="AF480">AVERAGE(IFERROR(R480:W480, ""))</f>
        <v>#DIV/0!</v>
      </c>
      <c r="AG480" s="10" cm="1">
        <f t="array" ref="AG480">AVERAGE(IFERROR(W480:AA480,""))</f>
        <v>0</v>
      </c>
      <c r="AH480" s="10" t="e" cm="1">
        <f t="array" ref="AH480">AVERAGE(IFERROR(R480:V480,""))</f>
        <v>#DIV/0!</v>
      </c>
      <c r="AI480" s="10" t="e" cm="1">
        <f t="array" ref="AI480">AVERAGE(IFERROR(Z480:AB480,Q480))</f>
        <v>#DIV/0!</v>
      </c>
      <c r="AJ480" s="10" t="e" cm="1">
        <f t="array" ref="AJ480">AVERAGE(IFERROR(Y480:AB480,""))</f>
        <v>#DIV/0!</v>
      </c>
      <c r="AK480" s="10" t="e" cm="1">
        <f t="array" ref="AK480">AVERAGE(IFERROR(Q480:W480,""))</f>
        <v>#DIV/0!</v>
      </c>
      <c r="AL480" s="10" t="e" cm="1">
        <f t="array" ref="AL480">AVERAGE(IFERROR(R480:U480,""))</f>
        <v>#DIV/0!</v>
      </c>
      <c r="AM480" s="10" t="e" cm="1">
        <f t="array" ref="AM480">AVERAGE(IFERROR(V480:W480,""))</f>
        <v>#DIV/0!</v>
      </c>
      <c r="AN480" s="10" cm="1">
        <f t="array" ref="AN480">AVERAGE(IFERROR(X480:AB480,""))</f>
        <v>0</v>
      </c>
      <c r="AO480" s="10" t="e" cm="1">
        <f t="array" ref="AO480">AVERAGE(IFERROR(Q480:V480,""))</f>
        <v>#DIV/0!</v>
      </c>
    </row>
    <row r="481" spans="1:41" x14ac:dyDescent="0.2">
      <c r="A481" s="3" t="s">
        <v>440</v>
      </c>
      <c r="B481" s="2">
        <v>2</v>
      </c>
      <c r="C481" s="3">
        <v>48.748746240000003</v>
      </c>
      <c r="D481" s="3">
        <v>-122.409682</v>
      </c>
      <c r="E481" s="3" t="s">
        <v>10</v>
      </c>
      <c r="F481" s="3">
        <v>5.99</v>
      </c>
      <c r="G481" s="3" t="s">
        <v>11</v>
      </c>
      <c r="H481" s="3" t="s">
        <v>430</v>
      </c>
      <c r="I481" s="6">
        <v>0</v>
      </c>
      <c r="K481" s="19" t="s">
        <v>718</v>
      </c>
      <c r="L481" s="11">
        <v>17110004016209</v>
      </c>
      <c r="M481" s="12">
        <v>4.92739854962565E-5</v>
      </c>
      <c r="N481" s="17">
        <v>84</v>
      </c>
      <c r="Q481" s="10" t="e">
        <f>AVERAGEIFS($I$2:$I$3384,$B$2:$B$3384,Q$1,$A$2:$A$3384,$K481)</f>
        <v>#DIV/0!</v>
      </c>
      <c r="R481" s="10" t="e">
        <f>AVERAGEIFS($I$2:$I$3384,$B$2:$B$3384,R$1,$A$2:$A$3384,$K481)</f>
        <v>#DIV/0!</v>
      </c>
      <c r="S481" s="10" t="e">
        <f>AVERAGEIFS($I$2:$I$3384,$B$2:$B$3384,S$1,$A$2:$A$3384,$K481)</f>
        <v>#DIV/0!</v>
      </c>
      <c r="T481" s="10" t="e">
        <f>AVERAGEIFS($I$2:$I$3384,$B$2:$B$3384,T$1,$A$2:$A$3384,$K481)</f>
        <v>#DIV/0!</v>
      </c>
      <c r="U481" s="10" t="e">
        <f>AVERAGEIFS($I$2:$I$3384,$B$2:$B$3384,U$1,$A$2:$A$3384,$K481)</f>
        <v>#DIV/0!</v>
      </c>
      <c r="V481" s="10" t="e">
        <f>AVERAGEIFS($I$2:$I$3384,$B$2:$B$3384,V$1,$A$2:$A$3384,$K481)</f>
        <v>#DIV/0!</v>
      </c>
      <c r="W481" s="10" t="e">
        <f>AVERAGEIFS($I$2:$I$3384,$B$2:$B$3384,W$1,$A$2:$A$3384,$K481)</f>
        <v>#DIV/0!</v>
      </c>
      <c r="X481" s="10">
        <f>AVERAGEIFS($I$2:$I$3384,$B$2:$B$3384,X$1,$A$2:$A$3384,$K481)</f>
        <v>0</v>
      </c>
      <c r="Y481" s="10" t="e">
        <f>AVERAGEIFS($I$2:$I$3384,$B$2:$B$3384,Y$1,$A$2:$A$3384,$K481)</f>
        <v>#DIV/0!</v>
      </c>
      <c r="Z481" s="10" t="e">
        <f>AVERAGEIFS($I$2:$I$3384,$B$2:$B$3384,Z$1,$A$2:$A$3384,$K481)</f>
        <v>#DIV/0!</v>
      </c>
      <c r="AA481" s="10" t="e">
        <f>AVERAGEIFS($I$2:$I$3384,$B$2:$B$3384,AA$1,$A$2:$A$3384,$K481)</f>
        <v>#DIV/0!</v>
      </c>
      <c r="AB481" s="10" t="e">
        <f>AVERAGEIFS($I$2:$I$3384,$B$2:$B$3384,AB$1,$A$2:$A$3384,$K481)</f>
        <v>#DIV/0!</v>
      </c>
      <c r="AD481" s="10" t="e" cm="1">
        <f t="array" ref="AD481">AVERAGE(IFERROR(Y481:AA481, ""))</f>
        <v>#DIV/0!</v>
      </c>
      <c r="AE481" s="10" t="e">
        <f t="shared" si="14"/>
        <v>#DIV/0!</v>
      </c>
      <c r="AF481" s="10" t="e" cm="1">
        <f t="array" ref="AF481">AVERAGE(IFERROR(R481:W481, ""))</f>
        <v>#DIV/0!</v>
      </c>
      <c r="AG481" s="10" cm="1">
        <f t="array" ref="AG481">AVERAGE(IFERROR(W481:AA481,""))</f>
        <v>0</v>
      </c>
      <c r="AH481" s="10" t="e" cm="1">
        <f t="array" ref="AH481">AVERAGE(IFERROR(R481:V481,""))</f>
        <v>#DIV/0!</v>
      </c>
      <c r="AI481" s="10" t="e" cm="1">
        <f t="array" ref="AI481">AVERAGE(IFERROR(Z481:AB481,Q481))</f>
        <v>#DIV/0!</v>
      </c>
      <c r="AJ481" s="10" t="e" cm="1">
        <f t="array" ref="AJ481">AVERAGE(IFERROR(Y481:AB481,""))</f>
        <v>#DIV/0!</v>
      </c>
      <c r="AK481" s="10" t="e" cm="1">
        <f t="array" ref="AK481">AVERAGE(IFERROR(Q481:W481,""))</f>
        <v>#DIV/0!</v>
      </c>
      <c r="AL481" s="10" t="e" cm="1">
        <f t="array" ref="AL481">AVERAGE(IFERROR(R481:U481,""))</f>
        <v>#DIV/0!</v>
      </c>
      <c r="AM481" s="10" t="e" cm="1">
        <f t="array" ref="AM481">AVERAGE(IFERROR(V481:W481,""))</f>
        <v>#DIV/0!</v>
      </c>
      <c r="AN481" s="10" cm="1">
        <f t="array" ref="AN481">AVERAGE(IFERROR(X481:AB481,""))</f>
        <v>0</v>
      </c>
      <c r="AO481" s="10" t="e" cm="1">
        <f t="array" ref="AO481">AVERAGE(IFERROR(Q481:V481,""))</f>
        <v>#DIV/0!</v>
      </c>
    </row>
    <row r="482" spans="1:41" x14ac:dyDescent="0.2">
      <c r="A482" s="3" t="s">
        <v>440</v>
      </c>
      <c r="B482" s="2">
        <v>2</v>
      </c>
      <c r="C482" s="3">
        <v>48.748746240000003</v>
      </c>
      <c r="D482" s="3">
        <v>-122.409682</v>
      </c>
      <c r="E482" s="3" t="s">
        <v>10</v>
      </c>
      <c r="F482" s="3">
        <v>3.85</v>
      </c>
      <c r="G482" s="3" t="s">
        <v>13</v>
      </c>
      <c r="H482" s="3" t="s">
        <v>430</v>
      </c>
      <c r="I482" s="6">
        <v>0</v>
      </c>
      <c r="K482" s="19" t="s">
        <v>720</v>
      </c>
      <c r="L482" s="11">
        <v>17110004000487</v>
      </c>
      <c r="M482" s="12">
        <v>7.6912101358175278E-3</v>
      </c>
      <c r="N482" s="17">
        <v>408</v>
      </c>
      <c r="Q482" s="10" t="e">
        <f>AVERAGEIFS($I$2:$I$3384,$B$2:$B$3384,Q$1,$A$2:$A$3384,$K482)</f>
        <v>#DIV/0!</v>
      </c>
      <c r="R482" s="10" t="e">
        <f>AVERAGEIFS($I$2:$I$3384,$B$2:$B$3384,R$1,$A$2:$A$3384,$K482)</f>
        <v>#DIV/0!</v>
      </c>
      <c r="S482" s="10" t="e">
        <f>AVERAGEIFS($I$2:$I$3384,$B$2:$B$3384,S$1,$A$2:$A$3384,$K482)</f>
        <v>#DIV/0!</v>
      </c>
      <c r="T482" s="10" t="e">
        <f>AVERAGEIFS($I$2:$I$3384,$B$2:$B$3384,T$1,$A$2:$A$3384,$K482)</f>
        <v>#DIV/0!</v>
      </c>
      <c r="U482" s="10" t="e">
        <f>AVERAGEIFS($I$2:$I$3384,$B$2:$B$3384,U$1,$A$2:$A$3384,$K482)</f>
        <v>#DIV/0!</v>
      </c>
      <c r="V482" s="10" t="e">
        <f>AVERAGEIFS($I$2:$I$3384,$B$2:$B$3384,V$1,$A$2:$A$3384,$K482)</f>
        <v>#DIV/0!</v>
      </c>
      <c r="W482" s="10" t="e">
        <f>AVERAGEIFS($I$2:$I$3384,$B$2:$B$3384,W$1,$A$2:$A$3384,$K482)</f>
        <v>#DIV/0!</v>
      </c>
      <c r="X482" s="10">
        <f>AVERAGEIFS($I$2:$I$3384,$B$2:$B$3384,X$1,$A$2:$A$3384,$K482)</f>
        <v>0</v>
      </c>
      <c r="Y482" s="10" t="e">
        <f>AVERAGEIFS($I$2:$I$3384,$B$2:$B$3384,Y$1,$A$2:$A$3384,$K482)</f>
        <v>#DIV/0!</v>
      </c>
      <c r="Z482" s="10" t="e">
        <f>AVERAGEIFS($I$2:$I$3384,$B$2:$B$3384,Z$1,$A$2:$A$3384,$K482)</f>
        <v>#DIV/0!</v>
      </c>
      <c r="AA482" s="10" t="e">
        <f>AVERAGEIFS($I$2:$I$3384,$B$2:$B$3384,AA$1,$A$2:$A$3384,$K482)</f>
        <v>#DIV/0!</v>
      </c>
      <c r="AB482" s="10" t="e">
        <f>AVERAGEIFS($I$2:$I$3384,$B$2:$B$3384,AB$1,$A$2:$A$3384,$K482)</f>
        <v>#DIV/0!</v>
      </c>
      <c r="AD482" s="10" t="e" cm="1">
        <f t="array" ref="AD482">AVERAGE(IFERROR(Y482:AA482, ""))</f>
        <v>#DIV/0!</v>
      </c>
      <c r="AE482" s="10" t="e">
        <f t="shared" si="14"/>
        <v>#DIV/0!</v>
      </c>
      <c r="AF482" s="10" t="e" cm="1">
        <f t="array" ref="AF482">AVERAGE(IFERROR(R482:W482, ""))</f>
        <v>#DIV/0!</v>
      </c>
      <c r="AG482" s="10" cm="1">
        <f t="array" ref="AG482">AVERAGE(IFERROR(W482:AA482,""))</f>
        <v>0</v>
      </c>
      <c r="AH482" s="10" t="e" cm="1">
        <f t="array" ref="AH482">AVERAGE(IFERROR(R482:V482,""))</f>
        <v>#DIV/0!</v>
      </c>
      <c r="AI482" s="10" t="e" cm="1">
        <f t="array" ref="AI482">AVERAGE(IFERROR(Z482:AB482,Q482))</f>
        <v>#DIV/0!</v>
      </c>
      <c r="AJ482" s="10" t="e" cm="1">
        <f t="array" ref="AJ482">AVERAGE(IFERROR(Y482:AB482,""))</f>
        <v>#DIV/0!</v>
      </c>
      <c r="AK482" s="10" t="e" cm="1">
        <f t="array" ref="AK482">AVERAGE(IFERROR(Q482:W482,""))</f>
        <v>#DIV/0!</v>
      </c>
      <c r="AL482" s="10" t="e" cm="1">
        <f t="array" ref="AL482">AVERAGE(IFERROR(R482:U482,""))</f>
        <v>#DIV/0!</v>
      </c>
      <c r="AM482" s="10" t="e" cm="1">
        <f t="array" ref="AM482">AVERAGE(IFERROR(V482:W482,""))</f>
        <v>#DIV/0!</v>
      </c>
      <c r="AN482" s="10" cm="1">
        <f t="array" ref="AN482">AVERAGE(IFERROR(X482:AB482,""))</f>
        <v>0</v>
      </c>
      <c r="AO482" s="10" t="e" cm="1">
        <f t="array" ref="AO482">AVERAGE(IFERROR(Q482:V482,""))</f>
        <v>#DIV/0!</v>
      </c>
    </row>
    <row r="483" spans="1:41" x14ac:dyDescent="0.2">
      <c r="A483" s="3" t="s">
        <v>441</v>
      </c>
      <c r="B483" s="2">
        <v>2</v>
      </c>
      <c r="C483" s="3">
        <v>48.755099680000001</v>
      </c>
      <c r="D483" s="3">
        <v>-122.416383</v>
      </c>
      <c r="E483" s="3" t="s">
        <v>10</v>
      </c>
      <c r="F483" s="3">
        <v>6.29</v>
      </c>
      <c r="G483" s="3" t="s">
        <v>11</v>
      </c>
      <c r="H483" s="3" t="s">
        <v>442</v>
      </c>
      <c r="I483" s="6">
        <v>0</v>
      </c>
      <c r="K483" s="19" t="s">
        <v>386</v>
      </c>
      <c r="L483" s="11">
        <v>17110004000337</v>
      </c>
      <c r="M483" s="12">
        <v>0.95247524976730347</v>
      </c>
      <c r="N483" s="17">
        <v>635</v>
      </c>
      <c r="Q483" s="10" t="e">
        <f>AVERAGEIFS($I$2:$I$3384,$B$2:$B$3384,Q$1,$A$2:$A$3384,$K483)</f>
        <v>#DIV/0!</v>
      </c>
      <c r="R483" s="10" t="e">
        <f>AVERAGEIFS($I$2:$I$3384,$B$2:$B$3384,R$1,$A$2:$A$3384,$K483)</f>
        <v>#DIV/0!</v>
      </c>
      <c r="S483" s="10" t="e">
        <f>AVERAGEIFS($I$2:$I$3384,$B$2:$B$3384,S$1,$A$2:$A$3384,$K483)</f>
        <v>#DIV/0!</v>
      </c>
      <c r="T483" s="10" t="e">
        <f>AVERAGEIFS($I$2:$I$3384,$B$2:$B$3384,T$1,$A$2:$A$3384,$K483)</f>
        <v>#DIV/0!</v>
      </c>
      <c r="U483" s="10" t="e">
        <f>AVERAGEIFS($I$2:$I$3384,$B$2:$B$3384,U$1,$A$2:$A$3384,$K483)</f>
        <v>#DIV/0!</v>
      </c>
      <c r="V483" s="10" t="e">
        <f>AVERAGEIFS($I$2:$I$3384,$B$2:$B$3384,V$1,$A$2:$A$3384,$K483)</f>
        <v>#DIV/0!</v>
      </c>
      <c r="W483" s="10" t="e">
        <f>AVERAGEIFS($I$2:$I$3384,$B$2:$B$3384,W$1,$A$2:$A$3384,$K483)</f>
        <v>#DIV/0!</v>
      </c>
      <c r="X483" s="10" t="e">
        <f>AVERAGEIFS($I$2:$I$3384,$B$2:$B$3384,X$1,$A$2:$A$3384,$K483)</f>
        <v>#DIV/0!</v>
      </c>
      <c r="Y483" s="10">
        <f>AVERAGEIFS($I$2:$I$3384,$B$2:$B$3384,Y$1,$A$2:$A$3384,$K483)</f>
        <v>0</v>
      </c>
      <c r="Z483" s="10" t="e">
        <f>AVERAGEIFS($I$2:$I$3384,$B$2:$B$3384,Z$1,$A$2:$A$3384,$K483)</f>
        <v>#DIV/0!</v>
      </c>
      <c r="AA483" s="10" t="e">
        <f>AVERAGEIFS($I$2:$I$3384,$B$2:$B$3384,AA$1,$A$2:$A$3384,$K483)</f>
        <v>#DIV/0!</v>
      </c>
      <c r="AB483" s="10" t="e">
        <f>AVERAGEIFS($I$2:$I$3384,$B$2:$B$3384,AB$1,$A$2:$A$3384,$K483)</f>
        <v>#DIV/0!</v>
      </c>
      <c r="AD483" s="10" cm="1">
        <f t="array" ref="AD483">AVERAGE(IFERROR(Y483:AA483, ""))</f>
        <v>0</v>
      </c>
      <c r="AE483" s="10" t="e">
        <f t="shared" si="14"/>
        <v>#DIV/0!</v>
      </c>
      <c r="AF483" s="10" t="e" cm="1">
        <f t="array" ref="AF483">AVERAGE(IFERROR(R483:W483, ""))</f>
        <v>#DIV/0!</v>
      </c>
      <c r="AG483" s="10" cm="1">
        <f t="array" ref="AG483">AVERAGE(IFERROR(W483:AA483,""))</f>
        <v>0</v>
      </c>
      <c r="AH483" s="10" t="e" cm="1">
        <f t="array" ref="AH483">AVERAGE(IFERROR(R483:V483,""))</f>
        <v>#DIV/0!</v>
      </c>
      <c r="AI483" s="10" t="e" cm="1">
        <f t="array" ref="AI483">AVERAGE(IFERROR(Z483:AB483,Q483))</f>
        <v>#DIV/0!</v>
      </c>
      <c r="AJ483" s="10" cm="1">
        <f t="array" ref="AJ483">AVERAGE(IFERROR(Y483:AB483,""))</f>
        <v>0</v>
      </c>
      <c r="AK483" s="10" t="e" cm="1">
        <f t="array" ref="AK483">AVERAGE(IFERROR(Q483:W483,""))</f>
        <v>#DIV/0!</v>
      </c>
      <c r="AL483" s="10" t="e" cm="1">
        <f t="array" ref="AL483">AVERAGE(IFERROR(R483:U483,""))</f>
        <v>#DIV/0!</v>
      </c>
      <c r="AM483" s="10" t="e" cm="1">
        <f t="array" ref="AM483">AVERAGE(IFERROR(V483:W483,""))</f>
        <v>#DIV/0!</v>
      </c>
      <c r="AN483" s="10" cm="1">
        <f t="array" ref="AN483">AVERAGE(IFERROR(X483:AB483,""))</f>
        <v>0</v>
      </c>
      <c r="AO483" s="10" t="e" cm="1">
        <f t="array" ref="AO483">AVERAGE(IFERROR(Q483:V483,""))</f>
        <v>#DIV/0!</v>
      </c>
    </row>
    <row r="484" spans="1:41" x14ac:dyDescent="0.2">
      <c r="A484" s="3" t="s">
        <v>441</v>
      </c>
      <c r="B484" s="2">
        <v>2</v>
      </c>
      <c r="C484" s="3">
        <v>48.755099680000001</v>
      </c>
      <c r="D484" s="3">
        <v>-122.416383</v>
      </c>
      <c r="E484" s="3" t="s">
        <v>10</v>
      </c>
      <c r="F484" s="3">
        <v>3.43</v>
      </c>
      <c r="G484" s="3" t="s">
        <v>13</v>
      </c>
      <c r="H484" s="3" t="s">
        <v>442</v>
      </c>
      <c r="I484" s="6">
        <v>0</v>
      </c>
      <c r="K484" s="19" t="s">
        <v>443</v>
      </c>
      <c r="L484" s="11">
        <v>17110004000343</v>
      </c>
      <c r="M484" s="12">
        <v>0.99122953414916992</v>
      </c>
      <c r="N484" s="17">
        <v>137</v>
      </c>
      <c r="Q484" s="10" t="e">
        <f>AVERAGEIFS($I$2:$I$3384,$B$2:$B$3384,Q$1,$A$2:$A$3384,$K484)</f>
        <v>#DIV/0!</v>
      </c>
      <c r="R484" s="10" t="e">
        <f>AVERAGEIFS($I$2:$I$3384,$B$2:$B$3384,R$1,$A$2:$A$3384,$K484)</f>
        <v>#DIV/0!</v>
      </c>
      <c r="S484" s="10" t="e">
        <f>AVERAGEIFS($I$2:$I$3384,$B$2:$B$3384,S$1,$A$2:$A$3384,$K484)</f>
        <v>#DIV/0!</v>
      </c>
      <c r="T484" s="10" t="e">
        <f>AVERAGEIFS($I$2:$I$3384,$B$2:$B$3384,T$1,$A$2:$A$3384,$K484)</f>
        <v>#DIV/0!</v>
      </c>
      <c r="U484" s="10" t="e">
        <f>AVERAGEIFS($I$2:$I$3384,$B$2:$B$3384,U$1,$A$2:$A$3384,$K484)</f>
        <v>#DIV/0!</v>
      </c>
      <c r="V484" s="10">
        <f>AVERAGEIFS($I$2:$I$3384,$B$2:$B$3384,V$1,$A$2:$A$3384,$K484)</f>
        <v>0</v>
      </c>
      <c r="W484" s="10" t="e">
        <f>AVERAGEIFS($I$2:$I$3384,$B$2:$B$3384,W$1,$A$2:$A$3384,$K484)</f>
        <v>#DIV/0!</v>
      </c>
      <c r="X484" s="10" t="e">
        <f>AVERAGEIFS($I$2:$I$3384,$B$2:$B$3384,X$1,$A$2:$A$3384,$K484)</f>
        <v>#DIV/0!</v>
      </c>
      <c r="Y484" s="10" t="e">
        <f>AVERAGEIFS($I$2:$I$3384,$B$2:$B$3384,Y$1,$A$2:$A$3384,$K484)</f>
        <v>#DIV/0!</v>
      </c>
      <c r="Z484" s="10">
        <f>AVERAGEIFS($I$2:$I$3384,$B$2:$B$3384,Z$1,$A$2:$A$3384,$K484)</f>
        <v>0</v>
      </c>
      <c r="AA484" s="10" t="e">
        <f>AVERAGEIFS($I$2:$I$3384,$B$2:$B$3384,AA$1,$A$2:$A$3384,$K484)</f>
        <v>#DIV/0!</v>
      </c>
      <c r="AB484" s="10" t="e">
        <f>AVERAGEIFS($I$2:$I$3384,$B$2:$B$3384,AB$1,$A$2:$A$3384,$K484)</f>
        <v>#DIV/0!</v>
      </c>
      <c r="AD484" s="10" cm="1">
        <f t="array" ref="AD484">AVERAGE(IFERROR(Y484:AA484, ""))</f>
        <v>0</v>
      </c>
      <c r="AE484" s="10" t="e">
        <f t="shared" si="14"/>
        <v>#DIV/0!</v>
      </c>
      <c r="AF484" s="10" cm="1">
        <f t="array" ref="AF484">AVERAGE(IFERROR(R484:W484, ""))</f>
        <v>0</v>
      </c>
      <c r="AG484" s="10" cm="1">
        <f t="array" ref="AG484">AVERAGE(IFERROR(W484:AA484,""))</f>
        <v>0</v>
      </c>
      <c r="AH484" s="10" cm="1">
        <f t="array" ref="AH484">AVERAGE(IFERROR(R484:V484,""))</f>
        <v>0</v>
      </c>
      <c r="AI484" s="10" t="e" cm="1">
        <f t="array" ref="AI484">AVERAGE(IFERROR(Z484:AB484,Q484))</f>
        <v>#DIV/0!</v>
      </c>
      <c r="AJ484" s="10" cm="1">
        <f t="array" ref="AJ484">AVERAGE(IFERROR(Y484:AB484,""))</f>
        <v>0</v>
      </c>
      <c r="AK484" s="10" cm="1">
        <f t="array" ref="AK484">AVERAGE(IFERROR(Q484:W484,""))</f>
        <v>0</v>
      </c>
      <c r="AL484" s="10" t="e" cm="1">
        <f t="array" ref="AL484">AVERAGE(IFERROR(R484:U484,""))</f>
        <v>#DIV/0!</v>
      </c>
      <c r="AM484" s="10" cm="1">
        <f t="array" ref="AM484">AVERAGE(IFERROR(V484:W484,""))</f>
        <v>0</v>
      </c>
      <c r="AN484" s="10" cm="1">
        <f t="array" ref="AN484">AVERAGE(IFERROR(X484:AB484,""))</f>
        <v>0</v>
      </c>
      <c r="AO484" s="10" cm="1">
        <f t="array" ref="AO484">AVERAGE(IFERROR(Q484:V484,""))</f>
        <v>0</v>
      </c>
    </row>
    <row r="485" spans="1:41" x14ac:dyDescent="0.2">
      <c r="A485" s="3" t="s">
        <v>214</v>
      </c>
      <c r="B485" s="2">
        <v>2</v>
      </c>
      <c r="C485" s="3">
        <v>48.751281040000002</v>
      </c>
      <c r="D485" s="3">
        <v>-122.353431</v>
      </c>
      <c r="E485" s="3" t="s">
        <v>10</v>
      </c>
      <c r="F485" s="3">
        <v>4.87</v>
      </c>
      <c r="G485" s="3" t="s">
        <v>11</v>
      </c>
      <c r="H485" s="3" t="s">
        <v>215</v>
      </c>
      <c r="I485" s="6">
        <v>0</v>
      </c>
      <c r="K485" s="19" t="s">
        <v>445</v>
      </c>
      <c r="L485" s="11">
        <v>17110004000343</v>
      </c>
      <c r="M485" s="12">
        <v>0.99537432193756104</v>
      </c>
      <c r="N485" s="17">
        <v>137</v>
      </c>
      <c r="Q485" s="10" t="e">
        <f>AVERAGEIFS($I$2:$I$3384,$B$2:$B$3384,Q$1,$A$2:$A$3384,$K485)</f>
        <v>#DIV/0!</v>
      </c>
      <c r="R485" s="10" t="e">
        <f>AVERAGEIFS($I$2:$I$3384,$B$2:$B$3384,R$1,$A$2:$A$3384,$K485)</f>
        <v>#DIV/0!</v>
      </c>
      <c r="S485" s="10" t="e">
        <f>AVERAGEIFS($I$2:$I$3384,$B$2:$B$3384,S$1,$A$2:$A$3384,$K485)</f>
        <v>#DIV/0!</v>
      </c>
      <c r="T485" s="10" t="e">
        <f>AVERAGEIFS($I$2:$I$3384,$B$2:$B$3384,T$1,$A$2:$A$3384,$K485)</f>
        <v>#DIV/0!</v>
      </c>
      <c r="U485" s="10" t="e">
        <f>AVERAGEIFS($I$2:$I$3384,$B$2:$B$3384,U$1,$A$2:$A$3384,$K485)</f>
        <v>#DIV/0!</v>
      </c>
      <c r="V485" s="10">
        <f>AVERAGEIFS($I$2:$I$3384,$B$2:$B$3384,V$1,$A$2:$A$3384,$K485)</f>
        <v>0</v>
      </c>
      <c r="W485" s="10" t="e">
        <f>AVERAGEIFS($I$2:$I$3384,$B$2:$B$3384,W$1,$A$2:$A$3384,$K485)</f>
        <v>#DIV/0!</v>
      </c>
      <c r="X485" s="10" t="e">
        <f>AVERAGEIFS($I$2:$I$3384,$B$2:$B$3384,X$1,$A$2:$A$3384,$K485)</f>
        <v>#DIV/0!</v>
      </c>
      <c r="Y485" s="10" t="e">
        <f>AVERAGEIFS($I$2:$I$3384,$B$2:$B$3384,Y$1,$A$2:$A$3384,$K485)</f>
        <v>#DIV/0!</v>
      </c>
      <c r="Z485" s="10">
        <f>AVERAGEIFS($I$2:$I$3384,$B$2:$B$3384,Z$1,$A$2:$A$3384,$K485)</f>
        <v>0</v>
      </c>
      <c r="AA485" s="10" t="e">
        <f>AVERAGEIFS($I$2:$I$3384,$B$2:$B$3384,AA$1,$A$2:$A$3384,$K485)</f>
        <v>#DIV/0!</v>
      </c>
      <c r="AB485" s="10" t="e">
        <f>AVERAGEIFS($I$2:$I$3384,$B$2:$B$3384,AB$1,$A$2:$A$3384,$K485)</f>
        <v>#DIV/0!</v>
      </c>
      <c r="AD485" s="10" cm="1">
        <f t="array" ref="AD485">AVERAGE(IFERROR(Y485:AA485, ""))</f>
        <v>0</v>
      </c>
      <c r="AE485" s="10" t="e">
        <f t="shared" si="14"/>
        <v>#DIV/0!</v>
      </c>
      <c r="AF485" s="10" cm="1">
        <f t="array" ref="AF485">AVERAGE(IFERROR(R485:W485, ""))</f>
        <v>0</v>
      </c>
      <c r="AG485" s="10" cm="1">
        <f t="array" ref="AG485">AVERAGE(IFERROR(W485:AA485,""))</f>
        <v>0</v>
      </c>
      <c r="AH485" s="10" cm="1">
        <f t="array" ref="AH485">AVERAGE(IFERROR(R485:V485,""))</f>
        <v>0</v>
      </c>
      <c r="AI485" s="10" t="e" cm="1">
        <f t="array" ref="AI485">AVERAGE(IFERROR(Z485:AB485,Q485))</f>
        <v>#DIV/0!</v>
      </c>
      <c r="AJ485" s="10" cm="1">
        <f t="array" ref="AJ485">AVERAGE(IFERROR(Y485:AB485,""))</f>
        <v>0</v>
      </c>
      <c r="AK485" s="10" cm="1">
        <f t="array" ref="AK485">AVERAGE(IFERROR(Q485:W485,""))</f>
        <v>0</v>
      </c>
      <c r="AL485" s="10" t="e" cm="1">
        <f t="array" ref="AL485">AVERAGE(IFERROR(R485:U485,""))</f>
        <v>#DIV/0!</v>
      </c>
      <c r="AM485" s="10" cm="1">
        <f t="array" ref="AM485">AVERAGE(IFERROR(V485:W485,""))</f>
        <v>0</v>
      </c>
      <c r="AN485" s="10" cm="1">
        <f t="array" ref="AN485">AVERAGE(IFERROR(X485:AB485,""))</f>
        <v>0</v>
      </c>
      <c r="AO485" s="10" cm="1">
        <f t="array" ref="AO485">AVERAGE(IFERROR(Q485:V485,""))</f>
        <v>0</v>
      </c>
    </row>
    <row r="486" spans="1:41" x14ac:dyDescent="0.2">
      <c r="A486" s="3" t="s">
        <v>214</v>
      </c>
      <c r="B486" s="2">
        <v>2</v>
      </c>
      <c r="C486" s="3">
        <v>48.751281040000002</v>
      </c>
      <c r="D486" s="3">
        <v>-122.353431</v>
      </c>
      <c r="E486" s="3" t="s">
        <v>10</v>
      </c>
      <c r="F486" s="3">
        <v>3.32</v>
      </c>
      <c r="G486" s="3" t="s">
        <v>13</v>
      </c>
      <c r="H486" s="3" t="s">
        <v>215</v>
      </c>
      <c r="I486" s="6">
        <v>0</v>
      </c>
      <c r="K486" s="19" t="s">
        <v>494</v>
      </c>
      <c r="L486" s="11">
        <v>17110004000163</v>
      </c>
      <c r="M486" s="12">
        <v>0.88079100847244263</v>
      </c>
      <c r="N486" s="17">
        <v>550</v>
      </c>
      <c r="Q486" s="10" t="e">
        <f>AVERAGEIFS($I$2:$I$3384,$B$2:$B$3384,Q$1,$A$2:$A$3384,$K486)</f>
        <v>#DIV/0!</v>
      </c>
      <c r="R486" s="10" t="e">
        <f>AVERAGEIFS($I$2:$I$3384,$B$2:$B$3384,R$1,$A$2:$A$3384,$K486)</f>
        <v>#DIV/0!</v>
      </c>
      <c r="S486" s="10" t="e">
        <f>AVERAGEIFS($I$2:$I$3384,$B$2:$B$3384,S$1,$A$2:$A$3384,$K486)</f>
        <v>#DIV/0!</v>
      </c>
      <c r="T486" s="10" t="e">
        <f>AVERAGEIFS($I$2:$I$3384,$B$2:$B$3384,T$1,$A$2:$A$3384,$K486)</f>
        <v>#DIV/0!</v>
      </c>
      <c r="U486" s="10" t="e">
        <f>AVERAGEIFS($I$2:$I$3384,$B$2:$B$3384,U$1,$A$2:$A$3384,$K486)</f>
        <v>#DIV/0!</v>
      </c>
      <c r="V486" s="10" t="e">
        <f>AVERAGEIFS($I$2:$I$3384,$B$2:$B$3384,V$1,$A$2:$A$3384,$K486)</f>
        <v>#DIV/0!</v>
      </c>
      <c r="W486" s="10">
        <f>AVERAGEIFS($I$2:$I$3384,$B$2:$B$3384,W$1,$A$2:$A$3384,$K486)</f>
        <v>2.500000037252903E-2</v>
      </c>
      <c r="X486" s="10">
        <f>AVERAGEIFS($I$2:$I$3384,$B$2:$B$3384,X$1,$A$2:$A$3384,$K486)</f>
        <v>0</v>
      </c>
      <c r="Y486" s="10" t="e">
        <f>AVERAGEIFS($I$2:$I$3384,$B$2:$B$3384,Y$1,$A$2:$A$3384,$K486)</f>
        <v>#DIV/0!</v>
      </c>
      <c r="Z486" s="10">
        <f>AVERAGEIFS($I$2:$I$3384,$B$2:$B$3384,Z$1,$A$2:$A$3384,$K486)</f>
        <v>0</v>
      </c>
      <c r="AA486" s="10" t="e">
        <f>AVERAGEIFS($I$2:$I$3384,$B$2:$B$3384,AA$1,$A$2:$A$3384,$K486)</f>
        <v>#DIV/0!</v>
      </c>
      <c r="AB486" s="10" t="e">
        <f>AVERAGEIFS($I$2:$I$3384,$B$2:$B$3384,AB$1,$A$2:$A$3384,$K486)</f>
        <v>#DIV/0!</v>
      </c>
      <c r="AD486" s="10" cm="1">
        <f t="array" ref="AD486">AVERAGE(IFERROR(Y486:AA486, ""))</f>
        <v>0</v>
      </c>
      <c r="AE486" s="10" t="e">
        <f t="shared" si="14"/>
        <v>#DIV/0!</v>
      </c>
      <c r="AF486" s="10" cm="1">
        <f t="array" ref="AF486">AVERAGE(IFERROR(R486:W486, ""))</f>
        <v>2.500000037252903E-2</v>
      </c>
      <c r="AG486" s="10" cm="1">
        <f t="array" ref="AG486">AVERAGE(IFERROR(W486:AA486,""))</f>
        <v>8.333333457509676E-3</v>
      </c>
      <c r="AH486" s="10" t="e" cm="1">
        <f t="array" ref="AH486">AVERAGE(IFERROR(R486:V486,""))</f>
        <v>#DIV/0!</v>
      </c>
      <c r="AI486" s="10" t="e" cm="1">
        <f t="array" ref="AI486">AVERAGE(IFERROR(Z486:AB486,Q486))</f>
        <v>#DIV/0!</v>
      </c>
      <c r="AJ486" s="10" cm="1">
        <f t="array" ref="AJ486">AVERAGE(IFERROR(Y486:AB486,""))</f>
        <v>0</v>
      </c>
      <c r="AK486" s="10" cm="1">
        <f t="array" ref="AK486">AVERAGE(IFERROR(Q486:W486,""))</f>
        <v>2.500000037252903E-2</v>
      </c>
      <c r="AL486" s="10" t="e" cm="1">
        <f t="array" ref="AL486">AVERAGE(IFERROR(R486:U486,""))</f>
        <v>#DIV/0!</v>
      </c>
      <c r="AM486" s="10" cm="1">
        <f t="array" ref="AM486">AVERAGE(IFERROR(V486:W486,""))</f>
        <v>2.500000037252903E-2</v>
      </c>
      <c r="AN486" s="10" cm="1">
        <f t="array" ref="AN486">AVERAGE(IFERROR(X486:AB486,""))</f>
        <v>0</v>
      </c>
      <c r="AO486" s="10" t="e" cm="1">
        <f t="array" ref="AO486">AVERAGE(IFERROR(Q486:V486,""))</f>
        <v>#DIV/0!</v>
      </c>
    </row>
    <row r="487" spans="1:41" x14ac:dyDescent="0.2">
      <c r="A487" s="3" t="s">
        <v>216</v>
      </c>
      <c r="B487" s="2">
        <v>2</v>
      </c>
      <c r="C487" s="3">
        <v>48.769379350000001</v>
      </c>
      <c r="D487" s="3">
        <v>-122.40655289999999</v>
      </c>
      <c r="E487" s="3" t="s">
        <v>10</v>
      </c>
      <c r="F487" s="3">
        <v>6.09</v>
      </c>
      <c r="G487" s="3" t="s">
        <v>11</v>
      </c>
      <c r="H487" s="3" t="s">
        <v>217</v>
      </c>
      <c r="I487" s="6">
        <v>0</v>
      </c>
      <c r="K487" s="19" t="s">
        <v>508</v>
      </c>
      <c r="L487" s="11">
        <v>17110004012639</v>
      </c>
      <c r="M487" s="12">
        <v>6.9291424006223679E-4</v>
      </c>
      <c r="N487" s="17">
        <v>550</v>
      </c>
      <c r="Q487" s="10" t="e">
        <f>AVERAGEIFS($I$2:$I$3384,$B$2:$B$3384,Q$1,$A$2:$A$3384,$K487)</f>
        <v>#DIV/0!</v>
      </c>
      <c r="R487" s="10" t="e">
        <f>AVERAGEIFS($I$2:$I$3384,$B$2:$B$3384,R$1,$A$2:$A$3384,$K487)</f>
        <v>#DIV/0!</v>
      </c>
      <c r="S487" s="10" t="e">
        <f>AVERAGEIFS($I$2:$I$3384,$B$2:$B$3384,S$1,$A$2:$A$3384,$K487)</f>
        <v>#DIV/0!</v>
      </c>
      <c r="T487" s="10" t="e">
        <f>AVERAGEIFS($I$2:$I$3384,$B$2:$B$3384,T$1,$A$2:$A$3384,$K487)</f>
        <v>#DIV/0!</v>
      </c>
      <c r="U487" s="10" t="e">
        <f>AVERAGEIFS($I$2:$I$3384,$B$2:$B$3384,U$1,$A$2:$A$3384,$K487)</f>
        <v>#DIV/0!</v>
      </c>
      <c r="V487" s="10" t="e">
        <f>AVERAGEIFS($I$2:$I$3384,$B$2:$B$3384,V$1,$A$2:$A$3384,$K487)</f>
        <v>#DIV/0!</v>
      </c>
      <c r="W487" s="10">
        <f>AVERAGEIFS($I$2:$I$3384,$B$2:$B$3384,W$1,$A$2:$A$3384,$K487)</f>
        <v>0.12083332985639572</v>
      </c>
      <c r="X487" s="10" t="e">
        <f>AVERAGEIFS($I$2:$I$3384,$B$2:$B$3384,X$1,$A$2:$A$3384,$K487)</f>
        <v>#DIV/0!</v>
      </c>
      <c r="Y487" s="10" t="e">
        <f>AVERAGEIFS($I$2:$I$3384,$B$2:$B$3384,Y$1,$A$2:$A$3384,$K487)</f>
        <v>#DIV/0!</v>
      </c>
      <c r="Z487" s="10" t="e">
        <f>AVERAGEIFS($I$2:$I$3384,$B$2:$B$3384,Z$1,$A$2:$A$3384,$K487)</f>
        <v>#DIV/0!</v>
      </c>
      <c r="AA487" s="10" t="e">
        <f>AVERAGEIFS($I$2:$I$3384,$B$2:$B$3384,AA$1,$A$2:$A$3384,$K487)</f>
        <v>#DIV/0!</v>
      </c>
      <c r="AB487" s="10" t="e">
        <f>AVERAGEIFS($I$2:$I$3384,$B$2:$B$3384,AB$1,$A$2:$A$3384,$K487)</f>
        <v>#DIV/0!</v>
      </c>
      <c r="AD487" s="10" t="e" cm="1">
        <f t="array" ref="AD487">AVERAGE(IFERROR(Y487:AA487, ""))</f>
        <v>#DIV/0!</v>
      </c>
      <c r="AE487" s="10" t="e">
        <f t="shared" si="14"/>
        <v>#DIV/0!</v>
      </c>
      <c r="AF487" s="10" cm="1">
        <f t="array" ref="AF487">AVERAGE(IFERROR(R487:W487, ""))</f>
        <v>0.12083332985639572</v>
      </c>
      <c r="AG487" s="10" cm="1">
        <f t="array" ref="AG487">AVERAGE(IFERROR(W487:AA487,""))</f>
        <v>0.12083332985639572</v>
      </c>
      <c r="AH487" s="10" t="e" cm="1">
        <f t="array" ref="AH487">AVERAGE(IFERROR(R487:V487,""))</f>
        <v>#DIV/0!</v>
      </c>
      <c r="AI487" s="10" t="e" cm="1">
        <f t="array" ref="AI487">AVERAGE(IFERROR(Z487:AB487,Q487))</f>
        <v>#DIV/0!</v>
      </c>
      <c r="AJ487" s="10" t="e" cm="1">
        <f t="array" ref="AJ487">AVERAGE(IFERROR(Y487:AB487,""))</f>
        <v>#DIV/0!</v>
      </c>
      <c r="AK487" s="10" cm="1">
        <f t="array" ref="AK487">AVERAGE(IFERROR(Q487:W487,""))</f>
        <v>0.12083332985639572</v>
      </c>
      <c r="AL487" s="10" t="e" cm="1">
        <f t="array" ref="AL487">AVERAGE(IFERROR(R487:U487,""))</f>
        <v>#DIV/0!</v>
      </c>
      <c r="AM487" s="10" cm="1">
        <f t="array" ref="AM487">AVERAGE(IFERROR(V487:W487,""))</f>
        <v>0.12083332985639572</v>
      </c>
      <c r="AN487" s="10" t="e" cm="1">
        <f t="array" ref="AN487">AVERAGE(IFERROR(X487:AB487,""))</f>
        <v>#DIV/0!</v>
      </c>
      <c r="AO487" s="10" t="e" cm="1">
        <f t="array" ref="AO487">AVERAGE(IFERROR(Q487:V487,""))</f>
        <v>#DIV/0!</v>
      </c>
    </row>
    <row r="488" spans="1:41" x14ac:dyDescent="0.2">
      <c r="A488" s="3" t="s">
        <v>216</v>
      </c>
      <c r="B488" s="2">
        <v>2</v>
      </c>
      <c r="C488" s="3">
        <v>48.769379350000001</v>
      </c>
      <c r="D488" s="3">
        <v>-122.40655289999999</v>
      </c>
      <c r="E488" s="3" t="s">
        <v>10</v>
      </c>
      <c r="F488" s="3">
        <v>3.35</v>
      </c>
      <c r="G488" s="3" t="s">
        <v>13</v>
      </c>
      <c r="H488" s="3" t="s">
        <v>217</v>
      </c>
      <c r="I488" s="6">
        <v>0</v>
      </c>
      <c r="K488" s="19" t="s">
        <v>704</v>
      </c>
      <c r="L488" s="11">
        <v>17110004003604</v>
      </c>
      <c r="M488" s="12">
        <v>0.86142069101333618</v>
      </c>
      <c r="N488" s="17">
        <v>227</v>
      </c>
      <c r="Q488" s="10" t="e">
        <f>AVERAGEIFS($I$2:$I$3384,$B$2:$B$3384,Q$1,$A$2:$A$3384,$K488)</f>
        <v>#DIV/0!</v>
      </c>
      <c r="R488" s="10" t="e">
        <f>AVERAGEIFS($I$2:$I$3384,$B$2:$B$3384,R$1,$A$2:$A$3384,$K488)</f>
        <v>#DIV/0!</v>
      </c>
      <c r="S488" s="10" t="e">
        <f>AVERAGEIFS($I$2:$I$3384,$B$2:$B$3384,S$1,$A$2:$A$3384,$K488)</f>
        <v>#DIV/0!</v>
      </c>
      <c r="T488" s="10" t="e">
        <f>AVERAGEIFS($I$2:$I$3384,$B$2:$B$3384,T$1,$A$2:$A$3384,$K488)</f>
        <v>#DIV/0!</v>
      </c>
      <c r="U488" s="10" t="e">
        <f>AVERAGEIFS($I$2:$I$3384,$B$2:$B$3384,U$1,$A$2:$A$3384,$K488)</f>
        <v>#DIV/0!</v>
      </c>
      <c r="V488" s="10" t="e">
        <f>AVERAGEIFS($I$2:$I$3384,$B$2:$B$3384,V$1,$A$2:$A$3384,$K488)</f>
        <v>#DIV/0!</v>
      </c>
      <c r="W488" s="10" t="e">
        <f>AVERAGEIFS($I$2:$I$3384,$B$2:$B$3384,W$1,$A$2:$A$3384,$K488)</f>
        <v>#DIV/0!</v>
      </c>
      <c r="X488" s="10">
        <f>AVERAGEIFS($I$2:$I$3384,$B$2:$B$3384,X$1,$A$2:$A$3384,$K488)</f>
        <v>0</v>
      </c>
      <c r="Y488" s="10" t="e">
        <f>AVERAGEIFS($I$2:$I$3384,$B$2:$B$3384,Y$1,$A$2:$A$3384,$K488)</f>
        <v>#DIV/0!</v>
      </c>
      <c r="Z488" s="10" t="e">
        <f>AVERAGEIFS($I$2:$I$3384,$B$2:$B$3384,Z$1,$A$2:$A$3384,$K488)</f>
        <v>#DIV/0!</v>
      </c>
      <c r="AA488" s="10" t="e">
        <f>AVERAGEIFS($I$2:$I$3384,$B$2:$B$3384,AA$1,$A$2:$A$3384,$K488)</f>
        <v>#DIV/0!</v>
      </c>
      <c r="AB488" s="10" t="e">
        <f>AVERAGEIFS($I$2:$I$3384,$B$2:$B$3384,AB$1,$A$2:$A$3384,$K488)</f>
        <v>#DIV/0!</v>
      </c>
      <c r="AD488" s="10" t="e" cm="1">
        <f t="array" ref="AD488">AVERAGE(IFERROR(Y488:AA488, ""))</f>
        <v>#DIV/0!</v>
      </c>
      <c r="AE488" s="10" t="e">
        <f t="shared" si="14"/>
        <v>#DIV/0!</v>
      </c>
      <c r="AF488" s="10" t="e" cm="1">
        <f t="array" ref="AF488">AVERAGE(IFERROR(R488:W488, ""))</f>
        <v>#DIV/0!</v>
      </c>
      <c r="AG488" s="10" cm="1">
        <f t="array" ref="AG488">AVERAGE(IFERROR(W488:AA488,""))</f>
        <v>0</v>
      </c>
      <c r="AH488" s="10" t="e" cm="1">
        <f t="array" ref="AH488">AVERAGE(IFERROR(R488:V488,""))</f>
        <v>#DIV/0!</v>
      </c>
      <c r="AI488" s="10" t="e" cm="1">
        <f t="array" ref="AI488">AVERAGE(IFERROR(Z488:AB488,Q488))</f>
        <v>#DIV/0!</v>
      </c>
      <c r="AJ488" s="10" t="e" cm="1">
        <f t="array" ref="AJ488">AVERAGE(IFERROR(Y488:AB488,""))</f>
        <v>#DIV/0!</v>
      </c>
      <c r="AK488" s="10" t="e" cm="1">
        <f t="array" ref="AK488">AVERAGE(IFERROR(Q488:W488,""))</f>
        <v>#DIV/0!</v>
      </c>
      <c r="AL488" s="10" t="e" cm="1">
        <f t="array" ref="AL488">AVERAGE(IFERROR(R488:U488,""))</f>
        <v>#DIV/0!</v>
      </c>
      <c r="AM488" s="10" t="e" cm="1">
        <f t="array" ref="AM488">AVERAGE(IFERROR(V488:W488,""))</f>
        <v>#DIV/0!</v>
      </c>
      <c r="AN488" s="10" cm="1">
        <f t="array" ref="AN488">AVERAGE(IFERROR(X488:AB488,""))</f>
        <v>0</v>
      </c>
      <c r="AO488" s="10" t="e" cm="1">
        <f t="array" ref="AO488">AVERAGE(IFERROR(Q488:V488,""))</f>
        <v>#DIV/0!</v>
      </c>
    </row>
    <row r="489" spans="1:41" x14ac:dyDescent="0.2">
      <c r="A489" s="3" t="s">
        <v>218</v>
      </c>
      <c r="B489" s="2">
        <v>2</v>
      </c>
      <c r="C489" s="3">
        <v>48.729625460000001</v>
      </c>
      <c r="D489" s="3">
        <v>-122.3143714</v>
      </c>
      <c r="E489" s="3" t="s">
        <v>10</v>
      </c>
      <c r="F489" s="3">
        <v>5.39</v>
      </c>
      <c r="G489" s="3" t="s">
        <v>11</v>
      </c>
      <c r="H489" s="3" t="s">
        <v>219</v>
      </c>
      <c r="I489" s="6">
        <v>0</v>
      </c>
    </row>
    <row r="490" spans="1:41" x14ac:dyDescent="0.2">
      <c r="A490" s="3" t="s">
        <v>218</v>
      </c>
      <c r="B490" s="2">
        <v>2</v>
      </c>
      <c r="C490" s="3">
        <v>48.729625460000001</v>
      </c>
      <c r="D490" s="3">
        <v>-122.3143714</v>
      </c>
      <c r="E490" s="3" t="s">
        <v>10</v>
      </c>
      <c r="F490" s="3">
        <v>3.38</v>
      </c>
      <c r="G490" s="3" t="s">
        <v>13</v>
      </c>
      <c r="H490" s="3" t="s">
        <v>219</v>
      </c>
      <c r="I490" s="6">
        <v>0</v>
      </c>
    </row>
    <row r="491" spans="1:41" x14ac:dyDescent="0.2">
      <c r="A491" s="3" t="s">
        <v>616</v>
      </c>
      <c r="B491" s="2">
        <v>2</v>
      </c>
      <c r="C491" s="3">
        <v>48.80314164</v>
      </c>
      <c r="D491" s="3">
        <v>-122.6243242</v>
      </c>
      <c r="E491" s="3" t="s">
        <v>10</v>
      </c>
      <c r="F491" s="3">
        <v>7.88</v>
      </c>
      <c r="G491" s="3" t="s">
        <v>11</v>
      </c>
      <c r="H491" s="3" t="s">
        <v>617</v>
      </c>
      <c r="I491" s="6">
        <v>0</v>
      </c>
    </row>
    <row r="492" spans="1:41" x14ac:dyDescent="0.2">
      <c r="A492" s="3" t="s">
        <v>616</v>
      </c>
      <c r="B492" s="2">
        <v>2</v>
      </c>
      <c r="C492" s="3">
        <v>48.80314164</v>
      </c>
      <c r="D492" s="3">
        <v>-122.6243242</v>
      </c>
      <c r="E492" s="3" t="s">
        <v>10</v>
      </c>
      <c r="F492" s="3">
        <v>8.07</v>
      </c>
      <c r="G492" s="3" t="s">
        <v>13</v>
      </c>
      <c r="H492" s="3" t="s">
        <v>617</v>
      </c>
      <c r="I492" s="6">
        <v>0</v>
      </c>
    </row>
    <row r="493" spans="1:41" x14ac:dyDescent="0.2">
      <c r="A493" s="3" t="s">
        <v>226</v>
      </c>
      <c r="B493" s="2">
        <v>2</v>
      </c>
      <c r="C493" s="3">
        <v>48.737000000000002</v>
      </c>
      <c r="D493" s="3">
        <v>-122.217167</v>
      </c>
      <c r="E493" s="3" t="s">
        <v>10</v>
      </c>
      <c r="F493" s="3">
        <v>5.65</v>
      </c>
      <c r="G493" s="3" t="s">
        <v>11</v>
      </c>
      <c r="H493" s="3" t="s">
        <v>227</v>
      </c>
      <c r="I493" s="6">
        <v>0</v>
      </c>
    </row>
    <row r="494" spans="1:41" x14ac:dyDescent="0.2">
      <c r="A494" s="3" t="s">
        <v>226</v>
      </c>
      <c r="B494" s="2">
        <v>2</v>
      </c>
      <c r="C494" s="3">
        <v>48.737000000000002</v>
      </c>
      <c r="D494" s="3">
        <v>-122.217167</v>
      </c>
      <c r="E494" s="3" t="s">
        <v>10</v>
      </c>
      <c r="F494" s="3">
        <v>5.85</v>
      </c>
      <c r="G494" s="3" t="s">
        <v>13</v>
      </c>
      <c r="H494" s="3" t="s">
        <v>227</v>
      </c>
      <c r="I494" s="6">
        <v>0</v>
      </c>
    </row>
    <row r="495" spans="1:41" x14ac:dyDescent="0.2">
      <c r="A495" s="3" t="s">
        <v>228</v>
      </c>
      <c r="B495" s="2">
        <v>2</v>
      </c>
      <c r="C495" s="3">
        <v>48.727423999999999</v>
      </c>
      <c r="D495" s="3">
        <v>-122.219448</v>
      </c>
      <c r="E495" s="3" t="s">
        <v>10</v>
      </c>
      <c r="F495" s="3">
        <v>6.15</v>
      </c>
      <c r="G495" s="3" t="s">
        <v>11</v>
      </c>
      <c r="H495" s="3" t="s">
        <v>227</v>
      </c>
      <c r="I495" s="6">
        <v>0</v>
      </c>
    </row>
    <row r="496" spans="1:41" x14ac:dyDescent="0.2">
      <c r="A496" s="3" t="s">
        <v>228</v>
      </c>
      <c r="B496" s="2">
        <v>2</v>
      </c>
      <c r="C496" s="3">
        <v>48.727423999999999</v>
      </c>
      <c r="D496" s="3">
        <v>-122.219448</v>
      </c>
      <c r="E496" s="3" t="s">
        <v>10</v>
      </c>
      <c r="F496" s="3">
        <v>6.15</v>
      </c>
      <c r="G496" s="3" t="s">
        <v>13</v>
      </c>
      <c r="H496" s="3" t="s">
        <v>227</v>
      </c>
      <c r="I496" s="6">
        <v>0</v>
      </c>
    </row>
    <row r="497" spans="1:9" x14ac:dyDescent="0.2">
      <c r="A497" s="3" t="s">
        <v>229</v>
      </c>
      <c r="B497" s="2">
        <v>2</v>
      </c>
      <c r="C497" s="3">
        <v>48.809680999999998</v>
      </c>
      <c r="D497" s="3">
        <v>-122.20025699999999</v>
      </c>
      <c r="E497" s="3" t="s">
        <v>10</v>
      </c>
      <c r="F497" s="3">
        <v>4.5999999999999996</v>
      </c>
      <c r="G497" s="3" t="s">
        <v>11</v>
      </c>
      <c r="H497" s="3" t="s">
        <v>230</v>
      </c>
      <c r="I497" s="6">
        <v>0</v>
      </c>
    </row>
    <row r="498" spans="1:9" x14ac:dyDescent="0.2">
      <c r="A498" s="3" t="s">
        <v>229</v>
      </c>
      <c r="B498" s="2">
        <v>2</v>
      </c>
      <c r="C498" s="3">
        <v>48.809680999999998</v>
      </c>
      <c r="D498" s="3">
        <v>-122.20025699999999</v>
      </c>
      <c r="E498" s="3" t="s">
        <v>10</v>
      </c>
      <c r="F498" s="3">
        <v>4.5</v>
      </c>
      <c r="G498" s="3" t="s">
        <v>13</v>
      </c>
      <c r="H498" s="3" t="s">
        <v>230</v>
      </c>
      <c r="I498" s="6">
        <v>0</v>
      </c>
    </row>
    <row r="499" spans="1:9" x14ac:dyDescent="0.2">
      <c r="A499" s="3" t="s">
        <v>231</v>
      </c>
      <c r="B499" s="2">
        <v>2</v>
      </c>
      <c r="C499" s="3">
        <v>48.823928000000002</v>
      </c>
      <c r="D499" s="3">
        <v>-122.134128</v>
      </c>
      <c r="E499" s="3" t="s">
        <v>10</v>
      </c>
      <c r="F499" s="3">
        <v>5.5</v>
      </c>
      <c r="G499" s="3" t="s">
        <v>11</v>
      </c>
      <c r="H499" s="3" t="s">
        <v>232</v>
      </c>
      <c r="I499" s="6">
        <v>0</v>
      </c>
    </row>
    <row r="500" spans="1:9" x14ac:dyDescent="0.2">
      <c r="A500" s="3" t="s">
        <v>231</v>
      </c>
      <c r="B500" s="2">
        <v>2</v>
      </c>
      <c r="C500" s="3">
        <v>48.823928000000002</v>
      </c>
      <c r="D500" s="3">
        <v>-122.134128</v>
      </c>
      <c r="E500" s="3" t="s">
        <v>10</v>
      </c>
      <c r="F500" s="3">
        <v>5.5</v>
      </c>
      <c r="G500" s="3" t="s">
        <v>13</v>
      </c>
      <c r="H500" s="3" t="s">
        <v>232</v>
      </c>
      <c r="I500" s="6">
        <v>0</v>
      </c>
    </row>
    <row r="501" spans="1:9" x14ac:dyDescent="0.2">
      <c r="A501" s="3" t="s">
        <v>233</v>
      </c>
      <c r="B501" s="2">
        <v>2</v>
      </c>
      <c r="C501" s="3">
        <v>48.869795000000003</v>
      </c>
      <c r="D501" s="3">
        <v>-122.481972</v>
      </c>
      <c r="E501" s="3" t="s">
        <v>10</v>
      </c>
      <c r="F501" s="3">
        <v>6.0250000000000004</v>
      </c>
      <c r="G501" s="3" t="s">
        <v>13</v>
      </c>
      <c r="H501" s="3" t="s">
        <v>234</v>
      </c>
      <c r="I501" s="6">
        <v>0</v>
      </c>
    </row>
    <row r="502" spans="1:9" x14ac:dyDescent="0.2">
      <c r="A502" s="3" t="s">
        <v>235</v>
      </c>
      <c r="B502" s="2">
        <v>2</v>
      </c>
      <c r="C502" s="3">
        <v>48.882210999999998</v>
      </c>
      <c r="D502" s="3">
        <v>-122.44265900000001</v>
      </c>
      <c r="E502" s="3" t="s">
        <v>10</v>
      </c>
      <c r="F502" s="3">
        <v>6.75</v>
      </c>
      <c r="G502" s="3" t="s">
        <v>13</v>
      </c>
      <c r="H502" s="3" t="s">
        <v>236</v>
      </c>
      <c r="I502" s="6">
        <v>0</v>
      </c>
    </row>
    <row r="503" spans="1:9" x14ac:dyDescent="0.2">
      <c r="A503" s="3" t="s">
        <v>237</v>
      </c>
      <c r="B503" s="2">
        <v>2</v>
      </c>
      <c r="C503" s="3">
        <v>48.924265030000001</v>
      </c>
      <c r="D503" s="3">
        <v>-122.530118</v>
      </c>
      <c r="E503" s="3" t="s">
        <v>10</v>
      </c>
      <c r="F503" s="3">
        <v>7.15</v>
      </c>
      <c r="G503" s="3" t="s">
        <v>11</v>
      </c>
      <c r="H503" s="3" t="s">
        <v>30</v>
      </c>
      <c r="I503" s="6">
        <v>0</v>
      </c>
    </row>
    <row r="504" spans="1:9" x14ac:dyDescent="0.2">
      <c r="A504" s="3" t="s">
        <v>237</v>
      </c>
      <c r="B504" s="2">
        <v>2</v>
      </c>
      <c r="C504" s="3">
        <v>48.924265030000001</v>
      </c>
      <c r="D504" s="3">
        <v>-122.530118</v>
      </c>
      <c r="E504" s="3" t="s">
        <v>10</v>
      </c>
      <c r="F504" s="3">
        <v>6.8000000000000007</v>
      </c>
      <c r="G504" s="3" t="s">
        <v>13</v>
      </c>
      <c r="H504" s="3" t="s">
        <v>30</v>
      </c>
      <c r="I504" s="6">
        <v>0</v>
      </c>
    </row>
    <row r="505" spans="1:9" x14ac:dyDescent="0.2">
      <c r="A505" s="3" t="s">
        <v>238</v>
      </c>
      <c r="B505" s="2">
        <v>2</v>
      </c>
      <c r="C505" s="3">
        <v>48.924143000000001</v>
      </c>
      <c r="D505" s="3">
        <v>-122.529892</v>
      </c>
      <c r="E505" s="3" t="s">
        <v>10</v>
      </c>
      <c r="F505" s="3">
        <v>6.1</v>
      </c>
      <c r="G505" s="3" t="s">
        <v>11</v>
      </c>
      <c r="H505" s="3" t="s">
        <v>30</v>
      </c>
      <c r="I505" s="6">
        <v>0</v>
      </c>
    </row>
    <row r="506" spans="1:9" x14ac:dyDescent="0.2">
      <c r="A506" s="3" t="s">
        <v>238</v>
      </c>
      <c r="B506" s="2">
        <v>2</v>
      </c>
      <c r="C506" s="3">
        <v>48.924143000000001</v>
      </c>
      <c r="D506" s="3">
        <v>-122.529892</v>
      </c>
      <c r="E506" s="3" t="s">
        <v>10</v>
      </c>
      <c r="F506" s="3">
        <v>4.5999999999999996</v>
      </c>
      <c r="G506" s="3" t="s">
        <v>13</v>
      </c>
      <c r="H506" s="3" t="s">
        <v>30</v>
      </c>
      <c r="I506" s="6">
        <v>0</v>
      </c>
    </row>
    <row r="507" spans="1:9" x14ac:dyDescent="0.2">
      <c r="A507" s="3" t="s">
        <v>239</v>
      </c>
      <c r="B507" s="2">
        <v>2</v>
      </c>
      <c r="C507" s="3">
        <v>48.934878900000001</v>
      </c>
      <c r="D507" s="3">
        <v>-122.5500626</v>
      </c>
      <c r="E507" s="3" t="s">
        <v>10</v>
      </c>
      <c r="F507" s="3">
        <v>5.9666666666666659</v>
      </c>
      <c r="G507" s="3" t="s">
        <v>11</v>
      </c>
      <c r="H507" s="3" t="s">
        <v>240</v>
      </c>
      <c r="I507" s="6">
        <v>0</v>
      </c>
    </row>
    <row r="508" spans="1:9" x14ac:dyDescent="0.2">
      <c r="A508" s="3" t="s">
        <v>239</v>
      </c>
      <c r="B508" s="2">
        <v>2</v>
      </c>
      <c r="C508" s="3">
        <v>48.934878900000001</v>
      </c>
      <c r="D508" s="3">
        <v>-122.5500626</v>
      </c>
      <c r="E508" s="3" t="s">
        <v>10</v>
      </c>
      <c r="F508" s="3">
        <v>5.166666666666667</v>
      </c>
      <c r="G508" s="3" t="s">
        <v>13</v>
      </c>
      <c r="H508" s="3" t="s">
        <v>240</v>
      </c>
      <c r="I508" s="6">
        <v>0</v>
      </c>
    </row>
    <row r="509" spans="1:9" x14ac:dyDescent="0.2">
      <c r="A509" s="3" t="s">
        <v>241</v>
      </c>
      <c r="B509" s="2">
        <v>2</v>
      </c>
      <c r="C509" s="3">
        <v>48.934782730000002</v>
      </c>
      <c r="D509" s="3">
        <v>-122.5371191</v>
      </c>
      <c r="E509" s="3" t="s">
        <v>10</v>
      </c>
      <c r="F509" s="3">
        <v>5.85</v>
      </c>
      <c r="G509" s="3" t="s">
        <v>11</v>
      </c>
      <c r="H509" s="3" t="s">
        <v>242</v>
      </c>
      <c r="I509" s="6">
        <v>0</v>
      </c>
    </row>
    <row r="510" spans="1:9" x14ac:dyDescent="0.2">
      <c r="A510" s="3" t="s">
        <v>241</v>
      </c>
      <c r="B510" s="2">
        <v>2</v>
      </c>
      <c r="C510" s="3">
        <v>48.934782730000002</v>
      </c>
      <c r="D510" s="3">
        <v>-122.5371191</v>
      </c>
      <c r="E510" s="3" t="s">
        <v>10</v>
      </c>
      <c r="F510" s="3">
        <v>5.7</v>
      </c>
      <c r="G510" s="3" t="s">
        <v>13</v>
      </c>
      <c r="H510" s="3" t="s">
        <v>242</v>
      </c>
      <c r="I510" s="6">
        <v>0</v>
      </c>
    </row>
    <row r="511" spans="1:9" x14ac:dyDescent="0.2">
      <c r="A511" s="3" t="s">
        <v>243</v>
      </c>
      <c r="B511" s="2">
        <v>2</v>
      </c>
      <c r="C511" s="3">
        <v>48.99380077</v>
      </c>
      <c r="D511" s="3">
        <v>-122.5098162</v>
      </c>
      <c r="E511" s="3" t="s">
        <v>10</v>
      </c>
      <c r="F511" s="3">
        <v>5.9</v>
      </c>
      <c r="G511" s="3" t="s">
        <v>11</v>
      </c>
      <c r="H511" s="3" t="s">
        <v>137</v>
      </c>
      <c r="I511" s="6">
        <v>0</v>
      </c>
    </row>
    <row r="512" spans="1:9" x14ac:dyDescent="0.2">
      <c r="A512" s="3" t="s">
        <v>243</v>
      </c>
      <c r="B512" s="2">
        <v>2</v>
      </c>
      <c r="C512" s="3">
        <v>48.99380077</v>
      </c>
      <c r="D512" s="3">
        <v>-122.5098162</v>
      </c>
      <c r="E512" s="3" t="s">
        <v>10</v>
      </c>
      <c r="F512" s="3">
        <v>4.8499999999999996</v>
      </c>
      <c r="G512" s="3" t="s">
        <v>13</v>
      </c>
      <c r="H512" s="3" t="s">
        <v>137</v>
      </c>
      <c r="I512" s="6">
        <v>0</v>
      </c>
    </row>
    <row r="513" spans="1:9" x14ac:dyDescent="0.2">
      <c r="A513" s="3" t="s">
        <v>244</v>
      </c>
      <c r="B513" s="2">
        <v>2</v>
      </c>
      <c r="C513" s="3">
        <v>48.993743670000001</v>
      </c>
      <c r="D513" s="3">
        <v>-122.5006848</v>
      </c>
      <c r="E513" s="3" t="s">
        <v>10</v>
      </c>
      <c r="F513" s="3">
        <v>4.3499999999999996</v>
      </c>
      <c r="G513" s="3" t="s">
        <v>11</v>
      </c>
      <c r="H513" s="3" t="s">
        <v>245</v>
      </c>
      <c r="I513" s="6">
        <v>0</v>
      </c>
    </row>
    <row r="514" spans="1:9" x14ac:dyDescent="0.2">
      <c r="A514" s="3" t="s">
        <v>244</v>
      </c>
      <c r="B514" s="2">
        <v>2</v>
      </c>
      <c r="C514" s="3">
        <v>48.993743670000001</v>
      </c>
      <c r="D514" s="3">
        <v>-122.5006848</v>
      </c>
      <c r="E514" s="3" t="s">
        <v>10</v>
      </c>
      <c r="F514" s="3">
        <v>3.8499999999999996</v>
      </c>
      <c r="G514" s="3" t="s">
        <v>13</v>
      </c>
      <c r="H514" s="3" t="s">
        <v>245</v>
      </c>
      <c r="I514" s="6">
        <v>0</v>
      </c>
    </row>
    <row r="515" spans="1:9" x14ac:dyDescent="0.2">
      <c r="A515" s="3" t="s">
        <v>446</v>
      </c>
      <c r="B515" s="2">
        <v>2</v>
      </c>
      <c r="C515" s="3">
        <v>48.974921070000001</v>
      </c>
      <c r="D515" s="3">
        <v>-122.50207640000001</v>
      </c>
      <c r="E515" s="3" t="s">
        <v>10</v>
      </c>
      <c r="F515" s="3">
        <v>4.8000000000000007</v>
      </c>
      <c r="G515" s="3" t="s">
        <v>11</v>
      </c>
      <c r="H515" s="3" t="s">
        <v>447</v>
      </c>
      <c r="I515" s="6">
        <v>0</v>
      </c>
    </row>
    <row r="516" spans="1:9" x14ac:dyDescent="0.2">
      <c r="A516" s="3" t="s">
        <v>446</v>
      </c>
      <c r="B516" s="2">
        <v>2</v>
      </c>
      <c r="C516" s="3">
        <v>48.974921070000001</v>
      </c>
      <c r="D516" s="3">
        <v>-122.50207640000001</v>
      </c>
      <c r="E516" s="3" t="s">
        <v>10</v>
      </c>
      <c r="F516" s="3">
        <v>6.5</v>
      </c>
      <c r="G516" s="3" t="s">
        <v>13</v>
      </c>
      <c r="H516" s="3" t="s">
        <v>447</v>
      </c>
      <c r="I516" s="6">
        <v>0</v>
      </c>
    </row>
    <row r="517" spans="1:9" x14ac:dyDescent="0.2">
      <c r="A517" s="3" t="s">
        <v>246</v>
      </c>
      <c r="B517" s="2">
        <v>2</v>
      </c>
      <c r="C517" s="3">
        <v>48.962166279999998</v>
      </c>
      <c r="D517" s="3">
        <v>-122.73358140000001</v>
      </c>
      <c r="E517" s="3" t="s">
        <v>10</v>
      </c>
      <c r="F517" s="3">
        <v>7.25</v>
      </c>
      <c r="G517" s="3" t="s">
        <v>11</v>
      </c>
      <c r="H517" s="3" t="s">
        <v>247</v>
      </c>
      <c r="I517" s="6">
        <v>0</v>
      </c>
    </row>
    <row r="518" spans="1:9" x14ac:dyDescent="0.2">
      <c r="A518" s="3" t="s">
        <v>246</v>
      </c>
      <c r="B518" s="2">
        <v>2</v>
      </c>
      <c r="C518" s="3">
        <v>48.962166279999998</v>
      </c>
      <c r="D518" s="3">
        <v>-122.73358140000001</v>
      </c>
      <c r="E518" s="3" t="s">
        <v>10</v>
      </c>
      <c r="F518" s="3">
        <v>5.1999999999999993</v>
      </c>
      <c r="G518" s="3" t="s">
        <v>13</v>
      </c>
      <c r="H518" s="3" t="s">
        <v>247</v>
      </c>
      <c r="I518" s="6">
        <v>0</v>
      </c>
    </row>
    <row r="519" spans="1:9" x14ac:dyDescent="0.2">
      <c r="A519" s="3" t="s">
        <v>248</v>
      </c>
      <c r="B519" s="2">
        <v>2</v>
      </c>
      <c r="C519" s="3">
        <v>48.954633000000001</v>
      </c>
      <c r="D519" s="3">
        <v>-122.726187</v>
      </c>
      <c r="E519" s="3" t="s">
        <v>10</v>
      </c>
      <c r="F519" s="3">
        <v>6.5</v>
      </c>
      <c r="G519" s="3" t="s">
        <v>11</v>
      </c>
      <c r="H519" s="3" t="s">
        <v>86</v>
      </c>
      <c r="I519" s="6">
        <v>0</v>
      </c>
    </row>
    <row r="520" spans="1:9" x14ac:dyDescent="0.2">
      <c r="A520" s="3" t="s">
        <v>249</v>
      </c>
      <c r="B520" s="2">
        <v>2</v>
      </c>
      <c r="C520" s="3">
        <v>48.954627619999997</v>
      </c>
      <c r="D520" s="3">
        <v>-122.7258496</v>
      </c>
      <c r="E520" s="3" t="s">
        <v>10</v>
      </c>
      <c r="F520" s="3">
        <v>6.8000000000000007</v>
      </c>
      <c r="G520" s="3" t="s">
        <v>11</v>
      </c>
      <c r="H520" s="3" t="s">
        <v>86</v>
      </c>
      <c r="I520" s="6">
        <v>0</v>
      </c>
    </row>
    <row r="521" spans="1:9" x14ac:dyDescent="0.2">
      <c r="A521" s="3" t="s">
        <v>249</v>
      </c>
      <c r="B521" s="2">
        <v>2</v>
      </c>
      <c r="C521" s="3">
        <v>48.954627619999997</v>
      </c>
      <c r="D521" s="3">
        <v>-122.7258496</v>
      </c>
      <c r="E521" s="3" t="s">
        <v>10</v>
      </c>
      <c r="F521" s="3">
        <v>5.3</v>
      </c>
      <c r="G521" s="3" t="s">
        <v>13</v>
      </c>
      <c r="H521" s="3" t="s">
        <v>86</v>
      </c>
      <c r="I521" s="6">
        <v>0</v>
      </c>
    </row>
    <row r="522" spans="1:9" x14ac:dyDescent="0.2">
      <c r="A522" s="3" t="s">
        <v>250</v>
      </c>
      <c r="B522" s="2">
        <v>2</v>
      </c>
      <c r="C522" s="3">
        <v>48.921006579999997</v>
      </c>
      <c r="D522" s="3">
        <v>-122.66036250000001</v>
      </c>
      <c r="E522" s="3" t="s">
        <v>10</v>
      </c>
      <c r="F522" s="3">
        <v>6.0666666666666664</v>
      </c>
      <c r="G522" s="3" t="s">
        <v>11</v>
      </c>
      <c r="H522" s="3" t="s">
        <v>90</v>
      </c>
      <c r="I522" s="6">
        <v>0</v>
      </c>
    </row>
    <row r="523" spans="1:9" x14ac:dyDescent="0.2">
      <c r="A523" s="3" t="s">
        <v>250</v>
      </c>
      <c r="B523" s="2">
        <v>2</v>
      </c>
      <c r="C523" s="3">
        <v>48.921006579999997</v>
      </c>
      <c r="D523" s="3">
        <v>-122.66036250000001</v>
      </c>
      <c r="E523" s="3" t="s">
        <v>10</v>
      </c>
      <c r="F523" s="3">
        <v>4.9333333333333336</v>
      </c>
      <c r="G523" s="3" t="s">
        <v>13</v>
      </c>
      <c r="H523" s="3" t="s">
        <v>90</v>
      </c>
      <c r="I523" s="6">
        <v>0</v>
      </c>
    </row>
    <row r="524" spans="1:9" x14ac:dyDescent="0.2">
      <c r="A524" s="3" t="s">
        <v>251</v>
      </c>
      <c r="B524" s="2">
        <v>2</v>
      </c>
      <c r="C524" s="3">
        <v>48.921391999999997</v>
      </c>
      <c r="D524" s="3">
        <v>-122.66033400000001</v>
      </c>
      <c r="E524" s="3" t="s">
        <v>10</v>
      </c>
      <c r="F524" s="3">
        <v>4</v>
      </c>
      <c r="G524" s="3" t="s">
        <v>13</v>
      </c>
      <c r="H524" s="3" t="s">
        <v>90</v>
      </c>
      <c r="I524" s="6">
        <v>0</v>
      </c>
    </row>
    <row r="525" spans="1:9" x14ac:dyDescent="0.2">
      <c r="A525" s="3" t="s">
        <v>252</v>
      </c>
      <c r="B525" s="2">
        <v>2</v>
      </c>
      <c r="C525" s="3">
        <v>48.996954610000003</v>
      </c>
      <c r="D525" s="3">
        <v>-122.754516</v>
      </c>
      <c r="E525" s="3" t="s">
        <v>10</v>
      </c>
      <c r="F525" s="3">
        <v>4.5</v>
      </c>
      <c r="G525" s="3" t="s">
        <v>13</v>
      </c>
      <c r="H525" s="3" t="s">
        <v>76</v>
      </c>
      <c r="I525" s="6">
        <v>0</v>
      </c>
    </row>
    <row r="526" spans="1:9" x14ac:dyDescent="0.2">
      <c r="A526" s="3" t="s">
        <v>253</v>
      </c>
      <c r="B526" s="2">
        <v>2</v>
      </c>
      <c r="C526" s="3">
        <v>48.997458229999999</v>
      </c>
      <c r="D526" s="3">
        <v>-122.75444520000001</v>
      </c>
      <c r="E526" s="3" t="s">
        <v>10</v>
      </c>
      <c r="F526" s="3">
        <v>7.35</v>
      </c>
      <c r="G526" s="3" t="s">
        <v>11</v>
      </c>
      <c r="H526" s="3" t="s">
        <v>76</v>
      </c>
      <c r="I526" s="6">
        <v>0</v>
      </c>
    </row>
    <row r="527" spans="1:9" x14ac:dyDescent="0.2">
      <c r="A527" s="3" t="s">
        <v>253</v>
      </c>
      <c r="B527" s="2">
        <v>2</v>
      </c>
      <c r="C527" s="3">
        <v>48.997458229999999</v>
      </c>
      <c r="D527" s="3">
        <v>-122.75444520000001</v>
      </c>
      <c r="E527" s="3" t="s">
        <v>10</v>
      </c>
      <c r="F527" s="3">
        <v>4.6500000000000004</v>
      </c>
      <c r="G527" s="3" t="s">
        <v>13</v>
      </c>
      <c r="H527" s="3" t="s">
        <v>76</v>
      </c>
      <c r="I527" s="6">
        <v>0</v>
      </c>
    </row>
    <row r="528" spans="1:9" x14ac:dyDescent="0.2">
      <c r="A528" s="3" t="s">
        <v>254</v>
      </c>
      <c r="B528" s="2">
        <v>2</v>
      </c>
      <c r="C528" s="3">
        <v>48.950921690000001</v>
      </c>
      <c r="D528" s="3">
        <v>-122.6378392</v>
      </c>
      <c r="E528" s="3" t="s">
        <v>10</v>
      </c>
      <c r="F528" s="3">
        <v>5.5</v>
      </c>
      <c r="G528" s="3" t="s">
        <v>11</v>
      </c>
      <c r="H528" s="3" t="s">
        <v>104</v>
      </c>
      <c r="I528" s="6">
        <v>0</v>
      </c>
    </row>
    <row r="529" spans="1:9" x14ac:dyDescent="0.2">
      <c r="A529" s="3" t="s">
        <v>254</v>
      </c>
      <c r="B529" s="2">
        <v>2</v>
      </c>
      <c r="C529" s="3">
        <v>48.950921690000001</v>
      </c>
      <c r="D529" s="3">
        <v>-122.6378392</v>
      </c>
      <c r="E529" s="3" t="s">
        <v>10</v>
      </c>
      <c r="F529" s="3">
        <v>4.2</v>
      </c>
      <c r="G529" s="3" t="s">
        <v>13</v>
      </c>
      <c r="H529" s="3" t="s">
        <v>104</v>
      </c>
      <c r="I529" s="6">
        <v>0</v>
      </c>
    </row>
    <row r="530" spans="1:9" x14ac:dyDescent="0.2">
      <c r="A530" s="3" t="s">
        <v>255</v>
      </c>
      <c r="B530" s="2">
        <v>2</v>
      </c>
      <c r="C530" s="3">
        <v>48.95020246</v>
      </c>
      <c r="D530" s="3">
        <v>-122.6379811</v>
      </c>
      <c r="E530" s="3" t="s">
        <v>10</v>
      </c>
      <c r="F530" s="3">
        <v>6.333333333333333</v>
      </c>
      <c r="G530" s="3" t="s">
        <v>11</v>
      </c>
      <c r="H530" s="3" t="s">
        <v>103</v>
      </c>
      <c r="I530" s="6">
        <v>0</v>
      </c>
    </row>
    <row r="531" spans="1:9" x14ac:dyDescent="0.2">
      <c r="A531" s="3" t="s">
        <v>255</v>
      </c>
      <c r="B531" s="2">
        <v>2</v>
      </c>
      <c r="C531" s="3">
        <v>48.95020246</v>
      </c>
      <c r="D531" s="3">
        <v>-122.6379811</v>
      </c>
      <c r="E531" s="3" t="s">
        <v>10</v>
      </c>
      <c r="F531" s="3">
        <v>4.5333333333333341</v>
      </c>
      <c r="G531" s="3" t="s">
        <v>13</v>
      </c>
      <c r="H531" s="3" t="s">
        <v>103</v>
      </c>
      <c r="I531" s="6">
        <v>0</v>
      </c>
    </row>
    <row r="532" spans="1:9" x14ac:dyDescent="0.2">
      <c r="A532" s="3" t="s">
        <v>256</v>
      </c>
      <c r="B532" s="2">
        <v>2</v>
      </c>
      <c r="C532" s="3">
        <v>48.946763509999997</v>
      </c>
      <c r="D532" s="3">
        <v>-122.4759808</v>
      </c>
      <c r="E532" s="3" t="s">
        <v>10</v>
      </c>
      <c r="F532" s="3">
        <v>4.7</v>
      </c>
      <c r="G532" s="3" t="s">
        <v>11</v>
      </c>
      <c r="H532" s="3" t="s">
        <v>181</v>
      </c>
      <c r="I532" s="6">
        <v>0</v>
      </c>
    </row>
    <row r="533" spans="1:9" x14ac:dyDescent="0.2">
      <c r="A533" s="3" t="s">
        <v>256</v>
      </c>
      <c r="B533" s="2">
        <v>2</v>
      </c>
      <c r="C533" s="3">
        <v>48.946763509999997</v>
      </c>
      <c r="D533" s="3">
        <v>-122.4759808</v>
      </c>
      <c r="E533" s="3" t="s">
        <v>10</v>
      </c>
      <c r="F533" s="3">
        <v>4.2</v>
      </c>
      <c r="G533" s="3" t="s">
        <v>13</v>
      </c>
      <c r="H533" s="3" t="s">
        <v>181</v>
      </c>
      <c r="I533" s="6">
        <v>0</v>
      </c>
    </row>
    <row r="534" spans="1:9" x14ac:dyDescent="0.2">
      <c r="A534" s="3" t="s">
        <v>257</v>
      </c>
      <c r="B534" s="2">
        <v>2</v>
      </c>
      <c r="C534" s="3">
        <v>48.946766519999997</v>
      </c>
      <c r="D534" s="3">
        <v>-122.47577269999999</v>
      </c>
      <c r="E534" s="3" t="s">
        <v>10</v>
      </c>
      <c r="F534" s="3">
        <v>4.95</v>
      </c>
      <c r="G534" s="3" t="s">
        <v>11</v>
      </c>
      <c r="H534" s="3" t="s">
        <v>181</v>
      </c>
      <c r="I534" s="6">
        <v>0</v>
      </c>
    </row>
    <row r="535" spans="1:9" x14ac:dyDescent="0.2">
      <c r="A535" s="3" t="s">
        <v>257</v>
      </c>
      <c r="B535" s="2">
        <v>2</v>
      </c>
      <c r="C535" s="3">
        <v>48.946766519999997</v>
      </c>
      <c r="D535" s="3">
        <v>-122.47577269999999</v>
      </c>
      <c r="E535" s="3" t="s">
        <v>10</v>
      </c>
      <c r="F535" s="3">
        <v>4.8</v>
      </c>
      <c r="G535" s="3" t="s">
        <v>13</v>
      </c>
      <c r="H535" s="3" t="s">
        <v>181</v>
      </c>
      <c r="I535" s="6">
        <v>0</v>
      </c>
    </row>
    <row r="536" spans="1:9" x14ac:dyDescent="0.2">
      <c r="A536" s="3" t="s">
        <v>258</v>
      </c>
      <c r="B536" s="2">
        <v>2</v>
      </c>
      <c r="C536" s="3">
        <v>48.96438319</v>
      </c>
      <c r="D536" s="3">
        <v>-122.47482960000001</v>
      </c>
      <c r="E536" s="3" t="s">
        <v>10</v>
      </c>
      <c r="F536" s="3">
        <v>4.6500000000000004</v>
      </c>
      <c r="G536" s="3" t="s">
        <v>11</v>
      </c>
      <c r="H536" s="3" t="s">
        <v>181</v>
      </c>
      <c r="I536" s="6">
        <v>0</v>
      </c>
    </row>
    <row r="537" spans="1:9" x14ac:dyDescent="0.2">
      <c r="A537" s="3" t="s">
        <v>258</v>
      </c>
      <c r="B537" s="2">
        <v>2</v>
      </c>
      <c r="C537" s="3">
        <v>48.96438319</v>
      </c>
      <c r="D537" s="3">
        <v>-122.47482960000001</v>
      </c>
      <c r="E537" s="3" t="s">
        <v>10</v>
      </c>
      <c r="F537" s="3">
        <v>4.45</v>
      </c>
      <c r="G537" s="3" t="s">
        <v>13</v>
      </c>
      <c r="H537" s="3" t="s">
        <v>181</v>
      </c>
      <c r="I537" s="6">
        <v>0</v>
      </c>
    </row>
    <row r="538" spans="1:9" x14ac:dyDescent="0.2">
      <c r="A538" s="3" t="s">
        <v>259</v>
      </c>
      <c r="B538" s="2">
        <v>2</v>
      </c>
      <c r="C538" s="3">
        <v>48.964467679999998</v>
      </c>
      <c r="D538" s="3">
        <v>-122.4736264</v>
      </c>
      <c r="E538" s="3" t="s">
        <v>10</v>
      </c>
      <c r="F538" s="3">
        <v>4.7</v>
      </c>
      <c r="G538" s="3" t="s">
        <v>11</v>
      </c>
      <c r="H538" s="3" t="s">
        <v>177</v>
      </c>
      <c r="I538" s="6">
        <v>0</v>
      </c>
    </row>
    <row r="539" spans="1:9" x14ac:dyDescent="0.2">
      <c r="A539" s="3" t="s">
        <v>259</v>
      </c>
      <c r="B539" s="2">
        <v>2</v>
      </c>
      <c r="C539" s="3">
        <v>48.964467679999998</v>
      </c>
      <c r="D539" s="3">
        <v>-122.4736264</v>
      </c>
      <c r="E539" s="3" t="s">
        <v>10</v>
      </c>
      <c r="F539" s="3">
        <v>4.45</v>
      </c>
      <c r="G539" s="3" t="s">
        <v>13</v>
      </c>
      <c r="H539" s="3" t="s">
        <v>177</v>
      </c>
      <c r="I539" s="6">
        <v>0</v>
      </c>
    </row>
    <row r="540" spans="1:9" x14ac:dyDescent="0.2">
      <c r="A540" s="3" t="s">
        <v>260</v>
      </c>
      <c r="B540" s="2">
        <v>2</v>
      </c>
      <c r="C540" s="3">
        <v>49.002180000000003</v>
      </c>
      <c r="D540" s="3">
        <v>-122.47401000000001</v>
      </c>
      <c r="E540" s="3" t="s">
        <v>10</v>
      </c>
      <c r="F540" s="3">
        <v>4.6500000000000004</v>
      </c>
      <c r="G540" s="3" t="s">
        <v>11</v>
      </c>
      <c r="H540" s="3" t="s">
        <v>181</v>
      </c>
      <c r="I540" s="6">
        <v>0</v>
      </c>
    </row>
    <row r="541" spans="1:9" x14ac:dyDescent="0.2">
      <c r="A541" s="3" t="s">
        <v>260</v>
      </c>
      <c r="B541" s="2">
        <v>2</v>
      </c>
      <c r="C541" s="3">
        <v>49.002180000000003</v>
      </c>
      <c r="D541" s="3">
        <v>-122.47401000000001</v>
      </c>
      <c r="E541" s="3" t="s">
        <v>10</v>
      </c>
      <c r="F541" s="3">
        <v>4.3</v>
      </c>
      <c r="G541" s="3" t="s">
        <v>13</v>
      </c>
      <c r="H541" s="3" t="s">
        <v>181</v>
      </c>
      <c r="I541" s="6">
        <v>0</v>
      </c>
    </row>
    <row r="542" spans="1:9" x14ac:dyDescent="0.2">
      <c r="A542" s="3" t="s">
        <v>261</v>
      </c>
      <c r="B542" s="2">
        <v>2</v>
      </c>
      <c r="C542" s="3">
        <v>49.002180000000003</v>
      </c>
      <c r="D542" s="3">
        <v>-122.47378999999999</v>
      </c>
      <c r="E542" s="3" t="s">
        <v>10</v>
      </c>
      <c r="F542" s="3">
        <v>4.5</v>
      </c>
      <c r="G542" s="3" t="s">
        <v>11</v>
      </c>
      <c r="H542" s="3" t="s">
        <v>177</v>
      </c>
      <c r="I542" s="6">
        <v>0</v>
      </c>
    </row>
    <row r="543" spans="1:9" x14ac:dyDescent="0.2">
      <c r="A543" s="3" t="s">
        <v>261</v>
      </c>
      <c r="B543" s="2">
        <v>2</v>
      </c>
      <c r="C543" s="3">
        <v>49.002180000000003</v>
      </c>
      <c r="D543" s="3">
        <v>-122.47378999999999</v>
      </c>
      <c r="E543" s="3" t="s">
        <v>10</v>
      </c>
      <c r="F543" s="3">
        <v>4.0999999999999996</v>
      </c>
      <c r="G543" s="3" t="s">
        <v>13</v>
      </c>
      <c r="H543" s="3" t="s">
        <v>177</v>
      </c>
      <c r="I543" s="6">
        <v>0</v>
      </c>
    </row>
    <row r="544" spans="1:9" x14ac:dyDescent="0.2">
      <c r="A544" s="3" t="s">
        <v>262</v>
      </c>
      <c r="B544" s="2">
        <v>2</v>
      </c>
      <c r="C544" s="3">
        <v>48.9233586</v>
      </c>
      <c r="D544" s="3">
        <v>-122.52578629999999</v>
      </c>
      <c r="E544" s="3" t="s">
        <v>10</v>
      </c>
      <c r="F544" s="3">
        <v>6.15</v>
      </c>
      <c r="G544" s="3" t="s">
        <v>11</v>
      </c>
      <c r="H544" s="3" t="s">
        <v>263</v>
      </c>
      <c r="I544" s="6">
        <v>0</v>
      </c>
    </row>
    <row r="545" spans="1:9" x14ac:dyDescent="0.2">
      <c r="A545" s="3" t="s">
        <v>262</v>
      </c>
      <c r="B545" s="2">
        <v>2</v>
      </c>
      <c r="C545" s="3">
        <v>48.9233586</v>
      </c>
      <c r="D545" s="3">
        <v>-122.52578629999999</v>
      </c>
      <c r="E545" s="3" t="s">
        <v>10</v>
      </c>
      <c r="F545" s="3">
        <v>6.35</v>
      </c>
      <c r="G545" s="3" t="s">
        <v>13</v>
      </c>
      <c r="H545" s="3" t="s">
        <v>263</v>
      </c>
      <c r="I545" s="6">
        <v>0</v>
      </c>
    </row>
    <row r="546" spans="1:9" x14ac:dyDescent="0.2">
      <c r="A546" s="3" t="s">
        <v>264</v>
      </c>
      <c r="B546" s="2">
        <v>2</v>
      </c>
      <c r="C546" s="3">
        <v>48.933860850000002</v>
      </c>
      <c r="D546" s="3">
        <v>-122.4932568</v>
      </c>
      <c r="E546" s="3" t="s">
        <v>10</v>
      </c>
      <c r="F546" s="3">
        <v>6.0500000000000007</v>
      </c>
      <c r="G546" s="3" t="s">
        <v>11</v>
      </c>
      <c r="H546" s="3" t="s">
        <v>265</v>
      </c>
      <c r="I546" s="6">
        <v>0</v>
      </c>
    </row>
    <row r="547" spans="1:9" x14ac:dyDescent="0.2">
      <c r="A547" s="3" t="s">
        <v>264</v>
      </c>
      <c r="B547" s="2">
        <v>2</v>
      </c>
      <c r="C547" s="3">
        <v>48.933860850000002</v>
      </c>
      <c r="D547" s="3">
        <v>-122.4932568</v>
      </c>
      <c r="E547" s="3" t="s">
        <v>10</v>
      </c>
      <c r="F547" s="3">
        <v>6.1</v>
      </c>
      <c r="G547" s="3" t="s">
        <v>13</v>
      </c>
      <c r="H547" s="3" t="s">
        <v>265</v>
      </c>
      <c r="I547" s="6">
        <v>0</v>
      </c>
    </row>
    <row r="548" spans="1:9" x14ac:dyDescent="0.2">
      <c r="A548" s="3" t="s">
        <v>618</v>
      </c>
      <c r="B548" s="2">
        <v>2</v>
      </c>
      <c r="C548" s="3">
        <v>48.938920000000003</v>
      </c>
      <c r="D548" s="3">
        <v>-122.48968000000001</v>
      </c>
      <c r="E548" s="3" t="s">
        <v>10</v>
      </c>
      <c r="F548" s="3">
        <v>6</v>
      </c>
      <c r="G548" s="3" t="s">
        <v>11</v>
      </c>
      <c r="H548" s="3" t="s">
        <v>265</v>
      </c>
      <c r="I548" s="6">
        <v>0</v>
      </c>
    </row>
    <row r="549" spans="1:9" x14ac:dyDescent="0.2">
      <c r="A549" s="3" t="s">
        <v>618</v>
      </c>
      <c r="B549" s="2">
        <v>2</v>
      </c>
      <c r="C549" s="3">
        <v>48.938920000000003</v>
      </c>
      <c r="D549" s="3">
        <v>-122.48968000000001</v>
      </c>
      <c r="E549" s="3" t="s">
        <v>10</v>
      </c>
      <c r="F549" s="3">
        <v>5.85</v>
      </c>
      <c r="G549" s="3" t="s">
        <v>13</v>
      </c>
      <c r="H549" s="3" t="s">
        <v>265</v>
      </c>
      <c r="I549" s="6">
        <v>0</v>
      </c>
    </row>
    <row r="550" spans="1:9" x14ac:dyDescent="0.2">
      <c r="A550" s="3" t="s">
        <v>266</v>
      </c>
      <c r="B550" s="2">
        <v>2</v>
      </c>
      <c r="C550" s="3">
        <v>48.845761969999998</v>
      </c>
      <c r="D550" s="3">
        <v>-122.5589763</v>
      </c>
      <c r="E550" s="3" t="s">
        <v>10</v>
      </c>
      <c r="F550" s="3">
        <v>6.7333333333333334</v>
      </c>
      <c r="G550" s="3" t="s">
        <v>11</v>
      </c>
      <c r="H550" s="3" t="s">
        <v>267</v>
      </c>
      <c r="I550" s="6">
        <v>0</v>
      </c>
    </row>
    <row r="551" spans="1:9" x14ac:dyDescent="0.2">
      <c r="A551" s="3" t="s">
        <v>266</v>
      </c>
      <c r="B551" s="2">
        <v>2</v>
      </c>
      <c r="C551" s="3">
        <v>48.845761969999998</v>
      </c>
      <c r="D551" s="3">
        <v>-122.5589763</v>
      </c>
      <c r="E551" s="3" t="s">
        <v>10</v>
      </c>
      <c r="F551" s="3">
        <v>5.45</v>
      </c>
      <c r="G551" s="3" t="s">
        <v>13</v>
      </c>
      <c r="H551" s="3" t="s">
        <v>267</v>
      </c>
      <c r="I551" s="6">
        <v>0</v>
      </c>
    </row>
    <row r="552" spans="1:9" x14ac:dyDescent="0.2">
      <c r="A552" s="3" t="s">
        <v>268</v>
      </c>
      <c r="B552" s="2">
        <v>2</v>
      </c>
      <c r="C552" s="3">
        <v>48.91353548</v>
      </c>
      <c r="D552" s="3">
        <v>-122.52203</v>
      </c>
      <c r="E552" s="3" t="s">
        <v>10</v>
      </c>
      <c r="F552" s="3">
        <v>6.2</v>
      </c>
      <c r="G552" s="3" t="s">
        <v>11</v>
      </c>
      <c r="H552" s="3" t="s">
        <v>39</v>
      </c>
      <c r="I552" s="6">
        <v>0</v>
      </c>
    </row>
    <row r="553" spans="1:9" x14ac:dyDescent="0.2">
      <c r="A553" s="3" t="s">
        <v>268</v>
      </c>
      <c r="B553" s="2">
        <v>2</v>
      </c>
      <c r="C553" s="3">
        <v>48.91353548</v>
      </c>
      <c r="D553" s="3">
        <v>-122.52203</v>
      </c>
      <c r="E553" s="3" t="s">
        <v>10</v>
      </c>
      <c r="F553" s="3">
        <v>6.15</v>
      </c>
      <c r="G553" s="3" t="s">
        <v>13</v>
      </c>
      <c r="H553" s="3" t="s">
        <v>39</v>
      </c>
      <c r="I553" s="6">
        <v>0</v>
      </c>
    </row>
    <row r="554" spans="1:9" x14ac:dyDescent="0.2">
      <c r="A554" s="3" t="s">
        <v>269</v>
      </c>
      <c r="B554" s="2">
        <v>2</v>
      </c>
      <c r="C554" s="3">
        <v>48.914053000000003</v>
      </c>
      <c r="D554" s="3">
        <v>-122.520866</v>
      </c>
      <c r="E554" s="3" t="s">
        <v>10</v>
      </c>
      <c r="F554" s="3">
        <v>6.8</v>
      </c>
      <c r="G554" s="3" t="s">
        <v>11</v>
      </c>
      <c r="H554" s="3" t="s">
        <v>39</v>
      </c>
      <c r="I554" s="6">
        <v>0</v>
      </c>
    </row>
    <row r="555" spans="1:9" x14ac:dyDescent="0.2">
      <c r="A555" s="3" t="s">
        <v>269</v>
      </c>
      <c r="B555" s="2">
        <v>2</v>
      </c>
      <c r="C555" s="3">
        <v>48.914053000000003</v>
      </c>
      <c r="D555" s="3">
        <v>-122.520866</v>
      </c>
      <c r="E555" s="3" t="s">
        <v>10</v>
      </c>
      <c r="F555" s="3">
        <v>6.7</v>
      </c>
      <c r="G555" s="3" t="s">
        <v>13</v>
      </c>
      <c r="H555" s="3" t="s">
        <v>39</v>
      </c>
      <c r="I555" s="6">
        <v>0</v>
      </c>
    </row>
    <row r="556" spans="1:9" x14ac:dyDescent="0.2">
      <c r="A556" s="3" t="s">
        <v>270</v>
      </c>
      <c r="B556" s="2">
        <v>2</v>
      </c>
      <c r="C556" s="3">
        <v>48.946277279999997</v>
      </c>
      <c r="D556" s="3">
        <v>-122.4711588</v>
      </c>
      <c r="E556" s="3" t="s">
        <v>10</v>
      </c>
      <c r="F556" s="3">
        <v>5.7333333333333334</v>
      </c>
      <c r="G556" s="3" t="s">
        <v>11</v>
      </c>
      <c r="H556" s="3" t="s">
        <v>271</v>
      </c>
      <c r="I556" s="6">
        <v>0</v>
      </c>
    </row>
    <row r="557" spans="1:9" x14ac:dyDescent="0.2">
      <c r="A557" s="3" t="s">
        <v>270</v>
      </c>
      <c r="B557" s="2">
        <v>2</v>
      </c>
      <c r="C557" s="3">
        <v>48.946277279999997</v>
      </c>
      <c r="D557" s="3">
        <v>-122.4711588</v>
      </c>
      <c r="E557" s="3" t="s">
        <v>10</v>
      </c>
      <c r="F557" s="3">
        <v>4.6000000000000005</v>
      </c>
      <c r="G557" s="3" t="s">
        <v>13</v>
      </c>
      <c r="H557" s="3" t="s">
        <v>271</v>
      </c>
      <c r="I557" s="6">
        <v>0</v>
      </c>
    </row>
    <row r="558" spans="1:9" x14ac:dyDescent="0.2">
      <c r="A558" s="3" t="s">
        <v>272</v>
      </c>
      <c r="B558" s="2">
        <v>2</v>
      </c>
      <c r="C558" s="3">
        <v>48.946618639999997</v>
      </c>
      <c r="D558" s="3">
        <v>-122.45977499999999</v>
      </c>
      <c r="E558" s="3" t="s">
        <v>10</v>
      </c>
      <c r="F558" s="3">
        <v>6.6</v>
      </c>
      <c r="G558" s="3" t="s">
        <v>11</v>
      </c>
      <c r="H558" s="3" t="s">
        <v>273</v>
      </c>
      <c r="I558" s="6">
        <v>0</v>
      </c>
    </row>
    <row r="559" spans="1:9" x14ac:dyDescent="0.2">
      <c r="A559" s="3" t="s">
        <v>272</v>
      </c>
      <c r="B559" s="2">
        <v>2</v>
      </c>
      <c r="C559" s="3">
        <v>48.946618639999997</v>
      </c>
      <c r="D559" s="3">
        <v>-122.45977499999999</v>
      </c>
      <c r="E559" s="3" t="s">
        <v>10</v>
      </c>
      <c r="F559" s="3">
        <v>6.6999999999999993</v>
      </c>
      <c r="G559" s="3" t="s">
        <v>13</v>
      </c>
      <c r="H559" s="3" t="s">
        <v>273</v>
      </c>
      <c r="I559" s="6">
        <v>0</v>
      </c>
    </row>
    <row r="560" spans="1:9" x14ac:dyDescent="0.2">
      <c r="A560" s="3" t="s">
        <v>274</v>
      </c>
      <c r="B560" s="2">
        <v>2</v>
      </c>
      <c r="C560" s="3">
        <v>48.964188550000003</v>
      </c>
      <c r="D560" s="3">
        <v>-122.4642892</v>
      </c>
      <c r="E560" s="3" t="s">
        <v>10</v>
      </c>
      <c r="F560" s="3">
        <v>6.1</v>
      </c>
      <c r="G560" s="3" t="s">
        <v>11</v>
      </c>
      <c r="H560" s="3" t="s">
        <v>155</v>
      </c>
      <c r="I560" s="6">
        <v>0</v>
      </c>
    </row>
    <row r="561" spans="1:9" x14ac:dyDescent="0.2">
      <c r="A561" s="3" t="s">
        <v>274</v>
      </c>
      <c r="B561" s="2">
        <v>2</v>
      </c>
      <c r="C561" s="3">
        <v>48.964188550000003</v>
      </c>
      <c r="D561" s="3">
        <v>-122.4642892</v>
      </c>
      <c r="E561" s="3" t="s">
        <v>10</v>
      </c>
      <c r="F561" s="3">
        <v>6.6</v>
      </c>
      <c r="G561" s="3" t="s">
        <v>13</v>
      </c>
      <c r="H561" s="3" t="s">
        <v>155</v>
      </c>
      <c r="I561" s="6">
        <v>0</v>
      </c>
    </row>
    <row r="562" spans="1:9" x14ac:dyDescent="0.2">
      <c r="A562" s="3" t="s">
        <v>448</v>
      </c>
      <c r="B562" s="2">
        <v>2</v>
      </c>
      <c r="C562" s="3">
        <v>48.964861669999998</v>
      </c>
      <c r="D562" s="3">
        <v>-122.45192590000001</v>
      </c>
      <c r="E562" s="3" t="s">
        <v>10</v>
      </c>
      <c r="F562" s="3">
        <v>7</v>
      </c>
      <c r="G562" s="3" t="s">
        <v>11</v>
      </c>
      <c r="H562" s="3" t="s">
        <v>185</v>
      </c>
      <c r="I562" s="6">
        <v>0</v>
      </c>
    </row>
    <row r="563" spans="1:9" x14ac:dyDescent="0.2">
      <c r="A563" s="3" t="s">
        <v>448</v>
      </c>
      <c r="B563" s="2">
        <v>2</v>
      </c>
      <c r="C563" s="3">
        <v>48.964861669999998</v>
      </c>
      <c r="D563" s="3">
        <v>-122.45192590000001</v>
      </c>
      <c r="E563" s="3" t="s">
        <v>10</v>
      </c>
      <c r="F563" s="3">
        <v>6.9</v>
      </c>
      <c r="G563" s="3" t="s">
        <v>13</v>
      </c>
      <c r="H563" s="3" t="s">
        <v>185</v>
      </c>
      <c r="I563" s="6">
        <v>0</v>
      </c>
    </row>
    <row r="564" spans="1:9" x14ac:dyDescent="0.2">
      <c r="A564" s="3" t="s">
        <v>449</v>
      </c>
      <c r="B564" s="2">
        <v>2</v>
      </c>
      <c r="C564" s="3">
        <v>48.964189519999998</v>
      </c>
      <c r="D564" s="3">
        <v>-122.441181</v>
      </c>
      <c r="E564" s="3" t="s">
        <v>10</v>
      </c>
      <c r="F564" s="3">
        <v>6.75</v>
      </c>
      <c r="G564" s="3" t="s">
        <v>11</v>
      </c>
      <c r="H564" s="3" t="s">
        <v>140</v>
      </c>
      <c r="I564" s="6">
        <v>0</v>
      </c>
    </row>
    <row r="565" spans="1:9" x14ac:dyDescent="0.2">
      <c r="A565" s="3" t="s">
        <v>449</v>
      </c>
      <c r="B565" s="2">
        <v>2</v>
      </c>
      <c r="C565" s="3">
        <v>48.964189519999998</v>
      </c>
      <c r="D565" s="3">
        <v>-122.441181</v>
      </c>
      <c r="E565" s="3" t="s">
        <v>10</v>
      </c>
      <c r="F565" s="3">
        <v>6.9</v>
      </c>
      <c r="G565" s="3" t="s">
        <v>13</v>
      </c>
      <c r="H565" s="3" t="s">
        <v>140</v>
      </c>
      <c r="I565" s="6">
        <v>0</v>
      </c>
    </row>
    <row r="566" spans="1:9" x14ac:dyDescent="0.2">
      <c r="A566" s="3" t="s">
        <v>275</v>
      </c>
      <c r="B566" s="2">
        <v>2</v>
      </c>
      <c r="C566" s="3">
        <v>48.964350000000003</v>
      </c>
      <c r="D566" s="3">
        <v>-122.42977999999999</v>
      </c>
      <c r="E566" s="3" t="s">
        <v>10</v>
      </c>
      <c r="F566" s="3">
        <v>6.65</v>
      </c>
      <c r="G566" s="3" t="s">
        <v>11</v>
      </c>
      <c r="H566" s="3" t="s">
        <v>191</v>
      </c>
      <c r="I566" s="6">
        <v>0</v>
      </c>
    </row>
    <row r="567" spans="1:9" x14ac:dyDescent="0.2">
      <c r="A567" s="3" t="s">
        <v>275</v>
      </c>
      <c r="B567" s="2">
        <v>2</v>
      </c>
      <c r="C567" s="3">
        <v>48.964350000000003</v>
      </c>
      <c r="D567" s="3">
        <v>-122.42977999999999</v>
      </c>
      <c r="E567" s="3" t="s">
        <v>10</v>
      </c>
      <c r="F567" s="3">
        <v>6.8</v>
      </c>
      <c r="G567" s="3" t="s">
        <v>13</v>
      </c>
      <c r="H567" s="3" t="s">
        <v>191</v>
      </c>
      <c r="I567" s="6">
        <v>0</v>
      </c>
    </row>
    <row r="568" spans="1:9" x14ac:dyDescent="0.2">
      <c r="A568" s="3" t="s">
        <v>276</v>
      </c>
      <c r="B568" s="2">
        <v>2</v>
      </c>
      <c r="C568" s="3">
        <v>48.979022860000001</v>
      </c>
      <c r="D568" s="3">
        <v>-122.4522346</v>
      </c>
      <c r="E568" s="3" t="s">
        <v>10</v>
      </c>
      <c r="F568" s="3">
        <v>7.5</v>
      </c>
      <c r="G568" s="3" t="s">
        <v>11</v>
      </c>
      <c r="H568" s="3" t="s">
        <v>277</v>
      </c>
      <c r="I568" s="6">
        <v>0</v>
      </c>
    </row>
    <row r="569" spans="1:9" x14ac:dyDescent="0.2">
      <c r="A569" s="3" t="s">
        <v>276</v>
      </c>
      <c r="B569" s="2">
        <v>2</v>
      </c>
      <c r="C569" s="3">
        <v>48.979022860000001</v>
      </c>
      <c r="D569" s="3">
        <v>-122.4522346</v>
      </c>
      <c r="E569" s="3" t="s">
        <v>10</v>
      </c>
      <c r="F569" s="3">
        <v>7.05</v>
      </c>
      <c r="G569" s="3" t="s">
        <v>13</v>
      </c>
      <c r="H569" s="3" t="s">
        <v>277</v>
      </c>
      <c r="I569" s="6">
        <v>0</v>
      </c>
    </row>
    <row r="570" spans="1:9" x14ac:dyDescent="0.2">
      <c r="A570" s="3" t="s">
        <v>278</v>
      </c>
      <c r="B570" s="2">
        <v>2</v>
      </c>
      <c r="C570" s="3">
        <v>48.979280590000002</v>
      </c>
      <c r="D570" s="3">
        <v>-122.4403009</v>
      </c>
      <c r="E570" s="3" t="s">
        <v>10</v>
      </c>
      <c r="F570" s="3">
        <v>7.75</v>
      </c>
      <c r="G570" s="3" t="s">
        <v>11</v>
      </c>
      <c r="H570" s="3" t="s">
        <v>140</v>
      </c>
      <c r="I570" s="6">
        <v>0</v>
      </c>
    </row>
    <row r="571" spans="1:9" x14ac:dyDescent="0.2">
      <c r="A571" s="3" t="s">
        <v>278</v>
      </c>
      <c r="B571" s="2">
        <v>2</v>
      </c>
      <c r="C571" s="3">
        <v>48.979280590000002</v>
      </c>
      <c r="D571" s="3">
        <v>-122.4403009</v>
      </c>
      <c r="E571" s="3" t="s">
        <v>10</v>
      </c>
      <c r="F571" s="3">
        <v>7.75</v>
      </c>
      <c r="G571" s="3" t="s">
        <v>13</v>
      </c>
      <c r="H571" s="3" t="s">
        <v>140</v>
      </c>
      <c r="I571" s="6">
        <v>0</v>
      </c>
    </row>
    <row r="572" spans="1:9" x14ac:dyDescent="0.2">
      <c r="A572" s="3" t="s">
        <v>279</v>
      </c>
      <c r="B572" s="2">
        <v>2</v>
      </c>
      <c r="C572" s="3">
        <v>48.978912049999998</v>
      </c>
      <c r="D572" s="3">
        <v>-122.4293172</v>
      </c>
      <c r="E572" s="3" t="s">
        <v>10</v>
      </c>
      <c r="F572" s="3">
        <v>6.85</v>
      </c>
      <c r="G572" s="3" t="s">
        <v>11</v>
      </c>
      <c r="H572" s="3" t="s">
        <v>191</v>
      </c>
      <c r="I572" s="6">
        <v>0</v>
      </c>
    </row>
    <row r="573" spans="1:9" x14ac:dyDescent="0.2">
      <c r="A573" s="3" t="s">
        <v>279</v>
      </c>
      <c r="B573" s="2">
        <v>2</v>
      </c>
      <c r="C573" s="3">
        <v>48.978912049999998</v>
      </c>
      <c r="D573" s="3">
        <v>-122.4293172</v>
      </c>
      <c r="E573" s="3" t="s">
        <v>10</v>
      </c>
      <c r="F573" s="3">
        <v>6.9</v>
      </c>
      <c r="G573" s="3" t="s">
        <v>13</v>
      </c>
      <c r="H573" s="3" t="s">
        <v>191</v>
      </c>
      <c r="I573" s="6">
        <v>0</v>
      </c>
    </row>
    <row r="574" spans="1:9" x14ac:dyDescent="0.2">
      <c r="A574" s="3" t="s">
        <v>280</v>
      </c>
      <c r="B574" s="2">
        <v>2</v>
      </c>
      <c r="C574" s="3">
        <v>48.9925487</v>
      </c>
      <c r="D574" s="3">
        <v>-122.4146566</v>
      </c>
      <c r="E574" s="3" t="s">
        <v>10</v>
      </c>
      <c r="F574" s="3">
        <v>6.6999999999999993</v>
      </c>
      <c r="G574" s="3" t="s">
        <v>11</v>
      </c>
      <c r="H574" s="3" t="s">
        <v>193</v>
      </c>
      <c r="I574" s="6">
        <v>0</v>
      </c>
    </row>
    <row r="575" spans="1:9" x14ac:dyDescent="0.2">
      <c r="A575" s="3" t="s">
        <v>280</v>
      </c>
      <c r="B575" s="2">
        <v>2</v>
      </c>
      <c r="C575" s="3">
        <v>48.9925487</v>
      </c>
      <c r="D575" s="3">
        <v>-122.4146566</v>
      </c>
      <c r="E575" s="3" t="s">
        <v>10</v>
      </c>
      <c r="F575" s="3">
        <v>6.8000000000000007</v>
      </c>
      <c r="G575" s="3" t="s">
        <v>13</v>
      </c>
      <c r="H575" s="3" t="s">
        <v>193</v>
      </c>
      <c r="I575" s="6">
        <v>0</v>
      </c>
    </row>
    <row r="576" spans="1:9" x14ac:dyDescent="0.2">
      <c r="A576" s="3" t="s">
        <v>281</v>
      </c>
      <c r="B576" s="2">
        <v>2</v>
      </c>
      <c r="C576" s="3">
        <v>49.000332999999998</v>
      </c>
      <c r="D576" s="3">
        <v>-122.408176</v>
      </c>
      <c r="E576" s="3" t="s">
        <v>10</v>
      </c>
      <c r="F576" s="3">
        <v>7.7</v>
      </c>
      <c r="G576" s="3" t="s">
        <v>11</v>
      </c>
      <c r="H576" s="3" t="s">
        <v>193</v>
      </c>
      <c r="I576" s="6">
        <v>0</v>
      </c>
    </row>
    <row r="577" spans="1:9" x14ac:dyDescent="0.2">
      <c r="A577" s="3" t="s">
        <v>281</v>
      </c>
      <c r="B577" s="2">
        <v>2</v>
      </c>
      <c r="C577" s="3">
        <v>49.000332999999998</v>
      </c>
      <c r="D577" s="3">
        <v>-122.408176</v>
      </c>
      <c r="E577" s="3" t="s">
        <v>10</v>
      </c>
      <c r="F577" s="3">
        <v>7.5</v>
      </c>
      <c r="G577" s="3" t="s">
        <v>13</v>
      </c>
      <c r="H577" s="3" t="s">
        <v>193</v>
      </c>
      <c r="I577" s="6">
        <v>0</v>
      </c>
    </row>
    <row r="578" spans="1:9" x14ac:dyDescent="0.2">
      <c r="A578" s="3" t="s">
        <v>282</v>
      </c>
      <c r="B578" s="2">
        <v>2</v>
      </c>
      <c r="C578" s="3">
        <v>48.992471600000002</v>
      </c>
      <c r="D578" s="3">
        <v>-122.2670055</v>
      </c>
      <c r="E578" s="3" t="s">
        <v>10</v>
      </c>
      <c r="F578" s="3">
        <v>7</v>
      </c>
      <c r="G578" s="3" t="s">
        <v>11</v>
      </c>
      <c r="H578" s="3" t="s">
        <v>283</v>
      </c>
      <c r="I578" s="6">
        <v>0</v>
      </c>
    </row>
    <row r="579" spans="1:9" x14ac:dyDescent="0.2">
      <c r="A579" s="3" t="s">
        <v>282</v>
      </c>
      <c r="B579" s="2">
        <v>2</v>
      </c>
      <c r="C579" s="3">
        <v>48.992471600000002</v>
      </c>
      <c r="D579" s="3">
        <v>-122.2670055</v>
      </c>
      <c r="E579" s="3" t="s">
        <v>10</v>
      </c>
      <c r="F579" s="3">
        <v>6.4</v>
      </c>
      <c r="G579" s="3" t="s">
        <v>13</v>
      </c>
      <c r="H579" s="3" t="s">
        <v>283</v>
      </c>
      <c r="I579" s="6">
        <v>0</v>
      </c>
    </row>
    <row r="580" spans="1:9" x14ac:dyDescent="0.2">
      <c r="A580" s="3" t="s">
        <v>284</v>
      </c>
      <c r="B580" s="2">
        <v>2</v>
      </c>
      <c r="C580" s="3">
        <v>48.94482051</v>
      </c>
      <c r="D580" s="3">
        <v>-122.44308909999999</v>
      </c>
      <c r="E580" s="3" t="s">
        <v>10</v>
      </c>
      <c r="F580" s="3">
        <v>4.45</v>
      </c>
      <c r="G580" s="3" t="s">
        <v>11</v>
      </c>
      <c r="H580" s="3" t="s">
        <v>41</v>
      </c>
      <c r="I580" s="6">
        <v>0</v>
      </c>
    </row>
    <row r="581" spans="1:9" x14ac:dyDescent="0.2">
      <c r="A581" s="3" t="s">
        <v>284</v>
      </c>
      <c r="B581" s="2">
        <v>2</v>
      </c>
      <c r="C581" s="3">
        <v>48.94482051</v>
      </c>
      <c r="D581" s="3">
        <v>-122.44308909999999</v>
      </c>
      <c r="E581" s="3" t="s">
        <v>10</v>
      </c>
      <c r="F581" s="3">
        <v>5.15</v>
      </c>
      <c r="G581" s="3" t="s">
        <v>13</v>
      </c>
      <c r="H581" s="3" t="s">
        <v>41</v>
      </c>
      <c r="I581" s="6">
        <v>0</v>
      </c>
    </row>
    <row r="582" spans="1:9" x14ac:dyDescent="0.2">
      <c r="A582" s="3" t="s">
        <v>285</v>
      </c>
      <c r="B582" s="2">
        <v>2</v>
      </c>
      <c r="C582" s="3">
        <v>48.945118999999998</v>
      </c>
      <c r="D582" s="3">
        <v>-122.44166800000001</v>
      </c>
      <c r="E582" s="3" t="s">
        <v>10</v>
      </c>
      <c r="F582" s="3">
        <v>6.1</v>
      </c>
      <c r="G582" s="3" t="s">
        <v>11</v>
      </c>
      <c r="H582" s="3" t="s">
        <v>41</v>
      </c>
      <c r="I582" s="6">
        <v>0</v>
      </c>
    </row>
    <row r="583" spans="1:9" x14ac:dyDescent="0.2">
      <c r="A583" s="3" t="s">
        <v>285</v>
      </c>
      <c r="B583" s="2">
        <v>2</v>
      </c>
      <c r="C583" s="3">
        <v>48.945118999999998</v>
      </c>
      <c r="D583" s="3">
        <v>-122.44166800000001</v>
      </c>
      <c r="E583" s="3" t="s">
        <v>10</v>
      </c>
      <c r="F583" s="3">
        <v>5.4</v>
      </c>
      <c r="G583" s="3" t="s">
        <v>13</v>
      </c>
      <c r="H583" s="3" t="s">
        <v>41</v>
      </c>
      <c r="I583" s="6">
        <v>0</v>
      </c>
    </row>
    <row r="584" spans="1:9" x14ac:dyDescent="0.2">
      <c r="A584" s="3" t="s">
        <v>286</v>
      </c>
      <c r="B584" s="2">
        <v>2</v>
      </c>
      <c r="C584" s="3">
        <v>48.945470640000003</v>
      </c>
      <c r="D584" s="3">
        <v>-122.40884440000001</v>
      </c>
      <c r="E584" s="3" t="s">
        <v>10</v>
      </c>
      <c r="F584" s="3">
        <v>6.4333333333333336</v>
      </c>
      <c r="G584" s="3" t="s">
        <v>11</v>
      </c>
      <c r="H584" s="3" t="s">
        <v>287</v>
      </c>
      <c r="I584" s="6">
        <v>0</v>
      </c>
    </row>
    <row r="585" spans="1:9" x14ac:dyDescent="0.2">
      <c r="A585" s="3" t="s">
        <v>286</v>
      </c>
      <c r="B585" s="2">
        <v>2</v>
      </c>
      <c r="C585" s="3">
        <v>48.945470640000003</v>
      </c>
      <c r="D585" s="3">
        <v>-122.40884440000001</v>
      </c>
      <c r="E585" s="3" t="s">
        <v>10</v>
      </c>
      <c r="F585" s="3">
        <v>5.65</v>
      </c>
      <c r="G585" s="3" t="s">
        <v>13</v>
      </c>
      <c r="H585" s="3" t="s">
        <v>287</v>
      </c>
      <c r="I585" s="6">
        <v>0</v>
      </c>
    </row>
    <row r="586" spans="1:9" x14ac:dyDescent="0.2">
      <c r="A586" s="3" t="s">
        <v>288</v>
      </c>
      <c r="B586" s="2">
        <v>2</v>
      </c>
      <c r="C586" s="3">
        <v>48.791318330000003</v>
      </c>
      <c r="D586" s="3">
        <v>-122.5910447</v>
      </c>
      <c r="E586" s="3" t="s">
        <v>10</v>
      </c>
      <c r="F586" s="3">
        <v>5.666666666666667</v>
      </c>
      <c r="G586" s="3" t="s">
        <v>11</v>
      </c>
      <c r="H586" s="3" t="s">
        <v>47</v>
      </c>
      <c r="I586" s="6">
        <v>0</v>
      </c>
    </row>
    <row r="587" spans="1:9" x14ac:dyDescent="0.2">
      <c r="A587" s="3" t="s">
        <v>288</v>
      </c>
      <c r="B587" s="2">
        <v>2</v>
      </c>
      <c r="C587" s="3">
        <v>48.791318330000003</v>
      </c>
      <c r="D587" s="3">
        <v>-122.5910447</v>
      </c>
      <c r="E587" s="3" t="s">
        <v>10</v>
      </c>
      <c r="F587" s="3">
        <v>5.7</v>
      </c>
      <c r="G587" s="3" t="s">
        <v>13</v>
      </c>
      <c r="H587" s="3" t="s">
        <v>47</v>
      </c>
      <c r="I587" s="6">
        <v>0</v>
      </c>
    </row>
    <row r="588" spans="1:9" x14ac:dyDescent="0.2">
      <c r="A588" s="3" t="s">
        <v>289</v>
      </c>
      <c r="B588" s="2">
        <v>2</v>
      </c>
      <c r="C588" s="3">
        <v>48.791426000000001</v>
      </c>
      <c r="D588" s="3">
        <v>-122.590295</v>
      </c>
      <c r="E588" s="3" t="s">
        <v>10</v>
      </c>
      <c r="F588" s="3">
        <v>5.5</v>
      </c>
      <c r="G588" s="3" t="s">
        <v>11</v>
      </c>
      <c r="H588" s="3" t="s">
        <v>47</v>
      </c>
      <c r="I588" s="6">
        <v>0</v>
      </c>
    </row>
    <row r="589" spans="1:9" x14ac:dyDescent="0.2">
      <c r="A589" s="3" t="s">
        <v>289</v>
      </c>
      <c r="B589" s="2">
        <v>2</v>
      </c>
      <c r="C589" s="3">
        <v>48.791426000000001</v>
      </c>
      <c r="D589" s="3">
        <v>-122.590295</v>
      </c>
      <c r="E589" s="3" t="s">
        <v>10</v>
      </c>
      <c r="F589" s="3">
        <v>4.0999999999999996</v>
      </c>
      <c r="G589" s="3" t="s">
        <v>13</v>
      </c>
      <c r="H589" s="3" t="s">
        <v>47</v>
      </c>
      <c r="I589" s="6">
        <v>0</v>
      </c>
    </row>
    <row r="590" spans="1:9" x14ac:dyDescent="0.2">
      <c r="A590" s="3" t="s">
        <v>290</v>
      </c>
      <c r="B590" s="2">
        <v>2</v>
      </c>
      <c r="C590" s="3">
        <v>48.843479930000001</v>
      </c>
      <c r="D590" s="3">
        <v>-122.58898170000001</v>
      </c>
      <c r="E590" s="3" t="s">
        <v>10</v>
      </c>
      <c r="F590" s="3">
        <v>5.8</v>
      </c>
      <c r="G590" s="3" t="s">
        <v>11</v>
      </c>
      <c r="H590" s="3" t="s">
        <v>12</v>
      </c>
      <c r="I590" s="6">
        <v>0</v>
      </c>
    </row>
    <row r="591" spans="1:9" x14ac:dyDescent="0.2">
      <c r="A591" s="3" t="s">
        <v>290</v>
      </c>
      <c r="B591" s="2">
        <v>2</v>
      </c>
      <c r="C591" s="3">
        <v>48.843479930000001</v>
      </c>
      <c r="D591" s="3">
        <v>-122.58898170000001</v>
      </c>
      <c r="E591" s="3" t="s">
        <v>10</v>
      </c>
      <c r="F591" s="3">
        <v>5.6000000000000005</v>
      </c>
      <c r="G591" s="3" t="s">
        <v>13</v>
      </c>
      <c r="H591" s="3" t="s">
        <v>12</v>
      </c>
      <c r="I591" s="6">
        <v>0</v>
      </c>
    </row>
    <row r="592" spans="1:9" x14ac:dyDescent="0.2">
      <c r="A592" s="3" t="s">
        <v>291</v>
      </c>
      <c r="B592" s="2">
        <v>2</v>
      </c>
      <c r="C592" s="3">
        <v>48.936562279999997</v>
      </c>
      <c r="D592" s="3">
        <v>-122.44110860000001</v>
      </c>
      <c r="E592" s="3" t="s">
        <v>10</v>
      </c>
      <c r="F592" s="3">
        <v>5.6000000000000005</v>
      </c>
      <c r="G592" s="3" t="s">
        <v>11</v>
      </c>
      <c r="H592" s="3" t="s">
        <v>52</v>
      </c>
      <c r="I592" s="6">
        <v>0</v>
      </c>
    </row>
    <row r="593" spans="1:9" x14ac:dyDescent="0.2">
      <c r="A593" s="3" t="s">
        <v>291</v>
      </c>
      <c r="B593" s="2">
        <v>2</v>
      </c>
      <c r="C593" s="3">
        <v>48.936562279999997</v>
      </c>
      <c r="D593" s="3">
        <v>-122.44110860000001</v>
      </c>
      <c r="E593" s="3" t="s">
        <v>10</v>
      </c>
      <c r="F593" s="3">
        <v>4.7666666666666666</v>
      </c>
      <c r="G593" s="3" t="s">
        <v>13</v>
      </c>
      <c r="H593" s="3" t="s">
        <v>52</v>
      </c>
      <c r="I593" s="6">
        <v>0</v>
      </c>
    </row>
    <row r="594" spans="1:9" x14ac:dyDescent="0.2">
      <c r="A594" s="3" t="s">
        <v>292</v>
      </c>
      <c r="B594" s="2">
        <v>2</v>
      </c>
      <c r="C594" s="3">
        <v>48.936590000000002</v>
      </c>
      <c r="D594" s="3">
        <v>-122.44171799999999</v>
      </c>
      <c r="E594" s="3" t="s">
        <v>10</v>
      </c>
      <c r="F594" s="3">
        <v>5.0999999999999996</v>
      </c>
      <c r="G594" s="3" t="s">
        <v>11</v>
      </c>
      <c r="H594" s="3" t="s">
        <v>52</v>
      </c>
      <c r="I594" s="6">
        <v>0</v>
      </c>
    </row>
    <row r="595" spans="1:9" x14ac:dyDescent="0.2">
      <c r="A595" s="3" t="s">
        <v>292</v>
      </c>
      <c r="B595" s="2">
        <v>2</v>
      </c>
      <c r="C595" s="3">
        <v>48.936590000000002</v>
      </c>
      <c r="D595" s="3">
        <v>-122.44171799999999</v>
      </c>
      <c r="E595" s="3" t="s">
        <v>10</v>
      </c>
      <c r="F595" s="3">
        <v>3.5</v>
      </c>
      <c r="G595" s="3" t="s">
        <v>13</v>
      </c>
      <c r="H595" s="3" t="s">
        <v>52</v>
      </c>
      <c r="I595" s="6">
        <v>0</v>
      </c>
    </row>
    <row r="596" spans="1:9" x14ac:dyDescent="0.2">
      <c r="A596" s="3" t="s">
        <v>293</v>
      </c>
      <c r="B596" s="2">
        <v>2</v>
      </c>
      <c r="C596" s="3">
        <v>48.83983447</v>
      </c>
      <c r="D596" s="3">
        <v>-122.29177610000001</v>
      </c>
      <c r="E596" s="3" t="s">
        <v>10</v>
      </c>
      <c r="F596" s="3">
        <v>3.3</v>
      </c>
      <c r="G596" s="3" t="s">
        <v>11</v>
      </c>
      <c r="H596" s="3" t="s">
        <v>294</v>
      </c>
      <c r="I596" s="6">
        <v>0</v>
      </c>
    </row>
    <row r="597" spans="1:9" x14ac:dyDescent="0.2">
      <c r="A597" s="3" t="s">
        <v>293</v>
      </c>
      <c r="B597" s="2">
        <v>2</v>
      </c>
      <c r="C597" s="3">
        <v>48.83983447</v>
      </c>
      <c r="D597" s="3">
        <v>-122.29177610000001</v>
      </c>
      <c r="E597" s="3" t="s">
        <v>10</v>
      </c>
      <c r="F597" s="3">
        <v>4.4000000000000004</v>
      </c>
      <c r="G597" s="3" t="s">
        <v>13</v>
      </c>
      <c r="H597" s="3" t="s">
        <v>294</v>
      </c>
      <c r="I597" s="6">
        <v>0</v>
      </c>
    </row>
    <row r="598" spans="1:9" x14ac:dyDescent="0.2">
      <c r="A598" s="3" t="s">
        <v>295</v>
      </c>
      <c r="B598" s="2">
        <v>2</v>
      </c>
      <c r="C598" s="3">
        <v>48.9494568</v>
      </c>
      <c r="D598" s="3">
        <v>-122.4088785</v>
      </c>
      <c r="E598" s="3" t="s">
        <v>10</v>
      </c>
      <c r="F598" s="3">
        <v>5.7666666666666666</v>
      </c>
      <c r="G598" s="3" t="s">
        <v>11</v>
      </c>
      <c r="H598" s="3" t="s">
        <v>296</v>
      </c>
      <c r="I598" s="6">
        <v>0</v>
      </c>
    </row>
    <row r="599" spans="1:9" x14ac:dyDescent="0.2">
      <c r="A599" s="3" t="s">
        <v>295</v>
      </c>
      <c r="B599" s="2">
        <v>2</v>
      </c>
      <c r="C599" s="3">
        <v>48.9494568</v>
      </c>
      <c r="D599" s="3">
        <v>-122.4088785</v>
      </c>
      <c r="E599" s="3" t="s">
        <v>10</v>
      </c>
      <c r="F599" s="3">
        <v>5.2750000000000004</v>
      </c>
      <c r="G599" s="3" t="s">
        <v>13</v>
      </c>
      <c r="H599" s="3" t="s">
        <v>296</v>
      </c>
      <c r="I599" s="6">
        <v>0</v>
      </c>
    </row>
    <row r="600" spans="1:9" x14ac:dyDescent="0.2">
      <c r="A600" s="3" t="s">
        <v>297</v>
      </c>
      <c r="B600" s="2">
        <v>2</v>
      </c>
      <c r="C600" s="3">
        <v>48.822125999999997</v>
      </c>
      <c r="D600" s="3">
        <v>-122.134991</v>
      </c>
      <c r="E600" s="3" t="s">
        <v>10</v>
      </c>
      <c r="F600" s="3">
        <v>2.4</v>
      </c>
      <c r="G600" s="3" t="s">
        <v>11</v>
      </c>
      <c r="H600" s="3" t="s">
        <v>298</v>
      </c>
      <c r="I600" s="6">
        <v>0</v>
      </c>
    </row>
    <row r="601" spans="1:9" x14ac:dyDescent="0.2">
      <c r="A601" s="3" t="s">
        <v>297</v>
      </c>
      <c r="B601" s="2">
        <v>2</v>
      </c>
      <c r="C601" s="3">
        <v>48.822125999999997</v>
      </c>
      <c r="D601" s="3">
        <v>-122.134991</v>
      </c>
      <c r="E601" s="3" t="s">
        <v>10</v>
      </c>
      <c r="F601" s="3">
        <v>3.6</v>
      </c>
      <c r="G601" s="3" t="s">
        <v>13</v>
      </c>
      <c r="H601" s="3" t="s">
        <v>298</v>
      </c>
      <c r="I601" s="6">
        <v>0</v>
      </c>
    </row>
    <row r="602" spans="1:9" x14ac:dyDescent="0.2">
      <c r="A602" s="3" t="s">
        <v>299</v>
      </c>
      <c r="B602" s="2">
        <v>2</v>
      </c>
      <c r="C602" s="3">
        <v>48.837985000000003</v>
      </c>
      <c r="D602" s="3">
        <v>-122.154369</v>
      </c>
      <c r="E602" s="3" t="s">
        <v>10</v>
      </c>
      <c r="F602" s="3">
        <v>3.5</v>
      </c>
      <c r="G602" s="3" t="s">
        <v>11</v>
      </c>
      <c r="H602" s="3" t="s">
        <v>17</v>
      </c>
      <c r="I602" s="6">
        <v>0</v>
      </c>
    </row>
    <row r="603" spans="1:9" x14ac:dyDescent="0.2">
      <c r="A603" s="3" t="s">
        <v>299</v>
      </c>
      <c r="B603" s="2">
        <v>2</v>
      </c>
      <c r="C603" s="3">
        <v>48.837985000000003</v>
      </c>
      <c r="D603" s="3">
        <v>-122.154369</v>
      </c>
      <c r="E603" s="3" t="s">
        <v>10</v>
      </c>
      <c r="F603" s="3">
        <v>4.5</v>
      </c>
      <c r="G603" s="3" t="s">
        <v>13</v>
      </c>
      <c r="H603" s="3" t="s">
        <v>17</v>
      </c>
      <c r="I603" s="6">
        <v>0</v>
      </c>
    </row>
    <row r="604" spans="1:9" x14ac:dyDescent="0.2">
      <c r="A604" s="3" t="s">
        <v>300</v>
      </c>
      <c r="B604" s="2">
        <v>2</v>
      </c>
      <c r="C604" s="3">
        <v>48.918458819999998</v>
      </c>
      <c r="D604" s="3">
        <v>-122.4651307</v>
      </c>
      <c r="E604" s="3" t="s">
        <v>10</v>
      </c>
      <c r="F604" s="3">
        <v>6.8999999999999995</v>
      </c>
      <c r="G604" s="3" t="s">
        <v>11</v>
      </c>
      <c r="H604" s="3" t="s">
        <v>57</v>
      </c>
      <c r="I604" s="6">
        <v>0</v>
      </c>
    </row>
    <row r="605" spans="1:9" x14ac:dyDescent="0.2">
      <c r="A605" s="3" t="s">
        <v>300</v>
      </c>
      <c r="B605" s="2">
        <v>2</v>
      </c>
      <c r="C605" s="3">
        <v>48.918458819999998</v>
      </c>
      <c r="D605" s="3">
        <v>-122.4651307</v>
      </c>
      <c r="E605" s="3" t="s">
        <v>10</v>
      </c>
      <c r="F605" s="3">
        <v>6.2249999999999996</v>
      </c>
      <c r="G605" s="3" t="s">
        <v>13</v>
      </c>
      <c r="H605" s="3" t="s">
        <v>57</v>
      </c>
      <c r="I605" s="6">
        <v>0</v>
      </c>
    </row>
    <row r="606" spans="1:9" x14ac:dyDescent="0.2">
      <c r="A606" s="3" t="s">
        <v>301</v>
      </c>
      <c r="B606" s="2">
        <v>2</v>
      </c>
      <c r="C606" s="3">
        <v>48.918458819999998</v>
      </c>
      <c r="D606" s="3">
        <v>-122.4651307</v>
      </c>
      <c r="E606" s="3" t="s">
        <v>10</v>
      </c>
      <c r="F606" s="3">
        <v>6.666666666666667</v>
      </c>
      <c r="G606" s="3" t="s">
        <v>11</v>
      </c>
      <c r="H606" s="3" t="s">
        <v>57</v>
      </c>
      <c r="I606" s="6">
        <v>0</v>
      </c>
    </row>
    <row r="607" spans="1:9" x14ac:dyDescent="0.2">
      <c r="A607" s="3" t="s">
        <v>301</v>
      </c>
      <c r="B607" s="2">
        <v>2</v>
      </c>
      <c r="C607" s="3">
        <v>48.918458819999998</v>
      </c>
      <c r="D607" s="3">
        <v>-122.4651307</v>
      </c>
      <c r="E607" s="3" t="s">
        <v>10</v>
      </c>
      <c r="F607" s="3">
        <v>6.0666666666666664</v>
      </c>
      <c r="G607" s="3" t="s">
        <v>13</v>
      </c>
      <c r="H607" s="3" t="s">
        <v>57</v>
      </c>
      <c r="I607" s="6">
        <v>0</v>
      </c>
    </row>
    <row r="608" spans="1:9" x14ac:dyDescent="0.2">
      <c r="A608" s="3" t="s">
        <v>302</v>
      </c>
      <c r="B608" s="2">
        <v>2</v>
      </c>
      <c r="C608" s="3">
        <v>48.919001000000002</v>
      </c>
      <c r="D608" s="3">
        <v>-122.464192</v>
      </c>
      <c r="E608" s="3" t="s">
        <v>10</v>
      </c>
      <c r="F608" s="3">
        <v>7.3</v>
      </c>
      <c r="G608" s="3" t="s">
        <v>11</v>
      </c>
      <c r="H608" s="3" t="s">
        <v>57</v>
      </c>
      <c r="I608" s="6">
        <v>0</v>
      </c>
    </row>
    <row r="609" spans="1:9" x14ac:dyDescent="0.2">
      <c r="A609" s="3" t="s">
        <v>302</v>
      </c>
      <c r="B609" s="2">
        <v>2</v>
      </c>
      <c r="C609" s="3">
        <v>48.919001000000002</v>
      </c>
      <c r="D609" s="3">
        <v>-122.464192</v>
      </c>
      <c r="E609" s="3" t="s">
        <v>10</v>
      </c>
      <c r="F609" s="3">
        <v>5.2</v>
      </c>
      <c r="G609" s="3" t="s">
        <v>13</v>
      </c>
      <c r="H609" s="3" t="s">
        <v>57</v>
      </c>
      <c r="I609" s="6">
        <v>0</v>
      </c>
    </row>
    <row r="610" spans="1:9" x14ac:dyDescent="0.2">
      <c r="A610" s="3" t="s">
        <v>303</v>
      </c>
      <c r="B610" s="2">
        <v>2</v>
      </c>
      <c r="C610" s="3">
        <v>48.92017001</v>
      </c>
      <c r="D610" s="3">
        <v>-122.4426847</v>
      </c>
      <c r="E610" s="3" t="s">
        <v>10</v>
      </c>
      <c r="F610" s="3">
        <v>7.0333333333333341</v>
      </c>
      <c r="G610" s="3" t="s">
        <v>11</v>
      </c>
      <c r="H610" s="3" t="s">
        <v>304</v>
      </c>
      <c r="I610" s="6">
        <v>0</v>
      </c>
    </row>
    <row r="611" spans="1:9" x14ac:dyDescent="0.2">
      <c r="A611" s="3" t="s">
        <v>303</v>
      </c>
      <c r="B611" s="2">
        <v>2</v>
      </c>
      <c r="C611" s="3">
        <v>48.92017001</v>
      </c>
      <c r="D611" s="3">
        <v>-122.4426847</v>
      </c>
      <c r="E611" s="3" t="s">
        <v>10</v>
      </c>
      <c r="F611" s="3">
        <v>6.5666666666666664</v>
      </c>
      <c r="G611" s="3" t="s">
        <v>13</v>
      </c>
      <c r="H611" s="3" t="s">
        <v>304</v>
      </c>
      <c r="I611" s="6">
        <v>0</v>
      </c>
    </row>
    <row r="612" spans="1:9" x14ac:dyDescent="0.2">
      <c r="A612" s="3" t="s">
        <v>305</v>
      </c>
      <c r="B612" s="2">
        <v>2</v>
      </c>
      <c r="C612" s="3">
        <v>48.917514310000001</v>
      </c>
      <c r="D612" s="3">
        <v>-122.4203562</v>
      </c>
      <c r="E612" s="3" t="s">
        <v>10</v>
      </c>
      <c r="F612" s="3">
        <v>7.3</v>
      </c>
      <c r="G612" s="3" t="s">
        <v>11</v>
      </c>
      <c r="H612" s="3" t="s">
        <v>306</v>
      </c>
      <c r="I612" s="6">
        <v>0</v>
      </c>
    </row>
    <row r="613" spans="1:9" x14ac:dyDescent="0.2">
      <c r="A613" s="3" t="s">
        <v>305</v>
      </c>
      <c r="B613" s="2">
        <v>2</v>
      </c>
      <c r="C613" s="3">
        <v>48.917514310000001</v>
      </c>
      <c r="D613" s="3">
        <v>-122.4203562</v>
      </c>
      <c r="E613" s="3" t="s">
        <v>10</v>
      </c>
      <c r="F613" s="3">
        <v>7.0666666666666664</v>
      </c>
      <c r="G613" s="3" t="s">
        <v>13</v>
      </c>
      <c r="H613" s="3" t="s">
        <v>306</v>
      </c>
      <c r="I613" s="6">
        <v>0</v>
      </c>
    </row>
    <row r="614" spans="1:9" x14ac:dyDescent="0.2">
      <c r="A614" s="3" t="s">
        <v>307</v>
      </c>
      <c r="B614" s="2">
        <v>2</v>
      </c>
      <c r="C614" s="3">
        <v>48.790480670000001</v>
      </c>
      <c r="D614" s="3">
        <v>-122.5844614</v>
      </c>
      <c r="E614" s="3" t="s">
        <v>10</v>
      </c>
      <c r="F614" s="3">
        <v>6.8666666666666671</v>
      </c>
      <c r="G614" s="3" t="s">
        <v>11</v>
      </c>
      <c r="H614" s="3" t="s">
        <v>308</v>
      </c>
      <c r="I614" s="6">
        <v>0</v>
      </c>
    </row>
    <row r="615" spans="1:9" x14ac:dyDescent="0.2">
      <c r="A615" s="3" t="s">
        <v>307</v>
      </c>
      <c r="B615" s="2">
        <v>2</v>
      </c>
      <c r="C615" s="3">
        <v>48.790480670000001</v>
      </c>
      <c r="D615" s="3">
        <v>-122.5844614</v>
      </c>
      <c r="E615" s="3" t="s">
        <v>10</v>
      </c>
      <c r="F615" s="3">
        <v>6.2249999999999996</v>
      </c>
      <c r="G615" s="3" t="s">
        <v>13</v>
      </c>
      <c r="H615" s="3" t="s">
        <v>308</v>
      </c>
      <c r="I615" s="6">
        <v>0</v>
      </c>
    </row>
    <row r="616" spans="1:9" x14ac:dyDescent="0.2">
      <c r="A616" s="3" t="s">
        <v>309</v>
      </c>
      <c r="B616" s="2">
        <v>2</v>
      </c>
      <c r="C616" s="3">
        <v>48.90596</v>
      </c>
      <c r="D616" s="3">
        <v>-122.5535</v>
      </c>
      <c r="E616" s="3" t="s">
        <v>10</v>
      </c>
      <c r="F616" s="3">
        <v>5.6</v>
      </c>
      <c r="G616" s="3" t="s">
        <v>11</v>
      </c>
      <c r="H616" s="3" t="s">
        <v>43</v>
      </c>
      <c r="I616" s="6">
        <v>0</v>
      </c>
    </row>
    <row r="617" spans="1:9" x14ac:dyDescent="0.2">
      <c r="A617" s="3" t="s">
        <v>310</v>
      </c>
      <c r="B617" s="2">
        <v>2</v>
      </c>
      <c r="C617" s="3">
        <v>48.789147</v>
      </c>
      <c r="D617" s="3">
        <v>-122.199209</v>
      </c>
      <c r="E617" s="3" t="s">
        <v>10</v>
      </c>
      <c r="F617" s="3">
        <v>2.9</v>
      </c>
      <c r="G617" s="3" t="s">
        <v>11</v>
      </c>
      <c r="H617" s="3" t="s">
        <v>26</v>
      </c>
      <c r="I617" s="6">
        <v>0</v>
      </c>
    </row>
    <row r="618" spans="1:9" x14ac:dyDescent="0.2">
      <c r="A618" s="3" t="s">
        <v>310</v>
      </c>
      <c r="B618" s="2">
        <v>2</v>
      </c>
      <c r="C618" s="3">
        <v>48.789147</v>
      </c>
      <c r="D618" s="3">
        <v>-122.199209</v>
      </c>
      <c r="E618" s="3" t="s">
        <v>10</v>
      </c>
      <c r="F618" s="3">
        <v>4.2</v>
      </c>
      <c r="G618" s="3" t="s">
        <v>13</v>
      </c>
      <c r="H618" s="3" t="s">
        <v>26</v>
      </c>
      <c r="I618" s="6">
        <v>0</v>
      </c>
    </row>
    <row r="619" spans="1:9" x14ac:dyDescent="0.2">
      <c r="A619" s="3" t="s">
        <v>311</v>
      </c>
      <c r="B619" s="2">
        <v>2</v>
      </c>
      <c r="C619" s="3">
        <v>48.968535529999997</v>
      </c>
      <c r="D619" s="3">
        <v>-122.3312081</v>
      </c>
      <c r="E619" s="3" t="s">
        <v>10</v>
      </c>
      <c r="F619" s="3">
        <v>6.0333333333333341</v>
      </c>
      <c r="G619" s="3" t="s">
        <v>11</v>
      </c>
      <c r="H619" s="3" t="s">
        <v>312</v>
      </c>
      <c r="I619" s="6">
        <v>0</v>
      </c>
    </row>
    <row r="620" spans="1:9" x14ac:dyDescent="0.2">
      <c r="A620" s="3" t="s">
        <v>311</v>
      </c>
      <c r="B620" s="2">
        <v>2</v>
      </c>
      <c r="C620" s="3">
        <v>48.968535529999997</v>
      </c>
      <c r="D620" s="3">
        <v>-122.3312081</v>
      </c>
      <c r="E620" s="3" t="s">
        <v>10</v>
      </c>
      <c r="F620" s="3">
        <v>5.125</v>
      </c>
      <c r="G620" s="3" t="s">
        <v>13</v>
      </c>
      <c r="H620" s="3" t="s">
        <v>312</v>
      </c>
      <c r="I620" s="6">
        <v>0</v>
      </c>
    </row>
    <row r="621" spans="1:9" x14ac:dyDescent="0.2">
      <c r="A621" s="3" t="s">
        <v>313</v>
      </c>
      <c r="B621" s="2">
        <v>2</v>
      </c>
      <c r="C621" s="3">
        <v>48.99269366</v>
      </c>
      <c r="D621" s="3">
        <v>-122.253906</v>
      </c>
      <c r="E621" s="3" t="s">
        <v>10</v>
      </c>
      <c r="F621" s="3">
        <v>6.2666666666666666</v>
      </c>
      <c r="G621" s="3" t="s">
        <v>11</v>
      </c>
      <c r="H621" s="3" t="s">
        <v>314</v>
      </c>
      <c r="I621" s="6">
        <v>0</v>
      </c>
    </row>
    <row r="622" spans="1:9" x14ac:dyDescent="0.2">
      <c r="A622" s="3" t="s">
        <v>313</v>
      </c>
      <c r="B622" s="2">
        <v>2</v>
      </c>
      <c r="C622" s="3">
        <v>48.99269366</v>
      </c>
      <c r="D622" s="3">
        <v>-122.253906</v>
      </c>
      <c r="E622" s="3" t="s">
        <v>10</v>
      </c>
      <c r="F622" s="3">
        <v>5.65</v>
      </c>
      <c r="G622" s="3" t="s">
        <v>13</v>
      </c>
      <c r="H622" s="3" t="s">
        <v>314</v>
      </c>
      <c r="I622" s="6">
        <v>0</v>
      </c>
    </row>
    <row r="623" spans="1:9" x14ac:dyDescent="0.2">
      <c r="A623" s="3" t="s">
        <v>315</v>
      </c>
      <c r="B623" s="2">
        <v>2</v>
      </c>
      <c r="C623" s="3">
        <v>48.992719999999998</v>
      </c>
      <c r="D623" s="3">
        <v>-122.254238</v>
      </c>
      <c r="E623" s="3" t="s">
        <v>10</v>
      </c>
      <c r="F623" s="3">
        <v>6.3</v>
      </c>
      <c r="G623" s="3" t="s">
        <v>11</v>
      </c>
      <c r="H623" s="3" t="s">
        <v>314</v>
      </c>
      <c r="I623" s="6">
        <v>0</v>
      </c>
    </row>
    <row r="624" spans="1:9" x14ac:dyDescent="0.2">
      <c r="A624" s="3" t="s">
        <v>315</v>
      </c>
      <c r="B624" s="2">
        <v>2</v>
      </c>
      <c r="C624" s="3">
        <v>48.992719999999998</v>
      </c>
      <c r="D624" s="3">
        <v>-122.254238</v>
      </c>
      <c r="E624" s="3" t="s">
        <v>10</v>
      </c>
      <c r="F624" s="3">
        <v>6.2</v>
      </c>
      <c r="G624" s="3" t="s">
        <v>13</v>
      </c>
      <c r="H624" s="3" t="s">
        <v>314</v>
      </c>
      <c r="I624" s="6">
        <v>0</v>
      </c>
    </row>
    <row r="625" spans="1:9" x14ac:dyDescent="0.2">
      <c r="A625" s="3" t="s">
        <v>316</v>
      </c>
      <c r="B625" s="2">
        <v>2</v>
      </c>
      <c r="C625" s="3">
        <v>48.853436219999999</v>
      </c>
      <c r="D625" s="3">
        <v>-122.5734542</v>
      </c>
      <c r="E625" s="3" t="s">
        <v>10</v>
      </c>
      <c r="F625" s="3">
        <v>5.666666666666667</v>
      </c>
      <c r="G625" s="3" t="s">
        <v>11</v>
      </c>
      <c r="H625" s="3" t="s">
        <v>61</v>
      </c>
      <c r="I625" s="6">
        <v>0</v>
      </c>
    </row>
    <row r="626" spans="1:9" x14ac:dyDescent="0.2">
      <c r="A626" s="3" t="s">
        <v>316</v>
      </c>
      <c r="B626" s="2">
        <v>2</v>
      </c>
      <c r="C626" s="3">
        <v>48.853436219999999</v>
      </c>
      <c r="D626" s="3">
        <v>-122.5734542</v>
      </c>
      <c r="E626" s="3" t="s">
        <v>10</v>
      </c>
      <c r="F626" s="3">
        <v>4.7666666666666666</v>
      </c>
      <c r="G626" s="3" t="s">
        <v>13</v>
      </c>
      <c r="H626" s="3" t="s">
        <v>61</v>
      </c>
      <c r="I626" s="6">
        <v>0</v>
      </c>
    </row>
    <row r="627" spans="1:9" x14ac:dyDescent="0.2">
      <c r="A627" s="3" t="s">
        <v>317</v>
      </c>
      <c r="B627" s="2">
        <v>2</v>
      </c>
      <c r="C627" s="3">
        <v>48.853501000000001</v>
      </c>
      <c r="D627" s="3">
        <v>-122.573604</v>
      </c>
      <c r="E627" s="3" t="s">
        <v>10</v>
      </c>
      <c r="F627" s="3">
        <v>5.4</v>
      </c>
      <c r="G627" s="3" t="s">
        <v>11</v>
      </c>
      <c r="H627" s="3" t="s">
        <v>61</v>
      </c>
      <c r="I627" s="6">
        <v>0</v>
      </c>
    </row>
    <row r="628" spans="1:9" x14ac:dyDescent="0.2">
      <c r="A628" s="3" t="s">
        <v>317</v>
      </c>
      <c r="B628" s="2">
        <v>2</v>
      </c>
      <c r="C628" s="3">
        <v>48.853501000000001</v>
      </c>
      <c r="D628" s="3">
        <v>-122.573604</v>
      </c>
      <c r="E628" s="3" t="s">
        <v>10</v>
      </c>
      <c r="F628" s="3">
        <v>4.3</v>
      </c>
      <c r="G628" s="3" t="s">
        <v>13</v>
      </c>
      <c r="H628" s="3" t="s">
        <v>61</v>
      </c>
      <c r="I628" s="6">
        <v>0</v>
      </c>
    </row>
    <row r="629" spans="1:9" x14ac:dyDescent="0.2">
      <c r="A629" s="3" t="s">
        <v>318</v>
      </c>
      <c r="B629" s="2">
        <v>2</v>
      </c>
      <c r="C629" s="3">
        <v>48.855220000000003</v>
      </c>
      <c r="D629" s="3">
        <v>-122.53437</v>
      </c>
      <c r="E629" s="3" t="s">
        <v>10</v>
      </c>
      <c r="F629" s="3">
        <v>5.55</v>
      </c>
      <c r="G629" s="3" t="s">
        <v>11</v>
      </c>
      <c r="H629" s="3" t="s">
        <v>32</v>
      </c>
      <c r="I629" s="6">
        <v>0</v>
      </c>
    </row>
    <row r="630" spans="1:9" x14ac:dyDescent="0.2">
      <c r="A630" s="3" t="s">
        <v>318</v>
      </c>
      <c r="B630" s="2">
        <v>2</v>
      </c>
      <c r="C630" s="3">
        <v>48.855220000000003</v>
      </c>
      <c r="D630" s="3">
        <v>-122.53437</v>
      </c>
      <c r="E630" s="3" t="s">
        <v>10</v>
      </c>
      <c r="F630" s="3">
        <v>5.75</v>
      </c>
      <c r="G630" s="3" t="s">
        <v>13</v>
      </c>
      <c r="H630" s="3" t="s">
        <v>32</v>
      </c>
      <c r="I630" s="6">
        <v>0</v>
      </c>
    </row>
    <row r="631" spans="1:9" x14ac:dyDescent="0.2">
      <c r="A631" s="3" t="s">
        <v>319</v>
      </c>
      <c r="B631" s="2">
        <v>2</v>
      </c>
      <c r="C631" s="3">
        <v>48.866914149999999</v>
      </c>
      <c r="D631" s="3">
        <v>-122.4856595</v>
      </c>
      <c r="E631" s="3" t="s">
        <v>10</v>
      </c>
      <c r="F631" s="3">
        <v>6.0666666666666664</v>
      </c>
      <c r="G631" s="3" t="s">
        <v>11</v>
      </c>
      <c r="H631" s="3" t="s">
        <v>320</v>
      </c>
      <c r="I631" s="6">
        <v>0</v>
      </c>
    </row>
    <row r="632" spans="1:9" x14ac:dyDescent="0.2">
      <c r="A632" s="3" t="s">
        <v>319</v>
      </c>
      <c r="B632" s="2">
        <v>2</v>
      </c>
      <c r="C632" s="3">
        <v>48.866914149999999</v>
      </c>
      <c r="D632" s="3">
        <v>-122.4856595</v>
      </c>
      <c r="E632" s="3" t="s">
        <v>10</v>
      </c>
      <c r="F632" s="3">
        <v>5.5666666666666664</v>
      </c>
      <c r="G632" s="3" t="s">
        <v>13</v>
      </c>
      <c r="H632" s="3" t="s">
        <v>320</v>
      </c>
      <c r="I632" s="6">
        <v>0</v>
      </c>
    </row>
    <row r="633" spans="1:9" x14ac:dyDescent="0.2">
      <c r="A633" s="3" t="s">
        <v>321</v>
      </c>
      <c r="B633" s="2">
        <v>2</v>
      </c>
      <c r="C633" s="3">
        <v>48.869579729999998</v>
      </c>
      <c r="D633" s="3">
        <v>-122.4379448</v>
      </c>
      <c r="E633" s="3" t="s">
        <v>10</v>
      </c>
      <c r="F633" s="3">
        <v>3.5</v>
      </c>
      <c r="G633" s="3" t="s">
        <v>11</v>
      </c>
      <c r="H633" s="3" t="s">
        <v>322</v>
      </c>
      <c r="I633" s="6">
        <v>0</v>
      </c>
    </row>
    <row r="634" spans="1:9" x14ac:dyDescent="0.2">
      <c r="A634" s="3" t="s">
        <v>321</v>
      </c>
      <c r="B634" s="2">
        <v>2</v>
      </c>
      <c r="C634" s="3">
        <v>48.869579729999998</v>
      </c>
      <c r="D634" s="3">
        <v>-122.4379448</v>
      </c>
      <c r="E634" s="3" t="s">
        <v>10</v>
      </c>
      <c r="F634" s="3">
        <v>2.75</v>
      </c>
      <c r="G634" s="3" t="s">
        <v>13</v>
      </c>
      <c r="H634" s="3" t="s">
        <v>322</v>
      </c>
      <c r="I634" s="6">
        <v>0</v>
      </c>
    </row>
    <row r="635" spans="1:9" x14ac:dyDescent="0.2">
      <c r="A635" s="3" t="s">
        <v>323</v>
      </c>
      <c r="B635" s="2">
        <v>2</v>
      </c>
      <c r="C635" s="3">
        <v>48.892530000000001</v>
      </c>
      <c r="D635" s="3">
        <v>-122.54046</v>
      </c>
      <c r="E635" s="3" t="s">
        <v>10</v>
      </c>
      <c r="F635" s="3">
        <v>6.125</v>
      </c>
      <c r="G635" s="3" t="s">
        <v>11</v>
      </c>
      <c r="H635" s="3" t="s">
        <v>324</v>
      </c>
      <c r="I635" s="6">
        <v>0</v>
      </c>
    </row>
    <row r="636" spans="1:9" x14ac:dyDescent="0.2">
      <c r="A636" s="3" t="s">
        <v>323</v>
      </c>
      <c r="B636" s="2">
        <v>2</v>
      </c>
      <c r="C636" s="3">
        <v>48.892530000000001</v>
      </c>
      <c r="D636" s="3">
        <v>-122.54046</v>
      </c>
      <c r="E636" s="3" t="s">
        <v>10</v>
      </c>
      <c r="F636" s="3">
        <v>4.9399999999999995</v>
      </c>
      <c r="G636" s="3" t="s">
        <v>13</v>
      </c>
      <c r="H636" s="3" t="s">
        <v>324</v>
      </c>
      <c r="I636" s="6">
        <v>0</v>
      </c>
    </row>
    <row r="637" spans="1:9" x14ac:dyDescent="0.2">
      <c r="A637" s="3" t="s">
        <v>325</v>
      </c>
      <c r="B637" s="2">
        <v>2</v>
      </c>
      <c r="C637" s="3">
        <v>48.791821640000002</v>
      </c>
      <c r="D637" s="3">
        <v>-122.6625872</v>
      </c>
      <c r="E637" s="3" t="s">
        <v>159</v>
      </c>
      <c r="F637" s="3">
        <v>8.09</v>
      </c>
      <c r="G637" s="3" t="s">
        <v>13</v>
      </c>
      <c r="H637" s="3" t="s">
        <v>326</v>
      </c>
      <c r="I637" s="6">
        <v>0</v>
      </c>
    </row>
    <row r="638" spans="1:9" x14ac:dyDescent="0.2">
      <c r="A638" s="3" t="s">
        <v>327</v>
      </c>
      <c r="B638" s="2">
        <v>2</v>
      </c>
      <c r="C638" s="3">
        <v>48.752448999999999</v>
      </c>
      <c r="D638" s="3">
        <v>-122.219128</v>
      </c>
      <c r="E638" s="3" t="s">
        <v>10</v>
      </c>
      <c r="F638" s="3">
        <v>6.1</v>
      </c>
      <c r="G638" s="3" t="s">
        <v>11</v>
      </c>
      <c r="H638" s="3" t="s">
        <v>328</v>
      </c>
      <c r="I638" s="6">
        <v>0</v>
      </c>
    </row>
    <row r="639" spans="1:9" x14ac:dyDescent="0.2">
      <c r="A639" s="3" t="s">
        <v>327</v>
      </c>
      <c r="B639" s="2">
        <v>2</v>
      </c>
      <c r="C639" s="3">
        <v>48.752448999999999</v>
      </c>
      <c r="D639" s="3">
        <v>-122.219128</v>
      </c>
      <c r="E639" s="3" t="s">
        <v>10</v>
      </c>
      <c r="F639" s="3">
        <v>6.1</v>
      </c>
      <c r="G639" s="3" t="s">
        <v>13</v>
      </c>
      <c r="H639" s="3" t="s">
        <v>328</v>
      </c>
      <c r="I639" s="6">
        <v>0</v>
      </c>
    </row>
    <row r="640" spans="1:9" x14ac:dyDescent="0.2">
      <c r="A640" s="3" t="s">
        <v>619</v>
      </c>
      <c r="B640" s="2">
        <v>2</v>
      </c>
      <c r="C640" s="3">
        <v>48.925986999999999</v>
      </c>
      <c r="D640" s="3">
        <v>-122.67330699999999</v>
      </c>
      <c r="E640" s="3" t="s">
        <v>10</v>
      </c>
      <c r="F640" s="3">
        <v>8.34</v>
      </c>
      <c r="G640" s="3" t="s">
        <v>11</v>
      </c>
      <c r="H640" s="3" t="s">
        <v>620</v>
      </c>
      <c r="I640" s="6">
        <v>0</v>
      </c>
    </row>
    <row r="641" spans="1:9" x14ac:dyDescent="0.2">
      <c r="A641" s="3" t="s">
        <v>335</v>
      </c>
      <c r="B641" s="2">
        <v>2</v>
      </c>
      <c r="C641" s="3">
        <v>48.753304</v>
      </c>
      <c r="D641" s="3">
        <v>-122.468</v>
      </c>
      <c r="E641" s="3" t="s">
        <v>10</v>
      </c>
      <c r="F641" s="3">
        <v>8.74</v>
      </c>
      <c r="G641" s="3" t="s">
        <v>11</v>
      </c>
      <c r="H641" s="3" t="s">
        <v>133</v>
      </c>
      <c r="I641" s="6">
        <v>0</v>
      </c>
    </row>
    <row r="642" spans="1:9" x14ac:dyDescent="0.2">
      <c r="A642" s="3" t="s">
        <v>336</v>
      </c>
      <c r="B642" s="2">
        <v>2</v>
      </c>
      <c r="C642" s="3">
        <v>48.996864000000002</v>
      </c>
      <c r="D642" s="3">
        <v>-122.264225</v>
      </c>
      <c r="E642" s="3" t="s">
        <v>10</v>
      </c>
      <c r="F642" s="3">
        <v>8.6849999999999987</v>
      </c>
      <c r="G642" s="3" t="s">
        <v>11</v>
      </c>
      <c r="H642" s="3" t="s">
        <v>337</v>
      </c>
      <c r="I642" s="6">
        <v>0</v>
      </c>
    </row>
    <row r="643" spans="1:9" x14ac:dyDescent="0.2">
      <c r="A643" s="3" t="s">
        <v>341</v>
      </c>
      <c r="B643" s="2">
        <v>2</v>
      </c>
      <c r="C643" s="3">
        <v>48.571653329999997</v>
      </c>
      <c r="D643" s="3">
        <v>-122.4418024</v>
      </c>
      <c r="E643" s="3" t="s">
        <v>159</v>
      </c>
      <c r="F643" s="3">
        <v>6.3999999999999995</v>
      </c>
      <c r="G643" s="3" t="s">
        <v>11</v>
      </c>
      <c r="H643" s="3" t="s">
        <v>72</v>
      </c>
      <c r="I643" s="6">
        <v>0</v>
      </c>
    </row>
    <row r="644" spans="1:9" x14ac:dyDescent="0.2">
      <c r="A644" s="3" t="s">
        <v>341</v>
      </c>
      <c r="B644" s="2">
        <v>2</v>
      </c>
      <c r="C644" s="3">
        <v>48.571653329999997</v>
      </c>
      <c r="D644" s="3">
        <v>-122.4418024</v>
      </c>
      <c r="E644" s="3" t="s">
        <v>159</v>
      </c>
      <c r="F644" s="3">
        <v>5.5666666666666664</v>
      </c>
      <c r="G644" s="3" t="s">
        <v>13</v>
      </c>
      <c r="H644" s="3" t="s">
        <v>72</v>
      </c>
      <c r="I644" s="6">
        <v>0</v>
      </c>
    </row>
    <row r="645" spans="1:9" x14ac:dyDescent="0.2">
      <c r="A645" s="3" t="s">
        <v>341</v>
      </c>
      <c r="B645" s="2">
        <v>2</v>
      </c>
      <c r="C645" s="3">
        <v>48.571653329999997</v>
      </c>
      <c r="D645" s="3">
        <v>-122.4418024</v>
      </c>
      <c r="E645" s="3" t="s">
        <v>10</v>
      </c>
      <c r="F645" s="3">
        <v>7.4</v>
      </c>
      <c r="G645" s="3" t="s">
        <v>11</v>
      </c>
      <c r="H645" s="3" t="s">
        <v>72</v>
      </c>
      <c r="I645" s="6">
        <v>0</v>
      </c>
    </row>
    <row r="646" spans="1:9" x14ac:dyDescent="0.2">
      <c r="A646" s="3" t="s">
        <v>341</v>
      </c>
      <c r="B646" s="2">
        <v>2</v>
      </c>
      <c r="C646" s="3">
        <v>48.571653329999997</v>
      </c>
      <c r="D646" s="3">
        <v>-122.4418024</v>
      </c>
      <c r="E646" s="3" t="s">
        <v>10</v>
      </c>
      <c r="F646" s="3">
        <v>6.75</v>
      </c>
      <c r="G646" s="3" t="s">
        <v>13</v>
      </c>
      <c r="H646" s="3" t="s">
        <v>72</v>
      </c>
      <c r="I646" s="6">
        <v>0</v>
      </c>
    </row>
    <row r="647" spans="1:9" x14ac:dyDescent="0.2">
      <c r="A647" s="3" t="s">
        <v>343</v>
      </c>
      <c r="B647" s="2">
        <v>2</v>
      </c>
      <c r="C647" s="3">
        <v>48.789959639999999</v>
      </c>
      <c r="D647" s="3">
        <v>-122.66183820000001</v>
      </c>
      <c r="E647" s="3" t="s">
        <v>159</v>
      </c>
      <c r="F647" s="3">
        <v>8.27</v>
      </c>
      <c r="G647" s="3" t="s">
        <v>13</v>
      </c>
      <c r="H647" s="3" t="s">
        <v>344</v>
      </c>
      <c r="I647" s="6">
        <v>0</v>
      </c>
    </row>
    <row r="648" spans="1:9" x14ac:dyDescent="0.2">
      <c r="A648" s="3" t="s">
        <v>345</v>
      </c>
      <c r="B648" s="2">
        <v>2</v>
      </c>
      <c r="C648" s="3">
        <v>48.789161</v>
      </c>
      <c r="D648" s="3">
        <v>-122.199023</v>
      </c>
      <c r="E648" s="3" t="s">
        <v>10</v>
      </c>
      <c r="F648" s="3">
        <v>5.4</v>
      </c>
      <c r="G648" s="3" t="s">
        <v>11</v>
      </c>
      <c r="H648" s="3" t="s">
        <v>26</v>
      </c>
      <c r="I648" s="6">
        <v>0</v>
      </c>
    </row>
    <row r="649" spans="1:9" x14ac:dyDescent="0.2">
      <c r="A649" s="3" t="s">
        <v>345</v>
      </c>
      <c r="B649" s="2">
        <v>2</v>
      </c>
      <c r="C649" s="3">
        <v>48.789161</v>
      </c>
      <c r="D649" s="3">
        <v>-122.199023</v>
      </c>
      <c r="E649" s="3" t="s">
        <v>10</v>
      </c>
      <c r="F649" s="3">
        <v>5.7</v>
      </c>
      <c r="G649" s="3" t="s">
        <v>13</v>
      </c>
      <c r="H649" s="3" t="s">
        <v>26</v>
      </c>
      <c r="I649" s="6">
        <v>0</v>
      </c>
    </row>
    <row r="650" spans="1:9" x14ac:dyDescent="0.2">
      <c r="A650" s="3" t="s">
        <v>346</v>
      </c>
      <c r="B650" s="2">
        <v>2</v>
      </c>
      <c r="C650" s="3">
        <v>48.720171999999998</v>
      </c>
      <c r="D650" s="3">
        <v>-122.201216</v>
      </c>
      <c r="E650" s="3" t="s">
        <v>10</v>
      </c>
      <c r="F650" s="3">
        <v>5.7</v>
      </c>
      <c r="G650" s="3" t="s">
        <v>11</v>
      </c>
      <c r="H650" s="3" t="s">
        <v>347</v>
      </c>
      <c r="I650" s="6">
        <v>0</v>
      </c>
    </row>
    <row r="651" spans="1:9" x14ac:dyDescent="0.2">
      <c r="A651" s="3" t="s">
        <v>346</v>
      </c>
      <c r="B651" s="2">
        <v>2</v>
      </c>
      <c r="C651" s="3">
        <v>48.720171999999998</v>
      </c>
      <c r="D651" s="3">
        <v>-122.201216</v>
      </c>
      <c r="E651" s="3" t="s">
        <v>10</v>
      </c>
      <c r="F651" s="3">
        <v>4.5</v>
      </c>
      <c r="G651" s="3" t="s">
        <v>13</v>
      </c>
      <c r="H651" s="3" t="s">
        <v>347</v>
      </c>
      <c r="I651" s="6">
        <v>0</v>
      </c>
    </row>
    <row r="652" spans="1:9" x14ac:dyDescent="0.2">
      <c r="A652" s="3" t="s">
        <v>349</v>
      </c>
      <c r="B652" s="2">
        <v>2</v>
      </c>
      <c r="C652" s="3">
        <v>48.743532999999999</v>
      </c>
      <c r="D652" s="3">
        <v>-122.217589</v>
      </c>
      <c r="E652" s="3" t="s">
        <v>10</v>
      </c>
      <c r="F652" s="3">
        <v>5.35</v>
      </c>
      <c r="G652" s="3" t="s">
        <v>11</v>
      </c>
      <c r="H652" s="3" t="s">
        <v>350</v>
      </c>
      <c r="I652" s="6">
        <v>0</v>
      </c>
    </row>
    <row r="653" spans="1:9" x14ac:dyDescent="0.2">
      <c r="A653" s="3" t="s">
        <v>349</v>
      </c>
      <c r="B653" s="2">
        <v>2</v>
      </c>
      <c r="C653" s="3">
        <v>48.743532999999999</v>
      </c>
      <c r="D653" s="3">
        <v>-122.217589</v>
      </c>
      <c r="E653" s="3" t="s">
        <v>10</v>
      </c>
      <c r="F653" s="3">
        <v>5.8000000000000007</v>
      </c>
      <c r="G653" s="3" t="s">
        <v>13</v>
      </c>
      <c r="H653" s="3" t="s">
        <v>350</v>
      </c>
      <c r="I653" s="6">
        <v>0</v>
      </c>
    </row>
    <row r="654" spans="1:9" x14ac:dyDescent="0.2">
      <c r="A654" s="3" t="s">
        <v>351</v>
      </c>
      <c r="B654" s="2">
        <v>2</v>
      </c>
      <c r="C654" s="3">
        <v>48.771889000000002</v>
      </c>
      <c r="D654" s="3">
        <v>-122.223271</v>
      </c>
      <c r="E654" s="3" t="s">
        <v>10</v>
      </c>
      <c r="F654" s="3">
        <v>5.6</v>
      </c>
      <c r="G654" s="3" t="s">
        <v>11</v>
      </c>
      <c r="H654" s="3" t="s">
        <v>352</v>
      </c>
      <c r="I654" s="6">
        <v>0</v>
      </c>
    </row>
    <row r="655" spans="1:9" x14ac:dyDescent="0.2">
      <c r="A655" s="3" t="s">
        <v>351</v>
      </c>
      <c r="B655" s="2">
        <v>2</v>
      </c>
      <c r="C655" s="3">
        <v>48.771889000000002</v>
      </c>
      <c r="D655" s="3">
        <v>-122.223271</v>
      </c>
      <c r="E655" s="3" t="s">
        <v>10</v>
      </c>
      <c r="F655" s="3">
        <v>5.45</v>
      </c>
      <c r="G655" s="3" t="s">
        <v>13</v>
      </c>
      <c r="H655" s="3" t="s">
        <v>352</v>
      </c>
      <c r="I655" s="6">
        <v>0</v>
      </c>
    </row>
    <row r="656" spans="1:9" x14ac:dyDescent="0.2">
      <c r="A656" s="3" t="s">
        <v>353</v>
      </c>
      <c r="B656" s="2">
        <v>2</v>
      </c>
      <c r="C656" s="3">
        <v>48.796546999999997</v>
      </c>
      <c r="D656" s="3">
        <v>-122.194399</v>
      </c>
      <c r="E656" s="3" t="s">
        <v>10</v>
      </c>
      <c r="F656" s="3">
        <v>6.4</v>
      </c>
      <c r="G656" s="3" t="s">
        <v>11</v>
      </c>
      <c r="H656" s="3" t="s">
        <v>354</v>
      </c>
      <c r="I656" s="6">
        <v>0</v>
      </c>
    </row>
    <row r="657" spans="1:9" x14ac:dyDescent="0.2">
      <c r="A657" s="3" t="s">
        <v>353</v>
      </c>
      <c r="B657" s="2">
        <v>2</v>
      </c>
      <c r="C657" s="3">
        <v>48.796546999999997</v>
      </c>
      <c r="D657" s="3">
        <v>-122.194399</v>
      </c>
      <c r="E657" s="3" t="s">
        <v>10</v>
      </c>
      <c r="F657" s="3">
        <v>6</v>
      </c>
      <c r="G657" s="3" t="s">
        <v>13</v>
      </c>
      <c r="H657" s="3" t="s">
        <v>354</v>
      </c>
      <c r="I657" s="6">
        <v>0</v>
      </c>
    </row>
    <row r="658" spans="1:9" x14ac:dyDescent="0.2">
      <c r="A658" s="3" t="s">
        <v>477</v>
      </c>
      <c r="B658" s="2">
        <v>2</v>
      </c>
      <c r="C658" s="3">
        <v>48.758144999999999</v>
      </c>
      <c r="D658" s="3">
        <v>-122.181128</v>
      </c>
      <c r="E658" s="3" t="s">
        <v>10</v>
      </c>
      <c r="F658" s="3">
        <v>5.6</v>
      </c>
      <c r="G658" s="3" t="s">
        <v>11</v>
      </c>
      <c r="H658" s="3" t="s">
        <v>478</v>
      </c>
      <c r="I658" s="6">
        <v>0</v>
      </c>
    </row>
    <row r="659" spans="1:9" x14ac:dyDescent="0.2">
      <c r="A659" s="3" t="s">
        <v>477</v>
      </c>
      <c r="B659" s="2">
        <v>2</v>
      </c>
      <c r="C659" s="3">
        <v>48.758144999999999</v>
      </c>
      <c r="D659" s="3">
        <v>-122.181128</v>
      </c>
      <c r="E659" s="3" t="s">
        <v>10</v>
      </c>
      <c r="F659" s="3">
        <v>5.6</v>
      </c>
      <c r="G659" s="3" t="s">
        <v>13</v>
      </c>
      <c r="H659" s="3" t="s">
        <v>478</v>
      </c>
      <c r="I659" s="6">
        <v>0</v>
      </c>
    </row>
    <row r="660" spans="1:9" x14ac:dyDescent="0.2">
      <c r="A660" s="3" t="s">
        <v>359</v>
      </c>
      <c r="B660" s="2">
        <v>2</v>
      </c>
      <c r="C660" s="3">
        <v>48.782148999999997</v>
      </c>
      <c r="D660" s="3">
        <v>-122.218688</v>
      </c>
      <c r="E660" s="3" t="s">
        <v>10</v>
      </c>
      <c r="F660" s="3">
        <v>5.4499999999999993</v>
      </c>
      <c r="G660" s="3" t="s">
        <v>11</v>
      </c>
      <c r="H660" s="3" t="s">
        <v>360</v>
      </c>
      <c r="I660" s="6">
        <v>0</v>
      </c>
    </row>
    <row r="661" spans="1:9" x14ac:dyDescent="0.2">
      <c r="A661" s="3" t="s">
        <v>359</v>
      </c>
      <c r="B661" s="2">
        <v>2</v>
      </c>
      <c r="C661" s="3">
        <v>48.782148999999997</v>
      </c>
      <c r="D661" s="3">
        <v>-122.218688</v>
      </c>
      <c r="E661" s="3" t="s">
        <v>10</v>
      </c>
      <c r="F661" s="3">
        <v>5.65</v>
      </c>
      <c r="G661" s="3" t="s">
        <v>13</v>
      </c>
      <c r="H661" s="3" t="s">
        <v>360</v>
      </c>
      <c r="I661" s="6">
        <v>0</v>
      </c>
    </row>
    <row r="662" spans="1:9" x14ac:dyDescent="0.2">
      <c r="A662" s="3" t="s">
        <v>9</v>
      </c>
      <c r="B662" s="2">
        <v>3</v>
      </c>
      <c r="C662" s="3">
        <v>48.818888889999997</v>
      </c>
      <c r="D662" s="3">
        <v>-122.58</v>
      </c>
      <c r="E662" s="3" t="s">
        <v>10</v>
      </c>
      <c r="F662" s="3">
        <v>6.25</v>
      </c>
      <c r="G662" s="3"/>
      <c r="H662" s="3" t="s">
        <v>12</v>
      </c>
      <c r="I662" s="6">
        <v>0</v>
      </c>
    </row>
    <row r="663" spans="1:9" x14ac:dyDescent="0.2">
      <c r="A663" s="3" t="s">
        <v>403</v>
      </c>
      <c r="B663" s="2">
        <v>3</v>
      </c>
      <c r="C663" s="3">
        <v>48.844830000000002</v>
      </c>
      <c r="D663" s="3">
        <v>-122.58933</v>
      </c>
      <c r="E663" s="3" t="s">
        <v>10</v>
      </c>
      <c r="F663" s="3">
        <v>5.9</v>
      </c>
      <c r="G663" s="3"/>
      <c r="H663" s="3" t="s">
        <v>12</v>
      </c>
      <c r="I663" s="6">
        <v>0</v>
      </c>
    </row>
    <row r="664" spans="1:9" x14ac:dyDescent="0.2">
      <c r="A664" s="3" t="s">
        <v>14</v>
      </c>
      <c r="B664" s="2">
        <v>3</v>
      </c>
      <c r="C664" s="3">
        <v>48.841670000000001</v>
      </c>
      <c r="D664" s="3">
        <v>-122.29304999999999</v>
      </c>
      <c r="E664" s="3" t="s">
        <v>10</v>
      </c>
      <c r="F664" s="3">
        <v>5.3468749999999998</v>
      </c>
      <c r="G664" s="3"/>
      <c r="H664" s="3" t="s">
        <v>15</v>
      </c>
      <c r="I664" s="6">
        <v>0</v>
      </c>
    </row>
    <row r="665" spans="1:9" x14ac:dyDescent="0.2">
      <c r="A665" s="3" t="s">
        <v>16</v>
      </c>
      <c r="B665" s="2">
        <v>3</v>
      </c>
      <c r="C665" s="3">
        <v>48.837991000000002</v>
      </c>
      <c r="D665" s="3">
        <v>-122.15436800000001</v>
      </c>
      <c r="E665" s="3" t="s">
        <v>10</v>
      </c>
      <c r="F665" s="3">
        <v>3.9666666666666663</v>
      </c>
      <c r="G665" s="3"/>
      <c r="H665" s="3" t="s">
        <v>17</v>
      </c>
      <c r="I665" s="6">
        <v>0</v>
      </c>
    </row>
    <row r="666" spans="1:9" x14ac:dyDescent="0.2">
      <c r="A666" s="3" t="s">
        <v>18</v>
      </c>
      <c r="B666" s="2">
        <v>3</v>
      </c>
      <c r="C666" s="3">
        <v>48.810270000000003</v>
      </c>
      <c r="D666" s="3">
        <v>-122.5675</v>
      </c>
      <c r="E666" s="3" t="s">
        <v>10</v>
      </c>
      <c r="F666" s="3">
        <v>9.65</v>
      </c>
      <c r="G666" s="3"/>
      <c r="H666" s="3" t="s">
        <v>19</v>
      </c>
      <c r="I666" s="6">
        <v>0</v>
      </c>
    </row>
    <row r="667" spans="1:9" x14ac:dyDescent="0.2">
      <c r="A667" s="3" t="s">
        <v>20</v>
      </c>
      <c r="B667" s="2">
        <v>3</v>
      </c>
      <c r="C667" s="3">
        <v>49.002347489999998</v>
      </c>
      <c r="D667" s="3">
        <v>-122.23181649999999</v>
      </c>
      <c r="E667" s="3" t="s">
        <v>10</v>
      </c>
      <c r="F667" s="3">
        <v>8.5500000000000007</v>
      </c>
      <c r="G667" s="3"/>
      <c r="H667" s="3" t="s">
        <v>21</v>
      </c>
      <c r="I667" s="6">
        <v>0</v>
      </c>
    </row>
    <row r="668" spans="1:9" x14ac:dyDescent="0.2">
      <c r="A668" s="3" t="s">
        <v>22</v>
      </c>
      <c r="B668" s="2">
        <v>3</v>
      </c>
      <c r="C668" s="3">
        <v>49.000070000000001</v>
      </c>
      <c r="D668" s="3">
        <v>-122.23574000000001</v>
      </c>
      <c r="E668" s="3" t="s">
        <v>10</v>
      </c>
      <c r="F668" s="3">
        <v>3.8</v>
      </c>
      <c r="G668" s="3"/>
      <c r="H668" s="3" t="s">
        <v>21</v>
      </c>
      <c r="I668" s="6">
        <v>0</v>
      </c>
    </row>
    <row r="669" spans="1:9" x14ac:dyDescent="0.2">
      <c r="A669" s="3" t="s">
        <v>23</v>
      </c>
      <c r="B669" s="2">
        <v>3</v>
      </c>
      <c r="C669" s="3">
        <v>48.943049999999999</v>
      </c>
      <c r="D669" s="3">
        <v>-122.30861</v>
      </c>
      <c r="E669" s="3" t="s">
        <v>10</v>
      </c>
      <c r="F669" s="3">
        <v>6.4</v>
      </c>
      <c r="G669" s="3"/>
      <c r="H669" s="3" t="s">
        <v>24</v>
      </c>
      <c r="I669" s="6">
        <v>0</v>
      </c>
    </row>
    <row r="670" spans="1:9" x14ac:dyDescent="0.2">
      <c r="A670" s="3" t="s">
        <v>25</v>
      </c>
      <c r="B670" s="2">
        <v>3</v>
      </c>
      <c r="C670" s="3">
        <v>48.788876000000002</v>
      </c>
      <c r="D670" s="3">
        <v>-122.199983</v>
      </c>
      <c r="E670" s="3" t="s">
        <v>10</v>
      </c>
      <c r="F670" s="3">
        <v>3.9749999999999996</v>
      </c>
      <c r="G670" s="3"/>
      <c r="H670" s="3" t="s">
        <v>26</v>
      </c>
      <c r="I670" s="6">
        <v>0</v>
      </c>
    </row>
    <row r="671" spans="1:9" x14ac:dyDescent="0.2">
      <c r="A671" s="3" t="s">
        <v>27</v>
      </c>
      <c r="B671" s="2">
        <v>3</v>
      </c>
      <c r="C671" s="3">
        <v>48.784999999999997</v>
      </c>
      <c r="D671" s="3">
        <v>-122.1125</v>
      </c>
      <c r="E671" s="3" t="s">
        <v>10</v>
      </c>
      <c r="F671" s="3">
        <v>2.7333333333333329</v>
      </c>
      <c r="G671" s="3"/>
      <c r="H671" s="3" t="s">
        <v>28</v>
      </c>
      <c r="I671" s="6">
        <v>0</v>
      </c>
    </row>
    <row r="672" spans="1:9" x14ac:dyDescent="0.2">
      <c r="A672" s="3" t="s">
        <v>515</v>
      </c>
      <c r="B672" s="2">
        <v>3</v>
      </c>
      <c r="C672" s="3">
        <v>48.896666000000003</v>
      </c>
      <c r="D672" s="3">
        <v>-122.7475</v>
      </c>
      <c r="E672" s="3" t="s">
        <v>10</v>
      </c>
      <c r="F672" s="3">
        <v>2.2000000000000002</v>
      </c>
      <c r="G672" s="3"/>
      <c r="H672" s="3" t="s">
        <v>516</v>
      </c>
      <c r="I672" s="6">
        <v>0</v>
      </c>
    </row>
    <row r="673" spans="1:9" x14ac:dyDescent="0.2">
      <c r="A673" s="3" t="s">
        <v>29</v>
      </c>
      <c r="B673" s="2">
        <v>3</v>
      </c>
      <c r="C673" s="3">
        <v>48.924222999999998</v>
      </c>
      <c r="D673" s="3">
        <v>-122.530151</v>
      </c>
      <c r="E673" s="3" t="s">
        <v>10</v>
      </c>
      <c r="F673" s="3">
        <v>7.2399999999999993</v>
      </c>
      <c r="G673" s="3"/>
      <c r="H673" s="3" t="s">
        <v>30</v>
      </c>
      <c r="I673" s="6">
        <v>0</v>
      </c>
    </row>
    <row r="674" spans="1:9" x14ac:dyDescent="0.2">
      <c r="A674" s="3" t="s">
        <v>31</v>
      </c>
      <c r="B674" s="2">
        <v>3</v>
      </c>
      <c r="C674" s="3">
        <v>48.854170000000003</v>
      </c>
      <c r="D674" s="3">
        <v>-122.54103000000001</v>
      </c>
      <c r="E674" s="3" t="s">
        <v>10</v>
      </c>
      <c r="F674" s="3">
        <v>3.2</v>
      </c>
      <c r="G674" s="3"/>
      <c r="H674" s="3" t="s">
        <v>32</v>
      </c>
      <c r="I674" s="6">
        <v>0</v>
      </c>
    </row>
    <row r="675" spans="1:9" x14ac:dyDescent="0.2">
      <c r="A675" s="3" t="s">
        <v>404</v>
      </c>
      <c r="B675" s="2">
        <v>3</v>
      </c>
      <c r="C675" s="3">
        <v>48.855350000000001</v>
      </c>
      <c r="D675" s="3">
        <v>-122.534137</v>
      </c>
      <c r="E675" s="3" t="s">
        <v>10</v>
      </c>
      <c r="F675" s="3">
        <v>6.1</v>
      </c>
      <c r="G675" s="3"/>
      <c r="H675" s="3" t="s">
        <v>32</v>
      </c>
      <c r="I675" s="6">
        <v>0</v>
      </c>
    </row>
    <row r="676" spans="1:9" x14ac:dyDescent="0.2">
      <c r="A676" s="3" t="s">
        <v>33</v>
      </c>
      <c r="B676" s="2">
        <v>3</v>
      </c>
      <c r="C676" s="3">
        <v>48.673611110000003</v>
      </c>
      <c r="D676" s="3">
        <v>-122.2661111</v>
      </c>
      <c r="E676" s="3" t="s">
        <v>10</v>
      </c>
      <c r="F676" s="3">
        <v>5.3</v>
      </c>
      <c r="G676" s="3"/>
      <c r="H676" s="3" t="s">
        <v>34</v>
      </c>
      <c r="I676" s="6">
        <v>0</v>
      </c>
    </row>
    <row r="677" spans="1:9" x14ac:dyDescent="0.2">
      <c r="A677" s="3" t="s">
        <v>35</v>
      </c>
      <c r="B677" s="2">
        <v>3</v>
      </c>
      <c r="C677" s="3">
        <v>48.861379999999997</v>
      </c>
      <c r="D677" s="3">
        <v>-122.33293999999999</v>
      </c>
      <c r="E677" s="3" t="s">
        <v>10</v>
      </c>
      <c r="F677" s="3">
        <v>7.4</v>
      </c>
      <c r="G677" s="3"/>
      <c r="H677" s="3" t="s">
        <v>36</v>
      </c>
      <c r="I677" s="6">
        <v>0</v>
      </c>
    </row>
    <row r="678" spans="1:9" x14ac:dyDescent="0.2">
      <c r="A678" s="3" t="s">
        <v>37</v>
      </c>
      <c r="B678" s="2">
        <v>3</v>
      </c>
      <c r="C678" s="3">
        <v>48.924160000000001</v>
      </c>
      <c r="D678" s="3">
        <v>-122.53006000000001</v>
      </c>
      <c r="E678" s="3" t="s">
        <v>10</v>
      </c>
      <c r="F678" s="3">
        <v>7.4</v>
      </c>
      <c r="G678" s="3"/>
      <c r="H678" s="3" t="s">
        <v>30</v>
      </c>
      <c r="I678" s="6">
        <v>0</v>
      </c>
    </row>
    <row r="679" spans="1:9" x14ac:dyDescent="0.2">
      <c r="A679" s="3" t="s">
        <v>621</v>
      </c>
      <c r="B679" s="2">
        <v>3</v>
      </c>
      <c r="C679" s="3">
        <v>48.913980000000002</v>
      </c>
      <c r="D679" s="3">
        <v>-122.52279</v>
      </c>
      <c r="E679" s="3" t="s">
        <v>10</v>
      </c>
      <c r="F679" s="3">
        <v>8.3000000000000007</v>
      </c>
      <c r="G679" s="3"/>
      <c r="H679" s="3" t="s">
        <v>39</v>
      </c>
      <c r="I679" s="6">
        <v>0</v>
      </c>
    </row>
    <row r="680" spans="1:9" x14ac:dyDescent="0.2">
      <c r="A680" s="3" t="s">
        <v>40</v>
      </c>
      <c r="B680" s="2">
        <v>3</v>
      </c>
      <c r="C680" s="3">
        <v>48.937890000000003</v>
      </c>
      <c r="D680" s="3">
        <v>-122.44072</v>
      </c>
      <c r="E680" s="3" t="s">
        <v>10</v>
      </c>
      <c r="F680" s="3">
        <v>7.8</v>
      </c>
      <c r="G680" s="3"/>
      <c r="H680" s="3" t="s">
        <v>41</v>
      </c>
      <c r="I680" s="6">
        <v>0</v>
      </c>
    </row>
    <row r="681" spans="1:9" x14ac:dyDescent="0.2">
      <c r="A681" s="3" t="s">
        <v>46</v>
      </c>
      <c r="B681" s="2">
        <v>3</v>
      </c>
      <c r="C681" s="3">
        <v>48.791330000000002</v>
      </c>
      <c r="D681" s="3">
        <v>-122.59009</v>
      </c>
      <c r="E681" s="3" t="s">
        <v>10</v>
      </c>
      <c r="F681" s="3">
        <v>6</v>
      </c>
      <c r="G681" s="3"/>
      <c r="H681" s="3" t="s">
        <v>47</v>
      </c>
      <c r="I681" s="6">
        <v>0</v>
      </c>
    </row>
    <row r="682" spans="1:9" x14ac:dyDescent="0.2">
      <c r="A682" s="3" t="s">
        <v>48</v>
      </c>
      <c r="B682" s="2">
        <v>3</v>
      </c>
      <c r="C682" s="3">
        <v>48.845329999999997</v>
      </c>
      <c r="D682" s="3">
        <v>-122.58842</v>
      </c>
      <c r="E682" s="3" t="s">
        <v>10</v>
      </c>
      <c r="F682" s="3">
        <v>7.1</v>
      </c>
      <c r="G682" s="3"/>
      <c r="H682" s="3" t="s">
        <v>12</v>
      </c>
      <c r="I682" s="6">
        <v>0</v>
      </c>
    </row>
    <row r="683" spans="1:9" x14ac:dyDescent="0.2">
      <c r="A683" s="3" t="s">
        <v>623</v>
      </c>
      <c r="B683" s="2">
        <v>3</v>
      </c>
      <c r="C683" s="3">
        <v>48.845100000000002</v>
      </c>
      <c r="D683" s="3">
        <v>-122.58811</v>
      </c>
      <c r="E683" s="3" t="s">
        <v>10</v>
      </c>
      <c r="F683" s="3">
        <v>5.9</v>
      </c>
      <c r="G683" s="3"/>
      <c r="H683" s="3" t="s">
        <v>12</v>
      </c>
      <c r="I683" s="6">
        <v>0</v>
      </c>
    </row>
    <row r="684" spans="1:9" x14ac:dyDescent="0.2">
      <c r="A684" s="3" t="s">
        <v>624</v>
      </c>
      <c r="B684" s="2">
        <v>3</v>
      </c>
      <c r="C684" s="3">
        <v>48.902889999999999</v>
      </c>
      <c r="D684" s="3">
        <v>-122.54767</v>
      </c>
      <c r="E684" s="3" t="s">
        <v>10</v>
      </c>
      <c r="F684" s="3">
        <v>5.8</v>
      </c>
      <c r="G684" s="3"/>
      <c r="H684" s="3" t="s">
        <v>50</v>
      </c>
      <c r="I684" s="6">
        <v>0</v>
      </c>
    </row>
    <row r="685" spans="1:9" x14ac:dyDescent="0.2">
      <c r="A685" s="3" t="s">
        <v>51</v>
      </c>
      <c r="B685" s="2">
        <v>3</v>
      </c>
      <c r="C685" s="3">
        <v>48.93674</v>
      </c>
      <c r="D685" s="3">
        <v>-122.44186999999999</v>
      </c>
      <c r="E685" s="3" t="s">
        <v>10</v>
      </c>
      <c r="F685" s="3">
        <v>7.1</v>
      </c>
      <c r="G685" s="3"/>
      <c r="H685" s="3" t="s">
        <v>52</v>
      </c>
      <c r="I685" s="6">
        <v>0</v>
      </c>
    </row>
    <row r="686" spans="1:9" x14ac:dyDescent="0.2">
      <c r="A686" s="3" t="s">
        <v>53</v>
      </c>
      <c r="B686" s="2">
        <v>3</v>
      </c>
      <c r="C686" s="3">
        <v>48.918115999999998</v>
      </c>
      <c r="D686" s="3">
        <v>-122.34957</v>
      </c>
      <c r="E686" s="3" t="s">
        <v>10</v>
      </c>
      <c r="F686" s="3">
        <v>6.5124999999999993</v>
      </c>
      <c r="G686" s="3"/>
      <c r="H686" s="3" t="s">
        <v>54</v>
      </c>
      <c r="I686" s="6">
        <v>0</v>
      </c>
    </row>
    <row r="687" spans="1:9" x14ac:dyDescent="0.2">
      <c r="A687" s="3" t="s">
        <v>55</v>
      </c>
      <c r="B687" s="2">
        <v>3</v>
      </c>
      <c r="C687" s="3">
        <v>48.841450000000002</v>
      </c>
      <c r="D687" s="3">
        <v>-122.29494</v>
      </c>
      <c r="E687" s="3" t="s">
        <v>10</v>
      </c>
      <c r="F687" s="3">
        <v>6.5</v>
      </c>
      <c r="G687" s="3"/>
      <c r="H687" s="3" t="s">
        <v>15</v>
      </c>
      <c r="I687" s="6">
        <v>0</v>
      </c>
    </row>
    <row r="688" spans="1:9" x14ac:dyDescent="0.2">
      <c r="A688" s="3" t="s">
        <v>625</v>
      </c>
      <c r="B688" s="2">
        <v>3</v>
      </c>
      <c r="C688" s="3">
        <v>48.918999999999997</v>
      </c>
      <c r="D688" s="3">
        <v>-122.48072000000001</v>
      </c>
      <c r="E688" s="3" t="s">
        <v>10</v>
      </c>
      <c r="F688" s="3">
        <v>9.5</v>
      </c>
      <c r="G688" s="3"/>
      <c r="H688" s="3" t="s">
        <v>57</v>
      </c>
      <c r="I688" s="6">
        <v>0</v>
      </c>
    </row>
    <row r="689" spans="1:9" x14ac:dyDescent="0.2">
      <c r="A689" s="3" t="s">
        <v>58</v>
      </c>
      <c r="B689" s="2">
        <v>3</v>
      </c>
      <c r="C689" s="3">
        <v>48.855843999999998</v>
      </c>
      <c r="D689" s="3">
        <v>-122.29407</v>
      </c>
      <c r="E689" s="3" t="s">
        <v>10</v>
      </c>
      <c r="F689" s="3">
        <v>5.625</v>
      </c>
      <c r="G689" s="3"/>
      <c r="H689" s="3" t="s">
        <v>59</v>
      </c>
      <c r="I689" s="6">
        <v>0</v>
      </c>
    </row>
    <row r="690" spans="1:9" x14ac:dyDescent="0.2">
      <c r="A690" s="3" t="s">
        <v>60</v>
      </c>
      <c r="B690" s="2">
        <v>3</v>
      </c>
      <c r="C690" s="3">
        <v>48.855910850000001</v>
      </c>
      <c r="D690" s="3">
        <v>-122.5770406</v>
      </c>
      <c r="E690" s="3" t="s">
        <v>10</v>
      </c>
      <c r="F690" s="3">
        <v>7.9</v>
      </c>
      <c r="G690" s="3"/>
      <c r="H690" s="3" t="s">
        <v>61</v>
      </c>
      <c r="I690" s="6">
        <v>0</v>
      </c>
    </row>
    <row r="691" spans="1:9" x14ac:dyDescent="0.2">
      <c r="A691" s="3" t="s">
        <v>64</v>
      </c>
      <c r="B691" s="2">
        <v>3</v>
      </c>
      <c r="C691" s="3">
        <v>48.926340000000003</v>
      </c>
      <c r="D691" s="3">
        <v>-122.49628</v>
      </c>
      <c r="E691" s="3" t="s">
        <v>10</v>
      </c>
      <c r="F691" s="3">
        <v>7.7299999999999995</v>
      </c>
      <c r="G691" s="3"/>
      <c r="H691" s="3" t="s">
        <v>39</v>
      </c>
      <c r="I691" s="6">
        <v>0</v>
      </c>
    </row>
    <row r="692" spans="1:9" x14ac:dyDescent="0.2">
      <c r="A692" s="3" t="s">
        <v>65</v>
      </c>
      <c r="B692" s="2">
        <v>3</v>
      </c>
      <c r="C692" s="3">
        <v>48.754940140000002</v>
      </c>
      <c r="D692" s="3">
        <v>-122.4464026</v>
      </c>
      <c r="E692" s="3" t="s">
        <v>10</v>
      </c>
      <c r="F692" s="3">
        <v>6.0600000000000005</v>
      </c>
      <c r="G692" s="3"/>
      <c r="H692" s="3" t="s">
        <v>66</v>
      </c>
      <c r="I692" s="6">
        <v>0</v>
      </c>
    </row>
    <row r="693" spans="1:9" x14ac:dyDescent="0.2">
      <c r="A693" s="3" t="s">
        <v>67</v>
      </c>
      <c r="B693" s="2">
        <v>3</v>
      </c>
      <c r="C693" s="3">
        <v>48.596699999999998</v>
      </c>
      <c r="D693" s="3">
        <v>-122.41930000000001</v>
      </c>
      <c r="E693" s="3" t="s">
        <v>10</v>
      </c>
      <c r="F693" s="3">
        <v>6.875</v>
      </c>
      <c r="G693" s="3"/>
      <c r="H693" s="3" t="s">
        <v>68</v>
      </c>
      <c r="I693" s="6">
        <v>0</v>
      </c>
    </row>
    <row r="694" spans="1:9" x14ac:dyDescent="0.2">
      <c r="A694" s="3" t="s">
        <v>69</v>
      </c>
      <c r="B694" s="2">
        <v>3</v>
      </c>
      <c r="C694" s="3">
        <v>48.599405660000002</v>
      </c>
      <c r="D694" s="3">
        <v>-122.4240152</v>
      </c>
      <c r="E694" s="3" t="s">
        <v>10</v>
      </c>
      <c r="F694" s="3">
        <v>7.99</v>
      </c>
      <c r="G694" s="3"/>
      <c r="H694" s="3" t="s">
        <v>70</v>
      </c>
      <c r="I694" s="6">
        <v>0</v>
      </c>
    </row>
    <row r="695" spans="1:9" x14ac:dyDescent="0.2">
      <c r="A695" s="3" t="s">
        <v>71</v>
      </c>
      <c r="B695" s="2">
        <v>3</v>
      </c>
      <c r="C695" s="3">
        <v>48.571605650000002</v>
      </c>
      <c r="D695" s="3">
        <v>-122.4417152</v>
      </c>
      <c r="E695" s="3" t="s">
        <v>10</v>
      </c>
      <c r="F695" s="3">
        <v>8.7774999999999999</v>
      </c>
      <c r="G695" s="3"/>
      <c r="H695" s="3" t="s">
        <v>72</v>
      </c>
      <c r="I695" s="6">
        <v>0</v>
      </c>
    </row>
    <row r="696" spans="1:9" x14ac:dyDescent="0.2">
      <c r="A696" s="3" t="s">
        <v>73</v>
      </c>
      <c r="B696" s="2">
        <v>3</v>
      </c>
      <c r="C696" s="3">
        <v>48.615200000000002</v>
      </c>
      <c r="D696" s="3">
        <v>-122.43989999999999</v>
      </c>
      <c r="E696" s="3" t="s">
        <v>10</v>
      </c>
      <c r="F696" s="3">
        <v>5.665</v>
      </c>
      <c r="G696" s="3"/>
      <c r="H696" s="3" t="s">
        <v>74</v>
      </c>
      <c r="I696" s="6">
        <v>0</v>
      </c>
    </row>
    <row r="697" spans="1:9" x14ac:dyDescent="0.2">
      <c r="A697" s="3" t="s">
        <v>75</v>
      </c>
      <c r="B697" s="2">
        <v>3</v>
      </c>
      <c r="C697" s="3">
        <v>48.996969999999997</v>
      </c>
      <c r="D697" s="3">
        <v>-122.75463000000001</v>
      </c>
      <c r="E697" s="3" t="s">
        <v>10</v>
      </c>
      <c r="F697" s="3">
        <v>7.58</v>
      </c>
      <c r="G697" s="3"/>
      <c r="H697" s="3" t="s">
        <v>76</v>
      </c>
      <c r="I697" s="6">
        <v>0</v>
      </c>
    </row>
    <row r="698" spans="1:9" x14ac:dyDescent="0.2">
      <c r="A698" s="3" t="s">
        <v>77</v>
      </c>
      <c r="B698" s="2">
        <v>3</v>
      </c>
      <c r="C698" s="3">
        <v>48.996600000000001</v>
      </c>
      <c r="D698" s="3">
        <v>-122.75156</v>
      </c>
      <c r="E698" s="3" t="s">
        <v>10</v>
      </c>
      <c r="F698" s="3">
        <v>8.83</v>
      </c>
      <c r="G698" s="3"/>
      <c r="H698" s="3" t="s">
        <v>76</v>
      </c>
      <c r="I698" s="6">
        <v>0</v>
      </c>
    </row>
    <row r="699" spans="1:9" x14ac:dyDescent="0.2">
      <c r="A699" s="3" t="s">
        <v>78</v>
      </c>
      <c r="B699" s="2">
        <v>3</v>
      </c>
      <c r="C699" s="3">
        <v>48.995759999999997</v>
      </c>
      <c r="D699" s="3">
        <v>-122.74952</v>
      </c>
      <c r="E699" s="3" t="s">
        <v>10</v>
      </c>
      <c r="F699" s="3">
        <v>8.74</v>
      </c>
      <c r="G699" s="3"/>
      <c r="H699" s="3" t="s">
        <v>76</v>
      </c>
      <c r="I699" s="6">
        <v>0</v>
      </c>
    </row>
    <row r="700" spans="1:9" x14ac:dyDescent="0.2">
      <c r="A700" s="3" t="s">
        <v>79</v>
      </c>
      <c r="B700" s="2">
        <v>3</v>
      </c>
      <c r="C700" s="3">
        <v>48.99295</v>
      </c>
      <c r="D700" s="3">
        <v>-122.74513</v>
      </c>
      <c r="E700" s="3" t="s">
        <v>10</v>
      </c>
      <c r="F700" s="3">
        <v>8.0200000000000014</v>
      </c>
      <c r="G700" s="3"/>
      <c r="H700" s="3" t="s">
        <v>76</v>
      </c>
      <c r="I700" s="6">
        <v>0</v>
      </c>
    </row>
    <row r="701" spans="1:9" x14ac:dyDescent="0.2">
      <c r="A701" s="3" t="s">
        <v>80</v>
      </c>
      <c r="B701" s="2">
        <v>3</v>
      </c>
      <c r="C701" s="3">
        <v>48.990760000000002</v>
      </c>
      <c r="D701" s="3">
        <v>-122.7422</v>
      </c>
      <c r="E701" s="3" t="s">
        <v>10</v>
      </c>
      <c r="F701" s="3">
        <v>8.5500000000000007</v>
      </c>
      <c r="G701" s="3"/>
      <c r="H701" s="3" t="s">
        <v>76</v>
      </c>
      <c r="I701" s="6">
        <v>0</v>
      </c>
    </row>
    <row r="702" spans="1:9" x14ac:dyDescent="0.2">
      <c r="A702" s="3" t="s">
        <v>517</v>
      </c>
      <c r="B702" s="2">
        <v>3</v>
      </c>
      <c r="C702" s="3">
        <v>48.987969999999997</v>
      </c>
      <c r="D702" s="3">
        <v>-122.73564</v>
      </c>
      <c r="E702" s="3" t="s">
        <v>10</v>
      </c>
      <c r="F702" s="3">
        <v>8.19</v>
      </c>
      <c r="G702" s="3"/>
      <c r="H702" s="3" t="s">
        <v>76</v>
      </c>
      <c r="I702" s="6">
        <v>0</v>
      </c>
    </row>
    <row r="703" spans="1:9" x14ac:dyDescent="0.2">
      <c r="A703" s="3" t="s">
        <v>405</v>
      </c>
      <c r="B703" s="2">
        <v>3</v>
      </c>
      <c r="C703" s="3">
        <v>48.987679999999997</v>
      </c>
      <c r="D703" s="3">
        <v>-122.73432</v>
      </c>
      <c r="E703" s="3" t="s">
        <v>10</v>
      </c>
      <c r="F703" s="3">
        <v>5.33</v>
      </c>
      <c r="G703" s="3"/>
      <c r="H703" s="3" t="s">
        <v>76</v>
      </c>
      <c r="I703" s="6">
        <v>0</v>
      </c>
    </row>
    <row r="704" spans="1:9" x14ac:dyDescent="0.2">
      <c r="A704" s="3" t="s">
        <v>518</v>
      </c>
      <c r="B704" s="2">
        <v>3</v>
      </c>
      <c r="C704" s="3">
        <v>48.986739999999998</v>
      </c>
      <c r="D704" s="3">
        <v>-122.73327999999999</v>
      </c>
      <c r="E704" s="3" t="s">
        <v>10</v>
      </c>
      <c r="F704" s="3">
        <v>8.2899999999999991</v>
      </c>
      <c r="G704" s="3"/>
      <c r="H704" s="3" t="s">
        <v>76</v>
      </c>
      <c r="I704" s="6">
        <v>0</v>
      </c>
    </row>
    <row r="705" spans="1:9" x14ac:dyDescent="0.2">
      <c r="A705" s="3" t="s">
        <v>81</v>
      </c>
      <c r="B705" s="2">
        <v>3</v>
      </c>
      <c r="C705" s="3">
        <v>48.997120000000002</v>
      </c>
      <c r="D705" s="3">
        <v>-122.75439</v>
      </c>
      <c r="E705" s="3" t="s">
        <v>10</v>
      </c>
      <c r="F705" s="3">
        <v>6.74</v>
      </c>
      <c r="G705" s="3"/>
      <c r="H705" s="3" t="s">
        <v>76</v>
      </c>
      <c r="I705" s="6">
        <v>0</v>
      </c>
    </row>
    <row r="706" spans="1:9" x14ac:dyDescent="0.2">
      <c r="A706" s="3" t="s">
        <v>81</v>
      </c>
      <c r="B706" s="2">
        <v>3</v>
      </c>
      <c r="C706" s="3">
        <v>48.997120000000002</v>
      </c>
      <c r="D706" s="3">
        <v>-122.75439</v>
      </c>
      <c r="E706" s="3" t="s">
        <v>82</v>
      </c>
      <c r="F706" s="3">
        <v>9.75</v>
      </c>
      <c r="G706" s="3"/>
      <c r="H706" s="3" t="s">
        <v>76</v>
      </c>
      <c r="I706" s="6">
        <v>0</v>
      </c>
    </row>
    <row r="707" spans="1:9" x14ac:dyDescent="0.2">
      <c r="A707" s="3" t="s">
        <v>83</v>
      </c>
      <c r="B707" s="2">
        <v>3</v>
      </c>
      <c r="C707" s="3">
        <v>48.96217</v>
      </c>
      <c r="D707" s="3">
        <v>-122.73289</v>
      </c>
      <c r="E707" s="3" t="s">
        <v>10</v>
      </c>
      <c r="F707" s="3">
        <v>6.66</v>
      </c>
      <c r="G707" s="3"/>
      <c r="H707" s="3" t="s">
        <v>84</v>
      </c>
      <c r="I707" s="6">
        <v>0</v>
      </c>
    </row>
    <row r="708" spans="1:9" x14ac:dyDescent="0.2">
      <c r="A708" s="3" t="s">
        <v>85</v>
      </c>
      <c r="B708" s="2">
        <v>3</v>
      </c>
      <c r="C708" s="3">
        <v>48.954680000000003</v>
      </c>
      <c r="D708" s="3">
        <v>-122.72617</v>
      </c>
      <c r="E708" s="3" t="s">
        <v>10</v>
      </c>
      <c r="F708" s="3">
        <v>6.63</v>
      </c>
      <c r="G708" s="3"/>
      <c r="H708" s="3" t="s">
        <v>86</v>
      </c>
      <c r="I708" s="6">
        <v>0</v>
      </c>
    </row>
    <row r="709" spans="1:9" x14ac:dyDescent="0.2">
      <c r="A709" s="3" t="s">
        <v>87</v>
      </c>
      <c r="B709" s="2">
        <v>3</v>
      </c>
      <c r="C709" s="3">
        <v>48.935749999999999</v>
      </c>
      <c r="D709" s="3">
        <v>-122.68877999999999</v>
      </c>
      <c r="E709" s="3" t="s">
        <v>10</v>
      </c>
      <c r="F709" s="3">
        <v>6.47</v>
      </c>
      <c r="G709" s="3"/>
      <c r="H709" s="3" t="s">
        <v>88</v>
      </c>
      <c r="I709" s="6">
        <v>0</v>
      </c>
    </row>
    <row r="710" spans="1:9" x14ac:dyDescent="0.2">
      <c r="A710" s="3" t="s">
        <v>89</v>
      </c>
      <c r="B710" s="2">
        <v>3</v>
      </c>
      <c r="C710" s="3">
        <v>48.92136</v>
      </c>
      <c r="D710" s="3">
        <v>-122.66039000000001</v>
      </c>
      <c r="E710" s="3" t="s">
        <v>10</v>
      </c>
      <c r="F710" s="3">
        <v>4.93</v>
      </c>
      <c r="G710" s="3"/>
      <c r="H710" s="3" t="s">
        <v>90</v>
      </c>
      <c r="I710" s="6">
        <v>0</v>
      </c>
    </row>
    <row r="711" spans="1:9" x14ac:dyDescent="0.2">
      <c r="A711" s="3" t="s">
        <v>91</v>
      </c>
      <c r="B711" s="2">
        <v>3</v>
      </c>
      <c r="C711" s="3">
        <v>48.909280000000003</v>
      </c>
      <c r="D711" s="3">
        <v>-122.64406</v>
      </c>
      <c r="E711" s="3" t="s">
        <v>10</v>
      </c>
      <c r="F711" s="3">
        <v>6.4950000000000001</v>
      </c>
      <c r="G711" s="3"/>
      <c r="H711" s="3" t="s">
        <v>92</v>
      </c>
      <c r="I711" s="6">
        <v>0</v>
      </c>
    </row>
    <row r="712" spans="1:9" x14ac:dyDescent="0.2">
      <c r="A712" s="3" t="s">
        <v>93</v>
      </c>
      <c r="B712" s="2">
        <v>3</v>
      </c>
      <c r="C712" s="3">
        <v>48.962299999999999</v>
      </c>
      <c r="D712" s="3">
        <v>-122.73235</v>
      </c>
      <c r="E712" s="3" t="s">
        <v>10</v>
      </c>
      <c r="F712" s="3">
        <v>5.83</v>
      </c>
      <c r="G712" s="3"/>
      <c r="H712" s="3" t="s">
        <v>84</v>
      </c>
      <c r="I712" s="6">
        <v>0</v>
      </c>
    </row>
    <row r="713" spans="1:9" x14ac:dyDescent="0.2">
      <c r="A713" s="3" t="s">
        <v>94</v>
      </c>
      <c r="B713" s="2">
        <v>3</v>
      </c>
      <c r="C713" s="3">
        <v>48.97231</v>
      </c>
      <c r="D713" s="3">
        <v>-122.72936</v>
      </c>
      <c r="E713" s="3" t="s">
        <v>10</v>
      </c>
      <c r="F713" s="3">
        <v>7.3975</v>
      </c>
      <c r="G713" s="3"/>
      <c r="H713" s="3" t="s">
        <v>95</v>
      </c>
      <c r="I713" s="6">
        <v>0</v>
      </c>
    </row>
    <row r="714" spans="1:9" x14ac:dyDescent="0.2">
      <c r="A714" s="3" t="s">
        <v>96</v>
      </c>
      <c r="B714" s="2">
        <v>3</v>
      </c>
      <c r="C714" s="3">
        <v>48.962719999999997</v>
      </c>
      <c r="D714" s="3">
        <v>-122.68204</v>
      </c>
      <c r="E714" s="3" t="s">
        <v>10</v>
      </c>
      <c r="F714" s="3">
        <v>7.2333333333333325</v>
      </c>
      <c r="G714" s="3"/>
      <c r="H714" s="3" t="s">
        <v>97</v>
      </c>
      <c r="I714" s="6">
        <v>0</v>
      </c>
    </row>
    <row r="715" spans="1:9" x14ac:dyDescent="0.2">
      <c r="A715" s="3" t="s">
        <v>98</v>
      </c>
      <c r="B715" s="2">
        <v>3</v>
      </c>
      <c r="C715" s="3">
        <v>48.957149999999999</v>
      </c>
      <c r="D715" s="3">
        <v>-122.65964</v>
      </c>
      <c r="E715" s="3" t="s">
        <v>10</v>
      </c>
      <c r="F715" s="3">
        <v>7.378333333333333</v>
      </c>
      <c r="G715" s="3"/>
      <c r="H715" s="3" t="s">
        <v>99</v>
      </c>
      <c r="I715" s="6">
        <v>0</v>
      </c>
    </row>
    <row r="716" spans="1:9" x14ac:dyDescent="0.2">
      <c r="A716" s="3" t="s">
        <v>100</v>
      </c>
      <c r="B716" s="2">
        <v>3</v>
      </c>
      <c r="C716" s="3">
        <v>48.982460000000003</v>
      </c>
      <c r="D716" s="3">
        <v>-122.73935</v>
      </c>
      <c r="E716" s="3" t="s">
        <v>10</v>
      </c>
      <c r="F716" s="3">
        <v>5.52</v>
      </c>
      <c r="G716" s="3"/>
      <c r="H716" s="3" t="s">
        <v>101</v>
      </c>
      <c r="I716" s="6">
        <v>0</v>
      </c>
    </row>
    <row r="717" spans="1:9" x14ac:dyDescent="0.2">
      <c r="A717" s="3" t="s">
        <v>102</v>
      </c>
      <c r="B717" s="2">
        <v>3</v>
      </c>
      <c r="C717" s="3">
        <v>48.951070000000001</v>
      </c>
      <c r="D717" s="3">
        <v>-122.6379</v>
      </c>
      <c r="E717" s="3" t="s">
        <v>10</v>
      </c>
      <c r="F717" s="3">
        <v>5.97</v>
      </c>
      <c r="G717" s="3"/>
      <c r="H717" s="3" t="s">
        <v>104</v>
      </c>
      <c r="I717" s="6">
        <v>0</v>
      </c>
    </row>
    <row r="718" spans="1:9" x14ac:dyDescent="0.2">
      <c r="A718" s="3" t="s">
        <v>105</v>
      </c>
      <c r="B718" s="2">
        <v>3</v>
      </c>
      <c r="C718" s="3">
        <v>48.969709999999999</v>
      </c>
      <c r="D718" s="3">
        <v>-122.61579</v>
      </c>
      <c r="E718" s="3" t="s">
        <v>10</v>
      </c>
      <c r="F718" s="3">
        <v>4.99</v>
      </c>
      <c r="G718" s="3"/>
      <c r="H718" s="3" t="s">
        <v>104</v>
      </c>
      <c r="I718" s="6">
        <v>0</v>
      </c>
    </row>
    <row r="719" spans="1:9" x14ac:dyDescent="0.2">
      <c r="A719" s="3" t="s">
        <v>106</v>
      </c>
      <c r="B719" s="2">
        <v>3</v>
      </c>
      <c r="C719" s="3">
        <v>48.950330000000001</v>
      </c>
      <c r="D719" s="3">
        <v>-122.63791999999999</v>
      </c>
      <c r="E719" s="3" t="s">
        <v>10</v>
      </c>
      <c r="F719" s="3">
        <v>6.62</v>
      </c>
      <c r="G719" s="3"/>
      <c r="H719" s="3" t="s">
        <v>103</v>
      </c>
      <c r="I719" s="6">
        <v>0</v>
      </c>
    </row>
    <row r="720" spans="1:9" x14ac:dyDescent="0.2">
      <c r="A720" s="3" t="s">
        <v>406</v>
      </c>
      <c r="B720" s="2">
        <v>3</v>
      </c>
      <c r="C720" s="3">
        <v>48.948500000000003</v>
      </c>
      <c r="D720" s="3">
        <v>-122.72206</v>
      </c>
      <c r="E720" s="3" t="s">
        <v>10</v>
      </c>
      <c r="F720" s="3">
        <v>5.25</v>
      </c>
      <c r="G720" s="3"/>
      <c r="H720" s="3" t="s">
        <v>407</v>
      </c>
      <c r="I720" s="6">
        <v>0</v>
      </c>
    </row>
    <row r="721" spans="1:9" x14ac:dyDescent="0.2">
      <c r="A721" s="3" t="s">
        <v>111</v>
      </c>
      <c r="B721" s="2">
        <v>3</v>
      </c>
      <c r="C721" s="3">
        <v>48.949530000000003</v>
      </c>
      <c r="D721" s="3">
        <v>-122.70449000000001</v>
      </c>
      <c r="E721" s="3" t="s">
        <v>10</v>
      </c>
      <c r="F721" s="3">
        <v>5.83</v>
      </c>
      <c r="G721" s="3"/>
      <c r="H721" s="3" t="s">
        <v>112</v>
      </c>
      <c r="I721" s="6">
        <v>0</v>
      </c>
    </row>
    <row r="722" spans="1:9" x14ac:dyDescent="0.2">
      <c r="A722" s="3" t="s">
        <v>408</v>
      </c>
      <c r="B722" s="2">
        <v>3</v>
      </c>
      <c r="C722" s="3">
        <v>48.921100000000003</v>
      </c>
      <c r="D722" s="3">
        <v>-122.684</v>
      </c>
      <c r="E722" s="3" t="s">
        <v>10</v>
      </c>
      <c r="F722" s="3">
        <v>5.57</v>
      </c>
      <c r="G722" s="3"/>
      <c r="H722" s="3" t="s">
        <v>409</v>
      </c>
      <c r="I722" s="6">
        <v>0</v>
      </c>
    </row>
    <row r="723" spans="1:9" x14ac:dyDescent="0.2">
      <c r="A723" s="3" t="s">
        <v>113</v>
      </c>
      <c r="B723" s="2">
        <v>3</v>
      </c>
      <c r="C723" s="3">
        <v>48.906329999999997</v>
      </c>
      <c r="D723" s="3">
        <v>-122.64964999999999</v>
      </c>
      <c r="E723" s="3" t="s">
        <v>10</v>
      </c>
      <c r="F723" s="3">
        <v>5.25</v>
      </c>
      <c r="G723" s="3"/>
      <c r="H723" s="3" t="s">
        <v>114</v>
      </c>
      <c r="I723" s="6">
        <v>0</v>
      </c>
    </row>
    <row r="724" spans="1:9" x14ac:dyDescent="0.2">
      <c r="A724" s="3" t="s">
        <v>115</v>
      </c>
      <c r="B724" s="2">
        <v>3</v>
      </c>
      <c r="C724" s="3">
        <v>48.917250000000003</v>
      </c>
      <c r="D724" s="3">
        <v>-122.64927</v>
      </c>
      <c r="E724" s="3" t="s">
        <v>10</v>
      </c>
      <c r="F724" s="3">
        <v>6.05</v>
      </c>
      <c r="G724" s="3"/>
      <c r="H724" s="3" t="s">
        <v>116</v>
      </c>
      <c r="I724" s="6">
        <v>0</v>
      </c>
    </row>
    <row r="725" spans="1:9" x14ac:dyDescent="0.2">
      <c r="A725" s="3" t="s">
        <v>410</v>
      </c>
      <c r="B725" s="2">
        <v>3</v>
      </c>
      <c r="C725" s="3">
        <v>48.979149999999997</v>
      </c>
      <c r="D725" s="3">
        <v>-122.7196</v>
      </c>
      <c r="E725" s="3" t="s">
        <v>10</v>
      </c>
      <c r="F725" s="3">
        <v>5.6</v>
      </c>
      <c r="G725" s="3"/>
      <c r="H725" s="3" t="s">
        <v>411</v>
      </c>
      <c r="I725" s="6">
        <v>0</v>
      </c>
    </row>
    <row r="726" spans="1:9" x14ac:dyDescent="0.2">
      <c r="A726" s="3" t="s">
        <v>117</v>
      </c>
      <c r="B726" s="2">
        <v>3</v>
      </c>
      <c r="C726" s="3">
        <v>48.979109999999999</v>
      </c>
      <c r="D726" s="3">
        <v>-122.70841</v>
      </c>
      <c r="E726" s="3" t="s">
        <v>10</v>
      </c>
      <c r="F726" s="3">
        <v>5.66</v>
      </c>
      <c r="G726" s="3"/>
      <c r="H726" s="3" t="s">
        <v>118</v>
      </c>
      <c r="I726" s="6">
        <v>0</v>
      </c>
    </row>
    <row r="727" spans="1:9" x14ac:dyDescent="0.2">
      <c r="A727" s="3" t="s">
        <v>119</v>
      </c>
      <c r="B727" s="2">
        <v>3</v>
      </c>
      <c r="C727" s="3">
        <v>48.97034</v>
      </c>
      <c r="D727" s="3">
        <v>-122.69307000000001</v>
      </c>
      <c r="E727" s="3" t="s">
        <v>10</v>
      </c>
      <c r="F727" s="3">
        <v>5.92</v>
      </c>
      <c r="G727" s="3"/>
      <c r="H727" s="3" t="s">
        <v>120</v>
      </c>
      <c r="I727" s="6">
        <v>0</v>
      </c>
    </row>
    <row r="728" spans="1:9" x14ac:dyDescent="0.2">
      <c r="A728" s="3" t="s">
        <v>121</v>
      </c>
      <c r="B728" s="2">
        <v>3</v>
      </c>
      <c r="C728" s="3">
        <v>48.97195</v>
      </c>
      <c r="D728" s="3">
        <v>-122.70018</v>
      </c>
      <c r="E728" s="3" t="s">
        <v>10</v>
      </c>
      <c r="F728" s="3">
        <v>5.88</v>
      </c>
      <c r="G728" s="3"/>
      <c r="H728" s="3" t="s">
        <v>122</v>
      </c>
      <c r="I728" s="6">
        <v>0</v>
      </c>
    </row>
    <row r="729" spans="1:9" x14ac:dyDescent="0.2">
      <c r="A729" s="3" t="s">
        <v>123</v>
      </c>
      <c r="B729" s="2">
        <v>3</v>
      </c>
      <c r="C729" s="3">
        <v>48.965200000000003</v>
      </c>
      <c r="D729" s="3">
        <v>-122.66007</v>
      </c>
      <c r="E729" s="3" t="s">
        <v>10</v>
      </c>
      <c r="F729" s="3">
        <v>5.73</v>
      </c>
      <c r="G729" s="3"/>
      <c r="H729" s="3" t="s">
        <v>124</v>
      </c>
      <c r="I729" s="6">
        <v>0</v>
      </c>
    </row>
    <row r="730" spans="1:9" x14ac:dyDescent="0.2">
      <c r="A730" s="3" t="s">
        <v>412</v>
      </c>
      <c r="B730" s="2">
        <v>3</v>
      </c>
      <c r="C730" s="3">
        <v>48.971310000000003</v>
      </c>
      <c r="D730" s="3">
        <v>-122.62618000000001</v>
      </c>
      <c r="E730" s="3" t="s">
        <v>10</v>
      </c>
      <c r="F730" s="3">
        <v>5.22</v>
      </c>
      <c r="G730" s="3"/>
      <c r="H730" s="3" t="s">
        <v>413</v>
      </c>
      <c r="I730" s="6">
        <v>0</v>
      </c>
    </row>
    <row r="731" spans="1:9" x14ac:dyDescent="0.2">
      <c r="A731" s="3" t="s">
        <v>125</v>
      </c>
      <c r="B731" s="2">
        <v>3</v>
      </c>
      <c r="C731" s="3">
        <v>48.965539999999997</v>
      </c>
      <c r="D731" s="3">
        <v>-122.61708</v>
      </c>
      <c r="E731" s="3" t="s">
        <v>10</v>
      </c>
      <c r="F731" s="3">
        <v>6.33</v>
      </c>
      <c r="G731" s="3"/>
      <c r="H731" s="3" t="s">
        <v>126</v>
      </c>
      <c r="I731" s="6">
        <v>0</v>
      </c>
    </row>
    <row r="732" spans="1:9" x14ac:dyDescent="0.2">
      <c r="A732" s="3" t="s">
        <v>414</v>
      </c>
      <c r="B732" s="2">
        <v>3</v>
      </c>
      <c r="C732" s="3">
        <v>48.968130000000002</v>
      </c>
      <c r="D732" s="3">
        <v>-122.73312</v>
      </c>
      <c r="E732" s="3" t="s">
        <v>10</v>
      </c>
      <c r="F732" s="3">
        <v>5.46</v>
      </c>
      <c r="G732" s="3"/>
      <c r="H732" s="3" t="s">
        <v>415</v>
      </c>
      <c r="I732" s="6">
        <v>0</v>
      </c>
    </row>
    <row r="733" spans="1:9" x14ac:dyDescent="0.2">
      <c r="A733" s="3" t="s">
        <v>132</v>
      </c>
      <c r="B733" s="2">
        <v>3</v>
      </c>
      <c r="C733" s="3">
        <v>48.755000000000003</v>
      </c>
      <c r="D733" s="3">
        <v>-122.48138</v>
      </c>
      <c r="E733" s="3" t="s">
        <v>10</v>
      </c>
      <c r="F733" s="3">
        <v>6.2</v>
      </c>
      <c r="G733" s="3"/>
      <c r="H733" s="3" t="s">
        <v>133</v>
      </c>
      <c r="I733" s="6">
        <v>0</v>
      </c>
    </row>
    <row r="734" spans="1:9" x14ac:dyDescent="0.2">
      <c r="A734" s="3" t="s">
        <v>135</v>
      </c>
      <c r="B734" s="2">
        <v>3</v>
      </c>
      <c r="C734" s="3">
        <v>48.924140000000001</v>
      </c>
      <c r="D734" s="3">
        <v>-122.53017</v>
      </c>
      <c r="E734" s="3" t="s">
        <v>10</v>
      </c>
      <c r="F734" s="3">
        <v>8.4799999999999986</v>
      </c>
      <c r="G734" s="3"/>
      <c r="H734" s="3" t="s">
        <v>30</v>
      </c>
      <c r="I734" s="6">
        <v>0</v>
      </c>
    </row>
    <row r="735" spans="1:9" x14ac:dyDescent="0.2">
      <c r="A735" s="3" t="s">
        <v>136</v>
      </c>
      <c r="B735" s="2">
        <v>3</v>
      </c>
      <c r="C735" s="3">
        <v>48.99436</v>
      </c>
      <c r="D735" s="3">
        <v>-122.51051</v>
      </c>
      <c r="E735" s="3" t="s">
        <v>10</v>
      </c>
      <c r="F735" s="3">
        <v>7.666666666666667</v>
      </c>
      <c r="G735" s="3"/>
      <c r="H735" s="3" t="s">
        <v>137</v>
      </c>
      <c r="I735" s="6">
        <v>0</v>
      </c>
    </row>
    <row r="736" spans="1:9" x14ac:dyDescent="0.2">
      <c r="A736" s="3" t="s">
        <v>138</v>
      </c>
      <c r="B736" s="2">
        <v>3</v>
      </c>
      <c r="C736" s="3">
        <v>48.99436</v>
      </c>
      <c r="D736" s="3">
        <v>-122.51051</v>
      </c>
      <c r="E736" s="3" t="s">
        <v>10</v>
      </c>
      <c r="F736" s="3">
        <v>8.2493750000000006</v>
      </c>
      <c r="G736" s="3"/>
      <c r="H736" s="3" t="s">
        <v>137</v>
      </c>
      <c r="I736" s="6">
        <v>0</v>
      </c>
    </row>
    <row r="737" spans="1:9" x14ac:dyDescent="0.2">
      <c r="A737" s="3" t="s">
        <v>141</v>
      </c>
      <c r="B737" s="2">
        <v>3</v>
      </c>
      <c r="C737" s="3">
        <v>48.936754999999998</v>
      </c>
      <c r="D737" s="3">
        <v>-122.53116300000001</v>
      </c>
      <c r="E737" s="3" t="s">
        <v>10</v>
      </c>
      <c r="F737" s="3">
        <v>7</v>
      </c>
      <c r="G737" s="3"/>
      <c r="H737" s="3" t="s">
        <v>142</v>
      </c>
      <c r="I737" s="6">
        <v>0</v>
      </c>
    </row>
    <row r="738" spans="1:9" x14ac:dyDescent="0.2">
      <c r="A738" s="3" t="s">
        <v>523</v>
      </c>
      <c r="B738" s="2">
        <v>3</v>
      </c>
      <c r="C738" s="3">
        <v>48.964880000000001</v>
      </c>
      <c r="D738" s="3">
        <v>-122.508093</v>
      </c>
      <c r="E738" s="3" t="s">
        <v>10</v>
      </c>
      <c r="F738" s="3">
        <v>7.5</v>
      </c>
      <c r="G738" s="3"/>
      <c r="H738" s="3" t="s">
        <v>380</v>
      </c>
      <c r="I738" s="6">
        <v>0</v>
      </c>
    </row>
    <row r="739" spans="1:9" x14ac:dyDescent="0.2">
      <c r="A739" s="3" t="s">
        <v>143</v>
      </c>
      <c r="B739" s="2">
        <v>3</v>
      </c>
      <c r="C739" s="3">
        <v>48.857550439999997</v>
      </c>
      <c r="D739" s="3">
        <v>-122.337354</v>
      </c>
      <c r="E739" s="3" t="s">
        <v>10</v>
      </c>
      <c r="F739" s="3">
        <v>5.8</v>
      </c>
      <c r="G739" s="3"/>
      <c r="H739" s="3" t="s">
        <v>36</v>
      </c>
      <c r="I739" s="6">
        <v>0</v>
      </c>
    </row>
    <row r="740" spans="1:9" x14ac:dyDescent="0.2">
      <c r="A740" s="3" t="s">
        <v>150</v>
      </c>
      <c r="B740" s="2">
        <v>3</v>
      </c>
      <c r="C740" s="3">
        <v>48.753259</v>
      </c>
      <c r="D740" s="3">
        <v>-122.196729</v>
      </c>
      <c r="E740" s="3" t="s">
        <v>10</v>
      </c>
      <c r="F740" s="3">
        <v>7.45</v>
      </c>
      <c r="G740" s="3"/>
      <c r="H740" s="3" t="s">
        <v>151</v>
      </c>
      <c r="I740" s="6">
        <v>0</v>
      </c>
    </row>
    <row r="741" spans="1:9" x14ac:dyDescent="0.2">
      <c r="A741" s="3" t="s">
        <v>152</v>
      </c>
      <c r="B741" s="2">
        <v>3</v>
      </c>
      <c r="C741" s="3">
        <v>48.770885</v>
      </c>
      <c r="D741" s="3">
        <v>-122.195173</v>
      </c>
      <c r="E741" s="3" t="s">
        <v>10</v>
      </c>
      <c r="F741" s="3">
        <v>7.083333333333333</v>
      </c>
      <c r="G741" s="3"/>
      <c r="H741" s="3" t="s">
        <v>153</v>
      </c>
      <c r="I741" s="6">
        <v>0</v>
      </c>
    </row>
    <row r="742" spans="1:9" x14ac:dyDescent="0.2">
      <c r="A742" s="3" t="s">
        <v>156</v>
      </c>
      <c r="B742" s="2">
        <v>3</v>
      </c>
      <c r="C742" s="3">
        <v>48.794210999999997</v>
      </c>
      <c r="D742" s="3">
        <v>-122.204429</v>
      </c>
      <c r="E742" s="3" t="s">
        <v>10</v>
      </c>
      <c r="F742" s="3">
        <v>7.2333333333333334</v>
      </c>
      <c r="G742" s="3"/>
      <c r="H742" s="3" t="s">
        <v>157</v>
      </c>
      <c r="I742" s="6">
        <v>0</v>
      </c>
    </row>
    <row r="743" spans="1:9" x14ac:dyDescent="0.2">
      <c r="A743" s="3" t="s">
        <v>158</v>
      </c>
      <c r="B743" s="2">
        <v>3</v>
      </c>
      <c r="C743" s="3">
        <v>48.596911830000003</v>
      </c>
      <c r="D743" s="3">
        <v>-122.41974070000001</v>
      </c>
      <c r="E743" s="3" t="s">
        <v>10</v>
      </c>
      <c r="F743" s="3">
        <v>6.833333333333333</v>
      </c>
      <c r="G743" s="3"/>
      <c r="H743" s="3" t="s">
        <v>68</v>
      </c>
      <c r="I743" s="6">
        <v>0</v>
      </c>
    </row>
    <row r="744" spans="1:9" x14ac:dyDescent="0.2">
      <c r="A744" s="3" t="s">
        <v>160</v>
      </c>
      <c r="B744" s="2">
        <v>3</v>
      </c>
      <c r="C744" s="3">
        <v>48.702159999999999</v>
      </c>
      <c r="D744" s="3">
        <v>-122.497427</v>
      </c>
      <c r="E744" s="3" t="s">
        <v>159</v>
      </c>
      <c r="F744" s="3">
        <v>5.9054545454545453</v>
      </c>
      <c r="G744" s="3"/>
      <c r="H744" s="3" t="s">
        <v>161</v>
      </c>
      <c r="I744" s="6">
        <v>0</v>
      </c>
    </row>
    <row r="745" spans="1:9" x14ac:dyDescent="0.2">
      <c r="A745" s="3" t="s">
        <v>162</v>
      </c>
      <c r="B745" s="2">
        <v>3</v>
      </c>
      <c r="C745" s="3">
        <v>48.702221000000002</v>
      </c>
      <c r="D745" s="3">
        <v>-122.497302</v>
      </c>
      <c r="E745" s="3" t="s">
        <v>159</v>
      </c>
      <c r="F745" s="3">
        <v>6.4537499999999994</v>
      </c>
      <c r="G745" s="3"/>
      <c r="H745" s="3" t="s">
        <v>161</v>
      </c>
      <c r="I745" s="6">
        <v>0</v>
      </c>
    </row>
    <row r="746" spans="1:9" x14ac:dyDescent="0.2">
      <c r="A746" s="3" t="s">
        <v>416</v>
      </c>
      <c r="B746" s="2">
        <v>3</v>
      </c>
      <c r="C746" s="3">
        <v>48.702286999999998</v>
      </c>
      <c r="D746" s="3">
        <v>-122.496927</v>
      </c>
      <c r="E746" s="3" t="s">
        <v>159</v>
      </c>
      <c r="F746" s="3">
        <v>7.2316666666666665</v>
      </c>
      <c r="G746" s="3"/>
      <c r="H746" s="3" t="s">
        <v>161</v>
      </c>
      <c r="I746" s="6">
        <v>0</v>
      </c>
    </row>
    <row r="747" spans="1:9" x14ac:dyDescent="0.2">
      <c r="A747" s="3" t="s">
        <v>417</v>
      </c>
      <c r="B747" s="2">
        <v>3</v>
      </c>
      <c r="C747" s="3">
        <v>48.702480999999999</v>
      </c>
      <c r="D747" s="3">
        <v>-122.496897</v>
      </c>
      <c r="E747" s="3" t="s">
        <v>159</v>
      </c>
      <c r="F747" s="3">
        <v>11.343333333333334</v>
      </c>
      <c r="G747" s="3"/>
      <c r="H747" s="3" t="s">
        <v>161</v>
      </c>
      <c r="I747" s="6">
        <v>0</v>
      </c>
    </row>
    <row r="748" spans="1:9" x14ac:dyDescent="0.2">
      <c r="A748" s="3" t="s">
        <v>483</v>
      </c>
      <c r="B748" s="2">
        <v>3</v>
      </c>
      <c r="C748" s="3">
        <v>48.702626000000002</v>
      </c>
      <c r="D748" s="3">
        <v>-122.49702499999999</v>
      </c>
      <c r="E748" s="3" t="s">
        <v>159</v>
      </c>
      <c r="F748" s="3">
        <v>9.543333333333333</v>
      </c>
      <c r="G748" s="3"/>
      <c r="H748" s="3" t="s">
        <v>161</v>
      </c>
      <c r="I748" s="6">
        <v>0</v>
      </c>
    </row>
    <row r="749" spans="1:9" x14ac:dyDescent="0.2">
      <c r="A749" s="3" t="s">
        <v>163</v>
      </c>
      <c r="B749" s="2">
        <v>3</v>
      </c>
      <c r="C749" s="3">
        <v>48.702742000000001</v>
      </c>
      <c r="D749" s="3">
        <v>-122.497134</v>
      </c>
      <c r="E749" s="3" t="s">
        <v>159</v>
      </c>
      <c r="F749" s="3">
        <v>6.623333333333334</v>
      </c>
      <c r="G749" s="3"/>
      <c r="H749" s="3" t="s">
        <v>161</v>
      </c>
      <c r="I749" s="6">
        <v>0</v>
      </c>
    </row>
    <row r="750" spans="1:9" x14ac:dyDescent="0.2">
      <c r="A750" s="3" t="s">
        <v>418</v>
      </c>
      <c r="B750" s="2">
        <v>3</v>
      </c>
      <c r="C750" s="3">
        <v>48.702722000000001</v>
      </c>
      <c r="D750" s="3">
        <v>-122.497201</v>
      </c>
      <c r="E750" s="3" t="s">
        <v>159</v>
      </c>
      <c r="F750" s="3">
        <v>9.336666666666666</v>
      </c>
      <c r="G750" s="3"/>
      <c r="H750" s="3" t="s">
        <v>161</v>
      </c>
      <c r="I750" s="6">
        <v>0</v>
      </c>
    </row>
    <row r="751" spans="1:9" x14ac:dyDescent="0.2">
      <c r="A751" s="3" t="s">
        <v>164</v>
      </c>
      <c r="B751" s="2">
        <v>3</v>
      </c>
      <c r="C751" s="3">
        <v>48.702638999999998</v>
      </c>
      <c r="D751" s="3">
        <v>-122.497877</v>
      </c>
      <c r="E751" s="3" t="s">
        <v>159</v>
      </c>
      <c r="F751" s="3">
        <v>8.9425000000000008</v>
      </c>
      <c r="G751" s="3"/>
      <c r="H751" s="3" t="s">
        <v>161</v>
      </c>
      <c r="I751" s="6">
        <v>0</v>
      </c>
    </row>
    <row r="752" spans="1:9" x14ac:dyDescent="0.2">
      <c r="A752" s="3" t="s">
        <v>165</v>
      </c>
      <c r="B752" s="2">
        <v>3</v>
      </c>
      <c r="C752" s="3">
        <v>48.702544000000003</v>
      </c>
      <c r="D752" s="3">
        <v>-122.49807300000001</v>
      </c>
      <c r="E752" s="3" t="s">
        <v>159</v>
      </c>
      <c r="F752" s="3">
        <v>8.27</v>
      </c>
      <c r="G752" s="3"/>
      <c r="H752" s="3" t="s">
        <v>161</v>
      </c>
      <c r="I752" s="6">
        <v>0</v>
      </c>
    </row>
    <row r="753" spans="1:9" x14ac:dyDescent="0.2">
      <c r="A753" s="3" t="s">
        <v>166</v>
      </c>
      <c r="B753" s="2">
        <v>3</v>
      </c>
      <c r="C753" s="3">
        <v>48.715642279999997</v>
      </c>
      <c r="D753" s="3">
        <v>-122.4882789</v>
      </c>
      <c r="E753" s="3" t="s">
        <v>10</v>
      </c>
      <c r="F753" s="3">
        <v>6.6000000000000005</v>
      </c>
      <c r="G753" s="3"/>
      <c r="H753" s="3" t="s">
        <v>167</v>
      </c>
      <c r="I753" s="6">
        <v>0</v>
      </c>
    </row>
    <row r="754" spans="1:9" x14ac:dyDescent="0.2">
      <c r="A754" s="3" t="s">
        <v>168</v>
      </c>
      <c r="B754" s="2">
        <v>3</v>
      </c>
      <c r="C754" s="3">
        <v>48.713707419999999</v>
      </c>
      <c r="D754" s="3">
        <v>-122.4783224</v>
      </c>
      <c r="E754" s="3" t="s">
        <v>10</v>
      </c>
      <c r="F754" s="3">
        <v>6.5750000000000002</v>
      </c>
      <c r="G754" s="3"/>
      <c r="H754" s="3" t="s">
        <v>169</v>
      </c>
      <c r="I754" s="6">
        <v>0</v>
      </c>
    </row>
    <row r="755" spans="1:9" x14ac:dyDescent="0.2">
      <c r="A755" s="3" t="s">
        <v>170</v>
      </c>
      <c r="B755" s="2">
        <v>3</v>
      </c>
      <c r="C755" s="3">
        <v>48.775677620000003</v>
      </c>
      <c r="D755" s="3">
        <v>-122.48610720000001</v>
      </c>
      <c r="E755" s="3" t="s">
        <v>10</v>
      </c>
      <c r="F755" s="3">
        <v>7.1749999999999998</v>
      </c>
      <c r="G755" s="3"/>
      <c r="H755" s="3" t="s">
        <v>171</v>
      </c>
      <c r="I755" s="6">
        <v>0</v>
      </c>
    </row>
    <row r="756" spans="1:9" x14ac:dyDescent="0.2">
      <c r="A756" s="3" t="s">
        <v>172</v>
      </c>
      <c r="B756" s="2">
        <v>3</v>
      </c>
      <c r="C756" s="3">
        <v>48.76272136</v>
      </c>
      <c r="D756" s="3">
        <v>-122.507724</v>
      </c>
      <c r="E756" s="3" t="s">
        <v>10</v>
      </c>
      <c r="F756" s="3">
        <v>7.2249999999999996</v>
      </c>
      <c r="G756" s="3"/>
      <c r="H756" s="3" t="s">
        <v>173</v>
      </c>
      <c r="I756" s="6">
        <v>0</v>
      </c>
    </row>
    <row r="757" spans="1:9" x14ac:dyDescent="0.2">
      <c r="A757" s="3" t="s">
        <v>174</v>
      </c>
      <c r="B757" s="2">
        <v>3</v>
      </c>
      <c r="C757" s="3">
        <v>48.754278880000001</v>
      </c>
      <c r="D757" s="3">
        <v>-122.46252010000001</v>
      </c>
      <c r="E757" s="3" t="s">
        <v>10</v>
      </c>
      <c r="F757" s="3">
        <v>6.9875000000000007</v>
      </c>
      <c r="G757" s="3"/>
      <c r="H757" s="3" t="s">
        <v>175</v>
      </c>
      <c r="I757" s="6">
        <v>0</v>
      </c>
    </row>
    <row r="758" spans="1:9" x14ac:dyDescent="0.2">
      <c r="A758" s="3" t="s">
        <v>681</v>
      </c>
      <c r="B758" s="2">
        <v>3</v>
      </c>
      <c r="C758" s="3">
        <v>49.002029999999998</v>
      </c>
      <c r="D758" s="3">
        <v>-122.49925</v>
      </c>
      <c r="E758" s="3" t="s">
        <v>10</v>
      </c>
      <c r="F758" s="3">
        <v>9.1666666666666661</v>
      </c>
      <c r="G758" s="3"/>
      <c r="H758" s="3" t="s">
        <v>682</v>
      </c>
      <c r="I758" s="6">
        <v>0</v>
      </c>
    </row>
    <row r="759" spans="1:9" x14ac:dyDescent="0.2">
      <c r="A759" s="3" t="s">
        <v>571</v>
      </c>
      <c r="B759" s="2">
        <v>3</v>
      </c>
      <c r="C759" s="3">
        <v>48.950578</v>
      </c>
      <c r="D759" s="3">
        <v>-122.535257</v>
      </c>
      <c r="E759" s="3" t="s">
        <v>10</v>
      </c>
      <c r="F759" s="3">
        <v>9</v>
      </c>
      <c r="G759" s="3"/>
      <c r="H759" s="3" t="s">
        <v>572</v>
      </c>
      <c r="I759" s="6">
        <v>0</v>
      </c>
    </row>
    <row r="760" spans="1:9" x14ac:dyDescent="0.2">
      <c r="A760" s="3" t="s">
        <v>573</v>
      </c>
      <c r="B760" s="2">
        <v>3</v>
      </c>
      <c r="C760" s="3">
        <v>48.950142</v>
      </c>
      <c r="D760" s="3">
        <v>-122.522301</v>
      </c>
      <c r="E760" s="3" t="s">
        <v>10</v>
      </c>
      <c r="F760" s="3">
        <v>9.0666666666666664</v>
      </c>
      <c r="G760" s="3"/>
      <c r="H760" s="3" t="s">
        <v>380</v>
      </c>
      <c r="I760" s="6">
        <v>0</v>
      </c>
    </row>
    <row r="761" spans="1:9" x14ac:dyDescent="0.2">
      <c r="A761" s="3" t="s">
        <v>574</v>
      </c>
      <c r="B761" s="2">
        <v>3</v>
      </c>
      <c r="C761" s="3">
        <v>48.935572000000001</v>
      </c>
      <c r="D761" s="3">
        <v>-122.536517</v>
      </c>
      <c r="E761" s="3" t="s">
        <v>10</v>
      </c>
      <c r="F761" s="3">
        <v>9.0333333333333332</v>
      </c>
      <c r="G761" s="3"/>
      <c r="H761" s="3" t="s">
        <v>242</v>
      </c>
      <c r="I761" s="6">
        <v>0</v>
      </c>
    </row>
    <row r="762" spans="1:9" x14ac:dyDescent="0.2">
      <c r="A762" s="3" t="s">
        <v>575</v>
      </c>
      <c r="B762" s="2">
        <v>3</v>
      </c>
      <c r="C762" s="3">
        <v>48.935727999999997</v>
      </c>
      <c r="D762" s="3">
        <v>-122.549317</v>
      </c>
      <c r="E762" s="3" t="s">
        <v>10</v>
      </c>
      <c r="F762" s="3">
        <v>9.8333333333333339</v>
      </c>
      <c r="G762" s="3"/>
      <c r="H762" s="3" t="s">
        <v>240</v>
      </c>
      <c r="I762" s="6">
        <v>0</v>
      </c>
    </row>
    <row r="763" spans="1:9" x14ac:dyDescent="0.2">
      <c r="A763" s="3" t="s">
        <v>576</v>
      </c>
      <c r="B763" s="2">
        <v>3</v>
      </c>
      <c r="C763" s="3">
        <v>48.924066000000003</v>
      </c>
      <c r="D763" s="3">
        <v>-122.53023899999999</v>
      </c>
      <c r="E763" s="3" t="s">
        <v>10</v>
      </c>
      <c r="F763" s="3">
        <v>9.2000000000000011</v>
      </c>
      <c r="G763" s="3"/>
      <c r="H763" s="3" t="s">
        <v>30</v>
      </c>
      <c r="I763" s="6">
        <v>0</v>
      </c>
    </row>
    <row r="764" spans="1:9" x14ac:dyDescent="0.2">
      <c r="A764" s="3" t="s">
        <v>577</v>
      </c>
      <c r="B764" s="2">
        <v>3</v>
      </c>
      <c r="C764" s="3">
        <v>48.935583999999999</v>
      </c>
      <c r="D764" s="3">
        <v>-122.49131300000001</v>
      </c>
      <c r="E764" s="3" t="s">
        <v>10</v>
      </c>
      <c r="F764" s="3">
        <v>8.8666666666666671</v>
      </c>
      <c r="G764" s="3"/>
      <c r="H764" s="3" t="s">
        <v>265</v>
      </c>
      <c r="I764" s="6">
        <v>0</v>
      </c>
    </row>
    <row r="765" spans="1:9" x14ac:dyDescent="0.2">
      <c r="A765" s="3" t="s">
        <v>578</v>
      </c>
      <c r="B765" s="2">
        <v>3</v>
      </c>
      <c r="C765" s="3">
        <v>48.993344</v>
      </c>
      <c r="D765" s="3">
        <v>-122.509469</v>
      </c>
      <c r="E765" s="3" t="s">
        <v>10</v>
      </c>
      <c r="F765" s="3">
        <v>9.3333333333333339</v>
      </c>
      <c r="G765" s="3"/>
      <c r="H765" s="3" t="s">
        <v>137</v>
      </c>
      <c r="I765" s="6">
        <v>0</v>
      </c>
    </row>
    <row r="766" spans="1:9" x14ac:dyDescent="0.2">
      <c r="A766" s="3" t="s">
        <v>579</v>
      </c>
      <c r="B766" s="2">
        <v>3</v>
      </c>
      <c r="C766" s="3">
        <v>48.964858</v>
      </c>
      <c r="D766" s="3">
        <v>-122.54364</v>
      </c>
      <c r="E766" s="3" t="s">
        <v>10</v>
      </c>
      <c r="F766" s="3">
        <v>8.9</v>
      </c>
      <c r="G766" s="3"/>
      <c r="H766" s="3" t="s">
        <v>580</v>
      </c>
      <c r="I766" s="6">
        <v>0</v>
      </c>
    </row>
    <row r="767" spans="1:9" x14ac:dyDescent="0.2">
      <c r="A767" s="3" t="s">
        <v>581</v>
      </c>
      <c r="B767" s="2">
        <v>3</v>
      </c>
      <c r="C767" s="3">
        <v>48.962637000000001</v>
      </c>
      <c r="D767" s="3">
        <v>-122.508849</v>
      </c>
      <c r="E767" s="3" t="s">
        <v>10</v>
      </c>
      <c r="F767" s="3">
        <v>8.8500000000000014</v>
      </c>
      <c r="G767" s="3"/>
      <c r="H767" s="3" t="s">
        <v>380</v>
      </c>
      <c r="I767" s="6">
        <v>0</v>
      </c>
    </row>
    <row r="768" spans="1:9" x14ac:dyDescent="0.2">
      <c r="A768" s="3" t="s">
        <v>582</v>
      </c>
      <c r="B768" s="2">
        <v>3</v>
      </c>
      <c r="C768" s="3">
        <v>48.975304999999999</v>
      </c>
      <c r="D768" s="3">
        <v>-122.5018</v>
      </c>
      <c r="E768" s="3" t="s">
        <v>10</v>
      </c>
      <c r="F768" s="3">
        <v>8.7750000000000004</v>
      </c>
      <c r="G768" s="3"/>
      <c r="H768" s="3" t="s">
        <v>447</v>
      </c>
      <c r="I768" s="6">
        <v>0</v>
      </c>
    </row>
    <row r="769" spans="1:9" x14ac:dyDescent="0.2">
      <c r="A769" s="3" t="s">
        <v>583</v>
      </c>
      <c r="B769" s="2">
        <v>3</v>
      </c>
      <c r="C769" s="3">
        <v>48.964537999999997</v>
      </c>
      <c r="D769" s="3">
        <v>-122.48474299999999</v>
      </c>
      <c r="E769" s="3" t="s">
        <v>10</v>
      </c>
      <c r="F769" s="3">
        <v>9.1999999999999993</v>
      </c>
      <c r="G769" s="3"/>
      <c r="H769" s="3" t="s">
        <v>584</v>
      </c>
      <c r="I769" s="6">
        <v>0</v>
      </c>
    </row>
    <row r="770" spans="1:9" x14ac:dyDescent="0.2">
      <c r="A770" s="3" t="s">
        <v>585</v>
      </c>
      <c r="B770" s="2">
        <v>3</v>
      </c>
      <c r="C770" s="3">
        <v>48.964520999999998</v>
      </c>
      <c r="D770" s="3">
        <v>-122.485738</v>
      </c>
      <c r="E770" s="3" t="s">
        <v>10</v>
      </c>
      <c r="F770" s="3">
        <v>8.6999999999999993</v>
      </c>
      <c r="G770" s="3"/>
      <c r="H770" s="3" t="s">
        <v>586</v>
      </c>
      <c r="I770" s="6">
        <v>0</v>
      </c>
    </row>
    <row r="771" spans="1:9" x14ac:dyDescent="0.2">
      <c r="A771" s="3" t="s">
        <v>587</v>
      </c>
      <c r="B771" s="2">
        <v>3</v>
      </c>
      <c r="C771" s="3">
        <v>48.987082999999998</v>
      </c>
      <c r="D771" s="3">
        <v>-122.596115</v>
      </c>
      <c r="E771" s="3" t="s">
        <v>10</v>
      </c>
      <c r="F771" s="3">
        <v>9.0500000000000007</v>
      </c>
      <c r="G771" s="3"/>
      <c r="H771" s="3" t="s">
        <v>588</v>
      </c>
      <c r="I771" s="6">
        <v>0</v>
      </c>
    </row>
    <row r="772" spans="1:9" x14ac:dyDescent="0.2">
      <c r="A772" s="3" t="s">
        <v>589</v>
      </c>
      <c r="B772" s="2">
        <v>3</v>
      </c>
      <c r="C772" s="3">
        <v>48.951563</v>
      </c>
      <c r="D772" s="3">
        <v>-122.638673</v>
      </c>
      <c r="E772" s="3" t="s">
        <v>10</v>
      </c>
      <c r="F772" s="3">
        <v>8.5</v>
      </c>
      <c r="G772" s="3"/>
      <c r="H772" s="3" t="s">
        <v>104</v>
      </c>
      <c r="I772" s="6">
        <v>0</v>
      </c>
    </row>
    <row r="773" spans="1:9" x14ac:dyDescent="0.2">
      <c r="A773" s="3" t="s">
        <v>590</v>
      </c>
      <c r="B773" s="2">
        <v>3</v>
      </c>
      <c r="C773" s="3">
        <v>48.950964999999997</v>
      </c>
      <c r="D773" s="3">
        <v>-122.63848299999999</v>
      </c>
      <c r="E773" s="3" t="s">
        <v>10</v>
      </c>
      <c r="F773" s="3">
        <v>8.8333333333333339</v>
      </c>
      <c r="G773" s="3"/>
      <c r="H773" s="3" t="s">
        <v>103</v>
      </c>
      <c r="I773" s="6">
        <v>0</v>
      </c>
    </row>
    <row r="774" spans="1:9" x14ac:dyDescent="0.2">
      <c r="A774" s="3" t="s">
        <v>683</v>
      </c>
      <c r="B774" s="2">
        <v>3</v>
      </c>
      <c r="C774" s="3">
        <v>48.950794999999999</v>
      </c>
      <c r="D774" s="3">
        <v>-122.638808</v>
      </c>
      <c r="E774" s="3" t="s">
        <v>10</v>
      </c>
      <c r="F774" s="3">
        <v>8.68</v>
      </c>
      <c r="G774" s="3"/>
      <c r="H774" s="3" t="s">
        <v>684</v>
      </c>
      <c r="I774" s="6">
        <v>0</v>
      </c>
    </row>
    <row r="775" spans="1:9" x14ac:dyDescent="0.2">
      <c r="A775" s="3" t="s">
        <v>591</v>
      </c>
      <c r="B775" s="2">
        <v>3</v>
      </c>
      <c r="C775" s="3">
        <v>48.981999999999999</v>
      </c>
      <c r="D775" s="3">
        <v>-122.596076</v>
      </c>
      <c r="E775" s="3" t="s">
        <v>10</v>
      </c>
      <c r="F775" s="3">
        <v>9.1</v>
      </c>
      <c r="G775" s="3"/>
      <c r="H775" s="3" t="s">
        <v>588</v>
      </c>
      <c r="I775" s="6">
        <v>0</v>
      </c>
    </row>
    <row r="776" spans="1:9" x14ac:dyDescent="0.2">
      <c r="A776" s="3" t="s">
        <v>592</v>
      </c>
      <c r="B776" s="2">
        <v>3</v>
      </c>
      <c r="C776" s="3">
        <v>48.965701000000003</v>
      </c>
      <c r="D776" s="3">
        <v>-122.602807</v>
      </c>
      <c r="E776" s="3" t="s">
        <v>10</v>
      </c>
      <c r="F776" s="3">
        <v>9.6</v>
      </c>
      <c r="G776" s="3"/>
      <c r="H776" s="3" t="s">
        <v>126</v>
      </c>
      <c r="I776" s="6">
        <v>0</v>
      </c>
    </row>
    <row r="777" spans="1:9" x14ac:dyDescent="0.2">
      <c r="A777" s="3" t="s">
        <v>593</v>
      </c>
      <c r="B777" s="2">
        <v>3</v>
      </c>
      <c r="C777" s="3">
        <v>48.944482999999998</v>
      </c>
      <c r="D777" s="3">
        <v>-122.596968</v>
      </c>
      <c r="E777" s="3" t="s">
        <v>10</v>
      </c>
      <c r="F777" s="3">
        <v>10.7</v>
      </c>
      <c r="G777" s="3"/>
      <c r="H777" s="3" t="s">
        <v>130</v>
      </c>
      <c r="I777" s="6">
        <v>0</v>
      </c>
    </row>
    <row r="778" spans="1:9" x14ac:dyDescent="0.2">
      <c r="A778" s="3" t="s">
        <v>594</v>
      </c>
      <c r="B778" s="2">
        <v>3</v>
      </c>
      <c r="C778" s="3">
        <v>48.943123999999997</v>
      </c>
      <c r="D778" s="3">
        <v>-122.596498</v>
      </c>
      <c r="E778" s="3" t="s">
        <v>10</v>
      </c>
      <c r="F778" s="3">
        <v>10</v>
      </c>
      <c r="G778" s="3"/>
      <c r="H778" s="3" t="s">
        <v>108</v>
      </c>
      <c r="I778" s="6">
        <v>0</v>
      </c>
    </row>
    <row r="779" spans="1:9" x14ac:dyDescent="0.2">
      <c r="A779" s="3" t="s">
        <v>595</v>
      </c>
      <c r="B779" s="2">
        <v>3</v>
      </c>
      <c r="C779" s="3">
        <v>48.950011000000003</v>
      </c>
      <c r="D779" s="3">
        <v>-122.612132</v>
      </c>
      <c r="E779" s="3" t="s">
        <v>10</v>
      </c>
      <c r="F779" s="3">
        <v>8.9333333333333318</v>
      </c>
      <c r="G779" s="3"/>
      <c r="H779" s="3" t="s">
        <v>128</v>
      </c>
      <c r="I779" s="6">
        <v>0</v>
      </c>
    </row>
    <row r="780" spans="1:9" x14ac:dyDescent="0.2">
      <c r="A780" s="3" t="s">
        <v>596</v>
      </c>
      <c r="B780" s="2">
        <v>3</v>
      </c>
      <c r="C780" s="3">
        <v>48.965288999999999</v>
      </c>
      <c r="D780" s="3">
        <v>-122.61375</v>
      </c>
      <c r="E780" s="3" t="s">
        <v>10</v>
      </c>
      <c r="F780" s="3">
        <v>9.6666666666666661</v>
      </c>
      <c r="G780" s="3"/>
      <c r="H780" s="3" t="s">
        <v>126</v>
      </c>
      <c r="I780" s="6">
        <v>0</v>
      </c>
    </row>
    <row r="781" spans="1:9" x14ac:dyDescent="0.2">
      <c r="A781" s="3" t="s">
        <v>685</v>
      </c>
      <c r="B781" s="2">
        <v>3</v>
      </c>
      <c r="C781" s="3">
        <v>48.969512000000002</v>
      </c>
      <c r="D781" s="3">
        <v>-122.61608</v>
      </c>
      <c r="E781" s="3" t="s">
        <v>10</v>
      </c>
      <c r="F781" s="3">
        <v>9.3666666666666671</v>
      </c>
      <c r="G781" s="3"/>
      <c r="H781" s="3" t="s">
        <v>104</v>
      </c>
      <c r="I781" s="6">
        <v>0</v>
      </c>
    </row>
    <row r="782" spans="1:9" x14ac:dyDescent="0.2">
      <c r="A782" s="3" t="s">
        <v>597</v>
      </c>
      <c r="B782" s="2">
        <v>3</v>
      </c>
      <c r="C782" s="3">
        <v>48.945141999999997</v>
      </c>
      <c r="D782" s="3">
        <v>-122.615419</v>
      </c>
      <c r="E782" s="3" t="s">
        <v>10</v>
      </c>
      <c r="F782" s="3">
        <v>9.8666666666666671</v>
      </c>
      <c r="G782" s="3"/>
      <c r="H782" s="3" t="s">
        <v>103</v>
      </c>
      <c r="I782" s="6">
        <v>0</v>
      </c>
    </row>
    <row r="783" spans="1:9" x14ac:dyDescent="0.2">
      <c r="A783" s="3" t="s">
        <v>598</v>
      </c>
      <c r="B783" s="2">
        <v>3</v>
      </c>
      <c r="C783" s="3">
        <v>48.979028</v>
      </c>
      <c r="D783" s="3">
        <v>-122.474549</v>
      </c>
      <c r="E783" s="3" t="s">
        <v>10</v>
      </c>
      <c r="F783" s="3">
        <v>9.2999999999999989</v>
      </c>
      <c r="G783" s="3"/>
      <c r="H783" s="3" t="s">
        <v>181</v>
      </c>
      <c r="I783" s="6">
        <v>0</v>
      </c>
    </row>
    <row r="784" spans="1:9" x14ac:dyDescent="0.2">
      <c r="A784" s="3" t="s">
        <v>599</v>
      </c>
      <c r="B784" s="2">
        <v>3</v>
      </c>
      <c r="C784" s="3">
        <v>49.000480000000003</v>
      </c>
      <c r="D784" s="3">
        <v>-122.40858</v>
      </c>
      <c r="E784" s="3" t="s">
        <v>10</v>
      </c>
      <c r="F784" s="3">
        <v>9.7999999999999989</v>
      </c>
      <c r="G784" s="3"/>
      <c r="H784" s="3" t="s">
        <v>193</v>
      </c>
      <c r="I784" s="6">
        <v>0</v>
      </c>
    </row>
    <row r="785" spans="1:9" x14ac:dyDescent="0.2">
      <c r="A785" s="3" t="s">
        <v>600</v>
      </c>
      <c r="B785" s="2">
        <v>3</v>
      </c>
      <c r="C785" s="3">
        <v>48.979621000000002</v>
      </c>
      <c r="D785" s="3">
        <v>-122.429423</v>
      </c>
      <c r="E785" s="3" t="s">
        <v>10</v>
      </c>
      <c r="F785" s="3">
        <v>9.5666666666666664</v>
      </c>
      <c r="G785" s="3"/>
      <c r="H785" s="3" t="s">
        <v>191</v>
      </c>
      <c r="I785" s="6">
        <v>0</v>
      </c>
    </row>
    <row r="786" spans="1:9" x14ac:dyDescent="0.2">
      <c r="A786" s="3" t="s">
        <v>601</v>
      </c>
      <c r="B786" s="2">
        <v>3</v>
      </c>
      <c r="C786" s="3">
        <v>48.997329999999998</v>
      </c>
      <c r="D786" s="3">
        <v>-122.45277299999999</v>
      </c>
      <c r="E786" s="3" t="s">
        <v>10</v>
      </c>
      <c r="F786" s="3">
        <v>8.4</v>
      </c>
      <c r="G786" s="3"/>
      <c r="H786" s="3" t="s">
        <v>277</v>
      </c>
      <c r="I786" s="6">
        <v>0</v>
      </c>
    </row>
    <row r="787" spans="1:9" x14ac:dyDescent="0.2">
      <c r="A787" s="3" t="s">
        <v>686</v>
      </c>
      <c r="B787" s="2">
        <v>3</v>
      </c>
      <c r="C787" s="3">
        <v>49.001429999999999</v>
      </c>
      <c r="D787" s="3">
        <v>-122.47385</v>
      </c>
      <c r="E787" s="3" t="s">
        <v>10</v>
      </c>
      <c r="F787" s="3">
        <v>8.7333333333333325</v>
      </c>
      <c r="G787" s="3"/>
      <c r="H787" s="3" t="s">
        <v>177</v>
      </c>
      <c r="I787" s="6">
        <v>0</v>
      </c>
    </row>
    <row r="788" spans="1:9" x14ac:dyDescent="0.2">
      <c r="A788" s="3" t="s">
        <v>687</v>
      </c>
      <c r="B788" s="2">
        <v>3</v>
      </c>
      <c r="C788" s="3">
        <v>49.001260000000002</v>
      </c>
      <c r="D788" s="3">
        <v>-122.47516</v>
      </c>
      <c r="E788" s="3" t="s">
        <v>10</v>
      </c>
      <c r="F788" s="3">
        <v>8.9</v>
      </c>
      <c r="G788" s="3"/>
      <c r="H788" s="3" t="s">
        <v>181</v>
      </c>
      <c r="I788" s="6">
        <v>0</v>
      </c>
    </row>
    <row r="789" spans="1:9" x14ac:dyDescent="0.2">
      <c r="A789" s="3" t="s">
        <v>602</v>
      </c>
      <c r="B789" s="2">
        <v>3</v>
      </c>
      <c r="C789" s="3">
        <v>48.957464000000002</v>
      </c>
      <c r="D789" s="3">
        <v>-122.441245</v>
      </c>
      <c r="E789" s="3" t="s">
        <v>10</v>
      </c>
      <c r="F789" s="3">
        <v>8.5666666666666682</v>
      </c>
      <c r="G789" s="3"/>
      <c r="H789" s="3" t="s">
        <v>140</v>
      </c>
      <c r="I789" s="6">
        <v>0</v>
      </c>
    </row>
    <row r="790" spans="1:9" x14ac:dyDescent="0.2">
      <c r="A790" s="3" t="s">
        <v>603</v>
      </c>
      <c r="B790" s="2">
        <v>3</v>
      </c>
      <c r="C790" s="3">
        <v>48.965003000000003</v>
      </c>
      <c r="D790" s="3">
        <v>-122.46311300000001</v>
      </c>
      <c r="E790" s="3" t="s">
        <v>10</v>
      </c>
      <c r="F790" s="3">
        <v>8.4749999999999996</v>
      </c>
      <c r="G790" s="3"/>
      <c r="H790" s="3" t="s">
        <v>155</v>
      </c>
      <c r="I790" s="6">
        <v>0</v>
      </c>
    </row>
    <row r="791" spans="1:9" x14ac:dyDescent="0.2">
      <c r="A791" s="3" t="s">
        <v>688</v>
      </c>
      <c r="B791" s="2">
        <v>3</v>
      </c>
      <c r="C791" s="3">
        <v>48.952542000000001</v>
      </c>
      <c r="D791" s="3">
        <v>-122.452614</v>
      </c>
      <c r="E791" s="3" t="s">
        <v>10</v>
      </c>
      <c r="F791" s="3">
        <v>8.5333333333333332</v>
      </c>
      <c r="G791" s="3"/>
      <c r="H791" s="3" t="s">
        <v>185</v>
      </c>
      <c r="I791" s="6">
        <v>0</v>
      </c>
    </row>
    <row r="792" spans="1:9" x14ac:dyDescent="0.2">
      <c r="A792" s="3" t="s">
        <v>604</v>
      </c>
      <c r="B792" s="2">
        <v>3</v>
      </c>
      <c r="C792" s="3">
        <v>48.947448999999999</v>
      </c>
      <c r="D792" s="3">
        <v>-122.47422</v>
      </c>
      <c r="E792" s="3" t="s">
        <v>10</v>
      </c>
      <c r="F792" s="3">
        <v>7.8400000000000007</v>
      </c>
      <c r="G792" s="3"/>
      <c r="H792" s="3" t="s">
        <v>177</v>
      </c>
      <c r="I792" s="6">
        <v>0</v>
      </c>
    </row>
    <row r="793" spans="1:9" x14ac:dyDescent="0.2">
      <c r="A793" s="3" t="s">
        <v>605</v>
      </c>
      <c r="B793" s="2">
        <v>3</v>
      </c>
      <c r="C793" s="3">
        <v>48.947431000000002</v>
      </c>
      <c r="D793" s="3">
        <v>-122.475309</v>
      </c>
      <c r="E793" s="3" t="s">
        <v>10</v>
      </c>
      <c r="F793" s="3">
        <v>7.7333333333333334</v>
      </c>
      <c r="G793" s="3"/>
      <c r="H793" s="3" t="s">
        <v>181</v>
      </c>
      <c r="I793" s="6">
        <v>0</v>
      </c>
    </row>
    <row r="794" spans="1:9" x14ac:dyDescent="0.2">
      <c r="A794" s="3" t="s">
        <v>606</v>
      </c>
      <c r="B794" s="2">
        <v>3</v>
      </c>
      <c r="C794" s="3">
        <v>48.949339999999999</v>
      </c>
      <c r="D794" s="3">
        <v>-122.46404699999999</v>
      </c>
      <c r="E794" s="3" t="s">
        <v>10</v>
      </c>
      <c r="F794" s="3">
        <v>7.833333333333333</v>
      </c>
      <c r="G794" s="3"/>
      <c r="H794" s="3" t="s">
        <v>155</v>
      </c>
      <c r="I794" s="6">
        <v>0</v>
      </c>
    </row>
    <row r="795" spans="1:9" x14ac:dyDescent="0.2">
      <c r="A795" s="3" t="s">
        <v>607</v>
      </c>
      <c r="B795" s="2">
        <v>3</v>
      </c>
      <c r="C795" s="3">
        <v>48.956502999999998</v>
      </c>
      <c r="D795" s="3">
        <v>-122.438593</v>
      </c>
      <c r="E795" s="3" t="s">
        <v>10</v>
      </c>
      <c r="F795" s="3">
        <v>8.7750000000000004</v>
      </c>
      <c r="G795" s="3"/>
      <c r="H795" s="3" t="s">
        <v>191</v>
      </c>
      <c r="I795" s="6">
        <v>0</v>
      </c>
    </row>
    <row r="796" spans="1:9" x14ac:dyDescent="0.2">
      <c r="A796" s="3" t="s">
        <v>608</v>
      </c>
      <c r="B796" s="2">
        <v>3</v>
      </c>
      <c r="C796" s="3">
        <v>48.964972000000003</v>
      </c>
      <c r="D796" s="3">
        <v>-122.429751</v>
      </c>
      <c r="E796" s="3" t="s">
        <v>10</v>
      </c>
      <c r="F796" s="3">
        <v>8.9499999999999993</v>
      </c>
      <c r="G796" s="3"/>
      <c r="H796" s="3" t="s">
        <v>191</v>
      </c>
      <c r="I796" s="6">
        <v>0</v>
      </c>
    </row>
    <row r="797" spans="1:9" x14ac:dyDescent="0.2">
      <c r="A797" s="3" t="s">
        <v>609</v>
      </c>
      <c r="B797" s="2">
        <v>3</v>
      </c>
      <c r="C797" s="3">
        <v>48.978433000000003</v>
      </c>
      <c r="D797" s="3">
        <v>-122.44072</v>
      </c>
      <c r="E797" s="3" t="s">
        <v>10</v>
      </c>
      <c r="F797" s="3">
        <v>9.6333333333333329</v>
      </c>
      <c r="G797" s="3"/>
      <c r="H797" s="3" t="s">
        <v>140</v>
      </c>
      <c r="I797" s="6">
        <v>0</v>
      </c>
    </row>
    <row r="798" spans="1:9" x14ac:dyDescent="0.2">
      <c r="A798" s="3" t="s">
        <v>610</v>
      </c>
      <c r="B798" s="2">
        <v>3</v>
      </c>
      <c r="C798" s="3">
        <v>48.979332999999997</v>
      </c>
      <c r="D798" s="3">
        <v>-122.47347000000001</v>
      </c>
      <c r="E798" s="3" t="s">
        <v>10</v>
      </c>
      <c r="F798" s="3">
        <v>8.5666666666666664</v>
      </c>
      <c r="G798" s="3"/>
      <c r="H798" s="3" t="s">
        <v>177</v>
      </c>
      <c r="I798" s="6">
        <v>0</v>
      </c>
    </row>
    <row r="799" spans="1:9" x14ac:dyDescent="0.2">
      <c r="A799" s="3" t="s">
        <v>611</v>
      </c>
      <c r="B799" s="2">
        <v>3</v>
      </c>
      <c r="C799" s="3">
        <v>48.776402310000002</v>
      </c>
      <c r="D799" s="3">
        <v>-122.4062138</v>
      </c>
      <c r="E799" s="3" t="s">
        <v>613</v>
      </c>
      <c r="F799" s="3">
        <v>10.220000000000001</v>
      </c>
      <c r="G799" s="3"/>
      <c r="H799" s="3" t="s">
        <v>612</v>
      </c>
      <c r="I799" s="6">
        <v>0</v>
      </c>
    </row>
    <row r="800" spans="1:9" x14ac:dyDescent="0.2">
      <c r="A800" s="3" t="s">
        <v>614</v>
      </c>
      <c r="B800" s="2">
        <v>3</v>
      </c>
      <c r="C800" s="3">
        <v>48.775626180000003</v>
      </c>
      <c r="D800" s="3">
        <v>-122.4057329</v>
      </c>
      <c r="E800" s="3" t="s">
        <v>613</v>
      </c>
      <c r="F800" s="3">
        <v>10.38</v>
      </c>
      <c r="G800" s="3"/>
      <c r="H800" s="3" t="s">
        <v>612</v>
      </c>
      <c r="I800" s="6">
        <v>0</v>
      </c>
    </row>
    <row r="801" spans="1:9" x14ac:dyDescent="0.2">
      <c r="A801" s="3" t="s">
        <v>615</v>
      </c>
      <c r="B801" s="2">
        <v>3</v>
      </c>
      <c r="C801" s="3">
        <v>48.768515860000001</v>
      </c>
      <c r="D801" s="3">
        <v>-122.4068103</v>
      </c>
      <c r="E801" s="3" t="s">
        <v>10</v>
      </c>
      <c r="F801" s="3">
        <v>9.83</v>
      </c>
      <c r="G801" s="3"/>
      <c r="H801" s="3" t="s">
        <v>217</v>
      </c>
      <c r="I801" s="6">
        <v>0</v>
      </c>
    </row>
    <row r="802" spans="1:9" x14ac:dyDescent="0.2">
      <c r="A802" s="3" t="s">
        <v>420</v>
      </c>
      <c r="B802" s="2">
        <v>3</v>
      </c>
      <c r="C802" s="3">
        <v>48.862459999999999</v>
      </c>
      <c r="D802" s="3">
        <v>-122.51425</v>
      </c>
      <c r="E802" s="3" t="s">
        <v>10</v>
      </c>
      <c r="F802" s="3">
        <v>7.2</v>
      </c>
      <c r="G802" s="3"/>
      <c r="H802" s="3" t="s">
        <v>421</v>
      </c>
      <c r="I802" s="6">
        <v>0</v>
      </c>
    </row>
    <row r="803" spans="1:9" x14ac:dyDescent="0.2">
      <c r="A803" s="3" t="s">
        <v>201</v>
      </c>
      <c r="B803" s="2">
        <v>3</v>
      </c>
      <c r="C803" s="3">
        <v>48.759382000000002</v>
      </c>
      <c r="D803" s="3">
        <v>-122.21843699999999</v>
      </c>
      <c r="E803" s="3" t="s">
        <v>10</v>
      </c>
      <c r="F803" s="3">
        <v>4.583333333333333</v>
      </c>
      <c r="G803" s="3"/>
      <c r="H803" s="3" t="s">
        <v>202</v>
      </c>
      <c r="I803" s="6">
        <v>0</v>
      </c>
    </row>
    <row r="804" spans="1:9" x14ac:dyDescent="0.2">
      <c r="A804" s="3" t="s">
        <v>203</v>
      </c>
      <c r="B804" s="2">
        <v>3</v>
      </c>
      <c r="C804" s="3">
        <v>48.96753889</v>
      </c>
      <c r="D804" s="3">
        <v>-122.3819611</v>
      </c>
      <c r="E804" s="3" t="s">
        <v>10</v>
      </c>
      <c r="F804" s="3">
        <v>8.51</v>
      </c>
      <c r="G804" s="3"/>
      <c r="H804" s="3" t="s">
        <v>204</v>
      </c>
      <c r="I804" s="6">
        <v>0</v>
      </c>
    </row>
    <row r="805" spans="1:9" x14ac:dyDescent="0.2">
      <c r="A805" s="3" t="s">
        <v>422</v>
      </c>
      <c r="B805" s="2">
        <v>3</v>
      </c>
      <c r="C805" s="3">
        <v>48.722009</v>
      </c>
      <c r="D805" s="3">
        <v>-122.207854</v>
      </c>
      <c r="E805" s="3" t="s">
        <v>10</v>
      </c>
      <c r="F805" s="3">
        <v>5.333333333333333</v>
      </c>
      <c r="G805" s="3"/>
      <c r="H805" s="3" t="s">
        <v>206</v>
      </c>
      <c r="I805" s="6">
        <v>0</v>
      </c>
    </row>
    <row r="806" spans="1:9" x14ac:dyDescent="0.2">
      <c r="A806" s="3" t="s">
        <v>205</v>
      </c>
      <c r="B806" s="2">
        <v>3</v>
      </c>
      <c r="C806" s="3">
        <v>48.713529999999999</v>
      </c>
      <c r="D806" s="3">
        <v>-122.217958</v>
      </c>
      <c r="E806" s="3" t="s">
        <v>10</v>
      </c>
      <c r="F806" s="3">
        <v>4.833333333333333</v>
      </c>
      <c r="G806" s="3"/>
      <c r="H806" s="3" t="s">
        <v>206</v>
      </c>
      <c r="I806" s="6">
        <v>0</v>
      </c>
    </row>
    <row r="807" spans="1:9" x14ac:dyDescent="0.2">
      <c r="A807" s="3" t="s">
        <v>423</v>
      </c>
      <c r="B807" s="2">
        <v>3</v>
      </c>
      <c r="C807" s="3">
        <v>48.793732640000002</v>
      </c>
      <c r="D807" s="3">
        <v>-122.64016220000001</v>
      </c>
      <c r="E807" s="3" t="s">
        <v>159</v>
      </c>
      <c r="F807" s="3">
        <v>7.2650000000000006</v>
      </c>
      <c r="G807" s="3"/>
      <c r="H807" s="3" t="s">
        <v>424</v>
      </c>
      <c r="I807" s="6">
        <v>0</v>
      </c>
    </row>
    <row r="808" spans="1:9" x14ac:dyDescent="0.2">
      <c r="A808" s="3" t="s">
        <v>425</v>
      </c>
      <c r="B808" s="2">
        <v>3</v>
      </c>
      <c r="C808" s="3">
        <v>48.710960999999998</v>
      </c>
      <c r="D808" s="3">
        <v>-122.195637</v>
      </c>
      <c r="E808" s="3" t="s">
        <v>10</v>
      </c>
      <c r="F808" s="3">
        <v>6.75</v>
      </c>
      <c r="G808" s="3"/>
      <c r="H808" s="3" t="s">
        <v>426</v>
      </c>
      <c r="I808" s="6">
        <v>0</v>
      </c>
    </row>
    <row r="809" spans="1:9" x14ac:dyDescent="0.2">
      <c r="A809" s="3" t="s">
        <v>207</v>
      </c>
      <c r="B809" s="2">
        <v>3</v>
      </c>
      <c r="C809" s="3">
        <v>48.673421779999998</v>
      </c>
      <c r="D809" s="3">
        <v>-122.26739000000001</v>
      </c>
      <c r="E809" s="3" t="s">
        <v>10</v>
      </c>
      <c r="F809" s="3">
        <v>5.4066666666666663</v>
      </c>
      <c r="G809" s="3"/>
      <c r="H809" s="3" t="s">
        <v>34</v>
      </c>
      <c r="I809" s="6">
        <v>0</v>
      </c>
    </row>
    <row r="810" spans="1:9" x14ac:dyDescent="0.2">
      <c r="A810" s="3" t="s">
        <v>208</v>
      </c>
      <c r="B810" s="2">
        <v>3</v>
      </c>
      <c r="C810" s="3">
        <v>48.712964960000001</v>
      </c>
      <c r="D810" s="3">
        <v>-122.3311118</v>
      </c>
      <c r="E810" s="3" t="s">
        <v>10</v>
      </c>
      <c r="F810" s="3">
        <v>5.2033333333333331</v>
      </c>
      <c r="G810" s="3"/>
      <c r="H810" s="3" t="s">
        <v>209</v>
      </c>
      <c r="I810" s="6">
        <v>0</v>
      </c>
    </row>
    <row r="811" spans="1:9" x14ac:dyDescent="0.2">
      <c r="A811" s="3" t="s">
        <v>210</v>
      </c>
      <c r="B811" s="2">
        <v>3</v>
      </c>
      <c r="C811" s="3">
        <v>48.669301650000001</v>
      </c>
      <c r="D811" s="3">
        <v>-122.27983089999999</v>
      </c>
      <c r="E811" s="3" t="s">
        <v>10</v>
      </c>
      <c r="F811" s="3">
        <v>5.34</v>
      </c>
      <c r="G811" s="3"/>
      <c r="H811" s="3" t="s">
        <v>211</v>
      </c>
      <c r="I811" s="6">
        <v>0</v>
      </c>
    </row>
    <row r="812" spans="1:9" x14ac:dyDescent="0.2">
      <c r="A812" s="3" t="s">
        <v>438</v>
      </c>
      <c r="B812" s="2">
        <v>3</v>
      </c>
      <c r="C812" s="3">
        <v>48.75339134</v>
      </c>
      <c r="D812" s="3">
        <v>-122.3551592</v>
      </c>
      <c r="E812" s="3" t="s">
        <v>10</v>
      </c>
      <c r="F812" s="3">
        <v>5.28</v>
      </c>
      <c r="G812" s="3"/>
      <c r="H812" s="3" t="s">
        <v>439</v>
      </c>
      <c r="I812" s="6">
        <v>0</v>
      </c>
    </row>
    <row r="813" spans="1:9" x14ac:dyDescent="0.2">
      <c r="A813" s="3" t="s">
        <v>440</v>
      </c>
      <c r="B813" s="2">
        <v>3</v>
      </c>
      <c r="C813" s="3">
        <v>48.748746240000003</v>
      </c>
      <c r="D813" s="3">
        <v>-122.409682</v>
      </c>
      <c r="E813" s="3" t="s">
        <v>10</v>
      </c>
      <c r="F813" s="3">
        <v>5.2349999999999994</v>
      </c>
      <c r="G813" s="3"/>
      <c r="H813" s="3" t="s">
        <v>430</v>
      </c>
      <c r="I813" s="6">
        <v>0</v>
      </c>
    </row>
    <row r="814" spans="1:9" x14ac:dyDescent="0.2">
      <c r="A814" s="3" t="s">
        <v>441</v>
      </c>
      <c r="B814" s="2">
        <v>3</v>
      </c>
      <c r="C814" s="3">
        <v>48.755099680000001</v>
      </c>
      <c r="D814" s="3">
        <v>-122.416383</v>
      </c>
      <c r="E814" s="3" t="s">
        <v>10</v>
      </c>
      <c r="F814" s="3">
        <v>6.4649999999999999</v>
      </c>
      <c r="G814" s="3"/>
      <c r="H814" s="3" t="s">
        <v>442</v>
      </c>
      <c r="I814" s="6">
        <v>0</v>
      </c>
    </row>
    <row r="815" spans="1:9" x14ac:dyDescent="0.2">
      <c r="A815" s="3" t="s">
        <v>214</v>
      </c>
      <c r="B815" s="2">
        <v>3</v>
      </c>
      <c r="C815" s="3">
        <v>48.751281040000002</v>
      </c>
      <c r="D815" s="3">
        <v>-122.353431</v>
      </c>
      <c r="E815" s="3" t="s">
        <v>10</v>
      </c>
      <c r="F815" s="3">
        <v>4.59</v>
      </c>
      <c r="G815" s="3"/>
      <c r="H815" s="3" t="s">
        <v>215</v>
      </c>
      <c r="I815" s="6">
        <v>0</v>
      </c>
    </row>
    <row r="816" spans="1:9" x14ac:dyDescent="0.2">
      <c r="A816" s="3" t="s">
        <v>216</v>
      </c>
      <c r="B816" s="2">
        <v>3</v>
      </c>
      <c r="C816" s="3">
        <v>48.769379350000001</v>
      </c>
      <c r="D816" s="3">
        <v>-122.40655289999999</v>
      </c>
      <c r="E816" s="3" t="s">
        <v>10</v>
      </c>
      <c r="F816" s="3">
        <v>6.1775000000000002</v>
      </c>
      <c r="G816" s="3"/>
      <c r="H816" s="3" t="s">
        <v>217</v>
      </c>
      <c r="I816" s="6">
        <v>0</v>
      </c>
    </row>
    <row r="817" spans="1:9" x14ac:dyDescent="0.2">
      <c r="A817" s="3" t="s">
        <v>218</v>
      </c>
      <c r="B817" s="2">
        <v>3</v>
      </c>
      <c r="C817" s="3">
        <v>48.729625460000001</v>
      </c>
      <c r="D817" s="3">
        <v>-122.3143714</v>
      </c>
      <c r="E817" s="3" t="s">
        <v>10</v>
      </c>
      <c r="F817" s="3">
        <v>4.8366666666666669</v>
      </c>
      <c r="G817" s="3"/>
      <c r="H817" s="3" t="s">
        <v>219</v>
      </c>
      <c r="I817" s="6">
        <v>0</v>
      </c>
    </row>
    <row r="818" spans="1:9" x14ac:dyDescent="0.2">
      <c r="A818" s="3" t="s">
        <v>616</v>
      </c>
      <c r="B818" s="2">
        <v>3</v>
      </c>
      <c r="C818" s="3">
        <v>48.80314164</v>
      </c>
      <c r="D818" s="3">
        <v>-122.6243242</v>
      </c>
      <c r="E818" s="3" t="s">
        <v>10</v>
      </c>
      <c r="F818" s="3">
        <v>7.3450000000000006</v>
      </c>
      <c r="G818" s="3"/>
      <c r="H818" s="3" t="s">
        <v>617</v>
      </c>
      <c r="I818" s="6">
        <v>0</v>
      </c>
    </row>
    <row r="819" spans="1:9" x14ac:dyDescent="0.2">
      <c r="A819" s="3" t="s">
        <v>226</v>
      </c>
      <c r="B819" s="2">
        <v>3</v>
      </c>
      <c r="C819" s="3">
        <v>48.737000000000002</v>
      </c>
      <c r="D819" s="3">
        <v>-122.217167</v>
      </c>
      <c r="E819" s="3" t="s">
        <v>10</v>
      </c>
      <c r="F819" s="3">
        <v>4.7666666666666666</v>
      </c>
      <c r="G819" s="3"/>
      <c r="H819" s="3" t="s">
        <v>227</v>
      </c>
      <c r="I819" s="6">
        <v>0</v>
      </c>
    </row>
    <row r="820" spans="1:9" x14ac:dyDescent="0.2">
      <c r="A820" s="3" t="s">
        <v>228</v>
      </c>
      <c r="B820" s="2">
        <v>3</v>
      </c>
      <c r="C820" s="3">
        <v>48.727423999999999</v>
      </c>
      <c r="D820" s="3">
        <v>-122.219448</v>
      </c>
      <c r="E820" s="3" t="s">
        <v>10</v>
      </c>
      <c r="F820" s="3">
        <v>6.3166666666666664</v>
      </c>
      <c r="G820" s="3"/>
      <c r="H820" s="3" t="s">
        <v>227</v>
      </c>
      <c r="I820" s="6">
        <v>0</v>
      </c>
    </row>
    <row r="821" spans="1:9" x14ac:dyDescent="0.2">
      <c r="A821" s="3" t="s">
        <v>229</v>
      </c>
      <c r="B821" s="2">
        <v>3</v>
      </c>
      <c r="C821" s="3">
        <v>48.809680999999998</v>
      </c>
      <c r="D821" s="3">
        <v>-122.20025699999999</v>
      </c>
      <c r="E821" s="3" t="s">
        <v>10</v>
      </c>
      <c r="F821" s="3">
        <v>4.7</v>
      </c>
      <c r="G821" s="3"/>
      <c r="H821" s="3" t="s">
        <v>230</v>
      </c>
      <c r="I821" s="6">
        <v>0</v>
      </c>
    </row>
    <row r="822" spans="1:9" x14ac:dyDescent="0.2">
      <c r="A822" s="3" t="s">
        <v>231</v>
      </c>
      <c r="B822" s="2">
        <v>3</v>
      </c>
      <c r="C822" s="3">
        <v>48.823928000000002</v>
      </c>
      <c r="D822" s="3">
        <v>-122.134128</v>
      </c>
      <c r="E822" s="3" t="s">
        <v>10</v>
      </c>
      <c r="F822" s="3">
        <v>6</v>
      </c>
      <c r="G822" s="3"/>
      <c r="H822" s="3" t="s">
        <v>232</v>
      </c>
      <c r="I822" s="6">
        <v>0</v>
      </c>
    </row>
    <row r="823" spans="1:9" x14ac:dyDescent="0.2">
      <c r="A823" s="3" t="s">
        <v>233</v>
      </c>
      <c r="B823" s="2">
        <v>3</v>
      </c>
      <c r="C823" s="3">
        <v>48.869795000000003</v>
      </c>
      <c r="D823" s="3">
        <v>-122.481972</v>
      </c>
      <c r="E823" s="3" t="s">
        <v>10</v>
      </c>
      <c r="F823" s="3">
        <v>9.3000000000000007</v>
      </c>
      <c r="G823" s="3"/>
      <c r="H823" s="3" t="s">
        <v>234</v>
      </c>
      <c r="I823" s="6">
        <v>0</v>
      </c>
    </row>
    <row r="824" spans="1:9" x14ac:dyDescent="0.2">
      <c r="A824" s="3" t="s">
        <v>235</v>
      </c>
      <c r="B824" s="2">
        <v>3</v>
      </c>
      <c r="C824" s="3">
        <v>48.882210999999998</v>
      </c>
      <c r="D824" s="3">
        <v>-122.44265900000001</v>
      </c>
      <c r="E824" s="3" t="s">
        <v>10</v>
      </c>
      <c r="F824" s="3">
        <v>9.4</v>
      </c>
      <c r="G824" s="3"/>
      <c r="H824" s="3" t="s">
        <v>236</v>
      </c>
      <c r="I824" s="6">
        <v>0</v>
      </c>
    </row>
    <row r="825" spans="1:9" x14ac:dyDescent="0.2">
      <c r="A825" s="3" t="s">
        <v>237</v>
      </c>
      <c r="B825" s="2">
        <v>3</v>
      </c>
      <c r="C825" s="3">
        <v>48.924265030000001</v>
      </c>
      <c r="D825" s="3">
        <v>-122.530118</v>
      </c>
      <c r="E825" s="3" t="s">
        <v>10</v>
      </c>
      <c r="F825" s="3">
        <v>9.1000000000000014</v>
      </c>
      <c r="G825" s="3"/>
      <c r="H825" s="3" t="s">
        <v>30</v>
      </c>
      <c r="I825" s="6">
        <v>0</v>
      </c>
    </row>
    <row r="826" spans="1:9" x14ac:dyDescent="0.2">
      <c r="A826" s="3" t="s">
        <v>238</v>
      </c>
      <c r="B826" s="2">
        <v>3</v>
      </c>
      <c r="C826" s="3">
        <v>48.924143000000001</v>
      </c>
      <c r="D826" s="3">
        <v>-122.529892</v>
      </c>
      <c r="E826" s="3" t="s">
        <v>10</v>
      </c>
      <c r="F826" s="3">
        <v>8.1000000000000014</v>
      </c>
      <c r="G826" s="3"/>
      <c r="H826" s="3" t="s">
        <v>30</v>
      </c>
      <c r="I826" s="6">
        <v>0</v>
      </c>
    </row>
    <row r="827" spans="1:9" x14ac:dyDescent="0.2">
      <c r="A827" s="3" t="s">
        <v>239</v>
      </c>
      <c r="B827" s="2">
        <v>3</v>
      </c>
      <c r="C827" s="3">
        <v>48.934878900000001</v>
      </c>
      <c r="D827" s="3">
        <v>-122.5500626</v>
      </c>
      <c r="E827" s="3" t="s">
        <v>10</v>
      </c>
      <c r="F827" s="3">
        <v>7.2799999999999994</v>
      </c>
      <c r="G827" s="3"/>
      <c r="H827" s="3" t="s">
        <v>240</v>
      </c>
      <c r="I827" s="6">
        <v>0</v>
      </c>
    </row>
    <row r="828" spans="1:9" x14ac:dyDescent="0.2">
      <c r="A828" s="3" t="s">
        <v>241</v>
      </c>
      <c r="B828" s="2">
        <v>3</v>
      </c>
      <c r="C828" s="3">
        <v>48.934782730000002</v>
      </c>
      <c r="D828" s="3">
        <v>-122.5371191</v>
      </c>
      <c r="E828" s="3" t="s">
        <v>10</v>
      </c>
      <c r="F828" s="3">
        <v>7.35</v>
      </c>
      <c r="G828" s="3"/>
      <c r="H828" s="3" t="s">
        <v>242</v>
      </c>
      <c r="I828" s="6">
        <v>0</v>
      </c>
    </row>
    <row r="829" spans="1:9" x14ac:dyDescent="0.2">
      <c r="A829" s="3" t="s">
        <v>243</v>
      </c>
      <c r="B829" s="2">
        <v>3</v>
      </c>
      <c r="C829" s="3">
        <v>48.99380077</v>
      </c>
      <c r="D829" s="3">
        <v>-122.5098162</v>
      </c>
      <c r="E829" s="3" t="s">
        <v>10</v>
      </c>
      <c r="F829" s="3">
        <v>7.85</v>
      </c>
      <c r="G829" s="3"/>
      <c r="H829" s="3" t="s">
        <v>137</v>
      </c>
      <c r="I829" s="6">
        <v>0</v>
      </c>
    </row>
    <row r="830" spans="1:9" x14ac:dyDescent="0.2">
      <c r="A830" s="3" t="s">
        <v>244</v>
      </c>
      <c r="B830" s="2">
        <v>3</v>
      </c>
      <c r="C830" s="3">
        <v>48.993743670000001</v>
      </c>
      <c r="D830" s="3">
        <v>-122.5006848</v>
      </c>
      <c r="E830" s="3" t="s">
        <v>10</v>
      </c>
      <c r="F830" s="3">
        <v>6.8</v>
      </c>
      <c r="G830" s="3"/>
      <c r="H830" s="3" t="s">
        <v>245</v>
      </c>
      <c r="I830" s="6">
        <v>0</v>
      </c>
    </row>
    <row r="831" spans="1:9" x14ac:dyDescent="0.2">
      <c r="A831" s="3" t="s">
        <v>446</v>
      </c>
      <c r="B831" s="2">
        <v>3</v>
      </c>
      <c r="C831" s="3">
        <v>48.974921070000001</v>
      </c>
      <c r="D831" s="3">
        <v>-122.50207640000001</v>
      </c>
      <c r="E831" s="3" t="s">
        <v>10</v>
      </c>
      <c r="F831" s="3">
        <v>7.85</v>
      </c>
      <c r="G831" s="3"/>
      <c r="H831" s="3" t="s">
        <v>447</v>
      </c>
      <c r="I831" s="6">
        <v>0</v>
      </c>
    </row>
    <row r="832" spans="1:9" x14ac:dyDescent="0.2">
      <c r="A832" s="3" t="s">
        <v>246</v>
      </c>
      <c r="B832" s="2">
        <v>3</v>
      </c>
      <c r="C832" s="3">
        <v>48.962166279999998</v>
      </c>
      <c r="D832" s="3">
        <v>-122.73358140000001</v>
      </c>
      <c r="E832" s="3" t="s">
        <v>10</v>
      </c>
      <c r="F832" s="3">
        <v>7.5500000000000007</v>
      </c>
      <c r="G832" s="3"/>
      <c r="H832" s="3" t="s">
        <v>247</v>
      </c>
      <c r="I832" s="6">
        <v>0</v>
      </c>
    </row>
    <row r="833" spans="1:9" x14ac:dyDescent="0.2">
      <c r="A833" s="3" t="s">
        <v>248</v>
      </c>
      <c r="B833" s="2">
        <v>3</v>
      </c>
      <c r="C833" s="3">
        <v>48.954633000000001</v>
      </c>
      <c r="D833" s="3">
        <v>-122.726187</v>
      </c>
      <c r="E833" s="3" t="s">
        <v>10</v>
      </c>
      <c r="F833" s="3">
        <v>6.9</v>
      </c>
      <c r="G833" s="3"/>
      <c r="H833" s="3" t="s">
        <v>86</v>
      </c>
      <c r="I833" s="6">
        <v>0</v>
      </c>
    </row>
    <row r="834" spans="1:9" x14ac:dyDescent="0.2">
      <c r="A834" s="3" t="s">
        <v>249</v>
      </c>
      <c r="B834" s="2">
        <v>3</v>
      </c>
      <c r="C834" s="3">
        <v>48.954627619999997</v>
      </c>
      <c r="D834" s="3">
        <v>-122.7258496</v>
      </c>
      <c r="E834" s="3" t="s">
        <v>10</v>
      </c>
      <c r="F834" s="3">
        <v>6.3</v>
      </c>
      <c r="G834" s="3"/>
      <c r="H834" s="3" t="s">
        <v>86</v>
      </c>
      <c r="I834" s="6">
        <v>0</v>
      </c>
    </row>
    <row r="835" spans="1:9" x14ac:dyDescent="0.2">
      <c r="A835" s="3" t="s">
        <v>250</v>
      </c>
      <c r="B835" s="2">
        <v>3</v>
      </c>
      <c r="C835" s="3">
        <v>48.921006579999997</v>
      </c>
      <c r="D835" s="3">
        <v>-122.66036250000001</v>
      </c>
      <c r="E835" s="3" t="s">
        <v>10</v>
      </c>
      <c r="F835" s="3">
        <v>5.4749999999999996</v>
      </c>
      <c r="G835" s="3"/>
      <c r="H835" s="3" t="s">
        <v>90</v>
      </c>
      <c r="I835" s="6">
        <v>0</v>
      </c>
    </row>
    <row r="836" spans="1:9" x14ac:dyDescent="0.2">
      <c r="A836" s="3" t="s">
        <v>251</v>
      </c>
      <c r="B836" s="2">
        <v>3</v>
      </c>
      <c r="C836" s="3">
        <v>48.921391999999997</v>
      </c>
      <c r="D836" s="3">
        <v>-122.66033400000001</v>
      </c>
      <c r="E836" s="3" t="s">
        <v>10</v>
      </c>
      <c r="F836" s="3">
        <v>7.8</v>
      </c>
      <c r="G836" s="3"/>
      <c r="H836" s="3" t="s">
        <v>90</v>
      </c>
      <c r="I836" s="6">
        <v>0</v>
      </c>
    </row>
    <row r="837" spans="1:9" x14ac:dyDescent="0.2">
      <c r="A837" s="3" t="s">
        <v>252</v>
      </c>
      <c r="B837" s="2">
        <v>3</v>
      </c>
      <c r="C837" s="3">
        <v>48.996954610000003</v>
      </c>
      <c r="D837" s="3">
        <v>-122.754516</v>
      </c>
      <c r="E837" s="3" t="s">
        <v>10</v>
      </c>
      <c r="F837" s="3">
        <v>4.55</v>
      </c>
      <c r="G837" s="3"/>
      <c r="H837" s="3" t="s">
        <v>76</v>
      </c>
      <c r="I837" s="6">
        <v>0</v>
      </c>
    </row>
    <row r="838" spans="1:9" x14ac:dyDescent="0.2">
      <c r="A838" s="3" t="s">
        <v>253</v>
      </c>
      <c r="B838" s="2">
        <v>3</v>
      </c>
      <c r="C838" s="3">
        <v>48.997458229999999</v>
      </c>
      <c r="D838" s="3">
        <v>-122.75444520000001</v>
      </c>
      <c r="E838" s="3" t="s">
        <v>10</v>
      </c>
      <c r="F838" s="3">
        <v>7.0500000000000007</v>
      </c>
      <c r="G838" s="3"/>
      <c r="H838" s="3" t="s">
        <v>76</v>
      </c>
      <c r="I838" s="6">
        <v>0</v>
      </c>
    </row>
    <row r="839" spans="1:9" x14ac:dyDescent="0.2">
      <c r="A839" s="3" t="s">
        <v>254</v>
      </c>
      <c r="B839" s="2">
        <v>3</v>
      </c>
      <c r="C839" s="3">
        <v>48.950921690000001</v>
      </c>
      <c r="D839" s="3">
        <v>-122.6378392</v>
      </c>
      <c r="E839" s="3" t="s">
        <v>10</v>
      </c>
      <c r="F839" s="3">
        <v>6</v>
      </c>
      <c r="G839" s="3"/>
      <c r="H839" s="3" t="s">
        <v>104</v>
      </c>
      <c r="I839" s="6">
        <v>0</v>
      </c>
    </row>
    <row r="840" spans="1:9" x14ac:dyDescent="0.2">
      <c r="A840" s="3" t="s">
        <v>255</v>
      </c>
      <c r="B840" s="2">
        <v>3</v>
      </c>
      <c r="C840" s="3">
        <v>48.95020246</v>
      </c>
      <c r="D840" s="3">
        <v>-122.6379811</v>
      </c>
      <c r="E840" s="3" t="s">
        <v>10</v>
      </c>
      <c r="F840" s="3">
        <v>5.15</v>
      </c>
      <c r="G840" s="3"/>
      <c r="H840" s="3" t="s">
        <v>103</v>
      </c>
      <c r="I840" s="6">
        <v>0</v>
      </c>
    </row>
    <row r="841" spans="1:9" x14ac:dyDescent="0.2">
      <c r="A841" s="3" t="s">
        <v>256</v>
      </c>
      <c r="B841" s="2">
        <v>3</v>
      </c>
      <c r="C841" s="3">
        <v>48.946763509999997</v>
      </c>
      <c r="D841" s="3">
        <v>-122.4759808</v>
      </c>
      <c r="E841" s="3" t="s">
        <v>10</v>
      </c>
      <c r="F841" s="3">
        <v>6.8</v>
      </c>
      <c r="G841" s="3"/>
      <c r="H841" s="3" t="s">
        <v>181</v>
      </c>
      <c r="I841" s="6">
        <v>0</v>
      </c>
    </row>
    <row r="842" spans="1:9" x14ac:dyDescent="0.2">
      <c r="A842" s="3" t="s">
        <v>257</v>
      </c>
      <c r="B842" s="2">
        <v>3</v>
      </c>
      <c r="C842" s="3">
        <v>48.946766519999997</v>
      </c>
      <c r="D842" s="3">
        <v>-122.47577269999999</v>
      </c>
      <c r="E842" s="3" t="s">
        <v>10</v>
      </c>
      <c r="F842" s="3">
        <v>6.6</v>
      </c>
      <c r="G842" s="3"/>
      <c r="H842" s="3" t="s">
        <v>181</v>
      </c>
      <c r="I842" s="6">
        <v>0</v>
      </c>
    </row>
    <row r="843" spans="1:9" x14ac:dyDescent="0.2">
      <c r="A843" s="3" t="s">
        <v>258</v>
      </c>
      <c r="B843" s="2">
        <v>3</v>
      </c>
      <c r="C843" s="3">
        <v>48.96438319</v>
      </c>
      <c r="D843" s="3">
        <v>-122.47482960000001</v>
      </c>
      <c r="E843" s="3" t="s">
        <v>10</v>
      </c>
      <c r="F843" s="3">
        <v>7.05</v>
      </c>
      <c r="G843" s="3"/>
      <c r="H843" s="3" t="s">
        <v>181</v>
      </c>
      <c r="I843" s="6">
        <v>0</v>
      </c>
    </row>
    <row r="844" spans="1:9" x14ac:dyDescent="0.2">
      <c r="A844" s="3" t="s">
        <v>259</v>
      </c>
      <c r="B844" s="2">
        <v>3</v>
      </c>
      <c r="C844" s="3">
        <v>48.964467679999998</v>
      </c>
      <c r="D844" s="3">
        <v>-122.4736264</v>
      </c>
      <c r="E844" s="3" t="s">
        <v>10</v>
      </c>
      <c r="F844" s="3">
        <v>6.9</v>
      </c>
      <c r="G844" s="3"/>
      <c r="H844" s="3" t="s">
        <v>177</v>
      </c>
      <c r="I844" s="6">
        <v>0</v>
      </c>
    </row>
    <row r="845" spans="1:9" x14ac:dyDescent="0.2">
      <c r="A845" s="3" t="s">
        <v>260</v>
      </c>
      <c r="B845" s="2">
        <v>3</v>
      </c>
      <c r="C845" s="3">
        <v>49.002180000000003</v>
      </c>
      <c r="D845" s="3">
        <v>-122.47401000000001</v>
      </c>
      <c r="E845" s="3" t="s">
        <v>10</v>
      </c>
      <c r="F845" s="3">
        <v>6.45</v>
      </c>
      <c r="G845" s="3"/>
      <c r="H845" s="3" t="s">
        <v>181</v>
      </c>
      <c r="I845" s="6">
        <v>0</v>
      </c>
    </row>
    <row r="846" spans="1:9" x14ac:dyDescent="0.2">
      <c r="A846" s="3" t="s">
        <v>261</v>
      </c>
      <c r="B846" s="2">
        <v>3</v>
      </c>
      <c r="C846" s="3">
        <v>49.002180000000003</v>
      </c>
      <c r="D846" s="3">
        <v>-122.47378999999999</v>
      </c>
      <c r="E846" s="3" t="s">
        <v>10</v>
      </c>
      <c r="F846" s="3">
        <v>6.45</v>
      </c>
      <c r="G846" s="3"/>
      <c r="H846" s="3" t="s">
        <v>177</v>
      </c>
      <c r="I846" s="6">
        <v>0</v>
      </c>
    </row>
    <row r="847" spans="1:9" x14ac:dyDescent="0.2">
      <c r="A847" s="3" t="s">
        <v>262</v>
      </c>
      <c r="B847" s="2">
        <v>3</v>
      </c>
      <c r="C847" s="3">
        <v>48.9233586</v>
      </c>
      <c r="D847" s="3">
        <v>-122.52578629999999</v>
      </c>
      <c r="E847" s="3" t="s">
        <v>10</v>
      </c>
      <c r="F847" s="3">
        <v>7.1</v>
      </c>
      <c r="G847" s="3"/>
      <c r="H847" s="3" t="s">
        <v>263</v>
      </c>
      <c r="I847" s="6">
        <v>0</v>
      </c>
    </row>
    <row r="848" spans="1:9" x14ac:dyDescent="0.2">
      <c r="A848" s="3" t="s">
        <v>264</v>
      </c>
      <c r="B848" s="2">
        <v>3</v>
      </c>
      <c r="C848" s="3">
        <v>48.933860850000002</v>
      </c>
      <c r="D848" s="3">
        <v>-122.4932568</v>
      </c>
      <c r="E848" s="3" t="s">
        <v>10</v>
      </c>
      <c r="F848" s="3">
        <v>7.1</v>
      </c>
      <c r="G848" s="3"/>
      <c r="H848" s="3" t="s">
        <v>265</v>
      </c>
      <c r="I848" s="6">
        <v>0</v>
      </c>
    </row>
    <row r="849" spans="1:9" x14ac:dyDescent="0.2">
      <c r="A849" s="3" t="s">
        <v>618</v>
      </c>
      <c r="B849" s="2">
        <v>3</v>
      </c>
      <c r="C849" s="3">
        <v>48.938920000000003</v>
      </c>
      <c r="D849" s="3">
        <v>-122.48968000000001</v>
      </c>
      <c r="E849" s="3" t="s">
        <v>10</v>
      </c>
      <c r="F849" s="3">
        <v>7.35</v>
      </c>
      <c r="G849" s="3"/>
      <c r="H849" s="3" t="s">
        <v>265</v>
      </c>
      <c r="I849" s="6">
        <v>0</v>
      </c>
    </row>
    <row r="850" spans="1:9" x14ac:dyDescent="0.2">
      <c r="A850" s="3" t="s">
        <v>266</v>
      </c>
      <c r="B850" s="2">
        <v>3</v>
      </c>
      <c r="C850" s="3">
        <v>48.845761969999998</v>
      </c>
      <c r="D850" s="3">
        <v>-122.5589763</v>
      </c>
      <c r="E850" s="3" t="s">
        <v>10</v>
      </c>
      <c r="F850" s="3">
        <v>7.8</v>
      </c>
      <c r="G850" s="3"/>
      <c r="H850" s="3" t="s">
        <v>267</v>
      </c>
      <c r="I850" s="6">
        <v>0</v>
      </c>
    </row>
    <row r="851" spans="1:9" x14ac:dyDescent="0.2">
      <c r="A851" s="3" t="s">
        <v>268</v>
      </c>
      <c r="B851" s="2">
        <v>3</v>
      </c>
      <c r="C851" s="3">
        <v>48.91353548</v>
      </c>
      <c r="D851" s="3">
        <v>-122.52203</v>
      </c>
      <c r="E851" s="3" t="s">
        <v>10</v>
      </c>
      <c r="F851" s="3">
        <v>7.3</v>
      </c>
      <c r="G851" s="3"/>
      <c r="H851" s="3" t="s">
        <v>39</v>
      </c>
      <c r="I851" s="6">
        <v>0</v>
      </c>
    </row>
    <row r="852" spans="1:9" x14ac:dyDescent="0.2">
      <c r="A852" s="3" t="s">
        <v>269</v>
      </c>
      <c r="B852" s="2">
        <v>3</v>
      </c>
      <c r="C852" s="3">
        <v>48.914053000000003</v>
      </c>
      <c r="D852" s="3">
        <v>-122.520866</v>
      </c>
      <c r="E852" s="3" t="s">
        <v>10</v>
      </c>
      <c r="F852" s="3">
        <v>8.5500000000000007</v>
      </c>
      <c r="G852" s="3"/>
      <c r="H852" s="3" t="s">
        <v>39</v>
      </c>
      <c r="I852" s="6">
        <v>0</v>
      </c>
    </row>
    <row r="853" spans="1:9" x14ac:dyDescent="0.2">
      <c r="A853" s="3" t="s">
        <v>270</v>
      </c>
      <c r="B853" s="2">
        <v>3</v>
      </c>
      <c r="C853" s="3">
        <v>48.946277279999997</v>
      </c>
      <c r="D853" s="3">
        <v>-122.4711588</v>
      </c>
      <c r="E853" s="3" t="s">
        <v>10</v>
      </c>
      <c r="F853" s="3">
        <v>6.9</v>
      </c>
      <c r="G853" s="3"/>
      <c r="H853" s="3" t="s">
        <v>271</v>
      </c>
      <c r="I853" s="6">
        <v>0</v>
      </c>
    </row>
    <row r="854" spans="1:9" x14ac:dyDescent="0.2">
      <c r="A854" s="3" t="s">
        <v>272</v>
      </c>
      <c r="B854" s="2">
        <v>3</v>
      </c>
      <c r="C854" s="3">
        <v>48.946618639999997</v>
      </c>
      <c r="D854" s="3">
        <v>-122.45977499999999</v>
      </c>
      <c r="E854" s="3" t="s">
        <v>10</v>
      </c>
      <c r="F854" s="3">
        <v>7.35</v>
      </c>
      <c r="G854" s="3"/>
      <c r="H854" s="3" t="s">
        <v>273</v>
      </c>
      <c r="I854" s="6">
        <v>0</v>
      </c>
    </row>
    <row r="855" spans="1:9" x14ac:dyDescent="0.2">
      <c r="A855" s="3" t="s">
        <v>274</v>
      </c>
      <c r="B855" s="2">
        <v>3</v>
      </c>
      <c r="C855" s="3">
        <v>48.964188550000003</v>
      </c>
      <c r="D855" s="3">
        <v>-122.4642892</v>
      </c>
      <c r="E855" s="3" t="s">
        <v>10</v>
      </c>
      <c r="F855" s="3">
        <v>8.75</v>
      </c>
      <c r="G855" s="3"/>
      <c r="H855" s="3" t="s">
        <v>155</v>
      </c>
      <c r="I855" s="6">
        <v>0</v>
      </c>
    </row>
    <row r="856" spans="1:9" x14ac:dyDescent="0.2">
      <c r="A856" s="3" t="s">
        <v>448</v>
      </c>
      <c r="B856" s="2">
        <v>3</v>
      </c>
      <c r="C856" s="3">
        <v>48.964861669999998</v>
      </c>
      <c r="D856" s="3">
        <v>-122.45192590000001</v>
      </c>
      <c r="E856" s="3" t="s">
        <v>10</v>
      </c>
      <c r="F856" s="3">
        <v>8.75</v>
      </c>
      <c r="G856" s="3"/>
      <c r="H856" s="3" t="s">
        <v>185</v>
      </c>
      <c r="I856" s="6">
        <v>0</v>
      </c>
    </row>
    <row r="857" spans="1:9" x14ac:dyDescent="0.2">
      <c r="A857" s="3" t="s">
        <v>449</v>
      </c>
      <c r="B857" s="2">
        <v>3</v>
      </c>
      <c r="C857" s="3">
        <v>48.964189519999998</v>
      </c>
      <c r="D857" s="3">
        <v>-122.441181</v>
      </c>
      <c r="E857" s="3" t="s">
        <v>10</v>
      </c>
      <c r="F857" s="3">
        <v>9</v>
      </c>
      <c r="G857" s="3"/>
      <c r="H857" s="3" t="s">
        <v>140</v>
      </c>
      <c r="I857" s="6">
        <v>0</v>
      </c>
    </row>
    <row r="858" spans="1:9" x14ac:dyDescent="0.2">
      <c r="A858" s="3" t="s">
        <v>275</v>
      </c>
      <c r="B858" s="2">
        <v>3</v>
      </c>
      <c r="C858" s="3">
        <v>48.964350000000003</v>
      </c>
      <c r="D858" s="3">
        <v>-122.42977999999999</v>
      </c>
      <c r="E858" s="3" t="s">
        <v>10</v>
      </c>
      <c r="F858" s="3">
        <v>7.1</v>
      </c>
      <c r="G858" s="3"/>
      <c r="H858" s="3" t="s">
        <v>191</v>
      </c>
      <c r="I858" s="6">
        <v>0</v>
      </c>
    </row>
    <row r="859" spans="1:9" x14ac:dyDescent="0.2">
      <c r="A859" s="3" t="s">
        <v>276</v>
      </c>
      <c r="B859" s="2">
        <v>3</v>
      </c>
      <c r="C859" s="3">
        <v>48.979022860000001</v>
      </c>
      <c r="D859" s="3">
        <v>-122.4522346</v>
      </c>
      <c r="E859" s="3" t="s">
        <v>10</v>
      </c>
      <c r="F859" s="3">
        <v>9.35</v>
      </c>
      <c r="G859" s="3"/>
      <c r="H859" s="3" t="s">
        <v>277</v>
      </c>
      <c r="I859" s="6">
        <v>0</v>
      </c>
    </row>
    <row r="860" spans="1:9" x14ac:dyDescent="0.2">
      <c r="A860" s="3" t="s">
        <v>278</v>
      </c>
      <c r="B860" s="2">
        <v>3</v>
      </c>
      <c r="C860" s="3">
        <v>48.979280590000002</v>
      </c>
      <c r="D860" s="3">
        <v>-122.4403009</v>
      </c>
      <c r="E860" s="3" t="s">
        <v>10</v>
      </c>
      <c r="F860" s="3">
        <v>10.35</v>
      </c>
      <c r="G860" s="3"/>
      <c r="H860" s="3" t="s">
        <v>140</v>
      </c>
      <c r="I860" s="6">
        <v>0</v>
      </c>
    </row>
    <row r="861" spans="1:9" x14ac:dyDescent="0.2">
      <c r="A861" s="3" t="s">
        <v>279</v>
      </c>
      <c r="B861" s="2">
        <v>3</v>
      </c>
      <c r="C861" s="3">
        <v>48.978912049999998</v>
      </c>
      <c r="D861" s="3">
        <v>-122.4293172</v>
      </c>
      <c r="E861" s="3" t="s">
        <v>10</v>
      </c>
      <c r="F861" s="3">
        <v>7.15</v>
      </c>
      <c r="G861" s="3"/>
      <c r="H861" s="3" t="s">
        <v>191</v>
      </c>
      <c r="I861" s="6">
        <v>0</v>
      </c>
    </row>
    <row r="862" spans="1:9" x14ac:dyDescent="0.2">
      <c r="A862" s="3" t="s">
        <v>280</v>
      </c>
      <c r="B862" s="2">
        <v>3</v>
      </c>
      <c r="C862" s="3">
        <v>48.9925487</v>
      </c>
      <c r="D862" s="3">
        <v>-122.4146566</v>
      </c>
      <c r="E862" s="3" t="s">
        <v>10</v>
      </c>
      <c r="F862" s="3">
        <v>6.95</v>
      </c>
      <c r="G862" s="3"/>
      <c r="H862" s="3" t="s">
        <v>193</v>
      </c>
      <c r="I862" s="6">
        <v>0</v>
      </c>
    </row>
    <row r="863" spans="1:9" x14ac:dyDescent="0.2">
      <c r="A863" s="3" t="s">
        <v>281</v>
      </c>
      <c r="B863" s="2">
        <v>3</v>
      </c>
      <c r="C863" s="3">
        <v>49.000332999999998</v>
      </c>
      <c r="D863" s="3">
        <v>-122.408176</v>
      </c>
      <c r="E863" s="3" t="s">
        <v>10</v>
      </c>
      <c r="F863" s="3">
        <v>8.8000000000000007</v>
      </c>
      <c r="G863" s="3"/>
      <c r="H863" s="3" t="s">
        <v>193</v>
      </c>
      <c r="I863" s="6">
        <v>0</v>
      </c>
    </row>
    <row r="864" spans="1:9" x14ac:dyDescent="0.2">
      <c r="A864" s="3" t="s">
        <v>282</v>
      </c>
      <c r="B864" s="2">
        <v>3</v>
      </c>
      <c r="C864" s="3">
        <v>48.992471600000002</v>
      </c>
      <c r="D864" s="3">
        <v>-122.2670055</v>
      </c>
      <c r="E864" s="3" t="s">
        <v>10</v>
      </c>
      <c r="F864" s="3">
        <v>5.5</v>
      </c>
      <c r="G864" s="3"/>
      <c r="H864" s="3" t="s">
        <v>283</v>
      </c>
      <c r="I864" s="6">
        <v>0</v>
      </c>
    </row>
    <row r="865" spans="1:9" x14ac:dyDescent="0.2">
      <c r="A865" s="3" t="s">
        <v>284</v>
      </c>
      <c r="B865" s="2">
        <v>3</v>
      </c>
      <c r="C865" s="3">
        <v>48.94482051</v>
      </c>
      <c r="D865" s="3">
        <v>-122.44308909999999</v>
      </c>
      <c r="E865" s="3" t="s">
        <v>10</v>
      </c>
      <c r="F865" s="3">
        <v>6.75</v>
      </c>
      <c r="G865" s="3"/>
      <c r="H865" s="3" t="s">
        <v>41</v>
      </c>
      <c r="I865" s="6">
        <v>0</v>
      </c>
    </row>
    <row r="866" spans="1:9" x14ac:dyDescent="0.2">
      <c r="A866" s="3" t="s">
        <v>285</v>
      </c>
      <c r="B866" s="2">
        <v>3</v>
      </c>
      <c r="C866" s="3">
        <v>48.945118999999998</v>
      </c>
      <c r="D866" s="3">
        <v>-122.44166800000001</v>
      </c>
      <c r="E866" s="3" t="s">
        <v>10</v>
      </c>
      <c r="F866" s="3">
        <v>7.85</v>
      </c>
      <c r="G866" s="3"/>
      <c r="H866" s="3" t="s">
        <v>41</v>
      </c>
      <c r="I866" s="6">
        <v>0</v>
      </c>
    </row>
    <row r="867" spans="1:9" x14ac:dyDescent="0.2">
      <c r="A867" s="3" t="s">
        <v>286</v>
      </c>
      <c r="B867" s="2">
        <v>3</v>
      </c>
      <c r="C867" s="3">
        <v>48.945470640000003</v>
      </c>
      <c r="D867" s="3">
        <v>-122.40884440000001</v>
      </c>
      <c r="E867" s="3" t="s">
        <v>10</v>
      </c>
      <c r="F867" s="3">
        <v>7.1</v>
      </c>
      <c r="G867" s="3"/>
      <c r="H867" s="3" t="s">
        <v>287</v>
      </c>
      <c r="I867" s="6">
        <v>0</v>
      </c>
    </row>
    <row r="868" spans="1:9" x14ac:dyDescent="0.2">
      <c r="A868" s="3" t="s">
        <v>288</v>
      </c>
      <c r="B868" s="2">
        <v>3</v>
      </c>
      <c r="C868" s="3">
        <v>48.791318330000003</v>
      </c>
      <c r="D868" s="3">
        <v>-122.5910447</v>
      </c>
      <c r="E868" s="3" t="s">
        <v>10</v>
      </c>
      <c r="F868" s="3">
        <v>6.7800000000000011</v>
      </c>
      <c r="G868" s="3"/>
      <c r="H868" s="3" t="s">
        <v>47</v>
      </c>
      <c r="I868" s="6">
        <v>0</v>
      </c>
    </row>
    <row r="869" spans="1:9" x14ac:dyDescent="0.2">
      <c r="A869" s="3" t="s">
        <v>289</v>
      </c>
      <c r="B869" s="2">
        <v>3</v>
      </c>
      <c r="C869" s="3">
        <v>48.791426000000001</v>
      </c>
      <c r="D869" s="3">
        <v>-122.590295</v>
      </c>
      <c r="E869" s="3" t="s">
        <v>10</v>
      </c>
      <c r="F869" s="3">
        <v>7</v>
      </c>
      <c r="G869" s="3"/>
      <c r="H869" s="3" t="s">
        <v>47</v>
      </c>
      <c r="I869" s="6">
        <v>0</v>
      </c>
    </row>
    <row r="870" spans="1:9" x14ac:dyDescent="0.2">
      <c r="A870" s="3" t="s">
        <v>290</v>
      </c>
      <c r="B870" s="2">
        <v>3</v>
      </c>
      <c r="C870" s="3">
        <v>48.843479930000001</v>
      </c>
      <c r="D870" s="3">
        <v>-122.58898170000001</v>
      </c>
      <c r="E870" s="3" t="s">
        <v>10</v>
      </c>
      <c r="F870" s="3">
        <v>6.0250000000000004</v>
      </c>
      <c r="G870" s="3"/>
      <c r="H870" s="3" t="s">
        <v>12</v>
      </c>
      <c r="I870" s="6">
        <v>0</v>
      </c>
    </row>
    <row r="871" spans="1:9" x14ac:dyDescent="0.2">
      <c r="A871" s="3" t="s">
        <v>291</v>
      </c>
      <c r="B871" s="2">
        <v>3</v>
      </c>
      <c r="C871" s="3">
        <v>48.936562279999997</v>
      </c>
      <c r="D871" s="3">
        <v>-122.44110860000001</v>
      </c>
      <c r="E871" s="3" t="s">
        <v>10</v>
      </c>
      <c r="F871" s="3">
        <v>6.62</v>
      </c>
      <c r="G871" s="3"/>
      <c r="H871" s="3" t="s">
        <v>52</v>
      </c>
      <c r="I871" s="6">
        <v>0</v>
      </c>
    </row>
    <row r="872" spans="1:9" x14ac:dyDescent="0.2">
      <c r="A872" s="3" t="s">
        <v>292</v>
      </c>
      <c r="B872" s="2">
        <v>3</v>
      </c>
      <c r="C872" s="3">
        <v>48.936590000000002</v>
      </c>
      <c r="D872" s="3">
        <v>-122.44171799999999</v>
      </c>
      <c r="E872" s="3" t="s">
        <v>10</v>
      </c>
      <c r="F872" s="3">
        <v>6.5</v>
      </c>
      <c r="G872" s="3"/>
      <c r="H872" s="3" t="s">
        <v>52</v>
      </c>
      <c r="I872" s="6">
        <v>0</v>
      </c>
    </row>
    <row r="873" spans="1:9" x14ac:dyDescent="0.2">
      <c r="A873" s="3" t="s">
        <v>293</v>
      </c>
      <c r="B873" s="2">
        <v>3</v>
      </c>
      <c r="C873" s="3">
        <v>48.83983447</v>
      </c>
      <c r="D873" s="3">
        <v>-122.29177610000001</v>
      </c>
      <c r="E873" s="3" t="s">
        <v>10</v>
      </c>
      <c r="F873" s="3">
        <v>5.35</v>
      </c>
      <c r="G873" s="3"/>
      <c r="H873" s="3" t="s">
        <v>294</v>
      </c>
      <c r="I873" s="6">
        <v>0</v>
      </c>
    </row>
    <row r="874" spans="1:9" x14ac:dyDescent="0.2">
      <c r="A874" s="3" t="s">
        <v>295</v>
      </c>
      <c r="B874" s="2">
        <v>3</v>
      </c>
      <c r="C874" s="3">
        <v>48.9494568</v>
      </c>
      <c r="D874" s="3">
        <v>-122.4088785</v>
      </c>
      <c r="E874" s="3" t="s">
        <v>10</v>
      </c>
      <c r="F874" s="3">
        <v>6.2666666666666666</v>
      </c>
      <c r="G874" s="3"/>
      <c r="H874" s="3" t="s">
        <v>296</v>
      </c>
      <c r="I874" s="6">
        <v>0</v>
      </c>
    </row>
    <row r="875" spans="1:9" x14ac:dyDescent="0.2">
      <c r="A875" s="3" t="s">
        <v>297</v>
      </c>
      <c r="B875" s="2">
        <v>3</v>
      </c>
      <c r="C875" s="3">
        <v>48.822125999999997</v>
      </c>
      <c r="D875" s="3">
        <v>-122.134991</v>
      </c>
      <c r="E875" s="3" t="s">
        <v>10</v>
      </c>
      <c r="F875" s="3">
        <v>4.4000000000000004</v>
      </c>
      <c r="G875" s="3"/>
      <c r="H875" s="3" t="s">
        <v>298</v>
      </c>
      <c r="I875" s="6">
        <v>0</v>
      </c>
    </row>
    <row r="876" spans="1:9" x14ac:dyDescent="0.2">
      <c r="A876" s="3" t="s">
        <v>299</v>
      </c>
      <c r="B876" s="2">
        <v>3</v>
      </c>
      <c r="C876" s="3">
        <v>48.837985000000003</v>
      </c>
      <c r="D876" s="3">
        <v>-122.154369</v>
      </c>
      <c r="E876" s="3" t="s">
        <v>10</v>
      </c>
      <c r="F876" s="3">
        <v>5.0500000000000007</v>
      </c>
      <c r="G876" s="3"/>
      <c r="H876" s="3" t="s">
        <v>17</v>
      </c>
      <c r="I876" s="6">
        <v>0</v>
      </c>
    </row>
    <row r="877" spans="1:9" x14ac:dyDescent="0.2">
      <c r="A877" s="3" t="s">
        <v>300</v>
      </c>
      <c r="B877" s="2">
        <v>3</v>
      </c>
      <c r="C877" s="3">
        <v>48.918458819999998</v>
      </c>
      <c r="D877" s="3">
        <v>-122.4651307</v>
      </c>
      <c r="E877" s="3" t="s">
        <v>10</v>
      </c>
      <c r="F877" s="3">
        <v>6.8999999999999995</v>
      </c>
      <c r="G877" s="3"/>
      <c r="H877" s="3" t="s">
        <v>57</v>
      </c>
      <c r="I877" s="6">
        <v>0</v>
      </c>
    </row>
    <row r="878" spans="1:9" x14ac:dyDescent="0.2">
      <c r="A878" s="3" t="s">
        <v>301</v>
      </c>
      <c r="B878" s="2">
        <v>3</v>
      </c>
      <c r="C878" s="3">
        <v>48.918458819999998</v>
      </c>
      <c r="D878" s="3">
        <v>-122.4651307</v>
      </c>
      <c r="E878" s="3" t="s">
        <v>10</v>
      </c>
      <c r="F878" s="3">
        <v>7.3</v>
      </c>
      <c r="G878" s="3"/>
      <c r="H878" s="3" t="s">
        <v>57</v>
      </c>
      <c r="I878" s="6">
        <v>0</v>
      </c>
    </row>
    <row r="879" spans="1:9" x14ac:dyDescent="0.2">
      <c r="A879" s="3" t="s">
        <v>302</v>
      </c>
      <c r="B879" s="2">
        <v>3</v>
      </c>
      <c r="C879" s="3">
        <v>48.919001000000002</v>
      </c>
      <c r="D879" s="3">
        <v>-122.464192</v>
      </c>
      <c r="E879" s="3" t="s">
        <v>10</v>
      </c>
      <c r="F879" s="3">
        <v>8.0500000000000007</v>
      </c>
      <c r="G879" s="3"/>
      <c r="H879" s="3" t="s">
        <v>57</v>
      </c>
      <c r="I879" s="6">
        <v>0</v>
      </c>
    </row>
    <row r="880" spans="1:9" x14ac:dyDescent="0.2">
      <c r="A880" s="3" t="s">
        <v>303</v>
      </c>
      <c r="B880" s="2">
        <v>3</v>
      </c>
      <c r="C880" s="3">
        <v>48.92017001</v>
      </c>
      <c r="D880" s="3">
        <v>-122.4426847</v>
      </c>
      <c r="E880" s="3" t="s">
        <v>10</v>
      </c>
      <c r="F880" s="3">
        <v>7.875</v>
      </c>
      <c r="G880" s="3"/>
      <c r="H880" s="3" t="s">
        <v>304</v>
      </c>
      <c r="I880" s="6">
        <v>0</v>
      </c>
    </row>
    <row r="881" spans="1:9" x14ac:dyDescent="0.2">
      <c r="A881" s="3" t="s">
        <v>305</v>
      </c>
      <c r="B881" s="2">
        <v>3</v>
      </c>
      <c r="C881" s="3">
        <v>48.917514310000001</v>
      </c>
      <c r="D881" s="3">
        <v>-122.4203562</v>
      </c>
      <c r="E881" s="3" t="s">
        <v>10</v>
      </c>
      <c r="F881" s="3">
        <v>7.38</v>
      </c>
      <c r="G881" s="3"/>
      <c r="H881" s="3" t="s">
        <v>306</v>
      </c>
      <c r="I881" s="6">
        <v>0</v>
      </c>
    </row>
    <row r="882" spans="1:9" x14ac:dyDescent="0.2">
      <c r="A882" s="3" t="s">
        <v>307</v>
      </c>
      <c r="B882" s="2">
        <v>3</v>
      </c>
      <c r="C882" s="3">
        <v>48.790480670000001</v>
      </c>
      <c r="D882" s="3">
        <v>-122.5844614</v>
      </c>
      <c r="E882" s="3" t="s">
        <v>10</v>
      </c>
      <c r="F882" s="3">
        <v>6.9666666666666659</v>
      </c>
      <c r="G882" s="3"/>
      <c r="H882" s="3" t="s">
        <v>308</v>
      </c>
      <c r="I882" s="6">
        <v>0</v>
      </c>
    </row>
    <row r="883" spans="1:9" x14ac:dyDescent="0.2">
      <c r="A883" s="3" t="s">
        <v>309</v>
      </c>
      <c r="B883" s="2">
        <v>3</v>
      </c>
      <c r="C883" s="3">
        <v>48.90596</v>
      </c>
      <c r="D883" s="3">
        <v>-122.5535</v>
      </c>
      <c r="E883" s="3" t="s">
        <v>10</v>
      </c>
      <c r="F883" s="3">
        <v>5.9</v>
      </c>
      <c r="G883" s="3"/>
      <c r="H883" s="3" t="s">
        <v>43</v>
      </c>
      <c r="I883" s="6">
        <v>0</v>
      </c>
    </row>
    <row r="884" spans="1:9" x14ac:dyDescent="0.2">
      <c r="A884" s="3" t="s">
        <v>310</v>
      </c>
      <c r="B884" s="2">
        <v>3</v>
      </c>
      <c r="C884" s="3">
        <v>48.789147</v>
      </c>
      <c r="D884" s="3">
        <v>-122.199209</v>
      </c>
      <c r="E884" s="3" t="s">
        <v>10</v>
      </c>
      <c r="F884" s="3">
        <v>4.75</v>
      </c>
      <c r="G884" s="3"/>
      <c r="H884" s="3" t="s">
        <v>26</v>
      </c>
      <c r="I884" s="6">
        <v>0</v>
      </c>
    </row>
    <row r="885" spans="1:9" x14ac:dyDescent="0.2">
      <c r="A885" s="3" t="s">
        <v>311</v>
      </c>
      <c r="B885" s="2">
        <v>3</v>
      </c>
      <c r="C885" s="3">
        <v>48.968535529999997</v>
      </c>
      <c r="D885" s="3">
        <v>-122.3312081</v>
      </c>
      <c r="E885" s="3" t="s">
        <v>10</v>
      </c>
      <c r="F885" s="3">
        <v>5.8666666666666671</v>
      </c>
      <c r="G885" s="3"/>
      <c r="H885" s="3" t="s">
        <v>312</v>
      </c>
      <c r="I885" s="6">
        <v>0</v>
      </c>
    </row>
    <row r="886" spans="1:9" x14ac:dyDescent="0.2">
      <c r="A886" s="3" t="s">
        <v>313</v>
      </c>
      <c r="B886" s="2">
        <v>3</v>
      </c>
      <c r="C886" s="3">
        <v>48.99269366</v>
      </c>
      <c r="D886" s="3">
        <v>-122.253906</v>
      </c>
      <c r="E886" s="3" t="s">
        <v>10</v>
      </c>
      <c r="F886" s="3">
        <v>5.85</v>
      </c>
      <c r="G886" s="3"/>
      <c r="H886" s="3" t="s">
        <v>314</v>
      </c>
      <c r="I886" s="6">
        <v>0</v>
      </c>
    </row>
    <row r="887" spans="1:9" x14ac:dyDescent="0.2">
      <c r="A887" s="3" t="s">
        <v>315</v>
      </c>
      <c r="B887" s="2">
        <v>3</v>
      </c>
      <c r="C887" s="3">
        <v>48.992719999999998</v>
      </c>
      <c r="D887" s="3">
        <v>-122.254238</v>
      </c>
      <c r="E887" s="3" t="s">
        <v>10</v>
      </c>
      <c r="F887" s="3">
        <v>8.3000000000000007</v>
      </c>
      <c r="G887" s="3"/>
      <c r="H887" s="3" t="s">
        <v>314</v>
      </c>
      <c r="I887" s="6">
        <v>0</v>
      </c>
    </row>
    <row r="888" spans="1:9" x14ac:dyDescent="0.2">
      <c r="A888" s="3" t="s">
        <v>316</v>
      </c>
      <c r="B888" s="2">
        <v>3</v>
      </c>
      <c r="C888" s="3">
        <v>48.853436219999999</v>
      </c>
      <c r="D888" s="3">
        <v>-122.5734542</v>
      </c>
      <c r="E888" s="3" t="s">
        <v>10</v>
      </c>
      <c r="F888" s="3">
        <v>7.3249999999999993</v>
      </c>
      <c r="G888" s="3"/>
      <c r="H888" s="3" t="s">
        <v>61</v>
      </c>
      <c r="I888" s="6">
        <v>0</v>
      </c>
    </row>
    <row r="889" spans="1:9" x14ac:dyDescent="0.2">
      <c r="A889" s="3" t="s">
        <v>317</v>
      </c>
      <c r="B889" s="2">
        <v>3</v>
      </c>
      <c r="C889" s="3">
        <v>48.853501000000001</v>
      </c>
      <c r="D889" s="3">
        <v>-122.573604</v>
      </c>
      <c r="E889" s="3" t="s">
        <v>10</v>
      </c>
      <c r="F889" s="3">
        <v>7.6999999999999993</v>
      </c>
      <c r="G889" s="3"/>
      <c r="H889" s="3" t="s">
        <v>61</v>
      </c>
      <c r="I889" s="6">
        <v>0</v>
      </c>
    </row>
    <row r="890" spans="1:9" x14ac:dyDescent="0.2">
      <c r="A890" s="3" t="s">
        <v>318</v>
      </c>
      <c r="B890" s="2">
        <v>3</v>
      </c>
      <c r="C890" s="3">
        <v>48.855220000000003</v>
      </c>
      <c r="D890" s="3">
        <v>-122.53437</v>
      </c>
      <c r="E890" s="3" t="s">
        <v>10</v>
      </c>
      <c r="F890" s="3">
        <v>7.1999999999999993</v>
      </c>
      <c r="G890" s="3"/>
      <c r="H890" s="3" t="s">
        <v>32</v>
      </c>
      <c r="I890" s="6">
        <v>0</v>
      </c>
    </row>
    <row r="891" spans="1:9" x14ac:dyDescent="0.2">
      <c r="A891" s="3" t="s">
        <v>319</v>
      </c>
      <c r="B891" s="2">
        <v>3</v>
      </c>
      <c r="C891" s="3">
        <v>48.866914149999999</v>
      </c>
      <c r="D891" s="3">
        <v>-122.4856595</v>
      </c>
      <c r="E891" s="3" t="s">
        <v>10</v>
      </c>
      <c r="F891" s="3">
        <v>6.7666666666666666</v>
      </c>
      <c r="G891" s="3"/>
      <c r="H891" s="3" t="s">
        <v>320</v>
      </c>
      <c r="I891" s="6">
        <v>0</v>
      </c>
    </row>
    <row r="892" spans="1:9" x14ac:dyDescent="0.2">
      <c r="A892" s="3" t="s">
        <v>321</v>
      </c>
      <c r="B892" s="2">
        <v>3</v>
      </c>
      <c r="C892" s="3">
        <v>48.869579729999998</v>
      </c>
      <c r="D892" s="3">
        <v>-122.4379448</v>
      </c>
      <c r="E892" s="3" t="s">
        <v>10</v>
      </c>
      <c r="F892" s="3">
        <v>6.1</v>
      </c>
      <c r="G892" s="3"/>
      <c r="H892" s="3" t="s">
        <v>322</v>
      </c>
      <c r="I892" s="6">
        <v>0</v>
      </c>
    </row>
    <row r="893" spans="1:9" x14ac:dyDescent="0.2">
      <c r="A893" s="3" t="s">
        <v>323</v>
      </c>
      <c r="B893" s="2">
        <v>3</v>
      </c>
      <c r="C893" s="3">
        <v>48.892530000000001</v>
      </c>
      <c r="D893" s="3">
        <v>-122.54046</v>
      </c>
      <c r="E893" s="3" t="s">
        <v>10</v>
      </c>
      <c r="F893" s="3">
        <v>7.5500000000000007</v>
      </c>
      <c r="G893" s="3"/>
      <c r="H893" s="3" t="s">
        <v>324</v>
      </c>
      <c r="I893" s="6">
        <v>0</v>
      </c>
    </row>
    <row r="894" spans="1:9" x14ac:dyDescent="0.2">
      <c r="A894" s="3" t="s">
        <v>327</v>
      </c>
      <c r="B894" s="2">
        <v>3</v>
      </c>
      <c r="C894" s="3">
        <v>48.752448999999999</v>
      </c>
      <c r="D894" s="3">
        <v>-122.219128</v>
      </c>
      <c r="E894" s="3" t="s">
        <v>10</v>
      </c>
      <c r="F894" s="3">
        <v>5.7833333333333341</v>
      </c>
      <c r="G894" s="3"/>
      <c r="H894" s="3" t="s">
        <v>328</v>
      </c>
      <c r="I894" s="6">
        <v>0</v>
      </c>
    </row>
    <row r="895" spans="1:9" x14ac:dyDescent="0.2">
      <c r="A895" s="3" t="s">
        <v>619</v>
      </c>
      <c r="B895" s="2">
        <v>3</v>
      </c>
      <c r="C895" s="3">
        <v>48.925986999999999</v>
      </c>
      <c r="D895" s="3">
        <v>-122.67330699999999</v>
      </c>
      <c r="E895" s="3" t="s">
        <v>10</v>
      </c>
      <c r="F895" s="3">
        <v>9.99</v>
      </c>
      <c r="G895" s="3"/>
      <c r="H895" s="3" t="s">
        <v>620</v>
      </c>
      <c r="I895" s="6">
        <v>0</v>
      </c>
    </row>
    <row r="896" spans="1:9" x14ac:dyDescent="0.2">
      <c r="A896" s="3" t="s">
        <v>335</v>
      </c>
      <c r="B896" s="2">
        <v>3</v>
      </c>
      <c r="C896" s="3">
        <v>48.753304</v>
      </c>
      <c r="D896" s="3">
        <v>-122.468</v>
      </c>
      <c r="E896" s="3" t="s">
        <v>10</v>
      </c>
      <c r="F896" s="3">
        <v>9.9</v>
      </c>
      <c r="G896" s="3"/>
      <c r="H896" s="3" t="s">
        <v>133</v>
      </c>
      <c r="I896" s="6">
        <v>0</v>
      </c>
    </row>
    <row r="897" spans="1:9" x14ac:dyDescent="0.2">
      <c r="A897" s="3" t="s">
        <v>336</v>
      </c>
      <c r="B897" s="2">
        <v>3</v>
      </c>
      <c r="C897" s="3">
        <v>48.996864000000002</v>
      </c>
      <c r="D897" s="3">
        <v>-122.264225</v>
      </c>
      <c r="E897" s="3" t="s">
        <v>10</v>
      </c>
      <c r="F897" s="3">
        <v>9.59</v>
      </c>
      <c r="G897" s="3"/>
      <c r="H897" s="3" t="s">
        <v>337</v>
      </c>
      <c r="I897" s="6">
        <v>0</v>
      </c>
    </row>
    <row r="898" spans="1:9" x14ac:dyDescent="0.2">
      <c r="A898" s="3" t="s">
        <v>341</v>
      </c>
      <c r="B898" s="2">
        <v>3</v>
      </c>
      <c r="C898" s="3">
        <v>48.571653329999997</v>
      </c>
      <c r="D898" s="3">
        <v>-122.4418024</v>
      </c>
      <c r="E898" s="3" t="s">
        <v>159</v>
      </c>
      <c r="F898" s="3">
        <v>7.5</v>
      </c>
      <c r="G898" s="3"/>
      <c r="H898" s="3" t="s">
        <v>72</v>
      </c>
      <c r="I898" s="6">
        <v>0</v>
      </c>
    </row>
    <row r="899" spans="1:9" x14ac:dyDescent="0.2">
      <c r="A899" s="3" t="s">
        <v>341</v>
      </c>
      <c r="B899" s="2">
        <v>3</v>
      </c>
      <c r="C899" s="3">
        <v>48.571653329999997</v>
      </c>
      <c r="D899" s="3">
        <v>-122.4418024</v>
      </c>
      <c r="E899" s="3" t="s">
        <v>10</v>
      </c>
      <c r="F899" s="3">
        <v>9.0333333333333332</v>
      </c>
      <c r="G899" s="3"/>
      <c r="H899" s="3" t="s">
        <v>72</v>
      </c>
      <c r="I899" s="6">
        <v>0</v>
      </c>
    </row>
    <row r="900" spans="1:9" x14ac:dyDescent="0.2">
      <c r="A900" s="3" t="s">
        <v>345</v>
      </c>
      <c r="B900" s="2">
        <v>3</v>
      </c>
      <c r="C900" s="3">
        <v>48.789161</v>
      </c>
      <c r="D900" s="3">
        <v>-122.199023</v>
      </c>
      <c r="E900" s="3" t="s">
        <v>10</v>
      </c>
      <c r="F900" s="3">
        <v>4.5333333333333332</v>
      </c>
      <c r="G900" s="3"/>
      <c r="H900" s="3" t="s">
        <v>26</v>
      </c>
      <c r="I900" s="6">
        <v>0</v>
      </c>
    </row>
    <row r="901" spans="1:9" x14ac:dyDescent="0.2">
      <c r="A901" s="3" t="s">
        <v>346</v>
      </c>
      <c r="B901" s="2">
        <v>3</v>
      </c>
      <c r="C901" s="3">
        <v>48.720171999999998</v>
      </c>
      <c r="D901" s="3">
        <v>-122.201216</v>
      </c>
      <c r="E901" s="3" t="s">
        <v>10</v>
      </c>
      <c r="F901" s="3">
        <v>4.6333333333333337</v>
      </c>
      <c r="G901" s="3"/>
      <c r="H901" s="3" t="s">
        <v>347</v>
      </c>
      <c r="I901" s="6">
        <v>0</v>
      </c>
    </row>
    <row r="902" spans="1:9" x14ac:dyDescent="0.2">
      <c r="A902" s="3" t="s">
        <v>349</v>
      </c>
      <c r="B902" s="2">
        <v>3</v>
      </c>
      <c r="C902" s="3">
        <v>48.743532999999999</v>
      </c>
      <c r="D902" s="3">
        <v>-122.217589</v>
      </c>
      <c r="E902" s="3" t="s">
        <v>10</v>
      </c>
      <c r="F902" s="3">
        <v>5.2166666666666668</v>
      </c>
      <c r="G902" s="3"/>
      <c r="H902" s="3" t="s">
        <v>350</v>
      </c>
      <c r="I902" s="6">
        <v>0</v>
      </c>
    </row>
    <row r="903" spans="1:9" x14ac:dyDescent="0.2">
      <c r="A903" s="3" t="s">
        <v>351</v>
      </c>
      <c r="B903" s="2">
        <v>3</v>
      </c>
      <c r="C903" s="3">
        <v>48.771889000000002</v>
      </c>
      <c r="D903" s="3">
        <v>-122.223271</v>
      </c>
      <c r="E903" s="3" t="s">
        <v>10</v>
      </c>
      <c r="F903" s="3">
        <v>4.916666666666667</v>
      </c>
      <c r="G903" s="3"/>
      <c r="H903" s="3" t="s">
        <v>352</v>
      </c>
      <c r="I903" s="6">
        <v>0</v>
      </c>
    </row>
    <row r="904" spans="1:9" x14ac:dyDescent="0.2">
      <c r="A904" s="3" t="s">
        <v>353</v>
      </c>
      <c r="B904" s="2">
        <v>3</v>
      </c>
      <c r="C904" s="3">
        <v>48.796546999999997</v>
      </c>
      <c r="D904" s="3">
        <v>-122.194399</v>
      </c>
      <c r="E904" s="3" t="s">
        <v>10</v>
      </c>
      <c r="F904" s="3">
        <v>7</v>
      </c>
      <c r="G904" s="3"/>
      <c r="H904" s="3" t="s">
        <v>354</v>
      </c>
      <c r="I904" s="6">
        <v>0</v>
      </c>
    </row>
    <row r="905" spans="1:9" x14ac:dyDescent="0.2">
      <c r="A905" s="3" t="s">
        <v>477</v>
      </c>
      <c r="B905" s="2">
        <v>3</v>
      </c>
      <c r="C905" s="3">
        <v>48.758144999999999</v>
      </c>
      <c r="D905" s="3">
        <v>-122.181128</v>
      </c>
      <c r="E905" s="3" t="s">
        <v>10</v>
      </c>
      <c r="F905" s="3">
        <v>5.2833333333333332</v>
      </c>
      <c r="G905" s="3"/>
      <c r="H905" s="3" t="s">
        <v>478</v>
      </c>
      <c r="I905" s="6">
        <v>0</v>
      </c>
    </row>
    <row r="906" spans="1:9" x14ac:dyDescent="0.2">
      <c r="A906" s="3" t="s">
        <v>359</v>
      </c>
      <c r="B906" s="2">
        <v>3</v>
      </c>
      <c r="C906" s="3">
        <v>48.782148999999997</v>
      </c>
      <c r="D906" s="3">
        <v>-122.218688</v>
      </c>
      <c r="E906" s="3" t="s">
        <v>10</v>
      </c>
      <c r="F906" s="3">
        <v>5.333333333333333</v>
      </c>
      <c r="G906" s="3"/>
      <c r="H906" s="3" t="s">
        <v>360</v>
      </c>
      <c r="I906" s="6">
        <v>0</v>
      </c>
    </row>
    <row r="907" spans="1:9" x14ac:dyDescent="0.2">
      <c r="A907" s="3" t="s">
        <v>9</v>
      </c>
      <c r="B907" s="2">
        <v>4</v>
      </c>
      <c r="C907" s="3">
        <v>48.818888889999997</v>
      </c>
      <c r="D907" s="3">
        <v>-122.58</v>
      </c>
      <c r="E907" s="3" t="s">
        <v>10</v>
      </c>
      <c r="F907" s="3">
        <v>8.4757272727272728</v>
      </c>
      <c r="G907" s="3"/>
      <c r="H907" s="3" t="s">
        <v>12</v>
      </c>
      <c r="I907" s="6">
        <v>0</v>
      </c>
    </row>
    <row r="908" spans="1:9" x14ac:dyDescent="0.2">
      <c r="A908" s="3" t="s">
        <v>403</v>
      </c>
      <c r="B908" s="2">
        <v>4</v>
      </c>
      <c r="C908" s="3">
        <v>48.844830000000002</v>
      </c>
      <c r="D908" s="3">
        <v>-122.58933</v>
      </c>
      <c r="E908" s="3" t="s">
        <v>10</v>
      </c>
      <c r="F908" s="3">
        <v>7.7119999999999997</v>
      </c>
      <c r="G908" s="3"/>
      <c r="H908" s="3" t="s">
        <v>12</v>
      </c>
      <c r="I908" s="6">
        <v>0</v>
      </c>
    </row>
    <row r="909" spans="1:9" x14ac:dyDescent="0.2">
      <c r="A909" s="3" t="s">
        <v>14</v>
      </c>
      <c r="B909" s="2">
        <v>4</v>
      </c>
      <c r="C909" s="3">
        <v>48.841670000000001</v>
      </c>
      <c r="D909" s="3">
        <v>-122.29304999999999</v>
      </c>
      <c r="E909" s="3" t="s">
        <v>10</v>
      </c>
      <c r="F909" s="3">
        <v>7.1274838709677422</v>
      </c>
      <c r="G909" s="3"/>
      <c r="H909" s="3" t="s">
        <v>15</v>
      </c>
      <c r="I909" s="6">
        <v>0</v>
      </c>
    </row>
    <row r="910" spans="1:9" x14ac:dyDescent="0.2">
      <c r="A910" s="3" t="s">
        <v>16</v>
      </c>
      <c r="B910" s="2">
        <v>4</v>
      </c>
      <c r="C910" s="3">
        <v>48.837991000000002</v>
      </c>
      <c r="D910" s="3">
        <v>-122.15436800000001</v>
      </c>
      <c r="E910" s="3" t="s">
        <v>10</v>
      </c>
      <c r="F910" s="3">
        <v>6.4333333333333336</v>
      </c>
      <c r="G910" s="3"/>
      <c r="H910" s="3" t="s">
        <v>17</v>
      </c>
      <c r="I910" s="6">
        <v>0</v>
      </c>
    </row>
    <row r="911" spans="1:9" x14ac:dyDescent="0.2">
      <c r="A911" s="3" t="s">
        <v>18</v>
      </c>
      <c r="B911" s="2">
        <v>4</v>
      </c>
      <c r="C911" s="3">
        <v>48.810270000000003</v>
      </c>
      <c r="D911" s="3">
        <v>-122.5675</v>
      </c>
      <c r="E911" s="3" t="s">
        <v>10</v>
      </c>
      <c r="F911" s="3">
        <v>12</v>
      </c>
      <c r="G911" s="3"/>
      <c r="H911" s="3" t="s">
        <v>19</v>
      </c>
      <c r="I911" s="6">
        <v>0</v>
      </c>
    </row>
    <row r="912" spans="1:9" x14ac:dyDescent="0.2">
      <c r="A912" s="3" t="s">
        <v>20</v>
      </c>
      <c r="B912" s="2">
        <v>4</v>
      </c>
      <c r="C912" s="3">
        <v>49.002347489999998</v>
      </c>
      <c r="D912" s="3">
        <v>-122.23181649999999</v>
      </c>
      <c r="E912" s="3" t="s">
        <v>10</v>
      </c>
      <c r="F912" s="3">
        <v>12.15</v>
      </c>
      <c r="G912" s="3"/>
      <c r="H912" s="3" t="s">
        <v>21</v>
      </c>
      <c r="I912" s="6">
        <v>0</v>
      </c>
    </row>
    <row r="913" spans="1:9" x14ac:dyDescent="0.2">
      <c r="A913" s="3" t="s">
        <v>22</v>
      </c>
      <c r="B913" s="2">
        <v>4</v>
      </c>
      <c r="C913" s="3">
        <v>49.000070000000001</v>
      </c>
      <c r="D913" s="3">
        <v>-122.23574000000001</v>
      </c>
      <c r="E913" s="3" t="s">
        <v>10</v>
      </c>
      <c r="F913" s="3">
        <v>10.5</v>
      </c>
      <c r="G913" s="3"/>
      <c r="H913" s="3" t="s">
        <v>21</v>
      </c>
      <c r="I913" s="6">
        <v>0</v>
      </c>
    </row>
    <row r="914" spans="1:9" x14ac:dyDescent="0.2">
      <c r="A914" s="3" t="s">
        <v>23</v>
      </c>
      <c r="B914" s="2">
        <v>4</v>
      </c>
      <c r="C914" s="3">
        <v>48.943049999999999</v>
      </c>
      <c r="D914" s="3">
        <v>-122.30861</v>
      </c>
      <c r="E914" s="3" t="s">
        <v>10</v>
      </c>
      <c r="F914" s="3">
        <v>8.6</v>
      </c>
      <c r="G914" s="3"/>
      <c r="H914" s="3" t="s">
        <v>24</v>
      </c>
      <c r="I914" s="6">
        <v>0</v>
      </c>
    </row>
    <row r="915" spans="1:9" x14ac:dyDescent="0.2">
      <c r="A915" s="3" t="s">
        <v>25</v>
      </c>
      <c r="B915" s="2">
        <v>4</v>
      </c>
      <c r="C915" s="3">
        <v>48.788876000000002</v>
      </c>
      <c r="D915" s="3">
        <v>-122.199983</v>
      </c>
      <c r="E915" s="3" t="s">
        <v>10</v>
      </c>
      <c r="F915" s="3">
        <v>6.3250000000000002</v>
      </c>
      <c r="G915" s="3"/>
      <c r="H915" s="3" t="s">
        <v>26</v>
      </c>
      <c r="I915" s="6">
        <v>0</v>
      </c>
    </row>
    <row r="916" spans="1:9" x14ac:dyDescent="0.2">
      <c r="A916" s="3" t="s">
        <v>27</v>
      </c>
      <c r="B916" s="2">
        <v>4</v>
      </c>
      <c r="C916" s="3">
        <v>48.784999999999997</v>
      </c>
      <c r="D916" s="3">
        <v>-122.1125</v>
      </c>
      <c r="E916" s="3" t="s">
        <v>10</v>
      </c>
      <c r="F916" s="3">
        <v>4.3</v>
      </c>
      <c r="G916" s="3"/>
      <c r="H916" s="3" t="s">
        <v>28</v>
      </c>
      <c r="I916" s="6">
        <v>0</v>
      </c>
    </row>
    <row r="917" spans="1:9" x14ac:dyDescent="0.2">
      <c r="A917" s="3" t="s">
        <v>29</v>
      </c>
      <c r="B917" s="2">
        <v>4</v>
      </c>
      <c r="C917" s="3">
        <v>48.924222999999998</v>
      </c>
      <c r="D917" s="3">
        <v>-122.530151</v>
      </c>
      <c r="E917" s="3" t="s">
        <v>10</v>
      </c>
      <c r="F917" s="3">
        <v>10.087999999999999</v>
      </c>
      <c r="G917" s="3"/>
      <c r="H917" s="3" t="s">
        <v>30</v>
      </c>
      <c r="I917" s="6">
        <v>0</v>
      </c>
    </row>
    <row r="918" spans="1:9" x14ac:dyDescent="0.2">
      <c r="A918" s="3" t="s">
        <v>31</v>
      </c>
      <c r="B918" s="2">
        <v>4</v>
      </c>
      <c r="C918" s="3">
        <v>48.854170000000003</v>
      </c>
      <c r="D918" s="3">
        <v>-122.54103000000001</v>
      </c>
      <c r="E918" s="3" t="s">
        <v>10</v>
      </c>
      <c r="F918" s="3">
        <v>10</v>
      </c>
      <c r="G918" s="3"/>
      <c r="H918" s="3" t="s">
        <v>32</v>
      </c>
      <c r="I918" s="6">
        <v>0</v>
      </c>
    </row>
    <row r="919" spans="1:9" x14ac:dyDescent="0.2">
      <c r="A919" s="3" t="s">
        <v>404</v>
      </c>
      <c r="B919" s="2">
        <v>4</v>
      </c>
      <c r="C919" s="3">
        <v>48.855350000000001</v>
      </c>
      <c r="D919" s="3">
        <v>-122.534137</v>
      </c>
      <c r="E919" s="3" t="s">
        <v>10</v>
      </c>
      <c r="F919" s="3">
        <v>7.6040000000000001</v>
      </c>
      <c r="G919" s="3"/>
      <c r="H919" s="3" t="s">
        <v>32</v>
      </c>
      <c r="I919" s="6">
        <v>0</v>
      </c>
    </row>
    <row r="920" spans="1:9" x14ac:dyDescent="0.2">
      <c r="A920" s="3" t="s">
        <v>33</v>
      </c>
      <c r="B920" s="2">
        <v>4</v>
      </c>
      <c r="C920" s="3">
        <v>48.673611110000003</v>
      </c>
      <c r="D920" s="3">
        <v>-122.2661111</v>
      </c>
      <c r="E920" s="3" t="s">
        <v>10</v>
      </c>
      <c r="F920" s="3">
        <v>6.5</v>
      </c>
      <c r="G920" s="3"/>
      <c r="H920" s="3" t="s">
        <v>34</v>
      </c>
      <c r="I920" s="6">
        <v>0</v>
      </c>
    </row>
    <row r="921" spans="1:9" x14ac:dyDescent="0.2">
      <c r="A921" s="3" t="s">
        <v>37</v>
      </c>
      <c r="B921" s="2">
        <v>4</v>
      </c>
      <c r="C921" s="3">
        <v>48.924160000000001</v>
      </c>
      <c r="D921" s="3">
        <v>-122.53006000000001</v>
      </c>
      <c r="E921" s="3" t="s">
        <v>10</v>
      </c>
      <c r="F921" s="3">
        <v>11.1</v>
      </c>
      <c r="G921" s="3"/>
      <c r="H921" s="3" t="s">
        <v>30</v>
      </c>
      <c r="I921" s="6">
        <v>0</v>
      </c>
    </row>
    <row r="922" spans="1:9" x14ac:dyDescent="0.2">
      <c r="A922" s="3" t="s">
        <v>38</v>
      </c>
      <c r="B922" s="2">
        <v>4</v>
      </c>
      <c r="C922" s="3">
        <v>48.912095659999999</v>
      </c>
      <c r="D922" s="3">
        <v>-122.52304530000001</v>
      </c>
      <c r="E922" s="3" t="s">
        <v>10</v>
      </c>
      <c r="F922" s="3">
        <v>11.200000000000001</v>
      </c>
      <c r="G922" s="3"/>
      <c r="H922" s="3" t="s">
        <v>39</v>
      </c>
      <c r="I922" s="6">
        <v>0</v>
      </c>
    </row>
    <row r="923" spans="1:9" x14ac:dyDescent="0.2">
      <c r="A923" s="3" t="s">
        <v>40</v>
      </c>
      <c r="B923" s="2">
        <v>4</v>
      </c>
      <c r="C923" s="3">
        <v>48.937890000000003</v>
      </c>
      <c r="D923" s="3">
        <v>-122.44072</v>
      </c>
      <c r="E923" s="3" t="s">
        <v>10</v>
      </c>
      <c r="F923" s="3">
        <v>11.05</v>
      </c>
      <c r="G923" s="3"/>
      <c r="H923" s="3" t="s">
        <v>41</v>
      </c>
      <c r="I923" s="6">
        <v>0</v>
      </c>
    </row>
    <row r="924" spans="1:9" x14ac:dyDescent="0.2">
      <c r="A924" s="3" t="s">
        <v>42</v>
      </c>
      <c r="B924" s="2">
        <v>4</v>
      </c>
      <c r="C924" s="3">
        <v>48.892009999999999</v>
      </c>
      <c r="D924" s="3">
        <v>-122.5552</v>
      </c>
      <c r="E924" s="3" t="s">
        <v>10</v>
      </c>
      <c r="F924" s="3">
        <v>11.7</v>
      </c>
      <c r="G924" s="3"/>
      <c r="H924" s="3" t="s">
        <v>43</v>
      </c>
      <c r="I924" s="6">
        <v>0</v>
      </c>
    </row>
    <row r="925" spans="1:9" x14ac:dyDescent="0.2">
      <c r="A925" s="3" t="s">
        <v>44</v>
      </c>
      <c r="B925" s="2">
        <v>4</v>
      </c>
      <c r="C925" s="3">
        <v>48.914839999999998</v>
      </c>
      <c r="D925" s="3">
        <v>-122.51183</v>
      </c>
      <c r="E925" s="3" t="s">
        <v>10</v>
      </c>
      <c r="F925" s="3">
        <v>10.4</v>
      </c>
      <c r="G925" s="3"/>
      <c r="H925" s="3" t="s">
        <v>45</v>
      </c>
      <c r="I925" s="6">
        <v>0</v>
      </c>
    </row>
    <row r="926" spans="1:9" x14ac:dyDescent="0.2">
      <c r="A926" s="3" t="s">
        <v>46</v>
      </c>
      <c r="B926" s="2">
        <v>4</v>
      </c>
      <c r="C926" s="3">
        <v>48.791330000000002</v>
      </c>
      <c r="D926" s="3">
        <v>-122.59009</v>
      </c>
      <c r="E926" s="3" t="s">
        <v>10</v>
      </c>
      <c r="F926" s="3">
        <v>7.8</v>
      </c>
      <c r="G926" s="3"/>
      <c r="H926" s="3" t="s">
        <v>47</v>
      </c>
      <c r="I926" s="6">
        <v>0</v>
      </c>
    </row>
    <row r="927" spans="1:9" x14ac:dyDescent="0.2">
      <c r="A927" s="3" t="s">
        <v>622</v>
      </c>
      <c r="B927" s="2">
        <v>4</v>
      </c>
      <c r="C927" s="3">
        <v>48.79148</v>
      </c>
      <c r="D927" s="3">
        <v>-122.59057</v>
      </c>
      <c r="E927" s="3" t="s">
        <v>10</v>
      </c>
      <c r="F927" s="3">
        <v>8</v>
      </c>
      <c r="G927" s="3"/>
      <c r="H927" s="3" t="s">
        <v>47</v>
      </c>
      <c r="I927" s="6">
        <v>0</v>
      </c>
    </row>
    <row r="928" spans="1:9" x14ac:dyDescent="0.2">
      <c r="A928" s="3" t="s">
        <v>48</v>
      </c>
      <c r="B928" s="2">
        <v>4</v>
      </c>
      <c r="C928" s="3">
        <v>48.845329999999997</v>
      </c>
      <c r="D928" s="3">
        <v>-122.58842</v>
      </c>
      <c r="E928" s="3" t="s">
        <v>10</v>
      </c>
      <c r="F928" s="3">
        <v>8.1</v>
      </c>
      <c r="G928" s="3"/>
      <c r="H928" s="3" t="s">
        <v>12</v>
      </c>
      <c r="I928" s="6">
        <v>0</v>
      </c>
    </row>
    <row r="929" spans="1:9" x14ac:dyDescent="0.2">
      <c r="A929" s="3" t="s">
        <v>49</v>
      </c>
      <c r="B929" s="2">
        <v>4</v>
      </c>
      <c r="C929" s="3">
        <v>48.90287</v>
      </c>
      <c r="D929" s="3">
        <v>-122.54797000000001</v>
      </c>
      <c r="E929" s="3" t="s">
        <v>10</v>
      </c>
      <c r="F929" s="3">
        <v>7.4</v>
      </c>
      <c r="G929" s="3"/>
      <c r="H929" s="3" t="s">
        <v>50</v>
      </c>
      <c r="I929" s="6">
        <v>0</v>
      </c>
    </row>
    <row r="930" spans="1:9" x14ac:dyDescent="0.2">
      <c r="A930" s="3" t="s">
        <v>51</v>
      </c>
      <c r="B930" s="2">
        <v>4</v>
      </c>
      <c r="C930" s="3">
        <v>48.93674</v>
      </c>
      <c r="D930" s="3">
        <v>-122.44186999999999</v>
      </c>
      <c r="E930" s="3" t="s">
        <v>10</v>
      </c>
      <c r="F930" s="3">
        <v>7.2</v>
      </c>
      <c r="G930" s="3"/>
      <c r="H930" s="3" t="s">
        <v>52</v>
      </c>
      <c r="I930" s="6">
        <v>0</v>
      </c>
    </row>
    <row r="931" spans="1:9" x14ac:dyDescent="0.2">
      <c r="A931" s="3" t="s">
        <v>53</v>
      </c>
      <c r="B931" s="2">
        <v>4</v>
      </c>
      <c r="C931" s="3">
        <v>48.918115999999998</v>
      </c>
      <c r="D931" s="3">
        <v>-122.34957</v>
      </c>
      <c r="E931" s="3" t="s">
        <v>10</v>
      </c>
      <c r="F931" s="3">
        <v>7.6875</v>
      </c>
      <c r="G931" s="3"/>
      <c r="H931" s="3" t="s">
        <v>54</v>
      </c>
      <c r="I931" s="6">
        <v>0</v>
      </c>
    </row>
    <row r="932" spans="1:9" x14ac:dyDescent="0.2">
      <c r="A932" s="3" t="s">
        <v>56</v>
      </c>
      <c r="B932" s="2">
        <v>4</v>
      </c>
      <c r="C932" s="3">
        <v>48.920430000000003</v>
      </c>
      <c r="D932" s="3">
        <v>-122.48045</v>
      </c>
      <c r="E932" s="3" t="s">
        <v>10</v>
      </c>
      <c r="F932" s="3">
        <v>9.65</v>
      </c>
      <c r="G932" s="3"/>
      <c r="H932" s="3" t="s">
        <v>57</v>
      </c>
      <c r="I932" s="6">
        <v>0</v>
      </c>
    </row>
    <row r="933" spans="1:9" x14ac:dyDescent="0.2">
      <c r="A933" s="3" t="s">
        <v>626</v>
      </c>
      <c r="B933" s="2">
        <v>4</v>
      </c>
      <c r="C933" s="3">
        <v>48.790730000000003</v>
      </c>
      <c r="D933" s="3">
        <v>-122.58305</v>
      </c>
      <c r="E933" s="3" t="s">
        <v>10</v>
      </c>
      <c r="F933" s="3">
        <v>11.55</v>
      </c>
      <c r="G933" s="3"/>
      <c r="H933" s="3" t="s">
        <v>627</v>
      </c>
      <c r="I933" s="6">
        <v>0</v>
      </c>
    </row>
    <row r="934" spans="1:9" x14ac:dyDescent="0.2">
      <c r="A934" s="3" t="s">
        <v>58</v>
      </c>
      <c r="B934" s="2">
        <v>4</v>
      </c>
      <c r="C934" s="3">
        <v>48.855843999999998</v>
      </c>
      <c r="D934" s="3">
        <v>-122.29407</v>
      </c>
      <c r="E934" s="3" t="s">
        <v>10</v>
      </c>
      <c r="F934" s="3">
        <v>7.76</v>
      </c>
      <c r="G934" s="3"/>
      <c r="H934" s="3" t="s">
        <v>59</v>
      </c>
      <c r="I934" s="6">
        <v>0</v>
      </c>
    </row>
    <row r="935" spans="1:9" x14ac:dyDescent="0.2">
      <c r="A935" s="3" t="s">
        <v>60</v>
      </c>
      <c r="B935" s="2">
        <v>4</v>
      </c>
      <c r="C935" s="3">
        <v>48.855910850000001</v>
      </c>
      <c r="D935" s="3">
        <v>-122.5770406</v>
      </c>
      <c r="E935" s="3" t="s">
        <v>10</v>
      </c>
      <c r="F935" s="3">
        <v>11.45</v>
      </c>
      <c r="G935" s="3"/>
      <c r="H935" s="3" t="s">
        <v>61</v>
      </c>
      <c r="I935" s="6">
        <v>0</v>
      </c>
    </row>
    <row r="936" spans="1:9" x14ac:dyDescent="0.2">
      <c r="A936" s="3" t="s">
        <v>62</v>
      </c>
      <c r="B936" s="2">
        <v>4</v>
      </c>
      <c r="C936" s="3">
        <v>48.890430000000002</v>
      </c>
      <c r="D936" s="3">
        <v>-122.55416</v>
      </c>
      <c r="E936" s="3" t="s">
        <v>10</v>
      </c>
      <c r="F936" s="3">
        <v>11.95</v>
      </c>
      <c r="G936" s="3"/>
      <c r="H936" s="3" t="s">
        <v>63</v>
      </c>
      <c r="I936" s="6">
        <v>0</v>
      </c>
    </row>
    <row r="937" spans="1:9" x14ac:dyDescent="0.2">
      <c r="A937" s="3" t="s">
        <v>64</v>
      </c>
      <c r="B937" s="2">
        <v>4</v>
      </c>
      <c r="C937" s="3">
        <v>48.926340000000003</v>
      </c>
      <c r="D937" s="3">
        <v>-122.49628</v>
      </c>
      <c r="E937" s="3" t="s">
        <v>10</v>
      </c>
      <c r="F937" s="3">
        <v>9.4196666666666662</v>
      </c>
      <c r="G937" s="3"/>
      <c r="H937" s="3" t="s">
        <v>39</v>
      </c>
      <c r="I937" s="6">
        <v>0</v>
      </c>
    </row>
    <row r="938" spans="1:9" x14ac:dyDescent="0.2">
      <c r="A938" s="3" t="s">
        <v>65</v>
      </c>
      <c r="B938" s="2">
        <v>4</v>
      </c>
      <c r="C938" s="3">
        <v>48.754940140000002</v>
      </c>
      <c r="D938" s="3">
        <v>-122.4464026</v>
      </c>
      <c r="E938" s="3" t="s">
        <v>10</v>
      </c>
      <c r="F938" s="3">
        <v>9.625</v>
      </c>
      <c r="G938" s="3"/>
      <c r="H938" s="3" t="s">
        <v>66</v>
      </c>
      <c r="I938" s="6">
        <v>0</v>
      </c>
    </row>
    <row r="939" spans="1:9" x14ac:dyDescent="0.2">
      <c r="A939" s="3" t="s">
        <v>67</v>
      </c>
      <c r="B939" s="2">
        <v>4</v>
      </c>
      <c r="C939" s="3">
        <v>48.596699999999998</v>
      </c>
      <c r="D939" s="3">
        <v>-122.41930000000001</v>
      </c>
      <c r="E939" s="3" t="s">
        <v>10</v>
      </c>
      <c r="F939" s="3">
        <v>10.25</v>
      </c>
      <c r="G939" s="3"/>
      <c r="H939" s="3" t="s">
        <v>68</v>
      </c>
      <c r="I939" s="6">
        <v>0</v>
      </c>
    </row>
    <row r="940" spans="1:9" x14ac:dyDescent="0.2">
      <c r="A940" s="3" t="s">
        <v>69</v>
      </c>
      <c r="B940" s="2">
        <v>4</v>
      </c>
      <c r="C940" s="3">
        <v>48.599405660000002</v>
      </c>
      <c r="D940" s="3">
        <v>-122.4240152</v>
      </c>
      <c r="E940" s="3" t="s">
        <v>10</v>
      </c>
      <c r="F940" s="3">
        <v>11.015000000000001</v>
      </c>
      <c r="G940" s="3"/>
      <c r="H940" s="3" t="s">
        <v>70</v>
      </c>
      <c r="I940" s="6">
        <v>0</v>
      </c>
    </row>
    <row r="941" spans="1:9" x14ac:dyDescent="0.2">
      <c r="A941" s="3" t="s">
        <v>71</v>
      </c>
      <c r="B941" s="2">
        <v>4</v>
      </c>
      <c r="C941" s="3">
        <v>48.571605650000002</v>
      </c>
      <c r="D941" s="3">
        <v>-122.4417152</v>
      </c>
      <c r="E941" s="3" t="s">
        <v>10</v>
      </c>
      <c r="F941" s="3">
        <v>13.173333333333334</v>
      </c>
      <c r="G941" s="3"/>
      <c r="H941" s="3" t="s">
        <v>72</v>
      </c>
      <c r="I941" s="6">
        <v>0</v>
      </c>
    </row>
    <row r="942" spans="1:9" x14ac:dyDescent="0.2">
      <c r="A942" s="3" t="s">
        <v>73</v>
      </c>
      <c r="B942" s="2">
        <v>4</v>
      </c>
      <c r="C942" s="3">
        <v>48.615200000000002</v>
      </c>
      <c r="D942" s="3">
        <v>-122.43989999999999</v>
      </c>
      <c r="E942" s="3" t="s">
        <v>10</v>
      </c>
      <c r="F942" s="3">
        <v>7.6849999999999996</v>
      </c>
      <c r="G942" s="3"/>
      <c r="H942" s="3" t="s">
        <v>74</v>
      </c>
      <c r="I942" s="6">
        <v>0</v>
      </c>
    </row>
    <row r="943" spans="1:9" x14ac:dyDescent="0.2">
      <c r="A943" s="3" t="s">
        <v>75</v>
      </c>
      <c r="B943" s="2">
        <v>4</v>
      </c>
      <c r="C943" s="3">
        <v>48.996969999999997</v>
      </c>
      <c r="D943" s="3">
        <v>-122.75463000000001</v>
      </c>
      <c r="E943" s="3" t="s">
        <v>10</v>
      </c>
      <c r="F943" s="3">
        <v>11.036</v>
      </c>
      <c r="G943" s="3"/>
      <c r="H943" s="3" t="s">
        <v>76</v>
      </c>
      <c r="I943" s="6">
        <v>0</v>
      </c>
    </row>
    <row r="944" spans="1:9" x14ac:dyDescent="0.2">
      <c r="A944" s="3" t="s">
        <v>77</v>
      </c>
      <c r="B944" s="2">
        <v>4</v>
      </c>
      <c r="C944" s="3">
        <v>48.996600000000001</v>
      </c>
      <c r="D944" s="3">
        <v>-122.75156</v>
      </c>
      <c r="E944" s="3" t="s">
        <v>10</v>
      </c>
      <c r="F944" s="3">
        <v>11.586</v>
      </c>
      <c r="G944" s="3"/>
      <c r="H944" s="3" t="s">
        <v>76</v>
      </c>
      <c r="I944" s="6">
        <v>0</v>
      </c>
    </row>
    <row r="945" spans="1:9" x14ac:dyDescent="0.2">
      <c r="A945" s="3" t="s">
        <v>78</v>
      </c>
      <c r="B945" s="2">
        <v>4</v>
      </c>
      <c r="C945" s="3">
        <v>48.995759999999997</v>
      </c>
      <c r="D945" s="3">
        <v>-122.74952</v>
      </c>
      <c r="E945" s="3" t="s">
        <v>10</v>
      </c>
      <c r="F945" s="3">
        <v>11.11</v>
      </c>
      <c r="G945" s="3"/>
      <c r="H945" s="3" t="s">
        <v>76</v>
      </c>
      <c r="I945" s="6">
        <v>0</v>
      </c>
    </row>
    <row r="946" spans="1:9" x14ac:dyDescent="0.2">
      <c r="A946" s="3" t="s">
        <v>79</v>
      </c>
      <c r="B946" s="2">
        <v>4</v>
      </c>
      <c r="C946" s="3">
        <v>48.99295</v>
      </c>
      <c r="D946" s="3">
        <v>-122.74513</v>
      </c>
      <c r="E946" s="3" t="s">
        <v>10</v>
      </c>
      <c r="F946" s="3">
        <v>11.553333333333333</v>
      </c>
      <c r="G946" s="3"/>
      <c r="H946" s="3" t="s">
        <v>76</v>
      </c>
      <c r="I946" s="6">
        <v>0</v>
      </c>
    </row>
    <row r="947" spans="1:9" x14ac:dyDescent="0.2">
      <c r="A947" s="3" t="s">
        <v>80</v>
      </c>
      <c r="B947" s="2">
        <v>4</v>
      </c>
      <c r="C947" s="3">
        <v>48.990760000000002</v>
      </c>
      <c r="D947" s="3">
        <v>-122.7422</v>
      </c>
      <c r="E947" s="3" t="s">
        <v>10</v>
      </c>
      <c r="F947" s="3">
        <v>10.894</v>
      </c>
      <c r="G947" s="3"/>
      <c r="H947" s="3" t="s">
        <v>76</v>
      </c>
      <c r="I947" s="6">
        <v>0</v>
      </c>
    </row>
    <row r="948" spans="1:9" x14ac:dyDescent="0.2">
      <c r="A948" s="3" t="s">
        <v>517</v>
      </c>
      <c r="B948" s="2">
        <v>4</v>
      </c>
      <c r="C948" s="3">
        <v>48.987969999999997</v>
      </c>
      <c r="D948" s="3">
        <v>-122.73564</v>
      </c>
      <c r="E948" s="3" t="s">
        <v>10</v>
      </c>
      <c r="F948" s="3">
        <v>10.566666666666666</v>
      </c>
      <c r="G948" s="3"/>
      <c r="H948" s="3" t="s">
        <v>76</v>
      </c>
      <c r="I948" s="6">
        <v>0</v>
      </c>
    </row>
    <row r="949" spans="1:9" x14ac:dyDescent="0.2">
      <c r="A949" s="3" t="s">
        <v>405</v>
      </c>
      <c r="B949" s="2">
        <v>4</v>
      </c>
      <c r="C949" s="3">
        <v>48.987679999999997</v>
      </c>
      <c r="D949" s="3">
        <v>-122.73432</v>
      </c>
      <c r="E949" s="3" t="s">
        <v>10</v>
      </c>
      <c r="F949" s="3">
        <v>17.02</v>
      </c>
      <c r="G949" s="3"/>
      <c r="H949" s="3" t="s">
        <v>76</v>
      </c>
      <c r="I949" s="6">
        <v>6.3749998807907104E-2</v>
      </c>
    </row>
    <row r="950" spans="1:9" x14ac:dyDescent="0.2">
      <c r="A950" s="3" t="s">
        <v>518</v>
      </c>
      <c r="B950" s="2">
        <v>4</v>
      </c>
      <c r="C950" s="3">
        <v>48.986739999999998</v>
      </c>
      <c r="D950" s="3">
        <v>-122.73327999999999</v>
      </c>
      <c r="E950" s="3" t="s">
        <v>10</v>
      </c>
      <c r="F950" s="3">
        <v>14.047499999999999</v>
      </c>
      <c r="G950" s="3"/>
      <c r="H950" s="3" t="s">
        <v>76</v>
      </c>
      <c r="I950" s="6">
        <v>0</v>
      </c>
    </row>
    <row r="951" spans="1:9" x14ac:dyDescent="0.2">
      <c r="A951" s="3" t="s">
        <v>81</v>
      </c>
      <c r="B951" s="2">
        <v>4</v>
      </c>
      <c r="C951" s="3">
        <v>48.997120000000002</v>
      </c>
      <c r="D951" s="3">
        <v>-122.75439</v>
      </c>
      <c r="E951" s="3" t="s">
        <v>10</v>
      </c>
      <c r="F951" s="3">
        <v>13.25</v>
      </c>
      <c r="G951" s="3"/>
      <c r="H951" s="3" t="s">
        <v>76</v>
      </c>
      <c r="I951" s="6">
        <v>0</v>
      </c>
    </row>
    <row r="952" spans="1:9" x14ac:dyDescent="0.2">
      <c r="A952" s="3" t="s">
        <v>81</v>
      </c>
      <c r="B952" s="2">
        <v>4</v>
      </c>
      <c r="C952" s="3">
        <v>48.997120000000002</v>
      </c>
      <c r="D952" s="3">
        <v>-122.75439</v>
      </c>
      <c r="E952" s="3" t="s">
        <v>82</v>
      </c>
      <c r="F952" s="3">
        <v>11.654999999999999</v>
      </c>
      <c r="G952" s="3"/>
      <c r="H952" s="3" t="s">
        <v>76</v>
      </c>
      <c r="I952" s="6">
        <v>0</v>
      </c>
    </row>
    <row r="953" spans="1:9" x14ac:dyDescent="0.2">
      <c r="A953" s="3" t="s">
        <v>83</v>
      </c>
      <c r="B953" s="2">
        <v>4</v>
      </c>
      <c r="C953" s="3">
        <v>48.96217</v>
      </c>
      <c r="D953" s="3">
        <v>-122.73289</v>
      </c>
      <c r="E953" s="3" t="s">
        <v>10</v>
      </c>
      <c r="F953" s="3">
        <v>13.93</v>
      </c>
      <c r="G953" s="3"/>
      <c r="H953" s="3" t="s">
        <v>84</v>
      </c>
      <c r="I953" s="6">
        <v>0</v>
      </c>
    </row>
    <row r="954" spans="1:9" x14ac:dyDescent="0.2">
      <c r="A954" s="3" t="s">
        <v>85</v>
      </c>
      <c r="B954" s="2">
        <v>4</v>
      </c>
      <c r="C954" s="3">
        <v>48.954680000000003</v>
      </c>
      <c r="D954" s="3">
        <v>-122.72617</v>
      </c>
      <c r="E954" s="3" t="s">
        <v>10</v>
      </c>
      <c r="F954" s="3">
        <v>14.42</v>
      </c>
      <c r="G954" s="3"/>
      <c r="H954" s="3" t="s">
        <v>86</v>
      </c>
      <c r="I954" s="6">
        <v>0</v>
      </c>
    </row>
    <row r="955" spans="1:9" x14ac:dyDescent="0.2">
      <c r="A955" s="3" t="s">
        <v>87</v>
      </c>
      <c r="B955" s="2">
        <v>4</v>
      </c>
      <c r="C955" s="3">
        <v>48.935749999999999</v>
      </c>
      <c r="D955" s="3">
        <v>-122.68877999999999</v>
      </c>
      <c r="E955" s="3" t="s">
        <v>10</v>
      </c>
      <c r="F955" s="3">
        <v>10.31</v>
      </c>
      <c r="G955" s="3"/>
      <c r="H955" s="3" t="s">
        <v>88</v>
      </c>
      <c r="I955" s="6">
        <v>0</v>
      </c>
    </row>
    <row r="956" spans="1:9" x14ac:dyDescent="0.2">
      <c r="A956" s="3" t="s">
        <v>89</v>
      </c>
      <c r="B956" s="2">
        <v>4</v>
      </c>
      <c r="C956" s="3">
        <v>48.92136</v>
      </c>
      <c r="D956" s="3">
        <v>-122.66039000000001</v>
      </c>
      <c r="E956" s="3" t="s">
        <v>10</v>
      </c>
      <c r="F956" s="3">
        <v>9.82</v>
      </c>
      <c r="G956" s="3"/>
      <c r="H956" s="3" t="s">
        <v>90</v>
      </c>
      <c r="I956" s="6">
        <v>0</v>
      </c>
    </row>
    <row r="957" spans="1:9" x14ac:dyDescent="0.2">
      <c r="A957" s="3" t="s">
        <v>91</v>
      </c>
      <c r="B957" s="2">
        <v>4</v>
      </c>
      <c r="C957" s="3">
        <v>48.909280000000003</v>
      </c>
      <c r="D957" s="3">
        <v>-122.64406</v>
      </c>
      <c r="E957" s="3" t="s">
        <v>10</v>
      </c>
      <c r="F957" s="3">
        <v>9.125</v>
      </c>
      <c r="G957" s="3"/>
      <c r="H957" s="3" t="s">
        <v>92</v>
      </c>
      <c r="I957" s="6">
        <v>0</v>
      </c>
    </row>
    <row r="958" spans="1:9" x14ac:dyDescent="0.2">
      <c r="A958" s="3" t="s">
        <v>93</v>
      </c>
      <c r="B958" s="2">
        <v>4</v>
      </c>
      <c r="C958" s="3">
        <v>48.962299999999999</v>
      </c>
      <c r="D958" s="3">
        <v>-122.73235</v>
      </c>
      <c r="E958" s="3" t="s">
        <v>10</v>
      </c>
      <c r="F958" s="3">
        <v>10.32</v>
      </c>
      <c r="G958" s="3"/>
      <c r="H958" s="3" t="s">
        <v>84</v>
      </c>
      <c r="I958" s="6">
        <v>0</v>
      </c>
    </row>
    <row r="959" spans="1:9" x14ac:dyDescent="0.2">
      <c r="A959" s="3" t="s">
        <v>94</v>
      </c>
      <c r="B959" s="2">
        <v>4</v>
      </c>
      <c r="C959" s="3">
        <v>48.97231</v>
      </c>
      <c r="D959" s="3">
        <v>-122.72936</v>
      </c>
      <c r="E959" s="3" t="s">
        <v>10</v>
      </c>
      <c r="F959" s="3">
        <v>11.92</v>
      </c>
      <c r="G959" s="3"/>
      <c r="H959" s="3" t="s">
        <v>95</v>
      </c>
      <c r="I959" s="6">
        <v>0</v>
      </c>
    </row>
    <row r="960" spans="1:9" x14ac:dyDescent="0.2">
      <c r="A960" s="3" t="s">
        <v>96</v>
      </c>
      <c r="B960" s="2">
        <v>4</v>
      </c>
      <c r="C960" s="3">
        <v>48.962719999999997</v>
      </c>
      <c r="D960" s="3">
        <v>-122.68204</v>
      </c>
      <c r="E960" s="3" t="s">
        <v>10</v>
      </c>
      <c r="F960" s="3">
        <v>9.76</v>
      </c>
      <c r="G960" s="3"/>
      <c r="H960" s="3" t="s">
        <v>97</v>
      </c>
      <c r="I960" s="6">
        <v>0</v>
      </c>
    </row>
    <row r="961" spans="1:9" x14ac:dyDescent="0.2">
      <c r="A961" s="3" t="s">
        <v>98</v>
      </c>
      <c r="B961" s="2">
        <v>4</v>
      </c>
      <c r="C961" s="3">
        <v>48.957149999999999</v>
      </c>
      <c r="D961" s="3">
        <v>-122.65964</v>
      </c>
      <c r="E961" s="3" t="s">
        <v>10</v>
      </c>
      <c r="F961" s="3">
        <v>9.3866666666666667</v>
      </c>
      <c r="G961" s="3"/>
      <c r="H961" s="3" t="s">
        <v>99</v>
      </c>
      <c r="I961" s="6">
        <v>0</v>
      </c>
    </row>
    <row r="962" spans="1:9" x14ac:dyDescent="0.2">
      <c r="A962" s="3" t="s">
        <v>100</v>
      </c>
      <c r="B962" s="2">
        <v>4</v>
      </c>
      <c r="C962" s="3">
        <v>48.982460000000003</v>
      </c>
      <c r="D962" s="3">
        <v>-122.73935</v>
      </c>
      <c r="E962" s="3" t="s">
        <v>10</v>
      </c>
      <c r="F962" s="3">
        <v>12.76</v>
      </c>
      <c r="G962" s="3"/>
      <c r="H962" s="3" t="s">
        <v>101</v>
      </c>
      <c r="I962" s="6">
        <v>0</v>
      </c>
    </row>
    <row r="963" spans="1:9" x14ac:dyDescent="0.2">
      <c r="A963" s="3" t="s">
        <v>636</v>
      </c>
      <c r="B963" s="2">
        <v>4</v>
      </c>
      <c r="C963" s="3">
        <v>48.977829999999997</v>
      </c>
      <c r="D963" s="3">
        <v>-122.73893</v>
      </c>
      <c r="E963" s="3" t="s">
        <v>82</v>
      </c>
      <c r="F963" s="3">
        <v>12.885</v>
      </c>
      <c r="G963" s="3"/>
      <c r="H963" s="3" t="s">
        <v>101</v>
      </c>
      <c r="I963" s="6">
        <v>0</v>
      </c>
    </row>
    <row r="964" spans="1:9" x14ac:dyDescent="0.2">
      <c r="A964" s="3" t="s">
        <v>102</v>
      </c>
      <c r="B964" s="2">
        <v>4</v>
      </c>
      <c r="C964" s="3">
        <v>48.951070000000001</v>
      </c>
      <c r="D964" s="3">
        <v>-122.6379</v>
      </c>
      <c r="E964" s="3" t="s">
        <v>10</v>
      </c>
      <c r="F964" s="3">
        <v>9.73</v>
      </c>
      <c r="G964" s="3"/>
      <c r="H964" s="3" t="s">
        <v>104</v>
      </c>
      <c r="I964" s="6">
        <v>0</v>
      </c>
    </row>
    <row r="965" spans="1:9" x14ac:dyDescent="0.2">
      <c r="A965" s="3" t="s">
        <v>105</v>
      </c>
      <c r="B965" s="2">
        <v>4</v>
      </c>
      <c r="C965" s="3">
        <v>48.969709999999999</v>
      </c>
      <c r="D965" s="3">
        <v>-122.61579</v>
      </c>
      <c r="E965" s="3" t="s">
        <v>10</v>
      </c>
      <c r="F965" s="3">
        <v>8.36</v>
      </c>
      <c r="G965" s="3"/>
      <c r="H965" s="3" t="s">
        <v>104</v>
      </c>
      <c r="I965" s="6">
        <v>0</v>
      </c>
    </row>
    <row r="966" spans="1:9" x14ac:dyDescent="0.2">
      <c r="A966" s="3" t="s">
        <v>106</v>
      </c>
      <c r="B966" s="2">
        <v>4</v>
      </c>
      <c r="C966" s="3">
        <v>48.950330000000001</v>
      </c>
      <c r="D966" s="3">
        <v>-122.63791999999999</v>
      </c>
      <c r="E966" s="3" t="s">
        <v>10</v>
      </c>
      <c r="F966" s="3">
        <v>10.210000000000001</v>
      </c>
      <c r="G966" s="3"/>
      <c r="H966" s="3" t="s">
        <v>103</v>
      </c>
      <c r="I966" s="6">
        <v>0</v>
      </c>
    </row>
    <row r="967" spans="1:9" x14ac:dyDescent="0.2">
      <c r="A967" s="3" t="s">
        <v>109</v>
      </c>
      <c r="B967" s="2">
        <v>4</v>
      </c>
      <c r="C967" s="3">
        <v>48.958269999999999</v>
      </c>
      <c r="D967" s="3">
        <v>-122.73005000000001</v>
      </c>
      <c r="E967" s="3" t="s">
        <v>10</v>
      </c>
      <c r="F967" s="3">
        <v>15.11</v>
      </c>
      <c r="G967" s="3"/>
      <c r="H967" s="3" t="s">
        <v>110</v>
      </c>
      <c r="I967" s="6">
        <v>0</v>
      </c>
    </row>
    <row r="968" spans="1:9" x14ac:dyDescent="0.2">
      <c r="A968" s="3" t="s">
        <v>406</v>
      </c>
      <c r="B968" s="2">
        <v>4</v>
      </c>
      <c r="C968" s="3">
        <v>48.948500000000003</v>
      </c>
      <c r="D968" s="3">
        <v>-122.72206</v>
      </c>
      <c r="E968" s="3" t="s">
        <v>10</v>
      </c>
      <c r="F968" s="3">
        <v>13.42</v>
      </c>
      <c r="G968" s="3"/>
      <c r="H968" s="3" t="s">
        <v>407</v>
      </c>
      <c r="I968" s="6">
        <v>0</v>
      </c>
    </row>
    <row r="969" spans="1:9" x14ac:dyDescent="0.2">
      <c r="A969" s="3" t="s">
        <v>111</v>
      </c>
      <c r="B969" s="2">
        <v>4</v>
      </c>
      <c r="C969" s="3">
        <v>48.949530000000003</v>
      </c>
      <c r="D969" s="3">
        <v>-122.70449000000001</v>
      </c>
      <c r="E969" s="3" t="s">
        <v>10</v>
      </c>
      <c r="F969" s="3">
        <v>10.38</v>
      </c>
      <c r="G969" s="3"/>
      <c r="H969" s="3" t="s">
        <v>112</v>
      </c>
      <c r="I969" s="6">
        <v>0</v>
      </c>
    </row>
    <row r="970" spans="1:9" x14ac:dyDescent="0.2">
      <c r="A970" s="3" t="s">
        <v>408</v>
      </c>
      <c r="B970" s="2">
        <v>4</v>
      </c>
      <c r="C970" s="3">
        <v>48.921100000000003</v>
      </c>
      <c r="D970" s="3">
        <v>-122.684</v>
      </c>
      <c r="E970" s="3" t="s">
        <v>10</v>
      </c>
      <c r="F970" s="3">
        <v>10.199999999999999</v>
      </c>
      <c r="G970" s="3"/>
      <c r="H970" s="3" t="s">
        <v>409</v>
      </c>
      <c r="I970" s="6">
        <v>0</v>
      </c>
    </row>
    <row r="971" spans="1:9" x14ac:dyDescent="0.2">
      <c r="A971" s="3" t="s">
        <v>113</v>
      </c>
      <c r="B971" s="2">
        <v>4</v>
      </c>
      <c r="C971" s="3">
        <v>48.906329999999997</v>
      </c>
      <c r="D971" s="3">
        <v>-122.64964999999999</v>
      </c>
      <c r="E971" s="3" t="s">
        <v>10</v>
      </c>
      <c r="F971" s="3">
        <v>7.83</v>
      </c>
      <c r="G971" s="3"/>
      <c r="H971" s="3" t="s">
        <v>114</v>
      </c>
      <c r="I971" s="6">
        <v>0</v>
      </c>
    </row>
    <row r="972" spans="1:9" x14ac:dyDescent="0.2">
      <c r="A972" s="3" t="s">
        <v>115</v>
      </c>
      <c r="B972" s="2">
        <v>4</v>
      </c>
      <c r="C972" s="3">
        <v>48.917250000000003</v>
      </c>
      <c r="D972" s="3">
        <v>-122.64927</v>
      </c>
      <c r="E972" s="3" t="s">
        <v>10</v>
      </c>
      <c r="F972" s="3">
        <v>10.050000000000001</v>
      </c>
      <c r="G972" s="3"/>
      <c r="H972" s="3" t="s">
        <v>116</v>
      </c>
      <c r="I972" s="6">
        <v>0</v>
      </c>
    </row>
    <row r="973" spans="1:9" x14ac:dyDescent="0.2">
      <c r="A973" s="3" t="s">
        <v>410</v>
      </c>
      <c r="B973" s="2">
        <v>4</v>
      </c>
      <c r="C973" s="3">
        <v>48.979149999999997</v>
      </c>
      <c r="D973" s="3">
        <v>-122.7196</v>
      </c>
      <c r="E973" s="3" t="s">
        <v>10</v>
      </c>
      <c r="F973" s="3">
        <v>9.26</v>
      </c>
      <c r="G973" s="3"/>
      <c r="H973" s="3" t="s">
        <v>411</v>
      </c>
      <c r="I973" s="6">
        <v>0</v>
      </c>
    </row>
    <row r="974" spans="1:9" x14ac:dyDescent="0.2">
      <c r="A974" s="3" t="s">
        <v>117</v>
      </c>
      <c r="B974" s="2">
        <v>4</v>
      </c>
      <c r="C974" s="3">
        <v>48.979109999999999</v>
      </c>
      <c r="D974" s="3">
        <v>-122.70841</v>
      </c>
      <c r="E974" s="3" t="s">
        <v>10</v>
      </c>
      <c r="F974" s="3">
        <v>8.82</v>
      </c>
      <c r="G974" s="3"/>
      <c r="H974" s="3" t="s">
        <v>118</v>
      </c>
      <c r="I974" s="6">
        <v>0</v>
      </c>
    </row>
    <row r="975" spans="1:9" x14ac:dyDescent="0.2">
      <c r="A975" s="3" t="s">
        <v>119</v>
      </c>
      <c r="B975" s="2">
        <v>4</v>
      </c>
      <c r="C975" s="3">
        <v>48.97034</v>
      </c>
      <c r="D975" s="3">
        <v>-122.69307000000001</v>
      </c>
      <c r="E975" s="3" t="s">
        <v>10</v>
      </c>
      <c r="F975" s="3">
        <v>9.18</v>
      </c>
      <c r="G975" s="3"/>
      <c r="H975" s="3" t="s">
        <v>120</v>
      </c>
      <c r="I975" s="6">
        <v>0</v>
      </c>
    </row>
    <row r="976" spans="1:9" x14ac:dyDescent="0.2">
      <c r="A976" s="3" t="s">
        <v>121</v>
      </c>
      <c r="B976" s="2">
        <v>4</v>
      </c>
      <c r="C976" s="3">
        <v>48.97195</v>
      </c>
      <c r="D976" s="3">
        <v>-122.70018</v>
      </c>
      <c r="E976" s="3" t="s">
        <v>10</v>
      </c>
      <c r="F976" s="3">
        <v>8.9700000000000006</v>
      </c>
      <c r="G976" s="3"/>
      <c r="H976" s="3" t="s">
        <v>122</v>
      </c>
      <c r="I976" s="6">
        <v>0</v>
      </c>
    </row>
    <row r="977" spans="1:9" x14ac:dyDescent="0.2">
      <c r="A977" s="3" t="s">
        <v>123</v>
      </c>
      <c r="B977" s="2">
        <v>4</v>
      </c>
      <c r="C977" s="3">
        <v>48.965200000000003</v>
      </c>
      <c r="D977" s="3">
        <v>-122.66007</v>
      </c>
      <c r="E977" s="3" t="s">
        <v>10</v>
      </c>
      <c r="F977" s="3">
        <v>8.7799999999999994</v>
      </c>
      <c r="G977" s="3"/>
      <c r="H977" s="3" t="s">
        <v>124</v>
      </c>
      <c r="I977" s="6">
        <v>0</v>
      </c>
    </row>
    <row r="978" spans="1:9" x14ac:dyDescent="0.2">
      <c r="A978" s="3" t="s">
        <v>412</v>
      </c>
      <c r="B978" s="2">
        <v>4</v>
      </c>
      <c r="C978" s="3">
        <v>48.971310000000003</v>
      </c>
      <c r="D978" s="3">
        <v>-122.62618000000001</v>
      </c>
      <c r="E978" s="3" t="s">
        <v>10</v>
      </c>
      <c r="F978" s="3">
        <v>8.5399999999999991</v>
      </c>
      <c r="G978" s="3"/>
      <c r="H978" s="3" t="s">
        <v>413</v>
      </c>
      <c r="I978" s="6">
        <v>0</v>
      </c>
    </row>
    <row r="979" spans="1:9" x14ac:dyDescent="0.2">
      <c r="A979" s="3" t="s">
        <v>125</v>
      </c>
      <c r="B979" s="2">
        <v>4</v>
      </c>
      <c r="C979" s="3">
        <v>48.965539999999997</v>
      </c>
      <c r="D979" s="3">
        <v>-122.61708</v>
      </c>
      <c r="E979" s="3" t="s">
        <v>10</v>
      </c>
      <c r="F979" s="3">
        <v>8.5500000000000007</v>
      </c>
      <c r="G979" s="3"/>
      <c r="H979" s="3" t="s">
        <v>126</v>
      </c>
      <c r="I979" s="6">
        <v>0</v>
      </c>
    </row>
    <row r="980" spans="1:9" x14ac:dyDescent="0.2">
      <c r="A980" s="3" t="s">
        <v>127</v>
      </c>
      <c r="B980" s="2">
        <v>4</v>
      </c>
      <c r="C980" s="3">
        <v>48.947839999999999</v>
      </c>
      <c r="D980" s="3">
        <v>-122.61629000000001</v>
      </c>
      <c r="E980" s="3" t="s">
        <v>10</v>
      </c>
      <c r="F980" s="3">
        <v>8.27</v>
      </c>
      <c r="G980" s="3"/>
      <c r="H980" s="3" t="s">
        <v>128</v>
      </c>
      <c r="I980" s="6">
        <v>0</v>
      </c>
    </row>
    <row r="981" spans="1:9" x14ac:dyDescent="0.2">
      <c r="A981" s="3" t="s">
        <v>414</v>
      </c>
      <c r="B981" s="2">
        <v>4</v>
      </c>
      <c r="C981" s="3">
        <v>48.968130000000002</v>
      </c>
      <c r="D981" s="3">
        <v>-122.73312</v>
      </c>
      <c r="E981" s="3" t="s">
        <v>10</v>
      </c>
      <c r="F981" s="3">
        <v>12.36</v>
      </c>
      <c r="G981" s="3"/>
      <c r="H981" s="3" t="s">
        <v>415</v>
      </c>
      <c r="I981" s="6">
        <v>0</v>
      </c>
    </row>
    <row r="982" spans="1:9" x14ac:dyDescent="0.2">
      <c r="A982" s="3" t="s">
        <v>132</v>
      </c>
      <c r="B982" s="2">
        <v>4</v>
      </c>
      <c r="C982" s="3">
        <v>48.755000000000003</v>
      </c>
      <c r="D982" s="3">
        <v>-122.48138</v>
      </c>
      <c r="E982" s="3" t="s">
        <v>10</v>
      </c>
      <c r="F982" s="3">
        <v>11.3</v>
      </c>
      <c r="G982" s="3"/>
      <c r="H982" s="3" t="s">
        <v>133</v>
      </c>
      <c r="I982" s="6">
        <v>0</v>
      </c>
    </row>
    <row r="983" spans="1:9" x14ac:dyDescent="0.2">
      <c r="A983" s="3" t="s">
        <v>135</v>
      </c>
      <c r="B983" s="2">
        <v>4</v>
      </c>
      <c r="C983" s="3">
        <v>48.924140000000001</v>
      </c>
      <c r="D983" s="3">
        <v>-122.53017</v>
      </c>
      <c r="E983" s="3" t="s">
        <v>10</v>
      </c>
      <c r="F983" s="3">
        <v>10.700344827586207</v>
      </c>
      <c r="G983" s="3"/>
      <c r="H983" s="3" t="s">
        <v>30</v>
      </c>
      <c r="I983" s="6">
        <v>0</v>
      </c>
    </row>
    <row r="984" spans="1:9" x14ac:dyDescent="0.2">
      <c r="A984" s="3" t="s">
        <v>136</v>
      </c>
      <c r="B984" s="2">
        <v>4</v>
      </c>
      <c r="C984" s="3">
        <v>48.99436</v>
      </c>
      <c r="D984" s="3">
        <v>-122.51051</v>
      </c>
      <c r="E984" s="3" t="s">
        <v>10</v>
      </c>
      <c r="F984" s="3">
        <v>10.82</v>
      </c>
      <c r="G984" s="3"/>
      <c r="H984" s="3" t="s">
        <v>137</v>
      </c>
      <c r="I984" s="6">
        <v>0</v>
      </c>
    </row>
    <row r="985" spans="1:9" x14ac:dyDescent="0.2">
      <c r="A985" s="3" t="s">
        <v>138</v>
      </c>
      <c r="B985" s="2">
        <v>4</v>
      </c>
      <c r="C985" s="3">
        <v>48.99436</v>
      </c>
      <c r="D985" s="3">
        <v>-122.51051</v>
      </c>
      <c r="E985" s="3" t="s">
        <v>10</v>
      </c>
      <c r="F985" s="3">
        <v>10.597999999999999</v>
      </c>
      <c r="G985" s="3"/>
      <c r="H985" s="3" t="s">
        <v>137</v>
      </c>
      <c r="I985" s="6">
        <v>0</v>
      </c>
    </row>
    <row r="986" spans="1:9" x14ac:dyDescent="0.2">
      <c r="A986" s="3" t="s">
        <v>141</v>
      </c>
      <c r="B986" s="2">
        <v>4</v>
      </c>
      <c r="C986" s="3">
        <v>48.936754999999998</v>
      </c>
      <c r="D986" s="3">
        <v>-122.53116300000001</v>
      </c>
      <c r="E986" s="3" t="s">
        <v>10</v>
      </c>
      <c r="F986" s="3">
        <v>7.5</v>
      </c>
      <c r="G986" s="3"/>
      <c r="H986" s="3" t="s">
        <v>142</v>
      </c>
      <c r="I986" s="6">
        <v>0</v>
      </c>
    </row>
    <row r="987" spans="1:9" x14ac:dyDescent="0.2">
      <c r="A987" s="3" t="s">
        <v>523</v>
      </c>
      <c r="B987" s="2">
        <v>4</v>
      </c>
      <c r="C987" s="3">
        <v>48.964880000000001</v>
      </c>
      <c r="D987" s="3">
        <v>-122.508093</v>
      </c>
      <c r="E987" s="3" t="s">
        <v>10</v>
      </c>
      <c r="F987" s="3">
        <v>7.5</v>
      </c>
      <c r="G987" s="3"/>
      <c r="H987" s="3" t="s">
        <v>380</v>
      </c>
      <c r="I987" s="6">
        <v>0</v>
      </c>
    </row>
    <row r="988" spans="1:9" x14ac:dyDescent="0.2">
      <c r="A988" s="3" t="s">
        <v>143</v>
      </c>
      <c r="B988" s="2">
        <v>4</v>
      </c>
      <c r="C988" s="3">
        <v>48.857550439999997</v>
      </c>
      <c r="D988" s="3">
        <v>-122.337354</v>
      </c>
      <c r="E988" s="3" t="s">
        <v>10</v>
      </c>
      <c r="F988" s="3">
        <v>7.6</v>
      </c>
      <c r="G988" s="3"/>
      <c r="H988" s="3" t="s">
        <v>36</v>
      </c>
      <c r="I988" s="6">
        <v>0</v>
      </c>
    </row>
    <row r="989" spans="1:9" x14ac:dyDescent="0.2">
      <c r="A989" s="3" t="s">
        <v>150</v>
      </c>
      <c r="B989" s="2">
        <v>4</v>
      </c>
      <c r="C989" s="3">
        <v>48.753259</v>
      </c>
      <c r="D989" s="3">
        <v>-122.196729</v>
      </c>
      <c r="E989" s="3" t="s">
        <v>10</v>
      </c>
      <c r="F989" s="3">
        <v>13.925000000000001</v>
      </c>
      <c r="G989" s="3"/>
      <c r="H989" s="3" t="s">
        <v>151</v>
      </c>
      <c r="I989" s="6">
        <v>0</v>
      </c>
    </row>
    <row r="990" spans="1:9" x14ac:dyDescent="0.2">
      <c r="A990" s="3" t="s">
        <v>152</v>
      </c>
      <c r="B990" s="2">
        <v>4</v>
      </c>
      <c r="C990" s="3">
        <v>48.770885</v>
      </c>
      <c r="D990" s="3">
        <v>-122.195173</v>
      </c>
      <c r="E990" s="3" t="s">
        <v>10</v>
      </c>
      <c r="F990" s="3">
        <v>12.15</v>
      </c>
      <c r="G990" s="3"/>
      <c r="H990" s="3" t="s">
        <v>153</v>
      </c>
      <c r="I990" s="6">
        <v>0</v>
      </c>
    </row>
    <row r="991" spans="1:9" x14ac:dyDescent="0.2">
      <c r="A991" s="3" t="s">
        <v>156</v>
      </c>
      <c r="B991" s="2">
        <v>4</v>
      </c>
      <c r="C991" s="3">
        <v>48.794210999999997</v>
      </c>
      <c r="D991" s="3">
        <v>-122.204429</v>
      </c>
      <c r="E991" s="3" t="s">
        <v>10</v>
      </c>
      <c r="F991" s="3">
        <v>10.975</v>
      </c>
      <c r="G991" s="3"/>
      <c r="H991" s="3" t="s">
        <v>157</v>
      </c>
      <c r="I991" s="6">
        <v>0</v>
      </c>
    </row>
    <row r="992" spans="1:9" x14ac:dyDescent="0.2">
      <c r="A992" s="3" t="s">
        <v>158</v>
      </c>
      <c r="B992" s="2">
        <v>4</v>
      </c>
      <c r="C992" s="3">
        <v>48.596911830000003</v>
      </c>
      <c r="D992" s="3">
        <v>-122.41974070000001</v>
      </c>
      <c r="E992" s="3" t="s">
        <v>10</v>
      </c>
      <c r="F992" s="3">
        <v>8.6260869565217391</v>
      </c>
      <c r="G992" s="3"/>
      <c r="H992" s="3" t="s">
        <v>68</v>
      </c>
      <c r="I992" s="6">
        <v>0</v>
      </c>
    </row>
    <row r="993" spans="1:9" x14ac:dyDescent="0.2">
      <c r="A993" s="3" t="s">
        <v>160</v>
      </c>
      <c r="B993" s="2">
        <v>4</v>
      </c>
      <c r="C993" s="3">
        <v>48.702159999999999</v>
      </c>
      <c r="D993" s="3">
        <v>-122.497427</v>
      </c>
      <c r="E993" s="3" t="s">
        <v>159</v>
      </c>
      <c r="F993" s="3">
        <v>11.523636363636363</v>
      </c>
      <c r="G993" s="3"/>
      <c r="H993" s="3" t="s">
        <v>161</v>
      </c>
      <c r="I993" s="6">
        <v>0</v>
      </c>
    </row>
    <row r="994" spans="1:9" x14ac:dyDescent="0.2">
      <c r="A994" s="3" t="s">
        <v>162</v>
      </c>
      <c r="B994" s="2">
        <v>4</v>
      </c>
      <c r="C994" s="3">
        <v>48.702221000000002</v>
      </c>
      <c r="D994" s="3">
        <v>-122.497302</v>
      </c>
      <c r="E994" s="3" t="s">
        <v>159</v>
      </c>
      <c r="F994" s="3">
        <v>11.488</v>
      </c>
      <c r="G994" s="3"/>
      <c r="H994" s="3" t="s">
        <v>161</v>
      </c>
      <c r="I994" s="6">
        <v>0</v>
      </c>
    </row>
    <row r="995" spans="1:9" x14ac:dyDescent="0.2">
      <c r="A995" s="3" t="s">
        <v>416</v>
      </c>
      <c r="B995" s="2">
        <v>4</v>
      </c>
      <c r="C995" s="3">
        <v>48.702286999999998</v>
      </c>
      <c r="D995" s="3">
        <v>-122.496927</v>
      </c>
      <c r="E995" s="3" t="s">
        <v>159</v>
      </c>
      <c r="F995" s="3">
        <v>11.78125</v>
      </c>
      <c r="G995" s="3"/>
      <c r="H995" s="3" t="s">
        <v>161</v>
      </c>
      <c r="I995" s="6">
        <v>0</v>
      </c>
    </row>
    <row r="996" spans="1:9" x14ac:dyDescent="0.2">
      <c r="A996" s="3" t="s">
        <v>417</v>
      </c>
      <c r="B996" s="2">
        <v>4</v>
      </c>
      <c r="C996" s="3">
        <v>48.702480999999999</v>
      </c>
      <c r="D996" s="3">
        <v>-122.496897</v>
      </c>
      <c r="E996" s="3" t="s">
        <v>159</v>
      </c>
      <c r="F996" s="3">
        <v>19.94125</v>
      </c>
      <c r="G996" s="3"/>
      <c r="H996" s="3" t="s">
        <v>161</v>
      </c>
      <c r="I996" s="6">
        <v>0.24632813036441803</v>
      </c>
    </row>
    <row r="997" spans="1:9" x14ac:dyDescent="0.2">
      <c r="A997" s="3" t="s">
        <v>483</v>
      </c>
      <c r="B997" s="2">
        <v>4</v>
      </c>
      <c r="C997" s="3">
        <v>48.702626000000002</v>
      </c>
      <c r="D997" s="3">
        <v>-122.49702499999999</v>
      </c>
      <c r="E997" s="3" t="s">
        <v>159</v>
      </c>
      <c r="F997" s="3">
        <v>17.258333333333336</v>
      </c>
      <c r="G997" s="3"/>
      <c r="H997" s="3" t="s">
        <v>161</v>
      </c>
      <c r="I997" s="6">
        <v>7.864583283662796E-2</v>
      </c>
    </row>
    <row r="998" spans="1:9" x14ac:dyDescent="0.2">
      <c r="A998" s="3" t="s">
        <v>163</v>
      </c>
      <c r="B998" s="2">
        <v>4</v>
      </c>
      <c r="C998" s="3">
        <v>48.702742000000001</v>
      </c>
      <c r="D998" s="3">
        <v>-122.497134</v>
      </c>
      <c r="E998" s="3" t="s">
        <v>159</v>
      </c>
      <c r="F998" s="3">
        <v>9.8412500000000005</v>
      </c>
      <c r="G998" s="3"/>
      <c r="H998" s="3" t="s">
        <v>161</v>
      </c>
      <c r="I998" s="6">
        <v>0</v>
      </c>
    </row>
    <row r="999" spans="1:9" x14ac:dyDescent="0.2">
      <c r="A999" s="3" t="s">
        <v>418</v>
      </c>
      <c r="B999" s="2">
        <v>4</v>
      </c>
      <c r="C999" s="3">
        <v>48.702722000000001</v>
      </c>
      <c r="D999" s="3">
        <v>-122.497201</v>
      </c>
      <c r="E999" s="3" t="s">
        <v>159</v>
      </c>
      <c r="F999" s="3">
        <v>16.401250000000001</v>
      </c>
      <c r="G999" s="3"/>
      <c r="H999" s="3" t="s">
        <v>161</v>
      </c>
      <c r="I999" s="6">
        <v>2.5078125298023224E-2</v>
      </c>
    </row>
    <row r="1000" spans="1:9" x14ac:dyDescent="0.2">
      <c r="A1000" s="3" t="s">
        <v>164</v>
      </c>
      <c r="B1000" s="2">
        <v>4</v>
      </c>
      <c r="C1000" s="3">
        <v>48.702638999999998</v>
      </c>
      <c r="D1000" s="3">
        <v>-122.497877</v>
      </c>
      <c r="E1000" s="3" t="s">
        <v>159</v>
      </c>
      <c r="F1000" s="3">
        <v>15.66</v>
      </c>
      <c r="G1000" s="3"/>
      <c r="H1000" s="3" t="s">
        <v>161</v>
      </c>
      <c r="I1000" s="6">
        <v>0</v>
      </c>
    </row>
    <row r="1001" spans="1:9" x14ac:dyDescent="0.2">
      <c r="A1001" s="3" t="s">
        <v>165</v>
      </c>
      <c r="B1001" s="2">
        <v>4</v>
      </c>
      <c r="C1001" s="3">
        <v>48.702544000000003</v>
      </c>
      <c r="D1001" s="3">
        <v>-122.49807300000001</v>
      </c>
      <c r="E1001" s="3" t="s">
        <v>159</v>
      </c>
      <c r="F1001" s="3">
        <v>13.515000000000001</v>
      </c>
      <c r="G1001" s="3"/>
      <c r="H1001" s="3" t="s">
        <v>161</v>
      </c>
      <c r="I1001" s="6">
        <v>0</v>
      </c>
    </row>
    <row r="1002" spans="1:9" x14ac:dyDescent="0.2">
      <c r="A1002" s="3" t="s">
        <v>166</v>
      </c>
      <c r="B1002" s="2">
        <v>4</v>
      </c>
      <c r="C1002" s="3">
        <v>48.715642279999997</v>
      </c>
      <c r="D1002" s="3">
        <v>-122.4882789</v>
      </c>
      <c r="E1002" s="3" t="s">
        <v>10</v>
      </c>
      <c r="F1002" s="3">
        <v>11.416666666666666</v>
      </c>
      <c r="G1002" s="3"/>
      <c r="H1002" s="3" t="s">
        <v>167</v>
      </c>
      <c r="I1002" s="6">
        <v>0</v>
      </c>
    </row>
    <row r="1003" spans="1:9" x14ac:dyDescent="0.2">
      <c r="A1003" s="3" t="s">
        <v>168</v>
      </c>
      <c r="B1003" s="2">
        <v>4</v>
      </c>
      <c r="C1003" s="3">
        <v>48.713707419999999</v>
      </c>
      <c r="D1003" s="3">
        <v>-122.4783224</v>
      </c>
      <c r="E1003" s="3" t="s">
        <v>10</v>
      </c>
      <c r="F1003" s="3">
        <v>11.6</v>
      </c>
      <c r="G1003" s="3"/>
      <c r="H1003" s="3" t="s">
        <v>169</v>
      </c>
      <c r="I1003" s="6">
        <v>0</v>
      </c>
    </row>
    <row r="1004" spans="1:9" x14ac:dyDescent="0.2">
      <c r="A1004" s="3" t="s">
        <v>170</v>
      </c>
      <c r="B1004" s="2">
        <v>4</v>
      </c>
      <c r="C1004" s="3">
        <v>48.775677620000003</v>
      </c>
      <c r="D1004" s="3">
        <v>-122.48610720000001</v>
      </c>
      <c r="E1004" s="3" t="s">
        <v>10</v>
      </c>
      <c r="F1004" s="3">
        <v>12.728571428571428</v>
      </c>
      <c r="G1004" s="3"/>
      <c r="H1004" s="3" t="s">
        <v>171</v>
      </c>
      <c r="I1004" s="6">
        <v>0</v>
      </c>
    </row>
    <row r="1005" spans="1:9" x14ac:dyDescent="0.2">
      <c r="A1005" s="3" t="s">
        <v>172</v>
      </c>
      <c r="B1005" s="2">
        <v>4</v>
      </c>
      <c r="C1005" s="3">
        <v>48.76272136</v>
      </c>
      <c r="D1005" s="3">
        <v>-122.507724</v>
      </c>
      <c r="E1005" s="3" t="s">
        <v>10</v>
      </c>
      <c r="F1005" s="3">
        <v>11.571428571428571</v>
      </c>
      <c r="G1005" s="3"/>
      <c r="H1005" s="3" t="s">
        <v>173</v>
      </c>
      <c r="I1005" s="6">
        <v>0</v>
      </c>
    </row>
    <row r="1006" spans="1:9" x14ac:dyDescent="0.2">
      <c r="A1006" s="3" t="s">
        <v>174</v>
      </c>
      <c r="B1006" s="2">
        <v>4</v>
      </c>
      <c r="C1006" s="3">
        <v>48.754278880000001</v>
      </c>
      <c r="D1006" s="3">
        <v>-122.46252010000001</v>
      </c>
      <c r="E1006" s="3" t="s">
        <v>10</v>
      </c>
      <c r="F1006" s="3">
        <v>10.542857142857143</v>
      </c>
      <c r="G1006" s="3"/>
      <c r="H1006" s="3" t="s">
        <v>175</v>
      </c>
      <c r="I1006" s="6">
        <v>0</v>
      </c>
    </row>
    <row r="1007" spans="1:9" x14ac:dyDescent="0.2">
      <c r="A1007" s="3" t="s">
        <v>648</v>
      </c>
      <c r="B1007" s="2">
        <v>4</v>
      </c>
      <c r="C1007" s="3">
        <v>48.737851939999999</v>
      </c>
      <c r="D1007" s="3">
        <v>-122.4434858</v>
      </c>
      <c r="E1007" s="3" t="s">
        <v>10</v>
      </c>
      <c r="F1007" s="3">
        <v>10.32</v>
      </c>
      <c r="G1007" s="3"/>
      <c r="H1007" s="3" t="s">
        <v>649</v>
      </c>
      <c r="I1007" s="6">
        <v>0</v>
      </c>
    </row>
    <row r="1008" spans="1:9" x14ac:dyDescent="0.2">
      <c r="A1008" s="3" t="s">
        <v>654</v>
      </c>
      <c r="B1008" s="2">
        <v>4</v>
      </c>
      <c r="C1008" s="3">
        <v>48.752333329999999</v>
      </c>
      <c r="D1008" s="3">
        <v>-122.45320890000001</v>
      </c>
      <c r="E1008" s="3" t="s">
        <v>10</v>
      </c>
      <c r="F1008" s="3">
        <v>9.9400000000000013</v>
      </c>
      <c r="G1008" s="3"/>
      <c r="H1008" s="3" t="s">
        <v>559</v>
      </c>
      <c r="I1008" s="6">
        <v>0</v>
      </c>
    </row>
    <row r="1009" spans="1:9" x14ac:dyDescent="0.2">
      <c r="A1009" s="3" t="s">
        <v>655</v>
      </c>
      <c r="B1009" s="2">
        <v>4</v>
      </c>
      <c r="C1009" s="3">
        <v>48.751734169999999</v>
      </c>
      <c r="D1009" s="3">
        <v>-122.4535917</v>
      </c>
      <c r="E1009" s="3" t="s">
        <v>10</v>
      </c>
      <c r="F1009" s="3">
        <v>10.51</v>
      </c>
      <c r="G1009" s="3"/>
      <c r="H1009" s="3" t="s">
        <v>559</v>
      </c>
      <c r="I1009" s="6">
        <v>0</v>
      </c>
    </row>
    <row r="1010" spans="1:9" x14ac:dyDescent="0.2">
      <c r="A1010" s="3" t="s">
        <v>656</v>
      </c>
      <c r="B1010" s="2">
        <v>4</v>
      </c>
      <c r="C1010" s="3">
        <v>48.751672220000003</v>
      </c>
      <c r="D1010" s="3">
        <v>-122.4535056</v>
      </c>
      <c r="E1010" s="3" t="s">
        <v>10</v>
      </c>
      <c r="F1010" s="3">
        <v>10.36</v>
      </c>
      <c r="G1010" s="3"/>
      <c r="H1010" s="3" t="s">
        <v>559</v>
      </c>
      <c r="I1010" s="6">
        <v>0</v>
      </c>
    </row>
    <row r="1011" spans="1:9" x14ac:dyDescent="0.2">
      <c r="A1011" s="3" t="s">
        <v>657</v>
      </c>
      <c r="B1011" s="2">
        <v>4</v>
      </c>
      <c r="C1011" s="3">
        <v>48.749122219999997</v>
      </c>
      <c r="D1011" s="3">
        <v>-122.4540514</v>
      </c>
      <c r="E1011" s="3" t="s">
        <v>10</v>
      </c>
      <c r="F1011" s="3">
        <v>10.62</v>
      </c>
      <c r="G1011" s="3"/>
      <c r="H1011" s="3" t="s">
        <v>559</v>
      </c>
      <c r="I1011" s="6">
        <v>0</v>
      </c>
    </row>
    <row r="1012" spans="1:9" x14ac:dyDescent="0.2">
      <c r="A1012" s="3" t="s">
        <v>658</v>
      </c>
      <c r="B1012" s="2">
        <v>4</v>
      </c>
      <c r="C1012" s="3">
        <v>48.74896528</v>
      </c>
      <c r="D1012" s="3">
        <v>-122.4541528</v>
      </c>
      <c r="E1012" s="3" t="s">
        <v>10</v>
      </c>
      <c r="F1012" s="3">
        <v>10.61</v>
      </c>
      <c r="G1012" s="3"/>
      <c r="H1012" s="3" t="s">
        <v>559</v>
      </c>
      <c r="I1012" s="6">
        <v>0</v>
      </c>
    </row>
    <row r="1013" spans="1:9" x14ac:dyDescent="0.2">
      <c r="A1013" s="3" t="s">
        <v>659</v>
      </c>
      <c r="B1013" s="2">
        <v>4</v>
      </c>
      <c r="C1013" s="3">
        <v>48.747556670000002</v>
      </c>
      <c r="D1013" s="3">
        <v>-122.4538683</v>
      </c>
      <c r="E1013" s="3" t="s">
        <v>10</v>
      </c>
      <c r="F1013" s="3">
        <v>10.73</v>
      </c>
      <c r="G1013" s="3"/>
      <c r="H1013" s="3" t="s">
        <v>649</v>
      </c>
      <c r="I1013" s="6">
        <v>0</v>
      </c>
    </row>
    <row r="1014" spans="1:9" x14ac:dyDescent="0.2">
      <c r="A1014" s="3" t="s">
        <v>660</v>
      </c>
      <c r="B1014" s="2">
        <v>4</v>
      </c>
      <c r="C1014" s="3">
        <v>48.747128889999999</v>
      </c>
      <c r="D1014" s="3">
        <v>-122.4545097</v>
      </c>
      <c r="E1014" s="3" t="s">
        <v>10</v>
      </c>
      <c r="F1014" s="3">
        <v>9.67</v>
      </c>
      <c r="G1014" s="3"/>
      <c r="H1014" s="3" t="s">
        <v>649</v>
      </c>
      <c r="I1014" s="6">
        <v>0</v>
      </c>
    </row>
    <row r="1015" spans="1:9" x14ac:dyDescent="0.2">
      <c r="A1015" s="3" t="s">
        <v>661</v>
      </c>
      <c r="B1015" s="2">
        <v>4</v>
      </c>
      <c r="C1015" s="3">
        <v>48.746557500000002</v>
      </c>
      <c r="D1015" s="3">
        <v>-122.4540506</v>
      </c>
      <c r="E1015" s="3" t="s">
        <v>10</v>
      </c>
      <c r="F1015" s="3">
        <v>10.75</v>
      </c>
      <c r="G1015" s="3"/>
      <c r="H1015" s="3" t="s">
        <v>649</v>
      </c>
      <c r="I1015" s="6">
        <v>0</v>
      </c>
    </row>
    <row r="1016" spans="1:9" x14ac:dyDescent="0.2">
      <c r="A1016" s="3" t="s">
        <v>662</v>
      </c>
      <c r="B1016" s="2">
        <v>4</v>
      </c>
      <c r="C1016" s="3">
        <v>48.751365829999997</v>
      </c>
      <c r="D1016" s="3">
        <v>-122.4522442</v>
      </c>
      <c r="E1016" s="3" t="s">
        <v>10</v>
      </c>
      <c r="F1016" s="3">
        <v>9.94</v>
      </c>
      <c r="G1016" s="3"/>
      <c r="H1016" s="3" t="s">
        <v>559</v>
      </c>
      <c r="I1016" s="6">
        <v>0</v>
      </c>
    </row>
    <row r="1017" spans="1:9" x14ac:dyDescent="0.2">
      <c r="A1017" s="3" t="s">
        <v>560</v>
      </c>
      <c r="B1017" s="2">
        <v>4</v>
      </c>
      <c r="C1017" s="3">
        <v>48.753313609999999</v>
      </c>
      <c r="D1017" s="3">
        <v>-122.4533125</v>
      </c>
      <c r="E1017" s="3" t="s">
        <v>10</v>
      </c>
      <c r="F1017" s="3">
        <v>9.61</v>
      </c>
      <c r="G1017" s="3"/>
      <c r="H1017" s="3" t="s">
        <v>559</v>
      </c>
      <c r="I1017" s="6">
        <v>0</v>
      </c>
    </row>
    <row r="1018" spans="1:9" x14ac:dyDescent="0.2">
      <c r="A1018" s="3" t="s">
        <v>666</v>
      </c>
      <c r="B1018" s="2">
        <v>4</v>
      </c>
      <c r="C1018" s="3">
        <v>48.752150559999997</v>
      </c>
      <c r="D1018" s="3">
        <v>-122.4527622</v>
      </c>
      <c r="E1018" s="3" t="s">
        <v>10</v>
      </c>
      <c r="F1018" s="3">
        <v>9.16</v>
      </c>
      <c r="G1018" s="3"/>
      <c r="H1018" s="3" t="s">
        <v>559</v>
      </c>
      <c r="I1018" s="6">
        <v>0</v>
      </c>
    </row>
    <row r="1019" spans="1:9" x14ac:dyDescent="0.2">
      <c r="A1019" s="3" t="s">
        <v>667</v>
      </c>
      <c r="B1019" s="2">
        <v>4</v>
      </c>
      <c r="C1019" s="3">
        <v>48.751645000000003</v>
      </c>
      <c r="D1019" s="3">
        <v>-122.4525794</v>
      </c>
      <c r="E1019" s="3" t="s">
        <v>10</v>
      </c>
      <c r="F1019" s="3">
        <v>9.6300000000000008</v>
      </c>
      <c r="G1019" s="3"/>
      <c r="H1019" s="3" t="s">
        <v>559</v>
      </c>
      <c r="I1019" s="6">
        <v>0</v>
      </c>
    </row>
    <row r="1020" spans="1:9" x14ac:dyDescent="0.2">
      <c r="A1020" s="3" t="s">
        <v>668</v>
      </c>
      <c r="B1020" s="2">
        <v>4</v>
      </c>
      <c r="C1020" s="3">
        <v>48.751318609999998</v>
      </c>
      <c r="D1020" s="3">
        <v>-122.4521414</v>
      </c>
      <c r="E1020" s="3" t="s">
        <v>10</v>
      </c>
      <c r="F1020" s="3">
        <v>9.6</v>
      </c>
      <c r="G1020" s="3"/>
      <c r="H1020" s="3" t="s">
        <v>559</v>
      </c>
      <c r="I1020" s="6">
        <v>0</v>
      </c>
    </row>
    <row r="1021" spans="1:9" x14ac:dyDescent="0.2">
      <c r="A1021" s="3" t="s">
        <v>669</v>
      </c>
      <c r="B1021" s="2">
        <v>4</v>
      </c>
      <c r="C1021" s="3">
        <v>48.750272219999999</v>
      </c>
      <c r="D1021" s="3">
        <v>-122.4504889</v>
      </c>
      <c r="E1021" s="3" t="s">
        <v>10</v>
      </c>
      <c r="F1021" s="3">
        <v>9.6</v>
      </c>
      <c r="G1021" s="3"/>
      <c r="H1021" s="3" t="s">
        <v>649</v>
      </c>
      <c r="I1021" s="6">
        <v>0</v>
      </c>
    </row>
    <row r="1022" spans="1:9" x14ac:dyDescent="0.2">
      <c r="A1022" s="3" t="s">
        <v>670</v>
      </c>
      <c r="B1022" s="2">
        <v>4</v>
      </c>
      <c r="C1022" s="3">
        <v>48.749865</v>
      </c>
      <c r="D1022" s="3">
        <v>-122.44992139999999</v>
      </c>
      <c r="E1022" s="3" t="s">
        <v>10</v>
      </c>
      <c r="F1022" s="3">
        <v>10.62</v>
      </c>
      <c r="G1022" s="3"/>
      <c r="H1022" s="3" t="s">
        <v>649</v>
      </c>
      <c r="I1022" s="6">
        <v>0</v>
      </c>
    </row>
    <row r="1023" spans="1:9" x14ac:dyDescent="0.2">
      <c r="A1023" s="3" t="s">
        <v>671</v>
      </c>
      <c r="B1023" s="2">
        <v>4</v>
      </c>
      <c r="C1023" s="3">
        <v>48.749903060000001</v>
      </c>
      <c r="D1023" s="3">
        <v>-122.45010139999999</v>
      </c>
      <c r="E1023" s="3" t="s">
        <v>10</v>
      </c>
      <c r="F1023" s="3">
        <v>9.58</v>
      </c>
      <c r="G1023" s="3"/>
      <c r="H1023" s="3" t="s">
        <v>649</v>
      </c>
      <c r="I1023" s="6">
        <v>0</v>
      </c>
    </row>
    <row r="1024" spans="1:9" x14ac:dyDescent="0.2">
      <c r="A1024" s="3" t="s">
        <v>672</v>
      </c>
      <c r="B1024" s="2">
        <v>4</v>
      </c>
      <c r="C1024" s="3">
        <v>48.74573917</v>
      </c>
      <c r="D1024" s="3">
        <v>-122.44560749999999</v>
      </c>
      <c r="E1024" s="3" t="s">
        <v>10</v>
      </c>
      <c r="F1024" s="3">
        <v>9.4600000000000009</v>
      </c>
      <c r="G1024" s="3"/>
      <c r="H1024" s="3" t="s">
        <v>649</v>
      </c>
      <c r="I1024" s="6">
        <v>0</v>
      </c>
    </row>
    <row r="1025" spans="1:9" x14ac:dyDescent="0.2">
      <c r="A1025" s="3" t="s">
        <v>673</v>
      </c>
      <c r="B1025" s="2">
        <v>4</v>
      </c>
      <c r="C1025" s="3">
        <v>48.744184439999998</v>
      </c>
      <c r="D1025" s="3">
        <v>-122.4446367</v>
      </c>
      <c r="E1025" s="3" t="s">
        <v>10</v>
      </c>
      <c r="F1025" s="3">
        <v>9.43</v>
      </c>
      <c r="G1025" s="3"/>
      <c r="H1025" s="3" t="s">
        <v>649</v>
      </c>
      <c r="I1025" s="6">
        <v>0</v>
      </c>
    </row>
    <row r="1026" spans="1:9" x14ac:dyDescent="0.2">
      <c r="A1026" s="3" t="s">
        <v>674</v>
      </c>
      <c r="B1026" s="2">
        <v>4</v>
      </c>
      <c r="C1026" s="3">
        <v>48.744224719999998</v>
      </c>
      <c r="D1026" s="3">
        <v>-122.4445467</v>
      </c>
      <c r="E1026" s="3" t="s">
        <v>10</v>
      </c>
      <c r="F1026" s="3">
        <v>9.4</v>
      </c>
      <c r="G1026" s="3"/>
      <c r="H1026" s="3" t="s">
        <v>649</v>
      </c>
      <c r="I1026" s="6">
        <v>0</v>
      </c>
    </row>
    <row r="1027" spans="1:9" x14ac:dyDescent="0.2">
      <c r="A1027" s="3" t="s">
        <v>675</v>
      </c>
      <c r="B1027" s="2">
        <v>4</v>
      </c>
      <c r="C1027" s="3">
        <v>48.739004440000002</v>
      </c>
      <c r="D1027" s="3">
        <v>-122.4444778</v>
      </c>
      <c r="E1027" s="3" t="s">
        <v>10</v>
      </c>
      <c r="F1027" s="3">
        <v>9.48</v>
      </c>
      <c r="G1027" s="3"/>
      <c r="H1027" s="3" t="s">
        <v>649</v>
      </c>
      <c r="I1027" s="6">
        <v>0</v>
      </c>
    </row>
    <row r="1028" spans="1:9" x14ac:dyDescent="0.2">
      <c r="A1028" s="3" t="s">
        <v>676</v>
      </c>
      <c r="B1028" s="2">
        <v>4</v>
      </c>
      <c r="C1028" s="3">
        <v>48.737926940000001</v>
      </c>
      <c r="D1028" s="3">
        <v>-122.4445492</v>
      </c>
      <c r="E1028" s="3" t="s">
        <v>10</v>
      </c>
      <c r="F1028" s="3">
        <v>9.43</v>
      </c>
      <c r="G1028" s="3"/>
      <c r="H1028" s="3" t="s">
        <v>649</v>
      </c>
      <c r="I1028" s="6">
        <v>0</v>
      </c>
    </row>
    <row r="1029" spans="1:9" x14ac:dyDescent="0.2">
      <c r="A1029" s="3" t="s">
        <v>677</v>
      </c>
      <c r="B1029" s="2">
        <v>4</v>
      </c>
      <c r="C1029" s="3">
        <v>48.73787222</v>
      </c>
      <c r="D1029" s="3">
        <v>-122.4445383</v>
      </c>
      <c r="E1029" s="3" t="s">
        <v>10</v>
      </c>
      <c r="F1029" s="3">
        <v>10.220000000000001</v>
      </c>
      <c r="G1029" s="3"/>
      <c r="H1029" s="3" t="s">
        <v>649</v>
      </c>
      <c r="I1029" s="6">
        <v>0</v>
      </c>
    </row>
    <row r="1030" spans="1:9" x14ac:dyDescent="0.2">
      <c r="A1030" s="3" t="s">
        <v>678</v>
      </c>
      <c r="B1030" s="2">
        <v>4</v>
      </c>
      <c r="C1030" s="3">
        <v>48.734726389999999</v>
      </c>
      <c r="D1030" s="3">
        <v>-122.4484564</v>
      </c>
      <c r="E1030" s="3" t="s">
        <v>10</v>
      </c>
      <c r="F1030" s="3">
        <v>9.06</v>
      </c>
      <c r="G1030" s="3"/>
      <c r="H1030" s="3" t="s">
        <v>679</v>
      </c>
      <c r="I1030" s="6">
        <v>0</v>
      </c>
    </row>
    <row r="1031" spans="1:9" x14ac:dyDescent="0.2">
      <c r="A1031" s="3" t="s">
        <v>566</v>
      </c>
      <c r="B1031" s="2">
        <v>4</v>
      </c>
      <c r="C1031" s="3">
        <v>48.754588060000003</v>
      </c>
      <c r="D1031" s="3">
        <v>-122.4535131</v>
      </c>
      <c r="E1031" s="3" t="s">
        <v>10</v>
      </c>
      <c r="F1031" s="3">
        <v>10.245000000000001</v>
      </c>
      <c r="G1031" s="3"/>
      <c r="H1031" s="3" t="s">
        <v>435</v>
      </c>
      <c r="I1031" s="6">
        <v>0</v>
      </c>
    </row>
    <row r="1032" spans="1:9" x14ac:dyDescent="0.2">
      <c r="A1032" s="3" t="s">
        <v>567</v>
      </c>
      <c r="B1032" s="2">
        <v>4</v>
      </c>
      <c r="C1032" s="3">
        <v>48.754001940000002</v>
      </c>
      <c r="D1032" s="3">
        <v>-122.4519019</v>
      </c>
      <c r="E1032" s="3" t="s">
        <v>10</v>
      </c>
      <c r="F1032" s="3">
        <v>10.245000000000001</v>
      </c>
      <c r="G1032" s="3"/>
      <c r="H1032" s="3" t="s">
        <v>66</v>
      </c>
      <c r="I1032" s="6">
        <v>0</v>
      </c>
    </row>
    <row r="1033" spans="1:9" x14ac:dyDescent="0.2">
      <c r="A1033" s="3" t="s">
        <v>419</v>
      </c>
      <c r="B1033" s="2">
        <v>4</v>
      </c>
      <c r="C1033" s="3">
        <v>48.914000000000001</v>
      </c>
      <c r="D1033" s="3">
        <v>-122.52105</v>
      </c>
      <c r="E1033" s="3" t="s">
        <v>10</v>
      </c>
      <c r="F1033" s="3">
        <v>11.3</v>
      </c>
      <c r="G1033" s="3"/>
      <c r="H1033" s="3" t="s">
        <v>39</v>
      </c>
      <c r="I1033" s="6">
        <v>0</v>
      </c>
    </row>
    <row r="1034" spans="1:9" x14ac:dyDescent="0.2">
      <c r="A1034" s="3" t="s">
        <v>420</v>
      </c>
      <c r="B1034" s="2">
        <v>4</v>
      </c>
      <c r="C1034" s="3">
        <v>48.862459999999999</v>
      </c>
      <c r="D1034" s="3">
        <v>-122.51425</v>
      </c>
      <c r="E1034" s="3" t="s">
        <v>10</v>
      </c>
      <c r="F1034" s="3">
        <v>9.7000000000000011</v>
      </c>
      <c r="G1034" s="3"/>
      <c r="H1034" s="3" t="s">
        <v>421</v>
      </c>
      <c r="I1034" s="6">
        <v>0</v>
      </c>
    </row>
    <row r="1035" spans="1:9" x14ac:dyDescent="0.2">
      <c r="A1035" s="3" t="s">
        <v>201</v>
      </c>
      <c r="B1035" s="2">
        <v>4</v>
      </c>
      <c r="C1035" s="3">
        <v>48.759382000000002</v>
      </c>
      <c r="D1035" s="3">
        <v>-122.21843699999999</v>
      </c>
      <c r="E1035" s="3" t="s">
        <v>10</v>
      </c>
      <c r="F1035" s="3">
        <v>8.2249999999999996</v>
      </c>
      <c r="G1035" s="3"/>
      <c r="H1035" s="3" t="s">
        <v>202</v>
      </c>
      <c r="I1035" s="6">
        <v>0</v>
      </c>
    </row>
    <row r="1036" spans="1:9" x14ac:dyDescent="0.2">
      <c r="A1036" s="3" t="s">
        <v>691</v>
      </c>
      <c r="B1036" s="2">
        <v>4</v>
      </c>
      <c r="C1036" s="3">
        <v>48.753283439999997</v>
      </c>
      <c r="D1036" s="3">
        <v>-122.48422909999999</v>
      </c>
      <c r="E1036" s="3" t="s">
        <v>342</v>
      </c>
      <c r="F1036" s="3">
        <v>18</v>
      </c>
      <c r="G1036" s="3"/>
      <c r="H1036" s="3" t="s">
        <v>133</v>
      </c>
      <c r="I1036" s="6">
        <v>0.125</v>
      </c>
    </row>
    <row r="1037" spans="1:9" x14ac:dyDescent="0.2">
      <c r="A1037" s="3" t="s">
        <v>692</v>
      </c>
      <c r="B1037" s="2">
        <v>4</v>
      </c>
      <c r="C1037" s="3">
        <v>48.753488990000001</v>
      </c>
      <c r="D1037" s="3">
        <v>-122.4839791</v>
      </c>
      <c r="E1037" s="3" t="s">
        <v>342</v>
      </c>
      <c r="F1037" s="3">
        <v>18</v>
      </c>
      <c r="G1037" s="3"/>
      <c r="H1037" s="3" t="s">
        <v>133</v>
      </c>
      <c r="I1037" s="6">
        <v>0.125</v>
      </c>
    </row>
    <row r="1038" spans="1:9" x14ac:dyDescent="0.2">
      <c r="A1038" s="3" t="s">
        <v>693</v>
      </c>
      <c r="B1038" s="2">
        <v>4</v>
      </c>
      <c r="C1038" s="3">
        <v>48.753897330000001</v>
      </c>
      <c r="D1038" s="3">
        <v>-122.4834819</v>
      </c>
      <c r="E1038" s="3" t="s">
        <v>342</v>
      </c>
      <c r="F1038" s="3">
        <v>18</v>
      </c>
      <c r="G1038" s="3"/>
      <c r="H1038" s="3" t="s">
        <v>133</v>
      </c>
      <c r="I1038" s="6">
        <v>0.125</v>
      </c>
    </row>
    <row r="1039" spans="1:9" x14ac:dyDescent="0.2">
      <c r="A1039" s="3" t="s">
        <v>694</v>
      </c>
      <c r="B1039" s="2">
        <v>4</v>
      </c>
      <c r="C1039" s="3">
        <v>48.754063989999999</v>
      </c>
      <c r="D1039" s="3">
        <v>-122.4830374</v>
      </c>
      <c r="E1039" s="3" t="s">
        <v>342</v>
      </c>
      <c r="F1039" s="3">
        <v>18</v>
      </c>
      <c r="G1039" s="3"/>
      <c r="H1039" s="3" t="s">
        <v>133</v>
      </c>
      <c r="I1039" s="6">
        <v>0.125</v>
      </c>
    </row>
    <row r="1040" spans="1:9" x14ac:dyDescent="0.2">
      <c r="A1040" s="3" t="s">
        <v>695</v>
      </c>
      <c r="B1040" s="2">
        <v>4</v>
      </c>
      <c r="C1040" s="3">
        <v>48.752727880000002</v>
      </c>
      <c r="D1040" s="3">
        <v>-122.484268</v>
      </c>
      <c r="E1040" s="3" t="s">
        <v>342</v>
      </c>
      <c r="F1040" s="3">
        <v>6.9</v>
      </c>
      <c r="G1040" s="3"/>
      <c r="H1040" s="3" t="s">
        <v>133</v>
      </c>
      <c r="I1040" s="6">
        <v>0</v>
      </c>
    </row>
    <row r="1041" spans="1:9" x14ac:dyDescent="0.2">
      <c r="A1041" s="3" t="s">
        <v>203</v>
      </c>
      <c r="B1041" s="2">
        <v>4</v>
      </c>
      <c r="C1041" s="3">
        <v>48.96753889</v>
      </c>
      <c r="D1041" s="3">
        <v>-122.3819611</v>
      </c>
      <c r="E1041" s="3" t="s">
        <v>10</v>
      </c>
      <c r="F1041" s="3">
        <v>9.3640000000000008</v>
      </c>
      <c r="G1041" s="3"/>
      <c r="H1041" s="3" t="s">
        <v>204</v>
      </c>
      <c r="I1041" s="6">
        <v>0</v>
      </c>
    </row>
    <row r="1042" spans="1:9" x14ac:dyDescent="0.2">
      <c r="A1042" s="3" t="s">
        <v>422</v>
      </c>
      <c r="B1042" s="2">
        <v>4</v>
      </c>
      <c r="C1042" s="3">
        <v>48.722009</v>
      </c>
      <c r="D1042" s="3">
        <v>-122.207854</v>
      </c>
      <c r="E1042" s="3" t="s">
        <v>10</v>
      </c>
      <c r="F1042" s="3">
        <v>10.275</v>
      </c>
      <c r="G1042" s="3"/>
      <c r="H1042" s="3" t="s">
        <v>206</v>
      </c>
      <c r="I1042" s="6">
        <v>0</v>
      </c>
    </row>
    <row r="1043" spans="1:9" x14ac:dyDescent="0.2">
      <c r="A1043" s="3" t="s">
        <v>205</v>
      </c>
      <c r="B1043" s="2">
        <v>4</v>
      </c>
      <c r="C1043" s="3">
        <v>48.713529999999999</v>
      </c>
      <c r="D1043" s="3">
        <v>-122.217958</v>
      </c>
      <c r="E1043" s="3" t="s">
        <v>10</v>
      </c>
      <c r="F1043" s="3">
        <v>6.8250000000000002</v>
      </c>
      <c r="G1043" s="3"/>
      <c r="H1043" s="3" t="s">
        <v>206</v>
      </c>
      <c r="I1043" s="6">
        <v>0</v>
      </c>
    </row>
    <row r="1044" spans="1:9" x14ac:dyDescent="0.2">
      <c r="A1044" s="3" t="s">
        <v>423</v>
      </c>
      <c r="B1044" s="2">
        <v>4</v>
      </c>
      <c r="C1044" s="3">
        <v>48.793732640000002</v>
      </c>
      <c r="D1044" s="3">
        <v>-122.64016220000001</v>
      </c>
      <c r="E1044" s="3" t="s">
        <v>159</v>
      </c>
      <c r="F1044" s="3">
        <v>11.46</v>
      </c>
      <c r="G1044" s="3"/>
      <c r="H1044" s="3" t="s">
        <v>424</v>
      </c>
      <c r="I1044" s="6">
        <v>0</v>
      </c>
    </row>
    <row r="1045" spans="1:9" x14ac:dyDescent="0.2">
      <c r="A1045" s="3" t="s">
        <v>425</v>
      </c>
      <c r="B1045" s="2">
        <v>4</v>
      </c>
      <c r="C1045" s="3">
        <v>48.710960999999998</v>
      </c>
      <c r="D1045" s="3">
        <v>-122.195637</v>
      </c>
      <c r="E1045" s="3" t="s">
        <v>10</v>
      </c>
      <c r="F1045" s="3">
        <v>11.574999999999999</v>
      </c>
      <c r="G1045" s="3"/>
      <c r="H1045" s="3" t="s">
        <v>426</v>
      </c>
      <c r="I1045" s="6">
        <v>0</v>
      </c>
    </row>
    <row r="1046" spans="1:9" x14ac:dyDescent="0.2">
      <c r="A1046" s="3" t="s">
        <v>207</v>
      </c>
      <c r="B1046" s="2">
        <v>4</v>
      </c>
      <c r="C1046" s="3">
        <v>48.673421779999998</v>
      </c>
      <c r="D1046" s="3">
        <v>-122.26739000000001</v>
      </c>
      <c r="E1046" s="3" t="s">
        <v>10</v>
      </c>
      <c r="F1046" s="3">
        <v>6.8566666666666665</v>
      </c>
      <c r="G1046" s="3"/>
      <c r="H1046" s="3" t="s">
        <v>34</v>
      </c>
      <c r="I1046" s="6">
        <v>0</v>
      </c>
    </row>
    <row r="1047" spans="1:9" x14ac:dyDescent="0.2">
      <c r="A1047" s="3" t="s">
        <v>208</v>
      </c>
      <c r="B1047" s="2">
        <v>4</v>
      </c>
      <c r="C1047" s="3">
        <v>48.712964960000001</v>
      </c>
      <c r="D1047" s="3">
        <v>-122.3311118</v>
      </c>
      <c r="E1047" s="3" t="s">
        <v>10</v>
      </c>
      <c r="F1047" s="3">
        <v>6.3900000000000006</v>
      </c>
      <c r="G1047" s="3"/>
      <c r="H1047" s="3" t="s">
        <v>209</v>
      </c>
      <c r="I1047" s="6">
        <v>0</v>
      </c>
    </row>
    <row r="1048" spans="1:9" x14ac:dyDescent="0.2">
      <c r="A1048" s="3" t="s">
        <v>210</v>
      </c>
      <c r="B1048" s="2">
        <v>4</v>
      </c>
      <c r="C1048" s="3">
        <v>48.669301650000001</v>
      </c>
      <c r="D1048" s="3">
        <v>-122.27983089999999</v>
      </c>
      <c r="E1048" s="3" t="s">
        <v>10</v>
      </c>
      <c r="F1048" s="3">
        <v>6.7600000000000007</v>
      </c>
      <c r="G1048" s="3"/>
      <c r="H1048" s="3" t="s">
        <v>211</v>
      </c>
      <c r="I1048" s="6">
        <v>0</v>
      </c>
    </row>
    <row r="1049" spans="1:9" x14ac:dyDescent="0.2">
      <c r="A1049" s="3" t="s">
        <v>438</v>
      </c>
      <c r="B1049" s="2">
        <v>4</v>
      </c>
      <c r="C1049" s="3">
        <v>48.75339134</v>
      </c>
      <c r="D1049" s="3">
        <v>-122.3551592</v>
      </c>
      <c r="E1049" s="3" t="s">
        <v>10</v>
      </c>
      <c r="F1049" s="3">
        <v>6.8133333333333335</v>
      </c>
      <c r="G1049" s="3"/>
      <c r="H1049" s="3" t="s">
        <v>439</v>
      </c>
      <c r="I1049" s="6">
        <v>0</v>
      </c>
    </row>
    <row r="1050" spans="1:9" x14ac:dyDescent="0.2">
      <c r="A1050" s="3" t="s">
        <v>440</v>
      </c>
      <c r="B1050" s="2">
        <v>4</v>
      </c>
      <c r="C1050" s="3">
        <v>48.748746240000003</v>
      </c>
      <c r="D1050" s="3">
        <v>-122.409682</v>
      </c>
      <c r="E1050" s="3" t="s">
        <v>10</v>
      </c>
      <c r="F1050" s="3">
        <v>7.56</v>
      </c>
      <c r="G1050" s="3"/>
      <c r="H1050" s="3" t="s">
        <v>430</v>
      </c>
      <c r="I1050" s="6">
        <v>0</v>
      </c>
    </row>
    <row r="1051" spans="1:9" x14ac:dyDescent="0.2">
      <c r="A1051" s="3" t="s">
        <v>441</v>
      </c>
      <c r="B1051" s="2">
        <v>4</v>
      </c>
      <c r="C1051" s="3">
        <v>48.755099680000001</v>
      </c>
      <c r="D1051" s="3">
        <v>-122.416383</v>
      </c>
      <c r="E1051" s="3" t="s">
        <v>10</v>
      </c>
      <c r="F1051" s="3">
        <v>7.6425000000000001</v>
      </c>
      <c r="G1051" s="3"/>
      <c r="H1051" s="3" t="s">
        <v>442</v>
      </c>
      <c r="I1051" s="6">
        <v>0</v>
      </c>
    </row>
    <row r="1052" spans="1:9" x14ac:dyDescent="0.2">
      <c r="A1052" s="3" t="s">
        <v>214</v>
      </c>
      <c r="B1052" s="2">
        <v>4</v>
      </c>
      <c r="C1052" s="3">
        <v>48.751281040000002</v>
      </c>
      <c r="D1052" s="3">
        <v>-122.353431</v>
      </c>
      <c r="E1052" s="3" t="s">
        <v>10</v>
      </c>
      <c r="F1052" s="3">
        <v>5.91</v>
      </c>
      <c r="G1052" s="3"/>
      <c r="H1052" s="3" t="s">
        <v>215</v>
      </c>
      <c r="I1052" s="6">
        <v>0</v>
      </c>
    </row>
    <row r="1053" spans="1:9" x14ac:dyDescent="0.2">
      <c r="A1053" s="3" t="s">
        <v>216</v>
      </c>
      <c r="B1053" s="2">
        <v>4</v>
      </c>
      <c r="C1053" s="3">
        <v>48.769379350000001</v>
      </c>
      <c r="D1053" s="3">
        <v>-122.40655289999999</v>
      </c>
      <c r="E1053" s="3" t="s">
        <v>10</v>
      </c>
      <c r="F1053" s="3">
        <v>7.7</v>
      </c>
      <c r="G1053" s="3"/>
      <c r="H1053" s="3" t="s">
        <v>217</v>
      </c>
      <c r="I1053" s="6">
        <v>0</v>
      </c>
    </row>
    <row r="1054" spans="1:9" x14ac:dyDescent="0.2">
      <c r="A1054" s="3" t="s">
        <v>218</v>
      </c>
      <c r="B1054" s="2">
        <v>4</v>
      </c>
      <c r="C1054" s="3">
        <v>48.729625460000001</v>
      </c>
      <c r="D1054" s="3">
        <v>-122.3143714</v>
      </c>
      <c r="E1054" s="3" t="s">
        <v>10</v>
      </c>
      <c r="F1054" s="3">
        <v>5.919999999999999</v>
      </c>
      <c r="G1054" s="3"/>
      <c r="H1054" s="3" t="s">
        <v>219</v>
      </c>
      <c r="I1054" s="6">
        <v>0</v>
      </c>
    </row>
    <row r="1055" spans="1:9" x14ac:dyDescent="0.2">
      <c r="A1055" s="3" t="s">
        <v>616</v>
      </c>
      <c r="B1055" s="2">
        <v>4</v>
      </c>
      <c r="C1055" s="3">
        <v>48.80314164</v>
      </c>
      <c r="D1055" s="3">
        <v>-122.6243242</v>
      </c>
      <c r="E1055" s="3" t="s">
        <v>10</v>
      </c>
      <c r="F1055" s="3">
        <v>13.030000000000001</v>
      </c>
      <c r="G1055" s="3"/>
      <c r="H1055" s="3" t="s">
        <v>617</v>
      </c>
      <c r="I1055" s="6">
        <v>0</v>
      </c>
    </row>
    <row r="1056" spans="1:9" x14ac:dyDescent="0.2">
      <c r="A1056" s="3" t="s">
        <v>226</v>
      </c>
      <c r="B1056" s="2">
        <v>4</v>
      </c>
      <c r="C1056" s="3">
        <v>48.737000000000002</v>
      </c>
      <c r="D1056" s="3">
        <v>-122.217167</v>
      </c>
      <c r="E1056" s="3" t="s">
        <v>10</v>
      </c>
      <c r="F1056" s="3">
        <v>7.85</v>
      </c>
      <c r="G1056" s="3"/>
      <c r="H1056" s="3" t="s">
        <v>227</v>
      </c>
      <c r="I1056" s="6">
        <v>0</v>
      </c>
    </row>
    <row r="1057" spans="1:9" x14ac:dyDescent="0.2">
      <c r="A1057" s="3" t="s">
        <v>228</v>
      </c>
      <c r="B1057" s="2">
        <v>4</v>
      </c>
      <c r="C1057" s="3">
        <v>48.727423999999999</v>
      </c>
      <c r="D1057" s="3">
        <v>-122.219448</v>
      </c>
      <c r="E1057" s="3" t="s">
        <v>10</v>
      </c>
      <c r="F1057" s="3">
        <v>10.600000000000001</v>
      </c>
      <c r="G1057" s="3"/>
      <c r="H1057" s="3" t="s">
        <v>227</v>
      </c>
      <c r="I1057" s="6">
        <v>0</v>
      </c>
    </row>
    <row r="1058" spans="1:9" x14ac:dyDescent="0.2">
      <c r="A1058" s="3" t="s">
        <v>229</v>
      </c>
      <c r="B1058" s="2">
        <v>4</v>
      </c>
      <c r="C1058" s="3">
        <v>48.809680999999998</v>
      </c>
      <c r="D1058" s="3">
        <v>-122.20025699999999</v>
      </c>
      <c r="E1058" s="3" t="s">
        <v>10</v>
      </c>
      <c r="F1058" s="3">
        <v>8.0500000000000007</v>
      </c>
      <c r="G1058" s="3"/>
      <c r="H1058" s="3" t="s">
        <v>230</v>
      </c>
      <c r="I1058" s="6">
        <v>0</v>
      </c>
    </row>
    <row r="1059" spans="1:9" x14ac:dyDescent="0.2">
      <c r="A1059" s="3" t="s">
        <v>231</v>
      </c>
      <c r="B1059" s="2">
        <v>4</v>
      </c>
      <c r="C1059" s="3">
        <v>48.823928000000002</v>
      </c>
      <c r="D1059" s="3">
        <v>-122.134128</v>
      </c>
      <c r="E1059" s="3" t="s">
        <v>10</v>
      </c>
      <c r="F1059" s="3">
        <v>9.1999999999999993</v>
      </c>
      <c r="G1059" s="3"/>
      <c r="H1059" s="3" t="s">
        <v>232</v>
      </c>
      <c r="I1059" s="6">
        <v>0</v>
      </c>
    </row>
    <row r="1060" spans="1:9" x14ac:dyDescent="0.2">
      <c r="A1060" s="3" t="s">
        <v>698</v>
      </c>
      <c r="B1060" s="2">
        <v>4</v>
      </c>
      <c r="C1060" s="3">
        <v>48.793848650000001</v>
      </c>
      <c r="D1060" s="3">
        <v>-122.6072322</v>
      </c>
      <c r="E1060" s="3" t="s">
        <v>10</v>
      </c>
      <c r="F1060" s="3">
        <v>10.8</v>
      </c>
      <c r="G1060" s="3"/>
      <c r="H1060" s="3" t="s">
        <v>699</v>
      </c>
      <c r="I1060" s="6">
        <v>0</v>
      </c>
    </row>
    <row r="1061" spans="1:9" x14ac:dyDescent="0.2">
      <c r="A1061" s="3" t="s">
        <v>700</v>
      </c>
      <c r="B1061" s="2">
        <v>4</v>
      </c>
      <c r="C1061" s="3">
        <v>48.945933570000001</v>
      </c>
      <c r="D1061" s="3">
        <v>-122.43900720000001</v>
      </c>
      <c r="E1061" s="3" t="s">
        <v>701</v>
      </c>
      <c r="F1061" s="3">
        <v>10.7</v>
      </c>
      <c r="G1061" s="3"/>
      <c r="H1061" s="3" t="s">
        <v>41</v>
      </c>
      <c r="I1061" s="6">
        <v>0</v>
      </c>
    </row>
    <row r="1062" spans="1:9" x14ac:dyDescent="0.2">
      <c r="A1062" s="3" t="s">
        <v>702</v>
      </c>
      <c r="B1062" s="2">
        <v>4</v>
      </c>
      <c r="C1062" s="3">
        <v>48.946018780000003</v>
      </c>
      <c r="D1062" s="3">
        <v>-122.2960415</v>
      </c>
      <c r="E1062" s="3" t="s">
        <v>701</v>
      </c>
      <c r="F1062" s="3">
        <v>8.5</v>
      </c>
      <c r="G1062" s="3"/>
      <c r="H1062" s="3" t="s">
        <v>24</v>
      </c>
      <c r="I1062" s="6">
        <v>0</v>
      </c>
    </row>
    <row r="1063" spans="1:9" x14ac:dyDescent="0.2">
      <c r="A1063" s="3" t="s">
        <v>233</v>
      </c>
      <c r="B1063" s="2">
        <v>4</v>
      </c>
      <c r="C1063" s="3">
        <v>48.869795000000003</v>
      </c>
      <c r="D1063" s="3">
        <v>-122.481972</v>
      </c>
      <c r="E1063" s="3" t="s">
        <v>10</v>
      </c>
      <c r="F1063" s="3">
        <v>9.125</v>
      </c>
      <c r="G1063" s="3"/>
      <c r="H1063" s="3" t="s">
        <v>234</v>
      </c>
      <c r="I1063" s="6">
        <v>0</v>
      </c>
    </row>
    <row r="1064" spans="1:9" x14ac:dyDescent="0.2">
      <c r="A1064" s="3" t="s">
        <v>235</v>
      </c>
      <c r="B1064" s="2">
        <v>4</v>
      </c>
      <c r="C1064" s="3">
        <v>48.882210999999998</v>
      </c>
      <c r="D1064" s="3">
        <v>-122.44265900000001</v>
      </c>
      <c r="E1064" s="3" t="s">
        <v>10</v>
      </c>
      <c r="F1064" s="3">
        <v>9.0250000000000004</v>
      </c>
      <c r="G1064" s="3"/>
      <c r="H1064" s="3" t="s">
        <v>236</v>
      </c>
      <c r="I1064" s="6">
        <v>0</v>
      </c>
    </row>
    <row r="1065" spans="1:9" x14ac:dyDescent="0.2">
      <c r="A1065" s="3" t="s">
        <v>237</v>
      </c>
      <c r="B1065" s="2">
        <v>4</v>
      </c>
      <c r="C1065" s="3">
        <v>48.924265030000001</v>
      </c>
      <c r="D1065" s="3">
        <v>-122.530118</v>
      </c>
      <c r="E1065" s="3" t="s">
        <v>10</v>
      </c>
      <c r="F1065" s="3">
        <v>11.4</v>
      </c>
      <c r="G1065" s="3"/>
      <c r="H1065" s="3" t="s">
        <v>30</v>
      </c>
      <c r="I1065" s="6">
        <v>0</v>
      </c>
    </row>
    <row r="1066" spans="1:9" x14ac:dyDescent="0.2">
      <c r="A1066" s="3" t="s">
        <v>238</v>
      </c>
      <c r="B1066" s="2">
        <v>4</v>
      </c>
      <c r="C1066" s="3">
        <v>48.924143000000001</v>
      </c>
      <c r="D1066" s="3">
        <v>-122.529892</v>
      </c>
      <c r="E1066" s="3" t="s">
        <v>10</v>
      </c>
      <c r="F1066" s="3">
        <v>10.55</v>
      </c>
      <c r="G1066" s="3"/>
      <c r="H1066" s="3" t="s">
        <v>30</v>
      </c>
      <c r="I1066" s="6">
        <v>0</v>
      </c>
    </row>
    <row r="1067" spans="1:9" x14ac:dyDescent="0.2">
      <c r="A1067" s="3" t="s">
        <v>239</v>
      </c>
      <c r="B1067" s="2">
        <v>4</v>
      </c>
      <c r="C1067" s="3">
        <v>48.934878900000001</v>
      </c>
      <c r="D1067" s="3">
        <v>-122.5500626</v>
      </c>
      <c r="E1067" s="3" t="s">
        <v>10</v>
      </c>
      <c r="F1067" s="3">
        <v>10.775</v>
      </c>
      <c r="G1067" s="3"/>
      <c r="H1067" s="3" t="s">
        <v>240</v>
      </c>
      <c r="I1067" s="6">
        <v>0</v>
      </c>
    </row>
    <row r="1068" spans="1:9" x14ac:dyDescent="0.2">
      <c r="A1068" s="3" t="s">
        <v>241</v>
      </c>
      <c r="B1068" s="2">
        <v>4</v>
      </c>
      <c r="C1068" s="3">
        <v>48.934782730000002</v>
      </c>
      <c r="D1068" s="3">
        <v>-122.5371191</v>
      </c>
      <c r="E1068" s="3" t="s">
        <v>10</v>
      </c>
      <c r="F1068" s="3">
        <v>10.45</v>
      </c>
      <c r="G1068" s="3"/>
      <c r="H1068" s="3" t="s">
        <v>242</v>
      </c>
      <c r="I1068" s="6">
        <v>0</v>
      </c>
    </row>
    <row r="1069" spans="1:9" x14ac:dyDescent="0.2">
      <c r="A1069" s="3" t="s">
        <v>243</v>
      </c>
      <c r="B1069" s="2">
        <v>4</v>
      </c>
      <c r="C1069" s="3">
        <v>48.99380077</v>
      </c>
      <c r="D1069" s="3">
        <v>-122.5098162</v>
      </c>
      <c r="E1069" s="3" t="s">
        <v>10</v>
      </c>
      <c r="F1069" s="3">
        <v>11.350000000000001</v>
      </c>
      <c r="G1069" s="3"/>
      <c r="H1069" s="3" t="s">
        <v>137</v>
      </c>
      <c r="I1069" s="6">
        <v>0</v>
      </c>
    </row>
    <row r="1070" spans="1:9" x14ac:dyDescent="0.2">
      <c r="A1070" s="3" t="s">
        <v>244</v>
      </c>
      <c r="B1070" s="2">
        <v>4</v>
      </c>
      <c r="C1070" s="3">
        <v>48.993743670000001</v>
      </c>
      <c r="D1070" s="3">
        <v>-122.5006848</v>
      </c>
      <c r="E1070" s="3" t="s">
        <v>10</v>
      </c>
      <c r="F1070" s="3">
        <v>10.1</v>
      </c>
      <c r="G1070" s="3"/>
      <c r="H1070" s="3" t="s">
        <v>245</v>
      </c>
      <c r="I1070" s="6">
        <v>0</v>
      </c>
    </row>
    <row r="1071" spans="1:9" x14ac:dyDescent="0.2">
      <c r="A1071" s="3" t="s">
        <v>446</v>
      </c>
      <c r="B1071" s="2">
        <v>4</v>
      </c>
      <c r="C1071" s="3">
        <v>48.974921070000001</v>
      </c>
      <c r="D1071" s="3">
        <v>-122.50207640000001</v>
      </c>
      <c r="E1071" s="3" t="s">
        <v>10</v>
      </c>
      <c r="F1071" s="3">
        <v>9.9499999999999993</v>
      </c>
      <c r="G1071" s="3"/>
      <c r="H1071" s="3" t="s">
        <v>447</v>
      </c>
      <c r="I1071" s="6">
        <v>0</v>
      </c>
    </row>
    <row r="1072" spans="1:9" x14ac:dyDescent="0.2">
      <c r="A1072" s="3" t="s">
        <v>246</v>
      </c>
      <c r="B1072" s="2">
        <v>4</v>
      </c>
      <c r="C1072" s="3">
        <v>48.962166279999998</v>
      </c>
      <c r="D1072" s="3">
        <v>-122.73358140000001</v>
      </c>
      <c r="E1072" s="3" t="s">
        <v>10</v>
      </c>
      <c r="F1072" s="3">
        <v>10.9</v>
      </c>
      <c r="G1072" s="3"/>
      <c r="H1072" s="3" t="s">
        <v>247</v>
      </c>
      <c r="I1072" s="6">
        <v>0</v>
      </c>
    </row>
    <row r="1073" spans="1:9" x14ac:dyDescent="0.2">
      <c r="A1073" s="3" t="s">
        <v>248</v>
      </c>
      <c r="B1073" s="2">
        <v>4</v>
      </c>
      <c r="C1073" s="3">
        <v>48.954633000000001</v>
      </c>
      <c r="D1073" s="3">
        <v>-122.726187</v>
      </c>
      <c r="E1073" s="3" t="s">
        <v>10</v>
      </c>
      <c r="F1073" s="3">
        <v>11.5</v>
      </c>
      <c r="G1073" s="3"/>
      <c r="H1073" s="3" t="s">
        <v>86</v>
      </c>
      <c r="I1073" s="6">
        <v>0</v>
      </c>
    </row>
    <row r="1074" spans="1:9" x14ac:dyDescent="0.2">
      <c r="A1074" s="3" t="s">
        <v>249</v>
      </c>
      <c r="B1074" s="2">
        <v>4</v>
      </c>
      <c r="C1074" s="3">
        <v>48.954627619999997</v>
      </c>
      <c r="D1074" s="3">
        <v>-122.7258496</v>
      </c>
      <c r="E1074" s="3" t="s">
        <v>10</v>
      </c>
      <c r="F1074" s="3">
        <v>11.35</v>
      </c>
      <c r="G1074" s="3"/>
      <c r="H1074" s="3" t="s">
        <v>86</v>
      </c>
      <c r="I1074" s="6">
        <v>0</v>
      </c>
    </row>
    <row r="1075" spans="1:9" x14ac:dyDescent="0.2">
      <c r="A1075" s="3" t="s">
        <v>250</v>
      </c>
      <c r="B1075" s="2">
        <v>4</v>
      </c>
      <c r="C1075" s="3">
        <v>48.921006579999997</v>
      </c>
      <c r="D1075" s="3">
        <v>-122.66036250000001</v>
      </c>
      <c r="E1075" s="3" t="s">
        <v>10</v>
      </c>
      <c r="F1075" s="3">
        <v>8.5</v>
      </c>
      <c r="G1075" s="3"/>
      <c r="H1075" s="3" t="s">
        <v>90</v>
      </c>
      <c r="I1075" s="6">
        <v>0</v>
      </c>
    </row>
    <row r="1076" spans="1:9" x14ac:dyDescent="0.2">
      <c r="A1076" s="3" t="s">
        <v>251</v>
      </c>
      <c r="B1076" s="2">
        <v>4</v>
      </c>
      <c r="C1076" s="3">
        <v>48.921391999999997</v>
      </c>
      <c r="D1076" s="3">
        <v>-122.66033400000001</v>
      </c>
      <c r="E1076" s="3" t="s">
        <v>10</v>
      </c>
      <c r="F1076" s="3">
        <v>10</v>
      </c>
      <c r="G1076" s="3"/>
      <c r="H1076" s="3" t="s">
        <v>90</v>
      </c>
      <c r="I1076" s="6">
        <v>0</v>
      </c>
    </row>
    <row r="1077" spans="1:9" x14ac:dyDescent="0.2">
      <c r="A1077" s="3" t="s">
        <v>252</v>
      </c>
      <c r="B1077" s="2">
        <v>4</v>
      </c>
      <c r="C1077" s="3">
        <v>48.996954610000003</v>
      </c>
      <c r="D1077" s="3">
        <v>-122.754516</v>
      </c>
      <c r="E1077" s="3" t="s">
        <v>10</v>
      </c>
      <c r="F1077" s="3">
        <v>7.4</v>
      </c>
      <c r="G1077" s="3"/>
      <c r="H1077" s="3" t="s">
        <v>76</v>
      </c>
      <c r="I1077" s="6">
        <v>0</v>
      </c>
    </row>
    <row r="1078" spans="1:9" x14ac:dyDescent="0.2">
      <c r="A1078" s="3" t="s">
        <v>253</v>
      </c>
      <c r="B1078" s="2">
        <v>4</v>
      </c>
      <c r="C1078" s="3">
        <v>48.997458229999999</v>
      </c>
      <c r="D1078" s="3">
        <v>-122.75444520000001</v>
      </c>
      <c r="E1078" s="3" t="s">
        <v>10</v>
      </c>
      <c r="F1078" s="3">
        <v>9.1</v>
      </c>
      <c r="G1078" s="3"/>
      <c r="H1078" s="3" t="s">
        <v>76</v>
      </c>
      <c r="I1078" s="6">
        <v>0</v>
      </c>
    </row>
    <row r="1079" spans="1:9" x14ac:dyDescent="0.2">
      <c r="A1079" s="3" t="s">
        <v>254</v>
      </c>
      <c r="B1079" s="2">
        <v>4</v>
      </c>
      <c r="C1079" s="3">
        <v>48.950921690000001</v>
      </c>
      <c r="D1079" s="3">
        <v>-122.6378392</v>
      </c>
      <c r="E1079" s="3" t="s">
        <v>10</v>
      </c>
      <c r="F1079" s="3">
        <v>8.9499999999999993</v>
      </c>
      <c r="G1079" s="3"/>
      <c r="H1079" s="3" t="s">
        <v>104</v>
      </c>
      <c r="I1079" s="6">
        <v>0</v>
      </c>
    </row>
    <row r="1080" spans="1:9" x14ac:dyDescent="0.2">
      <c r="A1080" s="3" t="s">
        <v>255</v>
      </c>
      <c r="B1080" s="2">
        <v>4</v>
      </c>
      <c r="C1080" s="3">
        <v>48.95020246</v>
      </c>
      <c r="D1080" s="3">
        <v>-122.6379811</v>
      </c>
      <c r="E1080" s="3" t="s">
        <v>10</v>
      </c>
      <c r="F1080" s="3">
        <v>8.9</v>
      </c>
      <c r="G1080" s="3"/>
      <c r="H1080" s="3" t="s">
        <v>103</v>
      </c>
      <c r="I1080" s="6">
        <v>0</v>
      </c>
    </row>
    <row r="1081" spans="1:9" x14ac:dyDescent="0.2">
      <c r="A1081" s="3" t="s">
        <v>256</v>
      </c>
      <c r="B1081" s="2">
        <v>4</v>
      </c>
      <c r="C1081" s="3">
        <v>48.946763509999997</v>
      </c>
      <c r="D1081" s="3">
        <v>-122.4759808</v>
      </c>
      <c r="E1081" s="3" t="s">
        <v>10</v>
      </c>
      <c r="F1081" s="3">
        <v>9.75</v>
      </c>
      <c r="G1081" s="3"/>
      <c r="H1081" s="3" t="s">
        <v>181</v>
      </c>
      <c r="I1081" s="6">
        <v>0</v>
      </c>
    </row>
    <row r="1082" spans="1:9" x14ac:dyDescent="0.2">
      <c r="A1082" s="3" t="s">
        <v>257</v>
      </c>
      <c r="B1082" s="2">
        <v>4</v>
      </c>
      <c r="C1082" s="3">
        <v>48.946766519999997</v>
      </c>
      <c r="D1082" s="3">
        <v>-122.47577269999999</v>
      </c>
      <c r="E1082" s="3" t="s">
        <v>10</v>
      </c>
      <c r="F1082" s="3">
        <v>9.65</v>
      </c>
      <c r="G1082" s="3"/>
      <c r="H1082" s="3" t="s">
        <v>181</v>
      </c>
      <c r="I1082" s="6">
        <v>0</v>
      </c>
    </row>
    <row r="1083" spans="1:9" x14ac:dyDescent="0.2">
      <c r="A1083" s="3" t="s">
        <v>258</v>
      </c>
      <c r="B1083" s="2">
        <v>4</v>
      </c>
      <c r="C1083" s="3">
        <v>48.96438319</v>
      </c>
      <c r="D1083" s="3">
        <v>-122.47482960000001</v>
      </c>
      <c r="E1083" s="3" t="s">
        <v>10</v>
      </c>
      <c r="F1083" s="3">
        <v>10.7</v>
      </c>
      <c r="G1083" s="3"/>
      <c r="H1083" s="3" t="s">
        <v>181</v>
      </c>
      <c r="I1083" s="6">
        <v>0</v>
      </c>
    </row>
    <row r="1084" spans="1:9" x14ac:dyDescent="0.2">
      <c r="A1084" s="3" t="s">
        <v>259</v>
      </c>
      <c r="B1084" s="2">
        <v>4</v>
      </c>
      <c r="C1084" s="3">
        <v>48.964467679999998</v>
      </c>
      <c r="D1084" s="3">
        <v>-122.4736264</v>
      </c>
      <c r="E1084" s="3" t="s">
        <v>10</v>
      </c>
      <c r="F1084" s="3">
        <v>9.9499999999999993</v>
      </c>
      <c r="G1084" s="3"/>
      <c r="H1084" s="3" t="s">
        <v>177</v>
      </c>
      <c r="I1084" s="6">
        <v>0</v>
      </c>
    </row>
    <row r="1085" spans="1:9" x14ac:dyDescent="0.2">
      <c r="A1085" s="3" t="s">
        <v>260</v>
      </c>
      <c r="B1085" s="2">
        <v>4</v>
      </c>
      <c r="C1085" s="3">
        <v>49.002180000000003</v>
      </c>
      <c r="D1085" s="3">
        <v>-122.47401000000001</v>
      </c>
      <c r="E1085" s="3" t="s">
        <v>10</v>
      </c>
      <c r="F1085" s="3">
        <v>9.75</v>
      </c>
      <c r="G1085" s="3"/>
      <c r="H1085" s="3" t="s">
        <v>181</v>
      </c>
      <c r="I1085" s="6">
        <v>0</v>
      </c>
    </row>
    <row r="1086" spans="1:9" x14ac:dyDescent="0.2">
      <c r="A1086" s="3" t="s">
        <v>261</v>
      </c>
      <c r="B1086" s="2">
        <v>4</v>
      </c>
      <c r="C1086" s="3">
        <v>49.002180000000003</v>
      </c>
      <c r="D1086" s="3">
        <v>-122.47378999999999</v>
      </c>
      <c r="E1086" s="3" t="s">
        <v>10</v>
      </c>
      <c r="F1086" s="3">
        <v>9.75</v>
      </c>
      <c r="G1086" s="3"/>
      <c r="H1086" s="3" t="s">
        <v>177</v>
      </c>
      <c r="I1086" s="6">
        <v>0</v>
      </c>
    </row>
    <row r="1087" spans="1:9" x14ac:dyDescent="0.2">
      <c r="A1087" s="3" t="s">
        <v>262</v>
      </c>
      <c r="B1087" s="2">
        <v>4</v>
      </c>
      <c r="C1087" s="3">
        <v>48.9233586</v>
      </c>
      <c r="D1087" s="3">
        <v>-122.52578629999999</v>
      </c>
      <c r="E1087" s="3" t="s">
        <v>10</v>
      </c>
      <c r="F1087" s="3">
        <v>9.85</v>
      </c>
      <c r="G1087" s="3"/>
      <c r="H1087" s="3" t="s">
        <v>263</v>
      </c>
      <c r="I1087" s="6">
        <v>0</v>
      </c>
    </row>
    <row r="1088" spans="1:9" x14ac:dyDescent="0.2">
      <c r="A1088" s="3" t="s">
        <v>264</v>
      </c>
      <c r="B1088" s="2">
        <v>4</v>
      </c>
      <c r="C1088" s="3">
        <v>48.933860850000002</v>
      </c>
      <c r="D1088" s="3">
        <v>-122.4932568</v>
      </c>
      <c r="E1088" s="3" t="s">
        <v>10</v>
      </c>
      <c r="F1088" s="3">
        <v>9.8000000000000007</v>
      </c>
      <c r="G1088" s="3"/>
      <c r="H1088" s="3" t="s">
        <v>265</v>
      </c>
      <c r="I1088" s="6">
        <v>0</v>
      </c>
    </row>
    <row r="1089" spans="1:9" x14ac:dyDescent="0.2">
      <c r="A1089" s="3" t="s">
        <v>618</v>
      </c>
      <c r="B1089" s="2">
        <v>4</v>
      </c>
      <c r="C1089" s="3">
        <v>48.938920000000003</v>
      </c>
      <c r="D1089" s="3">
        <v>-122.48968000000001</v>
      </c>
      <c r="E1089" s="3" t="s">
        <v>10</v>
      </c>
      <c r="F1089" s="3">
        <v>9.6499999999999986</v>
      </c>
      <c r="G1089" s="3"/>
      <c r="H1089" s="3" t="s">
        <v>265</v>
      </c>
      <c r="I1089" s="6">
        <v>0</v>
      </c>
    </row>
    <row r="1090" spans="1:9" x14ac:dyDescent="0.2">
      <c r="A1090" s="3" t="s">
        <v>266</v>
      </c>
      <c r="B1090" s="2">
        <v>4</v>
      </c>
      <c r="C1090" s="3">
        <v>48.845761969999998</v>
      </c>
      <c r="D1090" s="3">
        <v>-122.5589763</v>
      </c>
      <c r="E1090" s="3" t="s">
        <v>10</v>
      </c>
      <c r="F1090" s="3">
        <v>10.440000000000001</v>
      </c>
      <c r="G1090" s="3"/>
      <c r="H1090" s="3" t="s">
        <v>267</v>
      </c>
      <c r="I1090" s="6">
        <v>0</v>
      </c>
    </row>
    <row r="1091" spans="1:9" x14ac:dyDescent="0.2">
      <c r="A1091" s="3" t="s">
        <v>268</v>
      </c>
      <c r="B1091" s="2">
        <v>4</v>
      </c>
      <c r="C1091" s="3">
        <v>48.91353548</v>
      </c>
      <c r="D1091" s="3">
        <v>-122.52203</v>
      </c>
      <c r="E1091" s="3" t="s">
        <v>10</v>
      </c>
      <c r="F1091" s="3">
        <v>10</v>
      </c>
      <c r="G1091" s="3"/>
      <c r="H1091" s="3" t="s">
        <v>39</v>
      </c>
      <c r="I1091" s="6">
        <v>0</v>
      </c>
    </row>
    <row r="1092" spans="1:9" x14ac:dyDescent="0.2">
      <c r="A1092" s="3" t="s">
        <v>269</v>
      </c>
      <c r="B1092" s="2">
        <v>4</v>
      </c>
      <c r="C1092" s="3">
        <v>48.914053000000003</v>
      </c>
      <c r="D1092" s="3">
        <v>-122.520866</v>
      </c>
      <c r="E1092" s="3" t="s">
        <v>10</v>
      </c>
      <c r="F1092" s="3">
        <v>10.25</v>
      </c>
      <c r="G1092" s="3"/>
      <c r="H1092" s="3" t="s">
        <v>39</v>
      </c>
      <c r="I1092" s="6">
        <v>0</v>
      </c>
    </row>
    <row r="1093" spans="1:9" x14ac:dyDescent="0.2">
      <c r="A1093" s="3" t="s">
        <v>270</v>
      </c>
      <c r="B1093" s="2">
        <v>4</v>
      </c>
      <c r="C1093" s="3">
        <v>48.946277279999997</v>
      </c>
      <c r="D1093" s="3">
        <v>-122.4711588</v>
      </c>
      <c r="E1093" s="3" t="s">
        <v>10</v>
      </c>
      <c r="F1093" s="3">
        <v>10.100000000000001</v>
      </c>
      <c r="G1093" s="3"/>
      <c r="H1093" s="3" t="s">
        <v>271</v>
      </c>
      <c r="I1093" s="6">
        <v>0</v>
      </c>
    </row>
    <row r="1094" spans="1:9" x14ac:dyDescent="0.2">
      <c r="A1094" s="3" t="s">
        <v>272</v>
      </c>
      <c r="B1094" s="2">
        <v>4</v>
      </c>
      <c r="C1094" s="3">
        <v>48.946618639999997</v>
      </c>
      <c r="D1094" s="3">
        <v>-122.45977499999999</v>
      </c>
      <c r="E1094" s="3" t="s">
        <v>10</v>
      </c>
      <c r="F1094" s="3">
        <v>9.6000000000000014</v>
      </c>
      <c r="G1094" s="3"/>
      <c r="H1094" s="3" t="s">
        <v>273</v>
      </c>
      <c r="I1094" s="6">
        <v>0</v>
      </c>
    </row>
    <row r="1095" spans="1:9" x14ac:dyDescent="0.2">
      <c r="A1095" s="3" t="s">
        <v>274</v>
      </c>
      <c r="B1095" s="2">
        <v>4</v>
      </c>
      <c r="C1095" s="3">
        <v>48.964188550000003</v>
      </c>
      <c r="D1095" s="3">
        <v>-122.4642892</v>
      </c>
      <c r="E1095" s="3" t="s">
        <v>10</v>
      </c>
      <c r="F1095" s="3">
        <v>10.85</v>
      </c>
      <c r="G1095" s="3"/>
      <c r="H1095" s="3" t="s">
        <v>155</v>
      </c>
      <c r="I1095" s="6">
        <v>0</v>
      </c>
    </row>
    <row r="1096" spans="1:9" x14ac:dyDescent="0.2">
      <c r="A1096" s="3" t="s">
        <v>448</v>
      </c>
      <c r="B1096" s="2">
        <v>4</v>
      </c>
      <c r="C1096" s="3">
        <v>48.964861669999998</v>
      </c>
      <c r="D1096" s="3">
        <v>-122.45192590000001</v>
      </c>
      <c r="E1096" s="3" t="s">
        <v>10</v>
      </c>
      <c r="F1096" s="3">
        <v>10.25</v>
      </c>
      <c r="G1096" s="3"/>
      <c r="H1096" s="3" t="s">
        <v>185</v>
      </c>
      <c r="I1096" s="6">
        <v>0</v>
      </c>
    </row>
    <row r="1097" spans="1:9" x14ac:dyDescent="0.2">
      <c r="A1097" s="3" t="s">
        <v>449</v>
      </c>
      <c r="B1097" s="2">
        <v>4</v>
      </c>
      <c r="C1097" s="3">
        <v>48.964189519999998</v>
      </c>
      <c r="D1097" s="3">
        <v>-122.441181</v>
      </c>
      <c r="E1097" s="3" t="s">
        <v>10</v>
      </c>
      <c r="F1097" s="3">
        <v>10.25</v>
      </c>
      <c r="G1097" s="3"/>
      <c r="H1097" s="3" t="s">
        <v>140</v>
      </c>
      <c r="I1097" s="6">
        <v>0</v>
      </c>
    </row>
    <row r="1098" spans="1:9" x14ac:dyDescent="0.2">
      <c r="A1098" s="3" t="s">
        <v>275</v>
      </c>
      <c r="B1098" s="2">
        <v>4</v>
      </c>
      <c r="C1098" s="3">
        <v>48.964350000000003</v>
      </c>
      <c r="D1098" s="3">
        <v>-122.42977999999999</v>
      </c>
      <c r="E1098" s="3" t="s">
        <v>10</v>
      </c>
      <c r="F1098" s="3">
        <v>9.4499999999999993</v>
      </c>
      <c r="G1098" s="3"/>
      <c r="H1098" s="3" t="s">
        <v>191</v>
      </c>
      <c r="I1098" s="6">
        <v>0</v>
      </c>
    </row>
    <row r="1099" spans="1:9" x14ac:dyDescent="0.2">
      <c r="A1099" s="3" t="s">
        <v>276</v>
      </c>
      <c r="B1099" s="2">
        <v>4</v>
      </c>
      <c r="C1099" s="3">
        <v>48.979022860000001</v>
      </c>
      <c r="D1099" s="3">
        <v>-122.4522346</v>
      </c>
      <c r="E1099" s="3" t="s">
        <v>10</v>
      </c>
      <c r="F1099" s="3">
        <v>11.2</v>
      </c>
      <c r="G1099" s="3"/>
      <c r="H1099" s="3" t="s">
        <v>277</v>
      </c>
      <c r="I1099" s="6">
        <v>0</v>
      </c>
    </row>
    <row r="1100" spans="1:9" x14ac:dyDescent="0.2">
      <c r="A1100" s="3" t="s">
        <v>278</v>
      </c>
      <c r="B1100" s="2">
        <v>4</v>
      </c>
      <c r="C1100" s="3">
        <v>48.979280590000002</v>
      </c>
      <c r="D1100" s="3">
        <v>-122.4403009</v>
      </c>
      <c r="E1100" s="3" t="s">
        <v>10</v>
      </c>
      <c r="F1100" s="3">
        <v>11.3</v>
      </c>
      <c r="G1100" s="3"/>
      <c r="H1100" s="3" t="s">
        <v>140</v>
      </c>
      <c r="I1100" s="6">
        <v>0</v>
      </c>
    </row>
    <row r="1101" spans="1:9" x14ac:dyDescent="0.2">
      <c r="A1101" s="3" t="s">
        <v>279</v>
      </c>
      <c r="B1101" s="2">
        <v>4</v>
      </c>
      <c r="C1101" s="3">
        <v>48.978912049999998</v>
      </c>
      <c r="D1101" s="3">
        <v>-122.4293172</v>
      </c>
      <c r="E1101" s="3" t="s">
        <v>10</v>
      </c>
      <c r="F1101" s="3">
        <v>9.4499999999999993</v>
      </c>
      <c r="G1101" s="3"/>
      <c r="H1101" s="3" t="s">
        <v>191</v>
      </c>
      <c r="I1101" s="6">
        <v>0</v>
      </c>
    </row>
    <row r="1102" spans="1:9" x14ac:dyDescent="0.2">
      <c r="A1102" s="3" t="s">
        <v>280</v>
      </c>
      <c r="B1102" s="2">
        <v>4</v>
      </c>
      <c r="C1102" s="3">
        <v>48.9925487</v>
      </c>
      <c r="D1102" s="3">
        <v>-122.4146566</v>
      </c>
      <c r="E1102" s="3" t="s">
        <v>10</v>
      </c>
      <c r="F1102" s="3">
        <v>9.4499999999999993</v>
      </c>
      <c r="G1102" s="3"/>
      <c r="H1102" s="3" t="s">
        <v>193</v>
      </c>
      <c r="I1102" s="6">
        <v>0</v>
      </c>
    </row>
    <row r="1103" spans="1:9" x14ac:dyDescent="0.2">
      <c r="A1103" s="3" t="s">
        <v>281</v>
      </c>
      <c r="B1103" s="2">
        <v>4</v>
      </c>
      <c r="C1103" s="3">
        <v>49.000332999999998</v>
      </c>
      <c r="D1103" s="3">
        <v>-122.408176</v>
      </c>
      <c r="E1103" s="3" t="s">
        <v>10</v>
      </c>
      <c r="F1103" s="3">
        <v>10.100000000000001</v>
      </c>
      <c r="G1103" s="3"/>
      <c r="H1103" s="3" t="s">
        <v>193</v>
      </c>
      <c r="I1103" s="6">
        <v>0</v>
      </c>
    </row>
    <row r="1104" spans="1:9" x14ac:dyDescent="0.2">
      <c r="A1104" s="3" t="s">
        <v>282</v>
      </c>
      <c r="B1104" s="2">
        <v>4</v>
      </c>
      <c r="C1104" s="3">
        <v>48.992471600000002</v>
      </c>
      <c r="D1104" s="3">
        <v>-122.2670055</v>
      </c>
      <c r="E1104" s="3" t="s">
        <v>10</v>
      </c>
      <c r="F1104" s="3">
        <v>9.8000000000000007</v>
      </c>
      <c r="G1104" s="3"/>
      <c r="H1104" s="3" t="s">
        <v>283</v>
      </c>
      <c r="I1104" s="6">
        <v>0</v>
      </c>
    </row>
    <row r="1105" spans="1:9" x14ac:dyDescent="0.2">
      <c r="A1105" s="3" t="s">
        <v>284</v>
      </c>
      <c r="B1105" s="2">
        <v>4</v>
      </c>
      <c r="C1105" s="3">
        <v>48.94482051</v>
      </c>
      <c r="D1105" s="3">
        <v>-122.44308909999999</v>
      </c>
      <c r="E1105" s="3" t="s">
        <v>10</v>
      </c>
      <c r="F1105" s="3">
        <v>10.649999999999999</v>
      </c>
      <c r="G1105" s="3"/>
      <c r="H1105" s="3" t="s">
        <v>41</v>
      </c>
      <c r="I1105" s="6">
        <v>0</v>
      </c>
    </row>
    <row r="1106" spans="1:9" x14ac:dyDescent="0.2">
      <c r="A1106" s="3" t="s">
        <v>285</v>
      </c>
      <c r="B1106" s="2">
        <v>4</v>
      </c>
      <c r="C1106" s="3">
        <v>48.945118999999998</v>
      </c>
      <c r="D1106" s="3">
        <v>-122.44166800000001</v>
      </c>
      <c r="E1106" s="3" t="s">
        <v>10</v>
      </c>
      <c r="F1106" s="3">
        <v>10.649999999999999</v>
      </c>
      <c r="G1106" s="3"/>
      <c r="H1106" s="3" t="s">
        <v>41</v>
      </c>
      <c r="I1106" s="6">
        <v>0</v>
      </c>
    </row>
    <row r="1107" spans="1:9" x14ac:dyDescent="0.2">
      <c r="A1107" s="3" t="s">
        <v>286</v>
      </c>
      <c r="B1107" s="2">
        <v>4</v>
      </c>
      <c r="C1107" s="3">
        <v>48.945470640000003</v>
      </c>
      <c r="D1107" s="3">
        <v>-122.40884440000001</v>
      </c>
      <c r="E1107" s="3" t="s">
        <v>10</v>
      </c>
      <c r="F1107" s="3">
        <v>9.4</v>
      </c>
      <c r="G1107" s="3"/>
      <c r="H1107" s="3" t="s">
        <v>287</v>
      </c>
      <c r="I1107" s="6">
        <v>0</v>
      </c>
    </row>
    <row r="1108" spans="1:9" x14ac:dyDescent="0.2">
      <c r="A1108" s="3" t="s">
        <v>288</v>
      </c>
      <c r="B1108" s="2">
        <v>4</v>
      </c>
      <c r="C1108" s="3">
        <v>48.791318330000003</v>
      </c>
      <c r="D1108" s="3">
        <v>-122.5910447</v>
      </c>
      <c r="E1108" s="3" t="s">
        <v>10</v>
      </c>
      <c r="F1108" s="3">
        <v>8.875</v>
      </c>
      <c r="G1108" s="3"/>
      <c r="H1108" s="3" t="s">
        <v>47</v>
      </c>
      <c r="I1108" s="6">
        <v>0</v>
      </c>
    </row>
    <row r="1109" spans="1:9" x14ac:dyDescent="0.2">
      <c r="A1109" s="3" t="s">
        <v>289</v>
      </c>
      <c r="B1109" s="2">
        <v>4</v>
      </c>
      <c r="C1109" s="3">
        <v>48.791426000000001</v>
      </c>
      <c r="D1109" s="3">
        <v>-122.590295</v>
      </c>
      <c r="E1109" s="3" t="s">
        <v>10</v>
      </c>
      <c r="F1109" s="3">
        <v>9.6499999999999986</v>
      </c>
      <c r="G1109" s="3"/>
      <c r="H1109" s="3" t="s">
        <v>47</v>
      </c>
      <c r="I1109" s="6">
        <v>0</v>
      </c>
    </row>
    <row r="1110" spans="1:9" x14ac:dyDescent="0.2">
      <c r="A1110" s="3" t="s">
        <v>290</v>
      </c>
      <c r="B1110" s="2">
        <v>4</v>
      </c>
      <c r="C1110" s="3">
        <v>48.843479930000001</v>
      </c>
      <c r="D1110" s="3">
        <v>-122.58898170000001</v>
      </c>
      <c r="E1110" s="3" t="s">
        <v>10</v>
      </c>
      <c r="F1110" s="3">
        <v>8.625</v>
      </c>
      <c r="G1110" s="3"/>
      <c r="H1110" s="3" t="s">
        <v>12</v>
      </c>
      <c r="I1110" s="6">
        <v>0</v>
      </c>
    </row>
    <row r="1111" spans="1:9" x14ac:dyDescent="0.2">
      <c r="A1111" s="3" t="s">
        <v>291</v>
      </c>
      <c r="B1111" s="2">
        <v>4</v>
      </c>
      <c r="C1111" s="3">
        <v>48.936562279999997</v>
      </c>
      <c r="D1111" s="3">
        <v>-122.44110860000001</v>
      </c>
      <c r="E1111" s="3" t="s">
        <v>10</v>
      </c>
      <c r="F1111" s="3">
        <v>8.1999999999999993</v>
      </c>
      <c r="G1111" s="3"/>
      <c r="H1111" s="3" t="s">
        <v>52</v>
      </c>
      <c r="I1111" s="6">
        <v>0</v>
      </c>
    </row>
    <row r="1112" spans="1:9" x14ac:dyDescent="0.2">
      <c r="A1112" s="3" t="s">
        <v>292</v>
      </c>
      <c r="B1112" s="2">
        <v>4</v>
      </c>
      <c r="C1112" s="3">
        <v>48.936590000000002</v>
      </c>
      <c r="D1112" s="3">
        <v>-122.44171799999999</v>
      </c>
      <c r="E1112" s="3" t="s">
        <v>10</v>
      </c>
      <c r="F1112" s="3">
        <v>8.15</v>
      </c>
      <c r="G1112" s="3"/>
      <c r="H1112" s="3" t="s">
        <v>52</v>
      </c>
      <c r="I1112" s="6">
        <v>0</v>
      </c>
    </row>
    <row r="1113" spans="1:9" x14ac:dyDescent="0.2">
      <c r="A1113" s="3" t="s">
        <v>293</v>
      </c>
      <c r="B1113" s="2">
        <v>4</v>
      </c>
      <c r="C1113" s="3">
        <v>48.83983447</v>
      </c>
      <c r="D1113" s="3">
        <v>-122.29177610000001</v>
      </c>
      <c r="E1113" s="3" t="s">
        <v>10</v>
      </c>
      <c r="F1113" s="3">
        <v>6.2</v>
      </c>
      <c r="G1113" s="3"/>
      <c r="H1113" s="3" t="s">
        <v>294</v>
      </c>
      <c r="I1113" s="6">
        <v>0</v>
      </c>
    </row>
    <row r="1114" spans="1:9" x14ac:dyDescent="0.2">
      <c r="A1114" s="3" t="s">
        <v>295</v>
      </c>
      <c r="B1114" s="2">
        <v>4</v>
      </c>
      <c r="C1114" s="3">
        <v>48.9494568</v>
      </c>
      <c r="D1114" s="3">
        <v>-122.4088785</v>
      </c>
      <c r="E1114" s="3" t="s">
        <v>10</v>
      </c>
      <c r="F1114" s="3">
        <v>9.52</v>
      </c>
      <c r="G1114" s="3"/>
      <c r="H1114" s="3" t="s">
        <v>296</v>
      </c>
      <c r="I1114" s="6">
        <v>0</v>
      </c>
    </row>
    <row r="1115" spans="1:9" x14ac:dyDescent="0.2">
      <c r="A1115" s="3" t="s">
        <v>297</v>
      </c>
      <c r="B1115" s="2">
        <v>4</v>
      </c>
      <c r="C1115" s="3">
        <v>48.822125999999997</v>
      </c>
      <c r="D1115" s="3">
        <v>-122.134991</v>
      </c>
      <c r="E1115" s="3" t="s">
        <v>10</v>
      </c>
      <c r="F1115" s="3">
        <v>5.25</v>
      </c>
      <c r="G1115" s="3"/>
      <c r="H1115" s="3" t="s">
        <v>298</v>
      </c>
      <c r="I1115" s="6">
        <v>0</v>
      </c>
    </row>
    <row r="1116" spans="1:9" x14ac:dyDescent="0.2">
      <c r="A1116" s="3" t="s">
        <v>299</v>
      </c>
      <c r="B1116" s="2">
        <v>4</v>
      </c>
      <c r="C1116" s="3">
        <v>48.837985000000003</v>
      </c>
      <c r="D1116" s="3">
        <v>-122.154369</v>
      </c>
      <c r="E1116" s="3" t="s">
        <v>10</v>
      </c>
      <c r="F1116" s="3">
        <v>5.9499999999999993</v>
      </c>
      <c r="G1116" s="3"/>
      <c r="H1116" s="3" t="s">
        <v>17</v>
      </c>
      <c r="I1116" s="6">
        <v>0</v>
      </c>
    </row>
    <row r="1117" spans="1:9" x14ac:dyDescent="0.2">
      <c r="A1117" s="3" t="s">
        <v>300</v>
      </c>
      <c r="B1117" s="2">
        <v>4</v>
      </c>
      <c r="C1117" s="3">
        <v>48.918458819999998</v>
      </c>
      <c r="D1117" s="3">
        <v>-122.4651307</v>
      </c>
      <c r="E1117" s="3" t="s">
        <v>10</v>
      </c>
      <c r="F1117" s="3">
        <v>9.42</v>
      </c>
      <c r="G1117" s="3"/>
      <c r="H1117" s="3" t="s">
        <v>57</v>
      </c>
      <c r="I1117" s="6">
        <v>0</v>
      </c>
    </row>
    <row r="1118" spans="1:9" x14ac:dyDescent="0.2">
      <c r="A1118" s="3" t="s">
        <v>301</v>
      </c>
      <c r="B1118" s="2">
        <v>4</v>
      </c>
      <c r="C1118" s="3">
        <v>48.918458819999998</v>
      </c>
      <c r="D1118" s="3">
        <v>-122.4651307</v>
      </c>
      <c r="E1118" s="3" t="s">
        <v>10</v>
      </c>
      <c r="F1118" s="3">
        <v>9.3249999999999993</v>
      </c>
      <c r="G1118" s="3"/>
      <c r="H1118" s="3" t="s">
        <v>57</v>
      </c>
      <c r="I1118" s="6">
        <v>0</v>
      </c>
    </row>
    <row r="1119" spans="1:9" x14ac:dyDescent="0.2">
      <c r="A1119" s="3" t="s">
        <v>302</v>
      </c>
      <c r="B1119" s="2">
        <v>4</v>
      </c>
      <c r="C1119" s="3">
        <v>48.919001000000002</v>
      </c>
      <c r="D1119" s="3">
        <v>-122.464192</v>
      </c>
      <c r="E1119" s="3" t="s">
        <v>10</v>
      </c>
      <c r="F1119" s="3">
        <v>9.75</v>
      </c>
      <c r="G1119" s="3"/>
      <c r="H1119" s="3" t="s">
        <v>57</v>
      </c>
      <c r="I1119" s="6">
        <v>0</v>
      </c>
    </row>
    <row r="1120" spans="1:9" x14ac:dyDescent="0.2">
      <c r="A1120" s="3" t="s">
        <v>303</v>
      </c>
      <c r="B1120" s="2">
        <v>4</v>
      </c>
      <c r="C1120" s="3">
        <v>48.92017001</v>
      </c>
      <c r="D1120" s="3">
        <v>-122.4426847</v>
      </c>
      <c r="E1120" s="3" t="s">
        <v>10</v>
      </c>
      <c r="F1120" s="3">
        <v>9.5749999999999993</v>
      </c>
      <c r="G1120" s="3"/>
      <c r="H1120" s="3" t="s">
        <v>304</v>
      </c>
      <c r="I1120" s="6">
        <v>0</v>
      </c>
    </row>
    <row r="1121" spans="1:9" x14ac:dyDescent="0.2">
      <c r="A1121" s="3" t="s">
        <v>305</v>
      </c>
      <c r="B1121" s="2">
        <v>4</v>
      </c>
      <c r="C1121" s="3">
        <v>48.917514310000001</v>
      </c>
      <c r="D1121" s="3">
        <v>-122.4203562</v>
      </c>
      <c r="E1121" s="3" t="s">
        <v>10</v>
      </c>
      <c r="F1121" s="3">
        <v>10.074999999999999</v>
      </c>
      <c r="G1121" s="3"/>
      <c r="H1121" s="3" t="s">
        <v>306</v>
      </c>
      <c r="I1121" s="6">
        <v>0</v>
      </c>
    </row>
    <row r="1122" spans="1:9" x14ac:dyDescent="0.2">
      <c r="A1122" s="3" t="s">
        <v>307</v>
      </c>
      <c r="B1122" s="2">
        <v>4</v>
      </c>
      <c r="C1122" s="3">
        <v>48.790480670000001</v>
      </c>
      <c r="D1122" s="3">
        <v>-122.5844614</v>
      </c>
      <c r="E1122" s="3" t="s">
        <v>10</v>
      </c>
      <c r="F1122" s="3">
        <v>8.7560000000000002</v>
      </c>
      <c r="G1122" s="3"/>
      <c r="H1122" s="3" t="s">
        <v>308</v>
      </c>
      <c r="I1122" s="6">
        <v>0</v>
      </c>
    </row>
    <row r="1123" spans="1:9" x14ac:dyDescent="0.2">
      <c r="A1123" s="3" t="s">
        <v>309</v>
      </c>
      <c r="B1123" s="2">
        <v>4</v>
      </c>
      <c r="C1123" s="3">
        <v>48.90596</v>
      </c>
      <c r="D1123" s="3">
        <v>-122.5535</v>
      </c>
      <c r="E1123" s="3" t="s">
        <v>10</v>
      </c>
      <c r="F1123" s="3">
        <v>9.6</v>
      </c>
      <c r="G1123" s="3"/>
      <c r="H1123" s="3" t="s">
        <v>43</v>
      </c>
      <c r="I1123" s="6">
        <v>0</v>
      </c>
    </row>
    <row r="1124" spans="1:9" x14ac:dyDescent="0.2">
      <c r="A1124" s="3" t="s">
        <v>310</v>
      </c>
      <c r="B1124" s="2">
        <v>4</v>
      </c>
      <c r="C1124" s="3">
        <v>48.789147</v>
      </c>
      <c r="D1124" s="3">
        <v>-122.199209</v>
      </c>
      <c r="E1124" s="3" t="s">
        <v>10</v>
      </c>
      <c r="F1124" s="3">
        <v>5.75</v>
      </c>
      <c r="G1124" s="3"/>
      <c r="H1124" s="3" t="s">
        <v>26</v>
      </c>
      <c r="I1124" s="6">
        <v>0</v>
      </c>
    </row>
    <row r="1125" spans="1:9" x14ac:dyDescent="0.2">
      <c r="A1125" s="3" t="s">
        <v>311</v>
      </c>
      <c r="B1125" s="2">
        <v>4</v>
      </c>
      <c r="C1125" s="3">
        <v>48.968535529999997</v>
      </c>
      <c r="D1125" s="3">
        <v>-122.3312081</v>
      </c>
      <c r="E1125" s="3" t="s">
        <v>10</v>
      </c>
      <c r="F1125" s="3">
        <v>8.82</v>
      </c>
      <c r="G1125" s="3"/>
      <c r="H1125" s="3" t="s">
        <v>312</v>
      </c>
      <c r="I1125" s="6">
        <v>0</v>
      </c>
    </row>
    <row r="1126" spans="1:9" x14ac:dyDescent="0.2">
      <c r="A1126" s="3" t="s">
        <v>313</v>
      </c>
      <c r="B1126" s="2">
        <v>4</v>
      </c>
      <c r="C1126" s="3">
        <v>48.99269366</v>
      </c>
      <c r="D1126" s="3">
        <v>-122.253906</v>
      </c>
      <c r="E1126" s="3" t="s">
        <v>10</v>
      </c>
      <c r="F1126" s="3">
        <v>9.9</v>
      </c>
      <c r="G1126" s="3"/>
      <c r="H1126" s="3" t="s">
        <v>314</v>
      </c>
      <c r="I1126" s="6">
        <v>0</v>
      </c>
    </row>
    <row r="1127" spans="1:9" x14ac:dyDescent="0.2">
      <c r="A1127" s="3" t="s">
        <v>315</v>
      </c>
      <c r="B1127" s="2">
        <v>4</v>
      </c>
      <c r="C1127" s="3">
        <v>48.992719999999998</v>
      </c>
      <c r="D1127" s="3">
        <v>-122.254238</v>
      </c>
      <c r="E1127" s="3" t="s">
        <v>10</v>
      </c>
      <c r="F1127" s="3">
        <v>9.6</v>
      </c>
      <c r="G1127" s="3"/>
      <c r="H1127" s="3" t="s">
        <v>314</v>
      </c>
      <c r="I1127" s="6">
        <v>0</v>
      </c>
    </row>
    <row r="1128" spans="1:9" x14ac:dyDescent="0.2">
      <c r="A1128" s="3" t="s">
        <v>316</v>
      </c>
      <c r="B1128" s="2">
        <v>4</v>
      </c>
      <c r="C1128" s="3">
        <v>48.853436219999999</v>
      </c>
      <c r="D1128" s="3">
        <v>-122.5734542</v>
      </c>
      <c r="E1128" s="3" t="s">
        <v>10</v>
      </c>
      <c r="F1128" s="3">
        <v>9.5333333333333332</v>
      </c>
      <c r="G1128" s="3"/>
      <c r="H1128" s="3" t="s">
        <v>61</v>
      </c>
      <c r="I1128" s="6">
        <v>0</v>
      </c>
    </row>
    <row r="1129" spans="1:9" x14ac:dyDescent="0.2">
      <c r="A1129" s="3" t="s">
        <v>317</v>
      </c>
      <c r="B1129" s="2">
        <v>4</v>
      </c>
      <c r="C1129" s="3">
        <v>48.853501000000001</v>
      </c>
      <c r="D1129" s="3">
        <v>-122.573604</v>
      </c>
      <c r="E1129" s="3" t="s">
        <v>10</v>
      </c>
      <c r="F1129" s="3">
        <v>10.95</v>
      </c>
      <c r="G1129" s="3"/>
      <c r="H1129" s="3" t="s">
        <v>61</v>
      </c>
      <c r="I1129" s="6">
        <v>0</v>
      </c>
    </row>
    <row r="1130" spans="1:9" x14ac:dyDescent="0.2">
      <c r="A1130" s="3" t="s">
        <v>318</v>
      </c>
      <c r="B1130" s="2">
        <v>4</v>
      </c>
      <c r="C1130" s="3">
        <v>48.855220000000003</v>
      </c>
      <c r="D1130" s="3">
        <v>-122.53437</v>
      </c>
      <c r="E1130" s="3" t="s">
        <v>10</v>
      </c>
      <c r="F1130" s="3">
        <v>9.8999999999999986</v>
      </c>
      <c r="G1130" s="3"/>
      <c r="H1130" s="3" t="s">
        <v>32</v>
      </c>
      <c r="I1130" s="6">
        <v>0</v>
      </c>
    </row>
    <row r="1131" spans="1:9" x14ac:dyDescent="0.2">
      <c r="A1131" s="3" t="s">
        <v>319</v>
      </c>
      <c r="B1131" s="2">
        <v>4</v>
      </c>
      <c r="C1131" s="3">
        <v>48.866914149999999</v>
      </c>
      <c r="D1131" s="3">
        <v>-122.4856595</v>
      </c>
      <c r="E1131" s="3" t="s">
        <v>10</v>
      </c>
      <c r="F1131" s="3">
        <v>9.9499999999999993</v>
      </c>
      <c r="G1131" s="3"/>
      <c r="H1131" s="3" t="s">
        <v>320</v>
      </c>
      <c r="I1131" s="6">
        <v>0</v>
      </c>
    </row>
    <row r="1132" spans="1:9" x14ac:dyDescent="0.2">
      <c r="A1132" s="3" t="s">
        <v>321</v>
      </c>
      <c r="B1132" s="2">
        <v>4</v>
      </c>
      <c r="C1132" s="3">
        <v>48.869579729999998</v>
      </c>
      <c r="D1132" s="3">
        <v>-122.4379448</v>
      </c>
      <c r="E1132" s="3" t="s">
        <v>10</v>
      </c>
      <c r="F1132" s="3">
        <v>9.1750000000000007</v>
      </c>
      <c r="G1132" s="3"/>
      <c r="H1132" s="3" t="s">
        <v>322</v>
      </c>
      <c r="I1132" s="6">
        <v>0</v>
      </c>
    </row>
    <row r="1133" spans="1:9" x14ac:dyDescent="0.2">
      <c r="A1133" s="3" t="s">
        <v>323</v>
      </c>
      <c r="B1133" s="2">
        <v>4</v>
      </c>
      <c r="C1133" s="3">
        <v>48.892530000000001</v>
      </c>
      <c r="D1133" s="3">
        <v>-122.54046</v>
      </c>
      <c r="E1133" s="3" t="s">
        <v>10</v>
      </c>
      <c r="F1133" s="3">
        <v>10.6</v>
      </c>
      <c r="G1133" s="3"/>
      <c r="H1133" s="3" t="s">
        <v>324</v>
      </c>
      <c r="I1133" s="6">
        <v>0</v>
      </c>
    </row>
    <row r="1134" spans="1:9" x14ac:dyDescent="0.2">
      <c r="A1134" s="3" t="s">
        <v>325</v>
      </c>
      <c r="B1134" s="2">
        <v>4</v>
      </c>
      <c r="C1134" s="3">
        <v>48.791821640000002</v>
      </c>
      <c r="D1134" s="3">
        <v>-122.6625872</v>
      </c>
      <c r="E1134" s="3" t="s">
        <v>159</v>
      </c>
      <c r="F1134" s="3">
        <v>11.0175</v>
      </c>
      <c r="G1134" s="3"/>
      <c r="H1134" s="3" t="s">
        <v>326</v>
      </c>
      <c r="I1134" s="6">
        <v>0</v>
      </c>
    </row>
    <row r="1135" spans="1:9" x14ac:dyDescent="0.2">
      <c r="A1135" s="3" t="s">
        <v>327</v>
      </c>
      <c r="B1135" s="2">
        <v>4</v>
      </c>
      <c r="C1135" s="3">
        <v>48.752448999999999</v>
      </c>
      <c r="D1135" s="3">
        <v>-122.219128</v>
      </c>
      <c r="E1135" s="3" t="s">
        <v>10</v>
      </c>
      <c r="F1135" s="3">
        <v>8.2750000000000004</v>
      </c>
      <c r="G1135" s="3"/>
      <c r="H1135" s="3" t="s">
        <v>328</v>
      </c>
      <c r="I1135" s="6">
        <v>0</v>
      </c>
    </row>
    <row r="1136" spans="1:9" x14ac:dyDescent="0.2">
      <c r="A1136" s="3" t="s">
        <v>450</v>
      </c>
      <c r="B1136" s="2">
        <v>4</v>
      </c>
      <c r="C1136" s="3">
        <v>48.714829950000002</v>
      </c>
      <c r="D1136" s="3">
        <v>-122.4982807</v>
      </c>
      <c r="E1136" s="3" t="s">
        <v>10</v>
      </c>
      <c r="F1136" s="3">
        <v>10.233333333333334</v>
      </c>
      <c r="G1136" s="3"/>
      <c r="H1136" s="3" t="s">
        <v>167</v>
      </c>
      <c r="I1136" s="6">
        <v>0</v>
      </c>
    </row>
    <row r="1137" spans="1:9" x14ac:dyDescent="0.2">
      <c r="A1137" s="3" t="s">
        <v>451</v>
      </c>
      <c r="B1137" s="2">
        <v>4</v>
      </c>
      <c r="C1137" s="3">
        <v>48.715630249999997</v>
      </c>
      <c r="D1137" s="3">
        <v>-122.4823801</v>
      </c>
      <c r="E1137" s="3" t="s">
        <v>10</v>
      </c>
      <c r="F1137" s="3">
        <v>10.299999999999999</v>
      </c>
      <c r="G1137" s="3"/>
      <c r="H1137" s="3" t="s">
        <v>452</v>
      </c>
      <c r="I1137" s="6">
        <v>0</v>
      </c>
    </row>
    <row r="1138" spans="1:9" x14ac:dyDescent="0.2">
      <c r="A1138" s="3" t="s">
        <v>453</v>
      </c>
      <c r="B1138" s="2">
        <v>4</v>
      </c>
      <c r="C1138" s="3">
        <v>48.715330260000002</v>
      </c>
      <c r="D1138" s="3">
        <v>-122.48178</v>
      </c>
      <c r="E1138" s="3" t="s">
        <v>10</v>
      </c>
      <c r="F1138" s="3">
        <v>10.566666666666668</v>
      </c>
      <c r="G1138" s="3"/>
      <c r="H1138" s="3" t="s">
        <v>169</v>
      </c>
      <c r="I1138" s="6">
        <v>0</v>
      </c>
    </row>
    <row r="1139" spans="1:9" x14ac:dyDescent="0.2">
      <c r="A1139" s="3" t="s">
        <v>454</v>
      </c>
      <c r="B1139" s="2">
        <v>4</v>
      </c>
      <c r="C1139" s="3">
        <v>48.703830500000002</v>
      </c>
      <c r="D1139" s="3">
        <v>-122.46337920000001</v>
      </c>
      <c r="E1139" s="3" t="s">
        <v>10</v>
      </c>
      <c r="F1139" s="3">
        <v>10.700000000000001</v>
      </c>
      <c r="G1139" s="3"/>
      <c r="H1139" s="3" t="s">
        <v>169</v>
      </c>
      <c r="I1139" s="6">
        <v>0</v>
      </c>
    </row>
    <row r="1140" spans="1:9" x14ac:dyDescent="0.2">
      <c r="A1140" s="3" t="s">
        <v>619</v>
      </c>
      <c r="B1140" s="2">
        <v>4</v>
      </c>
      <c r="C1140" s="3">
        <v>48.925986999999999</v>
      </c>
      <c r="D1140" s="3">
        <v>-122.67330699999999</v>
      </c>
      <c r="E1140" s="3" t="s">
        <v>10</v>
      </c>
      <c r="F1140" s="3">
        <v>12.28</v>
      </c>
      <c r="G1140" s="3"/>
      <c r="H1140" s="3" t="s">
        <v>620</v>
      </c>
      <c r="I1140" s="6">
        <v>0</v>
      </c>
    </row>
    <row r="1141" spans="1:9" x14ac:dyDescent="0.2">
      <c r="A1141" s="3" t="s">
        <v>335</v>
      </c>
      <c r="B1141" s="2">
        <v>4</v>
      </c>
      <c r="C1141" s="3">
        <v>48.753304</v>
      </c>
      <c r="D1141" s="3">
        <v>-122.468</v>
      </c>
      <c r="E1141" s="3" t="s">
        <v>10</v>
      </c>
      <c r="F1141" s="3">
        <v>12.99</v>
      </c>
      <c r="G1141" s="3"/>
      <c r="H1141" s="3" t="s">
        <v>133</v>
      </c>
      <c r="I1141" s="6">
        <v>0</v>
      </c>
    </row>
    <row r="1142" spans="1:9" x14ac:dyDescent="0.2">
      <c r="A1142" s="3" t="s">
        <v>336</v>
      </c>
      <c r="B1142" s="2">
        <v>4</v>
      </c>
      <c r="C1142" s="3">
        <v>48.996864000000002</v>
      </c>
      <c r="D1142" s="3">
        <v>-122.264225</v>
      </c>
      <c r="E1142" s="3" t="s">
        <v>10</v>
      </c>
      <c r="F1142" s="3">
        <v>10.87</v>
      </c>
      <c r="G1142" s="3"/>
      <c r="H1142" s="3" t="s">
        <v>337</v>
      </c>
      <c r="I1142" s="6">
        <v>0</v>
      </c>
    </row>
    <row r="1143" spans="1:9" x14ac:dyDescent="0.2">
      <c r="A1143" s="3" t="s">
        <v>341</v>
      </c>
      <c r="B1143" s="2">
        <v>4</v>
      </c>
      <c r="C1143" s="3">
        <v>48.571653329999997</v>
      </c>
      <c r="D1143" s="3">
        <v>-122.4418024</v>
      </c>
      <c r="E1143" s="3" t="s">
        <v>159</v>
      </c>
      <c r="F1143" s="3">
        <v>11.012499999999999</v>
      </c>
      <c r="G1143" s="3"/>
      <c r="H1143" s="3" t="s">
        <v>72</v>
      </c>
      <c r="I1143" s="6">
        <v>0</v>
      </c>
    </row>
    <row r="1144" spans="1:9" x14ac:dyDescent="0.2">
      <c r="A1144" s="3" t="s">
        <v>341</v>
      </c>
      <c r="B1144" s="2">
        <v>4</v>
      </c>
      <c r="C1144" s="3">
        <v>48.571653329999997</v>
      </c>
      <c r="D1144" s="3">
        <v>-122.4418024</v>
      </c>
      <c r="E1144" s="3" t="s">
        <v>10</v>
      </c>
      <c r="F1144" s="3">
        <v>10.979999999999999</v>
      </c>
      <c r="G1144" s="3"/>
      <c r="H1144" s="3" t="s">
        <v>72</v>
      </c>
      <c r="I1144" s="6">
        <v>0</v>
      </c>
    </row>
    <row r="1145" spans="1:9" x14ac:dyDescent="0.2">
      <c r="A1145" s="3" t="s">
        <v>703</v>
      </c>
      <c r="B1145" s="2">
        <v>4</v>
      </c>
      <c r="C1145" s="3">
        <v>48.982550000000003</v>
      </c>
      <c r="D1145" s="3">
        <v>-122.73784000000001</v>
      </c>
      <c r="E1145" s="3" t="s">
        <v>82</v>
      </c>
      <c r="F1145" s="3">
        <v>11.59</v>
      </c>
      <c r="G1145" s="3"/>
      <c r="H1145" s="3" t="s">
        <v>101</v>
      </c>
      <c r="I1145" s="6">
        <v>0</v>
      </c>
    </row>
    <row r="1146" spans="1:9" x14ac:dyDescent="0.2">
      <c r="A1146" s="3" t="s">
        <v>343</v>
      </c>
      <c r="B1146" s="2">
        <v>4</v>
      </c>
      <c r="C1146" s="3">
        <v>48.789959639999999</v>
      </c>
      <c r="D1146" s="3">
        <v>-122.66183820000001</v>
      </c>
      <c r="E1146" s="3" t="s">
        <v>159</v>
      </c>
      <c r="F1146" s="3">
        <v>11.595000000000001</v>
      </c>
      <c r="G1146" s="3"/>
      <c r="H1146" s="3" t="s">
        <v>344</v>
      </c>
      <c r="I1146" s="6">
        <v>0</v>
      </c>
    </row>
    <row r="1147" spans="1:9" x14ac:dyDescent="0.2">
      <c r="A1147" s="3" t="s">
        <v>345</v>
      </c>
      <c r="B1147" s="2">
        <v>4</v>
      </c>
      <c r="C1147" s="3">
        <v>48.789161</v>
      </c>
      <c r="D1147" s="3">
        <v>-122.199023</v>
      </c>
      <c r="E1147" s="3" t="s">
        <v>10</v>
      </c>
      <c r="F1147" s="3">
        <v>7.85</v>
      </c>
      <c r="G1147" s="3"/>
      <c r="H1147" s="3" t="s">
        <v>26</v>
      </c>
      <c r="I1147" s="6">
        <v>0</v>
      </c>
    </row>
    <row r="1148" spans="1:9" x14ac:dyDescent="0.2">
      <c r="A1148" s="3" t="s">
        <v>346</v>
      </c>
      <c r="B1148" s="2">
        <v>4</v>
      </c>
      <c r="C1148" s="3">
        <v>48.720171999999998</v>
      </c>
      <c r="D1148" s="3">
        <v>-122.201216</v>
      </c>
      <c r="E1148" s="3" t="s">
        <v>10</v>
      </c>
      <c r="F1148" s="3">
        <v>9.7666666666666657</v>
      </c>
      <c r="G1148" s="3"/>
      <c r="H1148" s="3" t="s">
        <v>347</v>
      </c>
      <c r="I1148" s="6">
        <v>0</v>
      </c>
    </row>
    <row r="1149" spans="1:9" x14ac:dyDescent="0.2">
      <c r="A1149" s="3" t="s">
        <v>349</v>
      </c>
      <c r="B1149" s="2">
        <v>4</v>
      </c>
      <c r="C1149" s="3">
        <v>48.743532999999999</v>
      </c>
      <c r="D1149" s="3">
        <v>-122.217589</v>
      </c>
      <c r="E1149" s="3" t="s">
        <v>10</v>
      </c>
      <c r="F1149" s="3">
        <v>8.0749999999999993</v>
      </c>
      <c r="G1149" s="3"/>
      <c r="H1149" s="3" t="s">
        <v>350</v>
      </c>
      <c r="I1149" s="6">
        <v>0</v>
      </c>
    </row>
    <row r="1150" spans="1:9" x14ac:dyDescent="0.2">
      <c r="A1150" s="3" t="s">
        <v>351</v>
      </c>
      <c r="B1150" s="2">
        <v>4</v>
      </c>
      <c r="C1150" s="3">
        <v>48.771889000000002</v>
      </c>
      <c r="D1150" s="3">
        <v>-122.223271</v>
      </c>
      <c r="E1150" s="3" t="s">
        <v>10</v>
      </c>
      <c r="F1150" s="3">
        <v>8.75</v>
      </c>
      <c r="G1150" s="3"/>
      <c r="H1150" s="3" t="s">
        <v>352</v>
      </c>
      <c r="I1150" s="6">
        <v>0</v>
      </c>
    </row>
    <row r="1151" spans="1:9" x14ac:dyDescent="0.2">
      <c r="A1151" s="3" t="s">
        <v>353</v>
      </c>
      <c r="B1151" s="2">
        <v>4</v>
      </c>
      <c r="C1151" s="3">
        <v>48.796546999999997</v>
      </c>
      <c r="D1151" s="3">
        <v>-122.194399</v>
      </c>
      <c r="E1151" s="3" t="s">
        <v>10</v>
      </c>
      <c r="F1151" s="3">
        <v>11.3</v>
      </c>
      <c r="G1151" s="3"/>
      <c r="H1151" s="3" t="s">
        <v>354</v>
      </c>
      <c r="I1151" s="6">
        <v>0</v>
      </c>
    </row>
    <row r="1152" spans="1:9" x14ac:dyDescent="0.2">
      <c r="A1152" s="3" t="s">
        <v>477</v>
      </c>
      <c r="B1152" s="2">
        <v>4</v>
      </c>
      <c r="C1152" s="3">
        <v>48.758144999999999</v>
      </c>
      <c r="D1152" s="3">
        <v>-122.181128</v>
      </c>
      <c r="E1152" s="3" t="s">
        <v>10</v>
      </c>
      <c r="F1152" s="3">
        <v>9.1750000000000007</v>
      </c>
      <c r="G1152" s="3"/>
      <c r="H1152" s="3" t="s">
        <v>478</v>
      </c>
      <c r="I1152" s="6">
        <v>0</v>
      </c>
    </row>
    <row r="1153" spans="1:9" x14ac:dyDescent="0.2">
      <c r="A1153" s="3" t="s">
        <v>359</v>
      </c>
      <c r="B1153" s="2">
        <v>4</v>
      </c>
      <c r="C1153" s="3">
        <v>48.782148999999997</v>
      </c>
      <c r="D1153" s="3">
        <v>-122.218688</v>
      </c>
      <c r="E1153" s="3" t="s">
        <v>10</v>
      </c>
      <c r="F1153" s="3">
        <v>8.9</v>
      </c>
      <c r="G1153" s="3"/>
      <c r="H1153" s="3" t="s">
        <v>360</v>
      </c>
      <c r="I1153" s="6">
        <v>0</v>
      </c>
    </row>
    <row r="1154" spans="1:9" x14ac:dyDescent="0.2">
      <c r="A1154" s="3" t="s">
        <v>9</v>
      </c>
      <c r="B1154" s="2">
        <v>5</v>
      </c>
      <c r="C1154" s="3">
        <v>48.818888889999997</v>
      </c>
      <c r="D1154" s="3">
        <v>-122.58</v>
      </c>
      <c r="E1154" s="3" t="s">
        <v>10</v>
      </c>
      <c r="F1154" s="3">
        <v>10.278363636363636</v>
      </c>
      <c r="G1154" s="3"/>
      <c r="H1154" s="3" t="s">
        <v>12</v>
      </c>
      <c r="I1154" s="6">
        <v>0</v>
      </c>
    </row>
    <row r="1155" spans="1:9" x14ac:dyDescent="0.2">
      <c r="A1155" s="3" t="s">
        <v>403</v>
      </c>
      <c r="B1155" s="2">
        <v>5</v>
      </c>
      <c r="C1155" s="3">
        <v>48.844830000000002</v>
      </c>
      <c r="D1155" s="3">
        <v>-122.58933</v>
      </c>
      <c r="E1155" s="3" t="s">
        <v>10</v>
      </c>
      <c r="F1155" s="3">
        <v>8.4190000000000005</v>
      </c>
      <c r="G1155" s="3"/>
      <c r="H1155" s="3" t="s">
        <v>12</v>
      </c>
      <c r="I1155" s="6">
        <v>0</v>
      </c>
    </row>
    <row r="1156" spans="1:9" x14ac:dyDescent="0.2">
      <c r="A1156" s="3" t="s">
        <v>14</v>
      </c>
      <c r="B1156" s="2">
        <v>5</v>
      </c>
      <c r="C1156" s="3">
        <v>48.841670000000001</v>
      </c>
      <c r="D1156" s="3">
        <v>-122.29304999999999</v>
      </c>
      <c r="E1156" s="3" t="s">
        <v>10</v>
      </c>
      <c r="F1156" s="3">
        <v>8.5861290322580643</v>
      </c>
      <c r="G1156" s="3"/>
      <c r="H1156" s="3" t="s">
        <v>15</v>
      </c>
      <c r="I1156" s="6">
        <v>0</v>
      </c>
    </row>
    <row r="1157" spans="1:9" x14ac:dyDescent="0.2">
      <c r="A1157" s="3" t="s">
        <v>16</v>
      </c>
      <c r="B1157" s="2">
        <v>5</v>
      </c>
      <c r="C1157" s="3">
        <v>48.837991000000002</v>
      </c>
      <c r="D1157" s="3">
        <v>-122.15436800000001</v>
      </c>
      <c r="E1157" s="3" t="s">
        <v>10</v>
      </c>
      <c r="F1157" s="3">
        <v>7.5333333333333341</v>
      </c>
      <c r="G1157" s="3"/>
      <c r="H1157" s="3" t="s">
        <v>17</v>
      </c>
      <c r="I1157" s="6">
        <v>0</v>
      </c>
    </row>
    <row r="1158" spans="1:9" x14ac:dyDescent="0.2">
      <c r="A1158" s="3" t="s">
        <v>18</v>
      </c>
      <c r="B1158" s="2">
        <v>5</v>
      </c>
      <c r="C1158" s="3">
        <v>48.810270000000003</v>
      </c>
      <c r="D1158" s="3">
        <v>-122.5675</v>
      </c>
      <c r="E1158" s="3" t="s">
        <v>10</v>
      </c>
      <c r="F1158" s="3">
        <v>15.95</v>
      </c>
      <c r="G1158" s="3"/>
      <c r="H1158" s="3" t="s">
        <v>19</v>
      </c>
      <c r="I1158" s="6">
        <v>0</v>
      </c>
    </row>
    <row r="1159" spans="1:9" x14ac:dyDescent="0.2">
      <c r="A1159" s="3" t="s">
        <v>20</v>
      </c>
      <c r="B1159" s="2">
        <v>5</v>
      </c>
      <c r="C1159" s="3">
        <v>49.002347489999998</v>
      </c>
      <c r="D1159" s="3">
        <v>-122.23181649999999</v>
      </c>
      <c r="E1159" s="3" t="s">
        <v>10</v>
      </c>
      <c r="F1159" s="3">
        <v>11.375</v>
      </c>
      <c r="G1159" s="3"/>
      <c r="H1159" s="3" t="s">
        <v>21</v>
      </c>
      <c r="I1159" s="6">
        <v>0</v>
      </c>
    </row>
    <row r="1160" spans="1:9" x14ac:dyDescent="0.2">
      <c r="A1160" s="3" t="s">
        <v>22</v>
      </c>
      <c r="B1160" s="2">
        <v>5</v>
      </c>
      <c r="C1160" s="3">
        <v>49.000070000000001</v>
      </c>
      <c r="D1160" s="3">
        <v>-122.23574000000001</v>
      </c>
      <c r="E1160" s="3" t="s">
        <v>10</v>
      </c>
      <c r="F1160" s="3">
        <v>11.6</v>
      </c>
      <c r="G1160" s="3"/>
      <c r="H1160" s="3" t="s">
        <v>21</v>
      </c>
      <c r="I1160" s="6">
        <v>0</v>
      </c>
    </row>
    <row r="1161" spans="1:9" x14ac:dyDescent="0.2">
      <c r="A1161" s="3" t="s">
        <v>23</v>
      </c>
      <c r="B1161" s="2">
        <v>5</v>
      </c>
      <c r="C1161" s="3">
        <v>48.943049999999999</v>
      </c>
      <c r="D1161" s="3">
        <v>-122.30861</v>
      </c>
      <c r="E1161" s="3" t="s">
        <v>10</v>
      </c>
      <c r="F1161" s="3">
        <v>10.6</v>
      </c>
      <c r="G1161" s="3"/>
      <c r="H1161" s="3" t="s">
        <v>24</v>
      </c>
      <c r="I1161" s="6">
        <v>0</v>
      </c>
    </row>
    <row r="1162" spans="1:9" x14ac:dyDescent="0.2">
      <c r="A1162" s="3" t="s">
        <v>25</v>
      </c>
      <c r="B1162" s="2">
        <v>5</v>
      </c>
      <c r="C1162" s="3">
        <v>48.788876000000002</v>
      </c>
      <c r="D1162" s="3">
        <v>-122.199983</v>
      </c>
      <c r="E1162" s="3" t="s">
        <v>10</v>
      </c>
      <c r="F1162" s="3">
        <v>8.2249999999999996</v>
      </c>
      <c r="G1162" s="3"/>
      <c r="H1162" s="3" t="s">
        <v>26</v>
      </c>
      <c r="I1162" s="6">
        <v>0</v>
      </c>
    </row>
    <row r="1163" spans="1:9" x14ac:dyDescent="0.2">
      <c r="A1163" s="3" t="s">
        <v>27</v>
      </c>
      <c r="B1163" s="2">
        <v>5</v>
      </c>
      <c r="C1163" s="3">
        <v>48.784999999999997</v>
      </c>
      <c r="D1163" s="3">
        <v>-122.1125</v>
      </c>
      <c r="E1163" s="3" t="s">
        <v>10</v>
      </c>
      <c r="F1163" s="3">
        <v>5.9333333333333336</v>
      </c>
      <c r="G1163" s="3"/>
      <c r="H1163" s="3" t="s">
        <v>28</v>
      </c>
      <c r="I1163" s="6">
        <v>0</v>
      </c>
    </row>
    <row r="1164" spans="1:9" x14ac:dyDescent="0.2">
      <c r="A1164" s="3" t="s">
        <v>29</v>
      </c>
      <c r="B1164" s="2">
        <v>5</v>
      </c>
      <c r="C1164" s="3">
        <v>48.924222999999998</v>
      </c>
      <c r="D1164" s="3">
        <v>-122.530151</v>
      </c>
      <c r="E1164" s="3" t="s">
        <v>10</v>
      </c>
      <c r="F1164" s="3">
        <v>13.5</v>
      </c>
      <c r="G1164" s="3"/>
      <c r="H1164" s="3" t="s">
        <v>30</v>
      </c>
      <c r="I1164" s="6">
        <v>0</v>
      </c>
    </row>
    <row r="1165" spans="1:9" x14ac:dyDescent="0.2">
      <c r="A1165" s="3" t="s">
        <v>31</v>
      </c>
      <c r="B1165" s="2">
        <v>5</v>
      </c>
      <c r="C1165" s="3">
        <v>48.854170000000003</v>
      </c>
      <c r="D1165" s="3">
        <v>-122.54103000000001</v>
      </c>
      <c r="E1165" s="3" t="s">
        <v>10</v>
      </c>
      <c r="F1165" s="3">
        <v>12</v>
      </c>
      <c r="G1165" s="3"/>
      <c r="H1165" s="3" t="s">
        <v>32</v>
      </c>
      <c r="I1165" s="6">
        <v>0</v>
      </c>
    </row>
    <row r="1166" spans="1:9" x14ac:dyDescent="0.2">
      <c r="A1166" s="3" t="s">
        <v>404</v>
      </c>
      <c r="B1166" s="2">
        <v>5</v>
      </c>
      <c r="C1166" s="3">
        <v>48.855350000000001</v>
      </c>
      <c r="D1166" s="3">
        <v>-122.534137</v>
      </c>
      <c r="E1166" s="3" t="s">
        <v>10</v>
      </c>
      <c r="F1166" s="3">
        <v>12.36</v>
      </c>
      <c r="G1166" s="3"/>
      <c r="H1166" s="3" t="s">
        <v>32</v>
      </c>
      <c r="I1166" s="6">
        <v>0</v>
      </c>
    </row>
    <row r="1167" spans="1:9" x14ac:dyDescent="0.2">
      <c r="A1167" s="3" t="s">
        <v>33</v>
      </c>
      <c r="B1167" s="2">
        <v>5</v>
      </c>
      <c r="C1167" s="3">
        <v>48.673611110000003</v>
      </c>
      <c r="D1167" s="3">
        <v>-122.2661111</v>
      </c>
      <c r="E1167" s="3" t="s">
        <v>10</v>
      </c>
      <c r="F1167" s="3">
        <v>9.5</v>
      </c>
      <c r="G1167" s="3"/>
      <c r="H1167" s="3" t="s">
        <v>34</v>
      </c>
      <c r="I1167" s="6">
        <v>0</v>
      </c>
    </row>
    <row r="1168" spans="1:9" x14ac:dyDescent="0.2">
      <c r="A1168" s="3" t="s">
        <v>35</v>
      </c>
      <c r="B1168" s="2">
        <v>5</v>
      </c>
      <c r="C1168" s="3">
        <v>48.861379999999997</v>
      </c>
      <c r="D1168" s="3">
        <v>-122.33293999999999</v>
      </c>
      <c r="E1168" s="3" t="s">
        <v>10</v>
      </c>
      <c r="F1168" s="3">
        <v>13.95</v>
      </c>
      <c r="G1168" s="3"/>
      <c r="H1168" s="3" t="s">
        <v>36</v>
      </c>
      <c r="I1168" s="6">
        <v>7.3076926171779633E-2</v>
      </c>
    </row>
    <row r="1169" spans="1:9" x14ac:dyDescent="0.2">
      <c r="A1169" s="3" t="s">
        <v>37</v>
      </c>
      <c r="B1169" s="2">
        <v>5</v>
      </c>
      <c r="C1169" s="3">
        <v>48.924160000000001</v>
      </c>
      <c r="D1169" s="3">
        <v>-122.53006000000001</v>
      </c>
      <c r="E1169" s="3" t="s">
        <v>10</v>
      </c>
      <c r="F1169" s="3">
        <v>15.7</v>
      </c>
      <c r="G1169" s="3"/>
      <c r="H1169" s="3" t="s">
        <v>30</v>
      </c>
      <c r="I1169" s="6">
        <v>0</v>
      </c>
    </row>
    <row r="1170" spans="1:9" x14ac:dyDescent="0.2">
      <c r="A1170" s="3" t="s">
        <v>38</v>
      </c>
      <c r="B1170" s="2">
        <v>5</v>
      </c>
      <c r="C1170" s="3">
        <v>48.912095659999999</v>
      </c>
      <c r="D1170" s="3">
        <v>-122.52304530000001</v>
      </c>
      <c r="E1170" s="3" t="s">
        <v>10</v>
      </c>
      <c r="F1170" s="3">
        <v>14.3</v>
      </c>
      <c r="G1170" s="3"/>
      <c r="H1170" s="3" t="s">
        <v>39</v>
      </c>
      <c r="I1170" s="6">
        <v>0</v>
      </c>
    </row>
    <row r="1171" spans="1:9" x14ac:dyDescent="0.2">
      <c r="A1171" s="3" t="s">
        <v>621</v>
      </c>
      <c r="B1171" s="2">
        <v>5</v>
      </c>
      <c r="C1171" s="3">
        <v>48.913980000000002</v>
      </c>
      <c r="D1171" s="3">
        <v>-122.52279</v>
      </c>
      <c r="E1171" s="3" t="s">
        <v>10</v>
      </c>
      <c r="F1171" s="3">
        <v>15.2</v>
      </c>
      <c r="G1171" s="3"/>
      <c r="H1171" s="3" t="s">
        <v>39</v>
      </c>
      <c r="I1171" s="6">
        <v>0</v>
      </c>
    </row>
    <row r="1172" spans="1:9" x14ac:dyDescent="0.2">
      <c r="A1172" s="3" t="s">
        <v>40</v>
      </c>
      <c r="B1172" s="2">
        <v>5</v>
      </c>
      <c r="C1172" s="3">
        <v>48.937890000000003</v>
      </c>
      <c r="D1172" s="3">
        <v>-122.44072</v>
      </c>
      <c r="E1172" s="3" t="s">
        <v>10</v>
      </c>
      <c r="F1172" s="3">
        <v>16.2</v>
      </c>
      <c r="G1172" s="3"/>
      <c r="H1172" s="3" t="s">
        <v>41</v>
      </c>
      <c r="I1172" s="6">
        <v>1.2500000186264515E-2</v>
      </c>
    </row>
    <row r="1173" spans="1:9" x14ac:dyDescent="0.2">
      <c r="A1173" s="3" t="s">
        <v>46</v>
      </c>
      <c r="B1173" s="2">
        <v>5</v>
      </c>
      <c r="C1173" s="3">
        <v>48.791330000000002</v>
      </c>
      <c r="D1173" s="3">
        <v>-122.59009</v>
      </c>
      <c r="E1173" s="3" t="s">
        <v>10</v>
      </c>
      <c r="F1173" s="3">
        <v>11</v>
      </c>
      <c r="G1173" s="3"/>
      <c r="H1173" s="3" t="s">
        <v>47</v>
      </c>
      <c r="I1173" s="6">
        <v>0</v>
      </c>
    </row>
    <row r="1174" spans="1:9" x14ac:dyDescent="0.2">
      <c r="A1174" s="3" t="s">
        <v>48</v>
      </c>
      <c r="B1174" s="2">
        <v>5</v>
      </c>
      <c r="C1174" s="3">
        <v>48.845329999999997</v>
      </c>
      <c r="D1174" s="3">
        <v>-122.58842</v>
      </c>
      <c r="E1174" s="3" t="s">
        <v>10</v>
      </c>
      <c r="F1174" s="3">
        <v>10.934999999999999</v>
      </c>
      <c r="G1174" s="3"/>
      <c r="H1174" s="3" t="s">
        <v>12</v>
      </c>
      <c r="I1174" s="6">
        <v>0</v>
      </c>
    </row>
    <row r="1175" spans="1:9" x14ac:dyDescent="0.2">
      <c r="A1175" s="3" t="s">
        <v>49</v>
      </c>
      <c r="B1175" s="2">
        <v>5</v>
      </c>
      <c r="C1175" s="3">
        <v>48.90287</v>
      </c>
      <c r="D1175" s="3">
        <v>-122.54797000000001</v>
      </c>
      <c r="E1175" s="3" t="s">
        <v>10</v>
      </c>
      <c r="F1175" s="3">
        <v>10.1</v>
      </c>
      <c r="G1175" s="3"/>
      <c r="H1175" s="3" t="s">
        <v>50</v>
      </c>
      <c r="I1175" s="6">
        <v>0</v>
      </c>
    </row>
    <row r="1176" spans="1:9" x14ac:dyDescent="0.2">
      <c r="A1176" s="3" t="s">
        <v>51</v>
      </c>
      <c r="B1176" s="2">
        <v>5</v>
      </c>
      <c r="C1176" s="3">
        <v>48.93674</v>
      </c>
      <c r="D1176" s="3">
        <v>-122.44186999999999</v>
      </c>
      <c r="E1176" s="3" t="s">
        <v>10</v>
      </c>
      <c r="F1176" s="3">
        <v>10.1</v>
      </c>
      <c r="G1176" s="3"/>
      <c r="H1176" s="3" t="s">
        <v>52</v>
      </c>
      <c r="I1176" s="6">
        <v>0</v>
      </c>
    </row>
    <row r="1177" spans="1:9" x14ac:dyDescent="0.2">
      <c r="A1177" s="3" t="s">
        <v>53</v>
      </c>
      <c r="B1177" s="2">
        <v>5</v>
      </c>
      <c r="C1177" s="3">
        <v>48.918115999999998</v>
      </c>
      <c r="D1177" s="3">
        <v>-122.34957</v>
      </c>
      <c r="E1177" s="3" t="s">
        <v>10</v>
      </c>
      <c r="F1177" s="3">
        <v>10.012499999999999</v>
      </c>
      <c r="G1177" s="3"/>
      <c r="H1177" s="3" t="s">
        <v>54</v>
      </c>
      <c r="I1177" s="6">
        <v>0</v>
      </c>
    </row>
    <row r="1178" spans="1:9" x14ac:dyDescent="0.2">
      <c r="A1178" s="3" t="s">
        <v>55</v>
      </c>
      <c r="B1178" s="2">
        <v>5</v>
      </c>
      <c r="C1178" s="3">
        <v>48.841450000000002</v>
      </c>
      <c r="D1178" s="3">
        <v>-122.29494</v>
      </c>
      <c r="E1178" s="3" t="s">
        <v>10</v>
      </c>
      <c r="F1178" s="3">
        <v>8.8500000000000014</v>
      </c>
      <c r="G1178" s="3"/>
      <c r="H1178" s="3" t="s">
        <v>15</v>
      </c>
      <c r="I1178" s="6">
        <v>0</v>
      </c>
    </row>
    <row r="1179" spans="1:9" x14ac:dyDescent="0.2">
      <c r="A1179" s="3" t="s">
        <v>56</v>
      </c>
      <c r="B1179" s="2">
        <v>5</v>
      </c>
      <c r="C1179" s="3">
        <v>48.920430000000003</v>
      </c>
      <c r="D1179" s="3">
        <v>-122.48045</v>
      </c>
      <c r="E1179" s="3" t="s">
        <v>10</v>
      </c>
      <c r="F1179" s="3">
        <v>12.4</v>
      </c>
      <c r="G1179" s="3"/>
      <c r="H1179" s="3" t="s">
        <v>57</v>
      </c>
      <c r="I1179" s="6">
        <v>0</v>
      </c>
    </row>
    <row r="1180" spans="1:9" x14ac:dyDescent="0.2">
      <c r="A1180" s="3" t="s">
        <v>625</v>
      </c>
      <c r="B1180" s="2">
        <v>5</v>
      </c>
      <c r="C1180" s="3">
        <v>48.918999999999997</v>
      </c>
      <c r="D1180" s="3">
        <v>-122.48072000000001</v>
      </c>
      <c r="E1180" s="3" t="s">
        <v>10</v>
      </c>
      <c r="F1180" s="3">
        <v>13.6</v>
      </c>
      <c r="G1180" s="3"/>
      <c r="H1180" s="3" t="s">
        <v>57</v>
      </c>
      <c r="I1180" s="6">
        <v>0</v>
      </c>
    </row>
    <row r="1181" spans="1:9" x14ac:dyDescent="0.2">
      <c r="A1181" s="3" t="s">
        <v>626</v>
      </c>
      <c r="B1181" s="2">
        <v>5</v>
      </c>
      <c r="C1181" s="3">
        <v>48.790730000000003</v>
      </c>
      <c r="D1181" s="3">
        <v>-122.58305</v>
      </c>
      <c r="E1181" s="3" t="s">
        <v>10</v>
      </c>
      <c r="F1181" s="3">
        <v>16</v>
      </c>
      <c r="G1181" s="3"/>
      <c r="H1181" s="3" t="s">
        <v>627</v>
      </c>
      <c r="I1181" s="6">
        <v>0</v>
      </c>
    </row>
    <row r="1182" spans="1:9" x14ac:dyDescent="0.2">
      <c r="A1182" s="3" t="s">
        <v>58</v>
      </c>
      <c r="B1182" s="2">
        <v>5</v>
      </c>
      <c r="C1182" s="3">
        <v>48.855843999999998</v>
      </c>
      <c r="D1182" s="3">
        <v>-122.29407</v>
      </c>
      <c r="E1182" s="3" t="s">
        <v>10</v>
      </c>
      <c r="F1182" s="3">
        <v>11.15</v>
      </c>
      <c r="G1182" s="3"/>
      <c r="H1182" s="3" t="s">
        <v>59</v>
      </c>
      <c r="I1182" s="6">
        <v>0</v>
      </c>
    </row>
    <row r="1183" spans="1:9" x14ac:dyDescent="0.2">
      <c r="A1183" s="3" t="s">
        <v>60</v>
      </c>
      <c r="B1183" s="2">
        <v>5</v>
      </c>
      <c r="C1183" s="3">
        <v>48.855910850000001</v>
      </c>
      <c r="D1183" s="3">
        <v>-122.5770406</v>
      </c>
      <c r="E1183" s="3" t="s">
        <v>10</v>
      </c>
      <c r="F1183" s="3">
        <v>15.9</v>
      </c>
      <c r="G1183" s="3"/>
      <c r="H1183" s="3" t="s">
        <v>61</v>
      </c>
      <c r="I1183" s="6">
        <v>0</v>
      </c>
    </row>
    <row r="1184" spans="1:9" x14ac:dyDescent="0.2">
      <c r="A1184" s="3" t="s">
        <v>628</v>
      </c>
      <c r="B1184" s="2">
        <v>5</v>
      </c>
      <c r="C1184" s="3">
        <v>48.853450000000002</v>
      </c>
      <c r="D1184" s="3">
        <v>-122.57339</v>
      </c>
      <c r="E1184" s="3" t="s">
        <v>10</v>
      </c>
      <c r="F1184" s="3">
        <v>17.2</v>
      </c>
      <c r="G1184" s="3"/>
      <c r="H1184" s="3" t="s">
        <v>61</v>
      </c>
      <c r="I1184" s="6">
        <v>7.5000002980232239E-2</v>
      </c>
    </row>
    <row r="1185" spans="1:9" x14ac:dyDescent="0.2">
      <c r="A1185" s="3" t="s">
        <v>62</v>
      </c>
      <c r="B1185" s="2">
        <v>5</v>
      </c>
      <c r="C1185" s="3">
        <v>48.890430000000002</v>
      </c>
      <c r="D1185" s="3">
        <v>-122.55416</v>
      </c>
      <c r="E1185" s="3" t="s">
        <v>10</v>
      </c>
      <c r="F1185" s="3">
        <v>15.4</v>
      </c>
      <c r="G1185" s="3"/>
      <c r="H1185" s="3" t="s">
        <v>63</v>
      </c>
      <c r="I1185" s="6">
        <v>0</v>
      </c>
    </row>
    <row r="1186" spans="1:9" x14ac:dyDescent="0.2">
      <c r="A1186" s="3" t="s">
        <v>64</v>
      </c>
      <c r="B1186" s="2">
        <v>5</v>
      </c>
      <c r="C1186" s="3">
        <v>48.926340000000003</v>
      </c>
      <c r="D1186" s="3">
        <v>-122.49628</v>
      </c>
      <c r="E1186" s="3" t="s">
        <v>10</v>
      </c>
      <c r="F1186" s="3">
        <v>12.306666666666667</v>
      </c>
      <c r="G1186" s="3"/>
      <c r="H1186" s="3" t="s">
        <v>39</v>
      </c>
      <c r="I1186" s="6">
        <v>0</v>
      </c>
    </row>
    <row r="1187" spans="1:9" x14ac:dyDescent="0.2">
      <c r="A1187" s="3" t="s">
        <v>65</v>
      </c>
      <c r="B1187" s="2">
        <v>5</v>
      </c>
      <c r="C1187" s="3">
        <v>48.754940140000002</v>
      </c>
      <c r="D1187" s="3">
        <v>-122.4464026</v>
      </c>
      <c r="E1187" s="3" t="s">
        <v>10</v>
      </c>
      <c r="F1187" s="3">
        <v>14</v>
      </c>
      <c r="G1187" s="3"/>
      <c r="H1187" s="3" t="s">
        <v>66</v>
      </c>
      <c r="I1187" s="6">
        <v>7.6923079788684845E-2</v>
      </c>
    </row>
    <row r="1188" spans="1:9" x14ac:dyDescent="0.2">
      <c r="A1188" s="3" t="s">
        <v>67</v>
      </c>
      <c r="B1188" s="2">
        <v>5</v>
      </c>
      <c r="C1188" s="3">
        <v>48.596699999999998</v>
      </c>
      <c r="D1188" s="3">
        <v>-122.41930000000001</v>
      </c>
      <c r="E1188" s="3" t="s">
        <v>10</v>
      </c>
      <c r="F1188" s="3">
        <v>11.824999999999999</v>
      </c>
      <c r="G1188" s="3"/>
      <c r="H1188" s="3" t="s">
        <v>68</v>
      </c>
      <c r="I1188" s="6">
        <v>0</v>
      </c>
    </row>
    <row r="1189" spans="1:9" x14ac:dyDescent="0.2">
      <c r="A1189" s="3" t="s">
        <v>69</v>
      </c>
      <c r="B1189" s="2">
        <v>5</v>
      </c>
      <c r="C1189" s="3">
        <v>48.599405660000002</v>
      </c>
      <c r="D1189" s="3">
        <v>-122.4240152</v>
      </c>
      <c r="E1189" s="3" t="s">
        <v>10</v>
      </c>
      <c r="F1189" s="3">
        <v>13.395</v>
      </c>
      <c r="G1189" s="3"/>
      <c r="H1189" s="3" t="s">
        <v>70</v>
      </c>
      <c r="I1189" s="6">
        <v>0</v>
      </c>
    </row>
    <row r="1190" spans="1:9" x14ac:dyDescent="0.2">
      <c r="A1190" s="3" t="s">
        <v>71</v>
      </c>
      <c r="B1190" s="2">
        <v>5</v>
      </c>
      <c r="C1190" s="3">
        <v>48.571605650000002</v>
      </c>
      <c r="D1190" s="3">
        <v>-122.4417152</v>
      </c>
      <c r="E1190" s="3" t="s">
        <v>10</v>
      </c>
      <c r="F1190" s="3">
        <v>16.9925</v>
      </c>
      <c r="G1190" s="3"/>
      <c r="H1190" s="3" t="s">
        <v>72</v>
      </c>
      <c r="I1190" s="6">
        <v>0</v>
      </c>
    </row>
    <row r="1191" spans="1:9" x14ac:dyDescent="0.2">
      <c r="A1191" s="3" t="s">
        <v>73</v>
      </c>
      <c r="B1191" s="2">
        <v>5</v>
      </c>
      <c r="C1191" s="3">
        <v>48.615200000000002</v>
      </c>
      <c r="D1191" s="3">
        <v>-122.43989999999999</v>
      </c>
      <c r="E1191" s="3" t="s">
        <v>10</v>
      </c>
      <c r="F1191" s="3">
        <v>10.48</v>
      </c>
      <c r="G1191" s="3"/>
      <c r="H1191" s="3" t="s">
        <v>74</v>
      </c>
      <c r="I1191" s="6">
        <v>0</v>
      </c>
    </row>
    <row r="1192" spans="1:9" x14ac:dyDescent="0.2">
      <c r="A1192" s="3" t="s">
        <v>75</v>
      </c>
      <c r="B1192" s="2">
        <v>5</v>
      </c>
      <c r="C1192" s="3">
        <v>48.996969999999997</v>
      </c>
      <c r="D1192" s="3">
        <v>-122.75463000000001</v>
      </c>
      <c r="E1192" s="3" t="s">
        <v>10</v>
      </c>
      <c r="F1192" s="3">
        <v>13.355</v>
      </c>
      <c r="G1192" s="3"/>
      <c r="H1192" s="3" t="s">
        <v>76</v>
      </c>
      <c r="I1192" s="6">
        <v>0</v>
      </c>
    </row>
    <row r="1193" spans="1:9" x14ac:dyDescent="0.2">
      <c r="A1193" s="3" t="s">
        <v>77</v>
      </c>
      <c r="B1193" s="2">
        <v>5</v>
      </c>
      <c r="C1193" s="3">
        <v>48.996600000000001</v>
      </c>
      <c r="D1193" s="3">
        <v>-122.75156</v>
      </c>
      <c r="E1193" s="3" t="s">
        <v>10</v>
      </c>
      <c r="F1193" s="3">
        <v>13.11</v>
      </c>
      <c r="G1193" s="3"/>
      <c r="H1193" s="3" t="s">
        <v>76</v>
      </c>
      <c r="I1193" s="6">
        <v>0</v>
      </c>
    </row>
    <row r="1194" spans="1:9" x14ac:dyDescent="0.2">
      <c r="A1194" s="3" t="s">
        <v>78</v>
      </c>
      <c r="B1194" s="2">
        <v>5</v>
      </c>
      <c r="C1194" s="3">
        <v>48.995759999999997</v>
      </c>
      <c r="D1194" s="3">
        <v>-122.74952</v>
      </c>
      <c r="E1194" s="3" t="s">
        <v>10</v>
      </c>
      <c r="F1194" s="3">
        <v>13.183333333333332</v>
      </c>
      <c r="G1194" s="3"/>
      <c r="H1194" s="3" t="s">
        <v>76</v>
      </c>
      <c r="I1194" s="6">
        <v>0</v>
      </c>
    </row>
    <row r="1195" spans="1:9" x14ac:dyDescent="0.2">
      <c r="A1195" s="3" t="s">
        <v>79</v>
      </c>
      <c r="B1195" s="2">
        <v>5</v>
      </c>
      <c r="C1195" s="3">
        <v>48.99295</v>
      </c>
      <c r="D1195" s="3">
        <v>-122.74513</v>
      </c>
      <c r="E1195" s="3" t="s">
        <v>10</v>
      </c>
      <c r="F1195" s="3">
        <v>13.937999999999999</v>
      </c>
      <c r="G1195" s="3"/>
      <c r="H1195" s="3" t="s">
        <v>76</v>
      </c>
      <c r="I1195" s="6">
        <v>0</v>
      </c>
    </row>
    <row r="1196" spans="1:9" x14ac:dyDescent="0.2">
      <c r="A1196" s="3" t="s">
        <v>80</v>
      </c>
      <c r="B1196" s="2">
        <v>5</v>
      </c>
      <c r="C1196" s="3">
        <v>48.990760000000002</v>
      </c>
      <c r="D1196" s="3">
        <v>-122.7422</v>
      </c>
      <c r="E1196" s="3" t="s">
        <v>10</v>
      </c>
      <c r="F1196" s="3">
        <v>14.135</v>
      </c>
      <c r="G1196" s="3"/>
      <c r="H1196" s="3" t="s">
        <v>76</v>
      </c>
      <c r="I1196" s="6">
        <v>0</v>
      </c>
    </row>
    <row r="1197" spans="1:9" x14ac:dyDescent="0.2">
      <c r="A1197" s="3" t="s">
        <v>517</v>
      </c>
      <c r="B1197" s="2">
        <v>5</v>
      </c>
      <c r="C1197" s="3">
        <v>48.987969999999997</v>
      </c>
      <c r="D1197" s="3">
        <v>-122.73564</v>
      </c>
      <c r="E1197" s="3" t="s">
        <v>10</v>
      </c>
      <c r="F1197" s="3">
        <v>15.04</v>
      </c>
      <c r="G1197" s="3"/>
      <c r="H1197" s="3" t="s">
        <v>76</v>
      </c>
      <c r="I1197" s="6">
        <v>0</v>
      </c>
    </row>
    <row r="1198" spans="1:9" x14ac:dyDescent="0.2">
      <c r="A1198" s="3" t="s">
        <v>405</v>
      </c>
      <c r="B1198" s="2">
        <v>5</v>
      </c>
      <c r="C1198" s="3">
        <v>48.987679999999997</v>
      </c>
      <c r="D1198" s="3">
        <v>-122.73432</v>
      </c>
      <c r="E1198" s="3" t="s">
        <v>10</v>
      </c>
      <c r="F1198" s="3">
        <v>18.63</v>
      </c>
      <c r="G1198" s="3"/>
      <c r="H1198" s="3" t="s">
        <v>76</v>
      </c>
      <c r="I1198" s="6">
        <v>0.16437500715255737</v>
      </c>
    </row>
    <row r="1199" spans="1:9" x14ac:dyDescent="0.2">
      <c r="A1199" s="3" t="s">
        <v>518</v>
      </c>
      <c r="B1199" s="2">
        <v>5</v>
      </c>
      <c r="C1199" s="3">
        <v>48.986739999999998</v>
      </c>
      <c r="D1199" s="3">
        <v>-122.73327999999999</v>
      </c>
      <c r="E1199" s="3" t="s">
        <v>10</v>
      </c>
      <c r="F1199" s="3">
        <v>16.074999999999999</v>
      </c>
      <c r="G1199" s="3"/>
      <c r="H1199" s="3" t="s">
        <v>76</v>
      </c>
      <c r="I1199" s="6">
        <v>4.6875001862645149E-3</v>
      </c>
    </row>
    <row r="1200" spans="1:9" x14ac:dyDescent="0.2">
      <c r="A1200" s="3" t="s">
        <v>81</v>
      </c>
      <c r="B1200" s="2">
        <v>5</v>
      </c>
      <c r="C1200" s="3">
        <v>48.997120000000002</v>
      </c>
      <c r="D1200" s="3">
        <v>-122.75439</v>
      </c>
      <c r="E1200" s="3" t="s">
        <v>10</v>
      </c>
      <c r="F1200" s="3">
        <v>15.639999999999999</v>
      </c>
      <c r="G1200" s="3"/>
      <c r="H1200" s="3" t="s">
        <v>76</v>
      </c>
      <c r="I1200" s="6">
        <v>0</v>
      </c>
    </row>
    <row r="1201" spans="1:9" x14ac:dyDescent="0.2">
      <c r="A1201" s="3" t="s">
        <v>81</v>
      </c>
      <c r="B1201" s="2">
        <v>5</v>
      </c>
      <c r="C1201" s="3">
        <v>48.997120000000002</v>
      </c>
      <c r="D1201" s="3">
        <v>-122.75439</v>
      </c>
      <c r="E1201" s="3" t="s">
        <v>82</v>
      </c>
      <c r="F1201" s="3">
        <v>13.635</v>
      </c>
      <c r="G1201" s="3"/>
      <c r="H1201" s="3" t="s">
        <v>76</v>
      </c>
      <c r="I1201" s="6">
        <v>0</v>
      </c>
    </row>
    <row r="1202" spans="1:9" x14ac:dyDescent="0.2">
      <c r="A1202" s="3" t="s">
        <v>83</v>
      </c>
      <c r="B1202" s="2">
        <v>5</v>
      </c>
      <c r="C1202" s="3">
        <v>48.96217</v>
      </c>
      <c r="D1202" s="3">
        <v>-122.73289</v>
      </c>
      <c r="E1202" s="3" t="s">
        <v>10</v>
      </c>
      <c r="F1202" s="3">
        <v>17.21</v>
      </c>
      <c r="G1202" s="3"/>
      <c r="H1202" s="3" t="s">
        <v>84</v>
      </c>
      <c r="I1202" s="6">
        <v>0</v>
      </c>
    </row>
    <row r="1203" spans="1:9" x14ac:dyDescent="0.2">
      <c r="A1203" s="3" t="s">
        <v>85</v>
      </c>
      <c r="B1203" s="2">
        <v>5</v>
      </c>
      <c r="C1203" s="3">
        <v>48.954680000000003</v>
      </c>
      <c r="D1203" s="3">
        <v>-122.72617</v>
      </c>
      <c r="E1203" s="3" t="s">
        <v>10</v>
      </c>
      <c r="F1203" s="3">
        <v>17.233333333333334</v>
      </c>
      <c r="G1203" s="3"/>
      <c r="H1203" s="3" t="s">
        <v>86</v>
      </c>
      <c r="I1203" s="6">
        <v>0</v>
      </c>
    </row>
    <row r="1204" spans="1:9" x14ac:dyDescent="0.2">
      <c r="A1204" s="3" t="s">
        <v>87</v>
      </c>
      <c r="B1204" s="2">
        <v>5</v>
      </c>
      <c r="C1204" s="3">
        <v>48.935749999999999</v>
      </c>
      <c r="D1204" s="3">
        <v>-122.68877999999999</v>
      </c>
      <c r="E1204" s="3" t="s">
        <v>10</v>
      </c>
      <c r="F1204" s="3">
        <v>12.895</v>
      </c>
      <c r="G1204" s="3"/>
      <c r="H1204" s="3" t="s">
        <v>88</v>
      </c>
      <c r="I1204" s="6">
        <v>0</v>
      </c>
    </row>
    <row r="1205" spans="1:9" x14ac:dyDescent="0.2">
      <c r="A1205" s="3" t="s">
        <v>89</v>
      </c>
      <c r="B1205" s="2">
        <v>5</v>
      </c>
      <c r="C1205" s="3">
        <v>48.92136</v>
      </c>
      <c r="D1205" s="3">
        <v>-122.66039000000001</v>
      </c>
      <c r="E1205" s="3" t="s">
        <v>10</v>
      </c>
      <c r="F1205" s="3">
        <v>12.41</v>
      </c>
      <c r="G1205" s="3"/>
      <c r="H1205" s="3" t="s">
        <v>90</v>
      </c>
      <c r="I1205" s="6">
        <v>0</v>
      </c>
    </row>
    <row r="1206" spans="1:9" x14ac:dyDescent="0.2">
      <c r="A1206" s="3" t="s">
        <v>91</v>
      </c>
      <c r="B1206" s="2">
        <v>5</v>
      </c>
      <c r="C1206" s="3">
        <v>48.909280000000003</v>
      </c>
      <c r="D1206" s="3">
        <v>-122.64406</v>
      </c>
      <c r="E1206" s="3" t="s">
        <v>10</v>
      </c>
      <c r="F1206" s="3">
        <v>11.469999999999999</v>
      </c>
      <c r="G1206" s="3"/>
      <c r="H1206" s="3" t="s">
        <v>92</v>
      </c>
      <c r="I1206" s="6">
        <v>0</v>
      </c>
    </row>
    <row r="1207" spans="1:9" x14ac:dyDescent="0.2">
      <c r="A1207" s="3" t="s">
        <v>93</v>
      </c>
      <c r="B1207" s="2">
        <v>5</v>
      </c>
      <c r="C1207" s="3">
        <v>48.962299999999999</v>
      </c>
      <c r="D1207" s="3">
        <v>-122.73235</v>
      </c>
      <c r="E1207" s="3" t="s">
        <v>10</v>
      </c>
      <c r="F1207" s="3">
        <v>13.88</v>
      </c>
      <c r="G1207" s="3"/>
      <c r="H1207" s="3" t="s">
        <v>84</v>
      </c>
      <c r="I1207" s="6">
        <v>0</v>
      </c>
    </row>
    <row r="1208" spans="1:9" x14ac:dyDescent="0.2">
      <c r="A1208" s="3" t="s">
        <v>94</v>
      </c>
      <c r="B1208" s="2">
        <v>5</v>
      </c>
      <c r="C1208" s="3">
        <v>48.97231</v>
      </c>
      <c r="D1208" s="3">
        <v>-122.72936</v>
      </c>
      <c r="E1208" s="3" t="s">
        <v>10</v>
      </c>
      <c r="F1208" s="3">
        <v>16.216000000000001</v>
      </c>
      <c r="G1208" s="3"/>
      <c r="H1208" s="3" t="s">
        <v>95</v>
      </c>
      <c r="I1208" s="6">
        <v>1.3500000350177288E-2</v>
      </c>
    </row>
    <row r="1209" spans="1:9" x14ac:dyDescent="0.2">
      <c r="A1209" s="3" t="s">
        <v>96</v>
      </c>
      <c r="B1209" s="2">
        <v>5</v>
      </c>
      <c r="C1209" s="3">
        <v>48.962719999999997</v>
      </c>
      <c r="D1209" s="3">
        <v>-122.68204</v>
      </c>
      <c r="E1209" s="3" t="s">
        <v>10</v>
      </c>
      <c r="F1209" s="3">
        <v>12.018000000000001</v>
      </c>
      <c r="G1209" s="3"/>
      <c r="H1209" s="3" t="s">
        <v>97</v>
      </c>
      <c r="I1209" s="6">
        <v>0</v>
      </c>
    </row>
    <row r="1210" spans="1:9" x14ac:dyDescent="0.2">
      <c r="A1210" s="3" t="s">
        <v>98</v>
      </c>
      <c r="B1210" s="2">
        <v>5</v>
      </c>
      <c r="C1210" s="3">
        <v>48.957149999999999</v>
      </c>
      <c r="D1210" s="3">
        <v>-122.65964</v>
      </c>
      <c r="E1210" s="3" t="s">
        <v>10</v>
      </c>
      <c r="F1210" s="3">
        <v>11.62</v>
      </c>
      <c r="G1210" s="3"/>
      <c r="H1210" s="3" t="s">
        <v>99</v>
      </c>
      <c r="I1210" s="6">
        <v>0</v>
      </c>
    </row>
    <row r="1211" spans="1:9" x14ac:dyDescent="0.2">
      <c r="A1211" s="3" t="s">
        <v>100</v>
      </c>
      <c r="B1211" s="2">
        <v>5</v>
      </c>
      <c r="C1211" s="3">
        <v>48.982460000000003</v>
      </c>
      <c r="D1211" s="3">
        <v>-122.73935</v>
      </c>
      <c r="E1211" s="3" t="s">
        <v>10</v>
      </c>
      <c r="F1211" s="3">
        <v>13.645</v>
      </c>
      <c r="G1211" s="3"/>
      <c r="H1211" s="3" t="s">
        <v>101</v>
      </c>
      <c r="I1211" s="6">
        <v>0</v>
      </c>
    </row>
    <row r="1212" spans="1:9" x14ac:dyDescent="0.2">
      <c r="A1212" s="3" t="s">
        <v>102</v>
      </c>
      <c r="B1212" s="2">
        <v>5</v>
      </c>
      <c r="C1212" s="3">
        <v>48.951070000000001</v>
      </c>
      <c r="D1212" s="3">
        <v>-122.6379</v>
      </c>
      <c r="E1212" s="3" t="s">
        <v>10</v>
      </c>
      <c r="F1212" s="3">
        <v>12.085000000000001</v>
      </c>
      <c r="G1212" s="3"/>
      <c r="H1212" s="3" t="s">
        <v>104</v>
      </c>
      <c r="I1212" s="6">
        <v>0</v>
      </c>
    </row>
    <row r="1213" spans="1:9" x14ac:dyDescent="0.2">
      <c r="A1213" s="3" t="s">
        <v>105</v>
      </c>
      <c r="B1213" s="2">
        <v>5</v>
      </c>
      <c r="C1213" s="3">
        <v>48.969709999999999</v>
      </c>
      <c r="D1213" s="3">
        <v>-122.61579</v>
      </c>
      <c r="E1213" s="3" t="s">
        <v>10</v>
      </c>
      <c r="F1213" s="3">
        <v>12.375</v>
      </c>
      <c r="G1213" s="3"/>
      <c r="H1213" s="3" t="s">
        <v>104</v>
      </c>
      <c r="I1213" s="6">
        <v>0</v>
      </c>
    </row>
    <row r="1214" spans="1:9" x14ac:dyDescent="0.2">
      <c r="A1214" s="3" t="s">
        <v>106</v>
      </c>
      <c r="B1214" s="2">
        <v>5</v>
      </c>
      <c r="C1214" s="3">
        <v>48.950330000000001</v>
      </c>
      <c r="D1214" s="3">
        <v>-122.63791999999999</v>
      </c>
      <c r="E1214" s="3" t="s">
        <v>10</v>
      </c>
      <c r="F1214" s="3">
        <v>12.875</v>
      </c>
      <c r="G1214" s="3"/>
      <c r="H1214" s="3" t="s">
        <v>103</v>
      </c>
      <c r="I1214" s="6">
        <v>0</v>
      </c>
    </row>
    <row r="1215" spans="1:9" x14ac:dyDescent="0.2">
      <c r="A1215" s="3" t="s">
        <v>107</v>
      </c>
      <c r="B1215" s="2">
        <v>5</v>
      </c>
      <c r="C1215" s="3">
        <v>48.943060000000003</v>
      </c>
      <c r="D1215" s="3">
        <v>-122.59647</v>
      </c>
      <c r="E1215" s="3" t="s">
        <v>10</v>
      </c>
      <c r="F1215" s="3">
        <v>13.91</v>
      </c>
      <c r="G1215" s="3"/>
      <c r="H1215" s="3" t="s">
        <v>108</v>
      </c>
      <c r="I1215" s="6">
        <v>0</v>
      </c>
    </row>
    <row r="1216" spans="1:9" x14ac:dyDescent="0.2">
      <c r="A1216" s="3" t="s">
        <v>406</v>
      </c>
      <c r="B1216" s="2">
        <v>5</v>
      </c>
      <c r="C1216" s="3">
        <v>48.948500000000003</v>
      </c>
      <c r="D1216" s="3">
        <v>-122.72206</v>
      </c>
      <c r="E1216" s="3" t="s">
        <v>10</v>
      </c>
      <c r="F1216" s="3">
        <v>15.85</v>
      </c>
      <c r="G1216" s="3"/>
      <c r="H1216" s="3" t="s">
        <v>407</v>
      </c>
      <c r="I1216" s="6">
        <v>0</v>
      </c>
    </row>
    <row r="1217" spans="1:9" x14ac:dyDescent="0.2">
      <c r="A1217" s="3" t="s">
        <v>111</v>
      </c>
      <c r="B1217" s="2">
        <v>5</v>
      </c>
      <c r="C1217" s="3">
        <v>48.949530000000003</v>
      </c>
      <c r="D1217" s="3">
        <v>-122.70449000000001</v>
      </c>
      <c r="E1217" s="3" t="s">
        <v>10</v>
      </c>
      <c r="F1217" s="3">
        <v>13.24</v>
      </c>
      <c r="G1217" s="3"/>
      <c r="H1217" s="3" t="s">
        <v>112</v>
      </c>
      <c r="I1217" s="6">
        <v>0</v>
      </c>
    </row>
    <row r="1218" spans="1:9" x14ac:dyDescent="0.2">
      <c r="A1218" s="3" t="s">
        <v>408</v>
      </c>
      <c r="B1218" s="2">
        <v>5</v>
      </c>
      <c r="C1218" s="3">
        <v>48.921100000000003</v>
      </c>
      <c r="D1218" s="3">
        <v>-122.684</v>
      </c>
      <c r="E1218" s="3" t="s">
        <v>10</v>
      </c>
      <c r="F1218" s="3">
        <v>13.29</v>
      </c>
      <c r="G1218" s="3"/>
      <c r="H1218" s="3" t="s">
        <v>409</v>
      </c>
      <c r="I1218" s="6">
        <v>0</v>
      </c>
    </row>
    <row r="1219" spans="1:9" x14ac:dyDescent="0.2">
      <c r="A1219" s="3" t="s">
        <v>113</v>
      </c>
      <c r="B1219" s="2">
        <v>5</v>
      </c>
      <c r="C1219" s="3">
        <v>48.906329999999997</v>
      </c>
      <c r="D1219" s="3">
        <v>-122.64964999999999</v>
      </c>
      <c r="E1219" s="3" t="s">
        <v>10</v>
      </c>
      <c r="F1219" s="3">
        <v>10.835000000000001</v>
      </c>
      <c r="G1219" s="3"/>
      <c r="H1219" s="3" t="s">
        <v>114</v>
      </c>
      <c r="I1219" s="6">
        <v>0</v>
      </c>
    </row>
    <row r="1220" spans="1:9" x14ac:dyDescent="0.2">
      <c r="A1220" s="3" t="s">
        <v>115</v>
      </c>
      <c r="B1220" s="2">
        <v>5</v>
      </c>
      <c r="C1220" s="3">
        <v>48.917250000000003</v>
      </c>
      <c r="D1220" s="3">
        <v>-122.64927</v>
      </c>
      <c r="E1220" s="3" t="s">
        <v>10</v>
      </c>
      <c r="F1220" s="3">
        <v>12.425000000000001</v>
      </c>
      <c r="G1220" s="3"/>
      <c r="H1220" s="3" t="s">
        <v>116</v>
      </c>
      <c r="I1220" s="6">
        <v>0</v>
      </c>
    </row>
    <row r="1221" spans="1:9" x14ac:dyDescent="0.2">
      <c r="A1221" s="3" t="s">
        <v>410</v>
      </c>
      <c r="B1221" s="2">
        <v>5</v>
      </c>
      <c r="C1221" s="3">
        <v>48.979149999999997</v>
      </c>
      <c r="D1221" s="3">
        <v>-122.7196</v>
      </c>
      <c r="E1221" s="3" t="s">
        <v>10</v>
      </c>
      <c r="F1221" s="3">
        <v>11.760000000000002</v>
      </c>
      <c r="G1221" s="3"/>
      <c r="H1221" s="3" t="s">
        <v>411</v>
      </c>
      <c r="I1221" s="6">
        <v>0</v>
      </c>
    </row>
    <row r="1222" spans="1:9" x14ac:dyDescent="0.2">
      <c r="A1222" s="3" t="s">
        <v>117</v>
      </c>
      <c r="B1222" s="2">
        <v>5</v>
      </c>
      <c r="C1222" s="3">
        <v>48.979109999999999</v>
      </c>
      <c r="D1222" s="3">
        <v>-122.70841</v>
      </c>
      <c r="E1222" s="3" t="s">
        <v>10</v>
      </c>
      <c r="F1222" s="3">
        <v>11.405000000000001</v>
      </c>
      <c r="G1222" s="3"/>
      <c r="H1222" s="3" t="s">
        <v>118</v>
      </c>
      <c r="I1222" s="6">
        <v>0</v>
      </c>
    </row>
    <row r="1223" spans="1:9" x14ac:dyDescent="0.2">
      <c r="A1223" s="3" t="s">
        <v>119</v>
      </c>
      <c r="B1223" s="2">
        <v>5</v>
      </c>
      <c r="C1223" s="3">
        <v>48.97034</v>
      </c>
      <c r="D1223" s="3">
        <v>-122.69307000000001</v>
      </c>
      <c r="E1223" s="3" t="s">
        <v>10</v>
      </c>
      <c r="F1223" s="3">
        <v>13.093333333333334</v>
      </c>
      <c r="G1223" s="3"/>
      <c r="H1223" s="3" t="s">
        <v>120</v>
      </c>
      <c r="I1223" s="6">
        <v>7.1794870309531689E-3</v>
      </c>
    </row>
    <row r="1224" spans="1:9" x14ac:dyDescent="0.2">
      <c r="A1224" s="3" t="s">
        <v>121</v>
      </c>
      <c r="B1224" s="2">
        <v>5</v>
      </c>
      <c r="C1224" s="3">
        <v>48.97195</v>
      </c>
      <c r="D1224" s="3">
        <v>-122.70018</v>
      </c>
      <c r="E1224" s="3" t="s">
        <v>10</v>
      </c>
      <c r="F1224" s="3">
        <v>12.605</v>
      </c>
      <c r="G1224" s="3"/>
      <c r="H1224" s="3" t="s">
        <v>122</v>
      </c>
      <c r="I1224" s="6">
        <v>0</v>
      </c>
    </row>
    <row r="1225" spans="1:9" x14ac:dyDescent="0.2">
      <c r="A1225" s="3" t="s">
        <v>123</v>
      </c>
      <c r="B1225" s="2">
        <v>5</v>
      </c>
      <c r="C1225" s="3">
        <v>48.965200000000003</v>
      </c>
      <c r="D1225" s="3">
        <v>-122.66007</v>
      </c>
      <c r="E1225" s="3" t="s">
        <v>10</v>
      </c>
      <c r="F1225" s="3">
        <v>11.239999999999998</v>
      </c>
      <c r="G1225" s="3"/>
      <c r="H1225" s="3" t="s">
        <v>124</v>
      </c>
      <c r="I1225" s="6">
        <v>0</v>
      </c>
    </row>
    <row r="1226" spans="1:9" x14ac:dyDescent="0.2">
      <c r="A1226" s="3" t="s">
        <v>412</v>
      </c>
      <c r="B1226" s="2">
        <v>5</v>
      </c>
      <c r="C1226" s="3">
        <v>48.971310000000003</v>
      </c>
      <c r="D1226" s="3">
        <v>-122.62618000000001</v>
      </c>
      <c r="E1226" s="3" t="s">
        <v>10</v>
      </c>
      <c r="F1226" s="3">
        <v>11.965</v>
      </c>
      <c r="G1226" s="3"/>
      <c r="H1226" s="3" t="s">
        <v>413</v>
      </c>
      <c r="I1226" s="6">
        <v>0</v>
      </c>
    </row>
    <row r="1227" spans="1:9" x14ac:dyDescent="0.2">
      <c r="A1227" s="3" t="s">
        <v>125</v>
      </c>
      <c r="B1227" s="2">
        <v>5</v>
      </c>
      <c r="C1227" s="3">
        <v>48.965539999999997</v>
      </c>
      <c r="D1227" s="3">
        <v>-122.61708</v>
      </c>
      <c r="E1227" s="3" t="s">
        <v>10</v>
      </c>
      <c r="F1227" s="3">
        <v>10.48</v>
      </c>
      <c r="G1227" s="3"/>
      <c r="H1227" s="3" t="s">
        <v>126</v>
      </c>
      <c r="I1227" s="6">
        <v>0</v>
      </c>
    </row>
    <row r="1228" spans="1:9" x14ac:dyDescent="0.2">
      <c r="A1228" s="3" t="s">
        <v>127</v>
      </c>
      <c r="B1228" s="2">
        <v>5</v>
      </c>
      <c r="C1228" s="3">
        <v>48.947839999999999</v>
      </c>
      <c r="D1228" s="3">
        <v>-122.61629000000001</v>
      </c>
      <c r="E1228" s="3" t="s">
        <v>10</v>
      </c>
      <c r="F1228" s="3">
        <v>10.530000000000001</v>
      </c>
      <c r="G1228" s="3"/>
      <c r="H1228" s="3" t="s">
        <v>128</v>
      </c>
      <c r="I1228" s="6">
        <v>0</v>
      </c>
    </row>
    <row r="1229" spans="1:9" x14ac:dyDescent="0.2">
      <c r="A1229" s="3" t="s">
        <v>129</v>
      </c>
      <c r="B1229" s="2">
        <v>5</v>
      </c>
      <c r="C1229" s="3">
        <v>48.944629999999997</v>
      </c>
      <c r="D1229" s="3">
        <v>-122.59645999999999</v>
      </c>
      <c r="E1229" s="3" t="s">
        <v>10</v>
      </c>
      <c r="F1229" s="3">
        <v>13.34</v>
      </c>
      <c r="G1229" s="3"/>
      <c r="H1229" s="3" t="s">
        <v>130</v>
      </c>
      <c r="I1229" s="6">
        <v>0</v>
      </c>
    </row>
    <row r="1230" spans="1:9" x14ac:dyDescent="0.2">
      <c r="A1230" s="3" t="s">
        <v>414</v>
      </c>
      <c r="B1230" s="2">
        <v>5</v>
      </c>
      <c r="C1230" s="3">
        <v>48.968130000000002</v>
      </c>
      <c r="D1230" s="3">
        <v>-122.73312</v>
      </c>
      <c r="E1230" s="3" t="s">
        <v>10</v>
      </c>
      <c r="F1230" s="3">
        <v>22.53</v>
      </c>
      <c r="G1230" s="3"/>
      <c r="H1230" s="3" t="s">
        <v>415</v>
      </c>
      <c r="I1230" s="6">
        <v>0.28742855787277222</v>
      </c>
    </row>
    <row r="1231" spans="1:9" x14ac:dyDescent="0.2">
      <c r="A1231" s="3" t="s">
        <v>132</v>
      </c>
      <c r="B1231" s="2">
        <v>5</v>
      </c>
      <c r="C1231" s="3">
        <v>48.755000000000003</v>
      </c>
      <c r="D1231" s="3">
        <v>-122.48138</v>
      </c>
      <c r="E1231" s="3" t="s">
        <v>10</v>
      </c>
      <c r="F1231" s="3">
        <v>16.2</v>
      </c>
      <c r="G1231" s="3"/>
      <c r="H1231" s="3" t="s">
        <v>133</v>
      </c>
      <c r="I1231" s="6">
        <v>1.2500000186264515E-2</v>
      </c>
    </row>
    <row r="1232" spans="1:9" x14ac:dyDescent="0.2">
      <c r="A1232" s="3" t="s">
        <v>135</v>
      </c>
      <c r="B1232" s="2">
        <v>5</v>
      </c>
      <c r="C1232" s="3">
        <v>48.924140000000001</v>
      </c>
      <c r="D1232" s="3">
        <v>-122.53017</v>
      </c>
      <c r="E1232" s="3" t="s">
        <v>10</v>
      </c>
      <c r="F1232" s="3">
        <v>13.492758620689656</v>
      </c>
      <c r="G1232" s="3"/>
      <c r="H1232" s="3" t="s">
        <v>30</v>
      </c>
      <c r="I1232" s="6">
        <v>0</v>
      </c>
    </row>
    <row r="1233" spans="1:9" x14ac:dyDescent="0.2">
      <c r="A1233" s="3" t="s">
        <v>136</v>
      </c>
      <c r="B1233" s="2">
        <v>5</v>
      </c>
      <c r="C1233" s="3">
        <v>48.99436</v>
      </c>
      <c r="D1233" s="3">
        <v>-122.51051</v>
      </c>
      <c r="E1233" s="3" t="s">
        <v>10</v>
      </c>
      <c r="F1233" s="3">
        <v>14.975</v>
      </c>
      <c r="G1233" s="3"/>
      <c r="H1233" s="3" t="s">
        <v>137</v>
      </c>
      <c r="I1233" s="6">
        <v>0.15192307531833649</v>
      </c>
    </row>
    <row r="1234" spans="1:9" x14ac:dyDescent="0.2">
      <c r="A1234" s="3" t="s">
        <v>138</v>
      </c>
      <c r="B1234" s="2">
        <v>5</v>
      </c>
      <c r="C1234" s="3">
        <v>48.99436</v>
      </c>
      <c r="D1234" s="3">
        <v>-122.51051</v>
      </c>
      <c r="E1234" s="3" t="s">
        <v>10</v>
      </c>
      <c r="F1234" s="3">
        <v>13.745200000000001</v>
      </c>
      <c r="G1234" s="3"/>
      <c r="H1234" s="3" t="s">
        <v>137</v>
      </c>
      <c r="I1234" s="6">
        <v>5.7323075830936432E-2</v>
      </c>
    </row>
    <row r="1235" spans="1:9" x14ac:dyDescent="0.2">
      <c r="A1235" s="3" t="s">
        <v>141</v>
      </c>
      <c r="B1235" s="2">
        <v>5</v>
      </c>
      <c r="C1235" s="3">
        <v>48.936754999999998</v>
      </c>
      <c r="D1235" s="3">
        <v>-122.53116300000001</v>
      </c>
      <c r="E1235" s="3" t="s">
        <v>10</v>
      </c>
      <c r="F1235" s="3">
        <v>13</v>
      </c>
      <c r="G1235" s="3"/>
      <c r="H1235" s="3" t="s">
        <v>142</v>
      </c>
      <c r="I1235" s="6">
        <v>0</v>
      </c>
    </row>
    <row r="1236" spans="1:9" x14ac:dyDescent="0.2">
      <c r="A1236" s="3" t="s">
        <v>523</v>
      </c>
      <c r="B1236" s="2">
        <v>5</v>
      </c>
      <c r="C1236" s="3">
        <v>48.964880000000001</v>
      </c>
      <c r="D1236" s="3">
        <v>-122.508093</v>
      </c>
      <c r="E1236" s="3" t="s">
        <v>10</v>
      </c>
      <c r="F1236" s="3">
        <v>10.5</v>
      </c>
      <c r="G1236" s="3"/>
      <c r="H1236" s="3" t="s">
        <v>380</v>
      </c>
      <c r="I1236" s="6">
        <v>0</v>
      </c>
    </row>
    <row r="1237" spans="1:9" x14ac:dyDescent="0.2">
      <c r="A1237" s="3" t="s">
        <v>143</v>
      </c>
      <c r="B1237" s="2">
        <v>5</v>
      </c>
      <c r="C1237" s="3">
        <v>48.857550439999997</v>
      </c>
      <c r="D1237" s="3">
        <v>-122.337354</v>
      </c>
      <c r="E1237" s="3" t="s">
        <v>10</v>
      </c>
      <c r="F1237" s="3">
        <v>10.625</v>
      </c>
      <c r="G1237" s="3"/>
      <c r="H1237" s="3" t="s">
        <v>36</v>
      </c>
      <c r="I1237" s="6">
        <v>0</v>
      </c>
    </row>
    <row r="1238" spans="1:9" x14ac:dyDescent="0.2">
      <c r="A1238" s="3" t="s">
        <v>150</v>
      </c>
      <c r="B1238" s="2">
        <v>5</v>
      </c>
      <c r="C1238" s="3">
        <v>48.753259</v>
      </c>
      <c r="D1238" s="3">
        <v>-122.196729</v>
      </c>
      <c r="E1238" s="3" t="s">
        <v>10</v>
      </c>
      <c r="F1238" s="3">
        <v>12.55</v>
      </c>
      <c r="G1238" s="3"/>
      <c r="H1238" s="3" t="s">
        <v>151</v>
      </c>
      <c r="I1238" s="6">
        <v>0</v>
      </c>
    </row>
    <row r="1239" spans="1:9" x14ac:dyDescent="0.2">
      <c r="A1239" s="3" t="s">
        <v>152</v>
      </c>
      <c r="B1239" s="2">
        <v>5</v>
      </c>
      <c r="C1239" s="3">
        <v>48.770885</v>
      </c>
      <c r="D1239" s="3">
        <v>-122.195173</v>
      </c>
      <c r="E1239" s="3" t="s">
        <v>10</v>
      </c>
      <c r="F1239" s="3">
        <v>11.675000000000001</v>
      </c>
      <c r="G1239" s="3"/>
      <c r="H1239" s="3" t="s">
        <v>153</v>
      </c>
      <c r="I1239" s="6">
        <v>0</v>
      </c>
    </row>
    <row r="1240" spans="1:9" x14ac:dyDescent="0.2">
      <c r="A1240" s="3" t="s">
        <v>156</v>
      </c>
      <c r="B1240" s="2">
        <v>5</v>
      </c>
      <c r="C1240" s="3">
        <v>48.794210999999997</v>
      </c>
      <c r="D1240" s="3">
        <v>-122.204429</v>
      </c>
      <c r="E1240" s="3" t="s">
        <v>10</v>
      </c>
      <c r="F1240" s="3">
        <v>12.6</v>
      </c>
      <c r="G1240" s="3"/>
      <c r="H1240" s="3" t="s">
        <v>157</v>
      </c>
      <c r="I1240" s="6">
        <v>0</v>
      </c>
    </row>
    <row r="1241" spans="1:9" x14ac:dyDescent="0.2">
      <c r="A1241" s="3" t="s">
        <v>158</v>
      </c>
      <c r="B1241" s="2">
        <v>5</v>
      </c>
      <c r="C1241" s="3">
        <v>48.596911830000003</v>
      </c>
      <c r="D1241" s="3">
        <v>-122.41974070000001</v>
      </c>
      <c r="E1241" s="3" t="s">
        <v>159</v>
      </c>
      <c r="F1241" s="3">
        <v>12</v>
      </c>
      <c r="G1241" s="3"/>
      <c r="H1241" s="3" t="s">
        <v>68</v>
      </c>
      <c r="I1241" s="6">
        <v>0</v>
      </c>
    </row>
    <row r="1242" spans="1:9" x14ac:dyDescent="0.2">
      <c r="A1242" s="3" t="s">
        <v>158</v>
      </c>
      <c r="B1242" s="2">
        <v>5</v>
      </c>
      <c r="C1242" s="3">
        <v>48.596911830000003</v>
      </c>
      <c r="D1242" s="3">
        <v>-122.41974070000001</v>
      </c>
      <c r="E1242" s="3" t="s">
        <v>10</v>
      </c>
      <c r="F1242" s="3">
        <v>11.581250000000001</v>
      </c>
      <c r="G1242" s="3"/>
      <c r="H1242" s="3" t="s">
        <v>68</v>
      </c>
      <c r="I1242" s="6">
        <v>0</v>
      </c>
    </row>
    <row r="1243" spans="1:9" x14ac:dyDescent="0.2">
      <c r="A1243" s="3" t="s">
        <v>160</v>
      </c>
      <c r="B1243" s="2">
        <v>5</v>
      </c>
      <c r="C1243" s="3">
        <v>48.702159999999999</v>
      </c>
      <c r="D1243" s="3">
        <v>-122.497427</v>
      </c>
      <c r="E1243" s="3" t="s">
        <v>159</v>
      </c>
      <c r="F1243" s="3">
        <v>13.891428571428573</v>
      </c>
      <c r="G1243" s="3"/>
      <c r="H1243" s="3" t="s">
        <v>161</v>
      </c>
      <c r="I1243" s="6">
        <v>0</v>
      </c>
    </row>
    <row r="1244" spans="1:9" x14ac:dyDescent="0.2">
      <c r="A1244" s="3" t="s">
        <v>162</v>
      </c>
      <c r="B1244" s="2">
        <v>5</v>
      </c>
      <c r="C1244" s="3">
        <v>48.702221000000002</v>
      </c>
      <c r="D1244" s="3">
        <v>-122.497302</v>
      </c>
      <c r="E1244" s="3" t="s">
        <v>159</v>
      </c>
      <c r="F1244" s="3">
        <v>13.86</v>
      </c>
      <c r="G1244" s="3"/>
      <c r="H1244" s="3" t="s">
        <v>161</v>
      </c>
      <c r="I1244" s="6">
        <v>0</v>
      </c>
    </row>
    <row r="1245" spans="1:9" x14ac:dyDescent="0.2">
      <c r="A1245" s="3" t="s">
        <v>416</v>
      </c>
      <c r="B1245" s="2">
        <v>5</v>
      </c>
      <c r="C1245" s="3">
        <v>48.702286999999998</v>
      </c>
      <c r="D1245" s="3">
        <v>-122.496927</v>
      </c>
      <c r="E1245" s="3" t="s">
        <v>159</v>
      </c>
      <c r="F1245" s="3">
        <v>13.04</v>
      </c>
      <c r="G1245" s="3"/>
      <c r="H1245" s="3" t="s">
        <v>161</v>
      </c>
      <c r="I1245" s="6">
        <v>0</v>
      </c>
    </row>
    <row r="1246" spans="1:9" x14ac:dyDescent="0.2">
      <c r="A1246" s="3" t="s">
        <v>417</v>
      </c>
      <c r="B1246" s="2">
        <v>5</v>
      </c>
      <c r="C1246" s="3">
        <v>48.702480999999999</v>
      </c>
      <c r="D1246" s="3">
        <v>-122.496897</v>
      </c>
      <c r="E1246" s="3" t="s">
        <v>159</v>
      </c>
      <c r="F1246" s="3">
        <v>19.737500000000001</v>
      </c>
      <c r="G1246" s="3"/>
      <c r="H1246" s="3" t="s">
        <v>161</v>
      </c>
      <c r="I1246" s="6">
        <v>0.23359374701976776</v>
      </c>
    </row>
    <row r="1247" spans="1:9" x14ac:dyDescent="0.2">
      <c r="A1247" s="3" t="s">
        <v>483</v>
      </c>
      <c r="B1247" s="2">
        <v>5</v>
      </c>
      <c r="C1247" s="3">
        <v>48.702626000000002</v>
      </c>
      <c r="D1247" s="3">
        <v>-122.49702499999999</v>
      </c>
      <c r="E1247" s="3" t="s">
        <v>159</v>
      </c>
      <c r="F1247" s="3">
        <v>12.91</v>
      </c>
      <c r="G1247" s="3"/>
      <c r="H1247" s="3" t="s">
        <v>161</v>
      </c>
      <c r="I1247" s="6">
        <v>0</v>
      </c>
    </row>
    <row r="1248" spans="1:9" x14ac:dyDescent="0.2">
      <c r="A1248" s="3" t="s">
        <v>163</v>
      </c>
      <c r="B1248" s="2">
        <v>5</v>
      </c>
      <c r="C1248" s="3">
        <v>48.702742000000001</v>
      </c>
      <c r="D1248" s="3">
        <v>-122.497134</v>
      </c>
      <c r="E1248" s="3" t="s">
        <v>159</v>
      </c>
      <c r="F1248" s="3">
        <v>11.36</v>
      </c>
      <c r="G1248" s="3"/>
      <c r="H1248" s="3" t="s">
        <v>161</v>
      </c>
      <c r="I1248" s="6">
        <v>0</v>
      </c>
    </row>
    <row r="1249" spans="1:9" x14ac:dyDescent="0.2">
      <c r="A1249" s="3" t="s">
        <v>418</v>
      </c>
      <c r="B1249" s="2">
        <v>5</v>
      </c>
      <c r="C1249" s="3">
        <v>48.702722000000001</v>
      </c>
      <c r="D1249" s="3">
        <v>-122.497201</v>
      </c>
      <c r="E1249" s="3" t="s">
        <v>159</v>
      </c>
      <c r="F1249" s="3">
        <v>16.605</v>
      </c>
      <c r="G1249" s="3"/>
      <c r="H1249" s="3" t="s">
        <v>161</v>
      </c>
      <c r="I1249" s="6">
        <v>3.7812501192092896E-2</v>
      </c>
    </row>
    <row r="1250" spans="1:9" x14ac:dyDescent="0.2">
      <c r="A1250" s="3" t="s">
        <v>164</v>
      </c>
      <c r="B1250" s="2">
        <v>5</v>
      </c>
      <c r="C1250" s="3">
        <v>48.702638999999998</v>
      </c>
      <c r="D1250" s="3">
        <v>-122.497877</v>
      </c>
      <c r="E1250" s="3" t="s">
        <v>159</v>
      </c>
      <c r="F1250" s="3">
        <v>15.546666666666667</v>
      </c>
      <c r="G1250" s="3"/>
      <c r="H1250" s="3" t="s">
        <v>161</v>
      </c>
      <c r="I1250" s="6">
        <v>0</v>
      </c>
    </row>
    <row r="1251" spans="1:9" x14ac:dyDescent="0.2">
      <c r="A1251" s="3" t="s">
        <v>165</v>
      </c>
      <c r="B1251" s="2">
        <v>5</v>
      </c>
      <c r="C1251" s="3">
        <v>48.702544000000003</v>
      </c>
      <c r="D1251" s="3">
        <v>-122.49807300000001</v>
      </c>
      <c r="E1251" s="3" t="s">
        <v>159</v>
      </c>
      <c r="F1251" s="3">
        <v>14.590833333333334</v>
      </c>
      <c r="G1251" s="3"/>
      <c r="H1251" s="3" t="s">
        <v>161</v>
      </c>
      <c r="I1251" s="6">
        <v>0</v>
      </c>
    </row>
    <row r="1252" spans="1:9" x14ac:dyDescent="0.2">
      <c r="A1252" s="3" t="s">
        <v>166</v>
      </c>
      <c r="B1252" s="2">
        <v>5</v>
      </c>
      <c r="C1252" s="3">
        <v>48.715642279999997</v>
      </c>
      <c r="D1252" s="3">
        <v>-122.4882789</v>
      </c>
      <c r="E1252" s="3" t="s">
        <v>10</v>
      </c>
      <c r="F1252" s="3">
        <v>13.200000000000001</v>
      </c>
      <c r="G1252" s="3"/>
      <c r="H1252" s="3" t="s">
        <v>167</v>
      </c>
      <c r="I1252" s="6">
        <v>0</v>
      </c>
    </row>
    <row r="1253" spans="1:9" x14ac:dyDescent="0.2">
      <c r="A1253" s="3" t="s">
        <v>168</v>
      </c>
      <c r="B1253" s="2">
        <v>5</v>
      </c>
      <c r="C1253" s="3">
        <v>48.713707419999999</v>
      </c>
      <c r="D1253" s="3">
        <v>-122.4783224</v>
      </c>
      <c r="E1253" s="3" t="s">
        <v>10</v>
      </c>
      <c r="F1253" s="3">
        <v>14.028571428571428</v>
      </c>
      <c r="G1253" s="3"/>
      <c r="H1253" s="3" t="s">
        <v>169</v>
      </c>
      <c r="I1253" s="6">
        <v>0</v>
      </c>
    </row>
    <row r="1254" spans="1:9" x14ac:dyDescent="0.2">
      <c r="A1254" s="3" t="s">
        <v>170</v>
      </c>
      <c r="B1254" s="2">
        <v>5</v>
      </c>
      <c r="C1254" s="3">
        <v>48.775677620000003</v>
      </c>
      <c r="D1254" s="3">
        <v>-122.48610720000001</v>
      </c>
      <c r="E1254" s="3" t="s">
        <v>10</v>
      </c>
      <c r="F1254" s="3">
        <v>14.714285714285714</v>
      </c>
      <c r="G1254" s="3"/>
      <c r="H1254" s="3" t="s">
        <v>171</v>
      </c>
      <c r="I1254" s="6">
        <v>0</v>
      </c>
    </row>
    <row r="1255" spans="1:9" x14ac:dyDescent="0.2">
      <c r="A1255" s="3" t="s">
        <v>172</v>
      </c>
      <c r="B1255" s="2">
        <v>5</v>
      </c>
      <c r="C1255" s="3">
        <v>48.76272136</v>
      </c>
      <c r="D1255" s="3">
        <v>-122.507724</v>
      </c>
      <c r="E1255" s="3" t="s">
        <v>10</v>
      </c>
      <c r="F1255" s="3">
        <v>13.571428571428571</v>
      </c>
      <c r="G1255" s="3"/>
      <c r="H1255" s="3" t="s">
        <v>173</v>
      </c>
      <c r="I1255" s="6">
        <v>0</v>
      </c>
    </row>
    <row r="1256" spans="1:9" x14ac:dyDescent="0.2">
      <c r="A1256" s="3" t="s">
        <v>174</v>
      </c>
      <c r="B1256" s="2">
        <v>5</v>
      </c>
      <c r="C1256" s="3">
        <v>48.754278880000001</v>
      </c>
      <c r="D1256" s="3">
        <v>-122.46252010000001</v>
      </c>
      <c r="E1256" s="3" t="s">
        <v>10</v>
      </c>
      <c r="F1256" s="3">
        <v>13.785714285714286</v>
      </c>
      <c r="G1256" s="3"/>
      <c r="H1256" s="3" t="s">
        <v>175</v>
      </c>
      <c r="I1256" s="6">
        <v>6.0439560562372208E-2</v>
      </c>
    </row>
    <row r="1257" spans="1:9" x14ac:dyDescent="0.2">
      <c r="A1257" s="3" t="s">
        <v>611</v>
      </c>
      <c r="B1257" s="2">
        <v>5</v>
      </c>
      <c r="C1257" s="3">
        <v>48.776402310000002</v>
      </c>
      <c r="D1257" s="3">
        <v>-122.4062138</v>
      </c>
      <c r="E1257" s="3" t="s">
        <v>10</v>
      </c>
      <c r="F1257" s="3">
        <v>12.6</v>
      </c>
      <c r="G1257" s="3"/>
      <c r="H1257" s="3" t="s">
        <v>612</v>
      </c>
      <c r="I1257" s="6">
        <v>0</v>
      </c>
    </row>
    <row r="1258" spans="1:9" x14ac:dyDescent="0.2">
      <c r="A1258" s="3" t="s">
        <v>615</v>
      </c>
      <c r="B1258" s="2">
        <v>5</v>
      </c>
      <c r="C1258" s="3">
        <v>48.768515860000001</v>
      </c>
      <c r="D1258" s="3">
        <v>-122.4068103</v>
      </c>
      <c r="E1258" s="3" t="s">
        <v>10</v>
      </c>
      <c r="F1258" s="3">
        <v>11.5</v>
      </c>
      <c r="G1258" s="3"/>
      <c r="H1258" s="3" t="s">
        <v>217</v>
      </c>
      <c r="I1258" s="6">
        <v>0</v>
      </c>
    </row>
    <row r="1259" spans="1:9" x14ac:dyDescent="0.2">
      <c r="A1259" s="3" t="s">
        <v>420</v>
      </c>
      <c r="B1259" s="2">
        <v>5</v>
      </c>
      <c r="C1259" s="3">
        <v>48.862459999999999</v>
      </c>
      <c r="D1259" s="3">
        <v>-122.51425</v>
      </c>
      <c r="E1259" s="3" t="s">
        <v>10</v>
      </c>
      <c r="F1259" s="3">
        <v>12.4</v>
      </c>
      <c r="G1259" s="3"/>
      <c r="H1259" s="3" t="s">
        <v>421</v>
      </c>
      <c r="I1259" s="6">
        <v>0</v>
      </c>
    </row>
    <row r="1260" spans="1:9" x14ac:dyDescent="0.2">
      <c r="A1260" s="3" t="s">
        <v>201</v>
      </c>
      <c r="B1260" s="2">
        <v>5</v>
      </c>
      <c r="C1260" s="3">
        <v>48.759382000000002</v>
      </c>
      <c r="D1260" s="3">
        <v>-122.21843699999999</v>
      </c>
      <c r="E1260" s="3" t="s">
        <v>10</v>
      </c>
      <c r="F1260" s="3">
        <v>9.4499999999999993</v>
      </c>
      <c r="G1260" s="3"/>
      <c r="H1260" s="3" t="s">
        <v>202</v>
      </c>
      <c r="I1260" s="6">
        <v>0</v>
      </c>
    </row>
    <row r="1261" spans="1:9" x14ac:dyDescent="0.2">
      <c r="A1261" s="3" t="s">
        <v>203</v>
      </c>
      <c r="B1261" s="2">
        <v>5</v>
      </c>
      <c r="C1261" s="3">
        <v>48.96753889</v>
      </c>
      <c r="D1261" s="3">
        <v>-122.3819611</v>
      </c>
      <c r="E1261" s="3" t="s">
        <v>10</v>
      </c>
      <c r="F1261" s="3">
        <v>13.255714285714285</v>
      </c>
      <c r="G1261" s="3"/>
      <c r="H1261" s="3" t="s">
        <v>204</v>
      </c>
      <c r="I1261" s="6">
        <v>0</v>
      </c>
    </row>
    <row r="1262" spans="1:9" x14ac:dyDescent="0.2">
      <c r="A1262" s="3" t="s">
        <v>422</v>
      </c>
      <c r="B1262" s="2">
        <v>5</v>
      </c>
      <c r="C1262" s="3">
        <v>48.722009</v>
      </c>
      <c r="D1262" s="3">
        <v>-122.207854</v>
      </c>
      <c r="E1262" s="3" t="s">
        <v>10</v>
      </c>
      <c r="F1262" s="3">
        <v>10.775</v>
      </c>
      <c r="G1262" s="3"/>
      <c r="H1262" s="3" t="s">
        <v>206</v>
      </c>
      <c r="I1262" s="6">
        <v>0</v>
      </c>
    </row>
    <row r="1263" spans="1:9" x14ac:dyDescent="0.2">
      <c r="A1263" s="3" t="s">
        <v>205</v>
      </c>
      <c r="B1263" s="2">
        <v>5</v>
      </c>
      <c r="C1263" s="3">
        <v>48.713529999999999</v>
      </c>
      <c r="D1263" s="3">
        <v>-122.217958</v>
      </c>
      <c r="E1263" s="3" t="s">
        <v>10</v>
      </c>
      <c r="F1263" s="3">
        <v>8.4250000000000007</v>
      </c>
      <c r="G1263" s="3"/>
      <c r="H1263" s="3" t="s">
        <v>206</v>
      </c>
      <c r="I1263" s="6">
        <v>0</v>
      </c>
    </row>
    <row r="1264" spans="1:9" x14ac:dyDescent="0.2">
      <c r="A1264" s="3" t="s">
        <v>423</v>
      </c>
      <c r="B1264" s="2">
        <v>5</v>
      </c>
      <c r="C1264" s="3">
        <v>48.793732640000002</v>
      </c>
      <c r="D1264" s="3">
        <v>-122.64016220000001</v>
      </c>
      <c r="E1264" s="3" t="s">
        <v>159</v>
      </c>
      <c r="F1264" s="3">
        <v>17.47</v>
      </c>
      <c r="G1264" s="3"/>
      <c r="H1264" s="3" t="s">
        <v>424</v>
      </c>
      <c r="I1264" s="6">
        <v>9.1875001788139343E-2</v>
      </c>
    </row>
    <row r="1265" spans="1:9" x14ac:dyDescent="0.2">
      <c r="A1265" s="3" t="s">
        <v>425</v>
      </c>
      <c r="B1265" s="2">
        <v>5</v>
      </c>
      <c r="C1265" s="3">
        <v>48.710960999999998</v>
      </c>
      <c r="D1265" s="3">
        <v>-122.195637</v>
      </c>
      <c r="E1265" s="3" t="s">
        <v>10</v>
      </c>
      <c r="F1265" s="3">
        <v>11.85</v>
      </c>
      <c r="G1265" s="3"/>
      <c r="H1265" s="3" t="s">
        <v>426</v>
      </c>
      <c r="I1265" s="6">
        <v>0</v>
      </c>
    </row>
    <row r="1266" spans="1:9" x14ac:dyDescent="0.2">
      <c r="A1266" s="3" t="s">
        <v>207</v>
      </c>
      <c r="B1266" s="2">
        <v>5</v>
      </c>
      <c r="C1266" s="3">
        <v>48.673421779999998</v>
      </c>
      <c r="D1266" s="3">
        <v>-122.26739000000001</v>
      </c>
      <c r="E1266" s="3" t="s">
        <v>10</v>
      </c>
      <c r="F1266" s="3">
        <v>7.22</v>
      </c>
      <c r="G1266" s="3"/>
      <c r="H1266" s="3" t="s">
        <v>34</v>
      </c>
      <c r="I1266" s="6">
        <v>0</v>
      </c>
    </row>
    <row r="1267" spans="1:9" x14ac:dyDescent="0.2">
      <c r="A1267" s="3" t="s">
        <v>208</v>
      </c>
      <c r="B1267" s="2">
        <v>5</v>
      </c>
      <c r="C1267" s="3">
        <v>48.712964960000001</v>
      </c>
      <c r="D1267" s="3">
        <v>-122.3311118</v>
      </c>
      <c r="E1267" s="3" t="s">
        <v>10</v>
      </c>
      <c r="F1267" s="3">
        <v>9.3833333333333329</v>
      </c>
      <c r="G1267" s="3"/>
      <c r="H1267" s="3" t="s">
        <v>209</v>
      </c>
      <c r="I1267" s="6">
        <v>0</v>
      </c>
    </row>
    <row r="1268" spans="1:9" x14ac:dyDescent="0.2">
      <c r="A1268" s="3" t="s">
        <v>210</v>
      </c>
      <c r="B1268" s="2">
        <v>5</v>
      </c>
      <c r="C1268" s="3">
        <v>48.669301650000001</v>
      </c>
      <c r="D1268" s="3">
        <v>-122.27983089999999</v>
      </c>
      <c r="E1268" s="3" t="s">
        <v>10</v>
      </c>
      <c r="F1268" s="3">
        <v>8.9833333333333325</v>
      </c>
      <c r="G1268" s="3"/>
      <c r="H1268" s="3" t="s">
        <v>211</v>
      </c>
      <c r="I1268" s="6">
        <v>0</v>
      </c>
    </row>
    <row r="1269" spans="1:9" x14ac:dyDescent="0.2">
      <c r="A1269" s="3" t="s">
        <v>438</v>
      </c>
      <c r="B1269" s="2">
        <v>5</v>
      </c>
      <c r="C1269" s="3">
        <v>48.75339134</v>
      </c>
      <c r="D1269" s="3">
        <v>-122.3551592</v>
      </c>
      <c r="E1269" s="3" t="s">
        <v>10</v>
      </c>
      <c r="F1269" s="3">
        <v>9.5533333333333346</v>
      </c>
      <c r="G1269" s="3"/>
      <c r="H1269" s="3" t="s">
        <v>439</v>
      </c>
      <c r="I1269" s="6">
        <v>0</v>
      </c>
    </row>
    <row r="1270" spans="1:9" x14ac:dyDescent="0.2">
      <c r="A1270" s="3" t="s">
        <v>440</v>
      </c>
      <c r="B1270" s="2">
        <v>5</v>
      </c>
      <c r="C1270" s="3">
        <v>48.748746240000003</v>
      </c>
      <c r="D1270" s="3">
        <v>-122.409682</v>
      </c>
      <c r="E1270" s="3" t="s">
        <v>10</v>
      </c>
      <c r="F1270" s="3">
        <v>9.8033333333333328</v>
      </c>
      <c r="G1270" s="3"/>
      <c r="H1270" s="3" t="s">
        <v>430</v>
      </c>
      <c r="I1270" s="6">
        <v>0</v>
      </c>
    </row>
    <row r="1271" spans="1:9" x14ac:dyDescent="0.2">
      <c r="A1271" s="3" t="s">
        <v>212</v>
      </c>
      <c r="B1271" s="2">
        <v>5</v>
      </c>
      <c r="C1271" s="3">
        <v>48.762332999999998</v>
      </c>
      <c r="D1271" s="3">
        <v>-122.4105</v>
      </c>
      <c r="E1271" s="3" t="s">
        <v>10</v>
      </c>
      <c r="F1271" s="3">
        <v>14.771317204301075</v>
      </c>
      <c r="G1271" s="3"/>
      <c r="H1271" s="3" t="s">
        <v>213</v>
      </c>
      <c r="I1271" s="6">
        <v>0</v>
      </c>
    </row>
    <row r="1272" spans="1:9" x14ac:dyDescent="0.2">
      <c r="A1272" s="3" t="s">
        <v>441</v>
      </c>
      <c r="B1272" s="2">
        <v>5</v>
      </c>
      <c r="C1272" s="3">
        <v>48.755099680000001</v>
      </c>
      <c r="D1272" s="3">
        <v>-122.416383</v>
      </c>
      <c r="E1272" s="3" t="s">
        <v>10</v>
      </c>
      <c r="F1272" s="3">
        <v>14.643333333333333</v>
      </c>
      <c r="G1272" s="3"/>
      <c r="H1272" s="3" t="s">
        <v>442</v>
      </c>
      <c r="I1272" s="6">
        <v>0</v>
      </c>
    </row>
    <row r="1273" spans="1:9" x14ac:dyDescent="0.2">
      <c r="A1273" s="3" t="s">
        <v>214</v>
      </c>
      <c r="B1273" s="2">
        <v>5</v>
      </c>
      <c r="C1273" s="3">
        <v>48.751281040000002</v>
      </c>
      <c r="D1273" s="3">
        <v>-122.353431</v>
      </c>
      <c r="E1273" s="3" t="s">
        <v>10</v>
      </c>
      <c r="F1273" s="3">
        <v>9.0399999999999991</v>
      </c>
      <c r="G1273" s="3"/>
      <c r="H1273" s="3" t="s">
        <v>215</v>
      </c>
      <c r="I1273" s="6">
        <v>0</v>
      </c>
    </row>
    <row r="1274" spans="1:9" x14ac:dyDescent="0.2">
      <c r="A1274" s="3" t="s">
        <v>216</v>
      </c>
      <c r="B1274" s="2">
        <v>5</v>
      </c>
      <c r="C1274" s="3">
        <v>48.769379350000001</v>
      </c>
      <c r="D1274" s="3">
        <v>-122.40655289999999</v>
      </c>
      <c r="E1274" s="3" t="s">
        <v>10</v>
      </c>
      <c r="F1274" s="3">
        <v>11.276666666666666</v>
      </c>
      <c r="G1274" s="3"/>
      <c r="H1274" s="3" t="s">
        <v>217</v>
      </c>
      <c r="I1274" s="6">
        <v>0</v>
      </c>
    </row>
    <row r="1275" spans="1:9" x14ac:dyDescent="0.2">
      <c r="A1275" s="3" t="s">
        <v>218</v>
      </c>
      <c r="B1275" s="2">
        <v>5</v>
      </c>
      <c r="C1275" s="3">
        <v>48.729625460000001</v>
      </c>
      <c r="D1275" s="3">
        <v>-122.3143714</v>
      </c>
      <c r="E1275" s="3" t="s">
        <v>10</v>
      </c>
      <c r="F1275" s="3">
        <v>9.6449999999999996</v>
      </c>
      <c r="G1275" s="3"/>
      <c r="H1275" s="3" t="s">
        <v>219</v>
      </c>
      <c r="I1275" s="6">
        <v>0</v>
      </c>
    </row>
    <row r="1276" spans="1:9" x14ac:dyDescent="0.2">
      <c r="A1276" s="3" t="s">
        <v>616</v>
      </c>
      <c r="B1276" s="2">
        <v>5</v>
      </c>
      <c r="C1276" s="3">
        <v>48.80314164</v>
      </c>
      <c r="D1276" s="3">
        <v>-122.6243242</v>
      </c>
      <c r="E1276" s="3" t="s">
        <v>10</v>
      </c>
      <c r="F1276" s="3">
        <v>19.2</v>
      </c>
      <c r="G1276" s="3"/>
      <c r="H1276" s="3" t="s">
        <v>617</v>
      </c>
      <c r="I1276" s="6">
        <v>0.20000000298023224</v>
      </c>
    </row>
    <row r="1277" spans="1:9" x14ac:dyDescent="0.2">
      <c r="A1277" s="3" t="s">
        <v>226</v>
      </c>
      <c r="B1277" s="2">
        <v>5</v>
      </c>
      <c r="C1277" s="3">
        <v>48.737000000000002</v>
      </c>
      <c r="D1277" s="3">
        <v>-122.217167</v>
      </c>
      <c r="E1277" s="3" t="s">
        <v>10</v>
      </c>
      <c r="F1277" s="3">
        <v>9.2750000000000004</v>
      </c>
      <c r="G1277" s="3"/>
      <c r="H1277" s="3" t="s">
        <v>227</v>
      </c>
      <c r="I1277" s="6">
        <v>0</v>
      </c>
    </row>
    <row r="1278" spans="1:9" x14ac:dyDescent="0.2">
      <c r="A1278" s="3" t="s">
        <v>228</v>
      </c>
      <c r="B1278" s="2">
        <v>5</v>
      </c>
      <c r="C1278" s="3">
        <v>48.727423999999999</v>
      </c>
      <c r="D1278" s="3">
        <v>-122.219448</v>
      </c>
      <c r="E1278" s="3" t="s">
        <v>10</v>
      </c>
      <c r="F1278" s="3">
        <v>9.3249999999999993</v>
      </c>
      <c r="G1278" s="3"/>
      <c r="H1278" s="3" t="s">
        <v>227</v>
      </c>
      <c r="I1278" s="6">
        <v>0</v>
      </c>
    </row>
    <row r="1279" spans="1:9" x14ac:dyDescent="0.2">
      <c r="A1279" s="3" t="s">
        <v>229</v>
      </c>
      <c r="B1279" s="2">
        <v>5</v>
      </c>
      <c r="C1279" s="3">
        <v>48.809680999999998</v>
      </c>
      <c r="D1279" s="3">
        <v>-122.20025699999999</v>
      </c>
      <c r="E1279" s="3" t="s">
        <v>10</v>
      </c>
      <c r="F1279" s="3">
        <v>8.35</v>
      </c>
      <c r="G1279" s="3"/>
      <c r="H1279" s="3" t="s">
        <v>230</v>
      </c>
      <c r="I1279" s="6">
        <v>0</v>
      </c>
    </row>
    <row r="1280" spans="1:9" x14ac:dyDescent="0.2">
      <c r="A1280" s="3" t="s">
        <v>231</v>
      </c>
      <c r="B1280" s="2">
        <v>5</v>
      </c>
      <c r="C1280" s="3">
        <v>48.823928000000002</v>
      </c>
      <c r="D1280" s="3">
        <v>-122.134128</v>
      </c>
      <c r="E1280" s="3" t="s">
        <v>10</v>
      </c>
      <c r="F1280" s="3">
        <v>9.75</v>
      </c>
      <c r="G1280" s="3"/>
      <c r="H1280" s="3" t="s">
        <v>232</v>
      </c>
      <c r="I1280" s="6">
        <v>0</v>
      </c>
    </row>
    <row r="1281" spans="1:9" x14ac:dyDescent="0.2">
      <c r="A1281" s="3" t="s">
        <v>698</v>
      </c>
      <c r="B1281" s="2">
        <v>5</v>
      </c>
      <c r="C1281" s="3">
        <v>48.793848650000001</v>
      </c>
      <c r="D1281" s="3">
        <v>-122.6072322</v>
      </c>
      <c r="E1281" s="3" t="s">
        <v>10</v>
      </c>
      <c r="F1281" s="3">
        <v>15.8</v>
      </c>
      <c r="G1281" s="3"/>
      <c r="H1281" s="3" t="s">
        <v>699</v>
      </c>
      <c r="I1281" s="6">
        <v>0</v>
      </c>
    </row>
    <row r="1282" spans="1:9" x14ac:dyDescent="0.2">
      <c r="A1282" s="3" t="s">
        <v>233</v>
      </c>
      <c r="B1282" s="2">
        <v>5</v>
      </c>
      <c r="C1282" s="3">
        <v>48.869795000000003</v>
      </c>
      <c r="D1282" s="3">
        <v>-122.481972</v>
      </c>
      <c r="E1282" s="3" t="s">
        <v>10</v>
      </c>
      <c r="F1282" s="3">
        <v>11.25</v>
      </c>
      <c r="G1282" s="3"/>
      <c r="H1282" s="3" t="s">
        <v>234</v>
      </c>
      <c r="I1282" s="6">
        <v>0</v>
      </c>
    </row>
    <row r="1283" spans="1:9" x14ac:dyDescent="0.2">
      <c r="A1283" s="3" t="s">
        <v>235</v>
      </c>
      <c r="B1283" s="2">
        <v>5</v>
      </c>
      <c r="C1283" s="3">
        <v>48.882210999999998</v>
      </c>
      <c r="D1283" s="3">
        <v>-122.44265900000001</v>
      </c>
      <c r="E1283" s="3" t="s">
        <v>10</v>
      </c>
      <c r="F1283" s="3">
        <v>10.95</v>
      </c>
      <c r="G1283" s="3"/>
      <c r="H1283" s="3" t="s">
        <v>236</v>
      </c>
      <c r="I1283" s="6">
        <v>0</v>
      </c>
    </row>
    <row r="1284" spans="1:9" x14ac:dyDescent="0.2">
      <c r="A1284" s="3" t="s">
        <v>237</v>
      </c>
      <c r="B1284" s="2">
        <v>5</v>
      </c>
      <c r="C1284" s="3">
        <v>48.924265030000001</v>
      </c>
      <c r="D1284" s="3">
        <v>-122.530118</v>
      </c>
      <c r="E1284" s="3" t="s">
        <v>10</v>
      </c>
      <c r="F1284" s="3">
        <v>13.35</v>
      </c>
      <c r="G1284" s="3"/>
      <c r="H1284" s="3" t="s">
        <v>30</v>
      </c>
      <c r="I1284" s="6">
        <v>0</v>
      </c>
    </row>
    <row r="1285" spans="1:9" x14ac:dyDescent="0.2">
      <c r="A1285" s="3" t="s">
        <v>238</v>
      </c>
      <c r="B1285" s="2">
        <v>5</v>
      </c>
      <c r="C1285" s="3">
        <v>48.924143000000001</v>
      </c>
      <c r="D1285" s="3">
        <v>-122.529892</v>
      </c>
      <c r="E1285" s="3" t="s">
        <v>10</v>
      </c>
      <c r="F1285" s="3">
        <v>12.850000000000001</v>
      </c>
      <c r="G1285" s="3"/>
      <c r="H1285" s="3" t="s">
        <v>30</v>
      </c>
      <c r="I1285" s="6">
        <v>0</v>
      </c>
    </row>
    <row r="1286" spans="1:9" x14ac:dyDescent="0.2">
      <c r="A1286" s="3" t="s">
        <v>239</v>
      </c>
      <c r="B1286" s="2">
        <v>5</v>
      </c>
      <c r="C1286" s="3">
        <v>48.934878900000001</v>
      </c>
      <c r="D1286" s="3">
        <v>-122.5500626</v>
      </c>
      <c r="E1286" s="3" t="s">
        <v>10</v>
      </c>
      <c r="F1286" s="3">
        <v>14.7</v>
      </c>
      <c r="G1286" s="3"/>
      <c r="H1286" s="3" t="s">
        <v>240</v>
      </c>
      <c r="I1286" s="6">
        <v>0</v>
      </c>
    </row>
    <row r="1287" spans="1:9" x14ac:dyDescent="0.2">
      <c r="A1287" s="3" t="s">
        <v>241</v>
      </c>
      <c r="B1287" s="2">
        <v>5</v>
      </c>
      <c r="C1287" s="3">
        <v>48.934782730000002</v>
      </c>
      <c r="D1287" s="3">
        <v>-122.5371191</v>
      </c>
      <c r="E1287" s="3" t="s">
        <v>10</v>
      </c>
      <c r="F1287" s="3">
        <v>12.1</v>
      </c>
      <c r="G1287" s="3"/>
      <c r="H1287" s="3" t="s">
        <v>242</v>
      </c>
      <c r="I1287" s="6">
        <v>0</v>
      </c>
    </row>
    <row r="1288" spans="1:9" x14ac:dyDescent="0.2">
      <c r="A1288" s="3" t="s">
        <v>243</v>
      </c>
      <c r="B1288" s="2">
        <v>5</v>
      </c>
      <c r="C1288" s="3">
        <v>48.99380077</v>
      </c>
      <c r="D1288" s="3">
        <v>-122.5098162</v>
      </c>
      <c r="E1288" s="3" t="s">
        <v>10</v>
      </c>
      <c r="F1288" s="3">
        <v>13.649999999999999</v>
      </c>
      <c r="G1288" s="3"/>
      <c r="H1288" s="3" t="s">
        <v>137</v>
      </c>
      <c r="I1288" s="6">
        <v>5.000000074505806E-2</v>
      </c>
    </row>
    <row r="1289" spans="1:9" x14ac:dyDescent="0.2">
      <c r="A1289" s="3" t="s">
        <v>244</v>
      </c>
      <c r="B1289" s="2">
        <v>5</v>
      </c>
      <c r="C1289" s="3">
        <v>48.993743670000001</v>
      </c>
      <c r="D1289" s="3">
        <v>-122.5006848</v>
      </c>
      <c r="E1289" s="3" t="s">
        <v>10</v>
      </c>
      <c r="F1289" s="3">
        <v>12.850000000000001</v>
      </c>
      <c r="G1289" s="3"/>
      <c r="H1289" s="3" t="s">
        <v>245</v>
      </c>
      <c r="I1289" s="6">
        <v>0</v>
      </c>
    </row>
    <row r="1290" spans="1:9" x14ac:dyDescent="0.2">
      <c r="A1290" s="3" t="s">
        <v>446</v>
      </c>
      <c r="B1290" s="2">
        <v>5</v>
      </c>
      <c r="C1290" s="3">
        <v>48.974921070000001</v>
      </c>
      <c r="D1290" s="3">
        <v>-122.50207640000001</v>
      </c>
      <c r="E1290" s="3" t="s">
        <v>10</v>
      </c>
      <c r="F1290" s="3">
        <v>12</v>
      </c>
      <c r="G1290" s="3"/>
      <c r="H1290" s="3" t="s">
        <v>447</v>
      </c>
      <c r="I1290" s="6">
        <v>0</v>
      </c>
    </row>
    <row r="1291" spans="1:9" x14ac:dyDescent="0.2">
      <c r="A1291" s="3" t="s">
        <v>246</v>
      </c>
      <c r="B1291" s="2">
        <v>5</v>
      </c>
      <c r="C1291" s="3">
        <v>48.962166279999998</v>
      </c>
      <c r="D1291" s="3">
        <v>-122.73358140000001</v>
      </c>
      <c r="E1291" s="3" t="s">
        <v>10</v>
      </c>
      <c r="F1291" s="3">
        <v>13.9</v>
      </c>
      <c r="G1291" s="3"/>
      <c r="H1291" s="3" t="s">
        <v>247</v>
      </c>
      <c r="I1291" s="6">
        <v>0</v>
      </c>
    </row>
    <row r="1292" spans="1:9" x14ac:dyDescent="0.2">
      <c r="A1292" s="3" t="s">
        <v>248</v>
      </c>
      <c r="B1292" s="2">
        <v>5</v>
      </c>
      <c r="C1292" s="3">
        <v>48.954633000000001</v>
      </c>
      <c r="D1292" s="3">
        <v>-122.726187</v>
      </c>
      <c r="E1292" s="3" t="s">
        <v>10</v>
      </c>
      <c r="F1292" s="3">
        <v>14.9</v>
      </c>
      <c r="G1292" s="3"/>
      <c r="H1292" s="3" t="s">
        <v>86</v>
      </c>
      <c r="I1292" s="6">
        <v>0</v>
      </c>
    </row>
    <row r="1293" spans="1:9" x14ac:dyDescent="0.2">
      <c r="A1293" s="3" t="s">
        <v>249</v>
      </c>
      <c r="B1293" s="2">
        <v>5</v>
      </c>
      <c r="C1293" s="3">
        <v>48.954627619999997</v>
      </c>
      <c r="D1293" s="3">
        <v>-122.7258496</v>
      </c>
      <c r="E1293" s="3" t="s">
        <v>10</v>
      </c>
      <c r="F1293" s="3">
        <v>15.350000000000001</v>
      </c>
      <c r="G1293" s="3"/>
      <c r="H1293" s="3" t="s">
        <v>86</v>
      </c>
      <c r="I1293" s="6">
        <v>0</v>
      </c>
    </row>
    <row r="1294" spans="1:9" x14ac:dyDescent="0.2">
      <c r="A1294" s="3" t="s">
        <v>250</v>
      </c>
      <c r="B1294" s="2">
        <v>5</v>
      </c>
      <c r="C1294" s="3">
        <v>48.921006579999997</v>
      </c>
      <c r="D1294" s="3">
        <v>-122.66036250000001</v>
      </c>
      <c r="E1294" s="3" t="s">
        <v>10</v>
      </c>
      <c r="F1294" s="3">
        <v>11.05</v>
      </c>
      <c r="G1294" s="3"/>
      <c r="H1294" s="3" t="s">
        <v>90</v>
      </c>
      <c r="I1294" s="6">
        <v>0</v>
      </c>
    </row>
    <row r="1295" spans="1:9" x14ac:dyDescent="0.2">
      <c r="A1295" s="3" t="s">
        <v>251</v>
      </c>
      <c r="B1295" s="2">
        <v>5</v>
      </c>
      <c r="C1295" s="3">
        <v>48.921391999999997</v>
      </c>
      <c r="D1295" s="3">
        <v>-122.66033400000001</v>
      </c>
      <c r="E1295" s="3" t="s">
        <v>10</v>
      </c>
      <c r="F1295" s="3">
        <v>14.2</v>
      </c>
      <c r="G1295" s="3"/>
      <c r="H1295" s="3" t="s">
        <v>90</v>
      </c>
      <c r="I1295" s="6">
        <v>0</v>
      </c>
    </row>
    <row r="1296" spans="1:9" x14ac:dyDescent="0.2">
      <c r="A1296" s="3" t="s">
        <v>252</v>
      </c>
      <c r="B1296" s="2">
        <v>5</v>
      </c>
      <c r="C1296" s="3">
        <v>48.996954610000003</v>
      </c>
      <c r="D1296" s="3">
        <v>-122.754516</v>
      </c>
      <c r="E1296" s="3" t="s">
        <v>10</v>
      </c>
      <c r="F1296" s="3">
        <v>11.3</v>
      </c>
      <c r="G1296" s="3"/>
      <c r="H1296" s="3" t="s">
        <v>76</v>
      </c>
      <c r="I1296" s="6">
        <v>0</v>
      </c>
    </row>
    <row r="1297" spans="1:9" x14ac:dyDescent="0.2">
      <c r="A1297" s="3" t="s">
        <v>253</v>
      </c>
      <c r="B1297" s="2">
        <v>5</v>
      </c>
      <c r="C1297" s="3">
        <v>48.997458229999999</v>
      </c>
      <c r="D1297" s="3">
        <v>-122.75444520000001</v>
      </c>
      <c r="E1297" s="3" t="s">
        <v>10</v>
      </c>
      <c r="F1297" s="3">
        <v>11.75</v>
      </c>
      <c r="G1297" s="3"/>
      <c r="H1297" s="3" t="s">
        <v>76</v>
      </c>
      <c r="I1297" s="6">
        <v>0</v>
      </c>
    </row>
    <row r="1298" spans="1:9" x14ac:dyDescent="0.2">
      <c r="A1298" s="3" t="s">
        <v>254</v>
      </c>
      <c r="B1298" s="2">
        <v>5</v>
      </c>
      <c r="C1298" s="3">
        <v>48.950921690000001</v>
      </c>
      <c r="D1298" s="3">
        <v>-122.6378392</v>
      </c>
      <c r="E1298" s="3" t="s">
        <v>10</v>
      </c>
      <c r="F1298" s="3">
        <v>10.4</v>
      </c>
      <c r="G1298" s="3"/>
      <c r="H1298" s="3" t="s">
        <v>104</v>
      </c>
      <c r="I1298" s="6">
        <v>0</v>
      </c>
    </row>
    <row r="1299" spans="1:9" x14ac:dyDescent="0.2">
      <c r="A1299" s="3" t="s">
        <v>255</v>
      </c>
      <c r="B1299" s="2">
        <v>5</v>
      </c>
      <c r="C1299" s="3">
        <v>48.95020246</v>
      </c>
      <c r="D1299" s="3">
        <v>-122.6379811</v>
      </c>
      <c r="E1299" s="3" t="s">
        <v>10</v>
      </c>
      <c r="F1299" s="3">
        <v>11.425000000000001</v>
      </c>
      <c r="G1299" s="3"/>
      <c r="H1299" s="3" t="s">
        <v>103</v>
      </c>
      <c r="I1299" s="6">
        <v>0</v>
      </c>
    </row>
    <row r="1300" spans="1:9" x14ac:dyDescent="0.2">
      <c r="A1300" s="3" t="s">
        <v>256</v>
      </c>
      <c r="B1300" s="2">
        <v>5</v>
      </c>
      <c r="C1300" s="3">
        <v>48.946763509999997</v>
      </c>
      <c r="D1300" s="3">
        <v>-122.4759808</v>
      </c>
      <c r="E1300" s="3" t="s">
        <v>10</v>
      </c>
      <c r="F1300" s="3">
        <v>12.35</v>
      </c>
      <c r="G1300" s="3"/>
      <c r="H1300" s="3" t="s">
        <v>181</v>
      </c>
      <c r="I1300" s="6">
        <v>0</v>
      </c>
    </row>
    <row r="1301" spans="1:9" x14ac:dyDescent="0.2">
      <c r="A1301" s="3" t="s">
        <v>257</v>
      </c>
      <c r="B1301" s="2">
        <v>5</v>
      </c>
      <c r="C1301" s="3">
        <v>48.946766519999997</v>
      </c>
      <c r="D1301" s="3">
        <v>-122.47577269999999</v>
      </c>
      <c r="E1301" s="3" t="s">
        <v>10</v>
      </c>
      <c r="F1301" s="3">
        <v>12.2</v>
      </c>
      <c r="G1301" s="3"/>
      <c r="H1301" s="3" t="s">
        <v>181</v>
      </c>
      <c r="I1301" s="6">
        <v>0</v>
      </c>
    </row>
    <row r="1302" spans="1:9" x14ac:dyDescent="0.2">
      <c r="A1302" s="3" t="s">
        <v>258</v>
      </c>
      <c r="B1302" s="2">
        <v>5</v>
      </c>
      <c r="C1302" s="3">
        <v>48.96438319</v>
      </c>
      <c r="D1302" s="3">
        <v>-122.47482960000001</v>
      </c>
      <c r="E1302" s="3" t="s">
        <v>10</v>
      </c>
      <c r="F1302" s="3">
        <v>12.3</v>
      </c>
      <c r="G1302" s="3"/>
      <c r="H1302" s="3" t="s">
        <v>181</v>
      </c>
      <c r="I1302" s="6">
        <v>0</v>
      </c>
    </row>
    <row r="1303" spans="1:9" x14ac:dyDescent="0.2">
      <c r="A1303" s="3" t="s">
        <v>259</v>
      </c>
      <c r="B1303" s="2">
        <v>5</v>
      </c>
      <c r="C1303" s="3">
        <v>48.964467679999998</v>
      </c>
      <c r="D1303" s="3">
        <v>-122.4736264</v>
      </c>
      <c r="E1303" s="3" t="s">
        <v>10</v>
      </c>
      <c r="F1303" s="3">
        <v>12.3</v>
      </c>
      <c r="G1303" s="3"/>
      <c r="H1303" s="3" t="s">
        <v>177</v>
      </c>
      <c r="I1303" s="6">
        <v>0</v>
      </c>
    </row>
    <row r="1304" spans="1:9" x14ac:dyDescent="0.2">
      <c r="A1304" s="3" t="s">
        <v>260</v>
      </c>
      <c r="B1304" s="2">
        <v>5</v>
      </c>
      <c r="C1304" s="3">
        <v>49.002180000000003</v>
      </c>
      <c r="D1304" s="3">
        <v>-122.47401000000001</v>
      </c>
      <c r="E1304" s="3" t="s">
        <v>10</v>
      </c>
      <c r="F1304" s="3">
        <v>12.2</v>
      </c>
      <c r="G1304" s="3"/>
      <c r="H1304" s="3" t="s">
        <v>181</v>
      </c>
      <c r="I1304" s="6">
        <v>0</v>
      </c>
    </row>
    <row r="1305" spans="1:9" x14ac:dyDescent="0.2">
      <c r="A1305" s="3" t="s">
        <v>261</v>
      </c>
      <c r="B1305" s="2">
        <v>5</v>
      </c>
      <c r="C1305" s="3">
        <v>49.002180000000003</v>
      </c>
      <c r="D1305" s="3">
        <v>-122.47378999999999</v>
      </c>
      <c r="E1305" s="3" t="s">
        <v>10</v>
      </c>
      <c r="F1305" s="3">
        <v>12.2</v>
      </c>
      <c r="G1305" s="3"/>
      <c r="H1305" s="3" t="s">
        <v>177</v>
      </c>
      <c r="I1305" s="6">
        <v>0</v>
      </c>
    </row>
    <row r="1306" spans="1:9" x14ac:dyDescent="0.2">
      <c r="A1306" s="3" t="s">
        <v>262</v>
      </c>
      <c r="B1306" s="2">
        <v>5</v>
      </c>
      <c r="C1306" s="3">
        <v>48.9233586</v>
      </c>
      <c r="D1306" s="3">
        <v>-122.52578629999999</v>
      </c>
      <c r="E1306" s="3" t="s">
        <v>10</v>
      </c>
      <c r="F1306" s="3">
        <v>12.25</v>
      </c>
      <c r="G1306" s="3"/>
      <c r="H1306" s="3" t="s">
        <v>263</v>
      </c>
      <c r="I1306" s="6">
        <v>0</v>
      </c>
    </row>
    <row r="1307" spans="1:9" x14ac:dyDescent="0.2">
      <c r="A1307" s="3" t="s">
        <v>264</v>
      </c>
      <c r="B1307" s="2">
        <v>5</v>
      </c>
      <c r="C1307" s="3">
        <v>48.933860850000002</v>
      </c>
      <c r="D1307" s="3">
        <v>-122.4932568</v>
      </c>
      <c r="E1307" s="3" t="s">
        <v>10</v>
      </c>
      <c r="F1307" s="3">
        <v>12.35</v>
      </c>
      <c r="G1307" s="3"/>
      <c r="H1307" s="3" t="s">
        <v>265</v>
      </c>
      <c r="I1307" s="6">
        <v>0</v>
      </c>
    </row>
    <row r="1308" spans="1:9" x14ac:dyDescent="0.2">
      <c r="A1308" s="3" t="s">
        <v>618</v>
      </c>
      <c r="B1308" s="2">
        <v>5</v>
      </c>
      <c r="C1308" s="3">
        <v>48.938920000000003</v>
      </c>
      <c r="D1308" s="3">
        <v>-122.48968000000001</v>
      </c>
      <c r="E1308" s="3" t="s">
        <v>10</v>
      </c>
      <c r="F1308" s="3">
        <v>11</v>
      </c>
      <c r="G1308" s="3"/>
      <c r="H1308" s="3" t="s">
        <v>265</v>
      </c>
      <c r="I1308" s="6">
        <v>0</v>
      </c>
    </row>
    <row r="1309" spans="1:9" x14ac:dyDescent="0.2">
      <c r="A1309" s="3" t="s">
        <v>266</v>
      </c>
      <c r="B1309" s="2">
        <v>5</v>
      </c>
      <c r="C1309" s="3">
        <v>48.845761969999998</v>
      </c>
      <c r="D1309" s="3">
        <v>-122.5589763</v>
      </c>
      <c r="E1309" s="3" t="s">
        <v>10</v>
      </c>
      <c r="F1309" s="3">
        <v>10.85</v>
      </c>
      <c r="G1309" s="3"/>
      <c r="H1309" s="3" t="s">
        <v>267</v>
      </c>
      <c r="I1309" s="6">
        <v>0</v>
      </c>
    </row>
    <row r="1310" spans="1:9" x14ac:dyDescent="0.2">
      <c r="A1310" s="3" t="s">
        <v>268</v>
      </c>
      <c r="B1310" s="2">
        <v>5</v>
      </c>
      <c r="C1310" s="3">
        <v>48.91353548</v>
      </c>
      <c r="D1310" s="3">
        <v>-122.52203</v>
      </c>
      <c r="E1310" s="3" t="s">
        <v>10</v>
      </c>
      <c r="F1310" s="3">
        <v>12.8</v>
      </c>
      <c r="G1310" s="3"/>
      <c r="H1310" s="3" t="s">
        <v>39</v>
      </c>
      <c r="I1310" s="6">
        <v>0</v>
      </c>
    </row>
    <row r="1311" spans="1:9" x14ac:dyDescent="0.2">
      <c r="A1311" s="3" t="s">
        <v>269</v>
      </c>
      <c r="B1311" s="2">
        <v>5</v>
      </c>
      <c r="C1311" s="3">
        <v>48.914053000000003</v>
      </c>
      <c r="D1311" s="3">
        <v>-122.520866</v>
      </c>
      <c r="E1311" s="3" t="s">
        <v>10</v>
      </c>
      <c r="F1311" s="3">
        <v>13.35</v>
      </c>
      <c r="G1311" s="3"/>
      <c r="H1311" s="3" t="s">
        <v>39</v>
      </c>
      <c r="I1311" s="6">
        <v>0</v>
      </c>
    </row>
    <row r="1312" spans="1:9" x14ac:dyDescent="0.2">
      <c r="A1312" s="3" t="s">
        <v>270</v>
      </c>
      <c r="B1312" s="2">
        <v>5</v>
      </c>
      <c r="C1312" s="3">
        <v>48.946277279999997</v>
      </c>
      <c r="D1312" s="3">
        <v>-122.4711588</v>
      </c>
      <c r="E1312" s="3" t="s">
        <v>10</v>
      </c>
      <c r="F1312" s="3">
        <v>12.95</v>
      </c>
      <c r="G1312" s="3"/>
      <c r="H1312" s="3" t="s">
        <v>271</v>
      </c>
      <c r="I1312" s="6">
        <v>0</v>
      </c>
    </row>
    <row r="1313" spans="1:9" x14ac:dyDescent="0.2">
      <c r="A1313" s="3" t="s">
        <v>272</v>
      </c>
      <c r="B1313" s="2">
        <v>5</v>
      </c>
      <c r="C1313" s="3">
        <v>48.946618639999997</v>
      </c>
      <c r="D1313" s="3">
        <v>-122.45977499999999</v>
      </c>
      <c r="E1313" s="3" t="s">
        <v>10</v>
      </c>
      <c r="F1313" s="3">
        <v>11.649999999999999</v>
      </c>
      <c r="G1313" s="3"/>
      <c r="H1313" s="3" t="s">
        <v>273</v>
      </c>
      <c r="I1313" s="6">
        <v>0</v>
      </c>
    </row>
    <row r="1314" spans="1:9" x14ac:dyDescent="0.2">
      <c r="A1314" s="3" t="s">
        <v>274</v>
      </c>
      <c r="B1314" s="2">
        <v>5</v>
      </c>
      <c r="C1314" s="3">
        <v>48.964188550000003</v>
      </c>
      <c r="D1314" s="3">
        <v>-122.4642892</v>
      </c>
      <c r="E1314" s="3" t="s">
        <v>10</v>
      </c>
      <c r="F1314" s="3">
        <v>11.05</v>
      </c>
      <c r="G1314" s="3"/>
      <c r="H1314" s="3" t="s">
        <v>155</v>
      </c>
      <c r="I1314" s="6">
        <v>0</v>
      </c>
    </row>
    <row r="1315" spans="1:9" x14ac:dyDescent="0.2">
      <c r="A1315" s="3" t="s">
        <v>448</v>
      </c>
      <c r="B1315" s="2">
        <v>5</v>
      </c>
      <c r="C1315" s="3">
        <v>48.964861669999998</v>
      </c>
      <c r="D1315" s="3">
        <v>-122.45192590000001</v>
      </c>
      <c r="E1315" s="3" t="s">
        <v>10</v>
      </c>
      <c r="F1315" s="3">
        <v>10.65</v>
      </c>
      <c r="G1315" s="3"/>
      <c r="H1315" s="3" t="s">
        <v>185</v>
      </c>
      <c r="I1315" s="6">
        <v>0</v>
      </c>
    </row>
    <row r="1316" spans="1:9" x14ac:dyDescent="0.2">
      <c r="A1316" s="3" t="s">
        <v>449</v>
      </c>
      <c r="B1316" s="2">
        <v>5</v>
      </c>
      <c r="C1316" s="3">
        <v>48.964189519999998</v>
      </c>
      <c r="D1316" s="3">
        <v>-122.441181</v>
      </c>
      <c r="E1316" s="3" t="s">
        <v>10</v>
      </c>
      <c r="F1316" s="3">
        <v>10.8</v>
      </c>
      <c r="G1316" s="3"/>
      <c r="H1316" s="3" t="s">
        <v>140</v>
      </c>
      <c r="I1316" s="6">
        <v>0</v>
      </c>
    </row>
    <row r="1317" spans="1:9" x14ac:dyDescent="0.2">
      <c r="A1317" s="3" t="s">
        <v>275</v>
      </c>
      <c r="B1317" s="2">
        <v>5</v>
      </c>
      <c r="C1317" s="3">
        <v>48.964350000000003</v>
      </c>
      <c r="D1317" s="3">
        <v>-122.42977999999999</v>
      </c>
      <c r="E1317" s="3" t="s">
        <v>10</v>
      </c>
      <c r="F1317" s="3">
        <v>11.3</v>
      </c>
      <c r="G1317" s="3"/>
      <c r="H1317" s="3" t="s">
        <v>191</v>
      </c>
      <c r="I1317" s="6">
        <v>0</v>
      </c>
    </row>
    <row r="1318" spans="1:9" x14ac:dyDescent="0.2">
      <c r="A1318" s="3" t="s">
        <v>276</v>
      </c>
      <c r="B1318" s="2">
        <v>5</v>
      </c>
      <c r="C1318" s="3">
        <v>48.979022860000001</v>
      </c>
      <c r="D1318" s="3">
        <v>-122.4522346</v>
      </c>
      <c r="E1318" s="3" t="s">
        <v>10</v>
      </c>
      <c r="F1318" s="3">
        <v>12</v>
      </c>
      <c r="G1318" s="3"/>
      <c r="H1318" s="3" t="s">
        <v>277</v>
      </c>
      <c r="I1318" s="6">
        <v>0</v>
      </c>
    </row>
    <row r="1319" spans="1:9" x14ac:dyDescent="0.2">
      <c r="A1319" s="3" t="s">
        <v>278</v>
      </c>
      <c r="B1319" s="2">
        <v>5</v>
      </c>
      <c r="C1319" s="3">
        <v>48.979280590000002</v>
      </c>
      <c r="D1319" s="3">
        <v>-122.4403009</v>
      </c>
      <c r="E1319" s="3" t="s">
        <v>10</v>
      </c>
      <c r="F1319" s="3">
        <v>12.2</v>
      </c>
      <c r="G1319" s="3"/>
      <c r="H1319" s="3" t="s">
        <v>140</v>
      </c>
      <c r="I1319" s="6">
        <v>0</v>
      </c>
    </row>
    <row r="1320" spans="1:9" x14ac:dyDescent="0.2">
      <c r="A1320" s="3" t="s">
        <v>279</v>
      </c>
      <c r="B1320" s="2">
        <v>5</v>
      </c>
      <c r="C1320" s="3">
        <v>48.978912049999998</v>
      </c>
      <c r="D1320" s="3">
        <v>-122.4293172</v>
      </c>
      <c r="E1320" s="3" t="s">
        <v>10</v>
      </c>
      <c r="F1320" s="3">
        <v>11.3</v>
      </c>
      <c r="G1320" s="3"/>
      <c r="H1320" s="3" t="s">
        <v>191</v>
      </c>
      <c r="I1320" s="6">
        <v>0</v>
      </c>
    </row>
    <row r="1321" spans="1:9" x14ac:dyDescent="0.2">
      <c r="A1321" s="3" t="s">
        <v>280</v>
      </c>
      <c r="B1321" s="2">
        <v>5</v>
      </c>
      <c r="C1321" s="3">
        <v>48.9925487</v>
      </c>
      <c r="D1321" s="3">
        <v>-122.4146566</v>
      </c>
      <c r="E1321" s="3" t="s">
        <v>10</v>
      </c>
      <c r="F1321" s="3">
        <v>11.649999999999999</v>
      </c>
      <c r="G1321" s="3"/>
      <c r="H1321" s="3" t="s">
        <v>193</v>
      </c>
      <c r="I1321" s="6">
        <v>0</v>
      </c>
    </row>
    <row r="1322" spans="1:9" x14ac:dyDescent="0.2">
      <c r="A1322" s="3" t="s">
        <v>281</v>
      </c>
      <c r="B1322" s="2">
        <v>5</v>
      </c>
      <c r="C1322" s="3">
        <v>49.000332999999998</v>
      </c>
      <c r="D1322" s="3">
        <v>-122.408176</v>
      </c>
      <c r="E1322" s="3" t="s">
        <v>10</v>
      </c>
      <c r="F1322" s="3">
        <v>12.35</v>
      </c>
      <c r="G1322" s="3"/>
      <c r="H1322" s="3" t="s">
        <v>193</v>
      </c>
      <c r="I1322" s="6">
        <v>0</v>
      </c>
    </row>
    <row r="1323" spans="1:9" x14ac:dyDescent="0.2">
      <c r="A1323" s="3" t="s">
        <v>282</v>
      </c>
      <c r="B1323" s="2">
        <v>5</v>
      </c>
      <c r="C1323" s="3">
        <v>48.992471600000002</v>
      </c>
      <c r="D1323" s="3">
        <v>-122.2670055</v>
      </c>
      <c r="E1323" s="3" t="s">
        <v>10</v>
      </c>
      <c r="F1323" s="3">
        <v>11.45</v>
      </c>
      <c r="G1323" s="3"/>
      <c r="H1323" s="3" t="s">
        <v>283</v>
      </c>
      <c r="I1323" s="6">
        <v>0</v>
      </c>
    </row>
    <row r="1324" spans="1:9" x14ac:dyDescent="0.2">
      <c r="A1324" s="3" t="s">
        <v>284</v>
      </c>
      <c r="B1324" s="2">
        <v>5</v>
      </c>
      <c r="C1324" s="3">
        <v>48.94482051</v>
      </c>
      <c r="D1324" s="3">
        <v>-122.44308909999999</v>
      </c>
      <c r="E1324" s="3" t="s">
        <v>10</v>
      </c>
      <c r="F1324" s="3">
        <v>15.450000000000001</v>
      </c>
      <c r="G1324" s="3"/>
      <c r="H1324" s="3" t="s">
        <v>41</v>
      </c>
      <c r="I1324" s="6">
        <v>0</v>
      </c>
    </row>
    <row r="1325" spans="1:9" x14ac:dyDescent="0.2">
      <c r="A1325" s="3" t="s">
        <v>285</v>
      </c>
      <c r="B1325" s="2">
        <v>5</v>
      </c>
      <c r="C1325" s="3">
        <v>48.945118999999998</v>
      </c>
      <c r="D1325" s="3">
        <v>-122.44166800000001</v>
      </c>
      <c r="E1325" s="3" t="s">
        <v>10</v>
      </c>
      <c r="F1325" s="3">
        <v>13</v>
      </c>
      <c r="G1325" s="3"/>
      <c r="H1325" s="3" t="s">
        <v>41</v>
      </c>
      <c r="I1325" s="6">
        <v>0</v>
      </c>
    </row>
    <row r="1326" spans="1:9" x14ac:dyDescent="0.2">
      <c r="A1326" s="3" t="s">
        <v>286</v>
      </c>
      <c r="B1326" s="2">
        <v>5</v>
      </c>
      <c r="C1326" s="3">
        <v>48.945470640000003</v>
      </c>
      <c r="D1326" s="3">
        <v>-122.40884440000001</v>
      </c>
      <c r="E1326" s="3" t="s">
        <v>10</v>
      </c>
      <c r="F1326" s="3">
        <v>11.200000000000001</v>
      </c>
      <c r="G1326" s="3"/>
      <c r="H1326" s="3" t="s">
        <v>287</v>
      </c>
      <c r="I1326" s="6">
        <v>0</v>
      </c>
    </row>
    <row r="1327" spans="1:9" x14ac:dyDescent="0.2">
      <c r="A1327" s="3" t="s">
        <v>288</v>
      </c>
      <c r="B1327" s="2">
        <v>5</v>
      </c>
      <c r="C1327" s="3">
        <v>48.791318330000003</v>
      </c>
      <c r="D1327" s="3">
        <v>-122.5910447</v>
      </c>
      <c r="E1327" s="3" t="s">
        <v>10</v>
      </c>
      <c r="F1327" s="3">
        <v>11.3</v>
      </c>
      <c r="G1327" s="3"/>
      <c r="H1327" s="3" t="s">
        <v>47</v>
      </c>
      <c r="I1327" s="6">
        <v>0</v>
      </c>
    </row>
    <row r="1328" spans="1:9" x14ac:dyDescent="0.2">
      <c r="A1328" s="3" t="s">
        <v>289</v>
      </c>
      <c r="B1328" s="2">
        <v>5</v>
      </c>
      <c r="C1328" s="3">
        <v>48.791426000000001</v>
      </c>
      <c r="D1328" s="3">
        <v>-122.590295</v>
      </c>
      <c r="E1328" s="3" t="s">
        <v>10</v>
      </c>
      <c r="F1328" s="3">
        <v>12.55</v>
      </c>
      <c r="G1328" s="3"/>
      <c r="H1328" s="3" t="s">
        <v>47</v>
      </c>
      <c r="I1328" s="6">
        <v>0</v>
      </c>
    </row>
    <row r="1329" spans="1:9" x14ac:dyDescent="0.2">
      <c r="A1329" s="3" t="s">
        <v>290</v>
      </c>
      <c r="B1329" s="2">
        <v>5</v>
      </c>
      <c r="C1329" s="3">
        <v>48.843479930000001</v>
      </c>
      <c r="D1329" s="3">
        <v>-122.58898170000001</v>
      </c>
      <c r="E1329" s="3" t="s">
        <v>10</v>
      </c>
      <c r="F1329" s="3">
        <v>10.525</v>
      </c>
      <c r="G1329" s="3"/>
      <c r="H1329" s="3" t="s">
        <v>12</v>
      </c>
      <c r="I1329" s="6">
        <v>0</v>
      </c>
    </row>
    <row r="1330" spans="1:9" x14ac:dyDescent="0.2">
      <c r="A1330" s="3" t="s">
        <v>291</v>
      </c>
      <c r="B1330" s="2">
        <v>5</v>
      </c>
      <c r="C1330" s="3">
        <v>48.936562279999997</v>
      </c>
      <c r="D1330" s="3">
        <v>-122.44110860000001</v>
      </c>
      <c r="E1330" s="3" t="s">
        <v>10</v>
      </c>
      <c r="F1330" s="3">
        <v>10</v>
      </c>
      <c r="G1330" s="3"/>
      <c r="H1330" s="3" t="s">
        <v>52</v>
      </c>
      <c r="I1330" s="6">
        <v>0</v>
      </c>
    </row>
    <row r="1331" spans="1:9" x14ac:dyDescent="0.2">
      <c r="A1331" s="3" t="s">
        <v>292</v>
      </c>
      <c r="B1331" s="2">
        <v>5</v>
      </c>
      <c r="C1331" s="3">
        <v>48.936590000000002</v>
      </c>
      <c r="D1331" s="3">
        <v>-122.44171799999999</v>
      </c>
      <c r="E1331" s="3" t="s">
        <v>10</v>
      </c>
      <c r="F1331" s="3">
        <v>11.399999999999999</v>
      </c>
      <c r="G1331" s="3"/>
      <c r="H1331" s="3" t="s">
        <v>52</v>
      </c>
      <c r="I1331" s="6">
        <v>0</v>
      </c>
    </row>
    <row r="1332" spans="1:9" x14ac:dyDescent="0.2">
      <c r="A1332" s="3" t="s">
        <v>293</v>
      </c>
      <c r="B1332" s="2">
        <v>5</v>
      </c>
      <c r="C1332" s="3">
        <v>48.83983447</v>
      </c>
      <c r="D1332" s="3">
        <v>-122.29177610000001</v>
      </c>
      <c r="E1332" s="3" t="s">
        <v>10</v>
      </c>
      <c r="F1332" s="3">
        <v>8.6</v>
      </c>
      <c r="G1332" s="3"/>
      <c r="H1332" s="3" t="s">
        <v>294</v>
      </c>
      <c r="I1332" s="6">
        <v>0</v>
      </c>
    </row>
    <row r="1333" spans="1:9" x14ac:dyDescent="0.2">
      <c r="A1333" s="3" t="s">
        <v>295</v>
      </c>
      <c r="B1333" s="2">
        <v>5</v>
      </c>
      <c r="C1333" s="3">
        <v>48.9494568</v>
      </c>
      <c r="D1333" s="3">
        <v>-122.4088785</v>
      </c>
      <c r="E1333" s="3" t="s">
        <v>10</v>
      </c>
      <c r="F1333" s="3">
        <v>12.55</v>
      </c>
      <c r="G1333" s="3"/>
      <c r="H1333" s="3" t="s">
        <v>296</v>
      </c>
      <c r="I1333" s="6">
        <v>0</v>
      </c>
    </row>
    <row r="1334" spans="1:9" x14ac:dyDescent="0.2">
      <c r="A1334" s="3" t="s">
        <v>297</v>
      </c>
      <c r="B1334" s="2">
        <v>5</v>
      </c>
      <c r="C1334" s="3">
        <v>48.822125999999997</v>
      </c>
      <c r="D1334" s="3">
        <v>-122.134991</v>
      </c>
      <c r="E1334" s="3" t="s">
        <v>10</v>
      </c>
      <c r="F1334" s="3">
        <v>7.4499999999999993</v>
      </c>
      <c r="G1334" s="3"/>
      <c r="H1334" s="3" t="s">
        <v>298</v>
      </c>
      <c r="I1334" s="6">
        <v>0</v>
      </c>
    </row>
    <row r="1335" spans="1:9" x14ac:dyDescent="0.2">
      <c r="A1335" s="3" t="s">
        <v>299</v>
      </c>
      <c r="B1335" s="2">
        <v>5</v>
      </c>
      <c r="C1335" s="3">
        <v>48.837985000000003</v>
      </c>
      <c r="D1335" s="3">
        <v>-122.154369</v>
      </c>
      <c r="E1335" s="3" t="s">
        <v>10</v>
      </c>
      <c r="F1335" s="3">
        <v>7.9499999999999993</v>
      </c>
      <c r="G1335" s="3"/>
      <c r="H1335" s="3" t="s">
        <v>17</v>
      </c>
      <c r="I1335" s="6">
        <v>0</v>
      </c>
    </row>
    <row r="1336" spans="1:9" x14ac:dyDescent="0.2">
      <c r="A1336" s="3" t="s">
        <v>300</v>
      </c>
      <c r="B1336" s="2">
        <v>5</v>
      </c>
      <c r="C1336" s="3">
        <v>48.918458819999998</v>
      </c>
      <c r="D1336" s="3">
        <v>-122.4651307</v>
      </c>
      <c r="E1336" s="3" t="s">
        <v>10</v>
      </c>
      <c r="F1336" s="3">
        <v>10.7</v>
      </c>
      <c r="G1336" s="3"/>
      <c r="H1336" s="3" t="s">
        <v>57</v>
      </c>
      <c r="I1336" s="6">
        <v>0</v>
      </c>
    </row>
    <row r="1337" spans="1:9" x14ac:dyDescent="0.2">
      <c r="A1337" s="3" t="s">
        <v>301</v>
      </c>
      <c r="B1337" s="2">
        <v>5</v>
      </c>
      <c r="C1337" s="3">
        <v>48.918458819999998</v>
      </c>
      <c r="D1337" s="3">
        <v>-122.4651307</v>
      </c>
      <c r="E1337" s="3" t="s">
        <v>10</v>
      </c>
      <c r="F1337" s="3">
        <v>11.725</v>
      </c>
      <c r="G1337" s="3"/>
      <c r="H1337" s="3" t="s">
        <v>57</v>
      </c>
      <c r="I1337" s="6">
        <v>0</v>
      </c>
    </row>
    <row r="1338" spans="1:9" x14ac:dyDescent="0.2">
      <c r="A1338" s="3" t="s">
        <v>302</v>
      </c>
      <c r="B1338" s="2">
        <v>5</v>
      </c>
      <c r="C1338" s="3">
        <v>48.919001000000002</v>
      </c>
      <c r="D1338" s="3">
        <v>-122.464192</v>
      </c>
      <c r="E1338" s="3" t="s">
        <v>10</v>
      </c>
      <c r="F1338" s="3">
        <v>12.45</v>
      </c>
      <c r="G1338" s="3"/>
      <c r="H1338" s="3" t="s">
        <v>57</v>
      </c>
      <c r="I1338" s="6">
        <v>0</v>
      </c>
    </row>
    <row r="1339" spans="1:9" x14ac:dyDescent="0.2">
      <c r="A1339" s="3" t="s">
        <v>303</v>
      </c>
      <c r="B1339" s="2">
        <v>5</v>
      </c>
      <c r="C1339" s="3">
        <v>48.92017001</v>
      </c>
      <c r="D1339" s="3">
        <v>-122.4426847</v>
      </c>
      <c r="E1339" s="3" t="s">
        <v>10</v>
      </c>
      <c r="F1339" s="3">
        <v>11.275</v>
      </c>
      <c r="G1339" s="3"/>
      <c r="H1339" s="3" t="s">
        <v>304</v>
      </c>
      <c r="I1339" s="6">
        <v>0</v>
      </c>
    </row>
    <row r="1340" spans="1:9" x14ac:dyDescent="0.2">
      <c r="A1340" s="3" t="s">
        <v>305</v>
      </c>
      <c r="B1340" s="2">
        <v>5</v>
      </c>
      <c r="C1340" s="3">
        <v>48.917514310000001</v>
      </c>
      <c r="D1340" s="3">
        <v>-122.4203562</v>
      </c>
      <c r="E1340" s="3" t="s">
        <v>10</v>
      </c>
      <c r="F1340" s="3">
        <v>11.2</v>
      </c>
      <c r="G1340" s="3"/>
      <c r="H1340" s="3" t="s">
        <v>306</v>
      </c>
      <c r="I1340" s="6">
        <v>0</v>
      </c>
    </row>
    <row r="1341" spans="1:9" x14ac:dyDescent="0.2">
      <c r="A1341" s="3" t="s">
        <v>307</v>
      </c>
      <c r="B1341" s="2">
        <v>5</v>
      </c>
      <c r="C1341" s="3">
        <v>48.790480670000001</v>
      </c>
      <c r="D1341" s="3">
        <v>-122.5844614</v>
      </c>
      <c r="E1341" s="3" t="s">
        <v>10</v>
      </c>
      <c r="F1341" s="3">
        <v>9.7666666666666675</v>
      </c>
      <c r="G1341" s="3"/>
      <c r="H1341" s="3" t="s">
        <v>308</v>
      </c>
      <c r="I1341" s="6">
        <v>0</v>
      </c>
    </row>
    <row r="1342" spans="1:9" x14ac:dyDescent="0.2">
      <c r="A1342" s="3" t="s">
        <v>309</v>
      </c>
      <c r="B1342" s="2">
        <v>5</v>
      </c>
      <c r="C1342" s="3">
        <v>48.90596</v>
      </c>
      <c r="D1342" s="3">
        <v>-122.5535</v>
      </c>
      <c r="E1342" s="3" t="s">
        <v>10</v>
      </c>
      <c r="F1342" s="3">
        <v>12.5</v>
      </c>
      <c r="G1342" s="3"/>
      <c r="H1342" s="3" t="s">
        <v>43</v>
      </c>
      <c r="I1342" s="6">
        <v>0</v>
      </c>
    </row>
    <row r="1343" spans="1:9" x14ac:dyDescent="0.2">
      <c r="A1343" s="3" t="s">
        <v>310</v>
      </c>
      <c r="B1343" s="2">
        <v>5</v>
      </c>
      <c r="C1343" s="3">
        <v>48.789147</v>
      </c>
      <c r="D1343" s="3">
        <v>-122.199209</v>
      </c>
      <c r="E1343" s="3" t="s">
        <v>10</v>
      </c>
      <c r="F1343" s="3">
        <v>9</v>
      </c>
      <c r="G1343" s="3"/>
      <c r="H1343" s="3" t="s">
        <v>26</v>
      </c>
      <c r="I1343" s="6">
        <v>0</v>
      </c>
    </row>
    <row r="1344" spans="1:9" x14ac:dyDescent="0.2">
      <c r="A1344" s="3" t="s">
        <v>311</v>
      </c>
      <c r="B1344" s="2">
        <v>5</v>
      </c>
      <c r="C1344" s="3">
        <v>48.968535529999997</v>
      </c>
      <c r="D1344" s="3">
        <v>-122.3312081</v>
      </c>
      <c r="E1344" s="3" t="s">
        <v>10</v>
      </c>
      <c r="F1344" s="3">
        <v>10.975</v>
      </c>
      <c r="G1344" s="3"/>
      <c r="H1344" s="3" t="s">
        <v>312</v>
      </c>
      <c r="I1344" s="6">
        <v>0</v>
      </c>
    </row>
    <row r="1345" spans="1:9" x14ac:dyDescent="0.2">
      <c r="A1345" s="3" t="s">
        <v>313</v>
      </c>
      <c r="B1345" s="2">
        <v>5</v>
      </c>
      <c r="C1345" s="3">
        <v>48.99269366</v>
      </c>
      <c r="D1345" s="3">
        <v>-122.253906</v>
      </c>
      <c r="E1345" s="3" t="s">
        <v>10</v>
      </c>
      <c r="F1345" s="3">
        <v>11.5</v>
      </c>
      <c r="G1345" s="3"/>
      <c r="H1345" s="3" t="s">
        <v>314</v>
      </c>
      <c r="I1345" s="6">
        <v>0</v>
      </c>
    </row>
    <row r="1346" spans="1:9" x14ac:dyDescent="0.2">
      <c r="A1346" s="3" t="s">
        <v>315</v>
      </c>
      <c r="B1346" s="2">
        <v>5</v>
      </c>
      <c r="C1346" s="3">
        <v>48.992719999999998</v>
      </c>
      <c r="D1346" s="3">
        <v>-122.254238</v>
      </c>
      <c r="E1346" s="3" t="s">
        <v>10</v>
      </c>
      <c r="F1346" s="3">
        <v>13.05</v>
      </c>
      <c r="G1346" s="3"/>
      <c r="H1346" s="3" t="s">
        <v>314</v>
      </c>
      <c r="I1346" s="6">
        <v>0</v>
      </c>
    </row>
    <row r="1347" spans="1:9" x14ac:dyDescent="0.2">
      <c r="A1347" s="3" t="s">
        <v>316</v>
      </c>
      <c r="B1347" s="2">
        <v>5</v>
      </c>
      <c r="C1347" s="3">
        <v>48.853436219999999</v>
      </c>
      <c r="D1347" s="3">
        <v>-122.5734542</v>
      </c>
      <c r="E1347" s="3" t="s">
        <v>10</v>
      </c>
      <c r="F1347" s="3">
        <v>12.25</v>
      </c>
      <c r="G1347" s="3"/>
      <c r="H1347" s="3" t="s">
        <v>61</v>
      </c>
      <c r="I1347" s="6">
        <v>0</v>
      </c>
    </row>
    <row r="1348" spans="1:9" x14ac:dyDescent="0.2">
      <c r="A1348" s="3" t="s">
        <v>317</v>
      </c>
      <c r="B1348" s="2">
        <v>5</v>
      </c>
      <c r="C1348" s="3">
        <v>48.853501000000001</v>
      </c>
      <c r="D1348" s="3">
        <v>-122.573604</v>
      </c>
      <c r="E1348" s="3" t="s">
        <v>10</v>
      </c>
      <c r="F1348" s="3">
        <v>12.7</v>
      </c>
      <c r="G1348" s="3"/>
      <c r="H1348" s="3" t="s">
        <v>61</v>
      </c>
      <c r="I1348" s="6">
        <v>0</v>
      </c>
    </row>
    <row r="1349" spans="1:9" x14ac:dyDescent="0.2">
      <c r="A1349" s="3" t="s">
        <v>318</v>
      </c>
      <c r="B1349" s="2">
        <v>5</v>
      </c>
      <c r="C1349" s="3">
        <v>48.855220000000003</v>
      </c>
      <c r="D1349" s="3">
        <v>-122.53437</v>
      </c>
      <c r="E1349" s="3" t="s">
        <v>10</v>
      </c>
      <c r="F1349" s="3">
        <v>12.350000000000001</v>
      </c>
      <c r="G1349" s="3"/>
      <c r="H1349" s="3" t="s">
        <v>32</v>
      </c>
      <c r="I1349" s="6">
        <v>0</v>
      </c>
    </row>
    <row r="1350" spans="1:9" x14ac:dyDescent="0.2">
      <c r="A1350" s="3" t="s">
        <v>319</v>
      </c>
      <c r="B1350" s="2">
        <v>5</v>
      </c>
      <c r="C1350" s="3">
        <v>48.866914149999999</v>
      </c>
      <c r="D1350" s="3">
        <v>-122.4856595</v>
      </c>
      <c r="E1350" s="3" t="s">
        <v>10</v>
      </c>
      <c r="F1350" s="3">
        <v>11.149999999999999</v>
      </c>
      <c r="G1350" s="3"/>
      <c r="H1350" s="3" t="s">
        <v>320</v>
      </c>
      <c r="I1350" s="6">
        <v>0</v>
      </c>
    </row>
    <row r="1351" spans="1:9" x14ac:dyDescent="0.2">
      <c r="A1351" s="3" t="s">
        <v>321</v>
      </c>
      <c r="B1351" s="2">
        <v>5</v>
      </c>
      <c r="C1351" s="3">
        <v>48.869579729999998</v>
      </c>
      <c r="D1351" s="3">
        <v>-122.4379448</v>
      </c>
      <c r="E1351" s="3" t="s">
        <v>10</v>
      </c>
      <c r="F1351" s="3">
        <v>13.8</v>
      </c>
      <c r="G1351" s="3"/>
      <c r="H1351" s="3" t="s">
        <v>322</v>
      </c>
      <c r="I1351" s="6">
        <v>0</v>
      </c>
    </row>
    <row r="1352" spans="1:9" x14ac:dyDescent="0.2">
      <c r="A1352" s="3" t="s">
        <v>323</v>
      </c>
      <c r="B1352" s="2">
        <v>5</v>
      </c>
      <c r="C1352" s="3">
        <v>48.892530000000001</v>
      </c>
      <c r="D1352" s="3">
        <v>-122.54046</v>
      </c>
      <c r="E1352" s="3" t="s">
        <v>10</v>
      </c>
      <c r="F1352" s="3">
        <v>13.116666666666667</v>
      </c>
      <c r="G1352" s="3"/>
      <c r="H1352" s="3" t="s">
        <v>324</v>
      </c>
      <c r="I1352" s="6">
        <v>0</v>
      </c>
    </row>
    <row r="1353" spans="1:9" x14ac:dyDescent="0.2">
      <c r="A1353" s="3" t="s">
        <v>325</v>
      </c>
      <c r="B1353" s="2">
        <v>5</v>
      </c>
      <c r="C1353" s="3">
        <v>48.791821640000002</v>
      </c>
      <c r="D1353" s="3">
        <v>-122.6625872</v>
      </c>
      <c r="E1353" s="3" t="s">
        <v>159</v>
      </c>
      <c r="F1353" s="3">
        <v>18.53</v>
      </c>
      <c r="G1353" s="3"/>
      <c r="H1353" s="3" t="s">
        <v>326</v>
      </c>
      <c r="I1353" s="6">
        <v>0.15812499821186066</v>
      </c>
    </row>
    <row r="1354" spans="1:9" x14ac:dyDescent="0.2">
      <c r="A1354" s="3" t="s">
        <v>327</v>
      </c>
      <c r="B1354" s="2">
        <v>5</v>
      </c>
      <c r="C1354" s="3">
        <v>48.752448999999999</v>
      </c>
      <c r="D1354" s="3">
        <v>-122.219128</v>
      </c>
      <c r="E1354" s="3" t="s">
        <v>10</v>
      </c>
      <c r="F1354" s="3">
        <v>9.7249999999999996</v>
      </c>
      <c r="G1354" s="3"/>
      <c r="H1354" s="3" t="s">
        <v>328</v>
      </c>
      <c r="I1354" s="6">
        <v>0</v>
      </c>
    </row>
    <row r="1355" spans="1:9" x14ac:dyDescent="0.2">
      <c r="A1355" s="3" t="s">
        <v>450</v>
      </c>
      <c r="B1355" s="2">
        <v>5</v>
      </c>
      <c r="C1355" s="3">
        <v>48.714829950000002</v>
      </c>
      <c r="D1355" s="3">
        <v>-122.4982807</v>
      </c>
      <c r="E1355" s="3" t="s">
        <v>10</v>
      </c>
      <c r="F1355" s="3">
        <v>10.7</v>
      </c>
      <c r="G1355" s="3"/>
      <c r="H1355" s="3" t="s">
        <v>167</v>
      </c>
      <c r="I1355" s="6">
        <v>0</v>
      </c>
    </row>
    <row r="1356" spans="1:9" x14ac:dyDescent="0.2">
      <c r="A1356" s="3" t="s">
        <v>451</v>
      </c>
      <c r="B1356" s="2">
        <v>5</v>
      </c>
      <c r="C1356" s="3">
        <v>48.715630249999997</v>
      </c>
      <c r="D1356" s="3">
        <v>-122.4823801</v>
      </c>
      <c r="E1356" s="3" t="s">
        <v>10</v>
      </c>
      <c r="F1356" s="3">
        <v>10.55</v>
      </c>
      <c r="G1356" s="3"/>
      <c r="H1356" s="3" t="s">
        <v>452</v>
      </c>
      <c r="I1356" s="6">
        <v>0</v>
      </c>
    </row>
    <row r="1357" spans="1:9" x14ac:dyDescent="0.2">
      <c r="A1357" s="3" t="s">
        <v>453</v>
      </c>
      <c r="B1357" s="2">
        <v>5</v>
      </c>
      <c r="C1357" s="3">
        <v>48.715330260000002</v>
      </c>
      <c r="D1357" s="3">
        <v>-122.48178</v>
      </c>
      <c r="E1357" s="3" t="s">
        <v>10</v>
      </c>
      <c r="F1357" s="3">
        <v>10.75</v>
      </c>
      <c r="G1357" s="3"/>
      <c r="H1357" s="3" t="s">
        <v>169</v>
      </c>
      <c r="I1357" s="6">
        <v>0</v>
      </c>
    </row>
    <row r="1358" spans="1:9" x14ac:dyDescent="0.2">
      <c r="A1358" s="3" t="s">
        <v>454</v>
      </c>
      <c r="B1358" s="2">
        <v>5</v>
      </c>
      <c r="C1358" s="3">
        <v>48.703830500000002</v>
      </c>
      <c r="D1358" s="3">
        <v>-122.46337920000001</v>
      </c>
      <c r="E1358" s="3" t="s">
        <v>10</v>
      </c>
      <c r="F1358" s="3">
        <v>12.4</v>
      </c>
      <c r="G1358" s="3"/>
      <c r="H1358" s="3" t="s">
        <v>169</v>
      </c>
      <c r="I1358" s="6">
        <v>0</v>
      </c>
    </row>
    <row r="1359" spans="1:9" x14ac:dyDescent="0.2">
      <c r="A1359" s="3" t="s">
        <v>619</v>
      </c>
      <c r="B1359" s="2">
        <v>5</v>
      </c>
      <c r="C1359" s="3">
        <v>48.925986999999999</v>
      </c>
      <c r="D1359" s="3">
        <v>-122.67330699999999</v>
      </c>
      <c r="E1359" s="3" t="s">
        <v>10</v>
      </c>
      <c r="F1359" s="3">
        <v>14.44</v>
      </c>
      <c r="G1359" s="3"/>
      <c r="H1359" s="3" t="s">
        <v>620</v>
      </c>
      <c r="I1359" s="6">
        <v>0</v>
      </c>
    </row>
    <row r="1360" spans="1:9" x14ac:dyDescent="0.2">
      <c r="A1360" s="3" t="s">
        <v>335</v>
      </c>
      <c r="B1360" s="2">
        <v>5</v>
      </c>
      <c r="C1360" s="3">
        <v>48.753304</v>
      </c>
      <c r="D1360" s="3">
        <v>-122.468</v>
      </c>
      <c r="E1360" s="3" t="s">
        <v>10</v>
      </c>
      <c r="F1360" s="3">
        <v>14.98</v>
      </c>
      <c r="G1360" s="3"/>
      <c r="H1360" s="3" t="s">
        <v>133</v>
      </c>
      <c r="I1360" s="6">
        <v>0.15230768918991089</v>
      </c>
    </row>
    <row r="1361" spans="1:9" x14ac:dyDescent="0.2">
      <c r="A1361" s="3" t="s">
        <v>336</v>
      </c>
      <c r="B1361" s="2">
        <v>5</v>
      </c>
      <c r="C1361" s="3">
        <v>48.996864000000002</v>
      </c>
      <c r="D1361" s="3">
        <v>-122.264225</v>
      </c>
      <c r="E1361" s="3" t="s">
        <v>10</v>
      </c>
      <c r="F1361" s="3">
        <v>13.65</v>
      </c>
      <c r="G1361" s="3"/>
      <c r="H1361" s="3" t="s">
        <v>337</v>
      </c>
      <c r="I1361" s="6">
        <v>0</v>
      </c>
    </row>
    <row r="1362" spans="1:9" x14ac:dyDescent="0.2">
      <c r="A1362" s="3" t="s">
        <v>341</v>
      </c>
      <c r="B1362" s="2">
        <v>5</v>
      </c>
      <c r="C1362" s="3">
        <v>48.571653329999997</v>
      </c>
      <c r="D1362" s="3">
        <v>-122.4418024</v>
      </c>
      <c r="E1362" s="3" t="s">
        <v>159</v>
      </c>
      <c r="F1362" s="3">
        <v>12.583333333333334</v>
      </c>
      <c r="G1362" s="3"/>
      <c r="H1362" s="3" t="s">
        <v>72</v>
      </c>
      <c r="I1362" s="6">
        <v>0</v>
      </c>
    </row>
    <row r="1363" spans="1:9" x14ac:dyDescent="0.2">
      <c r="A1363" s="3" t="s">
        <v>341</v>
      </c>
      <c r="B1363" s="2">
        <v>5</v>
      </c>
      <c r="C1363" s="3">
        <v>48.571653329999997</v>
      </c>
      <c r="D1363" s="3">
        <v>-122.4418024</v>
      </c>
      <c r="E1363" s="3" t="s">
        <v>10</v>
      </c>
      <c r="F1363" s="3">
        <v>16.176923076923075</v>
      </c>
      <c r="G1363" s="3"/>
      <c r="H1363" s="3" t="s">
        <v>72</v>
      </c>
      <c r="I1363" s="6">
        <v>0</v>
      </c>
    </row>
    <row r="1364" spans="1:9" x14ac:dyDescent="0.2">
      <c r="A1364" s="3" t="s">
        <v>341</v>
      </c>
      <c r="B1364" s="2">
        <v>5</v>
      </c>
      <c r="C1364" s="3">
        <v>48.571653329999997</v>
      </c>
      <c r="D1364" s="3">
        <v>-122.4418024</v>
      </c>
      <c r="E1364" s="3" t="s">
        <v>342</v>
      </c>
      <c r="F1364" s="3">
        <v>14</v>
      </c>
      <c r="G1364" s="3"/>
      <c r="H1364" s="3" t="s">
        <v>72</v>
      </c>
      <c r="I1364" s="6">
        <v>0</v>
      </c>
    </row>
    <row r="1365" spans="1:9" x14ac:dyDescent="0.2">
      <c r="A1365" s="3" t="s">
        <v>343</v>
      </c>
      <c r="B1365" s="2">
        <v>5</v>
      </c>
      <c r="C1365" s="3">
        <v>48.789959639999999</v>
      </c>
      <c r="D1365" s="3">
        <v>-122.66183820000001</v>
      </c>
      <c r="E1365" s="3" t="s">
        <v>159</v>
      </c>
      <c r="F1365" s="3">
        <v>20.39</v>
      </c>
      <c r="G1365" s="3"/>
      <c r="H1365" s="3" t="s">
        <v>344</v>
      </c>
      <c r="I1365" s="6">
        <v>0.27437499165534973</v>
      </c>
    </row>
    <row r="1366" spans="1:9" x14ac:dyDescent="0.2">
      <c r="A1366" s="3" t="s">
        <v>345</v>
      </c>
      <c r="B1366" s="2">
        <v>5</v>
      </c>
      <c r="C1366" s="3">
        <v>48.789161</v>
      </c>
      <c r="D1366" s="3">
        <v>-122.199023</v>
      </c>
      <c r="E1366" s="3" t="s">
        <v>10</v>
      </c>
      <c r="F1366" s="3">
        <v>9.125</v>
      </c>
      <c r="G1366" s="3"/>
      <c r="H1366" s="3" t="s">
        <v>26</v>
      </c>
      <c r="I1366" s="6">
        <v>0</v>
      </c>
    </row>
    <row r="1367" spans="1:9" x14ac:dyDescent="0.2">
      <c r="A1367" s="3" t="s">
        <v>346</v>
      </c>
      <c r="B1367" s="2">
        <v>5</v>
      </c>
      <c r="C1367" s="3">
        <v>48.720171999999998</v>
      </c>
      <c r="D1367" s="3">
        <v>-122.201216</v>
      </c>
      <c r="E1367" s="3" t="s">
        <v>10</v>
      </c>
      <c r="F1367" s="3">
        <v>8.625</v>
      </c>
      <c r="G1367" s="3"/>
      <c r="H1367" s="3" t="s">
        <v>347</v>
      </c>
      <c r="I1367" s="6">
        <v>0</v>
      </c>
    </row>
    <row r="1368" spans="1:9" x14ac:dyDescent="0.2">
      <c r="A1368" s="3" t="s">
        <v>349</v>
      </c>
      <c r="B1368" s="2">
        <v>5</v>
      </c>
      <c r="C1368" s="3">
        <v>48.743532999999999</v>
      </c>
      <c r="D1368" s="3">
        <v>-122.217589</v>
      </c>
      <c r="E1368" s="3" t="s">
        <v>10</v>
      </c>
      <c r="F1368" s="3">
        <v>9.6750000000000007</v>
      </c>
      <c r="G1368" s="3"/>
      <c r="H1368" s="3" t="s">
        <v>350</v>
      </c>
      <c r="I1368" s="6">
        <v>0</v>
      </c>
    </row>
    <row r="1369" spans="1:9" x14ac:dyDescent="0.2">
      <c r="A1369" s="3" t="s">
        <v>351</v>
      </c>
      <c r="B1369" s="2">
        <v>5</v>
      </c>
      <c r="C1369" s="3">
        <v>48.771889000000002</v>
      </c>
      <c r="D1369" s="3">
        <v>-122.223271</v>
      </c>
      <c r="E1369" s="3" t="s">
        <v>10</v>
      </c>
      <c r="F1369" s="3">
        <v>10.45</v>
      </c>
      <c r="G1369" s="3"/>
      <c r="H1369" s="3" t="s">
        <v>352</v>
      </c>
      <c r="I1369" s="6">
        <v>0</v>
      </c>
    </row>
    <row r="1370" spans="1:9" x14ac:dyDescent="0.2">
      <c r="A1370" s="3" t="s">
        <v>353</v>
      </c>
      <c r="B1370" s="2">
        <v>5</v>
      </c>
      <c r="C1370" s="3">
        <v>48.796546999999997</v>
      </c>
      <c r="D1370" s="3">
        <v>-122.194399</v>
      </c>
      <c r="E1370" s="3" t="s">
        <v>10</v>
      </c>
      <c r="F1370" s="3">
        <v>13.65</v>
      </c>
      <c r="G1370" s="3"/>
      <c r="H1370" s="3" t="s">
        <v>354</v>
      </c>
      <c r="I1370" s="6">
        <v>5.000000074505806E-2</v>
      </c>
    </row>
    <row r="1371" spans="1:9" x14ac:dyDescent="0.2">
      <c r="A1371" s="3" t="s">
        <v>476</v>
      </c>
      <c r="B1371" s="2">
        <v>5</v>
      </c>
      <c r="C1371" s="3">
        <v>48.854133070000003</v>
      </c>
      <c r="D1371" s="3">
        <v>-122.5407878</v>
      </c>
      <c r="E1371" s="3" t="s">
        <v>10</v>
      </c>
      <c r="F1371" s="3">
        <v>11.7</v>
      </c>
      <c r="G1371" s="3"/>
      <c r="H1371" s="3" t="s">
        <v>32</v>
      </c>
      <c r="I1371" s="6">
        <v>0</v>
      </c>
    </row>
    <row r="1372" spans="1:9" x14ac:dyDescent="0.2">
      <c r="A1372" s="3" t="s">
        <v>477</v>
      </c>
      <c r="B1372" s="2">
        <v>5</v>
      </c>
      <c r="C1372" s="3">
        <v>48.758144999999999</v>
      </c>
      <c r="D1372" s="3">
        <v>-122.181128</v>
      </c>
      <c r="E1372" s="3" t="s">
        <v>10</v>
      </c>
      <c r="F1372" s="3">
        <v>9.625</v>
      </c>
      <c r="G1372" s="3"/>
      <c r="H1372" s="3" t="s">
        <v>478</v>
      </c>
      <c r="I1372" s="6">
        <v>0</v>
      </c>
    </row>
    <row r="1373" spans="1:9" x14ac:dyDescent="0.2">
      <c r="A1373" s="3" t="s">
        <v>357</v>
      </c>
      <c r="B1373" s="2">
        <v>5</v>
      </c>
      <c r="C1373" s="3">
        <v>48.79027</v>
      </c>
      <c r="D1373" s="3">
        <v>-122.39666</v>
      </c>
      <c r="E1373" s="3" t="s">
        <v>10</v>
      </c>
      <c r="F1373" s="3">
        <v>13.685714285714285</v>
      </c>
      <c r="G1373" s="3"/>
      <c r="H1373" s="3" t="s">
        <v>358</v>
      </c>
      <c r="I1373" s="6">
        <v>0</v>
      </c>
    </row>
    <row r="1374" spans="1:9" x14ac:dyDescent="0.2">
      <c r="A1374" s="3" t="s">
        <v>359</v>
      </c>
      <c r="B1374" s="2">
        <v>5</v>
      </c>
      <c r="C1374" s="3">
        <v>48.782148999999997</v>
      </c>
      <c r="D1374" s="3">
        <v>-122.218688</v>
      </c>
      <c r="E1374" s="3" t="s">
        <v>10</v>
      </c>
      <c r="F1374" s="3">
        <v>9.75</v>
      </c>
      <c r="G1374" s="3"/>
      <c r="H1374" s="3" t="s">
        <v>360</v>
      </c>
      <c r="I1374" s="6">
        <v>0</v>
      </c>
    </row>
    <row r="1375" spans="1:9" x14ac:dyDescent="0.2">
      <c r="A1375" s="3" t="s">
        <v>9</v>
      </c>
      <c r="B1375" s="2">
        <v>6</v>
      </c>
      <c r="C1375" s="3">
        <v>48.818888889999997</v>
      </c>
      <c r="D1375" s="3">
        <v>-122.58</v>
      </c>
      <c r="E1375" s="3" t="s">
        <v>10</v>
      </c>
      <c r="F1375" s="3">
        <v>11.984000000000002</v>
      </c>
      <c r="G1375" s="3" t="s">
        <v>11</v>
      </c>
      <c r="H1375" s="3" t="s">
        <v>12</v>
      </c>
      <c r="I1375" s="6">
        <v>0</v>
      </c>
    </row>
    <row r="1376" spans="1:9" x14ac:dyDescent="0.2">
      <c r="A1376" s="3" t="s">
        <v>9</v>
      </c>
      <c r="B1376" s="2">
        <v>6</v>
      </c>
      <c r="C1376" s="3">
        <v>48.818888889999997</v>
      </c>
      <c r="D1376" s="3">
        <v>-122.58</v>
      </c>
      <c r="E1376" s="3" t="s">
        <v>10</v>
      </c>
      <c r="F1376" s="3">
        <v>12.8125</v>
      </c>
      <c r="G1376" s="3" t="s">
        <v>13</v>
      </c>
      <c r="H1376" s="3" t="s">
        <v>12</v>
      </c>
      <c r="I1376" s="6">
        <v>0</v>
      </c>
    </row>
    <row r="1377" spans="1:9" x14ac:dyDescent="0.2">
      <c r="A1377" s="3" t="s">
        <v>403</v>
      </c>
      <c r="B1377" s="2">
        <v>6</v>
      </c>
      <c r="C1377" s="3">
        <v>48.844830000000002</v>
      </c>
      <c r="D1377" s="3">
        <v>-122.58933</v>
      </c>
      <c r="E1377" s="3" t="s">
        <v>10</v>
      </c>
      <c r="F1377" s="3">
        <v>13.5</v>
      </c>
      <c r="G1377" s="3" t="s">
        <v>13</v>
      </c>
      <c r="H1377" s="3" t="s">
        <v>12</v>
      </c>
      <c r="I1377" s="6">
        <v>0</v>
      </c>
    </row>
    <row r="1378" spans="1:9" x14ac:dyDescent="0.2">
      <c r="A1378" s="3" t="s">
        <v>14</v>
      </c>
      <c r="B1378" s="2">
        <v>6</v>
      </c>
      <c r="C1378" s="3">
        <v>48.841670000000001</v>
      </c>
      <c r="D1378" s="3">
        <v>-122.29304999999999</v>
      </c>
      <c r="E1378" s="3" t="s">
        <v>10</v>
      </c>
      <c r="F1378" s="3">
        <v>9.9756521739130442</v>
      </c>
      <c r="G1378" s="3" t="s">
        <v>11</v>
      </c>
      <c r="H1378" s="3" t="s">
        <v>15</v>
      </c>
      <c r="I1378" s="6">
        <v>0</v>
      </c>
    </row>
    <row r="1379" spans="1:9" x14ac:dyDescent="0.2">
      <c r="A1379" s="3" t="s">
        <v>14</v>
      </c>
      <c r="B1379" s="2">
        <v>6</v>
      </c>
      <c r="C1379" s="3">
        <v>48.841670000000001</v>
      </c>
      <c r="D1379" s="3">
        <v>-122.29304999999999</v>
      </c>
      <c r="E1379" s="3" t="s">
        <v>10</v>
      </c>
      <c r="F1379" s="3">
        <v>10.571428571428571</v>
      </c>
      <c r="G1379" s="3" t="s">
        <v>13</v>
      </c>
      <c r="H1379" s="3" t="s">
        <v>15</v>
      </c>
      <c r="I1379" s="6">
        <v>0</v>
      </c>
    </row>
    <row r="1380" spans="1:9" x14ac:dyDescent="0.2">
      <c r="A1380" s="3" t="s">
        <v>16</v>
      </c>
      <c r="B1380" s="2">
        <v>6</v>
      </c>
      <c r="C1380" s="3">
        <v>48.837991000000002</v>
      </c>
      <c r="D1380" s="3">
        <v>-122.15436800000001</v>
      </c>
      <c r="E1380" s="3" t="s">
        <v>10</v>
      </c>
      <c r="F1380" s="3">
        <v>8.9</v>
      </c>
      <c r="G1380" s="3" t="s">
        <v>11</v>
      </c>
      <c r="H1380" s="3" t="s">
        <v>17</v>
      </c>
      <c r="I1380" s="6">
        <v>0</v>
      </c>
    </row>
    <row r="1381" spans="1:9" x14ac:dyDescent="0.2">
      <c r="A1381" s="3" t="s">
        <v>18</v>
      </c>
      <c r="B1381" s="2">
        <v>6</v>
      </c>
      <c r="C1381" s="3">
        <v>48.810270000000003</v>
      </c>
      <c r="D1381" s="3">
        <v>-122.5675</v>
      </c>
      <c r="E1381" s="3" t="s">
        <v>10</v>
      </c>
      <c r="F1381" s="3">
        <v>15.5</v>
      </c>
      <c r="G1381" s="3" t="s">
        <v>11</v>
      </c>
      <c r="H1381" s="3" t="s">
        <v>19</v>
      </c>
      <c r="I1381" s="6">
        <v>0</v>
      </c>
    </row>
    <row r="1382" spans="1:9" x14ac:dyDescent="0.2">
      <c r="A1382" s="3" t="s">
        <v>20</v>
      </c>
      <c r="B1382" s="2">
        <v>6</v>
      </c>
      <c r="C1382" s="3">
        <v>49.002347489999998</v>
      </c>
      <c r="D1382" s="3">
        <v>-122.23181649999999</v>
      </c>
      <c r="E1382" s="3" t="s">
        <v>10</v>
      </c>
      <c r="F1382" s="3">
        <v>14.35</v>
      </c>
      <c r="G1382" s="3" t="s">
        <v>11</v>
      </c>
      <c r="H1382" s="3" t="s">
        <v>21</v>
      </c>
      <c r="I1382" s="6">
        <v>0</v>
      </c>
    </row>
    <row r="1383" spans="1:9" x14ac:dyDescent="0.2">
      <c r="A1383" s="3" t="s">
        <v>22</v>
      </c>
      <c r="B1383" s="2">
        <v>6</v>
      </c>
      <c r="C1383" s="3">
        <v>49.000070000000001</v>
      </c>
      <c r="D1383" s="3">
        <v>-122.23574000000001</v>
      </c>
      <c r="E1383" s="3" t="s">
        <v>10</v>
      </c>
      <c r="F1383" s="3">
        <v>14.1</v>
      </c>
      <c r="G1383" s="3" t="s">
        <v>11</v>
      </c>
      <c r="H1383" s="3" t="s">
        <v>21</v>
      </c>
      <c r="I1383" s="6">
        <v>0</v>
      </c>
    </row>
    <row r="1384" spans="1:9" x14ac:dyDescent="0.2">
      <c r="A1384" s="3" t="s">
        <v>23</v>
      </c>
      <c r="B1384" s="2">
        <v>6</v>
      </c>
      <c r="C1384" s="3">
        <v>48.943049999999999</v>
      </c>
      <c r="D1384" s="3">
        <v>-122.30861</v>
      </c>
      <c r="E1384" s="3" t="s">
        <v>10</v>
      </c>
      <c r="F1384" s="3">
        <v>13.8</v>
      </c>
      <c r="G1384" s="3" t="s">
        <v>11</v>
      </c>
      <c r="H1384" s="3" t="s">
        <v>24</v>
      </c>
      <c r="I1384" s="6">
        <v>0</v>
      </c>
    </row>
    <row r="1385" spans="1:9" x14ac:dyDescent="0.2">
      <c r="A1385" s="3" t="s">
        <v>25</v>
      </c>
      <c r="B1385" s="2">
        <v>6</v>
      </c>
      <c r="C1385" s="3">
        <v>48.788876000000002</v>
      </c>
      <c r="D1385" s="3">
        <v>-122.199983</v>
      </c>
      <c r="E1385" s="3" t="s">
        <v>10</v>
      </c>
      <c r="F1385" s="3">
        <v>10.15</v>
      </c>
      <c r="G1385" s="3" t="s">
        <v>11</v>
      </c>
      <c r="H1385" s="3" t="s">
        <v>26</v>
      </c>
      <c r="I1385" s="6">
        <v>0</v>
      </c>
    </row>
    <row r="1386" spans="1:9" x14ac:dyDescent="0.2">
      <c r="A1386" s="3" t="s">
        <v>27</v>
      </c>
      <c r="B1386" s="2">
        <v>6</v>
      </c>
      <c r="C1386" s="3">
        <v>48.784999999999997</v>
      </c>
      <c r="D1386" s="3">
        <v>-122.1125</v>
      </c>
      <c r="E1386" s="3" t="s">
        <v>10</v>
      </c>
      <c r="F1386" s="3">
        <v>7.3999999999999995</v>
      </c>
      <c r="G1386" s="3" t="s">
        <v>11</v>
      </c>
      <c r="H1386" s="3" t="s">
        <v>28</v>
      </c>
      <c r="I1386" s="6">
        <v>0</v>
      </c>
    </row>
    <row r="1387" spans="1:9" x14ac:dyDescent="0.2">
      <c r="A1387" s="3" t="s">
        <v>29</v>
      </c>
      <c r="B1387" s="2">
        <v>6</v>
      </c>
      <c r="C1387" s="3">
        <v>48.924222999999998</v>
      </c>
      <c r="D1387" s="3">
        <v>-122.530151</v>
      </c>
      <c r="E1387" s="3" t="s">
        <v>10</v>
      </c>
      <c r="F1387" s="3">
        <v>14.35</v>
      </c>
      <c r="G1387" s="3" t="s">
        <v>11</v>
      </c>
      <c r="H1387" s="3" t="s">
        <v>30</v>
      </c>
      <c r="I1387" s="6">
        <v>0</v>
      </c>
    </row>
    <row r="1388" spans="1:9" x14ac:dyDescent="0.2">
      <c r="A1388" s="3" t="s">
        <v>29</v>
      </c>
      <c r="B1388" s="2">
        <v>6</v>
      </c>
      <c r="C1388" s="3">
        <v>48.924222999999998</v>
      </c>
      <c r="D1388" s="3">
        <v>-122.530151</v>
      </c>
      <c r="E1388" s="3" t="s">
        <v>10</v>
      </c>
      <c r="F1388" s="3">
        <v>14.533333333333333</v>
      </c>
      <c r="G1388" s="3" t="s">
        <v>13</v>
      </c>
      <c r="H1388" s="3" t="s">
        <v>30</v>
      </c>
      <c r="I1388" s="6">
        <v>0</v>
      </c>
    </row>
    <row r="1389" spans="1:9" x14ac:dyDescent="0.2">
      <c r="A1389" s="3" t="s">
        <v>31</v>
      </c>
      <c r="B1389" s="2">
        <v>6</v>
      </c>
      <c r="C1389" s="3">
        <v>48.854170000000003</v>
      </c>
      <c r="D1389" s="3">
        <v>-122.54103000000001</v>
      </c>
      <c r="E1389" s="3" t="s">
        <v>10</v>
      </c>
      <c r="F1389" s="3">
        <v>12.6</v>
      </c>
      <c r="G1389" s="3" t="s">
        <v>13</v>
      </c>
      <c r="H1389" s="3" t="s">
        <v>32</v>
      </c>
      <c r="I1389" s="6">
        <v>0</v>
      </c>
    </row>
    <row r="1390" spans="1:9" x14ac:dyDescent="0.2">
      <c r="A1390" s="3" t="s">
        <v>404</v>
      </c>
      <c r="B1390" s="2">
        <v>6</v>
      </c>
      <c r="C1390" s="3">
        <v>48.855350000000001</v>
      </c>
      <c r="D1390" s="3">
        <v>-122.534137</v>
      </c>
      <c r="E1390" s="3" t="s">
        <v>10</v>
      </c>
      <c r="F1390" s="3">
        <v>14</v>
      </c>
      <c r="G1390" s="3" t="s">
        <v>13</v>
      </c>
      <c r="H1390" s="3" t="s">
        <v>32</v>
      </c>
      <c r="I1390" s="6">
        <v>0</v>
      </c>
    </row>
    <row r="1391" spans="1:9" x14ac:dyDescent="0.2">
      <c r="A1391" s="3" t="s">
        <v>33</v>
      </c>
      <c r="B1391" s="2">
        <v>6</v>
      </c>
      <c r="C1391" s="3">
        <v>48.673611110000003</v>
      </c>
      <c r="D1391" s="3">
        <v>-122.2661111</v>
      </c>
      <c r="E1391" s="3" t="s">
        <v>10</v>
      </c>
      <c r="F1391" s="3">
        <v>10.5</v>
      </c>
      <c r="G1391" s="3" t="s">
        <v>13</v>
      </c>
      <c r="H1391" s="3" t="s">
        <v>34</v>
      </c>
      <c r="I1391" s="6">
        <v>0</v>
      </c>
    </row>
    <row r="1392" spans="1:9" x14ac:dyDescent="0.2">
      <c r="A1392" s="3" t="s">
        <v>35</v>
      </c>
      <c r="B1392" s="2">
        <v>6</v>
      </c>
      <c r="C1392" s="3">
        <v>48.861379999999997</v>
      </c>
      <c r="D1392" s="3">
        <v>-122.33293999999999</v>
      </c>
      <c r="E1392" s="3" t="s">
        <v>10</v>
      </c>
      <c r="F1392" s="3">
        <v>16.350000000000001</v>
      </c>
      <c r="G1392" s="3" t="s">
        <v>11</v>
      </c>
      <c r="H1392" s="3" t="s">
        <v>36</v>
      </c>
      <c r="I1392" s="6">
        <v>2.187499962747097E-2</v>
      </c>
    </row>
    <row r="1393" spans="1:9" x14ac:dyDescent="0.2">
      <c r="A1393" s="3" t="s">
        <v>37</v>
      </c>
      <c r="B1393" s="2">
        <v>6</v>
      </c>
      <c r="C1393" s="3">
        <v>48.924160000000001</v>
      </c>
      <c r="D1393" s="3">
        <v>-122.53006000000001</v>
      </c>
      <c r="E1393" s="3" t="s">
        <v>10</v>
      </c>
      <c r="F1393" s="3">
        <v>14.96</v>
      </c>
      <c r="G1393" s="3" t="s">
        <v>11</v>
      </c>
      <c r="H1393" s="3" t="s">
        <v>30</v>
      </c>
      <c r="I1393" s="6">
        <v>0</v>
      </c>
    </row>
    <row r="1394" spans="1:9" x14ac:dyDescent="0.2">
      <c r="A1394" s="3" t="s">
        <v>38</v>
      </c>
      <c r="B1394" s="2">
        <v>6</v>
      </c>
      <c r="C1394" s="3">
        <v>48.912095659999999</v>
      </c>
      <c r="D1394" s="3">
        <v>-122.52304530000001</v>
      </c>
      <c r="E1394" s="3" t="s">
        <v>10</v>
      </c>
      <c r="F1394" s="3">
        <v>13.81</v>
      </c>
      <c r="G1394" s="3" t="s">
        <v>11</v>
      </c>
      <c r="H1394" s="3" t="s">
        <v>39</v>
      </c>
      <c r="I1394" s="6">
        <v>0</v>
      </c>
    </row>
    <row r="1395" spans="1:9" x14ac:dyDescent="0.2">
      <c r="A1395" s="3" t="s">
        <v>40</v>
      </c>
      <c r="B1395" s="2">
        <v>6</v>
      </c>
      <c r="C1395" s="3">
        <v>48.937890000000003</v>
      </c>
      <c r="D1395" s="3">
        <v>-122.44072</v>
      </c>
      <c r="E1395" s="3" t="s">
        <v>10</v>
      </c>
      <c r="F1395" s="3">
        <v>15.61</v>
      </c>
      <c r="G1395" s="3" t="s">
        <v>11</v>
      </c>
      <c r="H1395" s="3" t="s">
        <v>41</v>
      </c>
      <c r="I1395" s="6">
        <v>0</v>
      </c>
    </row>
    <row r="1396" spans="1:9" x14ac:dyDescent="0.2">
      <c r="A1396" s="3" t="s">
        <v>46</v>
      </c>
      <c r="B1396" s="2">
        <v>6</v>
      </c>
      <c r="C1396" s="3">
        <v>48.791330000000002</v>
      </c>
      <c r="D1396" s="3">
        <v>-122.59009</v>
      </c>
      <c r="E1396" s="3" t="s">
        <v>10</v>
      </c>
      <c r="F1396" s="3">
        <v>11.7</v>
      </c>
      <c r="G1396" s="3" t="s">
        <v>11</v>
      </c>
      <c r="H1396" s="3" t="s">
        <v>47</v>
      </c>
      <c r="I1396" s="6">
        <v>0</v>
      </c>
    </row>
    <row r="1397" spans="1:9" x14ac:dyDescent="0.2">
      <c r="A1397" s="3" t="s">
        <v>48</v>
      </c>
      <c r="B1397" s="2">
        <v>6</v>
      </c>
      <c r="C1397" s="3">
        <v>48.845329999999997</v>
      </c>
      <c r="D1397" s="3">
        <v>-122.58842</v>
      </c>
      <c r="E1397" s="3" t="s">
        <v>10</v>
      </c>
      <c r="F1397" s="3">
        <v>9.75</v>
      </c>
      <c r="G1397" s="3" t="s">
        <v>11</v>
      </c>
      <c r="H1397" s="3" t="s">
        <v>12</v>
      </c>
      <c r="I1397" s="6">
        <v>0</v>
      </c>
    </row>
    <row r="1398" spans="1:9" x14ac:dyDescent="0.2">
      <c r="A1398" s="3" t="s">
        <v>49</v>
      </c>
      <c r="B1398" s="2">
        <v>6</v>
      </c>
      <c r="C1398" s="3">
        <v>48.90287</v>
      </c>
      <c r="D1398" s="3">
        <v>-122.54797000000001</v>
      </c>
      <c r="E1398" s="3" t="s">
        <v>10</v>
      </c>
      <c r="F1398" s="3">
        <v>9.41</v>
      </c>
      <c r="G1398" s="3" t="s">
        <v>11</v>
      </c>
      <c r="H1398" s="3" t="s">
        <v>50</v>
      </c>
      <c r="I1398" s="6">
        <v>0</v>
      </c>
    </row>
    <row r="1399" spans="1:9" x14ac:dyDescent="0.2">
      <c r="A1399" s="3" t="s">
        <v>51</v>
      </c>
      <c r="B1399" s="2">
        <v>6</v>
      </c>
      <c r="C1399" s="3">
        <v>48.93674</v>
      </c>
      <c r="D1399" s="3">
        <v>-122.44186999999999</v>
      </c>
      <c r="E1399" s="3" t="s">
        <v>10</v>
      </c>
      <c r="F1399" s="3">
        <v>8.89</v>
      </c>
      <c r="G1399" s="3" t="s">
        <v>11</v>
      </c>
      <c r="H1399" s="3" t="s">
        <v>52</v>
      </c>
      <c r="I1399" s="6">
        <v>0</v>
      </c>
    </row>
    <row r="1400" spans="1:9" x14ac:dyDescent="0.2">
      <c r="A1400" s="3" t="s">
        <v>53</v>
      </c>
      <c r="B1400" s="2">
        <v>6</v>
      </c>
      <c r="C1400" s="3">
        <v>48.918115999999998</v>
      </c>
      <c r="D1400" s="3">
        <v>-122.34957</v>
      </c>
      <c r="E1400" s="3" t="s">
        <v>10</v>
      </c>
      <c r="F1400" s="3">
        <v>12.32</v>
      </c>
      <c r="G1400" s="3" t="s">
        <v>11</v>
      </c>
      <c r="H1400" s="3" t="s">
        <v>54</v>
      </c>
      <c r="I1400" s="6">
        <v>0</v>
      </c>
    </row>
    <row r="1401" spans="1:9" x14ac:dyDescent="0.2">
      <c r="A1401" s="3" t="s">
        <v>53</v>
      </c>
      <c r="B1401" s="2">
        <v>6</v>
      </c>
      <c r="C1401" s="3">
        <v>48.918115999999998</v>
      </c>
      <c r="D1401" s="3">
        <v>-122.34957</v>
      </c>
      <c r="E1401" s="3" t="s">
        <v>10</v>
      </c>
      <c r="F1401" s="3">
        <v>10.675000000000001</v>
      </c>
      <c r="G1401" s="3" t="s">
        <v>13</v>
      </c>
      <c r="H1401" s="3" t="s">
        <v>54</v>
      </c>
      <c r="I1401" s="6">
        <v>0</v>
      </c>
    </row>
    <row r="1402" spans="1:9" x14ac:dyDescent="0.2">
      <c r="A1402" s="3" t="s">
        <v>55</v>
      </c>
      <c r="B1402" s="2">
        <v>6</v>
      </c>
      <c r="C1402" s="3">
        <v>48.841450000000002</v>
      </c>
      <c r="D1402" s="3">
        <v>-122.29494</v>
      </c>
      <c r="E1402" s="3" t="s">
        <v>10</v>
      </c>
      <c r="F1402" s="3">
        <v>10.5</v>
      </c>
      <c r="G1402" s="3" t="s">
        <v>11</v>
      </c>
      <c r="H1402" s="3" t="s">
        <v>15</v>
      </c>
      <c r="I1402" s="6">
        <v>0</v>
      </c>
    </row>
    <row r="1403" spans="1:9" x14ac:dyDescent="0.2">
      <c r="A1403" s="3" t="s">
        <v>56</v>
      </c>
      <c r="B1403" s="2">
        <v>6</v>
      </c>
      <c r="C1403" s="3">
        <v>48.920430000000003</v>
      </c>
      <c r="D1403" s="3">
        <v>-122.48045</v>
      </c>
      <c r="E1403" s="3" t="s">
        <v>10</v>
      </c>
      <c r="F1403" s="3">
        <v>13.42</v>
      </c>
      <c r="G1403" s="3" t="s">
        <v>11</v>
      </c>
      <c r="H1403" s="3" t="s">
        <v>57</v>
      </c>
      <c r="I1403" s="6">
        <v>0</v>
      </c>
    </row>
    <row r="1404" spans="1:9" x14ac:dyDescent="0.2">
      <c r="A1404" s="3" t="s">
        <v>58</v>
      </c>
      <c r="B1404" s="2">
        <v>6</v>
      </c>
      <c r="C1404" s="3">
        <v>48.855843999999998</v>
      </c>
      <c r="D1404" s="3">
        <v>-122.29407</v>
      </c>
      <c r="E1404" s="3" t="s">
        <v>10</v>
      </c>
      <c r="F1404" s="3">
        <v>14.9</v>
      </c>
      <c r="G1404" s="3" t="s">
        <v>11</v>
      </c>
      <c r="H1404" s="3" t="s">
        <v>59</v>
      </c>
      <c r="I1404" s="6">
        <v>0</v>
      </c>
    </row>
    <row r="1405" spans="1:9" x14ac:dyDescent="0.2">
      <c r="A1405" s="3" t="s">
        <v>58</v>
      </c>
      <c r="B1405" s="2">
        <v>6</v>
      </c>
      <c r="C1405" s="3">
        <v>48.855843999999998</v>
      </c>
      <c r="D1405" s="3">
        <v>-122.29407</v>
      </c>
      <c r="E1405" s="3" t="s">
        <v>10</v>
      </c>
      <c r="F1405" s="3">
        <v>12.433333333333332</v>
      </c>
      <c r="G1405" s="3" t="s">
        <v>13</v>
      </c>
      <c r="H1405" s="3" t="s">
        <v>59</v>
      </c>
      <c r="I1405" s="6">
        <v>0</v>
      </c>
    </row>
    <row r="1406" spans="1:9" x14ac:dyDescent="0.2">
      <c r="A1406" s="3" t="s">
        <v>60</v>
      </c>
      <c r="B1406" s="2">
        <v>6</v>
      </c>
      <c r="C1406" s="3">
        <v>48.855910850000001</v>
      </c>
      <c r="D1406" s="3">
        <v>-122.5770406</v>
      </c>
      <c r="E1406" s="3" t="s">
        <v>10</v>
      </c>
      <c r="F1406" s="3">
        <v>14.7</v>
      </c>
      <c r="G1406" s="3" t="s">
        <v>11</v>
      </c>
      <c r="H1406" s="3" t="s">
        <v>61</v>
      </c>
      <c r="I1406" s="6">
        <v>0</v>
      </c>
    </row>
    <row r="1407" spans="1:9" x14ac:dyDescent="0.2">
      <c r="A1407" s="3" t="s">
        <v>62</v>
      </c>
      <c r="B1407" s="2">
        <v>6</v>
      </c>
      <c r="C1407" s="3">
        <v>48.890430000000002</v>
      </c>
      <c r="D1407" s="3">
        <v>-122.55416</v>
      </c>
      <c r="E1407" s="3" t="s">
        <v>10</v>
      </c>
      <c r="F1407" s="3">
        <v>13.19</v>
      </c>
      <c r="G1407" s="3" t="s">
        <v>11</v>
      </c>
      <c r="H1407" s="3" t="s">
        <v>63</v>
      </c>
      <c r="I1407" s="6">
        <v>0</v>
      </c>
    </row>
    <row r="1408" spans="1:9" x14ac:dyDescent="0.2">
      <c r="A1408" s="3" t="s">
        <v>64</v>
      </c>
      <c r="B1408" s="2">
        <v>6</v>
      </c>
      <c r="C1408" s="3">
        <v>48.926340000000003</v>
      </c>
      <c r="D1408" s="3">
        <v>-122.49628</v>
      </c>
      <c r="E1408" s="3" t="s">
        <v>10</v>
      </c>
      <c r="F1408" s="3">
        <v>15.566666666666665</v>
      </c>
      <c r="G1408" s="3" t="s">
        <v>11</v>
      </c>
      <c r="H1408" s="3" t="s">
        <v>39</v>
      </c>
      <c r="I1408" s="6">
        <v>0</v>
      </c>
    </row>
    <row r="1409" spans="1:9" x14ac:dyDescent="0.2">
      <c r="A1409" s="3" t="s">
        <v>64</v>
      </c>
      <c r="B1409" s="2">
        <v>6</v>
      </c>
      <c r="C1409" s="3">
        <v>48.926340000000003</v>
      </c>
      <c r="D1409" s="3">
        <v>-122.49628</v>
      </c>
      <c r="E1409" s="3" t="s">
        <v>10</v>
      </c>
      <c r="F1409" s="3">
        <v>14.833333333333334</v>
      </c>
      <c r="G1409" s="3" t="s">
        <v>13</v>
      </c>
      <c r="H1409" s="3" t="s">
        <v>39</v>
      </c>
      <c r="I1409" s="6">
        <v>0</v>
      </c>
    </row>
    <row r="1410" spans="1:9" x14ac:dyDescent="0.2">
      <c r="A1410" s="3" t="s">
        <v>65</v>
      </c>
      <c r="B1410" s="2">
        <v>6</v>
      </c>
      <c r="C1410" s="3">
        <v>48.754940140000002</v>
      </c>
      <c r="D1410" s="3">
        <v>-122.4464026</v>
      </c>
      <c r="E1410" s="3" t="s">
        <v>10</v>
      </c>
      <c r="F1410" s="3">
        <v>16.366666666666664</v>
      </c>
      <c r="G1410" s="3" t="s">
        <v>11</v>
      </c>
      <c r="H1410" s="3" t="s">
        <v>66</v>
      </c>
      <c r="I1410" s="6">
        <v>2.291666716337204E-2</v>
      </c>
    </row>
    <row r="1411" spans="1:9" x14ac:dyDescent="0.2">
      <c r="A1411" s="3" t="s">
        <v>65</v>
      </c>
      <c r="B1411" s="2">
        <v>6</v>
      </c>
      <c r="C1411" s="3">
        <v>48.754940140000002</v>
      </c>
      <c r="D1411" s="3">
        <v>-122.4464026</v>
      </c>
      <c r="E1411" s="3" t="s">
        <v>10</v>
      </c>
      <c r="F1411" s="3">
        <v>15.7</v>
      </c>
      <c r="G1411" s="3" t="s">
        <v>13</v>
      </c>
      <c r="H1411" s="3" t="s">
        <v>66</v>
      </c>
      <c r="I1411" s="6">
        <v>0.20769231021404266</v>
      </c>
    </row>
    <row r="1412" spans="1:9" x14ac:dyDescent="0.2">
      <c r="A1412" s="3" t="s">
        <v>67</v>
      </c>
      <c r="B1412" s="2">
        <v>6</v>
      </c>
      <c r="C1412" s="3">
        <v>48.596699999999998</v>
      </c>
      <c r="D1412" s="3">
        <v>-122.41930000000001</v>
      </c>
      <c r="E1412" s="3" t="s">
        <v>10</v>
      </c>
      <c r="F1412" s="3">
        <v>22.56</v>
      </c>
      <c r="G1412" s="3" t="s">
        <v>11</v>
      </c>
      <c r="H1412" s="3" t="s">
        <v>68</v>
      </c>
      <c r="I1412" s="6">
        <v>0.40999999642372131</v>
      </c>
    </row>
    <row r="1413" spans="1:9" x14ac:dyDescent="0.2">
      <c r="A1413" s="3" t="s">
        <v>67</v>
      </c>
      <c r="B1413" s="2">
        <v>6</v>
      </c>
      <c r="C1413" s="3">
        <v>48.596699999999998</v>
      </c>
      <c r="D1413" s="3">
        <v>-122.41930000000001</v>
      </c>
      <c r="E1413" s="3" t="s">
        <v>10</v>
      </c>
      <c r="F1413" s="3">
        <v>14.9</v>
      </c>
      <c r="G1413" s="3" t="s">
        <v>13</v>
      </c>
      <c r="H1413" s="3" t="s">
        <v>68</v>
      </c>
      <c r="I1413" s="6">
        <v>0</v>
      </c>
    </row>
    <row r="1414" spans="1:9" x14ac:dyDescent="0.2">
      <c r="A1414" s="3" t="s">
        <v>69</v>
      </c>
      <c r="B1414" s="2">
        <v>6</v>
      </c>
      <c r="C1414" s="3">
        <v>48.599405660000002</v>
      </c>
      <c r="D1414" s="3">
        <v>-122.4240152</v>
      </c>
      <c r="E1414" s="3" t="s">
        <v>10</v>
      </c>
      <c r="F1414" s="3">
        <v>24.01</v>
      </c>
      <c r="G1414" s="3" t="s">
        <v>11</v>
      </c>
      <c r="H1414" s="3" t="s">
        <v>70</v>
      </c>
      <c r="I1414" s="6">
        <v>0.37200000882148743</v>
      </c>
    </row>
    <row r="1415" spans="1:9" x14ac:dyDescent="0.2">
      <c r="A1415" s="3" t="s">
        <v>69</v>
      </c>
      <c r="B1415" s="2">
        <v>6</v>
      </c>
      <c r="C1415" s="3">
        <v>48.599405660000002</v>
      </c>
      <c r="D1415" s="3">
        <v>-122.4240152</v>
      </c>
      <c r="E1415" s="3" t="s">
        <v>10</v>
      </c>
      <c r="F1415" s="3">
        <v>15.62</v>
      </c>
      <c r="G1415" s="3" t="s">
        <v>13</v>
      </c>
      <c r="H1415" s="3" t="s">
        <v>70</v>
      </c>
      <c r="I1415" s="6">
        <v>0</v>
      </c>
    </row>
    <row r="1416" spans="1:9" x14ac:dyDescent="0.2">
      <c r="A1416" s="3" t="s">
        <v>71</v>
      </c>
      <c r="B1416" s="2">
        <v>6</v>
      </c>
      <c r="C1416" s="3">
        <v>48.571605650000002</v>
      </c>
      <c r="D1416" s="3">
        <v>-122.4417152</v>
      </c>
      <c r="E1416" s="3" t="s">
        <v>10</v>
      </c>
      <c r="F1416" s="3">
        <v>21.7</v>
      </c>
      <c r="G1416" s="3" t="s">
        <v>11</v>
      </c>
      <c r="H1416" s="3" t="s">
        <v>72</v>
      </c>
      <c r="I1416" s="6">
        <v>0.23999999463558197</v>
      </c>
    </row>
    <row r="1417" spans="1:9" x14ac:dyDescent="0.2">
      <c r="A1417" s="3" t="s">
        <v>71</v>
      </c>
      <c r="B1417" s="2">
        <v>6</v>
      </c>
      <c r="C1417" s="3">
        <v>48.571605650000002</v>
      </c>
      <c r="D1417" s="3">
        <v>-122.4417152</v>
      </c>
      <c r="E1417" s="3" t="s">
        <v>10</v>
      </c>
      <c r="F1417" s="3">
        <v>17.64</v>
      </c>
      <c r="G1417" s="3" t="s">
        <v>13</v>
      </c>
      <c r="H1417" s="3" t="s">
        <v>72</v>
      </c>
      <c r="I1417" s="6">
        <v>8.0000003799796104E-3</v>
      </c>
    </row>
    <row r="1418" spans="1:9" x14ac:dyDescent="0.2">
      <c r="A1418" s="3" t="s">
        <v>73</v>
      </c>
      <c r="B1418" s="2">
        <v>6</v>
      </c>
      <c r="C1418" s="3">
        <v>48.615200000000002</v>
      </c>
      <c r="D1418" s="3">
        <v>-122.43989999999999</v>
      </c>
      <c r="E1418" s="3" t="s">
        <v>10</v>
      </c>
      <c r="F1418" s="3">
        <v>14.62</v>
      </c>
      <c r="G1418" s="3" t="s">
        <v>11</v>
      </c>
      <c r="H1418" s="3" t="s">
        <v>74</v>
      </c>
      <c r="I1418" s="6">
        <v>0</v>
      </c>
    </row>
    <row r="1419" spans="1:9" x14ac:dyDescent="0.2">
      <c r="A1419" s="3" t="s">
        <v>73</v>
      </c>
      <c r="B1419" s="2">
        <v>6</v>
      </c>
      <c r="C1419" s="3">
        <v>48.615200000000002</v>
      </c>
      <c r="D1419" s="3">
        <v>-122.43989999999999</v>
      </c>
      <c r="E1419" s="3" t="s">
        <v>10</v>
      </c>
      <c r="F1419" s="3">
        <v>12.29</v>
      </c>
      <c r="G1419" s="3" t="s">
        <v>13</v>
      </c>
      <c r="H1419" s="3" t="s">
        <v>74</v>
      </c>
      <c r="I1419" s="6">
        <v>0</v>
      </c>
    </row>
    <row r="1420" spans="1:9" x14ac:dyDescent="0.2">
      <c r="A1420" s="3" t="s">
        <v>75</v>
      </c>
      <c r="B1420" s="2">
        <v>6</v>
      </c>
      <c r="C1420" s="3">
        <v>48.996969999999997</v>
      </c>
      <c r="D1420" s="3">
        <v>-122.75463000000001</v>
      </c>
      <c r="E1420" s="3" t="s">
        <v>10</v>
      </c>
      <c r="F1420" s="3">
        <v>13.92</v>
      </c>
      <c r="G1420" s="3" t="s">
        <v>11</v>
      </c>
      <c r="H1420" s="3" t="s">
        <v>76</v>
      </c>
      <c r="I1420" s="6">
        <v>0</v>
      </c>
    </row>
    <row r="1421" spans="1:9" x14ac:dyDescent="0.2">
      <c r="A1421" s="3" t="s">
        <v>75</v>
      </c>
      <c r="B1421" s="2">
        <v>6</v>
      </c>
      <c r="C1421" s="3">
        <v>48.996969999999997</v>
      </c>
      <c r="D1421" s="3">
        <v>-122.75463000000001</v>
      </c>
      <c r="E1421" s="3" t="s">
        <v>10</v>
      </c>
      <c r="F1421" s="3">
        <v>12.905000000000001</v>
      </c>
      <c r="G1421" s="3" t="s">
        <v>13</v>
      </c>
      <c r="H1421" s="3" t="s">
        <v>76</v>
      </c>
      <c r="I1421" s="6">
        <v>0</v>
      </c>
    </row>
    <row r="1422" spans="1:9" x14ac:dyDescent="0.2">
      <c r="A1422" s="3" t="s">
        <v>77</v>
      </c>
      <c r="B1422" s="2">
        <v>6</v>
      </c>
      <c r="C1422" s="3">
        <v>48.996600000000001</v>
      </c>
      <c r="D1422" s="3">
        <v>-122.75156</v>
      </c>
      <c r="E1422" s="3" t="s">
        <v>10</v>
      </c>
      <c r="F1422" s="3">
        <v>14.324999999999999</v>
      </c>
      <c r="G1422" s="3" t="s">
        <v>11</v>
      </c>
      <c r="H1422" s="3" t="s">
        <v>76</v>
      </c>
      <c r="I1422" s="6">
        <v>0</v>
      </c>
    </row>
    <row r="1423" spans="1:9" x14ac:dyDescent="0.2">
      <c r="A1423" s="3" t="s">
        <v>78</v>
      </c>
      <c r="B1423" s="2">
        <v>6</v>
      </c>
      <c r="C1423" s="3">
        <v>48.995759999999997</v>
      </c>
      <c r="D1423" s="3">
        <v>-122.74952</v>
      </c>
      <c r="E1423" s="3" t="s">
        <v>10</v>
      </c>
      <c r="F1423" s="3">
        <v>14.414999999999999</v>
      </c>
      <c r="G1423" s="3" t="s">
        <v>11</v>
      </c>
      <c r="H1423" s="3" t="s">
        <v>76</v>
      </c>
      <c r="I1423" s="6">
        <v>0</v>
      </c>
    </row>
    <row r="1424" spans="1:9" x14ac:dyDescent="0.2">
      <c r="A1424" s="3" t="s">
        <v>79</v>
      </c>
      <c r="B1424" s="2">
        <v>6</v>
      </c>
      <c r="C1424" s="3">
        <v>48.99295</v>
      </c>
      <c r="D1424" s="3">
        <v>-122.74513</v>
      </c>
      <c r="E1424" s="3" t="s">
        <v>10</v>
      </c>
      <c r="F1424" s="3">
        <v>15.2475</v>
      </c>
      <c r="G1424" s="3" t="s">
        <v>11</v>
      </c>
      <c r="H1424" s="3" t="s">
        <v>76</v>
      </c>
      <c r="I1424" s="6">
        <v>0</v>
      </c>
    </row>
    <row r="1425" spans="1:9" x14ac:dyDescent="0.2">
      <c r="A1425" s="3" t="s">
        <v>79</v>
      </c>
      <c r="B1425" s="2">
        <v>6</v>
      </c>
      <c r="C1425" s="3">
        <v>48.99295</v>
      </c>
      <c r="D1425" s="3">
        <v>-122.74513</v>
      </c>
      <c r="E1425" s="3" t="s">
        <v>10</v>
      </c>
      <c r="F1425" s="3">
        <v>14.89</v>
      </c>
      <c r="G1425" s="3" t="s">
        <v>13</v>
      </c>
      <c r="H1425" s="3" t="s">
        <v>76</v>
      </c>
      <c r="I1425" s="6">
        <v>0</v>
      </c>
    </row>
    <row r="1426" spans="1:9" x14ac:dyDescent="0.2">
      <c r="A1426" s="3" t="s">
        <v>80</v>
      </c>
      <c r="B1426" s="2">
        <v>6</v>
      </c>
      <c r="C1426" s="3">
        <v>48.990760000000002</v>
      </c>
      <c r="D1426" s="3">
        <v>-122.7422</v>
      </c>
      <c r="E1426" s="3" t="s">
        <v>10</v>
      </c>
      <c r="F1426" s="3">
        <v>16.03</v>
      </c>
      <c r="G1426" s="3" t="s">
        <v>11</v>
      </c>
      <c r="H1426" s="3" t="s">
        <v>76</v>
      </c>
      <c r="I1426" s="6">
        <v>1.8749999580904841E-3</v>
      </c>
    </row>
    <row r="1427" spans="1:9" x14ac:dyDescent="0.2">
      <c r="A1427" s="3" t="s">
        <v>405</v>
      </c>
      <c r="B1427" s="2">
        <v>6</v>
      </c>
      <c r="C1427" s="3">
        <v>48.987679999999997</v>
      </c>
      <c r="D1427" s="3">
        <v>-122.73432</v>
      </c>
      <c r="E1427" s="3" t="s">
        <v>10</v>
      </c>
      <c r="F1427" s="3">
        <v>16.045000000000002</v>
      </c>
      <c r="G1427" s="3" t="s">
        <v>11</v>
      </c>
      <c r="H1427" s="3" t="s">
        <v>76</v>
      </c>
      <c r="I1427" s="6">
        <v>2.812500111758709E-3</v>
      </c>
    </row>
    <row r="1428" spans="1:9" x14ac:dyDescent="0.2">
      <c r="A1428" s="3" t="s">
        <v>405</v>
      </c>
      <c r="B1428" s="2">
        <v>6</v>
      </c>
      <c r="C1428" s="3">
        <v>48.987679999999997</v>
      </c>
      <c r="D1428" s="3">
        <v>-122.73432</v>
      </c>
      <c r="E1428" s="3" t="s">
        <v>10</v>
      </c>
      <c r="F1428" s="3">
        <v>18.18</v>
      </c>
      <c r="G1428" s="3" t="s">
        <v>13</v>
      </c>
      <c r="H1428" s="3" t="s">
        <v>76</v>
      </c>
      <c r="I1428" s="6">
        <v>0.13625000417232513</v>
      </c>
    </row>
    <row r="1429" spans="1:9" x14ac:dyDescent="0.2">
      <c r="A1429" s="3" t="s">
        <v>81</v>
      </c>
      <c r="B1429" s="2">
        <v>6</v>
      </c>
      <c r="C1429" s="3">
        <v>48.997120000000002</v>
      </c>
      <c r="D1429" s="3">
        <v>-122.75439</v>
      </c>
      <c r="E1429" s="3" t="s">
        <v>10</v>
      </c>
      <c r="F1429" s="3">
        <v>16.809999999999999</v>
      </c>
      <c r="G1429" s="3" t="s">
        <v>11</v>
      </c>
      <c r="H1429" s="3" t="s">
        <v>76</v>
      </c>
      <c r="I1429" s="6">
        <v>5.0625000149011612E-2</v>
      </c>
    </row>
    <row r="1430" spans="1:9" x14ac:dyDescent="0.2">
      <c r="A1430" s="3" t="s">
        <v>81</v>
      </c>
      <c r="B1430" s="2">
        <v>6</v>
      </c>
      <c r="C1430" s="3">
        <v>48.997120000000002</v>
      </c>
      <c r="D1430" s="3">
        <v>-122.75439</v>
      </c>
      <c r="E1430" s="3" t="s">
        <v>82</v>
      </c>
      <c r="F1430" s="3">
        <v>15.09</v>
      </c>
      <c r="G1430" s="3" t="s">
        <v>11</v>
      </c>
      <c r="H1430" s="3" t="s">
        <v>76</v>
      </c>
      <c r="I1430" s="6">
        <v>0</v>
      </c>
    </row>
    <row r="1431" spans="1:9" x14ac:dyDescent="0.2">
      <c r="A1431" s="3" t="s">
        <v>83</v>
      </c>
      <c r="B1431" s="2">
        <v>6</v>
      </c>
      <c r="C1431" s="3">
        <v>48.96217</v>
      </c>
      <c r="D1431" s="3">
        <v>-122.73289</v>
      </c>
      <c r="E1431" s="3" t="s">
        <v>10</v>
      </c>
      <c r="F1431" s="3">
        <v>21.12</v>
      </c>
      <c r="G1431" s="3" t="s">
        <v>11</v>
      </c>
      <c r="H1431" s="3" t="s">
        <v>84</v>
      </c>
      <c r="I1431" s="6">
        <v>0.20685714483261108</v>
      </c>
    </row>
    <row r="1432" spans="1:9" x14ac:dyDescent="0.2">
      <c r="A1432" s="3" t="s">
        <v>83</v>
      </c>
      <c r="B1432" s="2">
        <v>6</v>
      </c>
      <c r="C1432" s="3">
        <v>48.96217</v>
      </c>
      <c r="D1432" s="3">
        <v>-122.73289</v>
      </c>
      <c r="E1432" s="3" t="s">
        <v>10</v>
      </c>
      <c r="F1432" s="3">
        <v>17.82</v>
      </c>
      <c r="G1432" s="3" t="s">
        <v>13</v>
      </c>
      <c r="H1432" s="3" t="s">
        <v>84</v>
      </c>
      <c r="I1432" s="6">
        <v>1.8285714089870453E-2</v>
      </c>
    </row>
    <row r="1433" spans="1:9" x14ac:dyDescent="0.2">
      <c r="A1433" s="3" t="s">
        <v>85</v>
      </c>
      <c r="B1433" s="2">
        <v>6</v>
      </c>
      <c r="C1433" s="3">
        <v>48.954680000000003</v>
      </c>
      <c r="D1433" s="3">
        <v>-122.72617</v>
      </c>
      <c r="E1433" s="3" t="s">
        <v>10</v>
      </c>
      <c r="F1433" s="3">
        <v>23.3</v>
      </c>
      <c r="G1433" s="3" t="s">
        <v>11</v>
      </c>
      <c r="H1433" s="3" t="s">
        <v>86</v>
      </c>
      <c r="I1433" s="6">
        <v>0.33142855763435364</v>
      </c>
    </row>
    <row r="1434" spans="1:9" x14ac:dyDescent="0.2">
      <c r="A1434" s="3" t="s">
        <v>85</v>
      </c>
      <c r="B1434" s="2">
        <v>6</v>
      </c>
      <c r="C1434" s="3">
        <v>48.954680000000003</v>
      </c>
      <c r="D1434" s="3">
        <v>-122.72617</v>
      </c>
      <c r="E1434" s="3" t="s">
        <v>10</v>
      </c>
      <c r="F1434" s="3">
        <v>15.85</v>
      </c>
      <c r="G1434" s="3" t="s">
        <v>13</v>
      </c>
      <c r="H1434" s="3" t="s">
        <v>86</v>
      </c>
      <c r="I1434" s="6">
        <v>0</v>
      </c>
    </row>
    <row r="1435" spans="1:9" x14ac:dyDescent="0.2">
      <c r="A1435" s="3" t="s">
        <v>87</v>
      </c>
      <c r="B1435" s="2">
        <v>6</v>
      </c>
      <c r="C1435" s="3">
        <v>48.935749999999999</v>
      </c>
      <c r="D1435" s="3">
        <v>-122.68877999999999</v>
      </c>
      <c r="E1435" s="3" t="s">
        <v>10</v>
      </c>
      <c r="F1435" s="3">
        <v>14.48</v>
      </c>
      <c r="G1435" s="3" t="s">
        <v>11</v>
      </c>
      <c r="H1435" s="3" t="s">
        <v>88</v>
      </c>
      <c r="I1435" s="6">
        <v>0</v>
      </c>
    </row>
    <row r="1436" spans="1:9" x14ac:dyDescent="0.2">
      <c r="A1436" s="3" t="s">
        <v>87</v>
      </c>
      <c r="B1436" s="2">
        <v>6</v>
      </c>
      <c r="C1436" s="3">
        <v>48.935749999999999</v>
      </c>
      <c r="D1436" s="3">
        <v>-122.68877999999999</v>
      </c>
      <c r="E1436" s="3" t="s">
        <v>10</v>
      </c>
      <c r="F1436" s="3">
        <v>11.66</v>
      </c>
      <c r="G1436" s="3" t="s">
        <v>13</v>
      </c>
      <c r="H1436" s="3" t="s">
        <v>88</v>
      </c>
      <c r="I1436" s="6">
        <v>0</v>
      </c>
    </row>
    <row r="1437" spans="1:9" x14ac:dyDescent="0.2">
      <c r="A1437" s="3" t="s">
        <v>89</v>
      </c>
      <c r="B1437" s="2">
        <v>6</v>
      </c>
      <c r="C1437" s="3">
        <v>48.92136</v>
      </c>
      <c r="D1437" s="3">
        <v>-122.66039000000001</v>
      </c>
      <c r="E1437" s="3" t="s">
        <v>10</v>
      </c>
      <c r="F1437" s="3">
        <v>13.61</v>
      </c>
      <c r="G1437" s="3" t="s">
        <v>11</v>
      </c>
      <c r="H1437" s="3" t="s">
        <v>90</v>
      </c>
      <c r="I1437" s="6">
        <v>0</v>
      </c>
    </row>
    <row r="1438" spans="1:9" x14ac:dyDescent="0.2">
      <c r="A1438" s="3" t="s">
        <v>89</v>
      </c>
      <c r="B1438" s="2">
        <v>6</v>
      </c>
      <c r="C1438" s="3">
        <v>48.92136</v>
      </c>
      <c r="D1438" s="3">
        <v>-122.66039000000001</v>
      </c>
      <c r="E1438" s="3" t="s">
        <v>10</v>
      </c>
      <c r="F1438" s="3">
        <v>10.07</v>
      </c>
      <c r="G1438" s="3" t="s">
        <v>13</v>
      </c>
      <c r="H1438" s="3" t="s">
        <v>90</v>
      </c>
      <c r="I1438" s="6">
        <v>0</v>
      </c>
    </row>
    <row r="1439" spans="1:9" x14ac:dyDescent="0.2">
      <c r="A1439" s="3" t="s">
        <v>91</v>
      </c>
      <c r="B1439" s="2">
        <v>6</v>
      </c>
      <c r="C1439" s="3">
        <v>48.909280000000003</v>
      </c>
      <c r="D1439" s="3">
        <v>-122.64406</v>
      </c>
      <c r="E1439" s="3" t="s">
        <v>10</v>
      </c>
      <c r="F1439" s="3">
        <v>12.395</v>
      </c>
      <c r="G1439" s="3" t="s">
        <v>11</v>
      </c>
      <c r="H1439" s="3" t="s">
        <v>92</v>
      </c>
      <c r="I1439" s="6">
        <v>0</v>
      </c>
    </row>
    <row r="1440" spans="1:9" x14ac:dyDescent="0.2">
      <c r="A1440" s="3" t="s">
        <v>91</v>
      </c>
      <c r="B1440" s="2">
        <v>6</v>
      </c>
      <c r="C1440" s="3">
        <v>48.909280000000003</v>
      </c>
      <c r="D1440" s="3">
        <v>-122.64406</v>
      </c>
      <c r="E1440" s="3" t="s">
        <v>10</v>
      </c>
      <c r="F1440" s="3">
        <v>11.195</v>
      </c>
      <c r="G1440" s="3" t="s">
        <v>13</v>
      </c>
      <c r="H1440" s="3" t="s">
        <v>92</v>
      </c>
      <c r="I1440" s="6">
        <v>0</v>
      </c>
    </row>
    <row r="1441" spans="1:9" x14ac:dyDescent="0.2">
      <c r="A1441" s="3" t="s">
        <v>93</v>
      </c>
      <c r="B1441" s="2">
        <v>6</v>
      </c>
      <c r="C1441" s="3">
        <v>48.962299999999999</v>
      </c>
      <c r="D1441" s="3">
        <v>-122.73235</v>
      </c>
      <c r="E1441" s="3" t="s">
        <v>10</v>
      </c>
      <c r="F1441" s="3">
        <v>15.14</v>
      </c>
      <c r="G1441" s="3" t="s">
        <v>11</v>
      </c>
      <c r="H1441" s="3" t="s">
        <v>84</v>
      </c>
      <c r="I1441" s="6">
        <v>0</v>
      </c>
    </row>
    <row r="1442" spans="1:9" x14ac:dyDescent="0.2">
      <c r="A1442" s="3" t="s">
        <v>93</v>
      </c>
      <c r="B1442" s="2">
        <v>6</v>
      </c>
      <c r="C1442" s="3">
        <v>48.962299999999999</v>
      </c>
      <c r="D1442" s="3">
        <v>-122.73235</v>
      </c>
      <c r="E1442" s="3" t="s">
        <v>10</v>
      </c>
      <c r="F1442" s="3">
        <v>14.12</v>
      </c>
      <c r="G1442" s="3" t="s">
        <v>13</v>
      </c>
      <c r="H1442" s="3" t="s">
        <v>84</v>
      </c>
      <c r="I1442" s="6">
        <v>0</v>
      </c>
    </row>
    <row r="1443" spans="1:9" x14ac:dyDescent="0.2">
      <c r="A1443" s="3" t="s">
        <v>94</v>
      </c>
      <c r="B1443" s="2">
        <v>6</v>
      </c>
      <c r="C1443" s="3">
        <v>48.97231</v>
      </c>
      <c r="D1443" s="3">
        <v>-122.72936</v>
      </c>
      <c r="E1443" s="3" t="s">
        <v>10</v>
      </c>
      <c r="F1443" s="3">
        <v>24.806666666666668</v>
      </c>
      <c r="G1443" s="3" t="s">
        <v>11</v>
      </c>
      <c r="H1443" s="3" t="s">
        <v>95</v>
      </c>
      <c r="I1443" s="6">
        <v>0.55041664838790894</v>
      </c>
    </row>
    <row r="1444" spans="1:9" x14ac:dyDescent="0.2">
      <c r="A1444" s="3" t="s">
        <v>94</v>
      </c>
      <c r="B1444" s="2">
        <v>6</v>
      </c>
      <c r="C1444" s="3">
        <v>48.97231</v>
      </c>
      <c r="D1444" s="3">
        <v>-122.72936</v>
      </c>
      <c r="E1444" s="3" t="s">
        <v>10</v>
      </c>
      <c r="F1444" s="3">
        <v>19.227499999999999</v>
      </c>
      <c r="G1444" s="3" t="s">
        <v>13</v>
      </c>
      <c r="H1444" s="3" t="s">
        <v>95</v>
      </c>
      <c r="I1444" s="6">
        <v>0.20171874761581421</v>
      </c>
    </row>
    <row r="1445" spans="1:9" x14ac:dyDescent="0.2">
      <c r="A1445" s="3" t="s">
        <v>96</v>
      </c>
      <c r="B1445" s="2">
        <v>6</v>
      </c>
      <c r="C1445" s="3">
        <v>48.962719999999997</v>
      </c>
      <c r="D1445" s="3">
        <v>-122.68204</v>
      </c>
      <c r="E1445" s="3" t="s">
        <v>10</v>
      </c>
      <c r="F1445" s="3">
        <v>15.340000000000002</v>
      </c>
      <c r="G1445" s="3" t="s">
        <v>11</v>
      </c>
      <c r="H1445" s="3" t="s">
        <v>97</v>
      </c>
      <c r="I1445" s="6">
        <v>0</v>
      </c>
    </row>
    <row r="1446" spans="1:9" x14ac:dyDescent="0.2">
      <c r="A1446" s="3" t="s">
        <v>96</v>
      </c>
      <c r="B1446" s="2">
        <v>6</v>
      </c>
      <c r="C1446" s="3">
        <v>48.962719999999997</v>
      </c>
      <c r="D1446" s="3">
        <v>-122.68204</v>
      </c>
      <c r="E1446" s="3" t="s">
        <v>10</v>
      </c>
      <c r="F1446" s="3">
        <v>14.07</v>
      </c>
      <c r="G1446" s="3" t="s">
        <v>13</v>
      </c>
      <c r="H1446" s="3" t="s">
        <v>97</v>
      </c>
      <c r="I1446" s="6">
        <v>0</v>
      </c>
    </row>
    <row r="1447" spans="1:9" x14ac:dyDescent="0.2">
      <c r="A1447" s="3" t="s">
        <v>98</v>
      </c>
      <c r="B1447" s="2">
        <v>6</v>
      </c>
      <c r="C1447" s="3">
        <v>48.957149999999999</v>
      </c>
      <c r="D1447" s="3">
        <v>-122.65964</v>
      </c>
      <c r="E1447" s="3" t="s">
        <v>10</v>
      </c>
      <c r="F1447" s="3">
        <v>15.213333333333333</v>
      </c>
      <c r="G1447" s="3" t="s">
        <v>11</v>
      </c>
      <c r="H1447" s="3" t="s">
        <v>99</v>
      </c>
      <c r="I1447" s="6">
        <v>0</v>
      </c>
    </row>
    <row r="1448" spans="1:9" x14ac:dyDescent="0.2">
      <c r="A1448" s="3" t="s">
        <v>98</v>
      </c>
      <c r="B1448" s="2">
        <v>6</v>
      </c>
      <c r="C1448" s="3">
        <v>48.957149999999999</v>
      </c>
      <c r="D1448" s="3">
        <v>-122.65964</v>
      </c>
      <c r="E1448" s="3" t="s">
        <v>10</v>
      </c>
      <c r="F1448" s="3">
        <v>13.57</v>
      </c>
      <c r="G1448" s="3" t="s">
        <v>13</v>
      </c>
      <c r="H1448" s="3" t="s">
        <v>99</v>
      </c>
      <c r="I1448" s="6">
        <v>4.3846152722835541E-2</v>
      </c>
    </row>
    <row r="1449" spans="1:9" x14ac:dyDescent="0.2">
      <c r="A1449" s="3" t="s">
        <v>100</v>
      </c>
      <c r="B1449" s="2">
        <v>6</v>
      </c>
      <c r="C1449" s="3">
        <v>48.982460000000003</v>
      </c>
      <c r="D1449" s="3">
        <v>-122.73935</v>
      </c>
      <c r="E1449" s="3" t="s">
        <v>10</v>
      </c>
      <c r="F1449" s="3">
        <v>14.42</v>
      </c>
      <c r="G1449" s="3" t="s">
        <v>11</v>
      </c>
      <c r="H1449" s="3" t="s">
        <v>101</v>
      </c>
      <c r="I1449" s="6">
        <v>0</v>
      </c>
    </row>
    <row r="1450" spans="1:9" x14ac:dyDescent="0.2">
      <c r="A1450" s="3" t="s">
        <v>100</v>
      </c>
      <c r="B1450" s="2">
        <v>6</v>
      </c>
      <c r="C1450" s="3">
        <v>48.982460000000003</v>
      </c>
      <c r="D1450" s="3">
        <v>-122.73935</v>
      </c>
      <c r="E1450" s="3" t="s">
        <v>10</v>
      </c>
      <c r="F1450" s="3">
        <v>14.31</v>
      </c>
      <c r="G1450" s="3" t="s">
        <v>13</v>
      </c>
      <c r="H1450" s="3" t="s">
        <v>101</v>
      </c>
      <c r="I1450" s="6">
        <v>0</v>
      </c>
    </row>
    <row r="1451" spans="1:9" x14ac:dyDescent="0.2">
      <c r="A1451" s="3" t="s">
        <v>102</v>
      </c>
      <c r="B1451" s="2">
        <v>6</v>
      </c>
      <c r="C1451" s="3">
        <v>48.951070000000001</v>
      </c>
      <c r="D1451" s="3">
        <v>-122.6379</v>
      </c>
      <c r="E1451" s="3" t="s">
        <v>10</v>
      </c>
      <c r="F1451" s="3">
        <v>12.5</v>
      </c>
      <c r="G1451" s="3" t="s">
        <v>11</v>
      </c>
      <c r="H1451" s="3" t="s">
        <v>104</v>
      </c>
      <c r="I1451" s="6">
        <v>0</v>
      </c>
    </row>
    <row r="1452" spans="1:9" x14ac:dyDescent="0.2">
      <c r="A1452" s="3" t="s">
        <v>102</v>
      </c>
      <c r="B1452" s="2">
        <v>6</v>
      </c>
      <c r="C1452" s="3">
        <v>48.951070000000001</v>
      </c>
      <c r="D1452" s="3">
        <v>-122.6379</v>
      </c>
      <c r="E1452" s="3" t="s">
        <v>10</v>
      </c>
      <c r="F1452" s="3">
        <v>11.09</v>
      </c>
      <c r="G1452" s="3" t="s">
        <v>13</v>
      </c>
      <c r="H1452" s="3" t="s">
        <v>104</v>
      </c>
      <c r="I1452" s="6">
        <v>0</v>
      </c>
    </row>
    <row r="1453" spans="1:9" x14ac:dyDescent="0.2">
      <c r="A1453" s="3" t="s">
        <v>105</v>
      </c>
      <c r="B1453" s="2">
        <v>6</v>
      </c>
      <c r="C1453" s="3">
        <v>48.969709999999999</v>
      </c>
      <c r="D1453" s="3">
        <v>-122.61579</v>
      </c>
      <c r="E1453" s="3" t="s">
        <v>10</v>
      </c>
      <c r="F1453" s="3">
        <v>13.35</v>
      </c>
      <c r="G1453" s="3" t="s">
        <v>11</v>
      </c>
      <c r="H1453" s="3" t="s">
        <v>104</v>
      </c>
      <c r="I1453" s="6">
        <v>0</v>
      </c>
    </row>
    <row r="1454" spans="1:9" x14ac:dyDescent="0.2">
      <c r="A1454" s="3" t="s">
        <v>105</v>
      </c>
      <c r="B1454" s="2">
        <v>6</v>
      </c>
      <c r="C1454" s="3">
        <v>48.969709999999999</v>
      </c>
      <c r="D1454" s="3">
        <v>-122.61579</v>
      </c>
      <c r="E1454" s="3" t="s">
        <v>10</v>
      </c>
      <c r="F1454" s="3">
        <v>11.28</v>
      </c>
      <c r="G1454" s="3" t="s">
        <v>13</v>
      </c>
      <c r="H1454" s="3" t="s">
        <v>104</v>
      </c>
      <c r="I1454" s="6">
        <v>0</v>
      </c>
    </row>
    <row r="1455" spans="1:9" x14ac:dyDescent="0.2">
      <c r="A1455" s="3" t="s">
        <v>106</v>
      </c>
      <c r="B1455" s="2">
        <v>6</v>
      </c>
      <c r="C1455" s="3">
        <v>48.950330000000001</v>
      </c>
      <c r="D1455" s="3">
        <v>-122.63791999999999</v>
      </c>
      <c r="E1455" s="3" t="s">
        <v>10</v>
      </c>
      <c r="F1455" s="3">
        <v>13.15</v>
      </c>
      <c r="G1455" s="3" t="s">
        <v>11</v>
      </c>
      <c r="H1455" s="3" t="s">
        <v>103</v>
      </c>
      <c r="I1455" s="6">
        <v>0</v>
      </c>
    </row>
    <row r="1456" spans="1:9" x14ac:dyDescent="0.2">
      <c r="A1456" s="3" t="s">
        <v>106</v>
      </c>
      <c r="B1456" s="2">
        <v>6</v>
      </c>
      <c r="C1456" s="3">
        <v>48.950330000000001</v>
      </c>
      <c r="D1456" s="3">
        <v>-122.63791999999999</v>
      </c>
      <c r="E1456" s="3" t="s">
        <v>10</v>
      </c>
      <c r="F1456" s="3">
        <v>12.5</v>
      </c>
      <c r="G1456" s="3" t="s">
        <v>13</v>
      </c>
      <c r="H1456" s="3" t="s">
        <v>103</v>
      </c>
      <c r="I1456" s="6">
        <v>0</v>
      </c>
    </row>
    <row r="1457" spans="1:9" x14ac:dyDescent="0.2">
      <c r="A1457" s="3" t="s">
        <v>107</v>
      </c>
      <c r="B1457" s="2">
        <v>6</v>
      </c>
      <c r="C1457" s="3">
        <v>48.943060000000003</v>
      </c>
      <c r="D1457" s="3">
        <v>-122.59647</v>
      </c>
      <c r="E1457" s="3" t="s">
        <v>10</v>
      </c>
      <c r="F1457" s="3">
        <v>13.15</v>
      </c>
      <c r="G1457" s="3" t="s">
        <v>11</v>
      </c>
      <c r="H1457" s="3" t="s">
        <v>108</v>
      </c>
      <c r="I1457" s="6">
        <v>0</v>
      </c>
    </row>
    <row r="1458" spans="1:9" x14ac:dyDescent="0.2">
      <c r="A1458" s="3" t="s">
        <v>107</v>
      </c>
      <c r="B1458" s="2">
        <v>6</v>
      </c>
      <c r="C1458" s="3">
        <v>48.943060000000003</v>
      </c>
      <c r="D1458" s="3">
        <v>-122.59647</v>
      </c>
      <c r="E1458" s="3" t="s">
        <v>10</v>
      </c>
      <c r="F1458" s="3">
        <v>10.97</v>
      </c>
      <c r="G1458" s="3" t="s">
        <v>13</v>
      </c>
      <c r="H1458" s="3" t="s">
        <v>108</v>
      </c>
      <c r="I1458" s="6">
        <v>0</v>
      </c>
    </row>
    <row r="1459" spans="1:9" x14ac:dyDescent="0.2">
      <c r="A1459" s="3" t="s">
        <v>109</v>
      </c>
      <c r="B1459" s="2">
        <v>6</v>
      </c>
      <c r="C1459" s="3">
        <v>48.958269999999999</v>
      </c>
      <c r="D1459" s="3">
        <v>-122.73005000000001</v>
      </c>
      <c r="E1459" s="3" t="s">
        <v>10</v>
      </c>
      <c r="F1459" s="3">
        <v>18.62</v>
      </c>
      <c r="G1459" s="3" t="s">
        <v>11</v>
      </c>
      <c r="H1459" s="3" t="s">
        <v>110</v>
      </c>
      <c r="I1459" s="6">
        <v>6.4000003039836884E-2</v>
      </c>
    </row>
    <row r="1460" spans="1:9" x14ac:dyDescent="0.2">
      <c r="A1460" s="3" t="s">
        <v>109</v>
      </c>
      <c r="B1460" s="2">
        <v>6</v>
      </c>
      <c r="C1460" s="3">
        <v>48.958269999999999</v>
      </c>
      <c r="D1460" s="3">
        <v>-122.73005000000001</v>
      </c>
      <c r="E1460" s="3" t="s">
        <v>10</v>
      </c>
      <c r="F1460" s="3">
        <v>17.2</v>
      </c>
      <c r="G1460" s="3" t="s">
        <v>13</v>
      </c>
      <c r="H1460" s="3" t="s">
        <v>110</v>
      </c>
      <c r="I1460" s="6">
        <v>0</v>
      </c>
    </row>
    <row r="1461" spans="1:9" x14ac:dyDescent="0.2">
      <c r="A1461" s="3" t="s">
        <v>406</v>
      </c>
      <c r="B1461" s="2">
        <v>6</v>
      </c>
      <c r="C1461" s="3">
        <v>48.948500000000003</v>
      </c>
      <c r="D1461" s="3">
        <v>-122.72206</v>
      </c>
      <c r="E1461" s="3" t="s">
        <v>10</v>
      </c>
      <c r="F1461" s="3">
        <v>14.33</v>
      </c>
      <c r="G1461" s="3" t="s">
        <v>13</v>
      </c>
      <c r="H1461" s="3" t="s">
        <v>407</v>
      </c>
      <c r="I1461" s="6">
        <v>0</v>
      </c>
    </row>
    <row r="1462" spans="1:9" x14ac:dyDescent="0.2">
      <c r="A1462" s="3" t="s">
        <v>111</v>
      </c>
      <c r="B1462" s="2">
        <v>6</v>
      </c>
      <c r="C1462" s="3">
        <v>48.949530000000003</v>
      </c>
      <c r="D1462" s="3">
        <v>-122.70449000000001</v>
      </c>
      <c r="E1462" s="3" t="s">
        <v>10</v>
      </c>
      <c r="F1462" s="3">
        <v>13.84</v>
      </c>
      <c r="G1462" s="3" t="s">
        <v>11</v>
      </c>
      <c r="H1462" s="3" t="s">
        <v>112</v>
      </c>
      <c r="I1462" s="6">
        <v>0</v>
      </c>
    </row>
    <row r="1463" spans="1:9" x14ac:dyDescent="0.2">
      <c r="A1463" s="3" t="s">
        <v>111</v>
      </c>
      <c r="B1463" s="2">
        <v>6</v>
      </c>
      <c r="C1463" s="3">
        <v>48.949530000000003</v>
      </c>
      <c r="D1463" s="3">
        <v>-122.70449000000001</v>
      </c>
      <c r="E1463" s="3" t="s">
        <v>10</v>
      </c>
      <c r="F1463" s="3">
        <v>11.87</v>
      </c>
      <c r="G1463" s="3" t="s">
        <v>13</v>
      </c>
      <c r="H1463" s="3" t="s">
        <v>112</v>
      </c>
      <c r="I1463" s="6">
        <v>0</v>
      </c>
    </row>
    <row r="1464" spans="1:9" x14ac:dyDescent="0.2">
      <c r="A1464" s="3" t="s">
        <v>408</v>
      </c>
      <c r="B1464" s="2">
        <v>6</v>
      </c>
      <c r="C1464" s="3">
        <v>48.921100000000003</v>
      </c>
      <c r="D1464" s="3">
        <v>-122.684</v>
      </c>
      <c r="E1464" s="3" t="s">
        <v>10</v>
      </c>
      <c r="F1464" s="3">
        <v>11.57</v>
      </c>
      <c r="G1464" s="3" t="s">
        <v>11</v>
      </c>
      <c r="H1464" s="3" t="s">
        <v>409</v>
      </c>
      <c r="I1464" s="6">
        <v>0</v>
      </c>
    </row>
    <row r="1465" spans="1:9" x14ac:dyDescent="0.2">
      <c r="A1465" s="3" t="s">
        <v>408</v>
      </c>
      <c r="B1465" s="2">
        <v>6</v>
      </c>
      <c r="C1465" s="3">
        <v>48.921100000000003</v>
      </c>
      <c r="D1465" s="3">
        <v>-122.684</v>
      </c>
      <c r="E1465" s="3" t="s">
        <v>10</v>
      </c>
      <c r="F1465" s="3">
        <v>9.99</v>
      </c>
      <c r="G1465" s="3" t="s">
        <v>13</v>
      </c>
      <c r="H1465" s="3" t="s">
        <v>409</v>
      </c>
      <c r="I1465" s="6">
        <v>0</v>
      </c>
    </row>
    <row r="1466" spans="1:9" x14ac:dyDescent="0.2">
      <c r="A1466" s="3" t="s">
        <v>113</v>
      </c>
      <c r="B1466" s="2">
        <v>6</v>
      </c>
      <c r="C1466" s="3">
        <v>48.906329999999997</v>
      </c>
      <c r="D1466" s="3">
        <v>-122.64964999999999</v>
      </c>
      <c r="E1466" s="3" t="s">
        <v>10</v>
      </c>
      <c r="F1466" s="3">
        <v>11.44</v>
      </c>
      <c r="G1466" s="3" t="s">
        <v>11</v>
      </c>
      <c r="H1466" s="3" t="s">
        <v>114</v>
      </c>
      <c r="I1466" s="6">
        <v>0</v>
      </c>
    </row>
    <row r="1467" spans="1:9" x14ac:dyDescent="0.2">
      <c r="A1467" s="3" t="s">
        <v>113</v>
      </c>
      <c r="B1467" s="2">
        <v>6</v>
      </c>
      <c r="C1467" s="3">
        <v>48.906329999999997</v>
      </c>
      <c r="D1467" s="3">
        <v>-122.64964999999999</v>
      </c>
      <c r="E1467" s="3" t="s">
        <v>10</v>
      </c>
      <c r="F1467" s="3">
        <v>10.58</v>
      </c>
      <c r="G1467" s="3" t="s">
        <v>13</v>
      </c>
      <c r="H1467" s="3" t="s">
        <v>114</v>
      </c>
      <c r="I1467" s="6">
        <v>0</v>
      </c>
    </row>
    <row r="1468" spans="1:9" x14ac:dyDescent="0.2">
      <c r="A1468" s="3" t="s">
        <v>115</v>
      </c>
      <c r="B1468" s="2">
        <v>6</v>
      </c>
      <c r="C1468" s="3">
        <v>48.917250000000003</v>
      </c>
      <c r="D1468" s="3">
        <v>-122.64927</v>
      </c>
      <c r="E1468" s="3" t="s">
        <v>10</v>
      </c>
      <c r="F1468" s="3">
        <v>12.08</v>
      </c>
      <c r="G1468" s="3" t="s">
        <v>11</v>
      </c>
      <c r="H1468" s="3" t="s">
        <v>116</v>
      </c>
      <c r="I1468" s="6">
        <v>0</v>
      </c>
    </row>
    <row r="1469" spans="1:9" x14ac:dyDescent="0.2">
      <c r="A1469" s="3" t="s">
        <v>115</v>
      </c>
      <c r="B1469" s="2">
        <v>6</v>
      </c>
      <c r="C1469" s="3">
        <v>48.917250000000003</v>
      </c>
      <c r="D1469" s="3">
        <v>-122.64927</v>
      </c>
      <c r="E1469" s="3" t="s">
        <v>10</v>
      </c>
      <c r="F1469" s="3">
        <v>9.58</v>
      </c>
      <c r="G1469" s="3" t="s">
        <v>13</v>
      </c>
      <c r="H1469" s="3" t="s">
        <v>116</v>
      </c>
      <c r="I1469" s="6">
        <v>0</v>
      </c>
    </row>
    <row r="1470" spans="1:9" x14ac:dyDescent="0.2">
      <c r="A1470" s="3" t="s">
        <v>410</v>
      </c>
      <c r="B1470" s="2">
        <v>6</v>
      </c>
      <c r="C1470" s="3">
        <v>48.979149999999997</v>
      </c>
      <c r="D1470" s="3">
        <v>-122.7196</v>
      </c>
      <c r="E1470" s="3" t="s">
        <v>10</v>
      </c>
      <c r="F1470" s="3">
        <v>12.17</v>
      </c>
      <c r="G1470" s="3" t="s">
        <v>11</v>
      </c>
      <c r="H1470" s="3" t="s">
        <v>411</v>
      </c>
      <c r="I1470" s="6">
        <v>0</v>
      </c>
    </row>
    <row r="1471" spans="1:9" x14ac:dyDescent="0.2">
      <c r="A1471" s="3" t="s">
        <v>410</v>
      </c>
      <c r="B1471" s="2">
        <v>6</v>
      </c>
      <c r="C1471" s="3">
        <v>48.979149999999997</v>
      </c>
      <c r="D1471" s="3">
        <v>-122.7196</v>
      </c>
      <c r="E1471" s="3" t="s">
        <v>10</v>
      </c>
      <c r="F1471" s="3">
        <v>12.11</v>
      </c>
      <c r="G1471" s="3" t="s">
        <v>13</v>
      </c>
      <c r="H1471" s="3" t="s">
        <v>411</v>
      </c>
      <c r="I1471" s="6">
        <v>0</v>
      </c>
    </row>
    <row r="1472" spans="1:9" x14ac:dyDescent="0.2">
      <c r="A1472" s="3" t="s">
        <v>117</v>
      </c>
      <c r="B1472" s="2">
        <v>6</v>
      </c>
      <c r="C1472" s="3">
        <v>48.979109999999999</v>
      </c>
      <c r="D1472" s="3">
        <v>-122.70841</v>
      </c>
      <c r="E1472" s="3" t="s">
        <v>10</v>
      </c>
      <c r="F1472" s="3">
        <v>12</v>
      </c>
      <c r="G1472" s="3" t="s">
        <v>11</v>
      </c>
      <c r="H1472" s="3" t="s">
        <v>118</v>
      </c>
      <c r="I1472" s="6">
        <v>0</v>
      </c>
    </row>
    <row r="1473" spans="1:9" x14ac:dyDescent="0.2">
      <c r="A1473" s="3" t="s">
        <v>117</v>
      </c>
      <c r="B1473" s="2">
        <v>6</v>
      </c>
      <c r="C1473" s="3">
        <v>48.979109999999999</v>
      </c>
      <c r="D1473" s="3">
        <v>-122.70841</v>
      </c>
      <c r="E1473" s="3" t="s">
        <v>10</v>
      </c>
      <c r="F1473" s="3">
        <v>11.35</v>
      </c>
      <c r="G1473" s="3" t="s">
        <v>13</v>
      </c>
      <c r="H1473" s="3" t="s">
        <v>118</v>
      </c>
      <c r="I1473" s="6">
        <v>0</v>
      </c>
    </row>
    <row r="1474" spans="1:9" x14ac:dyDescent="0.2">
      <c r="A1474" s="3" t="s">
        <v>119</v>
      </c>
      <c r="B1474" s="2">
        <v>6</v>
      </c>
      <c r="C1474" s="3">
        <v>48.97034</v>
      </c>
      <c r="D1474" s="3">
        <v>-122.69307000000001</v>
      </c>
      <c r="E1474" s="3" t="s">
        <v>10</v>
      </c>
      <c r="F1474" s="3">
        <v>12.91</v>
      </c>
      <c r="G1474" s="3" t="s">
        <v>11</v>
      </c>
      <c r="H1474" s="3" t="s">
        <v>120</v>
      </c>
      <c r="I1474" s="6">
        <v>0</v>
      </c>
    </row>
    <row r="1475" spans="1:9" x14ac:dyDescent="0.2">
      <c r="A1475" s="3" t="s">
        <v>119</v>
      </c>
      <c r="B1475" s="2">
        <v>6</v>
      </c>
      <c r="C1475" s="3">
        <v>48.97034</v>
      </c>
      <c r="D1475" s="3">
        <v>-122.69307000000001</v>
      </c>
      <c r="E1475" s="3" t="s">
        <v>10</v>
      </c>
      <c r="F1475" s="3">
        <v>11.23</v>
      </c>
      <c r="G1475" s="3" t="s">
        <v>13</v>
      </c>
      <c r="H1475" s="3" t="s">
        <v>120</v>
      </c>
      <c r="I1475" s="6">
        <v>0</v>
      </c>
    </row>
    <row r="1476" spans="1:9" x14ac:dyDescent="0.2">
      <c r="A1476" s="3" t="s">
        <v>121</v>
      </c>
      <c r="B1476" s="2">
        <v>6</v>
      </c>
      <c r="C1476" s="3">
        <v>48.97195</v>
      </c>
      <c r="D1476" s="3">
        <v>-122.70018</v>
      </c>
      <c r="E1476" s="3" t="s">
        <v>10</v>
      </c>
      <c r="F1476" s="3">
        <v>12.66</v>
      </c>
      <c r="G1476" s="3" t="s">
        <v>11</v>
      </c>
      <c r="H1476" s="3" t="s">
        <v>122</v>
      </c>
      <c r="I1476" s="6">
        <v>0</v>
      </c>
    </row>
    <row r="1477" spans="1:9" x14ac:dyDescent="0.2">
      <c r="A1477" s="3" t="s">
        <v>121</v>
      </c>
      <c r="B1477" s="2">
        <v>6</v>
      </c>
      <c r="C1477" s="3">
        <v>48.97195</v>
      </c>
      <c r="D1477" s="3">
        <v>-122.70018</v>
      </c>
      <c r="E1477" s="3" t="s">
        <v>10</v>
      </c>
      <c r="F1477" s="3">
        <v>11.45</v>
      </c>
      <c r="G1477" s="3" t="s">
        <v>13</v>
      </c>
      <c r="H1477" s="3" t="s">
        <v>122</v>
      </c>
      <c r="I1477" s="6">
        <v>0</v>
      </c>
    </row>
    <row r="1478" spans="1:9" x14ac:dyDescent="0.2">
      <c r="A1478" s="3" t="s">
        <v>123</v>
      </c>
      <c r="B1478" s="2">
        <v>6</v>
      </c>
      <c r="C1478" s="3">
        <v>48.965200000000003</v>
      </c>
      <c r="D1478" s="3">
        <v>-122.66007</v>
      </c>
      <c r="E1478" s="3" t="s">
        <v>10</v>
      </c>
      <c r="F1478" s="3">
        <v>12.12</v>
      </c>
      <c r="G1478" s="3" t="s">
        <v>11</v>
      </c>
      <c r="H1478" s="3" t="s">
        <v>124</v>
      </c>
      <c r="I1478" s="6">
        <v>0</v>
      </c>
    </row>
    <row r="1479" spans="1:9" x14ac:dyDescent="0.2">
      <c r="A1479" s="3" t="s">
        <v>123</v>
      </c>
      <c r="B1479" s="2">
        <v>6</v>
      </c>
      <c r="C1479" s="3">
        <v>48.965200000000003</v>
      </c>
      <c r="D1479" s="3">
        <v>-122.66007</v>
      </c>
      <c r="E1479" s="3" t="s">
        <v>10</v>
      </c>
      <c r="F1479" s="3">
        <v>10.97</v>
      </c>
      <c r="G1479" s="3" t="s">
        <v>13</v>
      </c>
      <c r="H1479" s="3" t="s">
        <v>124</v>
      </c>
      <c r="I1479" s="6">
        <v>0</v>
      </c>
    </row>
    <row r="1480" spans="1:9" x14ac:dyDescent="0.2">
      <c r="A1480" s="3" t="s">
        <v>412</v>
      </c>
      <c r="B1480" s="2">
        <v>6</v>
      </c>
      <c r="C1480" s="3">
        <v>48.971310000000003</v>
      </c>
      <c r="D1480" s="3">
        <v>-122.62618000000001</v>
      </c>
      <c r="E1480" s="3" t="s">
        <v>10</v>
      </c>
      <c r="F1480" s="3">
        <v>10.84</v>
      </c>
      <c r="G1480" s="3" t="s">
        <v>11</v>
      </c>
      <c r="H1480" s="3" t="s">
        <v>413</v>
      </c>
      <c r="I1480" s="6">
        <v>0</v>
      </c>
    </row>
    <row r="1481" spans="1:9" x14ac:dyDescent="0.2">
      <c r="A1481" s="3" t="s">
        <v>412</v>
      </c>
      <c r="B1481" s="2">
        <v>6</v>
      </c>
      <c r="C1481" s="3">
        <v>48.971310000000003</v>
      </c>
      <c r="D1481" s="3">
        <v>-122.62618000000001</v>
      </c>
      <c r="E1481" s="3" t="s">
        <v>10</v>
      </c>
      <c r="F1481" s="3">
        <v>10.76</v>
      </c>
      <c r="G1481" s="3" t="s">
        <v>13</v>
      </c>
      <c r="H1481" s="3" t="s">
        <v>413</v>
      </c>
      <c r="I1481" s="6">
        <v>0</v>
      </c>
    </row>
    <row r="1482" spans="1:9" x14ac:dyDescent="0.2">
      <c r="A1482" s="3" t="s">
        <v>125</v>
      </c>
      <c r="B1482" s="2">
        <v>6</v>
      </c>
      <c r="C1482" s="3">
        <v>48.965539999999997</v>
      </c>
      <c r="D1482" s="3">
        <v>-122.61708</v>
      </c>
      <c r="E1482" s="3" t="s">
        <v>10</v>
      </c>
      <c r="F1482" s="3">
        <v>9.25</v>
      </c>
      <c r="G1482" s="3" t="s">
        <v>11</v>
      </c>
      <c r="H1482" s="3" t="s">
        <v>126</v>
      </c>
      <c r="I1482" s="6">
        <v>0</v>
      </c>
    </row>
    <row r="1483" spans="1:9" x14ac:dyDescent="0.2">
      <c r="A1483" s="3" t="s">
        <v>125</v>
      </c>
      <c r="B1483" s="2">
        <v>6</v>
      </c>
      <c r="C1483" s="3">
        <v>48.965539999999997</v>
      </c>
      <c r="D1483" s="3">
        <v>-122.61708</v>
      </c>
      <c r="E1483" s="3" t="s">
        <v>10</v>
      </c>
      <c r="F1483" s="3">
        <v>10.94</v>
      </c>
      <c r="G1483" s="3" t="s">
        <v>13</v>
      </c>
      <c r="H1483" s="3" t="s">
        <v>126</v>
      </c>
      <c r="I1483" s="6">
        <v>0</v>
      </c>
    </row>
    <row r="1484" spans="1:9" x14ac:dyDescent="0.2">
      <c r="A1484" s="3" t="s">
        <v>127</v>
      </c>
      <c r="B1484" s="2">
        <v>6</v>
      </c>
      <c r="C1484" s="3">
        <v>48.947839999999999</v>
      </c>
      <c r="D1484" s="3">
        <v>-122.61629000000001</v>
      </c>
      <c r="E1484" s="3" t="s">
        <v>10</v>
      </c>
      <c r="F1484" s="3">
        <v>10.69</v>
      </c>
      <c r="G1484" s="3" t="s">
        <v>11</v>
      </c>
      <c r="H1484" s="3" t="s">
        <v>128</v>
      </c>
      <c r="I1484" s="6">
        <v>0</v>
      </c>
    </row>
    <row r="1485" spans="1:9" x14ac:dyDescent="0.2">
      <c r="A1485" s="3" t="s">
        <v>127</v>
      </c>
      <c r="B1485" s="2">
        <v>6</v>
      </c>
      <c r="C1485" s="3">
        <v>48.947839999999999</v>
      </c>
      <c r="D1485" s="3">
        <v>-122.61629000000001</v>
      </c>
      <c r="E1485" s="3" t="s">
        <v>10</v>
      </c>
      <c r="F1485" s="3">
        <v>10.86</v>
      </c>
      <c r="G1485" s="3" t="s">
        <v>13</v>
      </c>
      <c r="H1485" s="3" t="s">
        <v>128</v>
      </c>
      <c r="I1485" s="6">
        <v>0</v>
      </c>
    </row>
    <row r="1486" spans="1:9" x14ac:dyDescent="0.2">
      <c r="A1486" s="3" t="s">
        <v>129</v>
      </c>
      <c r="B1486" s="2">
        <v>6</v>
      </c>
      <c r="C1486" s="3">
        <v>48.944629999999997</v>
      </c>
      <c r="D1486" s="3">
        <v>-122.59645999999999</v>
      </c>
      <c r="E1486" s="3" t="s">
        <v>10</v>
      </c>
      <c r="F1486" s="3">
        <v>11.94</v>
      </c>
      <c r="G1486" s="3" t="s">
        <v>11</v>
      </c>
      <c r="H1486" s="3" t="s">
        <v>130</v>
      </c>
      <c r="I1486" s="6">
        <v>0</v>
      </c>
    </row>
    <row r="1487" spans="1:9" x14ac:dyDescent="0.2">
      <c r="A1487" s="3" t="s">
        <v>129</v>
      </c>
      <c r="B1487" s="2">
        <v>6</v>
      </c>
      <c r="C1487" s="3">
        <v>48.944629999999997</v>
      </c>
      <c r="D1487" s="3">
        <v>-122.59645999999999</v>
      </c>
      <c r="E1487" s="3" t="s">
        <v>10</v>
      </c>
      <c r="F1487" s="3">
        <v>11.42</v>
      </c>
      <c r="G1487" s="3" t="s">
        <v>13</v>
      </c>
      <c r="H1487" s="3" t="s">
        <v>130</v>
      </c>
      <c r="I1487" s="6">
        <v>0</v>
      </c>
    </row>
    <row r="1488" spans="1:9" x14ac:dyDescent="0.2">
      <c r="A1488" s="3" t="s">
        <v>414</v>
      </c>
      <c r="B1488" s="2">
        <v>6</v>
      </c>
      <c r="C1488" s="3">
        <v>48.968130000000002</v>
      </c>
      <c r="D1488" s="3">
        <v>-122.73312</v>
      </c>
      <c r="E1488" s="3" t="s">
        <v>10</v>
      </c>
      <c r="F1488" s="3">
        <v>15.39</v>
      </c>
      <c r="G1488" s="3" t="s">
        <v>13</v>
      </c>
      <c r="H1488" s="3" t="s">
        <v>415</v>
      </c>
      <c r="I1488" s="6">
        <v>0</v>
      </c>
    </row>
    <row r="1489" spans="1:9" x14ac:dyDescent="0.2">
      <c r="A1489" s="3" t="s">
        <v>132</v>
      </c>
      <c r="B1489" s="2">
        <v>6</v>
      </c>
      <c r="C1489" s="3">
        <v>48.755000000000003</v>
      </c>
      <c r="D1489" s="3">
        <v>-122.48138</v>
      </c>
      <c r="E1489" s="3" t="s">
        <v>10</v>
      </c>
      <c r="F1489" s="3">
        <v>17.3</v>
      </c>
      <c r="G1489" s="3" t="s">
        <v>11</v>
      </c>
      <c r="H1489" s="3" t="s">
        <v>133</v>
      </c>
      <c r="I1489" s="6">
        <v>8.1249997019767761E-2</v>
      </c>
    </row>
    <row r="1490" spans="1:9" x14ac:dyDescent="0.2">
      <c r="A1490" s="3" t="s">
        <v>135</v>
      </c>
      <c r="B1490" s="2">
        <v>6</v>
      </c>
      <c r="C1490" s="3">
        <v>48.924140000000001</v>
      </c>
      <c r="D1490" s="3">
        <v>-122.53017</v>
      </c>
      <c r="E1490" s="3" t="s">
        <v>10</v>
      </c>
      <c r="F1490" s="3">
        <v>15.733125000000001</v>
      </c>
      <c r="G1490" s="3" t="s">
        <v>11</v>
      </c>
      <c r="H1490" s="3" t="s">
        <v>30</v>
      </c>
      <c r="I1490" s="6">
        <v>0</v>
      </c>
    </row>
    <row r="1491" spans="1:9" x14ac:dyDescent="0.2">
      <c r="A1491" s="3" t="s">
        <v>135</v>
      </c>
      <c r="B1491" s="2">
        <v>6</v>
      </c>
      <c r="C1491" s="3">
        <v>48.924140000000001</v>
      </c>
      <c r="D1491" s="3">
        <v>-122.53017</v>
      </c>
      <c r="E1491" s="3" t="s">
        <v>10</v>
      </c>
      <c r="F1491" s="3">
        <v>14.593333333333334</v>
      </c>
      <c r="G1491" s="3" t="s">
        <v>13</v>
      </c>
      <c r="H1491" s="3" t="s">
        <v>30</v>
      </c>
      <c r="I1491" s="6">
        <v>0</v>
      </c>
    </row>
    <row r="1492" spans="1:9" x14ac:dyDescent="0.2">
      <c r="A1492" s="3" t="s">
        <v>136</v>
      </c>
      <c r="B1492" s="2">
        <v>6</v>
      </c>
      <c r="C1492" s="3">
        <v>48.99436</v>
      </c>
      <c r="D1492" s="3">
        <v>-122.51051</v>
      </c>
      <c r="E1492" s="3" t="s">
        <v>10</v>
      </c>
      <c r="F1492" s="3">
        <v>17</v>
      </c>
      <c r="G1492" s="3" t="s">
        <v>11</v>
      </c>
      <c r="H1492" s="3" t="s">
        <v>137</v>
      </c>
      <c r="I1492" s="6">
        <v>6.25E-2</v>
      </c>
    </row>
    <row r="1493" spans="1:9" x14ac:dyDescent="0.2">
      <c r="A1493" s="3" t="s">
        <v>136</v>
      </c>
      <c r="B1493" s="2">
        <v>6</v>
      </c>
      <c r="C1493" s="3">
        <v>48.99436</v>
      </c>
      <c r="D1493" s="3">
        <v>-122.51051</v>
      </c>
      <c r="E1493" s="3" t="s">
        <v>10</v>
      </c>
      <c r="F1493" s="3">
        <v>15.5</v>
      </c>
      <c r="G1493" s="3" t="s">
        <v>13</v>
      </c>
      <c r="H1493" s="3" t="s">
        <v>137</v>
      </c>
      <c r="I1493" s="6">
        <v>0.19230769574642181</v>
      </c>
    </row>
    <row r="1494" spans="1:9" x14ac:dyDescent="0.2">
      <c r="A1494" s="3" t="s">
        <v>138</v>
      </c>
      <c r="B1494" s="2">
        <v>6</v>
      </c>
      <c r="C1494" s="3">
        <v>48.99436</v>
      </c>
      <c r="D1494" s="3">
        <v>-122.51051</v>
      </c>
      <c r="E1494" s="3" t="s">
        <v>10</v>
      </c>
      <c r="F1494" s="3">
        <v>17.151428571428571</v>
      </c>
      <c r="G1494" s="3" t="s">
        <v>11</v>
      </c>
      <c r="H1494" s="3" t="s">
        <v>137</v>
      </c>
      <c r="I1494" s="6">
        <v>7.1964286267757416E-2</v>
      </c>
    </row>
    <row r="1495" spans="1:9" x14ac:dyDescent="0.2">
      <c r="A1495" s="3" t="s">
        <v>138</v>
      </c>
      <c r="B1495" s="2">
        <v>6</v>
      </c>
      <c r="C1495" s="3">
        <v>48.99436</v>
      </c>
      <c r="D1495" s="3">
        <v>-122.51051</v>
      </c>
      <c r="E1495" s="3" t="s">
        <v>10</v>
      </c>
      <c r="F1495" s="3">
        <v>15.401538461538461</v>
      </c>
      <c r="G1495" s="3" t="s">
        <v>13</v>
      </c>
      <c r="H1495" s="3" t="s">
        <v>137</v>
      </c>
      <c r="I1495" s="6">
        <v>0.18473373353481293</v>
      </c>
    </row>
    <row r="1496" spans="1:9" x14ac:dyDescent="0.2">
      <c r="A1496" s="3" t="s">
        <v>141</v>
      </c>
      <c r="B1496" s="2">
        <v>6</v>
      </c>
      <c r="C1496" s="3">
        <v>48.936754999999998</v>
      </c>
      <c r="D1496" s="3">
        <v>-122.53116300000001</v>
      </c>
      <c r="E1496" s="3" t="s">
        <v>10</v>
      </c>
      <c r="F1496" s="3">
        <v>14</v>
      </c>
      <c r="G1496" s="3" t="s">
        <v>13</v>
      </c>
      <c r="H1496" s="3" t="s">
        <v>142</v>
      </c>
      <c r="I1496" s="6">
        <v>0</v>
      </c>
    </row>
    <row r="1497" spans="1:9" x14ac:dyDescent="0.2">
      <c r="A1497" s="3" t="s">
        <v>143</v>
      </c>
      <c r="B1497" s="2">
        <v>6</v>
      </c>
      <c r="C1497" s="3">
        <v>48.857550439999997</v>
      </c>
      <c r="D1497" s="3">
        <v>-122.337354</v>
      </c>
      <c r="E1497" s="3" t="s">
        <v>10</v>
      </c>
      <c r="F1497" s="3">
        <v>15.733333333333334</v>
      </c>
      <c r="G1497" s="3" t="s">
        <v>11</v>
      </c>
      <c r="H1497" s="3" t="s">
        <v>36</v>
      </c>
      <c r="I1497" s="6">
        <v>0</v>
      </c>
    </row>
    <row r="1498" spans="1:9" x14ac:dyDescent="0.2">
      <c r="A1498" s="3" t="s">
        <v>143</v>
      </c>
      <c r="B1498" s="2">
        <v>6</v>
      </c>
      <c r="C1498" s="3">
        <v>48.857550439999997</v>
      </c>
      <c r="D1498" s="3">
        <v>-122.337354</v>
      </c>
      <c r="E1498" s="3" t="s">
        <v>10</v>
      </c>
      <c r="F1498" s="3">
        <v>13.775</v>
      </c>
      <c r="G1498" s="3" t="s">
        <v>13</v>
      </c>
      <c r="H1498" s="3" t="s">
        <v>36</v>
      </c>
      <c r="I1498" s="6">
        <v>5.9615384787321091E-2</v>
      </c>
    </row>
    <row r="1499" spans="1:9" x14ac:dyDescent="0.2">
      <c r="A1499" s="3" t="s">
        <v>150</v>
      </c>
      <c r="B1499" s="2">
        <v>6</v>
      </c>
      <c r="C1499" s="3">
        <v>48.753259</v>
      </c>
      <c r="D1499" s="3">
        <v>-122.196729</v>
      </c>
      <c r="E1499" s="3" t="s">
        <v>10</v>
      </c>
      <c r="F1499" s="3">
        <v>8.8000000000000007</v>
      </c>
      <c r="G1499" s="3" t="s">
        <v>11</v>
      </c>
      <c r="H1499" s="3" t="s">
        <v>151</v>
      </c>
      <c r="I1499" s="6">
        <v>0</v>
      </c>
    </row>
    <row r="1500" spans="1:9" x14ac:dyDescent="0.2">
      <c r="A1500" s="3" t="s">
        <v>150</v>
      </c>
      <c r="B1500" s="2">
        <v>6</v>
      </c>
      <c r="C1500" s="3">
        <v>48.753259</v>
      </c>
      <c r="D1500" s="3">
        <v>-122.196729</v>
      </c>
      <c r="E1500" s="3" t="s">
        <v>10</v>
      </c>
      <c r="F1500" s="3">
        <v>12.45</v>
      </c>
      <c r="G1500" s="3" t="s">
        <v>13</v>
      </c>
      <c r="H1500" s="3" t="s">
        <v>151</v>
      </c>
      <c r="I1500" s="6">
        <v>0</v>
      </c>
    </row>
    <row r="1501" spans="1:9" x14ac:dyDescent="0.2">
      <c r="A1501" s="3" t="s">
        <v>152</v>
      </c>
      <c r="B1501" s="2">
        <v>6</v>
      </c>
      <c r="C1501" s="3">
        <v>48.770885</v>
      </c>
      <c r="D1501" s="3">
        <v>-122.195173</v>
      </c>
      <c r="E1501" s="3" t="s">
        <v>10</v>
      </c>
      <c r="F1501" s="3">
        <v>14.5</v>
      </c>
      <c r="G1501" s="3" t="s">
        <v>11</v>
      </c>
      <c r="H1501" s="3" t="s">
        <v>153</v>
      </c>
      <c r="I1501" s="6">
        <v>0</v>
      </c>
    </row>
    <row r="1502" spans="1:9" x14ac:dyDescent="0.2">
      <c r="A1502" s="3" t="s">
        <v>152</v>
      </c>
      <c r="B1502" s="2">
        <v>6</v>
      </c>
      <c r="C1502" s="3">
        <v>48.770885</v>
      </c>
      <c r="D1502" s="3">
        <v>-122.195173</v>
      </c>
      <c r="E1502" s="3" t="s">
        <v>10</v>
      </c>
      <c r="F1502" s="3">
        <v>13.25</v>
      </c>
      <c r="G1502" s="3" t="s">
        <v>13</v>
      </c>
      <c r="H1502" s="3" t="s">
        <v>153</v>
      </c>
      <c r="I1502" s="6">
        <v>0</v>
      </c>
    </row>
    <row r="1503" spans="1:9" x14ac:dyDescent="0.2">
      <c r="A1503" s="3" t="s">
        <v>156</v>
      </c>
      <c r="B1503" s="2">
        <v>6</v>
      </c>
      <c r="C1503" s="3">
        <v>48.794210999999997</v>
      </c>
      <c r="D1503" s="3">
        <v>-122.204429</v>
      </c>
      <c r="E1503" s="3" t="s">
        <v>10</v>
      </c>
      <c r="F1503" s="3">
        <v>15.25</v>
      </c>
      <c r="G1503" s="3" t="s">
        <v>11</v>
      </c>
      <c r="H1503" s="3" t="s">
        <v>157</v>
      </c>
      <c r="I1503" s="6">
        <v>0</v>
      </c>
    </row>
    <row r="1504" spans="1:9" x14ac:dyDescent="0.2">
      <c r="A1504" s="3" t="s">
        <v>156</v>
      </c>
      <c r="B1504" s="2">
        <v>6</v>
      </c>
      <c r="C1504" s="3">
        <v>48.794210999999997</v>
      </c>
      <c r="D1504" s="3">
        <v>-122.204429</v>
      </c>
      <c r="E1504" s="3" t="s">
        <v>10</v>
      </c>
      <c r="F1504" s="3">
        <v>14.299999999999999</v>
      </c>
      <c r="G1504" s="3" t="s">
        <v>13</v>
      </c>
      <c r="H1504" s="3" t="s">
        <v>157</v>
      </c>
      <c r="I1504" s="6">
        <v>0</v>
      </c>
    </row>
    <row r="1505" spans="1:9" x14ac:dyDescent="0.2">
      <c r="A1505" s="3" t="s">
        <v>158</v>
      </c>
      <c r="B1505" s="2">
        <v>6</v>
      </c>
      <c r="C1505" s="3">
        <v>48.596911830000003</v>
      </c>
      <c r="D1505" s="3">
        <v>-122.41974070000001</v>
      </c>
      <c r="E1505" s="3" t="s">
        <v>159</v>
      </c>
      <c r="F1505" s="3">
        <v>16.099999999999998</v>
      </c>
      <c r="G1505" s="3" t="s">
        <v>11</v>
      </c>
      <c r="H1505" s="3" t="s">
        <v>68</v>
      </c>
      <c r="I1505" s="6">
        <v>6.2500000931322575E-3</v>
      </c>
    </row>
    <row r="1506" spans="1:9" x14ac:dyDescent="0.2">
      <c r="A1506" s="3" t="s">
        <v>158</v>
      </c>
      <c r="B1506" s="2">
        <v>6</v>
      </c>
      <c r="C1506" s="3">
        <v>48.596911830000003</v>
      </c>
      <c r="D1506" s="3">
        <v>-122.41974070000001</v>
      </c>
      <c r="E1506" s="3" t="s">
        <v>159</v>
      </c>
      <c r="F1506" s="3">
        <v>15.85</v>
      </c>
      <c r="G1506" s="3" t="s">
        <v>13</v>
      </c>
      <c r="H1506" s="3" t="s">
        <v>68</v>
      </c>
      <c r="I1506" s="6">
        <v>0</v>
      </c>
    </row>
    <row r="1507" spans="1:9" x14ac:dyDescent="0.2">
      <c r="A1507" s="3" t="s">
        <v>158</v>
      </c>
      <c r="B1507" s="2">
        <v>6</v>
      </c>
      <c r="C1507" s="3">
        <v>48.596911830000003</v>
      </c>
      <c r="D1507" s="3">
        <v>-122.41974070000001</v>
      </c>
      <c r="E1507" s="3" t="s">
        <v>10</v>
      </c>
      <c r="F1507" s="3">
        <v>15.219999999999999</v>
      </c>
      <c r="G1507" s="3" t="s">
        <v>11</v>
      </c>
      <c r="H1507" s="3" t="s">
        <v>68</v>
      </c>
      <c r="I1507" s="6">
        <v>0</v>
      </c>
    </row>
    <row r="1508" spans="1:9" x14ac:dyDescent="0.2">
      <c r="A1508" s="3" t="s">
        <v>158</v>
      </c>
      <c r="B1508" s="2">
        <v>6</v>
      </c>
      <c r="C1508" s="3">
        <v>48.596911830000003</v>
      </c>
      <c r="D1508" s="3">
        <v>-122.41974070000001</v>
      </c>
      <c r="E1508" s="3" t="s">
        <v>10</v>
      </c>
      <c r="F1508" s="3">
        <v>12.6</v>
      </c>
      <c r="G1508" s="3" t="s">
        <v>13</v>
      </c>
      <c r="H1508" s="3" t="s">
        <v>68</v>
      </c>
      <c r="I1508" s="6">
        <v>0</v>
      </c>
    </row>
    <row r="1509" spans="1:9" x14ac:dyDescent="0.2">
      <c r="A1509" s="3" t="s">
        <v>160</v>
      </c>
      <c r="B1509" s="2">
        <v>6</v>
      </c>
      <c r="C1509" s="3">
        <v>48.702159999999999</v>
      </c>
      <c r="D1509" s="3">
        <v>-122.497427</v>
      </c>
      <c r="E1509" s="3" t="s">
        <v>159</v>
      </c>
      <c r="F1509" s="3">
        <v>18.362499999999997</v>
      </c>
      <c r="G1509" s="3" t="s">
        <v>11</v>
      </c>
      <c r="H1509" s="3" t="s">
        <v>161</v>
      </c>
      <c r="I1509" s="6">
        <v>0.14765624701976776</v>
      </c>
    </row>
    <row r="1510" spans="1:9" x14ac:dyDescent="0.2">
      <c r="A1510" s="3" t="s">
        <v>160</v>
      </c>
      <c r="B1510" s="2">
        <v>6</v>
      </c>
      <c r="C1510" s="3">
        <v>48.702159999999999</v>
      </c>
      <c r="D1510" s="3">
        <v>-122.497427</v>
      </c>
      <c r="E1510" s="3" t="s">
        <v>159</v>
      </c>
      <c r="F1510" s="3">
        <v>17.606000000000002</v>
      </c>
      <c r="G1510" s="3" t="s">
        <v>13</v>
      </c>
      <c r="H1510" s="3" t="s">
        <v>161</v>
      </c>
      <c r="I1510" s="6">
        <v>0.10037499666213989</v>
      </c>
    </row>
    <row r="1511" spans="1:9" x14ac:dyDescent="0.2">
      <c r="A1511" s="3" t="s">
        <v>162</v>
      </c>
      <c r="B1511" s="2">
        <v>6</v>
      </c>
      <c r="C1511" s="3">
        <v>48.702221000000002</v>
      </c>
      <c r="D1511" s="3">
        <v>-122.497302</v>
      </c>
      <c r="E1511" s="3" t="s">
        <v>159</v>
      </c>
      <c r="F1511" s="3">
        <v>17.96</v>
      </c>
      <c r="G1511" s="3" t="s">
        <v>11</v>
      </c>
      <c r="H1511" s="3" t="s">
        <v>161</v>
      </c>
      <c r="I1511" s="6">
        <v>0.12250000238418579</v>
      </c>
    </row>
    <row r="1512" spans="1:9" x14ac:dyDescent="0.2">
      <c r="A1512" s="3" t="s">
        <v>162</v>
      </c>
      <c r="B1512" s="2">
        <v>6</v>
      </c>
      <c r="C1512" s="3">
        <v>48.702221000000002</v>
      </c>
      <c r="D1512" s="3">
        <v>-122.497302</v>
      </c>
      <c r="E1512" s="3" t="s">
        <v>159</v>
      </c>
      <c r="F1512" s="3">
        <v>16.332000000000001</v>
      </c>
      <c r="G1512" s="3" t="s">
        <v>13</v>
      </c>
      <c r="H1512" s="3" t="s">
        <v>161</v>
      </c>
      <c r="I1512" s="6">
        <v>2.0749999210238457E-2</v>
      </c>
    </row>
    <row r="1513" spans="1:9" x14ac:dyDescent="0.2">
      <c r="A1513" s="3" t="s">
        <v>416</v>
      </c>
      <c r="B1513" s="2">
        <v>6</v>
      </c>
      <c r="C1513" s="3">
        <v>48.702286999999998</v>
      </c>
      <c r="D1513" s="3">
        <v>-122.496927</v>
      </c>
      <c r="E1513" s="3" t="s">
        <v>159</v>
      </c>
      <c r="F1513" s="3">
        <v>15.57</v>
      </c>
      <c r="G1513" s="3" t="s">
        <v>11</v>
      </c>
      <c r="H1513" s="3" t="s">
        <v>161</v>
      </c>
      <c r="I1513" s="6">
        <v>0</v>
      </c>
    </row>
    <row r="1514" spans="1:9" x14ac:dyDescent="0.2">
      <c r="A1514" s="3" t="s">
        <v>416</v>
      </c>
      <c r="B1514" s="2">
        <v>6</v>
      </c>
      <c r="C1514" s="3">
        <v>48.702286999999998</v>
      </c>
      <c r="D1514" s="3">
        <v>-122.496927</v>
      </c>
      <c r="E1514" s="3" t="s">
        <v>159</v>
      </c>
      <c r="F1514" s="3">
        <v>15.7225</v>
      </c>
      <c r="G1514" s="3" t="s">
        <v>13</v>
      </c>
      <c r="H1514" s="3" t="s">
        <v>161</v>
      </c>
      <c r="I1514" s="6">
        <v>0</v>
      </c>
    </row>
    <row r="1515" spans="1:9" x14ac:dyDescent="0.2">
      <c r="A1515" s="3" t="s">
        <v>417</v>
      </c>
      <c r="B1515" s="2">
        <v>6</v>
      </c>
      <c r="C1515" s="3">
        <v>48.702480999999999</v>
      </c>
      <c r="D1515" s="3">
        <v>-122.496897</v>
      </c>
      <c r="E1515" s="3" t="s">
        <v>159</v>
      </c>
      <c r="F1515" s="3">
        <v>27.64</v>
      </c>
      <c r="G1515" s="3" t="s">
        <v>11</v>
      </c>
      <c r="H1515" s="3" t="s">
        <v>161</v>
      </c>
      <c r="I1515" s="6">
        <v>0.72750002145767212</v>
      </c>
    </row>
    <row r="1516" spans="1:9" x14ac:dyDescent="0.2">
      <c r="A1516" s="3" t="s">
        <v>417</v>
      </c>
      <c r="B1516" s="2">
        <v>6</v>
      </c>
      <c r="C1516" s="3">
        <v>48.702480999999999</v>
      </c>
      <c r="D1516" s="3">
        <v>-122.496897</v>
      </c>
      <c r="E1516" s="3" t="s">
        <v>159</v>
      </c>
      <c r="F1516" s="3">
        <v>25.85</v>
      </c>
      <c r="G1516" s="3" t="s">
        <v>13</v>
      </c>
      <c r="H1516" s="3" t="s">
        <v>161</v>
      </c>
      <c r="I1516" s="6">
        <v>0.61562502384185791</v>
      </c>
    </row>
    <row r="1517" spans="1:9" x14ac:dyDescent="0.2">
      <c r="A1517" s="3" t="s">
        <v>163</v>
      </c>
      <c r="B1517" s="2">
        <v>6</v>
      </c>
      <c r="C1517" s="3">
        <v>48.702742000000001</v>
      </c>
      <c r="D1517" s="3">
        <v>-122.497134</v>
      </c>
      <c r="E1517" s="3" t="s">
        <v>159</v>
      </c>
      <c r="F1517" s="3">
        <v>16.168749999999999</v>
      </c>
      <c r="G1517" s="3" t="s">
        <v>11</v>
      </c>
      <c r="H1517" s="3" t="s">
        <v>161</v>
      </c>
      <c r="I1517" s="6">
        <v>1.0546875186264515E-2</v>
      </c>
    </row>
    <row r="1518" spans="1:9" x14ac:dyDescent="0.2">
      <c r="A1518" s="3" t="s">
        <v>163</v>
      </c>
      <c r="B1518" s="2">
        <v>6</v>
      </c>
      <c r="C1518" s="3">
        <v>48.702742000000001</v>
      </c>
      <c r="D1518" s="3">
        <v>-122.497134</v>
      </c>
      <c r="E1518" s="3" t="s">
        <v>159</v>
      </c>
      <c r="F1518" s="3">
        <v>13.7775</v>
      </c>
      <c r="G1518" s="3" t="s">
        <v>13</v>
      </c>
      <c r="H1518" s="3" t="s">
        <v>161</v>
      </c>
      <c r="I1518" s="6">
        <v>0</v>
      </c>
    </row>
    <row r="1519" spans="1:9" x14ac:dyDescent="0.2">
      <c r="A1519" s="3" t="s">
        <v>418</v>
      </c>
      <c r="B1519" s="2">
        <v>6</v>
      </c>
      <c r="C1519" s="3">
        <v>48.702722000000001</v>
      </c>
      <c r="D1519" s="3">
        <v>-122.497201</v>
      </c>
      <c r="E1519" s="3" t="s">
        <v>159</v>
      </c>
      <c r="F1519" s="3">
        <v>23.7</v>
      </c>
      <c r="G1519" s="3" t="s">
        <v>11</v>
      </c>
      <c r="H1519" s="3" t="s">
        <v>161</v>
      </c>
      <c r="I1519" s="6">
        <v>0.48124998807907104</v>
      </c>
    </row>
    <row r="1520" spans="1:9" x14ac:dyDescent="0.2">
      <c r="A1520" s="3" t="s">
        <v>418</v>
      </c>
      <c r="B1520" s="2">
        <v>6</v>
      </c>
      <c r="C1520" s="3">
        <v>48.702722000000001</v>
      </c>
      <c r="D1520" s="3">
        <v>-122.497201</v>
      </c>
      <c r="E1520" s="3" t="s">
        <v>159</v>
      </c>
      <c r="F1520" s="3">
        <v>23.625</v>
      </c>
      <c r="G1520" s="3" t="s">
        <v>13</v>
      </c>
      <c r="H1520" s="3" t="s">
        <v>161</v>
      </c>
      <c r="I1520" s="6">
        <v>0.4765625</v>
      </c>
    </row>
    <row r="1521" spans="1:9" x14ac:dyDescent="0.2">
      <c r="A1521" s="3" t="s">
        <v>164</v>
      </c>
      <c r="B1521" s="2">
        <v>6</v>
      </c>
      <c r="C1521" s="3">
        <v>48.702638999999998</v>
      </c>
      <c r="D1521" s="3">
        <v>-122.497877</v>
      </c>
      <c r="E1521" s="3" t="s">
        <v>159</v>
      </c>
      <c r="F1521" s="3">
        <v>16.905000000000001</v>
      </c>
      <c r="G1521" s="3" t="s">
        <v>11</v>
      </c>
      <c r="H1521" s="3" t="s">
        <v>161</v>
      </c>
      <c r="I1521" s="6">
        <v>5.6562498211860657E-2</v>
      </c>
    </row>
    <row r="1522" spans="1:9" x14ac:dyDescent="0.2">
      <c r="A1522" s="3" t="s">
        <v>164</v>
      </c>
      <c r="B1522" s="2">
        <v>6</v>
      </c>
      <c r="C1522" s="3">
        <v>48.702638999999998</v>
      </c>
      <c r="D1522" s="3">
        <v>-122.497877</v>
      </c>
      <c r="E1522" s="3" t="s">
        <v>159</v>
      </c>
      <c r="F1522" s="3">
        <v>18.32375</v>
      </c>
      <c r="G1522" s="3" t="s">
        <v>13</v>
      </c>
      <c r="H1522" s="3" t="s">
        <v>161</v>
      </c>
      <c r="I1522" s="6">
        <v>0.1452343761920929</v>
      </c>
    </row>
    <row r="1523" spans="1:9" x14ac:dyDescent="0.2">
      <c r="A1523" s="3" t="s">
        <v>165</v>
      </c>
      <c r="B1523" s="2">
        <v>6</v>
      </c>
      <c r="C1523" s="3">
        <v>48.702544000000003</v>
      </c>
      <c r="D1523" s="3">
        <v>-122.49807300000001</v>
      </c>
      <c r="E1523" s="3" t="s">
        <v>159</v>
      </c>
      <c r="F1523" s="3">
        <v>16.803750000000001</v>
      </c>
      <c r="G1523" s="3" t="s">
        <v>11</v>
      </c>
      <c r="H1523" s="3" t="s">
        <v>161</v>
      </c>
      <c r="I1523" s="6">
        <v>5.0234373658895493E-2</v>
      </c>
    </row>
    <row r="1524" spans="1:9" x14ac:dyDescent="0.2">
      <c r="A1524" s="3" t="s">
        <v>165</v>
      </c>
      <c r="B1524" s="2">
        <v>6</v>
      </c>
      <c r="C1524" s="3">
        <v>48.702544000000003</v>
      </c>
      <c r="D1524" s="3">
        <v>-122.49807300000001</v>
      </c>
      <c r="E1524" s="3" t="s">
        <v>159</v>
      </c>
      <c r="F1524" s="3">
        <v>17.43</v>
      </c>
      <c r="G1524" s="3" t="s">
        <v>13</v>
      </c>
      <c r="H1524" s="3" t="s">
        <v>161</v>
      </c>
      <c r="I1524" s="6">
        <v>8.9374996721744537E-2</v>
      </c>
    </row>
    <row r="1525" spans="1:9" x14ac:dyDescent="0.2">
      <c r="A1525" s="3" t="s">
        <v>166</v>
      </c>
      <c r="B1525" s="2">
        <v>6</v>
      </c>
      <c r="C1525" s="3">
        <v>48.715642279999997</v>
      </c>
      <c r="D1525" s="3">
        <v>-122.4882789</v>
      </c>
      <c r="E1525" s="3" t="s">
        <v>10</v>
      </c>
      <c r="F1525" s="3">
        <v>14.725000000000001</v>
      </c>
      <c r="G1525" s="3" t="s">
        <v>11</v>
      </c>
      <c r="H1525" s="3" t="s">
        <v>167</v>
      </c>
      <c r="I1525" s="6">
        <v>0</v>
      </c>
    </row>
    <row r="1526" spans="1:9" x14ac:dyDescent="0.2">
      <c r="A1526" s="3" t="s">
        <v>166</v>
      </c>
      <c r="B1526" s="2">
        <v>6</v>
      </c>
      <c r="C1526" s="3">
        <v>48.715642279999997</v>
      </c>
      <c r="D1526" s="3">
        <v>-122.4882789</v>
      </c>
      <c r="E1526" s="3" t="s">
        <v>10</v>
      </c>
      <c r="F1526" s="3">
        <v>12.4</v>
      </c>
      <c r="G1526" s="3" t="s">
        <v>13</v>
      </c>
      <c r="H1526" s="3" t="s">
        <v>167</v>
      </c>
      <c r="I1526" s="6">
        <v>0</v>
      </c>
    </row>
    <row r="1527" spans="1:9" x14ac:dyDescent="0.2">
      <c r="A1527" s="3" t="s">
        <v>168</v>
      </c>
      <c r="B1527" s="2">
        <v>6</v>
      </c>
      <c r="C1527" s="3">
        <v>48.713707419999999</v>
      </c>
      <c r="D1527" s="3">
        <v>-122.4783224</v>
      </c>
      <c r="E1527" s="3" t="s">
        <v>10</v>
      </c>
      <c r="F1527" s="3">
        <v>15.280000000000001</v>
      </c>
      <c r="G1527" s="3" t="s">
        <v>11</v>
      </c>
      <c r="H1527" s="3" t="s">
        <v>169</v>
      </c>
      <c r="I1527" s="6">
        <v>0</v>
      </c>
    </row>
    <row r="1528" spans="1:9" x14ac:dyDescent="0.2">
      <c r="A1528" s="3" t="s">
        <v>168</v>
      </c>
      <c r="B1528" s="2">
        <v>6</v>
      </c>
      <c r="C1528" s="3">
        <v>48.713707419999999</v>
      </c>
      <c r="D1528" s="3">
        <v>-122.4783224</v>
      </c>
      <c r="E1528" s="3" t="s">
        <v>10</v>
      </c>
      <c r="F1528" s="3">
        <v>12.45</v>
      </c>
      <c r="G1528" s="3" t="s">
        <v>13</v>
      </c>
      <c r="H1528" s="3" t="s">
        <v>169</v>
      </c>
      <c r="I1528" s="6">
        <v>0</v>
      </c>
    </row>
    <row r="1529" spans="1:9" x14ac:dyDescent="0.2">
      <c r="A1529" s="3" t="s">
        <v>170</v>
      </c>
      <c r="B1529" s="2">
        <v>6</v>
      </c>
      <c r="C1529" s="3">
        <v>48.775677620000003</v>
      </c>
      <c r="D1529" s="3">
        <v>-122.48610720000001</v>
      </c>
      <c r="E1529" s="3" t="s">
        <v>10</v>
      </c>
      <c r="F1529" s="3">
        <v>15.7</v>
      </c>
      <c r="G1529" s="3" t="s">
        <v>11</v>
      </c>
      <c r="H1529" s="3" t="s">
        <v>171</v>
      </c>
      <c r="I1529" s="6">
        <v>0</v>
      </c>
    </row>
    <row r="1530" spans="1:9" x14ac:dyDescent="0.2">
      <c r="A1530" s="3" t="s">
        <v>170</v>
      </c>
      <c r="B1530" s="2">
        <v>6</v>
      </c>
      <c r="C1530" s="3">
        <v>48.775677620000003</v>
      </c>
      <c r="D1530" s="3">
        <v>-122.48610720000001</v>
      </c>
      <c r="E1530" s="3" t="s">
        <v>10</v>
      </c>
      <c r="F1530" s="3">
        <v>13.8</v>
      </c>
      <c r="G1530" s="3" t="s">
        <v>13</v>
      </c>
      <c r="H1530" s="3" t="s">
        <v>171</v>
      </c>
      <c r="I1530" s="6">
        <v>0</v>
      </c>
    </row>
    <row r="1531" spans="1:9" x14ac:dyDescent="0.2">
      <c r="A1531" s="3" t="s">
        <v>172</v>
      </c>
      <c r="B1531" s="2">
        <v>6</v>
      </c>
      <c r="C1531" s="3">
        <v>48.76272136</v>
      </c>
      <c r="D1531" s="3">
        <v>-122.507724</v>
      </c>
      <c r="E1531" s="3" t="s">
        <v>10</v>
      </c>
      <c r="F1531" s="3">
        <v>15</v>
      </c>
      <c r="G1531" s="3" t="s">
        <v>11</v>
      </c>
      <c r="H1531" s="3" t="s">
        <v>173</v>
      </c>
      <c r="I1531" s="6">
        <v>0</v>
      </c>
    </row>
    <row r="1532" spans="1:9" x14ac:dyDescent="0.2">
      <c r="A1532" s="3" t="s">
        <v>172</v>
      </c>
      <c r="B1532" s="2">
        <v>6</v>
      </c>
      <c r="C1532" s="3">
        <v>48.76272136</v>
      </c>
      <c r="D1532" s="3">
        <v>-122.507724</v>
      </c>
      <c r="E1532" s="3" t="s">
        <v>10</v>
      </c>
      <c r="F1532" s="3">
        <v>12.850000000000001</v>
      </c>
      <c r="G1532" s="3" t="s">
        <v>13</v>
      </c>
      <c r="H1532" s="3" t="s">
        <v>173</v>
      </c>
      <c r="I1532" s="6">
        <v>0</v>
      </c>
    </row>
    <row r="1533" spans="1:9" x14ac:dyDescent="0.2">
      <c r="A1533" s="3" t="s">
        <v>174</v>
      </c>
      <c r="B1533" s="2">
        <v>6</v>
      </c>
      <c r="C1533" s="3">
        <v>48.754278880000001</v>
      </c>
      <c r="D1533" s="3">
        <v>-122.46252010000001</v>
      </c>
      <c r="E1533" s="3" t="s">
        <v>10</v>
      </c>
      <c r="F1533" s="3">
        <v>16.68</v>
      </c>
      <c r="G1533" s="3" t="s">
        <v>11</v>
      </c>
      <c r="H1533" s="3" t="s">
        <v>175</v>
      </c>
      <c r="I1533" s="6">
        <v>4.2500000447034836E-2</v>
      </c>
    </row>
    <row r="1534" spans="1:9" x14ac:dyDescent="0.2">
      <c r="A1534" s="3" t="s">
        <v>174</v>
      </c>
      <c r="B1534" s="2">
        <v>6</v>
      </c>
      <c r="C1534" s="3">
        <v>48.754278880000001</v>
      </c>
      <c r="D1534" s="3">
        <v>-122.46252010000001</v>
      </c>
      <c r="E1534" s="3" t="s">
        <v>10</v>
      </c>
      <c r="F1534" s="3">
        <v>15.149999999999999</v>
      </c>
      <c r="G1534" s="3" t="s">
        <v>13</v>
      </c>
      <c r="H1534" s="3" t="s">
        <v>175</v>
      </c>
      <c r="I1534" s="6">
        <v>0.16538462042808533</v>
      </c>
    </row>
    <row r="1535" spans="1:9" x14ac:dyDescent="0.2">
      <c r="A1535" s="3" t="s">
        <v>419</v>
      </c>
      <c r="B1535" s="2">
        <v>6</v>
      </c>
      <c r="C1535" s="3">
        <v>48.914000000000001</v>
      </c>
      <c r="D1535" s="3">
        <v>-122.52105</v>
      </c>
      <c r="E1535" s="3" t="s">
        <v>10</v>
      </c>
      <c r="F1535" s="3">
        <v>14.9</v>
      </c>
      <c r="G1535" s="3" t="s">
        <v>11</v>
      </c>
      <c r="H1535" s="3" t="s">
        <v>39</v>
      </c>
      <c r="I1535" s="6">
        <v>0</v>
      </c>
    </row>
    <row r="1536" spans="1:9" x14ac:dyDescent="0.2">
      <c r="A1536" s="3" t="s">
        <v>419</v>
      </c>
      <c r="B1536" s="2">
        <v>6</v>
      </c>
      <c r="C1536" s="3">
        <v>48.914000000000001</v>
      </c>
      <c r="D1536" s="3">
        <v>-122.52105</v>
      </c>
      <c r="E1536" s="3" t="s">
        <v>10</v>
      </c>
      <c r="F1536" s="3">
        <v>15.5</v>
      </c>
      <c r="G1536" s="3" t="s">
        <v>13</v>
      </c>
      <c r="H1536" s="3" t="s">
        <v>39</v>
      </c>
      <c r="I1536" s="6">
        <v>0</v>
      </c>
    </row>
    <row r="1537" spans="1:9" x14ac:dyDescent="0.2">
      <c r="A1537" s="3" t="s">
        <v>420</v>
      </c>
      <c r="B1537" s="2">
        <v>6</v>
      </c>
      <c r="C1537" s="3">
        <v>48.862459999999999</v>
      </c>
      <c r="D1537" s="3">
        <v>-122.51425</v>
      </c>
      <c r="E1537" s="3" t="s">
        <v>10</v>
      </c>
      <c r="F1537" s="3">
        <v>14.7</v>
      </c>
      <c r="G1537" s="3" t="s">
        <v>11</v>
      </c>
      <c r="H1537" s="3" t="s">
        <v>421</v>
      </c>
      <c r="I1537" s="6">
        <v>0</v>
      </c>
    </row>
    <row r="1538" spans="1:9" x14ac:dyDescent="0.2">
      <c r="A1538" s="3" t="s">
        <v>420</v>
      </c>
      <c r="B1538" s="2">
        <v>6</v>
      </c>
      <c r="C1538" s="3">
        <v>48.862459999999999</v>
      </c>
      <c r="D1538" s="3">
        <v>-122.51425</v>
      </c>
      <c r="E1538" s="3" t="s">
        <v>10</v>
      </c>
      <c r="F1538" s="3">
        <v>12.7</v>
      </c>
      <c r="G1538" s="3" t="s">
        <v>13</v>
      </c>
      <c r="H1538" s="3" t="s">
        <v>421</v>
      </c>
      <c r="I1538" s="6">
        <v>0</v>
      </c>
    </row>
    <row r="1539" spans="1:9" x14ac:dyDescent="0.2">
      <c r="A1539" s="3" t="s">
        <v>201</v>
      </c>
      <c r="B1539" s="2">
        <v>6</v>
      </c>
      <c r="C1539" s="3">
        <v>48.759382000000002</v>
      </c>
      <c r="D1539" s="3">
        <v>-122.21843699999999</v>
      </c>
      <c r="E1539" s="3" t="s">
        <v>10</v>
      </c>
      <c r="F1539" s="3">
        <v>12.6</v>
      </c>
      <c r="G1539" s="3" t="s">
        <v>11</v>
      </c>
      <c r="H1539" s="3" t="s">
        <v>202</v>
      </c>
      <c r="I1539" s="6">
        <v>0</v>
      </c>
    </row>
    <row r="1540" spans="1:9" x14ac:dyDescent="0.2">
      <c r="A1540" s="3" t="s">
        <v>201</v>
      </c>
      <c r="B1540" s="2">
        <v>6</v>
      </c>
      <c r="C1540" s="3">
        <v>48.759382000000002</v>
      </c>
      <c r="D1540" s="3">
        <v>-122.21843699999999</v>
      </c>
      <c r="E1540" s="3" t="s">
        <v>10</v>
      </c>
      <c r="F1540" s="3">
        <v>11.75</v>
      </c>
      <c r="G1540" s="3" t="s">
        <v>13</v>
      </c>
      <c r="H1540" s="3" t="s">
        <v>202</v>
      </c>
      <c r="I1540" s="6">
        <v>0</v>
      </c>
    </row>
    <row r="1541" spans="1:9" x14ac:dyDescent="0.2">
      <c r="A1541" s="3" t="s">
        <v>203</v>
      </c>
      <c r="B1541" s="2">
        <v>6</v>
      </c>
      <c r="C1541" s="3">
        <v>48.96753889</v>
      </c>
      <c r="D1541" s="3">
        <v>-122.3819611</v>
      </c>
      <c r="E1541" s="3" t="s">
        <v>10</v>
      </c>
      <c r="F1541" s="3">
        <v>14.145</v>
      </c>
      <c r="G1541" s="3" t="s">
        <v>11</v>
      </c>
      <c r="H1541" s="3" t="s">
        <v>204</v>
      </c>
      <c r="I1541" s="6">
        <v>0</v>
      </c>
    </row>
    <row r="1542" spans="1:9" x14ac:dyDescent="0.2">
      <c r="A1542" s="3" t="s">
        <v>203</v>
      </c>
      <c r="B1542" s="2">
        <v>6</v>
      </c>
      <c r="C1542" s="3">
        <v>48.96753889</v>
      </c>
      <c r="D1542" s="3">
        <v>-122.3819611</v>
      </c>
      <c r="E1542" s="3" t="s">
        <v>10</v>
      </c>
      <c r="F1542" s="3">
        <v>13.105</v>
      </c>
      <c r="G1542" s="3" t="s">
        <v>13</v>
      </c>
      <c r="H1542" s="3" t="s">
        <v>204</v>
      </c>
      <c r="I1542" s="6">
        <v>0</v>
      </c>
    </row>
    <row r="1543" spans="1:9" x14ac:dyDescent="0.2">
      <c r="A1543" s="3" t="s">
        <v>422</v>
      </c>
      <c r="B1543" s="2">
        <v>6</v>
      </c>
      <c r="C1543" s="3">
        <v>48.722009</v>
      </c>
      <c r="D1543" s="3">
        <v>-122.207854</v>
      </c>
      <c r="E1543" s="3" t="s">
        <v>10</v>
      </c>
      <c r="F1543" s="3">
        <v>14.25</v>
      </c>
      <c r="G1543" s="3" t="s">
        <v>11</v>
      </c>
      <c r="H1543" s="3" t="s">
        <v>206</v>
      </c>
      <c r="I1543" s="6">
        <v>9.6153847873210907E-2</v>
      </c>
    </row>
    <row r="1544" spans="1:9" x14ac:dyDescent="0.2">
      <c r="A1544" s="3" t="s">
        <v>422</v>
      </c>
      <c r="B1544" s="2">
        <v>6</v>
      </c>
      <c r="C1544" s="3">
        <v>48.722009</v>
      </c>
      <c r="D1544" s="3">
        <v>-122.207854</v>
      </c>
      <c r="E1544" s="3" t="s">
        <v>10</v>
      </c>
      <c r="F1544" s="3">
        <v>11.75</v>
      </c>
      <c r="G1544" s="3" t="s">
        <v>13</v>
      </c>
      <c r="H1544" s="3" t="s">
        <v>206</v>
      </c>
      <c r="I1544" s="6">
        <v>0</v>
      </c>
    </row>
    <row r="1545" spans="1:9" x14ac:dyDescent="0.2">
      <c r="A1545" s="3" t="s">
        <v>205</v>
      </c>
      <c r="B1545" s="2">
        <v>6</v>
      </c>
      <c r="C1545" s="3">
        <v>48.713529999999999</v>
      </c>
      <c r="D1545" s="3">
        <v>-122.217958</v>
      </c>
      <c r="E1545" s="3" t="s">
        <v>10</v>
      </c>
      <c r="F1545" s="3">
        <v>11.8</v>
      </c>
      <c r="G1545" s="3" t="s">
        <v>11</v>
      </c>
      <c r="H1545" s="3" t="s">
        <v>206</v>
      </c>
      <c r="I1545" s="6">
        <v>0</v>
      </c>
    </row>
    <row r="1546" spans="1:9" x14ac:dyDescent="0.2">
      <c r="A1546" s="3" t="s">
        <v>205</v>
      </c>
      <c r="B1546" s="2">
        <v>6</v>
      </c>
      <c r="C1546" s="3">
        <v>48.713529999999999</v>
      </c>
      <c r="D1546" s="3">
        <v>-122.217958</v>
      </c>
      <c r="E1546" s="3" t="s">
        <v>10</v>
      </c>
      <c r="F1546" s="3">
        <v>10.5</v>
      </c>
      <c r="G1546" s="3" t="s">
        <v>13</v>
      </c>
      <c r="H1546" s="3" t="s">
        <v>206</v>
      </c>
      <c r="I1546" s="6">
        <v>0</v>
      </c>
    </row>
    <row r="1547" spans="1:9" x14ac:dyDescent="0.2">
      <c r="A1547" s="3" t="s">
        <v>423</v>
      </c>
      <c r="B1547" s="2">
        <v>6</v>
      </c>
      <c r="C1547" s="3">
        <v>48.793732640000002</v>
      </c>
      <c r="D1547" s="3">
        <v>-122.64016220000001</v>
      </c>
      <c r="E1547" s="3" t="s">
        <v>159</v>
      </c>
      <c r="F1547" s="3">
        <v>14.8</v>
      </c>
      <c r="G1547" s="3" t="s">
        <v>11</v>
      </c>
      <c r="H1547" s="3" t="s">
        <v>424</v>
      </c>
      <c r="I1547" s="6">
        <v>0</v>
      </c>
    </row>
    <row r="1548" spans="1:9" x14ac:dyDescent="0.2">
      <c r="A1548" s="3" t="s">
        <v>425</v>
      </c>
      <c r="B1548" s="2">
        <v>6</v>
      </c>
      <c r="C1548" s="3">
        <v>48.710960999999998</v>
      </c>
      <c r="D1548" s="3">
        <v>-122.195637</v>
      </c>
      <c r="E1548" s="3" t="s">
        <v>10</v>
      </c>
      <c r="F1548" s="3">
        <v>14.1</v>
      </c>
      <c r="G1548" s="3" t="s">
        <v>11</v>
      </c>
      <c r="H1548" s="3" t="s">
        <v>426</v>
      </c>
      <c r="I1548" s="6">
        <v>0</v>
      </c>
    </row>
    <row r="1549" spans="1:9" x14ac:dyDescent="0.2">
      <c r="A1549" s="3" t="s">
        <v>425</v>
      </c>
      <c r="B1549" s="2">
        <v>6</v>
      </c>
      <c r="C1549" s="3">
        <v>48.710960999999998</v>
      </c>
      <c r="D1549" s="3">
        <v>-122.195637</v>
      </c>
      <c r="E1549" s="3" t="s">
        <v>10</v>
      </c>
      <c r="F1549" s="3">
        <v>13.95</v>
      </c>
      <c r="G1549" s="3" t="s">
        <v>13</v>
      </c>
      <c r="H1549" s="3" t="s">
        <v>426</v>
      </c>
      <c r="I1549" s="6">
        <v>0</v>
      </c>
    </row>
    <row r="1550" spans="1:9" x14ac:dyDescent="0.2">
      <c r="A1550" s="3" t="s">
        <v>427</v>
      </c>
      <c r="B1550" s="2">
        <v>6</v>
      </c>
      <c r="C1550" s="3">
        <v>48.719259000000001</v>
      </c>
      <c r="D1550" s="3">
        <v>-122.324653</v>
      </c>
      <c r="E1550" s="3" t="s">
        <v>10</v>
      </c>
      <c r="F1550" s="3">
        <v>13.6</v>
      </c>
      <c r="G1550" s="3" t="s">
        <v>11</v>
      </c>
      <c r="H1550" s="3" t="s">
        <v>334</v>
      </c>
      <c r="I1550" s="6">
        <v>0</v>
      </c>
    </row>
    <row r="1551" spans="1:9" x14ac:dyDescent="0.2">
      <c r="A1551" s="3" t="s">
        <v>428</v>
      </c>
      <c r="B1551" s="2">
        <v>6</v>
      </c>
      <c r="C1551" s="3">
        <v>48.748333000000002</v>
      </c>
      <c r="D1551" s="3">
        <v>-122.405666</v>
      </c>
      <c r="E1551" s="3" t="s">
        <v>429</v>
      </c>
      <c r="F1551" s="3">
        <v>14</v>
      </c>
      <c r="G1551" s="3" t="s">
        <v>11</v>
      </c>
      <c r="H1551" s="3" t="s">
        <v>430</v>
      </c>
      <c r="I1551" s="6">
        <v>0</v>
      </c>
    </row>
    <row r="1552" spans="1:9" x14ac:dyDescent="0.2">
      <c r="A1552" s="3" t="s">
        <v>431</v>
      </c>
      <c r="B1552" s="2">
        <v>6</v>
      </c>
      <c r="C1552" s="3">
        <v>48.753500000000003</v>
      </c>
      <c r="D1552" s="3">
        <v>-122.45183299999999</v>
      </c>
      <c r="E1552" s="3" t="s">
        <v>10</v>
      </c>
      <c r="F1552" s="3">
        <v>13.9</v>
      </c>
      <c r="G1552" s="3" t="s">
        <v>11</v>
      </c>
      <c r="H1552" s="3" t="s">
        <v>66</v>
      </c>
      <c r="I1552" s="6">
        <v>0</v>
      </c>
    </row>
    <row r="1553" spans="1:9" x14ac:dyDescent="0.2">
      <c r="A1553" s="3" t="s">
        <v>432</v>
      </c>
      <c r="B1553" s="2">
        <v>6</v>
      </c>
      <c r="C1553" s="3">
        <v>48.756166</v>
      </c>
      <c r="D1553" s="3">
        <v>-122.458</v>
      </c>
      <c r="E1553" s="3" t="s">
        <v>10</v>
      </c>
      <c r="F1553" s="3">
        <v>10.6</v>
      </c>
      <c r="G1553" s="3" t="s">
        <v>11</v>
      </c>
      <c r="H1553" s="3" t="s">
        <v>433</v>
      </c>
      <c r="I1553" s="6">
        <v>0</v>
      </c>
    </row>
    <row r="1554" spans="1:9" x14ac:dyDescent="0.2">
      <c r="A1554" s="3" t="s">
        <v>434</v>
      </c>
      <c r="B1554" s="2">
        <v>6</v>
      </c>
      <c r="C1554" s="3">
        <v>48.754165999999998</v>
      </c>
      <c r="D1554" s="3">
        <v>-122.4545</v>
      </c>
      <c r="E1554" s="3" t="s">
        <v>10</v>
      </c>
      <c r="F1554" s="3">
        <v>15</v>
      </c>
      <c r="G1554" s="3" t="s">
        <v>11</v>
      </c>
      <c r="H1554" s="3" t="s">
        <v>435</v>
      </c>
      <c r="I1554" s="6">
        <v>0</v>
      </c>
    </row>
    <row r="1555" spans="1:9" x14ac:dyDescent="0.2">
      <c r="A1555" s="3" t="s">
        <v>436</v>
      </c>
      <c r="B1555" s="2">
        <v>6</v>
      </c>
      <c r="C1555" s="3">
        <v>48.769165999999998</v>
      </c>
      <c r="D1555" s="3">
        <v>-122.407833</v>
      </c>
      <c r="E1555" s="3" t="s">
        <v>437</v>
      </c>
      <c r="F1555" s="3">
        <v>13.9</v>
      </c>
      <c r="G1555" s="3" t="s">
        <v>11</v>
      </c>
      <c r="H1555" s="3" t="s">
        <v>217</v>
      </c>
      <c r="I1555" s="6">
        <v>0</v>
      </c>
    </row>
    <row r="1556" spans="1:9" x14ac:dyDescent="0.2">
      <c r="A1556" s="3" t="s">
        <v>207</v>
      </c>
      <c r="B1556" s="2">
        <v>6</v>
      </c>
      <c r="C1556" s="3">
        <v>48.673421779999998</v>
      </c>
      <c r="D1556" s="3">
        <v>-122.26739000000001</v>
      </c>
      <c r="E1556" s="3" t="s">
        <v>10</v>
      </c>
      <c r="F1556" s="3">
        <v>8.1</v>
      </c>
      <c r="G1556" s="3" t="s">
        <v>11</v>
      </c>
      <c r="H1556" s="3" t="s">
        <v>34</v>
      </c>
      <c r="I1556" s="6">
        <v>0</v>
      </c>
    </row>
    <row r="1557" spans="1:9" x14ac:dyDescent="0.2">
      <c r="A1557" s="3" t="s">
        <v>207</v>
      </c>
      <c r="B1557" s="2">
        <v>6</v>
      </c>
      <c r="C1557" s="3">
        <v>48.673421779999998</v>
      </c>
      <c r="D1557" s="3">
        <v>-122.26739000000001</v>
      </c>
      <c r="E1557" s="3" t="s">
        <v>10</v>
      </c>
      <c r="F1557" s="3">
        <v>9.4600000000000009</v>
      </c>
      <c r="G1557" s="3" t="s">
        <v>13</v>
      </c>
      <c r="H1557" s="3" t="s">
        <v>34</v>
      </c>
      <c r="I1557" s="6">
        <v>0</v>
      </c>
    </row>
    <row r="1558" spans="1:9" x14ac:dyDescent="0.2">
      <c r="A1558" s="3" t="s">
        <v>208</v>
      </c>
      <c r="B1558" s="2">
        <v>6</v>
      </c>
      <c r="C1558" s="3">
        <v>48.712964960000001</v>
      </c>
      <c r="D1558" s="3">
        <v>-122.3311118</v>
      </c>
      <c r="E1558" s="3" t="s">
        <v>10</v>
      </c>
      <c r="F1558" s="3">
        <v>11.44</v>
      </c>
      <c r="G1558" s="3" t="s">
        <v>11</v>
      </c>
      <c r="H1558" s="3" t="s">
        <v>209</v>
      </c>
      <c r="I1558" s="6">
        <v>0</v>
      </c>
    </row>
    <row r="1559" spans="1:9" x14ac:dyDescent="0.2">
      <c r="A1559" s="3" t="s">
        <v>208</v>
      </c>
      <c r="B1559" s="2">
        <v>6</v>
      </c>
      <c r="C1559" s="3">
        <v>48.712964960000001</v>
      </c>
      <c r="D1559" s="3">
        <v>-122.3311118</v>
      </c>
      <c r="E1559" s="3" t="s">
        <v>10</v>
      </c>
      <c r="F1559" s="3">
        <v>13.24</v>
      </c>
      <c r="G1559" s="3" t="s">
        <v>13</v>
      </c>
      <c r="H1559" s="3" t="s">
        <v>209</v>
      </c>
      <c r="I1559" s="6">
        <v>0</v>
      </c>
    </row>
    <row r="1560" spans="1:9" x14ac:dyDescent="0.2">
      <c r="A1560" s="3" t="s">
        <v>210</v>
      </c>
      <c r="B1560" s="2">
        <v>6</v>
      </c>
      <c r="C1560" s="3">
        <v>48.669301650000001</v>
      </c>
      <c r="D1560" s="3">
        <v>-122.27983089999999</v>
      </c>
      <c r="E1560" s="3" t="s">
        <v>10</v>
      </c>
      <c r="F1560" s="3">
        <v>10.82</v>
      </c>
      <c r="G1560" s="3" t="s">
        <v>11</v>
      </c>
      <c r="H1560" s="3" t="s">
        <v>211</v>
      </c>
      <c r="I1560" s="6">
        <v>0</v>
      </c>
    </row>
    <row r="1561" spans="1:9" x14ac:dyDescent="0.2">
      <c r="A1561" s="3" t="s">
        <v>210</v>
      </c>
      <c r="B1561" s="2">
        <v>6</v>
      </c>
      <c r="C1561" s="3">
        <v>48.669301650000001</v>
      </c>
      <c r="D1561" s="3">
        <v>-122.27983089999999</v>
      </c>
      <c r="E1561" s="3" t="s">
        <v>10</v>
      </c>
      <c r="F1561" s="3">
        <v>11.75</v>
      </c>
      <c r="G1561" s="3" t="s">
        <v>13</v>
      </c>
      <c r="H1561" s="3" t="s">
        <v>211</v>
      </c>
      <c r="I1561" s="6">
        <v>0</v>
      </c>
    </row>
    <row r="1562" spans="1:9" x14ac:dyDescent="0.2">
      <c r="A1562" s="3" t="s">
        <v>438</v>
      </c>
      <c r="B1562" s="2">
        <v>6</v>
      </c>
      <c r="C1562" s="3">
        <v>48.75339134</v>
      </c>
      <c r="D1562" s="3">
        <v>-122.3551592</v>
      </c>
      <c r="E1562" s="3" t="s">
        <v>10</v>
      </c>
      <c r="F1562" s="3">
        <v>11.82</v>
      </c>
      <c r="G1562" s="3" t="s">
        <v>11</v>
      </c>
      <c r="H1562" s="3" t="s">
        <v>439</v>
      </c>
      <c r="I1562" s="6">
        <v>0</v>
      </c>
    </row>
    <row r="1563" spans="1:9" x14ac:dyDescent="0.2">
      <c r="A1563" s="3" t="s">
        <v>438</v>
      </c>
      <c r="B1563" s="2">
        <v>6</v>
      </c>
      <c r="C1563" s="3">
        <v>48.75339134</v>
      </c>
      <c r="D1563" s="3">
        <v>-122.3551592</v>
      </c>
      <c r="E1563" s="3" t="s">
        <v>10</v>
      </c>
      <c r="F1563" s="3">
        <v>12.8</v>
      </c>
      <c r="G1563" s="3" t="s">
        <v>13</v>
      </c>
      <c r="H1563" s="3" t="s">
        <v>439</v>
      </c>
      <c r="I1563" s="6">
        <v>0</v>
      </c>
    </row>
    <row r="1564" spans="1:9" x14ac:dyDescent="0.2">
      <c r="A1564" s="3" t="s">
        <v>440</v>
      </c>
      <c r="B1564" s="2">
        <v>6</v>
      </c>
      <c r="C1564" s="3">
        <v>48.748746240000003</v>
      </c>
      <c r="D1564" s="3">
        <v>-122.409682</v>
      </c>
      <c r="E1564" s="3" t="s">
        <v>10</v>
      </c>
      <c r="F1564" s="3">
        <v>11.85</v>
      </c>
      <c r="G1564" s="3" t="s">
        <v>11</v>
      </c>
      <c r="H1564" s="3" t="s">
        <v>430</v>
      </c>
      <c r="I1564" s="6">
        <v>0</v>
      </c>
    </row>
    <row r="1565" spans="1:9" x14ac:dyDescent="0.2">
      <c r="A1565" s="3" t="s">
        <v>440</v>
      </c>
      <c r="B1565" s="2">
        <v>6</v>
      </c>
      <c r="C1565" s="3">
        <v>48.748746240000003</v>
      </c>
      <c r="D1565" s="3">
        <v>-122.409682</v>
      </c>
      <c r="E1565" s="3" t="s">
        <v>10</v>
      </c>
      <c r="F1565" s="3">
        <v>13.07</v>
      </c>
      <c r="G1565" s="3" t="s">
        <v>13</v>
      </c>
      <c r="H1565" s="3" t="s">
        <v>430</v>
      </c>
      <c r="I1565" s="6">
        <v>0</v>
      </c>
    </row>
    <row r="1566" spans="1:9" x14ac:dyDescent="0.2">
      <c r="A1566" s="3" t="s">
        <v>441</v>
      </c>
      <c r="B1566" s="2">
        <v>6</v>
      </c>
      <c r="C1566" s="3">
        <v>48.755099680000001</v>
      </c>
      <c r="D1566" s="3">
        <v>-122.416383</v>
      </c>
      <c r="E1566" s="3" t="s">
        <v>10</v>
      </c>
      <c r="F1566" s="3">
        <v>17.79</v>
      </c>
      <c r="G1566" s="3" t="s">
        <v>11</v>
      </c>
      <c r="H1566" s="3" t="s">
        <v>442</v>
      </c>
      <c r="I1566" s="6">
        <v>0.11187499761581421</v>
      </c>
    </row>
    <row r="1567" spans="1:9" x14ac:dyDescent="0.2">
      <c r="A1567" s="3" t="s">
        <v>441</v>
      </c>
      <c r="B1567" s="2">
        <v>6</v>
      </c>
      <c r="C1567" s="3">
        <v>48.755099680000001</v>
      </c>
      <c r="D1567" s="3">
        <v>-122.416383</v>
      </c>
      <c r="E1567" s="3" t="s">
        <v>10</v>
      </c>
      <c r="F1567" s="3">
        <v>20.87</v>
      </c>
      <c r="G1567" s="3" t="s">
        <v>13</v>
      </c>
      <c r="H1567" s="3" t="s">
        <v>442</v>
      </c>
      <c r="I1567" s="6">
        <v>0.30437499284744263</v>
      </c>
    </row>
    <row r="1568" spans="1:9" x14ac:dyDescent="0.2">
      <c r="A1568" s="3" t="s">
        <v>214</v>
      </c>
      <c r="B1568" s="2">
        <v>6</v>
      </c>
      <c r="C1568" s="3">
        <v>48.751281040000002</v>
      </c>
      <c r="D1568" s="3">
        <v>-122.353431</v>
      </c>
      <c r="E1568" s="3" t="s">
        <v>10</v>
      </c>
      <c r="F1568" s="3">
        <v>11.27</v>
      </c>
      <c r="G1568" s="3" t="s">
        <v>11</v>
      </c>
      <c r="H1568" s="3" t="s">
        <v>215</v>
      </c>
      <c r="I1568" s="6">
        <v>0</v>
      </c>
    </row>
    <row r="1569" spans="1:9" x14ac:dyDescent="0.2">
      <c r="A1569" s="3" t="s">
        <v>214</v>
      </c>
      <c r="B1569" s="2">
        <v>6</v>
      </c>
      <c r="C1569" s="3">
        <v>48.751281040000002</v>
      </c>
      <c r="D1569" s="3">
        <v>-122.353431</v>
      </c>
      <c r="E1569" s="3" t="s">
        <v>10</v>
      </c>
      <c r="F1569" s="3">
        <v>12.46</v>
      </c>
      <c r="G1569" s="3" t="s">
        <v>13</v>
      </c>
      <c r="H1569" s="3" t="s">
        <v>215</v>
      </c>
      <c r="I1569" s="6">
        <v>0</v>
      </c>
    </row>
    <row r="1570" spans="1:9" x14ac:dyDescent="0.2">
      <c r="A1570" s="3" t="s">
        <v>216</v>
      </c>
      <c r="B1570" s="2">
        <v>6</v>
      </c>
      <c r="C1570" s="3">
        <v>48.769379350000001</v>
      </c>
      <c r="D1570" s="3">
        <v>-122.40655289999999</v>
      </c>
      <c r="E1570" s="3" t="s">
        <v>10</v>
      </c>
      <c r="F1570" s="3">
        <v>12.9</v>
      </c>
      <c r="G1570" s="3" t="s">
        <v>11</v>
      </c>
      <c r="H1570" s="3" t="s">
        <v>217</v>
      </c>
      <c r="I1570" s="6">
        <v>0</v>
      </c>
    </row>
    <row r="1571" spans="1:9" x14ac:dyDescent="0.2">
      <c r="A1571" s="3" t="s">
        <v>216</v>
      </c>
      <c r="B1571" s="2">
        <v>6</v>
      </c>
      <c r="C1571" s="3">
        <v>48.769379350000001</v>
      </c>
      <c r="D1571" s="3">
        <v>-122.40655289999999</v>
      </c>
      <c r="E1571" s="3" t="s">
        <v>10</v>
      </c>
      <c r="F1571" s="3">
        <v>13.83</v>
      </c>
      <c r="G1571" s="3" t="s">
        <v>13</v>
      </c>
      <c r="H1571" s="3" t="s">
        <v>217</v>
      </c>
      <c r="I1571" s="6">
        <v>0</v>
      </c>
    </row>
    <row r="1572" spans="1:9" x14ac:dyDescent="0.2">
      <c r="A1572" s="3" t="s">
        <v>218</v>
      </c>
      <c r="B1572" s="2">
        <v>6</v>
      </c>
      <c r="C1572" s="3">
        <v>48.729625460000001</v>
      </c>
      <c r="D1572" s="3">
        <v>-122.3143714</v>
      </c>
      <c r="E1572" s="3" t="s">
        <v>10</v>
      </c>
      <c r="F1572" s="3">
        <v>11.4</v>
      </c>
      <c r="G1572" s="3" t="s">
        <v>11</v>
      </c>
      <c r="H1572" s="3" t="s">
        <v>219</v>
      </c>
      <c r="I1572" s="6">
        <v>0</v>
      </c>
    </row>
    <row r="1573" spans="1:9" x14ac:dyDescent="0.2">
      <c r="A1573" s="3" t="s">
        <v>218</v>
      </c>
      <c r="B1573" s="2">
        <v>6</v>
      </c>
      <c r="C1573" s="3">
        <v>48.729625460000001</v>
      </c>
      <c r="D1573" s="3">
        <v>-122.3143714</v>
      </c>
      <c r="E1573" s="3" t="s">
        <v>10</v>
      </c>
      <c r="F1573" s="3">
        <v>12.55</v>
      </c>
      <c r="G1573" s="3" t="s">
        <v>13</v>
      </c>
      <c r="H1573" s="3" t="s">
        <v>219</v>
      </c>
      <c r="I1573" s="6">
        <v>0</v>
      </c>
    </row>
    <row r="1574" spans="1:9" x14ac:dyDescent="0.2">
      <c r="A1574" s="3" t="s">
        <v>226</v>
      </c>
      <c r="B1574" s="2">
        <v>6</v>
      </c>
      <c r="C1574" s="3">
        <v>48.737000000000002</v>
      </c>
      <c r="D1574" s="3">
        <v>-122.217167</v>
      </c>
      <c r="E1574" s="3" t="s">
        <v>10</v>
      </c>
      <c r="F1574" s="3">
        <v>12.05</v>
      </c>
      <c r="G1574" s="3" t="s">
        <v>11</v>
      </c>
      <c r="H1574" s="3" t="s">
        <v>227</v>
      </c>
      <c r="I1574" s="6">
        <v>0</v>
      </c>
    </row>
    <row r="1575" spans="1:9" x14ac:dyDescent="0.2">
      <c r="A1575" s="3" t="s">
        <v>226</v>
      </c>
      <c r="B1575" s="2">
        <v>6</v>
      </c>
      <c r="C1575" s="3">
        <v>48.737000000000002</v>
      </c>
      <c r="D1575" s="3">
        <v>-122.217167</v>
      </c>
      <c r="E1575" s="3" t="s">
        <v>10</v>
      </c>
      <c r="F1575" s="3">
        <v>10.8</v>
      </c>
      <c r="G1575" s="3" t="s">
        <v>13</v>
      </c>
      <c r="H1575" s="3" t="s">
        <v>227</v>
      </c>
      <c r="I1575" s="6">
        <v>0</v>
      </c>
    </row>
    <row r="1576" spans="1:9" x14ac:dyDescent="0.2">
      <c r="A1576" s="3" t="s">
        <v>228</v>
      </c>
      <c r="B1576" s="2">
        <v>6</v>
      </c>
      <c r="C1576" s="3">
        <v>48.727423999999999</v>
      </c>
      <c r="D1576" s="3">
        <v>-122.219448</v>
      </c>
      <c r="E1576" s="3" t="s">
        <v>10</v>
      </c>
      <c r="F1576" s="3">
        <v>10</v>
      </c>
      <c r="G1576" s="3" t="s">
        <v>11</v>
      </c>
      <c r="H1576" s="3" t="s">
        <v>227</v>
      </c>
      <c r="I1576" s="6">
        <v>0</v>
      </c>
    </row>
    <row r="1577" spans="1:9" x14ac:dyDescent="0.2">
      <c r="A1577" s="3" t="s">
        <v>228</v>
      </c>
      <c r="B1577" s="2">
        <v>6</v>
      </c>
      <c r="C1577" s="3">
        <v>48.727423999999999</v>
      </c>
      <c r="D1577" s="3">
        <v>-122.219448</v>
      </c>
      <c r="E1577" s="3" t="s">
        <v>10</v>
      </c>
      <c r="F1577" s="3">
        <v>11.2</v>
      </c>
      <c r="G1577" s="3" t="s">
        <v>13</v>
      </c>
      <c r="H1577" s="3" t="s">
        <v>227</v>
      </c>
      <c r="I1577" s="6">
        <v>0</v>
      </c>
    </row>
    <row r="1578" spans="1:9" x14ac:dyDescent="0.2">
      <c r="A1578" s="3" t="s">
        <v>229</v>
      </c>
      <c r="B1578" s="2">
        <v>6</v>
      </c>
      <c r="C1578" s="3">
        <v>48.809680999999998</v>
      </c>
      <c r="D1578" s="3">
        <v>-122.20025699999999</v>
      </c>
      <c r="E1578" s="3" t="s">
        <v>10</v>
      </c>
      <c r="F1578" s="3">
        <v>6.8</v>
      </c>
      <c r="G1578" s="3" t="s">
        <v>11</v>
      </c>
      <c r="H1578" s="3" t="s">
        <v>230</v>
      </c>
      <c r="I1578" s="6">
        <v>0</v>
      </c>
    </row>
    <row r="1579" spans="1:9" x14ac:dyDescent="0.2">
      <c r="A1579" s="3" t="s">
        <v>229</v>
      </c>
      <c r="B1579" s="2">
        <v>6</v>
      </c>
      <c r="C1579" s="3">
        <v>48.809680999999998</v>
      </c>
      <c r="D1579" s="3">
        <v>-122.20025699999999</v>
      </c>
      <c r="E1579" s="3" t="s">
        <v>10</v>
      </c>
      <c r="F1579" s="3">
        <v>7.3</v>
      </c>
      <c r="G1579" s="3" t="s">
        <v>13</v>
      </c>
      <c r="H1579" s="3" t="s">
        <v>230</v>
      </c>
      <c r="I1579" s="6">
        <v>0</v>
      </c>
    </row>
    <row r="1580" spans="1:9" x14ac:dyDescent="0.2">
      <c r="A1580" s="3" t="s">
        <v>231</v>
      </c>
      <c r="B1580" s="2">
        <v>6</v>
      </c>
      <c r="C1580" s="3">
        <v>48.823928000000002</v>
      </c>
      <c r="D1580" s="3">
        <v>-122.134128</v>
      </c>
      <c r="E1580" s="3" t="s">
        <v>10</v>
      </c>
      <c r="F1580" s="3">
        <v>7.9</v>
      </c>
      <c r="G1580" s="3" t="s">
        <v>11</v>
      </c>
      <c r="H1580" s="3" t="s">
        <v>232</v>
      </c>
      <c r="I1580" s="6">
        <v>0</v>
      </c>
    </row>
    <row r="1581" spans="1:9" x14ac:dyDescent="0.2">
      <c r="A1581" s="3" t="s">
        <v>231</v>
      </c>
      <c r="B1581" s="2">
        <v>6</v>
      </c>
      <c r="C1581" s="3">
        <v>48.823928000000002</v>
      </c>
      <c r="D1581" s="3">
        <v>-122.134128</v>
      </c>
      <c r="E1581" s="3" t="s">
        <v>10</v>
      </c>
      <c r="F1581" s="3">
        <v>9.1</v>
      </c>
      <c r="G1581" s="3" t="s">
        <v>13</v>
      </c>
      <c r="H1581" s="3" t="s">
        <v>232</v>
      </c>
      <c r="I1581" s="6">
        <v>0</v>
      </c>
    </row>
    <row r="1582" spans="1:9" x14ac:dyDescent="0.2">
      <c r="A1582" s="3" t="s">
        <v>443</v>
      </c>
      <c r="B1582" s="2">
        <v>6</v>
      </c>
      <c r="C1582" s="3">
        <v>48.898870000000002</v>
      </c>
      <c r="D1582" s="3">
        <v>-121.80378</v>
      </c>
      <c r="E1582" s="3" t="s">
        <v>10</v>
      </c>
      <c r="F1582" s="3">
        <v>6.2</v>
      </c>
      <c r="G1582" s="3" t="s">
        <v>11</v>
      </c>
      <c r="H1582" s="3" t="s">
        <v>444</v>
      </c>
      <c r="I1582" s="6">
        <v>0</v>
      </c>
    </row>
    <row r="1583" spans="1:9" x14ac:dyDescent="0.2">
      <c r="A1583" s="3" t="s">
        <v>445</v>
      </c>
      <c r="B1583" s="2">
        <v>6</v>
      </c>
      <c r="C1583" s="3">
        <v>48.902340000000002</v>
      </c>
      <c r="D1583" s="3">
        <v>-121.80755000000001</v>
      </c>
      <c r="E1583" s="3" t="s">
        <v>10</v>
      </c>
      <c r="F1583" s="3">
        <v>6.4</v>
      </c>
      <c r="G1583" s="3" t="s">
        <v>11</v>
      </c>
      <c r="H1583" s="3" t="s">
        <v>444</v>
      </c>
      <c r="I1583" s="6">
        <v>0</v>
      </c>
    </row>
    <row r="1584" spans="1:9" x14ac:dyDescent="0.2">
      <c r="A1584" s="3" t="s">
        <v>233</v>
      </c>
      <c r="B1584" s="2">
        <v>6</v>
      </c>
      <c r="C1584" s="3">
        <v>48.869795000000003</v>
      </c>
      <c r="D1584" s="3">
        <v>-122.481972</v>
      </c>
      <c r="E1584" s="3" t="s">
        <v>10</v>
      </c>
      <c r="F1584" s="3">
        <v>11.4</v>
      </c>
      <c r="G1584" s="3" t="s">
        <v>11</v>
      </c>
      <c r="H1584" s="3" t="s">
        <v>234</v>
      </c>
      <c r="I1584" s="6">
        <v>0</v>
      </c>
    </row>
    <row r="1585" spans="1:9" x14ac:dyDescent="0.2">
      <c r="A1585" s="3" t="s">
        <v>233</v>
      </c>
      <c r="B1585" s="2">
        <v>6</v>
      </c>
      <c r="C1585" s="3">
        <v>48.869795000000003</v>
      </c>
      <c r="D1585" s="3">
        <v>-122.481972</v>
      </c>
      <c r="E1585" s="3" t="s">
        <v>10</v>
      </c>
      <c r="F1585" s="3">
        <v>11.533333333333333</v>
      </c>
      <c r="G1585" s="3" t="s">
        <v>13</v>
      </c>
      <c r="H1585" s="3" t="s">
        <v>234</v>
      </c>
      <c r="I1585" s="6">
        <v>0</v>
      </c>
    </row>
    <row r="1586" spans="1:9" x14ac:dyDescent="0.2">
      <c r="A1586" s="3" t="s">
        <v>235</v>
      </c>
      <c r="B1586" s="2">
        <v>6</v>
      </c>
      <c r="C1586" s="3">
        <v>48.882210999999998</v>
      </c>
      <c r="D1586" s="3">
        <v>-122.44265900000001</v>
      </c>
      <c r="E1586" s="3" t="s">
        <v>10</v>
      </c>
      <c r="F1586" s="3">
        <v>11.7</v>
      </c>
      <c r="G1586" s="3" t="s">
        <v>11</v>
      </c>
      <c r="H1586" s="3" t="s">
        <v>236</v>
      </c>
      <c r="I1586" s="6">
        <v>0</v>
      </c>
    </row>
    <row r="1587" spans="1:9" x14ac:dyDescent="0.2">
      <c r="A1587" s="3" t="s">
        <v>235</v>
      </c>
      <c r="B1587" s="2">
        <v>6</v>
      </c>
      <c r="C1587" s="3">
        <v>48.882210999999998</v>
      </c>
      <c r="D1587" s="3">
        <v>-122.44265900000001</v>
      </c>
      <c r="E1587" s="3" t="s">
        <v>10</v>
      </c>
      <c r="F1587" s="3">
        <v>11.299999999999999</v>
      </c>
      <c r="G1587" s="3" t="s">
        <v>13</v>
      </c>
      <c r="H1587" s="3" t="s">
        <v>236</v>
      </c>
      <c r="I1587" s="6">
        <v>0</v>
      </c>
    </row>
    <row r="1588" spans="1:9" x14ac:dyDescent="0.2">
      <c r="A1588" s="3" t="s">
        <v>237</v>
      </c>
      <c r="B1588" s="2">
        <v>6</v>
      </c>
      <c r="C1588" s="3">
        <v>48.924265030000001</v>
      </c>
      <c r="D1588" s="3">
        <v>-122.530118</v>
      </c>
      <c r="E1588" s="3" t="s">
        <v>10</v>
      </c>
      <c r="F1588" s="3">
        <v>15.700000000000001</v>
      </c>
      <c r="G1588" s="3" t="s">
        <v>11</v>
      </c>
      <c r="H1588" s="3" t="s">
        <v>30</v>
      </c>
      <c r="I1588" s="6">
        <v>0</v>
      </c>
    </row>
    <row r="1589" spans="1:9" x14ac:dyDescent="0.2">
      <c r="A1589" s="3" t="s">
        <v>237</v>
      </c>
      <c r="B1589" s="2">
        <v>6</v>
      </c>
      <c r="C1589" s="3">
        <v>48.924265030000001</v>
      </c>
      <c r="D1589" s="3">
        <v>-122.530118</v>
      </c>
      <c r="E1589" s="3" t="s">
        <v>10</v>
      </c>
      <c r="F1589" s="3">
        <v>14.7</v>
      </c>
      <c r="G1589" s="3" t="s">
        <v>13</v>
      </c>
      <c r="H1589" s="3" t="s">
        <v>30</v>
      </c>
      <c r="I1589" s="6">
        <v>0</v>
      </c>
    </row>
    <row r="1590" spans="1:9" x14ac:dyDescent="0.2">
      <c r="A1590" s="3" t="s">
        <v>238</v>
      </c>
      <c r="B1590" s="2">
        <v>6</v>
      </c>
      <c r="C1590" s="3">
        <v>48.924143000000001</v>
      </c>
      <c r="D1590" s="3">
        <v>-122.529892</v>
      </c>
      <c r="E1590" s="3" t="s">
        <v>10</v>
      </c>
      <c r="F1590" s="3">
        <v>18.3</v>
      </c>
      <c r="G1590" s="3" t="s">
        <v>11</v>
      </c>
      <c r="H1590" s="3" t="s">
        <v>30</v>
      </c>
      <c r="I1590" s="6">
        <v>0.14374999701976776</v>
      </c>
    </row>
    <row r="1591" spans="1:9" x14ac:dyDescent="0.2">
      <c r="A1591" s="3" t="s">
        <v>238</v>
      </c>
      <c r="B1591" s="2">
        <v>6</v>
      </c>
      <c r="C1591" s="3">
        <v>48.924143000000001</v>
      </c>
      <c r="D1591" s="3">
        <v>-122.529892</v>
      </c>
      <c r="E1591" s="3" t="s">
        <v>10</v>
      </c>
      <c r="F1591" s="3">
        <v>13.5</v>
      </c>
      <c r="G1591" s="3" t="s">
        <v>13</v>
      </c>
      <c r="H1591" s="3" t="s">
        <v>30</v>
      </c>
      <c r="I1591" s="6">
        <v>0</v>
      </c>
    </row>
    <row r="1592" spans="1:9" x14ac:dyDescent="0.2">
      <c r="A1592" s="3" t="s">
        <v>239</v>
      </c>
      <c r="B1592" s="2">
        <v>6</v>
      </c>
      <c r="C1592" s="3">
        <v>48.934878900000001</v>
      </c>
      <c r="D1592" s="3">
        <v>-122.5500626</v>
      </c>
      <c r="E1592" s="3" t="s">
        <v>10</v>
      </c>
      <c r="F1592" s="3">
        <v>13.850000000000001</v>
      </c>
      <c r="G1592" s="3" t="s">
        <v>11</v>
      </c>
      <c r="H1592" s="3" t="s">
        <v>240</v>
      </c>
      <c r="I1592" s="6">
        <v>0</v>
      </c>
    </row>
    <row r="1593" spans="1:9" x14ac:dyDescent="0.2">
      <c r="A1593" s="3" t="s">
        <v>239</v>
      </c>
      <c r="B1593" s="2">
        <v>6</v>
      </c>
      <c r="C1593" s="3">
        <v>48.934878900000001</v>
      </c>
      <c r="D1593" s="3">
        <v>-122.5500626</v>
      </c>
      <c r="E1593" s="3" t="s">
        <v>10</v>
      </c>
      <c r="F1593" s="3">
        <v>13.1</v>
      </c>
      <c r="G1593" s="3" t="s">
        <v>13</v>
      </c>
      <c r="H1593" s="3" t="s">
        <v>240</v>
      </c>
      <c r="I1593" s="6">
        <v>0</v>
      </c>
    </row>
    <row r="1594" spans="1:9" x14ac:dyDescent="0.2">
      <c r="A1594" s="3" t="s">
        <v>241</v>
      </c>
      <c r="B1594" s="2">
        <v>6</v>
      </c>
      <c r="C1594" s="3">
        <v>48.934782730000002</v>
      </c>
      <c r="D1594" s="3">
        <v>-122.5371191</v>
      </c>
      <c r="E1594" s="3" t="s">
        <v>10</v>
      </c>
      <c r="F1594" s="3">
        <v>14.5</v>
      </c>
      <c r="G1594" s="3" t="s">
        <v>11</v>
      </c>
      <c r="H1594" s="3" t="s">
        <v>242</v>
      </c>
      <c r="I1594" s="6">
        <v>0</v>
      </c>
    </row>
    <row r="1595" spans="1:9" x14ac:dyDescent="0.2">
      <c r="A1595" s="3" t="s">
        <v>241</v>
      </c>
      <c r="B1595" s="2">
        <v>6</v>
      </c>
      <c r="C1595" s="3">
        <v>48.934782730000002</v>
      </c>
      <c r="D1595" s="3">
        <v>-122.5371191</v>
      </c>
      <c r="E1595" s="3" t="s">
        <v>10</v>
      </c>
      <c r="F1595" s="3">
        <v>12.5</v>
      </c>
      <c r="G1595" s="3" t="s">
        <v>13</v>
      </c>
      <c r="H1595" s="3" t="s">
        <v>242</v>
      </c>
      <c r="I1595" s="6">
        <v>0</v>
      </c>
    </row>
    <row r="1596" spans="1:9" x14ac:dyDescent="0.2">
      <c r="A1596" s="3" t="s">
        <v>243</v>
      </c>
      <c r="B1596" s="2">
        <v>6</v>
      </c>
      <c r="C1596" s="3">
        <v>48.99380077</v>
      </c>
      <c r="D1596" s="3">
        <v>-122.5098162</v>
      </c>
      <c r="E1596" s="3" t="s">
        <v>10</v>
      </c>
      <c r="F1596" s="3">
        <v>16.5</v>
      </c>
      <c r="G1596" s="3" t="s">
        <v>11</v>
      </c>
      <c r="H1596" s="3" t="s">
        <v>137</v>
      </c>
      <c r="I1596" s="6">
        <v>3.125E-2</v>
      </c>
    </row>
    <row r="1597" spans="1:9" x14ac:dyDescent="0.2">
      <c r="A1597" s="3" t="s">
        <v>243</v>
      </c>
      <c r="B1597" s="2">
        <v>6</v>
      </c>
      <c r="C1597" s="3">
        <v>48.99380077</v>
      </c>
      <c r="D1597" s="3">
        <v>-122.5098162</v>
      </c>
      <c r="E1597" s="3" t="s">
        <v>10</v>
      </c>
      <c r="F1597" s="3">
        <v>13.8</v>
      </c>
      <c r="G1597" s="3" t="s">
        <v>13</v>
      </c>
      <c r="H1597" s="3" t="s">
        <v>137</v>
      </c>
      <c r="I1597" s="6">
        <v>6.1538461595773697E-2</v>
      </c>
    </row>
    <row r="1598" spans="1:9" x14ac:dyDescent="0.2">
      <c r="A1598" s="3" t="s">
        <v>244</v>
      </c>
      <c r="B1598" s="2">
        <v>6</v>
      </c>
      <c r="C1598" s="3">
        <v>48.993743670000001</v>
      </c>
      <c r="D1598" s="3">
        <v>-122.5006848</v>
      </c>
      <c r="E1598" s="3" t="s">
        <v>10</v>
      </c>
      <c r="F1598" s="3">
        <v>16.100000000000001</v>
      </c>
      <c r="G1598" s="3" t="s">
        <v>11</v>
      </c>
      <c r="H1598" s="3" t="s">
        <v>245</v>
      </c>
      <c r="I1598" s="6">
        <v>6.2500000931322575E-3</v>
      </c>
    </row>
    <row r="1599" spans="1:9" x14ac:dyDescent="0.2">
      <c r="A1599" s="3" t="s">
        <v>244</v>
      </c>
      <c r="B1599" s="2">
        <v>6</v>
      </c>
      <c r="C1599" s="3">
        <v>48.993743670000001</v>
      </c>
      <c r="D1599" s="3">
        <v>-122.5006848</v>
      </c>
      <c r="E1599" s="3" t="s">
        <v>10</v>
      </c>
      <c r="F1599" s="3">
        <v>13.5</v>
      </c>
      <c r="G1599" s="3" t="s">
        <v>13</v>
      </c>
      <c r="H1599" s="3" t="s">
        <v>245</v>
      </c>
      <c r="I1599" s="6">
        <v>0</v>
      </c>
    </row>
    <row r="1600" spans="1:9" x14ac:dyDescent="0.2">
      <c r="A1600" s="3" t="s">
        <v>446</v>
      </c>
      <c r="B1600" s="2">
        <v>6</v>
      </c>
      <c r="C1600" s="3">
        <v>48.974921070000001</v>
      </c>
      <c r="D1600" s="3">
        <v>-122.50207640000001</v>
      </c>
      <c r="E1600" s="3" t="s">
        <v>10</v>
      </c>
      <c r="F1600" s="3">
        <v>16.8</v>
      </c>
      <c r="G1600" s="3" t="s">
        <v>11</v>
      </c>
      <c r="H1600" s="3" t="s">
        <v>447</v>
      </c>
      <c r="I1600" s="6">
        <v>5.000000074505806E-2</v>
      </c>
    </row>
    <row r="1601" spans="1:9" x14ac:dyDescent="0.2">
      <c r="A1601" s="3" t="s">
        <v>446</v>
      </c>
      <c r="B1601" s="2">
        <v>6</v>
      </c>
      <c r="C1601" s="3">
        <v>48.974921070000001</v>
      </c>
      <c r="D1601" s="3">
        <v>-122.50207640000001</v>
      </c>
      <c r="E1601" s="3" t="s">
        <v>10</v>
      </c>
      <c r="F1601" s="3">
        <v>13</v>
      </c>
      <c r="G1601" s="3" t="s">
        <v>13</v>
      </c>
      <c r="H1601" s="3" t="s">
        <v>447</v>
      </c>
      <c r="I1601" s="6">
        <v>0</v>
      </c>
    </row>
    <row r="1602" spans="1:9" x14ac:dyDescent="0.2">
      <c r="A1602" s="3" t="s">
        <v>246</v>
      </c>
      <c r="B1602" s="2">
        <v>6</v>
      </c>
      <c r="C1602" s="3">
        <v>48.962166279999998</v>
      </c>
      <c r="D1602" s="3">
        <v>-122.73358140000001</v>
      </c>
      <c r="E1602" s="3" t="s">
        <v>10</v>
      </c>
      <c r="F1602" s="3">
        <v>21.5</v>
      </c>
      <c r="G1602" s="3" t="s">
        <v>11</v>
      </c>
      <c r="H1602" s="3" t="s">
        <v>247</v>
      </c>
      <c r="I1602" s="6">
        <v>0.22857142984867096</v>
      </c>
    </row>
    <row r="1603" spans="1:9" x14ac:dyDescent="0.2">
      <c r="A1603" s="3" t="s">
        <v>246</v>
      </c>
      <c r="B1603" s="2">
        <v>6</v>
      </c>
      <c r="C1603" s="3">
        <v>48.962166279999998</v>
      </c>
      <c r="D1603" s="3">
        <v>-122.73358140000001</v>
      </c>
      <c r="E1603" s="3" t="s">
        <v>10</v>
      </c>
      <c r="F1603" s="3">
        <v>24.35</v>
      </c>
      <c r="G1603" s="3" t="s">
        <v>13</v>
      </c>
      <c r="H1603" s="3" t="s">
        <v>247</v>
      </c>
      <c r="I1603" s="6">
        <v>0.39142856001853943</v>
      </c>
    </row>
    <row r="1604" spans="1:9" x14ac:dyDescent="0.2">
      <c r="A1604" s="3" t="s">
        <v>248</v>
      </c>
      <c r="B1604" s="2">
        <v>6</v>
      </c>
      <c r="C1604" s="3">
        <v>48.954633000000001</v>
      </c>
      <c r="D1604" s="3">
        <v>-122.726187</v>
      </c>
      <c r="E1604" s="3" t="s">
        <v>10</v>
      </c>
      <c r="F1604" s="3">
        <v>28.5</v>
      </c>
      <c r="G1604" s="3" t="s">
        <v>11</v>
      </c>
      <c r="H1604" s="3" t="s">
        <v>86</v>
      </c>
      <c r="I1604" s="6">
        <v>0.62857145071029663</v>
      </c>
    </row>
    <row r="1605" spans="1:9" x14ac:dyDescent="0.2">
      <c r="A1605" s="3" t="s">
        <v>248</v>
      </c>
      <c r="B1605" s="2">
        <v>6</v>
      </c>
      <c r="C1605" s="3">
        <v>48.954633000000001</v>
      </c>
      <c r="D1605" s="3">
        <v>-122.726187</v>
      </c>
      <c r="E1605" s="3" t="s">
        <v>10</v>
      </c>
      <c r="F1605" s="3">
        <v>15.1</v>
      </c>
      <c r="G1605" s="3" t="s">
        <v>13</v>
      </c>
      <c r="H1605" s="3" t="s">
        <v>86</v>
      </c>
      <c r="I1605" s="6">
        <v>0</v>
      </c>
    </row>
    <row r="1606" spans="1:9" x14ac:dyDescent="0.2">
      <c r="A1606" s="3" t="s">
        <v>249</v>
      </c>
      <c r="B1606" s="2">
        <v>6</v>
      </c>
      <c r="C1606" s="3">
        <v>48.954627619999997</v>
      </c>
      <c r="D1606" s="3">
        <v>-122.7258496</v>
      </c>
      <c r="E1606" s="3" t="s">
        <v>10</v>
      </c>
      <c r="F1606" s="3">
        <v>22.35</v>
      </c>
      <c r="G1606" s="3" t="s">
        <v>11</v>
      </c>
      <c r="H1606" s="3" t="s">
        <v>86</v>
      </c>
      <c r="I1606" s="6">
        <v>0.27714285254478455</v>
      </c>
    </row>
    <row r="1607" spans="1:9" x14ac:dyDescent="0.2">
      <c r="A1607" s="3" t="s">
        <v>249</v>
      </c>
      <c r="B1607" s="2">
        <v>6</v>
      </c>
      <c r="C1607" s="3">
        <v>48.954627619999997</v>
      </c>
      <c r="D1607" s="3">
        <v>-122.7258496</v>
      </c>
      <c r="E1607" s="3" t="s">
        <v>10</v>
      </c>
      <c r="F1607" s="3">
        <v>23.200000000000003</v>
      </c>
      <c r="G1607" s="3" t="s">
        <v>13</v>
      </c>
      <c r="H1607" s="3" t="s">
        <v>86</v>
      </c>
      <c r="I1607" s="6">
        <v>0.32571429014205933</v>
      </c>
    </row>
    <row r="1608" spans="1:9" x14ac:dyDescent="0.2">
      <c r="A1608" s="3" t="s">
        <v>250</v>
      </c>
      <c r="B1608" s="2">
        <v>6</v>
      </c>
      <c r="C1608" s="3">
        <v>48.921006579999997</v>
      </c>
      <c r="D1608" s="3">
        <v>-122.66036250000001</v>
      </c>
      <c r="E1608" s="3" t="s">
        <v>10</v>
      </c>
      <c r="F1608" s="3">
        <v>14.7</v>
      </c>
      <c r="G1608" s="3" t="s">
        <v>11</v>
      </c>
      <c r="H1608" s="3" t="s">
        <v>90</v>
      </c>
      <c r="I1608" s="6">
        <v>0</v>
      </c>
    </row>
    <row r="1609" spans="1:9" x14ac:dyDescent="0.2">
      <c r="A1609" s="3" t="s">
        <v>250</v>
      </c>
      <c r="B1609" s="2">
        <v>6</v>
      </c>
      <c r="C1609" s="3">
        <v>48.921006579999997</v>
      </c>
      <c r="D1609" s="3">
        <v>-122.66036250000001</v>
      </c>
      <c r="E1609" s="3" t="s">
        <v>10</v>
      </c>
      <c r="F1609" s="3">
        <v>14.350000000000001</v>
      </c>
      <c r="G1609" s="3" t="s">
        <v>13</v>
      </c>
      <c r="H1609" s="3" t="s">
        <v>90</v>
      </c>
      <c r="I1609" s="6">
        <v>0</v>
      </c>
    </row>
    <row r="1610" spans="1:9" x14ac:dyDescent="0.2">
      <c r="A1610" s="3" t="s">
        <v>251</v>
      </c>
      <c r="B1610" s="2">
        <v>6</v>
      </c>
      <c r="C1610" s="3">
        <v>48.921391999999997</v>
      </c>
      <c r="D1610" s="3">
        <v>-122.66033400000001</v>
      </c>
      <c r="E1610" s="3" t="s">
        <v>10</v>
      </c>
      <c r="F1610" s="3">
        <v>14.9</v>
      </c>
      <c r="G1610" s="3" t="s">
        <v>13</v>
      </c>
      <c r="H1610" s="3" t="s">
        <v>90</v>
      </c>
      <c r="I1610" s="6">
        <v>0</v>
      </c>
    </row>
    <row r="1611" spans="1:9" x14ac:dyDescent="0.2">
      <c r="A1611" s="3" t="s">
        <v>252</v>
      </c>
      <c r="B1611" s="2">
        <v>6</v>
      </c>
      <c r="C1611" s="3">
        <v>48.996954610000003</v>
      </c>
      <c r="D1611" s="3">
        <v>-122.754516</v>
      </c>
      <c r="E1611" s="3" t="s">
        <v>10</v>
      </c>
      <c r="F1611" s="3">
        <v>12.8</v>
      </c>
      <c r="G1611" s="3" t="s">
        <v>11</v>
      </c>
      <c r="H1611" s="3" t="s">
        <v>76</v>
      </c>
      <c r="I1611" s="6">
        <v>0</v>
      </c>
    </row>
    <row r="1612" spans="1:9" x14ac:dyDescent="0.2">
      <c r="A1612" s="3" t="s">
        <v>252</v>
      </c>
      <c r="B1612" s="2">
        <v>6</v>
      </c>
      <c r="C1612" s="3">
        <v>48.996954610000003</v>
      </c>
      <c r="D1612" s="3">
        <v>-122.754516</v>
      </c>
      <c r="E1612" s="3" t="s">
        <v>10</v>
      </c>
      <c r="F1612" s="3">
        <v>14.8</v>
      </c>
      <c r="G1612" s="3" t="s">
        <v>13</v>
      </c>
      <c r="H1612" s="3" t="s">
        <v>76</v>
      </c>
      <c r="I1612" s="6">
        <v>0</v>
      </c>
    </row>
    <row r="1613" spans="1:9" x14ac:dyDescent="0.2">
      <c r="A1613" s="3" t="s">
        <v>253</v>
      </c>
      <c r="B1613" s="2">
        <v>6</v>
      </c>
      <c r="C1613" s="3">
        <v>48.997458229999999</v>
      </c>
      <c r="D1613" s="3">
        <v>-122.75444520000001</v>
      </c>
      <c r="E1613" s="3" t="s">
        <v>10</v>
      </c>
      <c r="F1613" s="3">
        <v>12.4</v>
      </c>
      <c r="G1613" s="3" t="s">
        <v>11</v>
      </c>
      <c r="H1613" s="3" t="s">
        <v>76</v>
      </c>
      <c r="I1613" s="6">
        <v>0</v>
      </c>
    </row>
    <row r="1614" spans="1:9" x14ac:dyDescent="0.2">
      <c r="A1614" s="3" t="s">
        <v>253</v>
      </c>
      <c r="B1614" s="2">
        <v>6</v>
      </c>
      <c r="C1614" s="3">
        <v>48.997458229999999</v>
      </c>
      <c r="D1614" s="3">
        <v>-122.75444520000001</v>
      </c>
      <c r="E1614" s="3" t="s">
        <v>10</v>
      </c>
      <c r="F1614" s="3">
        <v>13.1</v>
      </c>
      <c r="G1614" s="3" t="s">
        <v>13</v>
      </c>
      <c r="H1614" s="3" t="s">
        <v>76</v>
      </c>
      <c r="I1614" s="6">
        <v>0</v>
      </c>
    </row>
    <row r="1615" spans="1:9" x14ac:dyDescent="0.2">
      <c r="A1615" s="3" t="s">
        <v>254</v>
      </c>
      <c r="B1615" s="2">
        <v>6</v>
      </c>
      <c r="C1615" s="3">
        <v>48.950921690000001</v>
      </c>
      <c r="D1615" s="3">
        <v>-122.6378392</v>
      </c>
      <c r="E1615" s="3" t="s">
        <v>10</v>
      </c>
      <c r="F1615" s="3">
        <v>14.8</v>
      </c>
      <c r="G1615" s="3" t="s">
        <v>11</v>
      </c>
      <c r="H1615" s="3" t="s">
        <v>104</v>
      </c>
      <c r="I1615" s="6">
        <v>0</v>
      </c>
    </row>
    <row r="1616" spans="1:9" x14ac:dyDescent="0.2">
      <c r="A1616" s="3" t="s">
        <v>254</v>
      </c>
      <c r="B1616" s="2">
        <v>6</v>
      </c>
      <c r="C1616" s="3">
        <v>48.950921690000001</v>
      </c>
      <c r="D1616" s="3">
        <v>-122.6378392</v>
      </c>
      <c r="E1616" s="3" t="s">
        <v>10</v>
      </c>
      <c r="F1616" s="3">
        <v>14.05</v>
      </c>
      <c r="G1616" s="3" t="s">
        <v>13</v>
      </c>
      <c r="H1616" s="3" t="s">
        <v>104</v>
      </c>
      <c r="I1616" s="6">
        <v>8.0769233405590057E-2</v>
      </c>
    </row>
    <row r="1617" spans="1:9" x14ac:dyDescent="0.2">
      <c r="A1617" s="3" t="s">
        <v>255</v>
      </c>
      <c r="B1617" s="2">
        <v>6</v>
      </c>
      <c r="C1617" s="3">
        <v>48.95020246</v>
      </c>
      <c r="D1617" s="3">
        <v>-122.6379811</v>
      </c>
      <c r="E1617" s="3" t="s">
        <v>10</v>
      </c>
      <c r="F1617" s="3">
        <v>14.55</v>
      </c>
      <c r="G1617" s="3" t="s">
        <v>11</v>
      </c>
      <c r="H1617" s="3" t="s">
        <v>103</v>
      </c>
      <c r="I1617" s="6">
        <v>0</v>
      </c>
    </row>
    <row r="1618" spans="1:9" x14ac:dyDescent="0.2">
      <c r="A1618" s="3" t="s">
        <v>255</v>
      </c>
      <c r="B1618" s="2">
        <v>6</v>
      </c>
      <c r="C1618" s="3">
        <v>48.95020246</v>
      </c>
      <c r="D1618" s="3">
        <v>-122.6379811</v>
      </c>
      <c r="E1618" s="3" t="s">
        <v>10</v>
      </c>
      <c r="F1618" s="3">
        <v>14.5</v>
      </c>
      <c r="G1618" s="3" t="s">
        <v>13</v>
      </c>
      <c r="H1618" s="3" t="s">
        <v>103</v>
      </c>
      <c r="I1618" s="6">
        <v>0.11538461595773697</v>
      </c>
    </row>
    <row r="1619" spans="1:9" x14ac:dyDescent="0.2">
      <c r="A1619" s="3" t="s">
        <v>256</v>
      </c>
      <c r="B1619" s="2">
        <v>6</v>
      </c>
      <c r="C1619" s="3">
        <v>48.946763509999997</v>
      </c>
      <c r="D1619" s="3">
        <v>-122.4759808</v>
      </c>
      <c r="E1619" s="3" t="s">
        <v>10</v>
      </c>
      <c r="F1619" s="3">
        <v>17.8</v>
      </c>
      <c r="G1619" s="3" t="s">
        <v>11</v>
      </c>
      <c r="H1619" s="3" t="s">
        <v>181</v>
      </c>
      <c r="I1619" s="6">
        <v>0.11249999701976776</v>
      </c>
    </row>
    <row r="1620" spans="1:9" x14ac:dyDescent="0.2">
      <c r="A1620" s="3" t="s">
        <v>256</v>
      </c>
      <c r="B1620" s="2">
        <v>6</v>
      </c>
      <c r="C1620" s="3">
        <v>48.946763509999997</v>
      </c>
      <c r="D1620" s="3">
        <v>-122.4759808</v>
      </c>
      <c r="E1620" s="3" t="s">
        <v>10</v>
      </c>
      <c r="F1620" s="3">
        <v>14</v>
      </c>
      <c r="G1620" s="3" t="s">
        <v>13</v>
      </c>
      <c r="H1620" s="3" t="s">
        <v>181</v>
      </c>
      <c r="I1620" s="6">
        <v>0</v>
      </c>
    </row>
    <row r="1621" spans="1:9" x14ac:dyDescent="0.2">
      <c r="A1621" s="3" t="s">
        <v>257</v>
      </c>
      <c r="B1621" s="2">
        <v>6</v>
      </c>
      <c r="C1621" s="3">
        <v>48.946766519999997</v>
      </c>
      <c r="D1621" s="3">
        <v>-122.47577269999999</v>
      </c>
      <c r="E1621" s="3" t="s">
        <v>10</v>
      </c>
      <c r="F1621" s="3">
        <v>15.9</v>
      </c>
      <c r="G1621" s="3" t="s">
        <v>11</v>
      </c>
      <c r="H1621" s="3" t="s">
        <v>181</v>
      </c>
      <c r="I1621" s="6">
        <v>0</v>
      </c>
    </row>
    <row r="1622" spans="1:9" x14ac:dyDescent="0.2">
      <c r="A1622" s="3" t="s">
        <v>257</v>
      </c>
      <c r="B1622" s="2">
        <v>6</v>
      </c>
      <c r="C1622" s="3">
        <v>48.946766519999997</v>
      </c>
      <c r="D1622" s="3">
        <v>-122.47577269999999</v>
      </c>
      <c r="E1622" s="3" t="s">
        <v>10</v>
      </c>
      <c r="F1622" s="3">
        <v>13.3</v>
      </c>
      <c r="G1622" s="3" t="s">
        <v>13</v>
      </c>
      <c r="H1622" s="3" t="s">
        <v>181</v>
      </c>
      <c r="I1622" s="6">
        <v>0</v>
      </c>
    </row>
    <row r="1623" spans="1:9" x14ac:dyDescent="0.2">
      <c r="A1623" s="3" t="s">
        <v>258</v>
      </c>
      <c r="B1623" s="2">
        <v>6</v>
      </c>
      <c r="C1623" s="3">
        <v>48.96438319</v>
      </c>
      <c r="D1623" s="3">
        <v>-122.47482960000001</v>
      </c>
      <c r="E1623" s="3" t="s">
        <v>10</v>
      </c>
      <c r="F1623" s="3">
        <v>14.8</v>
      </c>
      <c r="G1623" s="3" t="s">
        <v>11</v>
      </c>
      <c r="H1623" s="3" t="s">
        <v>181</v>
      </c>
      <c r="I1623" s="6">
        <v>0</v>
      </c>
    </row>
    <row r="1624" spans="1:9" x14ac:dyDescent="0.2">
      <c r="A1624" s="3" t="s">
        <v>258</v>
      </c>
      <c r="B1624" s="2">
        <v>6</v>
      </c>
      <c r="C1624" s="3">
        <v>48.96438319</v>
      </c>
      <c r="D1624" s="3">
        <v>-122.47482960000001</v>
      </c>
      <c r="E1624" s="3" t="s">
        <v>10</v>
      </c>
      <c r="F1624" s="3">
        <v>12.9</v>
      </c>
      <c r="G1624" s="3" t="s">
        <v>13</v>
      </c>
      <c r="H1624" s="3" t="s">
        <v>181</v>
      </c>
      <c r="I1624" s="6">
        <v>0</v>
      </c>
    </row>
    <row r="1625" spans="1:9" x14ac:dyDescent="0.2">
      <c r="A1625" s="3" t="s">
        <v>259</v>
      </c>
      <c r="B1625" s="2">
        <v>6</v>
      </c>
      <c r="C1625" s="3">
        <v>48.964467679999998</v>
      </c>
      <c r="D1625" s="3">
        <v>-122.4736264</v>
      </c>
      <c r="E1625" s="3" t="s">
        <v>10</v>
      </c>
      <c r="F1625" s="3">
        <v>15.3</v>
      </c>
      <c r="G1625" s="3" t="s">
        <v>11</v>
      </c>
      <c r="H1625" s="3" t="s">
        <v>177</v>
      </c>
      <c r="I1625" s="6">
        <v>0</v>
      </c>
    </row>
    <row r="1626" spans="1:9" x14ac:dyDescent="0.2">
      <c r="A1626" s="3" t="s">
        <v>259</v>
      </c>
      <c r="B1626" s="2">
        <v>6</v>
      </c>
      <c r="C1626" s="3">
        <v>48.964467679999998</v>
      </c>
      <c r="D1626" s="3">
        <v>-122.4736264</v>
      </c>
      <c r="E1626" s="3" t="s">
        <v>10</v>
      </c>
      <c r="F1626" s="3">
        <v>13.1</v>
      </c>
      <c r="G1626" s="3" t="s">
        <v>13</v>
      </c>
      <c r="H1626" s="3" t="s">
        <v>177</v>
      </c>
      <c r="I1626" s="6">
        <v>7.6923076994717121E-3</v>
      </c>
    </row>
    <row r="1627" spans="1:9" x14ac:dyDescent="0.2">
      <c r="A1627" s="3" t="s">
        <v>260</v>
      </c>
      <c r="B1627" s="2">
        <v>6</v>
      </c>
      <c r="C1627" s="3">
        <v>49.002180000000003</v>
      </c>
      <c r="D1627" s="3">
        <v>-122.47401000000001</v>
      </c>
      <c r="E1627" s="3" t="s">
        <v>10</v>
      </c>
      <c r="F1627" s="3">
        <v>14.8</v>
      </c>
      <c r="G1627" s="3" t="s">
        <v>11</v>
      </c>
      <c r="H1627" s="3" t="s">
        <v>181</v>
      </c>
      <c r="I1627" s="6">
        <v>0</v>
      </c>
    </row>
    <row r="1628" spans="1:9" x14ac:dyDescent="0.2">
      <c r="A1628" s="3" t="s">
        <v>260</v>
      </c>
      <c r="B1628" s="2">
        <v>6</v>
      </c>
      <c r="C1628" s="3">
        <v>49.002180000000003</v>
      </c>
      <c r="D1628" s="3">
        <v>-122.47401000000001</v>
      </c>
      <c r="E1628" s="3" t="s">
        <v>10</v>
      </c>
      <c r="F1628" s="3">
        <v>12.9</v>
      </c>
      <c r="G1628" s="3" t="s">
        <v>13</v>
      </c>
      <c r="H1628" s="3" t="s">
        <v>181</v>
      </c>
      <c r="I1628" s="6">
        <v>0</v>
      </c>
    </row>
    <row r="1629" spans="1:9" x14ac:dyDescent="0.2">
      <c r="A1629" s="3" t="s">
        <v>261</v>
      </c>
      <c r="B1629" s="2">
        <v>6</v>
      </c>
      <c r="C1629" s="3">
        <v>49.002180000000003</v>
      </c>
      <c r="D1629" s="3">
        <v>-122.47378999999999</v>
      </c>
      <c r="E1629" s="3" t="s">
        <v>10</v>
      </c>
      <c r="F1629" s="3">
        <v>14.9</v>
      </c>
      <c r="G1629" s="3" t="s">
        <v>11</v>
      </c>
      <c r="H1629" s="3" t="s">
        <v>177</v>
      </c>
      <c r="I1629" s="6">
        <v>0</v>
      </c>
    </row>
    <row r="1630" spans="1:9" x14ac:dyDescent="0.2">
      <c r="A1630" s="3" t="s">
        <v>261</v>
      </c>
      <c r="B1630" s="2">
        <v>6</v>
      </c>
      <c r="C1630" s="3">
        <v>49.002180000000003</v>
      </c>
      <c r="D1630" s="3">
        <v>-122.47378999999999</v>
      </c>
      <c r="E1630" s="3" t="s">
        <v>10</v>
      </c>
      <c r="F1630" s="3">
        <v>12.8</v>
      </c>
      <c r="G1630" s="3" t="s">
        <v>13</v>
      </c>
      <c r="H1630" s="3" t="s">
        <v>177</v>
      </c>
      <c r="I1630" s="6">
        <v>0</v>
      </c>
    </row>
    <row r="1631" spans="1:9" x14ac:dyDescent="0.2">
      <c r="A1631" s="3" t="s">
        <v>262</v>
      </c>
      <c r="B1631" s="2">
        <v>6</v>
      </c>
      <c r="C1631" s="3">
        <v>48.9233586</v>
      </c>
      <c r="D1631" s="3">
        <v>-122.52578629999999</v>
      </c>
      <c r="E1631" s="3" t="s">
        <v>10</v>
      </c>
      <c r="F1631" s="3">
        <v>13.7</v>
      </c>
      <c r="G1631" s="3" t="s">
        <v>11</v>
      </c>
      <c r="H1631" s="3" t="s">
        <v>263</v>
      </c>
      <c r="I1631" s="6">
        <v>0</v>
      </c>
    </row>
    <row r="1632" spans="1:9" x14ac:dyDescent="0.2">
      <c r="A1632" s="3" t="s">
        <v>262</v>
      </c>
      <c r="B1632" s="2">
        <v>6</v>
      </c>
      <c r="C1632" s="3">
        <v>48.9233586</v>
      </c>
      <c r="D1632" s="3">
        <v>-122.52578629999999</v>
      </c>
      <c r="E1632" s="3" t="s">
        <v>10</v>
      </c>
      <c r="F1632" s="3">
        <v>12.6</v>
      </c>
      <c r="G1632" s="3" t="s">
        <v>13</v>
      </c>
      <c r="H1632" s="3" t="s">
        <v>263</v>
      </c>
      <c r="I1632" s="6">
        <v>0</v>
      </c>
    </row>
    <row r="1633" spans="1:9" x14ac:dyDescent="0.2">
      <c r="A1633" s="3" t="s">
        <v>264</v>
      </c>
      <c r="B1633" s="2">
        <v>6</v>
      </c>
      <c r="C1633" s="3">
        <v>48.933860850000002</v>
      </c>
      <c r="D1633" s="3">
        <v>-122.4932568</v>
      </c>
      <c r="E1633" s="3" t="s">
        <v>10</v>
      </c>
      <c r="F1633" s="3">
        <v>14.8</v>
      </c>
      <c r="G1633" s="3" t="s">
        <v>11</v>
      </c>
      <c r="H1633" s="3" t="s">
        <v>265</v>
      </c>
      <c r="I1633" s="6">
        <v>0</v>
      </c>
    </row>
    <row r="1634" spans="1:9" x14ac:dyDescent="0.2">
      <c r="A1634" s="3" t="s">
        <v>264</v>
      </c>
      <c r="B1634" s="2">
        <v>6</v>
      </c>
      <c r="C1634" s="3">
        <v>48.933860850000002</v>
      </c>
      <c r="D1634" s="3">
        <v>-122.4932568</v>
      </c>
      <c r="E1634" s="3" t="s">
        <v>10</v>
      </c>
      <c r="F1634" s="3">
        <v>13.3</v>
      </c>
      <c r="G1634" s="3" t="s">
        <v>13</v>
      </c>
      <c r="H1634" s="3" t="s">
        <v>265</v>
      </c>
      <c r="I1634" s="6">
        <v>0</v>
      </c>
    </row>
    <row r="1635" spans="1:9" x14ac:dyDescent="0.2">
      <c r="A1635" s="3" t="s">
        <v>266</v>
      </c>
      <c r="B1635" s="2">
        <v>6</v>
      </c>
      <c r="C1635" s="3">
        <v>48.845761969999998</v>
      </c>
      <c r="D1635" s="3">
        <v>-122.5589763</v>
      </c>
      <c r="E1635" s="3" t="s">
        <v>10</v>
      </c>
      <c r="F1635" s="3">
        <v>13.5</v>
      </c>
      <c r="G1635" s="3" t="s">
        <v>11</v>
      </c>
      <c r="H1635" s="3" t="s">
        <v>267</v>
      </c>
      <c r="I1635" s="6">
        <v>0</v>
      </c>
    </row>
    <row r="1636" spans="1:9" x14ac:dyDescent="0.2">
      <c r="A1636" s="3" t="s">
        <v>266</v>
      </c>
      <c r="B1636" s="2">
        <v>6</v>
      </c>
      <c r="C1636" s="3">
        <v>48.845761969999998</v>
      </c>
      <c r="D1636" s="3">
        <v>-122.5589763</v>
      </c>
      <c r="E1636" s="3" t="s">
        <v>10</v>
      </c>
      <c r="F1636" s="3">
        <v>11.8</v>
      </c>
      <c r="G1636" s="3" t="s">
        <v>13</v>
      </c>
      <c r="H1636" s="3" t="s">
        <v>267</v>
      </c>
      <c r="I1636" s="6">
        <v>0</v>
      </c>
    </row>
    <row r="1637" spans="1:9" x14ac:dyDescent="0.2">
      <c r="A1637" s="3" t="s">
        <v>268</v>
      </c>
      <c r="B1637" s="2">
        <v>6</v>
      </c>
      <c r="C1637" s="3">
        <v>48.91353548</v>
      </c>
      <c r="D1637" s="3">
        <v>-122.52203</v>
      </c>
      <c r="E1637" s="3" t="s">
        <v>10</v>
      </c>
      <c r="F1637" s="3">
        <v>16.2</v>
      </c>
      <c r="G1637" s="3" t="s">
        <v>11</v>
      </c>
      <c r="H1637" s="3" t="s">
        <v>39</v>
      </c>
      <c r="I1637" s="6">
        <v>1.2500000186264515E-2</v>
      </c>
    </row>
    <row r="1638" spans="1:9" x14ac:dyDescent="0.2">
      <c r="A1638" s="3" t="s">
        <v>268</v>
      </c>
      <c r="B1638" s="2">
        <v>6</v>
      </c>
      <c r="C1638" s="3">
        <v>48.91353548</v>
      </c>
      <c r="D1638" s="3">
        <v>-122.52203</v>
      </c>
      <c r="E1638" s="3" t="s">
        <v>10</v>
      </c>
      <c r="F1638" s="3">
        <v>15.1</v>
      </c>
      <c r="G1638" s="3" t="s">
        <v>13</v>
      </c>
      <c r="H1638" s="3" t="s">
        <v>39</v>
      </c>
      <c r="I1638" s="6">
        <v>0</v>
      </c>
    </row>
    <row r="1639" spans="1:9" x14ac:dyDescent="0.2">
      <c r="A1639" s="3" t="s">
        <v>269</v>
      </c>
      <c r="B1639" s="2">
        <v>6</v>
      </c>
      <c r="C1639" s="3">
        <v>48.914053000000003</v>
      </c>
      <c r="D1639" s="3">
        <v>-122.520866</v>
      </c>
      <c r="E1639" s="3" t="s">
        <v>10</v>
      </c>
      <c r="F1639" s="3">
        <v>14.2</v>
      </c>
      <c r="G1639" s="3" t="s">
        <v>13</v>
      </c>
      <c r="H1639" s="3" t="s">
        <v>39</v>
      </c>
      <c r="I1639" s="6">
        <v>0</v>
      </c>
    </row>
    <row r="1640" spans="1:9" x14ac:dyDescent="0.2">
      <c r="A1640" s="3" t="s">
        <v>270</v>
      </c>
      <c r="B1640" s="2">
        <v>6</v>
      </c>
      <c r="C1640" s="3">
        <v>48.946277279999997</v>
      </c>
      <c r="D1640" s="3">
        <v>-122.4711588</v>
      </c>
      <c r="E1640" s="3" t="s">
        <v>10</v>
      </c>
      <c r="F1640" s="3">
        <v>17.450000000000003</v>
      </c>
      <c r="G1640" s="3" t="s">
        <v>11</v>
      </c>
      <c r="H1640" s="3" t="s">
        <v>271</v>
      </c>
      <c r="I1640" s="6">
        <v>9.0625002980232239E-2</v>
      </c>
    </row>
    <row r="1641" spans="1:9" x14ac:dyDescent="0.2">
      <c r="A1641" s="3" t="s">
        <v>270</v>
      </c>
      <c r="B1641" s="2">
        <v>6</v>
      </c>
      <c r="C1641" s="3">
        <v>48.946277279999997</v>
      </c>
      <c r="D1641" s="3">
        <v>-122.4711588</v>
      </c>
      <c r="E1641" s="3" t="s">
        <v>10</v>
      </c>
      <c r="F1641" s="3">
        <v>15.25</v>
      </c>
      <c r="G1641" s="3" t="s">
        <v>13</v>
      </c>
      <c r="H1641" s="3" t="s">
        <v>271</v>
      </c>
      <c r="I1641" s="6">
        <v>0.17307692766189575</v>
      </c>
    </row>
    <row r="1642" spans="1:9" x14ac:dyDescent="0.2">
      <c r="A1642" s="3" t="s">
        <v>272</v>
      </c>
      <c r="B1642" s="2">
        <v>6</v>
      </c>
      <c r="C1642" s="3">
        <v>48.946618639999997</v>
      </c>
      <c r="D1642" s="3">
        <v>-122.45977499999999</v>
      </c>
      <c r="E1642" s="3" t="s">
        <v>10</v>
      </c>
      <c r="F1642" s="3">
        <v>15.4</v>
      </c>
      <c r="G1642" s="3" t="s">
        <v>11</v>
      </c>
      <c r="H1642" s="3" t="s">
        <v>273</v>
      </c>
      <c r="I1642" s="6">
        <v>0</v>
      </c>
    </row>
    <row r="1643" spans="1:9" x14ac:dyDescent="0.2">
      <c r="A1643" s="3" t="s">
        <v>272</v>
      </c>
      <c r="B1643" s="2">
        <v>6</v>
      </c>
      <c r="C1643" s="3">
        <v>48.946618639999997</v>
      </c>
      <c r="D1643" s="3">
        <v>-122.45977499999999</v>
      </c>
      <c r="E1643" s="3" t="s">
        <v>10</v>
      </c>
      <c r="F1643" s="3">
        <v>13.75</v>
      </c>
      <c r="G1643" s="3" t="s">
        <v>13</v>
      </c>
      <c r="H1643" s="3" t="s">
        <v>273</v>
      </c>
      <c r="I1643" s="6">
        <v>5.7692307978868484E-2</v>
      </c>
    </row>
    <row r="1644" spans="1:9" x14ac:dyDescent="0.2">
      <c r="A1644" s="3" t="s">
        <v>274</v>
      </c>
      <c r="B1644" s="2">
        <v>6</v>
      </c>
      <c r="C1644" s="3">
        <v>48.964188550000003</v>
      </c>
      <c r="D1644" s="3">
        <v>-122.4642892</v>
      </c>
      <c r="E1644" s="3" t="s">
        <v>10</v>
      </c>
      <c r="F1644" s="3">
        <v>12.9</v>
      </c>
      <c r="G1644" s="3" t="s">
        <v>11</v>
      </c>
      <c r="H1644" s="3" t="s">
        <v>155</v>
      </c>
      <c r="I1644" s="6">
        <v>0</v>
      </c>
    </row>
    <row r="1645" spans="1:9" x14ac:dyDescent="0.2">
      <c r="A1645" s="3" t="s">
        <v>274</v>
      </c>
      <c r="B1645" s="2">
        <v>6</v>
      </c>
      <c r="C1645" s="3">
        <v>48.964188550000003</v>
      </c>
      <c r="D1645" s="3">
        <v>-122.4642892</v>
      </c>
      <c r="E1645" s="3" t="s">
        <v>10</v>
      </c>
      <c r="F1645" s="3">
        <v>10.4</v>
      </c>
      <c r="G1645" s="3" t="s">
        <v>13</v>
      </c>
      <c r="H1645" s="3" t="s">
        <v>155</v>
      </c>
      <c r="I1645" s="6">
        <v>0</v>
      </c>
    </row>
    <row r="1646" spans="1:9" x14ac:dyDescent="0.2">
      <c r="A1646" s="3" t="s">
        <v>448</v>
      </c>
      <c r="B1646" s="2">
        <v>6</v>
      </c>
      <c r="C1646" s="3">
        <v>48.964861669999998</v>
      </c>
      <c r="D1646" s="3">
        <v>-122.45192590000001</v>
      </c>
      <c r="E1646" s="3" t="s">
        <v>10</v>
      </c>
      <c r="F1646" s="3">
        <v>11.8</v>
      </c>
      <c r="G1646" s="3" t="s">
        <v>11</v>
      </c>
      <c r="H1646" s="3" t="s">
        <v>185</v>
      </c>
      <c r="I1646" s="6">
        <v>0</v>
      </c>
    </row>
    <row r="1647" spans="1:9" x14ac:dyDescent="0.2">
      <c r="A1647" s="3" t="s">
        <v>448</v>
      </c>
      <c r="B1647" s="2">
        <v>6</v>
      </c>
      <c r="C1647" s="3">
        <v>48.964861669999998</v>
      </c>
      <c r="D1647" s="3">
        <v>-122.45192590000001</v>
      </c>
      <c r="E1647" s="3" t="s">
        <v>10</v>
      </c>
      <c r="F1647" s="3">
        <v>10.4</v>
      </c>
      <c r="G1647" s="3" t="s">
        <v>13</v>
      </c>
      <c r="H1647" s="3" t="s">
        <v>185</v>
      </c>
      <c r="I1647" s="6">
        <v>0</v>
      </c>
    </row>
    <row r="1648" spans="1:9" x14ac:dyDescent="0.2">
      <c r="A1648" s="3" t="s">
        <v>449</v>
      </c>
      <c r="B1648" s="2">
        <v>6</v>
      </c>
      <c r="C1648" s="3">
        <v>48.964189519999998</v>
      </c>
      <c r="D1648" s="3">
        <v>-122.441181</v>
      </c>
      <c r="E1648" s="3" t="s">
        <v>10</v>
      </c>
      <c r="F1648" s="3">
        <v>12.4</v>
      </c>
      <c r="G1648" s="3" t="s">
        <v>11</v>
      </c>
      <c r="H1648" s="3" t="s">
        <v>140</v>
      </c>
      <c r="I1648" s="6">
        <v>0</v>
      </c>
    </row>
    <row r="1649" spans="1:9" x14ac:dyDescent="0.2">
      <c r="A1649" s="3" t="s">
        <v>449</v>
      </c>
      <c r="B1649" s="2">
        <v>6</v>
      </c>
      <c r="C1649" s="3">
        <v>48.964189519999998</v>
      </c>
      <c r="D1649" s="3">
        <v>-122.441181</v>
      </c>
      <c r="E1649" s="3" t="s">
        <v>10</v>
      </c>
      <c r="F1649" s="3">
        <v>10</v>
      </c>
      <c r="G1649" s="3" t="s">
        <v>13</v>
      </c>
      <c r="H1649" s="3" t="s">
        <v>140</v>
      </c>
      <c r="I1649" s="6">
        <v>0</v>
      </c>
    </row>
    <row r="1650" spans="1:9" x14ac:dyDescent="0.2">
      <c r="A1650" s="3" t="s">
        <v>275</v>
      </c>
      <c r="B1650" s="2">
        <v>6</v>
      </c>
      <c r="C1650" s="3">
        <v>48.964350000000003</v>
      </c>
      <c r="D1650" s="3">
        <v>-122.42977999999999</v>
      </c>
      <c r="E1650" s="3" t="s">
        <v>10</v>
      </c>
      <c r="F1650" s="3">
        <v>13.6</v>
      </c>
      <c r="G1650" s="3" t="s">
        <v>11</v>
      </c>
      <c r="H1650" s="3" t="s">
        <v>191</v>
      </c>
      <c r="I1650" s="6">
        <v>0</v>
      </c>
    </row>
    <row r="1651" spans="1:9" x14ac:dyDescent="0.2">
      <c r="A1651" s="3" t="s">
        <v>275</v>
      </c>
      <c r="B1651" s="2">
        <v>6</v>
      </c>
      <c r="C1651" s="3">
        <v>48.964350000000003</v>
      </c>
      <c r="D1651" s="3">
        <v>-122.42977999999999</v>
      </c>
      <c r="E1651" s="3" t="s">
        <v>10</v>
      </c>
      <c r="F1651" s="3">
        <v>11.6</v>
      </c>
      <c r="G1651" s="3" t="s">
        <v>13</v>
      </c>
      <c r="H1651" s="3" t="s">
        <v>191</v>
      </c>
      <c r="I1651" s="6">
        <v>0</v>
      </c>
    </row>
    <row r="1652" spans="1:9" x14ac:dyDescent="0.2">
      <c r="A1652" s="3" t="s">
        <v>276</v>
      </c>
      <c r="B1652" s="2">
        <v>6</v>
      </c>
      <c r="C1652" s="3">
        <v>48.979022860000001</v>
      </c>
      <c r="D1652" s="3">
        <v>-122.4522346</v>
      </c>
      <c r="E1652" s="3" t="s">
        <v>10</v>
      </c>
      <c r="F1652" s="3">
        <v>14.7</v>
      </c>
      <c r="G1652" s="3" t="s">
        <v>11</v>
      </c>
      <c r="H1652" s="3" t="s">
        <v>277</v>
      </c>
      <c r="I1652" s="6">
        <v>0</v>
      </c>
    </row>
    <row r="1653" spans="1:9" x14ac:dyDescent="0.2">
      <c r="A1653" s="3" t="s">
        <v>276</v>
      </c>
      <c r="B1653" s="2">
        <v>6</v>
      </c>
      <c r="C1653" s="3">
        <v>48.979022860000001</v>
      </c>
      <c r="D1653" s="3">
        <v>-122.4522346</v>
      </c>
      <c r="E1653" s="3" t="s">
        <v>10</v>
      </c>
      <c r="F1653" s="3">
        <v>13.5</v>
      </c>
      <c r="G1653" s="3" t="s">
        <v>13</v>
      </c>
      <c r="H1653" s="3" t="s">
        <v>277</v>
      </c>
      <c r="I1653" s="6">
        <v>0</v>
      </c>
    </row>
    <row r="1654" spans="1:9" x14ac:dyDescent="0.2">
      <c r="A1654" s="3" t="s">
        <v>278</v>
      </c>
      <c r="B1654" s="2">
        <v>6</v>
      </c>
      <c r="C1654" s="3">
        <v>48.979280590000002</v>
      </c>
      <c r="D1654" s="3">
        <v>-122.4403009</v>
      </c>
      <c r="E1654" s="3" t="s">
        <v>10</v>
      </c>
      <c r="F1654" s="3">
        <v>15.5</v>
      </c>
      <c r="G1654" s="3" t="s">
        <v>11</v>
      </c>
      <c r="H1654" s="3" t="s">
        <v>140</v>
      </c>
      <c r="I1654" s="6">
        <v>0</v>
      </c>
    </row>
    <row r="1655" spans="1:9" x14ac:dyDescent="0.2">
      <c r="A1655" s="3" t="s">
        <v>278</v>
      </c>
      <c r="B1655" s="2">
        <v>6</v>
      </c>
      <c r="C1655" s="3">
        <v>48.979280590000002</v>
      </c>
      <c r="D1655" s="3">
        <v>-122.4403009</v>
      </c>
      <c r="E1655" s="3" t="s">
        <v>10</v>
      </c>
      <c r="F1655" s="3">
        <v>13.2</v>
      </c>
      <c r="G1655" s="3" t="s">
        <v>13</v>
      </c>
      <c r="H1655" s="3" t="s">
        <v>140</v>
      </c>
      <c r="I1655" s="6">
        <v>0</v>
      </c>
    </row>
    <row r="1656" spans="1:9" x14ac:dyDescent="0.2">
      <c r="A1656" s="3" t="s">
        <v>279</v>
      </c>
      <c r="B1656" s="2">
        <v>6</v>
      </c>
      <c r="C1656" s="3">
        <v>48.978912049999998</v>
      </c>
      <c r="D1656" s="3">
        <v>-122.4293172</v>
      </c>
      <c r="E1656" s="3" t="s">
        <v>10</v>
      </c>
      <c r="F1656" s="3">
        <v>13.3</v>
      </c>
      <c r="G1656" s="3" t="s">
        <v>11</v>
      </c>
      <c r="H1656" s="3" t="s">
        <v>191</v>
      </c>
      <c r="I1656" s="6">
        <v>0</v>
      </c>
    </row>
    <row r="1657" spans="1:9" x14ac:dyDescent="0.2">
      <c r="A1657" s="3" t="s">
        <v>279</v>
      </c>
      <c r="B1657" s="2">
        <v>6</v>
      </c>
      <c r="C1657" s="3">
        <v>48.978912049999998</v>
      </c>
      <c r="D1657" s="3">
        <v>-122.4293172</v>
      </c>
      <c r="E1657" s="3" t="s">
        <v>10</v>
      </c>
      <c r="F1657" s="3">
        <v>11.8</v>
      </c>
      <c r="G1657" s="3" t="s">
        <v>13</v>
      </c>
      <c r="H1657" s="3" t="s">
        <v>191</v>
      </c>
      <c r="I1657" s="6">
        <v>0</v>
      </c>
    </row>
    <row r="1658" spans="1:9" x14ac:dyDescent="0.2">
      <c r="A1658" s="3" t="s">
        <v>280</v>
      </c>
      <c r="B1658" s="2">
        <v>6</v>
      </c>
      <c r="C1658" s="3">
        <v>48.9925487</v>
      </c>
      <c r="D1658" s="3">
        <v>-122.4146566</v>
      </c>
      <c r="E1658" s="3" t="s">
        <v>10</v>
      </c>
      <c r="F1658" s="3">
        <v>13.3</v>
      </c>
      <c r="G1658" s="3" t="s">
        <v>11</v>
      </c>
      <c r="H1658" s="3" t="s">
        <v>193</v>
      </c>
      <c r="I1658" s="6">
        <v>0</v>
      </c>
    </row>
    <row r="1659" spans="1:9" x14ac:dyDescent="0.2">
      <c r="A1659" s="3" t="s">
        <v>280</v>
      </c>
      <c r="B1659" s="2">
        <v>6</v>
      </c>
      <c r="C1659" s="3">
        <v>48.9925487</v>
      </c>
      <c r="D1659" s="3">
        <v>-122.4146566</v>
      </c>
      <c r="E1659" s="3" t="s">
        <v>10</v>
      </c>
      <c r="F1659" s="3">
        <v>12.1</v>
      </c>
      <c r="G1659" s="3" t="s">
        <v>13</v>
      </c>
      <c r="H1659" s="3" t="s">
        <v>193</v>
      </c>
      <c r="I1659" s="6">
        <v>0</v>
      </c>
    </row>
    <row r="1660" spans="1:9" x14ac:dyDescent="0.2">
      <c r="A1660" s="3" t="s">
        <v>281</v>
      </c>
      <c r="B1660" s="2">
        <v>6</v>
      </c>
      <c r="C1660" s="3">
        <v>49.000332999999998</v>
      </c>
      <c r="D1660" s="3">
        <v>-122.408176</v>
      </c>
      <c r="E1660" s="3" t="s">
        <v>10</v>
      </c>
      <c r="F1660" s="3">
        <v>13.6</v>
      </c>
      <c r="G1660" s="3" t="s">
        <v>11</v>
      </c>
      <c r="H1660" s="3" t="s">
        <v>193</v>
      </c>
      <c r="I1660" s="6">
        <v>0</v>
      </c>
    </row>
    <row r="1661" spans="1:9" x14ac:dyDescent="0.2">
      <c r="A1661" s="3" t="s">
        <v>281</v>
      </c>
      <c r="B1661" s="2">
        <v>6</v>
      </c>
      <c r="C1661" s="3">
        <v>49.000332999999998</v>
      </c>
      <c r="D1661" s="3">
        <v>-122.408176</v>
      </c>
      <c r="E1661" s="3" t="s">
        <v>10</v>
      </c>
      <c r="F1661" s="3">
        <v>13.149999999999999</v>
      </c>
      <c r="G1661" s="3" t="s">
        <v>13</v>
      </c>
      <c r="H1661" s="3" t="s">
        <v>193</v>
      </c>
      <c r="I1661" s="6">
        <v>1.1538461782038212E-2</v>
      </c>
    </row>
    <row r="1662" spans="1:9" x14ac:dyDescent="0.2">
      <c r="A1662" s="3" t="s">
        <v>282</v>
      </c>
      <c r="B1662" s="2">
        <v>6</v>
      </c>
      <c r="C1662" s="3">
        <v>48.992471600000002</v>
      </c>
      <c r="D1662" s="3">
        <v>-122.2670055</v>
      </c>
      <c r="E1662" s="3" t="s">
        <v>10</v>
      </c>
      <c r="F1662" s="3">
        <v>15.05</v>
      </c>
      <c r="G1662" s="3" t="s">
        <v>11</v>
      </c>
      <c r="H1662" s="3" t="s">
        <v>283</v>
      </c>
      <c r="I1662" s="6">
        <v>0</v>
      </c>
    </row>
    <row r="1663" spans="1:9" x14ac:dyDescent="0.2">
      <c r="A1663" s="3" t="s">
        <v>282</v>
      </c>
      <c r="B1663" s="2">
        <v>6</v>
      </c>
      <c r="C1663" s="3">
        <v>48.992471600000002</v>
      </c>
      <c r="D1663" s="3">
        <v>-122.2670055</v>
      </c>
      <c r="E1663" s="3" t="s">
        <v>10</v>
      </c>
      <c r="F1663" s="3">
        <v>14.85</v>
      </c>
      <c r="G1663" s="3" t="s">
        <v>13</v>
      </c>
      <c r="H1663" s="3" t="s">
        <v>283</v>
      </c>
      <c r="I1663" s="6">
        <v>0</v>
      </c>
    </row>
    <row r="1664" spans="1:9" x14ac:dyDescent="0.2">
      <c r="A1664" s="3" t="s">
        <v>284</v>
      </c>
      <c r="B1664" s="2">
        <v>6</v>
      </c>
      <c r="C1664" s="3">
        <v>48.94482051</v>
      </c>
      <c r="D1664" s="3">
        <v>-122.44308909999999</v>
      </c>
      <c r="E1664" s="3" t="s">
        <v>10</v>
      </c>
      <c r="F1664" s="3">
        <v>15.05</v>
      </c>
      <c r="G1664" s="3" t="s">
        <v>11</v>
      </c>
      <c r="H1664" s="3" t="s">
        <v>41</v>
      </c>
      <c r="I1664" s="6">
        <v>0</v>
      </c>
    </row>
    <row r="1665" spans="1:9" x14ac:dyDescent="0.2">
      <c r="A1665" s="3" t="s">
        <v>284</v>
      </c>
      <c r="B1665" s="2">
        <v>6</v>
      </c>
      <c r="C1665" s="3">
        <v>48.94482051</v>
      </c>
      <c r="D1665" s="3">
        <v>-122.44308909999999</v>
      </c>
      <c r="E1665" s="3" t="s">
        <v>10</v>
      </c>
      <c r="F1665" s="3">
        <v>15.9</v>
      </c>
      <c r="G1665" s="3" t="s">
        <v>13</v>
      </c>
      <c r="H1665" s="3" t="s">
        <v>41</v>
      </c>
      <c r="I1665" s="6">
        <v>0</v>
      </c>
    </row>
    <row r="1666" spans="1:9" x14ac:dyDescent="0.2">
      <c r="A1666" s="3" t="s">
        <v>285</v>
      </c>
      <c r="B1666" s="2">
        <v>6</v>
      </c>
      <c r="C1666" s="3">
        <v>48.945118999999998</v>
      </c>
      <c r="D1666" s="3">
        <v>-122.44166800000001</v>
      </c>
      <c r="E1666" s="3" t="s">
        <v>10</v>
      </c>
      <c r="F1666" s="3">
        <v>18.3</v>
      </c>
      <c r="G1666" s="3" t="s">
        <v>11</v>
      </c>
      <c r="H1666" s="3" t="s">
        <v>41</v>
      </c>
      <c r="I1666" s="6">
        <v>0.14374999701976776</v>
      </c>
    </row>
    <row r="1667" spans="1:9" x14ac:dyDescent="0.2">
      <c r="A1667" s="3" t="s">
        <v>285</v>
      </c>
      <c r="B1667" s="2">
        <v>6</v>
      </c>
      <c r="C1667" s="3">
        <v>48.945118999999998</v>
      </c>
      <c r="D1667" s="3">
        <v>-122.44166800000001</v>
      </c>
      <c r="E1667" s="3" t="s">
        <v>10</v>
      </c>
      <c r="F1667" s="3">
        <v>14.149999999999999</v>
      </c>
      <c r="G1667" s="3" t="s">
        <v>13</v>
      </c>
      <c r="H1667" s="3" t="s">
        <v>41</v>
      </c>
      <c r="I1667" s="6">
        <v>0</v>
      </c>
    </row>
    <row r="1668" spans="1:9" x14ac:dyDescent="0.2">
      <c r="A1668" s="3" t="s">
        <v>286</v>
      </c>
      <c r="B1668" s="2">
        <v>6</v>
      </c>
      <c r="C1668" s="3">
        <v>48.945470640000003</v>
      </c>
      <c r="D1668" s="3">
        <v>-122.40884440000001</v>
      </c>
      <c r="E1668" s="3" t="s">
        <v>10</v>
      </c>
      <c r="F1668" s="3">
        <v>12.5</v>
      </c>
      <c r="G1668" s="3" t="s">
        <v>11</v>
      </c>
      <c r="H1668" s="3" t="s">
        <v>287</v>
      </c>
      <c r="I1668" s="6">
        <v>0</v>
      </c>
    </row>
    <row r="1669" spans="1:9" x14ac:dyDescent="0.2">
      <c r="A1669" s="3" t="s">
        <v>286</v>
      </c>
      <c r="B1669" s="2">
        <v>6</v>
      </c>
      <c r="C1669" s="3">
        <v>48.945470640000003</v>
      </c>
      <c r="D1669" s="3">
        <v>-122.40884440000001</v>
      </c>
      <c r="E1669" s="3" t="s">
        <v>10</v>
      </c>
      <c r="F1669" s="3">
        <v>11.7</v>
      </c>
      <c r="G1669" s="3" t="s">
        <v>13</v>
      </c>
      <c r="H1669" s="3" t="s">
        <v>287</v>
      </c>
      <c r="I1669" s="6">
        <v>0</v>
      </c>
    </row>
    <row r="1670" spans="1:9" x14ac:dyDescent="0.2">
      <c r="A1670" s="3" t="s">
        <v>288</v>
      </c>
      <c r="B1670" s="2">
        <v>6</v>
      </c>
      <c r="C1670" s="3">
        <v>48.791318330000003</v>
      </c>
      <c r="D1670" s="3">
        <v>-122.5910447</v>
      </c>
      <c r="E1670" s="3" t="s">
        <v>10</v>
      </c>
      <c r="F1670" s="3">
        <v>15.05</v>
      </c>
      <c r="G1670" s="3" t="s">
        <v>11</v>
      </c>
      <c r="H1670" s="3" t="s">
        <v>47</v>
      </c>
      <c r="I1670" s="6">
        <v>0</v>
      </c>
    </row>
    <row r="1671" spans="1:9" x14ac:dyDescent="0.2">
      <c r="A1671" s="3" t="s">
        <v>288</v>
      </c>
      <c r="B1671" s="2">
        <v>6</v>
      </c>
      <c r="C1671" s="3">
        <v>48.791318330000003</v>
      </c>
      <c r="D1671" s="3">
        <v>-122.5910447</v>
      </c>
      <c r="E1671" s="3" t="s">
        <v>10</v>
      </c>
      <c r="F1671" s="3">
        <v>13.8</v>
      </c>
      <c r="G1671" s="3" t="s">
        <v>13</v>
      </c>
      <c r="H1671" s="3" t="s">
        <v>47</v>
      </c>
      <c r="I1671" s="6">
        <v>0</v>
      </c>
    </row>
    <row r="1672" spans="1:9" x14ac:dyDescent="0.2">
      <c r="A1672" s="3" t="s">
        <v>289</v>
      </c>
      <c r="B1672" s="2">
        <v>6</v>
      </c>
      <c r="C1672" s="3">
        <v>48.791426000000001</v>
      </c>
      <c r="D1672" s="3">
        <v>-122.590295</v>
      </c>
      <c r="E1672" s="3" t="s">
        <v>10</v>
      </c>
      <c r="F1672" s="3">
        <v>16.3</v>
      </c>
      <c r="G1672" s="3" t="s">
        <v>11</v>
      </c>
      <c r="H1672" s="3" t="s">
        <v>47</v>
      </c>
      <c r="I1672" s="6">
        <v>1.875000074505806E-2</v>
      </c>
    </row>
    <row r="1673" spans="1:9" x14ac:dyDescent="0.2">
      <c r="A1673" s="3" t="s">
        <v>289</v>
      </c>
      <c r="B1673" s="2">
        <v>6</v>
      </c>
      <c r="C1673" s="3">
        <v>48.791426000000001</v>
      </c>
      <c r="D1673" s="3">
        <v>-122.590295</v>
      </c>
      <c r="E1673" s="3" t="s">
        <v>10</v>
      </c>
      <c r="F1673" s="3">
        <v>10.75</v>
      </c>
      <c r="G1673" s="3" t="s">
        <v>13</v>
      </c>
      <c r="H1673" s="3" t="s">
        <v>47</v>
      </c>
      <c r="I1673" s="6">
        <v>0</v>
      </c>
    </row>
    <row r="1674" spans="1:9" x14ac:dyDescent="0.2">
      <c r="A1674" s="3" t="s">
        <v>290</v>
      </c>
      <c r="B1674" s="2">
        <v>6</v>
      </c>
      <c r="C1674" s="3">
        <v>48.843479930000001</v>
      </c>
      <c r="D1674" s="3">
        <v>-122.58898170000001</v>
      </c>
      <c r="E1674" s="3" t="s">
        <v>10</v>
      </c>
      <c r="F1674" s="3">
        <v>14.399999999999999</v>
      </c>
      <c r="G1674" s="3" t="s">
        <v>11</v>
      </c>
      <c r="H1674" s="3" t="s">
        <v>12</v>
      </c>
      <c r="I1674" s="6">
        <v>0</v>
      </c>
    </row>
    <row r="1675" spans="1:9" x14ac:dyDescent="0.2">
      <c r="A1675" s="3" t="s">
        <v>290</v>
      </c>
      <c r="B1675" s="2">
        <v>6</v>
      </c>
      <c r="C1675" s="3">
        <v>48.843479930000001</v>
      </c>
      <c r="D1675" s="3">
        <v>-122.58898170000001</v>
      </c>
      <c r="E1675" s="3" t="s">
        <v>10</v>
      </c>
      <c r="F1675" s="3">
        <v>12.25</v>
      </c>
      <c r="G1675" s="3" t="s">
        <v>13</v>
      </c>
      <c r="H1675" s="3" t="s">
        <v>12</v>
      </c>
      <c r="I1675" s="6">
        <v>0</v>
      </c>
    </row>
    <row r="1676" spans="1:9" x14ac:dyDescent="0.2">
      <c r="A1676" s="3" t="s">
        <v>291</v>
      </c>
      <c r="B1676" s="2">
        <v>6</v>
      </c>
      <c r="C1676" s="3">
        <v>48.936562279999997</v>
      </c>
      <c r="D1676" s="3">
        <v>-122.44110860000001</v>
      </c>
      <c r="E1676" s="3" t="s">
        <v>10</v>
      </c>
      <c r="F1676" s="3">
        <v>12.7</v>
      </c>
      <c r="G1676" s="3" t="s">
        <v>11</v>
      </c>
      <c r="H1676" s="3" t="s">
        <v>52</v>
      </c>
      <c r="I1676" s="6">
        <v>0</v>
      </c>
    </row>
    <row r="1677" spans="1:9" x14ac:dyDescent="0.2">
      <c r="A1677" s="3" t="s">
        <v>291</v>
      </c>
      <c r="B1677" s="2">
        <v>6</v>
      </c>
      <c r="C1677" s="3">
        <v>48.936562279999997</v>
      </c>
      <c r="D1677" s="3">
        <v>-122.44110860000001</v>
      </c>
      <c r="E1677" s="3" t="s">
        <v>10</v>
      </c>
      <c r="F1677" s="3">
        <v>11.5</v>
      </c>
      <c r="G1677" s="3" t="s">
        <v>13</v>
      </c>
      <c r="H1677" s="3" t="s">
        <v>52</v>
      </c>
      <c r="I1677" s="6">
        <v>0</v>
      </c>
    </row>
    <row r="1678" spans="1:9" x14ac:dyDescent="0.2">
      <c r="A1678" s="3" t="s">
        <v>292</v>
      </c>
      <c r="B1678" s="2">
        <v>6</v>
      </c>
      <c r="C1678" s="3">
        <v>48.936590000000002</v>
      </c>
      <c r="D1678" s="3">
        <v>-122.44171799999999</v>
      </c>
      <c r="E1678" s="3" t="s">
        <v>10</v>
      </c>
      <c r="F1678" s="3">
        <v>13.5</v>
      </c>
      <c r="G1678" s="3" t="s">
        <v>11</v>
      </c>
      <c r="H1678" s="3" t="s">
        <v>52</v>
      </c>
      <c r="I1678" s="6">
        <v>0</v>
      </c>
    </row>
    <row r="1679" spans="1:9" x14ac:dyDescent="0.2">
      <c r="A1679" s="3" t="s">
        <v>292</v>
      </c>
      <c r="B1679" s="2">
        <v>6</v>
      </c>
      <c r="C1679" s="3">
        <v>48.936590000000002</v>
      </c>
      <c r="D1679" s="3">
        <v>-122.44171799999999</v>
      </c>
      <c r="E1679" s="3" t="s">
        <v>10</v>
      </c>
      <c r="F1679" s="3">
        <v>10.5</v>
      </c>
      <c r="G1679" s="3" t="s">
        <v>13</v>
      </c>
      <c r="H1679" s="3" t="s">
        <v>52</v>
      </c>
      <c r="I1679" s="6">
        <v>0</v>
      </c>
    </row>
    <row r="1680" spans="1:9" x14ac:dyDescent="0.2">
      <c r="A1680" s="3" t="s">
        <v>293</v>
      </c>
      <c r="B1680" s="2">
        <v>6</v>
      </c>
      <c r="C1680" s="3">
        <v>48.83983447</v>
      </c>
      <c r="D1680" s="3">
        <v>-122.29177610000001</v>
      </c>
      <c r="E1680" s="3" t="s">
        <v>10</v>
      </c>
      <c r="F1680" s="3">
        <v>9.1999999999999993</v>
      </c>
      <c r="G1680" s="3" t="s">
        <v>13</v>
      </c>
      <c r="H1680" s="3" t="s">
        <v>294</v>
      </c>
      <c r="I1680" s="6">
        <v>0</v>
      </c>
    </row>
    <row r="1681" spans="1:9" x14ac:dyDescent="0.2">
      <c r="A1681" s="3" t="s">
        <v>295</v>
      </c>
      <c r="B1681" s="2">
        <v>6</v>
      </c>
      <c r="C1681" s="3">
        <v>48.9494568</v>
      </c>
      <c r="D1681" s="3">
        <v>-122.4088785</v>
      </c>
      <c r="E1681" s="3" t="s">
        <v>10</v>
      </c>
      <c r="F1681" s="3">
        <v>13.9</v>
      </c>
      <c r="G1681" s="3" t="s">
        <v>11</v>
      </c>
      <c r="H1681" s="3" t="s">
        <v>296</v>
      </c>
      <c r="I1681" s="6">
        <v>0</v>
      </c>
    </row>
    <row r="1682" spans="1:9" x14ac:dyDescent="0.2">
      <c r="A1682" s="3" t="s">
        <v>295</v>
      </c>
      <c r="B1682" s="2">
        <v>6</v>
      </c>
      <c r="C1682" s="3">
        <v>48.9494568</v>
      </c>
      <c r="D1682" s="3">
        <v>-122.4088785</v>
      </c>
      <c r="E1682" s="3" t="s">
        <v>10</v>
      </c>
      <c r="F1682" s="3">
        <v>14.4</v>
      </c>
      <c r="G1682" s="3" t="s">
        <v>13</v>
      </c>
      <c r="H1682" s="3" t="s">
        <v>296</v>
      </c>
      <c r="I1682" s="6">
        <v>0</v>
      </c>
    </row>
    <row r="1683" spans="1:9" x14ac:dyDescent="0.2">
      <c r="A1683" s="3" t="s">
        <v>297</v>
      </c>
      <c r="B1683" s="2">
        <v>6</v>
      </c>
      <c r="C1683" s="3">
        <v>48.822125999999997</v>
      </c>
      <c r="D1683" s="3">
        <v>-122.134991</v>
      </c>
      <c r="E1683" s="3" t="s">
        <v>10</v>
      </c>
      <c r="F1683" s="3">
        <v>8.1</v>
      </c>
      <c r="G1683" s="3" t="s">
        <v>13</v>
      </c>
      <c r="H1683" s="3" t="s">
        <v>298</v>
      </c>
      <c r="I1683" s="6">
        <v>0</v>
      </c>
    </row>
    <row r="1684" spans="1:9" x14ac:dyDescent="0.2">
      <c r="A1684" s="3" t="s">
        <v>299</v>
      </c>
      <c r="B1684" s="2">
        <v>6</v>
      </c>
      <c r="C1684" s="3">
        <v>48.837985000000003</v>
      </c>
      <c r="D1684" s="3">
        <v>-122.154369</v>
      </c>
      <c r="E1684" s="3" t="s">
        <v>10</v>
      </c>
      <c r="F1684" s="3">
        <v>10</v>
      </c>
      <c r="G1684" s="3" t="s">
        <v>11</v>
      </c>
      <c r="H1684" s="3" t="s">
        <v>17</v>
      </c>
      <c r="I1684" s="6">
        <v>0</v>
      </c>
    </row>
    <row r="1685" spans="1:9" x14ac:dyDescent="0.2">
      <c r="A1685" s="3" t="s">
        <v>299</v>
      </c>
      <c r="B1685" s="2">
        <v>6</v>
      </c>
      <c r="C1685" s="3">
        <v>48.837985000000003</v>
      </c>
      <c r="D1685" s="3">
        <v>-122.154369</v>
      </c>
      <c r="E1685" s="3" t="s">
        <v>10</v>
      </c>
      <c r="F1685" s="3">
        <v>8.6999999999999993</v>
      </c>
      <c r="G1685" s="3" t="s">
        <v>13</v>
      </c>
      <c r="H1685" s="3" t="s">
        <v>17</v>
      </c>
      <c r="I1685" s="6">
        <v>0</v>
      </c>
    </row>
    <row r="1686" spans="1:9" x14ac:dyDescent="0.2">
      <c r="A1686" s="3" t="s">
        <v>300</v>
      </c>
      <c r="B1686" s="2">
        <v>6</v>
      </c>
      <c r="C1686" s="3">
        <v>48.918458819999998</v>
      </c>
      <c r="D1686" s="3">
        <v>-122.4651307</v>
      </c>
      <c r="E1686" s="3" t="s">
        <v>10</v>
      </c>
      <c r="F1686" s="3">
        <v>12.6</v>
      </c>
      <c r="G1686" s="3" t="s">
        <v>11</v>
      </c>
      <c r="H1686" s="3" t="s">
        <v>57</v>
      </c>
      <c r="I1686" s="6">
        <v>0</v>
      </c>
    </row>
    <row r="1687" spans="1:9" x14ac:dyDescent="0.2">
      <c r="A1687" s="3" t="s">
        <v>300</v>
      </c>
      <c r="B1687" s="2">
        <v>6</v>
      </c>
      <c r="C1687" s="3">
        <v>48.918458819999998</v>
      </c>
      <c r="D1687" s="3">
        <v>-122.4651307</v>
      </c>
      <c r="E1687" s="3" t="s">
        <v>10</v>
      </c>
      <c r="F1687" s="3">
        <v>12.8</v>
      </c>
      <c r="G1687" s="3" t="s">
        <v>13</v>
      </c>
      <c r="H1687" s="3" t="s">
        <v>57</v>
      </c>
      <c r="I1687" s="6">
        <v>0</v>
      </c>
    </row>
    <row r="1688" spans="1:9" x14ac:dyDescent="0.2">
      <c r="A1688" s="3" t="s">
        <v>301</v>
      </c>
      <c r="B1688" s="2">
        <v>6</v>
      </c>
      <c r="C1688" s="3">
        <v>48.918458819999998</v>
      </c>
      <c r="D1688" s="3">
        <v>-122.4651307</v>
      </c>
      <c r="E1688" s="3" t="s">
        <v>10</v>
      </c>
      <c r="F1688" s="3">
        <v>13.649999999999999</v>
      </c>
      <c r="G1688" s="3" t="s">
        <v>11</v>
      </c>
      <c r="H1688" s="3" t="s">
        <v>57</v>
      </c>
      <c r="I1688" s="6">
        <v>0</v>
      </c>
    </row>
    <row r="1689" spans="1:9" x14ac:dyDescent="0.2">
      <c r="A1689" s="3" t="s">
        <v>301</v>
      </c>
      <c r="B1689" s="2">
        <v>6</v>
      </c>
      <c r="C1689" s="3">
        <v>48.918458819999998</v>
      </c>
      <c r="D1689" s="3">
        <v>-122.4651307</v>
      </c>
      <c r="E1689" s="3" t="s">
        <v>10</v>
      </c>
      <c r="F1689" s="3">
        <v>12.399999999999999</v>
      </c>
      <c r="G1689" s="3" t="s">
        <v>13</v>
      </c>
      <c r="H1689" s="3" t="s">
        <v>57</v>
      </c>
      <c r="I1689" s="6">
        <v>0</v>
      </c>
    </row>
    <row r="1690" spans="1:9" x14ac:dyDescent="0.2">
      <c r="A1690" s="3" t="s">
        <v>302</v>
      </c>
      <c r="B1690" s="2">
        <v>6</v>
      </c>
      <c r="C1690" s="3">
        <v>48.919001000000002</v>
      </c>
      <c r="D1690" s="3">
        <v>-122.464192</v>
      </c>
      <c r="E1690" s="3" t="s">
        <v>10</v>
      </c>
      <c r="F1690" s="3">
        <v>14.9</v>
      </c>
      <c r="G1690" s="3" t="s">
        <v>11</v>
      </c>
      <c r="H1690" s="3" t="s">
        <v>57</v>
      </c>
      <c r="I1690" s="6">
        <v>0</v>
      </c>
    </row>
    <row r="1691" spans="1:9" x14ac:dyDescent="0.2">
      <c r="A1691" s="3" t="s">
        <v>302</v>
      </c>
      <c r="B1691" s="2">
        <v>6</v>
      </c>
      <c r="C1691" s="3">
        <v>48.919001000000002</v>
      </c>
      <c r="D1691" s="3">
        <v>-122.464192</v>
      </c>
      <c r="E1691" s="3" t="s">
        <v>10</v>
      </c>
      <c r="F1691" s="3">
        <v>12.7</v>
      </c>
      <c r="G1691" s="3" t="s">
        <v>13</v>
      </c>
      <c r="H1691" s="3" t="s">
        <v>57</v>
      </c>
      <c r="I1691" s="6">
        <v>0</v>
      </c>
    </row>
    <row r="1692" spans="1:9" x14ac:dyDescent="0.2">
      <c r="A1692" s="3" t="s">
        <v>303</v>
      </c>
      <c r="B1692" s="2">
        <v>6</v>
      </c>
      <c r="C1692" s="3">
        <v>48.92017001</v>
      </c>
      <c r="D1692" s="3">
        <v>-122.4426847</v>
      </c>
      <c r="E1692" s="3" t="s">
        <v>10</v>
      </c>
      <c r="F1692" s="3">
        <v>12.55</v>
      </c>
      <c r="G1692" s="3" t="s">
        <v>11</v>
      </c>
      <c r="H1692" s="3" t="s">
        <v>304</v>
      </c>
      <c r="I1692" s="6">
        <v>0</v>
      </c>
    </row>
    <row r="1693" spans="1:9" x14ac:dyDescent="0.2">
      <c r="A1693" s="3" t="s">
        <v>303</v>
      </c>
      <c r="B1693" s="2">
        <v>6</v>
      </c>
      <c r="C1693" s="3">
        <v>48.92017001</v>
      </c>
      <c r="D1693" s="3">
        <v>-122.4426847</v>
      </c>
      <c r="E1693" s="3" t="s">
        <v>10</v>
      </c>
      <c r="F1693" s="3">
        <v>11.7</v>
      </c>
      <c r="G1693" s="3" t="s">
        <v>13</v>
      </c>
      <c r="H1693" s="3" t="s">
        <v>304</v>
      </c>
      <c r="I1693" s="6">
        <v>0</v>
      </c>
    </row>
    <row r="1694" spans="1:9" x14ac:dyDescent="0.2">
      <c r="A1694" s="3" t="s">
        <v>305</v>
      </c>
      <c r="B1694" s="2">
        <v>6</v>
      </c>
      <c r="C1694" s="3">
        <v>48.917514310000001</v>
      </c>
      <c r="D1694" s="3">
        <v>-122.4203562</v>
      </c>
      <c r="E1694" s="3" t="s">
        <v>10</v>
      </c>
      <c r="F1694" s="3">
        <v>12.85</v>
      </c>
      <c r="G1694" s="3" t="s">
        <v>11</v>
      </c>
      <c r="H1694" s="3" t="s">
        <v>306</v>
      </c>
      <c r="I1694" s="6">
        <v>0</v>
      </c>
    </row>
    <row r="1695" spans="1:9" x14ac:dyDescent="0.2">
      <c r="A1695" s="3" t="s">
        <v>305</v>
      </c>
      <c r="B1695" s="2">
        <v>6</v>
      </c>
      <c r="C1695" s="3">
        <v>48.917514310000001</v>
      </c>
      <c r="D1695" s="3">
        <v>-122.4203562</v>
      </c>
      <c r="E1695" s="3" t="s">
        <v>10</v>
      </c>
      <c r="F1695" s="3">
        <v>12.35</v>
      </c>
      <c r="G1695" s="3" t="s">
        <v>13</v>
      </c>
      <c r="H1695" s="3" t="s">
        <v>306</v>
      </c>
      <c r="I1695" s="6">
        <v>0</v>
      </c>
    </row>
    <row r="1696" spans="1:9" x14ac:dyDescent="0.2">
      <c r="A1696" s="3" t="s">
        <v>307</v>
      </c>
      <c r="B1696" s="2">
        <v>6</v>
      </c>
      <c r="C1696" s="3">
        <v>48.790480670000001</v>
      </c>
      <c r="D1696" s="3">
        <v>-122.5844614</v>
      </c>
      <c r="E1696" s="3" t="s">
        <v>10</v>
      </c>
      <c r="F1696" s="3">
        <v>11.45</v>
      </c>
      <c r="G1696" s="3" t="s">
        <v>11</v>
      </c>
      <c r="H1696" s="3" t="s">
        <v>308</v>
      </c>
      <c r="I1696" s="6">
        <v>0</v>
      </c>
    </row>
    <row r="1697" spans="1:9" x14ac:dyDescent="0.2">
      <c r="A1697" s="3" t="s">
        <v>307</v>
      </c>
      <c r="B1697" s="2">
        <v>6</v>
      </c>
      <c r="C1697" s="3">
        <v>48.790480670000001</v>
      </c>
      <c r="D1697" s="3">
        <v>-122.5844614</v>
      </c>
      <c r="E1697" s="3" t="s">
        <v>10</v>
      </c>
      <c r="F1697" s="3">
        <v>11.25</v>
      </c>
      <c r="G1697" s="3" t="s">
        <v>13</v>
      </c>
      <c r="H1697" s="3" t="s">
        <v>308</v>
      </c>
      <c r="I1697" s="6">
        <v>0</v>
      </c>
    </row>
    <row r="1698" spans="1:9" x14ac:dyDescent="0.2">
      <c r="A1698" s="3" t="s">
        <v>309</v>
      </c>
      <c r="B1698" s="2">
        <v>6</v>
      </c>
      <c r="C1698" s="3">
        <v>48.90596</v>
      </c>
      <c r="D1698" s="3">
        <v>-122.5535</v>
      </c>
      <c r="E1698" s="3" t="s">
        <v>10</v>
      </c>
      <c r="F1698" s="3">
        <v>21</v>
      </c>
      <c r="G1698" s="3" t="s">
        <v>11</v>
      </c>
      <c r="H1698" s="3" t="s">
        <v>43</v>
      </c>
      <c r="I1698" s="6">
        <v>0.3125</v>
      </c>
    </row>
    <row r="1699" spans="1:9" x14ac:dyDescent="0.2">
      <c r="A1699" s="3" t="s">
        <v>309</v>
      </c>
      <c r="B1699" s="2">
        <v>6</v>
      </c>
      <c r="C1699" s="3">
        <v>48.90596</v>
      </c>
      <c r="D1699" s="3">
        <v>-122.5535</v>
      </c>
      <c r="E1699" s="3" t="s">
        <v>10</v>
      </c>
      <c r="F1699" s="3">
        <v>13.7</v>
      </c>
      <c r="G1699" s="3" t="s">
        <v>13</v>
      </c>
      <c r="H1699" s="3" t="s">
        <v>43</v>
      </c>
      <c r="I1699" s="6">
        <v>0</v>
      </c>
    </row>
    <row r="1700" spans="1:9" x14ac:dyDescent="0.2">
      <c r="A1700" s="3" t="s">
        <v>310</v>
      </c>
      <c r="B1700" s="2">
        <v>6</v>
      </c>
      <c r="C1700" s="3">
        <v>48.789147</v>
      </c>
      <c r="D1700" s="3">
        <v>-122.199209</v>
      </c>
      <c r="E1700" s="3" t="s">
        <v>10</v>
      </c>
      <c r="F1700" s="3">
        <v>14.5</v>
      </c>
      <c r="G1700" s="3" t="s">
        <v>11</v>
      </c>
      <c r="H1700" s="3" t="s">
        <v>26</v>
      </c>
      <c r="I1700" s="6">
        <v>0.11538461595773697</v>
      </c>
    </row>
    <row r="1701" spans="1:9" x14ac:dyDescent="0.2">
      <c r="A1701" s="3" t="s">
        <v>310</v>
      </c>
      <c r="B1701" s="2">
        <v>6</v>
      </c>
      <c r="C1701" s="3">
        <v>48.789147</v>
      </c>
      <c r="D1701" s="3">
        <v>-122.199209</v>
      </c>
      <c r="E1701" s="3" t="s">
        <v>10</v>
      </c>
      <c r="F1701" s="3">
        <v>10.399999999999999</v>
      </c>
      <c r="G1701" s="3" t="s">
        <v>13</v>
      </c>
      <c r="H1701" s="3" t="s">
        <v>26</v>
      </c>
      <c r="I1701" s="6">
        <v>0</v>
      </c>
    </row>
    <row r="1702" spans="1:9" x14ac:dyDescent="0.2">
      <c r="A1702" s="3" t="s">
        <v>311</v>
      </c>
      <c r="B1702" s="2">
        <v>6</v>
      </c>
      <c r="C1702" s="3">
        <v>48.968535529999997</v>
      </c>
      <c r="D1702" s="3">
        <v>-122.3312081</v>
      </c>
      <c r="E1702" s="3" t="s">
        <v>10</v>
      </c>
      <c r="F1702" s="3">
        <v>14.1</v>
      </c>
      <c r="G1702" s="3" t="s">
        <v>11</v>
      </c>
      <c r="H1702" s="3" t="s">
        <v>312</v>
      </c>
      <c r="I1702" s="6">
        <v>0</v>
      </c>
    </row>
    <row r="1703" spans="1:9" x14ac:dyDescent="0.2">
      <c r="A1703" s="3" t="s">
        <v>311</v>
      </c>
      <c r="B1703" s="2">
        <v>6</v>
      </c>
      <c r="C1703" s="3">
        <v>48.968535529999997</v>
      </c>
      <c r="D1703" s="3">
        <v>-122.3312081</v>
      </c>
      <c r="E1703" s="3" t="s">
        <v>10</v>
      </c>
      <c r="F1703" s="3">
        <v>13.3</v>
      </c>
      <c r="G1703" s="3" t="s">
        <v>13</v>
      </c>
      <c r="H1703" s="3" t="s">
        <v>312</v>
      </c>
      <c r="I1703" s="6">
        <v>0</v>
      </c>
    </row>
    <row r="1704" spans="1:9" x14ac:dyDescent="0.2">
      <c r="A1704" s="3" t="s">
        <v>313</v>
      </c>
      <c r="B1704" s="2">
        <v>6</v>
      </c>
      <c r="C1704" s="3">
        <v>48.99269366</v>
      </c>
      <c r="D1704" s="3">
        <v>-122.253906</v>
      </c>
      <c r="E1704" s="3" t="s">
        <v>10</v>
      </c>
      <c r="F1704" s="3">
        <v>15.799999999999999</v>
      </c>
      <c r="G1704" s="3" t="s">
        <v>11</v>
      </c>
      <c r="H1704" s="3" t="s">
        <v>314</v>
      </c>
      <c r="I1704" s="6">
        <v>0</v>
      </c>
    </row>
    <row r="1705" spans="1:9" x14ac:dyDescent="0.2">
      <c r="A1705" s="3" t="s">
        <v>313</v>
      </c>
      <c r="B1705" s="2">
        <v>6</v>
      </c>
      <c r="C1705" s="3">
        <v>48.99269366</v>
      </c>
      <c r="D1705" s="3">
        <v>-122.253906</v>
      </c>
      <c r="E1705" s="3" t="s">
        <v>10</v>
      </c>
      <c r="F1705" s="3">
        <v>16</v>
      </c>
      <c r="G1705" s="3" t="s">
        <v>13</v>
      </c>
      <c r="H1705" s="3" t="s">
        <v>314</v>
      </c>
      <c r="I1705" s="6">
        <v>0</v>
      </c>
    </row>
    <row r="1706" spans="1:9" x14ac:dyDescent="0.2">
      <c r="A1706" s="3" t="s">
        <v>315</v>
      </c>
      <c r="B1706" s="2">
        <v>6</v>
      </c>
      <c r="C1706" s="3">
        <v>48.992719999999998</v>
      </c>
      <c r="D1706" s="3">
        <v>-122.254238</v>
      </c>
      <c r="E1706" s="3" t="s">
        <v>10</v>
      </c>
      <c r="F1706" s="3">
        <v>17.399999999999999</v>
      </c>
      <c r="G1706" s="3" t="s">
        <v>11</v>
      </c>
      <c r="H1706" s="3" t="s">
        <v>314</v>
      </c>
      <c r="I1706" s="6">
        <v>0</v>
      </c>
    </row>
    <row r="1707" spans="1:9" x14ac:dyDescent="0.2">
      <c r="A1707" s="3" t="s">
        <v>315</v>
      </c>
      <c r="B1707" s="2">
        <v>6</v>
      </c>
      <c r="C1707" s="3">
        <v>48.992719999999998</v>
      </c>
      <c r="D1707" s="3">
        <v>-122.254238</v>
      </c>
      <c r="E1707" s="3" t="s">
        <v>10</v>
      </c>
      <c r="F1707" s="3">
        <v>13.7</v>
      </c>
      <c r="G1707" s="3" t="s">
        <v>13</v>
      </c>
      <c r="H1707" s="3" t="s">
        <v>314</v>
      </c>
      <c r="I1707" s="6">
        <v>0</v>
      </c>
    </row>
    <row r="1708" spans="1:9" x14ac:dyDescent="0.2">
      <c r="A1708" s="3" t="s">
        <v>316</v>
      </c>
      <c r="B1708" s="2">
        <v>6</v>
      </c>
      <c r="C1708" s="3">
        <v>48.853436219999999</v>
      </c>
      <c r="D1708" s="3">
        <v>-122.5734542</v>
      </c>
      <c r="E1708" s="3" t="s">
        <v>10</v>
      </c>
      <c r="F1708" s="3">
        <v>15</v>
      </c>
      <c r="G1708" s="3" t="s">
        <v>11</v>
      </c>
      <c r="H1708" s="3" t="s">
        <v>61</v>
      </c>
      <c r="I1708" s="6">
        <v>0</v>
      </c>
    </row>
    <row r="1709" spans="1:9" x14ac:dyDescent="0.2">
      <c r="A1709" s="3" t="s">
        <v>316</v>
      </c>
      <c r="B1709" s="2">
        <v>6</v>
      </c>
      <c r="C1709" s="3">
        <v>48.853436219999999</v>
      </c>
      <c r="D1709" s="3">
        <v>-122.5734542</v>
      </c>
      <c r="E1709" s="3" t="s">
        <v>10</v>
      </c>
      <c r="F1709" s="3">
        <v>13.45</v>
      </c>
      <c r="G1709" s="3" t="s">
        <v>13</v>
      </c>
      <c r="H1709" s="3" t="s">
        <v>61</v>
      </c>
      <c r="I1709" s="6">
        <v>0</v>
      </c>
    </row>
    <row r="1710" spans="1:9" x14ac:dyDescent="0.2">
      <c r="A1710" s="3" t="s">
        <v>317</v>
      </c>
      <c r="B1710" s="2">
        <v>6</v>
      </c>
      <c r="C1710" s="3">
        <v>48.853501000000001</v>
      </c>
      <c r="D1710" s="3">
        <v>-122.573604</v>
      </c>
      <c r="E1710" s="3" t="s">
        <v>10</v>
      </c>
      <c r="F1710" s="3">
        <v>18.100000000000001</v>
      </c>
      <c r="G1710" s="3" t="s">
        <v>11</v>
      </c>
      <c r="H1710" s="3" t="s">
        <v>61</v>
      </c>
      <c r="I1710" s="6">
        <v>0.13124999403953552</v>
      </c>
    </row>
    <row r="1711" spans="1:9" x14ac:dyDescent="0.2">
      <c r="A1711" s="3" t="s">
        <v>317</v>
      </c>
      <c r="B1711" s="2">
        <v>6</v>
      </c>
      <c r="C1711" s="3">
        <v>48.853501000000001</v>
      </c>
      <c r="D1711" s="3">
        <v>-122.573604</v>
      </c>
      <c r="E1711" s="3" t="s">
        <v>10</v>
      </c>
      <c r="F1711" s="3">
        <v>13.25</v>
      </c>
      <c r="G1711" s="3" t="s">
        <v>13</v>
      </c>
      <c r="H1711" s="3" t="s">
        <v>61</v>
      </c>
      <c r="I1711" s="6">
        <v>0</v>
      </c>
    </row>
    <row r="1712" spans="1:9" x14ac:dyDescent="0.2">
      <c r="A1712" s="3" t="s">
        <v>318</v>
      </c>
      <c r="B1712" s="2">
        <v>6</v>
      </c>
      <c r="C1712" s="3">
        <v>48.855220000000003</v>
      </c>
      <c r="D1712" s="3">
        <v>-122.53437</v>
      </c>
      <c r="E1712" s="3" t="s">
        <v>10</v>
      </c>
      <c r="F1712" s="3">
        <v>13.85</v>
      </c>
      <c r="G1712" s="3" t="s">
        <v>11</v>
      </c>
      <c r="H1712" s="3" t="s">
        <v>32</v>
      </c>
      <c r="I1712" s="6">
        <v>0</v>
      </c>
    </row>
    <row r="1713" spans="1:9" x14ac:dyDescent="0.2">
      <c r="A1713" s="3" t="s">
        <v>318</v>
      </c>
      <c r="B1713" s="2">
        <v>6</v>
      </c>
      <c r="C1713" s="3">
        <v>48.855220000000003</v>
      </c>
      <c r="D1713" s="3">
        <v>-122.53437</v>
      </c>
      <c r="E1713" s="3" t="s">
        <v>10</v>
      </c>
      <c r="F1713" s="3">
        <v>13.2</v>
      </c>
      <c r="G1713" s="3" t="s">
        <v>13</v>
      </c>
      <c r="H1713" s="3" t="s">
        <v>32</v>
      </c>
      <c r="I1713" s="6">
        <v>0</v>
      </c>
    </row>
    <row r="1714" spans="1:9" x14ac:dyDescent="0.2">
      <c r="A1714" s="3" t="s">
        <v>319</v>
      </c>
      <c r="B1714" s="2">
        <v>6</v>
      </c>
      <c r="C1714" s="3">
        <v>48.866914149999999</v>
      </c>
      <c r="D1714" s="3">
        <v>-122.4856595</v>
      </c>
      <c r="E1714" s="3" t="s">
        <v>10</v>
      </c>
      <c r="F1714" s="3">
        <v>11.8</v>
      </c>
      <c r="G1714" s="3" t="s">
        <v>11</v>
      </c>
      <c r="H1714" s="3" t="s">
        <v>320</v>
      </c>
      <c r="I1714" s="6">
        <v>0</v>
      </c>
    </row>
    <row r="1715" spans="1:9" x14ac:dyDescent="0.2">
      <c r="A1715" s="3" t="s">
        <v>319</v>
      </c>
      <c r="B1715" s="2">
        <v>6</v>
      </c>
      <c r="C1715" s="3">
        <v>48.866914149999999</v>
      </c>
      <c r="D1715" s="3">
        <v>-122.4856595</v>
      </c>
      <c r="E1715" s="3" t="s">
        <v>10</v>
      </c>
      <c r="F1715" s="3">
        <v>10.3</v>
      </c>
      <c r="G1715" s="3" t="s">
        <v>13</v>
      </c>
      <c r="H1715" s="3" t="s">
        <v>320</v>
      </c>
      <c r="I1715" s="6">
        <v>0</v>
      </c>
    </row>
    <row r="1716" spans="1:9" x14ac:dyDescent="0.2">
      <c r="A1716" s="3" t="s">
        <v>321</v>
      </c>
      <c r="B1716" s="2">
        <v>6</v>
      </c>
      <c r="C1716" s="3">
        <v>48.869579729999998</v>
      </c>
      <c r="D1716" s="3">
        <v>-122.4379448</v>
      </c>
      <c r="E1716" s="3" t="s">
        <v>10</v>
      </c>
      <c r="F1716" s="3">
        <v>17.049999999999997</v>
      </c>
      <c r="G1716" s="3" t="s">
        <v>11</v>
      </c>
      <c r="H1716" s="3" t="s">
        <v>322</v>
      </c>
      <c r="I1716" s="6">
        <v>6.5624997019767761E-2</v>
      </c>
    </row>
    <row r="1717" spans="1:9" x14ac:dyDescent="0.2">
      <c r="A1717" s="3" t="s">
        <v>321</v>
      </c>
      <c r="B1717" s="2">
        <v>6</v>
      </c>
      <c r="C1717" s="3">
        <v>48.869579729999998</v>
      </c>
      <c r="D1717" s="3">
        <v>-122.4379448</v>
      </c>
      <c r="E1717" s="3" t="s">
        <v>10</v>
      </c>
      <c r="F1717" s="3">
        <v>15.5</v>
      </c>
      <c r="G1717" s="3" t="s">
        <v>13</v>
      </c>
      <c r="H1717" s="3" t="s">
        <v>322</v>
      </c>
      <c r="I1717" s="6">
        <v>0</v>
      </c>
    </row>
    <row r="1718" spans="1:9" x14ac:dyDescent="0.2">
      <c r="A1718" s="3" t="s">
        <v>323</v>
      </c>
      <c r="B1718" s="2">
        <v>6</v>
      </c>
      <c r="C1718" s="3">
        <v>48.892530000000001</v>
      </c>
      <c r="D1718" s="3">
        <v>-122.54046</v>
      </c>
      <c r="E1718" s="3" t="s">
        <v>10</v>
      </c>
      <c r="F1718" s="3">
        <v>13.35</v>
      </c>
      <c r="G1718" s="3" t="s">
        <v>11</v>
      </c>
      <c r="H1718" s="3" t="s">
        <v>324</v>
      </c>
      <c r="I1718" s="6">
        <v>0</v>
      </c>
    </row>
    <row r="1719" spans="1:9" x14ac:dyDescent="0.2">
      <c r="A1719" s="3" t="s">
        <v>323</v>
      </c>
      <c r="B1719" s="2">
        <v>6</v>
      </c>
      <c r="C1719" s="3">
        <v>48.892530000000001</v>
      </c>
      <c r="D1719" s="3">
        <v>-122.54046</v>
      </c>
      <c r="E1719" s="3" t="s">
        <v>10</v>
      </c>
      <c r="F1719" s="3">
        <v>14.024999999999999</v>
      </c>
      <c r="G1719" s="3" t="s">
        <v>13</v>
      </c>
      <c r="H1719" s="3" t="s">
        <v>324</v>
      </c>
      <c r="I1719" s="6">
        <v>0</v>
      </c>
    </row>
    <row r="1720" spans="1:9" x14ac:dyDescent="0.2">
      <c r="A1720" s="3" t="s">
        <v>325</v>
      </c>
      <c r="B1720" s="2">
        <v>6</v>
      </c>
      <c r="C1720" s="3">
        <v>48.791821640000002</v>
      </c>
      <c r="D1720" s="3">
        <v>-122.6625872</v>
      </c>
      <c r="E1720" s="3" t="s">
        <v>159</v>
      </c>
      <c r="F1720" s="3">
        <v>17.39</v>
      </c>
      <c r="G1720" s="3" t="s">
        <v>11</v>
      </c>
      <c r="H1720" s="3" t="s">
        <v>326</v>
      </c>
      <c r="I1720" s="6">
        <v>8.6874999105930328E-2</v>
      </c>
    </row>
    <row r="1721" spans="1:9" x14ac:dyDescent="0.2">
      <c r="A1721" s="3" t="s">
        <v>325</v>
      </c>
      <c r="B1721" s="2">
        <v>6</v>
      </c>
      <c r="C1721" s="3">
        <v>48.791821640000002</v>
      </c>
      <c r="D1721" s="3">
        <v>-122.6625872</v>
      </c>
      <c r="E1721" s="3" t="s">
        <v>159</v>
      </c>
      <c r="F1721" s="3">
        <v>18.440000000000001</v>
      </c>
      <c r="G1721" s="3" t="s">
        <v>13</v>
      </c>
      <c r="H1721" s="3" t="s">
        <v>326</v>
      </c>
      <c r="I1721" s="6">
        <v>0.15250000357627869</v>
      </c>
    </row>
    <row r="1722" spans="1:9" x14ac:dyDescent="0.2">
      <c r="A1722" s="3" t="s">
        <v>327</v>
      </c>
      <c r="B1722" s="2">
        <v>6</v>
      </c>
      <c r="C1722" s="3">
        <v>48.752448999999999</v>
      </c>
      <c r="D1722" s="3">
        <v>-122.219128</v>
      </c>
      <c r="E1722" s="3" t="s">
        <v>10</v>
      </c>
      <c r="F1722" s="3">
        <v>12</v>
      </c>
      <c r="G1722" s="3" t="s">
        <v>11</v>
      </c>
      <c r="H1722" s="3" t="s">
        <v>328</v>
      </c>
      <c r="I1722" s="6">
        <v>0</v>
      </c>
    </row>
    <row r="1723" spans="1:9" x14ac:dyDescent="0.2">
      <c r="A1723" s="3" t="s">
        <v>327</v>
      </c>
      <c r="B1723" s="2">
        <v>6</v>
      </c>
      <c r="C1723" s="3">
        <v>48.752448999999999</v>
      </c>
      <c r="D1723" s="3">
        <v>-122.219128</v>
      </c>
      <c r="E1723" s="3" t="s">
        <v>10</v>
      </c>
      <c r="F1723" s="3">
        <v>11.1</v>
      </c>
      <c r="G1723" s="3" t="s">
        <v>13</v>
      </c>
      <c r="H1723" s="3" t="s">
        <v>328</v>
      </c>
      <c r="I1723" s="6">
        <v>0</v>
      </c>
    </row>
    <row r="1724" spans="1:9" x14ac:dyDescent="0.2">
      <c r="A1724" s="3" t="s">
        <v>329</v>
      </c>
      <c r="B1724" s="2">
        <v>6</v>
      </c>
      <c r="C1724" s="3">
        <v>48.704999999999998</v>
      </c>
      <c r="D1724" s="3">
        <v>-122.45027</v>
      </c>
      <c r="E1724" s="3" t="s">
        <v>10</v>
      </c>
      <c r="F1724" s="3">
        <v>16.336363636363636</v>
      </c>
      <c r="G1724" s="3" t="s">
        <v>13</v>
      </c>
      <c r="H1724" s="3" t="s">
        <v>330</v>
      </c>
      <c r="I1724" s="6">
        <v>2.1022727712988853E-2</v>
      </c>
    </row>
    <row r="1725" spans="1:9" x14ac:dyDescent="0.2">
      <c r="A1725" s="3" t="s">
        <v>450</v>
      </c>
      <c r="B1725" s="2">
        <v>6</v>
      </c>
      <c r="C1725" s="3">
        <v>48.714829950000002</v>
      </c>
      <c r="D1725" s="3">
        <v>-122.4982807</v>
      </c>
      <c r="E1725" s="3" t="s">
        <v>10</v>
      </c>
      <c r="F1725" s="3">
        <v>15.7</v>
      </c>
      <c r="G1725" s="3" t="s">
        <v>11</v>
      </c>
      <c r="H1725" s="3" t="s">
        <v>167</v>
      </c>
      <c r="I1725" s="6">
        <v>0</v>
      </c>
    </row>
    <row r="1726" spans="1:9" x14ac:dyDescent="0.2">
      <c r="A1726" s="3" t="s">
        <v>451</v>
      </c>
      <c r="B1726" s="2">
        <v>6</v>
      </c>
      <c r="C1726" s="3">
        <v>48.715630249999997</v>
      </c>
      <c r="D1726" s="3">
        <v>-122.4823801</v>
      </c>
      <c r="E1726" s="3" t="s">
        <v>10</v>
      </c>
      <c r="F1726" s="3">
        <v>16.399999999999999</v>
      </c>
      <c r="G1726" s="3" t="s">
        <v>11</v>
      </c>
      <c r="H1726" s="3" t="s">
        <v>452</v>
      </c>
      <c r="I1726" s="6">
        <v>2.500000037252903E-2</v>
      </c>
    </row>
    <row r="1727" spans="1:9" x14ac:dyDescent="0.2">
      <c r="A1727" s="3" t="s">
        <v>453</v>
      </c>
      <c r="B1727" s="2">
        <v>6</v>
      </c>
      <c r="C1727" s="3">
        <v>48.715330260000002</v>
      </c>
      <c r="D1727" s="3">
        <v>-122.48178</v>
      </c>
      <c r="E1727" s="3" t="s">
        <v>10</v>
      </c>
      <c r="F1727" s="3">
        <v>15.5</v>
      </c>
      <c r="G1727" s="3" t="s">
        <v>11</v>
      </c>
      <c r="H1727" s="3" t="s">
        <v>169</v>
      </c>
      <c r="I1727" s="6">
        <v>0</v>
      </c>
    </row>
    <row r="1728" spans="1:9" x14ac:dyDescent="0.2">
      <c r="A1728" s="3" t="s">
        <v>454</v>
      </c>
      <c r="B1728" s="2">
        <v>6</v>
      </c>
      <c r="C1728" s="3">
        <v>48.703830500000002</v>
      </c>
      <c r="D1728" s="3">
        <v>-122.46337920000001</v>
      </c>
      <c r="E1728" s="3" t="s">
        <v>10</v>
      </c>
      <c r="F1728" s="3">
        <v>18.2</v>
      </c>
      <c r="G1728" s="3" t="s">
        <v>11</v>
      </c>
      <c r="H1728" s="3" t="s">
        <v>169</v>
      </c>
      <c r="I1728" s="6">
        <v>0.13750000298023224</v>
      </c>
    </row>
    <row r="1729" spans="1:9" x14ac:dyDescent="0.2">
      <c r="A1729" s="3" t="s">
        <v>455</v>
      </c>
      <c r="B1729" s="2">
        <v>6</v>
      </c>
      <c r="C1729" s="3">
        <v>48.79088093</v>
      </c>
      <c r="D1729" s="3">
        <v>-122.59078510000001</v>
      </c>
      <c r="E1729" s="3" t="s">
        <v>10</v>
      </c>
      <c r="F1729" s="3">
        <v>11</v>
      </c>
      <c r="G1729" s="3" t="s">
        <v>11</v>
      </c>
      <c r="H1729" s="3" t="s">
        <v>47</v>
      </c>
      <c r="I1729" s="6">
        <v>0</v>
      </c>
    </row>
    <row r="1730" spans="1:9" x14ac:dyDescent="0.2">
      <c r="A1730" s="3" t="s">
        <v>456</v>
      </c>
      <c r="B1730" s="2">
        <v>6</v>
      </c>
      <c r="C1730" s="3">
        <v>48.808381490000002</v>
      </c>
      <c r="D1730" s="3">
        <v>-122.5828841</v>
      </c>
      <c r="E1730" s="3" t="s">
        <v>10</v>
      </c>
      <c r="F1730" s="3">
        <v>10.9</v>
      </c>
      <c r="G1730" s="3" t="s">
        <v>11</v>
      </c>
      <c r="H1730" s="3" t="s">
        <v>12</v>
      </c>
      <c r="I1730" s="6">
        <v>0</v>
      </c>
    </row>
    <row r="1731" spans="1:9" x14ac:dyDescent="0.2">
      <c r="A1731" s="3" t="s">
        <v>457</v>
      </c>
      <c r="B1731" s="2">
        <v>6</v>
      </c>
      <c r="C1731" s="3">
        <v>48.801811270000002</v>
      </c>
      <c r="D1731" s="3">
        <v>-122.5868845</v>
      </c>
      <c r="E1731" s="3" t="s">
        <v>10</v>
      </c>
      <c r="F1731" s="3">
        <v>10.95</v>
      </c>
      <c r="G1731" s="3" t="s">
        <v>11</v>
      </c>
      <c r="H1731" s="3" t="s">
        <v>12</v>
      </c>
      <c r="I1731" s="6">
        <v>0</v>
      </c>
    </row>
    <row r="1732" spans="1:9" x14ac:dyDescent="0.2">
      <c r="A1732" s="3" t="s">
        <v>458</v>
      </c>
      <c r="B1732" s="2">
        <v>6</v>
      </c>
      <c r="C1732" s="3">
        <v>48.818181780000003</v>
      </c>
      <c r="D1732" s="3">
        <v>-122.5815837</v>
      </c>
      <c r="E1732" s="3" t="s">
        <v>10</v>
      </c>
      <c r="F1732" s="3">
        <v>10.9</v>
      </c>
      <c r="G1732" s="3" t="s">
        <v>11</v>
      </c>
      <c r="H1732" s="3" t="s">
        <v>12</v>
      </c>
      <c r="I1732" s="6">
        <v>0</v>
      </c>
    </row>
    <row r="1733" spans="1:9" x14ac:dyDescent="0.2">
      <c r="A1733" s="3" t="s">
        <v>459</v>
      </c>
      <c r="B1733" s="2">
        <v>6</v>
      </c>
      <c r="C1733" s="3">
        <v>48.814061629999998</v>
      </c>
      <c r="D1733" s="3">
        <v>-122.5852841</v>
      </c>
      <c r="E1733" s="3" t="s">
        <v>10</v>
      </c>
      <c r="F1733" s="3">
        <v>10.9</v>
      </c>
      <c r="G1733" s="3" t="s">
        <v>11</v>
      </c>
      <c r="H1733" s="3" t="s">
        <v>12</v>
      </c>
      <c r="I1733" s="6">
        <v>0</v>
      </c>
    </row>
    <row r="1734" spans="1:9" x14ac:dyDescent="0.2">
      <c r="A1734" s="3" t="s">
        <v>460</v>
      </c>
      <c r="B1734" s="2">
        <v>6</v>
      </c>
      <c r="C1734" s="3">
        <v>48.824901930000003</v>
      </c>
      <c r="D1734" s="3">
        <v>-122.5876839</v>
      </c>
      <c r="E1734" s="3" t="s">
        <v>10</v>
      </c>
      <c r="F1734" s="3">
        <v>10.8</v>
      </c>
      <c r="G1734" s="3" t="s">
        <v>11</v>
      </c>
      <c r="H1734" s="3" t="s">
        <v>12</v>
      </c>
      <c r="I1734" s="6">
        <v>0</v>
      </c>
    </row>
    <row r="1735" spans="1:9" x14ac:dyDescent="0.2">
      <c r="A1735" s="3" t="s">
        <v>461</v>
      </c>
      <c r="B1735" s="2">
        <v>6</v>
      </c>
      <c r="C1735" s="3">
        <v>48.823351930000001</v>
      </c>
      <c r="D1735" s="3">
        <v>-122.5822836</v>
      </c>
      <c r="E1735" s="3" t="s">
        <v>10</v>
      </c>
      <c r="F1735" s="3">
        <v>10.8</v>
      </c>
      <c r="G1735" s="3" t="s">
        <v>11</v>
      </c>
      <c r="H1735" s="3" t="s">
        <v>12</v>
      </c>
      <c r="I1735" s="6">
        <v>0</v>
      </c>
    </row>
    <row r="1736" spans="1:9" x14ac:dyDescent="0.2">
      <c r="A1736" s="3" t="s">
        <v>462</v>
      </c>
      <c r="B1736" s="2">
        <v>6</v>
      </c>
      <c r="C1736" s="3">
        <v>48.827681990000002</v>
      </c>
      <c r="D1736" s="3">
        <v>-122.5902839</v>
      </c>
      <c r="E1736" s="3" t="s">
        <v>10</v>
      </c>
      <c r="F1736" s="3">
        <v>10.8</v>
      </c>
      <c r="G1736" s="3" t="s">
        <v>11</v>
      </c>
      <c r="H1736" s="3" t="s">
        <v>12</v>
      </c>
      <c r="I1736" s="6">
        <v>0</v>
      </c>
    </row>
    <row r="1737" spans="1:9" x14ac:dyDescent="0.2">
      <c r="A1737" s="3" t="s">
        <v>335</v>
      </c>
      <c r="B1737" s="2">
        <v>6</v>
      </c>
      <c r="C1737" s="3">
        <v>48.753304</v>
      </c>
      <c r="D1737" s="3">
        <v>-122.468</v>
      </c>
      <c r="E1737" s="3" t="s">
        <v>10</v>
      </c>
      <c r="F1737" s="3">
        <v>20.239999999999998</v>
      </c>
      <c r="G1737" s="3" t="s">
        <v>11</v>
      </c>
      <c r="H1737" s="3" t="s">
        <v>133</v>
      </c>
      <c r="I1737" s="6">
        <v>0.26499998569488525</v>
      </c>
    </row>
    <row r="1738" spans="1:9" x14ac:dyDescent="0.2">
      <c r="A1738" s="3" t="s">
        <v>336</v>
      </c>
      <c r="B1738" s="2">
        <v>6</v>
      </c>
      <c r="C1738" s="3">
        <v>48.996864000000002</v>
      </c>
      <c r="D1738" s="3">
        <v>-122.264225</v>
      </c>
      <c r="E1738" s="3" t="s">
        <v>10</v>
      </c>
      <c r="F1738" s="3">
        <v>14.19</v>
      </c>
      <c r="G1738" s="3" t="s">
        <v>11</v>
      </c>
      <c r="H1738" s="3" t="s">
        <v>337</v>
      </c>
      <c r="I1738" s="6">
        <v>0</v>
      </c>
    </row>
    <row r="1739" spans="1:9" x14ac:dyDescent="0.2">
      <c r="A1739" s="3" t="s">
        <v>341</v>
      </c>
      <c r="B1739" s="2">
        <v>6</v>
      </c>
      <c r="C1739" s="3">
        <v>48.571653329999997</v>
      </c>
      <c r="D1739" s="3">
        <v>-122.4418024</v>
      </c>
      <c r="E1739" s="3" t="s">
        <v>159</v>
      </c>
      <c r="F1739" s="3">
        <v>15.5</v>
      </c>
      <c r="G1739" s="3" t="s">
        <v>11</v>
      </c>
      <c r="H1739" s="3" t="s">
        <v>72</v>
      </c>
      <c r="I1739" s="6">
        <v>0</v>
      </c>
    </row>
    <row r="1740" spans="1:9" x14ac:dyDescent="0.2">
      <c r="A1740" s="3" t="s">
        <v>341</v>
      </c>
      <c r="B1740" s="2">
        <v>6</v>
      </c>
      <c r="C1740" s="3">
        <v>48.571653329999997</v>
      </c>
      <c r="D1740" s="3">
        <v>-122.4418024</v>
      </c>
      <c r="E1740" s="3" t="s">
        <v>159</v>
      </c>
      <c r="F1740" s="3">
        <v>14</v>
      </c>
      <c r="G1740" s="3" t="s">
        <v>13</v>
      </c>
      <c r="H1740" s="3" t="s">
        <v>72</v>
      </c>
      <c r="I1740" s="6">
        <v>0</v>
      </c>
    </row>
    <row r="1741" spans="1:9" x14ac:dyDescent="0.2">
      <c r="A1741" s="3" t="s">
        <v>341</v>
      </c>
      <c r="B1741" s="2">
        <v>6</v>
      </c>
      <c r="C1741" s="3">
        <v>48.571653329999997</v>
      </c>
      <c r="D1741" s="3">
        <v>-122.4418024</v>
      </c>
      <c r="E1741" s="3" t="s">
        <v>10</v>
      </c>
      <c r="F1741" s="3">
        <v>20.64</v>
      </c>
      <c r="G1741" s="3" t="s">
        <v>11</v>
      </c>
      <c r="H1741" s="3" t="s">
        <v>72</v>
      </c>
      <c r="I1741" s="6">
        <v>0.1794285774230957</v>
      </c>
    </row>
    <row r="1742" spans="1:9" x14ac:dyDescent="0.2">
      <c r="A1742" s="3" t="s">
        <v>341</v>
      </c>
      <c r="B1742" s="2">
        <v>6</v>
      </c>
      <c r="C1742" s="3">
        <v>48.571653329999997</v>
      </c>
      <c r="D1742" s="3">
        <v>-122.4418024</v>
      </c>
      <c r="E1742" s="3" t="s">
        <v>10</v>
      </c>
      <c r="F1742" s="3">
        <v>17.866666666666667</v>
      </c>
      <c r="G1742" s="3" t="s">
        <v>13</v>
      </c>
      <c r="H1742" s="3" t="s">
        <v>72</v>
      </c>
      <c r="I1742" s="6">
        <v>2.0952381193637848E-2</v>
      </c>
    </row>
    <row r="1743" spans="1:9" x14ac:dyDescent="0.2">
      <c r="A1743" s="3" t="s">
        <v>341</v>
      </c>
      <c r="B1743" s="2">
        <v>6</v>
      </c>
      <c r="C1743" s="3">
        <v>48.571653329999997</v>
      </c>
      <c r="D1743" s="3">
        <v>-122.4418024</v>
      </c>
      <c r="E1743" s="3" t="s">
        <v>342</v>
      </c>
      <c r="F1743" s="3">
        <v>18.100000000000001</v>
      </c>
      <c r="G1743" s="3" t="s">
        <v>11</v>
      </c>
      <c r="H1743" s="3" t="s">
        <v>72</v>
      </c>
      <c r="I1743" s="6">
        <v>3.4285712987184525E-2</v>
      </c>
    </row>
    <row r="1744" spans="1:9" x14ac:dyDescent="0.2">
      <c r="A1744" s="3" t="s">
        <v>343</v>
      </c>
      <c r="B1744" s="2">
        <v>6</v>
      </c>
      <c r="C1744" s="3">
        <v>48.789959639999999</v>
      </c>
      <c r="D1744" s="3">
        <v>-122.66183820000001</v>
      </c>
      <c r="E1744" s="3" t="s">
        <v>159</v>
      </c>
      <c r="F1744" s="3">
        <v>17.29</v>
      </c>
      <c r="G1744" s="3" t="s">
        <v>11</v>
      </c>
      <c r="H1744" s="3" t="s">
        <v>344</v>
      </c>
      <c r="I1744" s="6">
        <v>8.0624997615814209E-2</v>
      </c>
    </row>
    <row r="1745" spans="1:9" x14ac:dyDescent="0.2">
      <c r="A1745" s="3" t="s">
        <v>345</v>
      </c>
      <c r="B1745" s="2">
        <v>6</v>
      </c>
      <c r="C1745" s="3">
        <v>48.789161</v>
      </c>
      <c r="D1745" s="3">
        <v>-122.199023</v>
      </c>
      <c r="E1745" s="3" t="s">
        <v>10</v>
      </c>
      <c r="F1745" s="3">
        <v>10.3</v>
      </c>
      <c r="G1745" s="3" t="s">
        <v>11</v>
      </c>
      <c r="H1745" s="3" t="s">
        <v>26</v>
      </c>
      <c r="I1745" s="6">
        <v>0</v>
      </c>
    </row>
    <row r="1746" spans="1:9" x14ac:dyDescent="0.2">
      <c r="A1746" s="3" t="s">
        <v>345</v>
      </c>
      <c r="B1746" s="2">
        <v>6</v>
      </c>
      <c r="C1746" s="3">
        <v>48.789161</v>
      </c>
      <c r="D1746" s="3">
        <v>-122.199023</v>
      </c>
      <c r="E1746" s="3" t="s">
        <v>10</v>
      </c>
      <c r="F1746" s="3">
        <v>10.55</v>
      </c>
      <c r="G1746" s="3" t="s">
        <v>13</v>
      </c>
      <c r="H1746" s="3" t="s">
        <v>26</v>
      </c>
      <c r="I1746" s="6">
        <v>0</v>
      </c>
    </row>
    <row r="1747" spans="1:9" x14ac:dyDescent="0.2">
      <c r="A1747" s="3" t="s">
        <v>346</v>
      </c>
      <c r="B1747" s="2">
        <v>6</v>
      </c>
      <c r="C1747" s="3">
        <v>48.720171999999998</v>
      </c>
      <c r="D1747" s="3">
        <v>-122.201216</v>
      </c>
      <c r="E1747" s="3" t="s">
        <v>10</v>
      </c>
      <c r="F1747" s="3">
        <v>10.050000000000001</v>
      </c>
      <c r="G1747" s="3" t="s">
        <v>11</v>
      </c>
      <c r="H1747" s="3" t="s">
        <v>347</v>
      </c>
      <c r="I1747" s="6">
        <v>0</v>
      </c>
    </row>
    <row r="1748" spans="1:9" x14ac:dyDescent="0.2">
      <c r="A1748" s="3" t="s">
        <v>346</v>
      </c>
      <c r="B1748" s="2">
        <v>6</v>
      </c>
      <c r="C1748" s="3">
        <v>48.720171999999998</v>
      </c>
      <c r="D1748" s="3">
        <v>-122.201216</v>
      </c>
      <c r="E1748" s="3" t="s">
        <v>10</v>
      </c>
      <c r="F1748" s="3">
        <v>10.7</v>
      </c>
      <c r="G1748" s="3" t="s">
        <v>13</v>
      </c>
      <c r="H1748" s="3" t="s">
        <v>347</v>
      </c>
      <c r="I1748" s="6">
        <v>0</v>
      </c>
    </row>
    <row r="1749" spans="1:9" x14ac:dyDescent="0.2">
      <c r="A1749" s="3" t="s">
        <v>463</v>
      </c>
      <c r="B1749" s="2">
        <v>6</v>
      </c>
      <c r="C1749" s="3">
        <v>48.766774300000002</v>
      </c>
      <c r="D1749" s="3">
        <v>-122.4976693</v>
      </c>
      <c r="E1749" s="3" t="s">
        <v>10</v>
      </c>
      <c r="F1749" s="3">
        <v>16.2</v>
      </c>
      <c r="G1749" s="3" t="s">
        <v>11</v>
      </c>
      <c r="H1749" s="3" t="s">
        <v>173</v>
      </c>
      <c r="I1749" s="6">
        <v>0</v>
      </c>
    </row>
    <row r="1750" spans="1:9" x14ac:dyDescent="0.2">
      <c r="A1750" s="3" t="s">
        <v>464</v>
      </c>
      <c r="B1750" s="2">
        <v>6</v>
      </c>
      <c r="C1750" s="3">
        <v>48.774942750000001</v>
      </c>
      <c r="D1750" s="3">
        <v>-122.4913433</v>
      </c>
      <c r="E1750" s="3" t="s">
        <v>10</v>
      </c>
      <c r="F1750" s="3">
        <v>16</v>
      </c>
      <c r="G1750" s="3" t="s">
        <v>11</v>
      </c>
      <c r="H1750" s="3" t="s">
        <v>465</v>
      </c>
      <c r="I1750" s="6">
        <v>0</v>
      </c>
    </row>
    <row r="1751" spans="1:9" x14ac:dyDescent="0.2">
      <c r="A1751" s="3" t="s">
        <v>466</v>
      </c>
      <c r="B1751" s="2">
        <v>6</v>
      </c>
      <c r="C1751" s="3">
        <v>48.77474479</v>
      </c>
      <c r="D1751" s="3">
        <v>-122.48962419999999</v>
      </c>
      <c r="E1751" s="3" t="s">
        <v>10</v>
      </c>
      <c r="F1751" s="3">
        <v>15.6</v>
      </c>
      <c r="G1751" s="3" t="s">
        <v>11</v>
      </c>
      <c r="H1751" s="3" t="s">
        <v>467</v>
      </c>
      <c r="I1751" s="6">
        <v>0</v>
      </c>
    </row>
    <row r="1752" spans="1:9" x14ac:dyDescent="0.2">
      <c r="A1752" s="3" t="s">
        <v>468</v>
      </c>
      <c r="B1752" s="2">
        <v>6</v>
      </c>
      <c r="C1752" s="3">
        <v>48.783405639999998</v>
      </c>
      <c r="D1752" s="3">
        <v>-122.4830776</v>
      </c>
      <c r="E1752" s="3" t="s">
        <v>10</v>
      </c>
      <c r="F1752" s="3">
        <v>15.9</v>
      </c>
      <c r="G1752" s="3" t="s">
        <v>11</v>
      </c>
      <c r="H1752" s="3" t="s">
        <v>469</v>
      </c>
      <c r="I1752" s="6">
        <v>0</v>
      </c>
    </row>
    <row r="1753" spans="1:9" x14ac:dyDescent="0.2">
      <c r="A1753" s="3" t="s">
        <v>470</v>
      </c>
      <c r="B1753" s="2">
        <v>6</v>
      </c>
      <c r="C1753" s="3">
        <v>48.775472460000003</v>
      </c>
      <c r="D1753" s="3">
        <v>-122.4641688</v>
      </c>
      <c r="E1753" s="3" t="s">
        <v>10</v>
      </c>
      <c r="F1753" s="3">
        <v>21.6</v>
      </c>
      <c r="G1753" s="3" t="s">
        <v>11</v>
      </c>
      <c r="H1753" s="3" t="s">
        <v>471</v>
      </c>
      <c r="I1753" s="6">
        <v>0.23428571224212646</v>
      </c>
    </row>
    <row r="1754" spans="1:9" x14ac:dyDescent="0.2">
      <c r="A1754" s="3" t="s">
        <v>472</v>
      </c>
      <c r="B1754" s="2">
        <v>6</v>
      </c>
      <c r="C1754" s="3">
        <v>48.800201999999999</v>
      </c>
      <c r="D1754" s="3">
        <v>-122.4033407</v>
      </c>
      <c r="E1754" s="3" t="s">
        <v>10</v>
      </c>
      <c r="F1754" s="3">
        <v>14.3</v>
      </c>
      <c r="G1754" s="3" t="s">
        <v>11</v>
      </c>
      <c r="H1754" s="3" t="s">
        <v>473</v>
      </c>
      <c r="I1754" s="6">
        <v>0</v>
      </c>
    </row>
    <row r="1755" spans="1:9" x14ac:dyDescent="0.2">
      <c r="A1755" s="3" t="s">
        <v>474</v>
      </c>
      <c r="B1755" s="2">
        <v>6</v>
      </c>
      <c r="C1755" s="3">
        <v>48.797040000000003</v>
      </c>
      <c r="D1755" s="3">
        <v>-122.42483</v>
      </c>
      <c r="E1755" s="3" t="s">
        <v>10</v>
      </c>
      <c r="F1755" s="3">
        <v>15.9</v>
      </c>
      <c r="G1755" s="3" t="s">
        <v>11</v>
      </c>
      <c r="H1755" s="3" t="s">
        <v>475</v>
      </c>
      <c r="I1755" s="6">
        <v>0</v>
      </c>
    </row>
    <row r="1756" spans="1:9" x14ac:dyDescent="0.2">
      <c r="A1756" s="3" t="s">
        <v>349</v>
      </c>
      <c r="B1756" s="2">
        <v>6</v>
      </c>
      <c r="C1756" s="3">
        <v>48.743532999999999</v>
      </c>
      <c r="D1756" s="3">
        <v>-122.217589</v>
      </c>
      <c r="E1756" s="3" t="s">
        <v>10</v>
      </c>
      <c r="F1756" s="3">
        <v>12.5</v>
      </c>
      <c r="G1756" s="3" t="s">
        <v>11</v>
      </c>
      <c r="H1756" s="3" t="s">
        <v>350</v>
      </c>
      <c r="I1756" s="6">
        <v>0</v>
      </c>
    </row>
    <row r="1757" spans="1:9" x14ac:dyDescent="0.2">
      <c r="A1757" s="3" t="s">
        <v>349</v>
      </c>
      <c r="B1757" s="2">
        <v>6</v>
      </c>
      <c r="C1757" s="3">
        <v>48.743532999999999</v>
      </c>
      <c r="D1757" s="3">
        <v>-122.217589</v>
      </c>
      <c r="E1757" s="3" t="s">
        <v>10</v>
      </c>
      <c r="F1757" s="3">
        <v>11.7</v>
      </c>
      <c r="G1757" s="3" t="s">
        <v>13</v>
      </c>
      <c r="H1757" s="3" t="s">
        <v>350</v>
      </c>
      <c r="I1757" s="6">
        <v>0</v>
      </c>
    </row>
    <row r="1758" spans="1:9" x14ac:dyDescent="0.2">
      <c r="A1758" s="3" t="s">
        <v>351</v>
      </c>
      <c r="B1758" s="2">
        <v>6</v>
      </c>
      <c r="C1758" s="3">
        <v>48.771889000000002</v>
      </c>
      <c r="D1758" s="3">
        <v>-122.223271</v>
      </c>
      <c r="E1758" s="3" t="s">
        <v>10</v>
      </c>
      <c r="F1758" s="3">
        <v>12.7</v>
      </c>
      <c r="G1758" s="3" t="s">
        <v>11</v>
      </c>
      <c r="H1758" s="3" t="s">
        <v>352</v>
      </c>
      <c r="I1758" s="6">
        <v>0</v>
      </c>
    </row>
    <row r="1759" spans="1:9" x14ac:dyDescent="0.2">
      <c r="A1759" s="3" t="s">
        <v>351</v>
      </c>
      <c r="B1759" s="2">
        <v>6</v>
      </c>
      <c r="C1759" s="3">
        <v>48.771889000000002</v>
      </c>
      <c r="D1759" s="3">
        <v>-122.223271</v>
      </c>
      <c r="E1759" s="3" t="s">
        <v>10</v>
      </c>
      <c r="F1759" s="3">
        <v>12.4</v>
      </c>
      <c r="G1759" s="3" t="s">
        <v>13</v>
      </c>
      <c r="H1759" s="3" t="s">
        <v>352</v>
      </c>
      <c r="I1759" s="6">
        <v>0</v>
      </c>
    </row>
    <row r="1760" spans="1:9" x14ac:dyDescent="0.2">
      <c r="A1760" s="3" t="s">
        <v>353</v>
      </c>
      <c r="B1760" s="2">
        <v>6</v>
      </c>
      <c r="C1760" s="3">
        <v>48.796546999999997</v>
      </c>
      <c r="D1760" s="3">
        <v>-122.194399</v>
      </c>
      <c r="E1760" s="3" t="s">
        <v>10</v>
      </c>
      <c r="F1760" s="3">
        <v>15.25</v>
      </c>
      <c r="G1760" s="3" t="s">
        <v>11</v>
      </c>
      <c r="H1760" s="3" t="s">
        <v>354</v>
      </c>
      <c r="I1760" s="6">
        <v>0.17307692766189575</v>
      </c>
    </row>
    <row r="1761" spans="1:9" x14ac:dyDescent="0.2">
      <c r="A1761" s="3" t="s">
        <v>353</v>
      </c>
      <c r="B1761" s="2">
        <v>6</v>
      </c>
      <c r="C1761" s="3">
        <v>48.796546999999997</v>
      </c>
      <c r="D1761" s="3">
        <v>-122.194399</v>
      </c>
      <c r="E1761" s="3" t="s">
        <v>10</v>
      </c>
      <c r="F1761" s="3">
        <v>12.7</v>
      </c>
      <c r="G1761" s="3" t="s">
        <v>13</v>
      </c>
      <c r="H1761" s="3" t="s">
        <v>354</v>
      </c>
      <c r="I1761" s="6">
        <v>0</v>
      </c>
    </row>
    <row r="1762" spans="1:9" x14ac:dyDescent="0.2">
      <c r="A1762" s="3" t="s">
        <v>476</v>
      </c>
      <c r="B1762" s="2">
        <v>6</v>
      </c>
      <c r="C1762" s="3">
        <v>48.854133070000003</v>
      </c>
      <c r="D1762" s="3">
        <v>-122.5407878</v>
      </c>
      <c r="E1762" s="3" t="s">
        <v>10</v>
      </c>
      <c r="F1762" s="3">
        <v>13.3</v>
      </c>
      <c r="G1762" s="3" t="s">
        <v>11</v>
      </c>
      <c r="H1762" s="3" t="s">
        <v>32</v>
      </c>
      <c r="I1762" s="6">
        <v>0</v>
      </c>
    </row>
    <row r="1763" spans="1:9" x14ac:dyDescent="0.2">
      <c r="A1763" s="3" t="s">
        <v>355</v>
      </c>
      <c r="B1763" s="2">
        <v>6</v>
      </c>
      <c r="C1763" s="3">
        <v>48.862769999999998</v>
      </c>
      <c r="D1763" s="3">
        <v>-122.68527</v>
      </c>
      <c r="E1763" s="3" t="s">
        <v>10</v>
      </c>
      <c r="F1763" s="3">
        <v>18.452500000000001</v>
      </c>
      <c r="G1763" s="3" t="s">
        <v>13</v>
      </c>
      <c r="H1763" s="3" t="s">
        <v>356</v>
      </c>
      <c r="I1763" s="6">
        <v>0.15328125655651093</v>
      </c>
    </row>
    <row r="1764" spans="1:9" x14ac:dyDescent="0.2">
      <c r="A1764" s="3" t="s">
        <v>477</v>
      </c>
      <c r="B1764" s="2">
        <v>6</v>
      </c>
      <c r="C1764" s="3">
        <v>48.758144999999999</v>
      </c>
      <c r="D1764" s="3">
        <v>-122.181128</v>
      </c>
      <c r="E1764" s="3" t="s">
        <v>10</v>
      </c>
      <c r="F1764" s="3">
        <v>11.8</v>
      </c>
      <c r="G1764" s="3" t="s">
        <v>11</v>
      </c>
      <c r="H1764" s="3" t="s">
        <v>478</v>
      </c>
      <c r="I1764" s="6">
        <v>0</v>
      </c>
    </row>
    <row r="1765" spans="1:9" x14ac:dyDescent="0.2">
      <c r="A1765" s="3" t="s">
        <v>477</v>
      </c>
      <c r="B1765" s="2">
        <v>6</v>
      </c>
      <c r="C1765" s="3">
        <v>48.758144999999999</v>
      </c>
      <c r="D1765" s="3">
        <v>-122.181128</v>
      </c>
      <c r="E1765" s="3" t="s">
        <v>10</v>
      </c>
      <c r="F1765" s="3">
        <v>11.25</v>
      </c>
      <c r="G1765" s="3" t="s">
        <v>13</v>
      </c>
      <c r="H1765" s="3" t="s">
        <v>478</v>
      </c>
      <c r="I1765" s="6">
        <v>0</v>
      </c>
    </row>
    <row r="1766" spans="1:9" x14ac:dyDescent="0.2">
      <c r="A1766" s="3" t="s">
        <v>357</v>
      </c>
      <c r="B1766" s="2">
        <v>6</v>
      </c>
      <c r="C1766" s="3">
        <v>48.79027</v>
      </c>
      <c r="D1766" s="3">
        <v>-122.39666</v>
      </c>
      <c r="E1766" s="3" t="s">
        <v>10</v>
      </c>
      <c r="F1766" s="3">
        <v>15.4375</v>
      </c>
      <c r="G1766" s="3" t="s">
        <v>13</v>
      </c>
      <c r="H1766" s="3" t="s">
        <v>358</v>
      </c>
      <c r="I1766" s="6">
        <v>0</v>
      </c>
    </row>
    <row r="1767" spans="1:9" x14ac:dyDescent="0.2">
      <c r="A1767" s="3" t="s">
        <v>359</v>
      </c>
      <c r="B1767" s="2">
        <v>6</v>
      </c>
      <c r="C1767" s="3">
        <v>48.782148999999997</v>
      </c>
      <c r="D1767" s="3">
        <v>-122.218688</v>
      </c>
      <c r="E1767" s="3" t="s">
        <v>10</v>
      </c>
      <c r="F1767" s="3">
        <v>12.75</v>
      </c>
      <c r="G1767" s="3" t="s">
        <v>11</v>
      </c>
      <c r="H1767" s="3" t="s">
        <v>360</v>
      </c>
      <c r="I1767" s="6">
        <v>0</v>
      </c>
    </row>
    <row r="1768" spans="1:9" x14ac:dyDescent="0.2">
      <c r="A1768" s="3" t="s">
        <v>359</v>
      </c>
      <c r="B1768" s="2">
        <v>6</v>
      </c>
      <c r="C1768" s="3">
        <v>48.782148999999997</v>
      </c>
      <c r="D1768" s="3">
        <v>-122.218688</v>
      </c>
      <c r="E1768" s="3" t="s">
        <v>10</v>
      </c>
      <c r="F1768" s="3">
        <v>11.4</v>
      </c>
      <c r="G1768" s="3" t="s">
        <v>13</v>
      </c>
      <c r="H1768" s="3" t="s">
        <v>360</v>
      </c>
      <c r="I1768" s="6">
        <v>0</v>
      </c>
    </row>
    <row r="1769" spans="1:9" x14ac:dyDescent="0.2">
      <c r="A1769" s="3" t="s">
        <v>479</v>
      </c>
      <c r="B1769" s="2">
        <v>6</v>
      </c>
      <c r="C1769" s="3">
        <v>48.761940000000003</v>
      </c>
      <c r="D1769" s="3">
        <v>-122.41166</v>
      </c>
      <c r="E1769" s="3" t="s">
        <v>10</v>
      </c>
      <c r="F1769" s="3">
        <v>13.5</v>
      </c>
      <c r="G1769" s="3" t="s">
        <v>13</v>
      </c>
      <c r="H1769" s="3" t="s">
        <v>480</v>
      </c>
      <c r="I1769" s="6">
        <v>0</v>
      </c>
    </row>
    <row r="1770" spans="1:9" x14ac:dyDescent="0.2">
      <c r="A1770" s="3" t="s">
        <v>375</v>
      </c>
      <c r="B1770" s="2">
        <v>6</v>
      </c>
      <c r="C1770" s="3">
        <v>48.904159999999997</v>
      </c>
      <c r="D1770" s="3">
        <v>-122.48472</v>
      </c>
      <c r="E1770" s="3" t="s">
        <v>10</v>
      </c>
      <c r="F1770" s="3">
        <v>19.299999999999997</v>
      </c>
      <c r="G1770" s="3" t="s">
        <v>13</v>
      </c>
      <c r="H1770" s="3" t="s">
        <v>376</v>
      </c>
      <c r="I1770" s="6">
        <v>0.20624999701976776</v>
      </c>
    </row>
    <row r="1771" spans="1:9" x14ac:dyDescent="0.2">
      <c r="A1771" s="3" t="s">
        <v>9</v>
      </c>
      <c r="B1771" s="2">
        <v>7</v>
      </c>
      <c r="C1771" s="3">
        <v>48.818888889999997</v>
      </c>
      <c r="D1771" s="3">
        <v>-122.58</v>
      </c>
      <c r="E1771" s="3" t="s">
        <v>10</v>
      </c>
      <c r="F1771" s="3">
        <v>15.074074074074074</v>
      </c>
      <c r="G1771" s="3" t="s">
        <v>11</v>
      </c>
      <c r="H1771" s="3" t="s">
        <v>12</v>
      </c>
      <c r="I1771" s="6">
        <v>0</v>
      </c>
    </row>
    <row r="1772" spans="1:9" x14ac:dyDescent="0.2">
      <c r="A1772" s="3" t="s">
        <v>9</v>
      </c>
      <c r="B1772" s="2">
        <v>7</v>
      </c>
      <c r="C1772" s="3">
        <v>48.818888889999997</v>
      </c>
      <c r="D1772" s="3">
        <v>-122.58</v>
      </c>
      <c r="E1772" s="3" t="s">
        <v>10</v>
      </c>
      <c r="F1772" s="3">
        <v>15.262500000000001</v>
      </c>
      <c r="G1772" s="3" t="s">
        <v>13</v>
      </c>
      <c r="H1772" s="3" t="s">
        <v>12</v>
      </c>
      <c r="I1772" s="6">
        <v>0</v>
      </c>
    </row>
    <row r="1773" spans="1:9" x14ac:dyDescent="0.2">
      <c r="A1773" s="3" t="s">
        <v>403</v>
      </c>
      <c r="B1773" s="2">
        <v>7</v>
      </c>
      <c r="C1773" s="3">
        <v>48.844830000000002</v>
      </c>
      <c r="D1773" s="3">
        <v>-122.58933</v>
      </c>
      <c r="E1773" s="3" t="s">
        <v>10</v>
      </c>
      <c r="F1773" s="3">
        <v>16.3</v>
      </c>
      <c r="G1773" s="3" t="s">
        <v>13</v>
      </c>
      <c r="H1773" s="3" t="s">
        <v>12</v>
      </c>
      <c r="I1773" s="6">
        <v>1.875000074505806E-2</v>
      </c>
    </row>
    <row r="1774" spans="1:9" x14ac:dyDescent="0.2">
      <c r="A1774" s="3" t="s">
        <v>14</v>
      </c>
      <c r="B1774" s="2">
        <v>7</v>
      </c>
      <c r="C1774" s="3">
        <v>48.841670000000001</v>
      </c>
      <c r="D1774" s="3">
        <v>-122.29304999999999</v>
      </c>
      <c r="E1774" s="3" t="s">
        <v>10</v>
      </c>
      <c r="F1774" s="3">
        <v>12.456</v>
      </c>
      <c r="G1774" s="3" t="s">
        <v>11</v>
      </c>
      <c r="H1774" s="3" t="s">
        <v>15</v>
      </c>
      <c r="I1774" s="6">
        <v>0</v>
      </c>
    </row>
    <row r="1775" spans="1:9" x14ac:dyDescent="0.2">
      <c r="A1775" s="3" t="s">
        <v>14</v>
      </c>
      <c r="B1775" s="2">
        <v>7</v>
      </c>
      <c r="C1775" s="3">
        <v>48.841670000000001</v>
      </c>
      <c r="D1775" s="3">
        <v>-122.29304999999999</v>
      </c>
      <c r="E1775" s="3" t="s">
        <v>10</v>
      </c>
      <c r="F1775" s="3">
        <v>12.8</v>
      </c>
      <c r="G1775" s="3" t="s">
        <v>13</v>
      </c>
      <c r="H1775" s="3" t="s">
        <v>15</v>
      </c>
      <c r="I1775" s="6">
        <v>0</v>
      </c>
    </row>
    <row r="1776" spans="1:9" x14ac:dyDescent="0.2">
      <c r="A1776" s="3" t="s">
        <v>16</v>
      </c>
      <c r="B1776" s="2">
        <v>7</v>
      </c>
      <c r="C1776" s="3">
        <v>48.837991000000002</v>
      </c>
      <c r="D1776" s="3">
        <v>-122.15436800000001</v>
      </c>
      <c r="E1776" s="3" t="s">
        <v>10</v>
      </c>
      <c r="F1776" s="3">
        <v>11.466666666666667</v>
      </c>
      <c r="G1776" s="3" t="s">
        <v>11</v>
      </c>
      <c r="H1776" s="3" t="s">
        <v>17</v>
      </c>
      <c r="I1776" s="6">
        <v>0</v>
      </c>
    </row>
    <row r="1777" spans="1:9" x14ac:dyDescent="0.2">
      <c r="A1777" s="3" t="s">
        <v>18</v>
      </c>
      <c r="B1777" s="2">
        <v>7</v>
      </c>
      <c r="C1777" s="3">
        <v>48.810270000000003</v>
      </c>
      <c r="D1777" s="3">
        <v>-122.5675</v>
      </c>
      <c r="E1777" s="3" t="s">
        <v>10</v>
      </c>
      <c r="F1777" s="3">
        <v>17.649999999999999</v>
      </c>
      <c r="G1777" s="3" t="s">
        <v>11</v>
      </c>
      <c r="H1777" s="3" t="s">
        <v>19</v>
      </c>
      <c r="I1777" s="6">
        <v>8.5714282467961311E-3</v>
      </c>
    </row>
    <row r="1778" spans="1:9" x14ac:dyDescent="0.2">
      <c r="A1778" s="3" t="s">
        <v>20</v>
      </c>
      <c r="B1778" s="2">
        <v>7</v>
      </c>
      <c r="C1778" s="3">
        <v>49.002347489999998</v>
      </c>
      <c r="D1778" s="3">
        <v>-122.23181649999999</v>
      </c>
      <c r="E1778" s="3" t="s">
        <v>10</v>
      </c>
      <c r="F1778" s="3">
        <v>16.224999999999998</v>
      </c>
      <c r="G1778" s="3" t="s">
        <v>11</v>
      </c>
      <c r="H1778" s="3" t="s">
        <v>21</v>
      </c>
      <c r="I1778" s="6">
        <v>0</v>
      </c>
    </row>
    <row r="1779" spans="1:9" x14ac:dyDescent="0.2">
      <c r="A1779" s="3" t="s">
        <v>22</v>
      </c>
      <c r="B1779" s="2">
        <v>7</v>
      </c>
      <c r="C1779" s="3">
        <v>49.000070000000001</v>
      </c>
      <c r="D1779" s="3">
        <v>-122.23574000000001</v>
      </c>
      <c r="E1779" s="3" t="s">
        <v>10</v>
      </c>
      <c r="F1779" s="3">
        <v>17.399999999999999</v>
      </c>
      <c r="G1779" s="3" t="s">
        <v>11</v>
      </c>
      <c r="H1779" s="3" t="s">
        <v>21</v>
      </c>
      <c r="I1779" s="6">
        <v>0</v>
      </c>
    </row>
    <row r="1780" spans="1:9" x14ac:dyDescent="0.2">
      <c r="A1780" s="3" t="s">
        <v>23</v>
      </c>
      <c r="B1780" s="2">
        <v>7</v>
      </c>
      <c r="C1780" s="3">
        <v>48.943049999999999</v>
      </c>
      <c r="D1780" s="3">
        <v>-122.30861</v>
      </c>
      <c r="E1780" s="3" t="s">
        <v>10</v>
      </c>
      <c r="F1780" s="3">
        <v>16.600000000000001</v>
      </c>
      <c r="G1780" s="3" t="s">
        <v>11</v>
      </c>
      <c r="H1780" s="3" t="s">
        <v>24</v>
      </c>
      <c r="I1780" s="6">
        <v>0</v>
      </c>
    </row>
    <row r="1781" spans="1:9" x14ac:dyDescent="0.2">
      <c r="A1781" s="3" t="s">
        <v>25</v>
      </c>
      <c r="B1781" s="2">
        <v>7</v>
      </c>
      <c r="C1781" s="3">
        <v>48.788876000000002</v>
      </c>
      <c r="D1781" s="3">
        <v>-122.199983</v>
      </c>
      <c r="E1781" s="3" t="s">
        <v>10</v>
      </c>
      <c r="F1781" s="3">
        <v>16.2</v>
      </c>
      <c r="G1781" s="3" t="s">
        <v>11</v>
      </c>
      <c r="H1781" s="3" t="s">
        <v>26</v>
      </c>
      <c r="I1781" s="6">
        <v>1.2500000186264515E-2</v>
      </c>
    </row>
    <row r="1782" spans="1:9" x14ac:dyDescent="0.2">
      <c r="A1782" s="3" t="s">
        <v>27</v>
      </c>
      <c r="B1782" s="2">
        <v>7</v>
      </c>
      <c r="C1782" s="3">
        <v>48.784999999999997</v>
      </c>
      <c r="D1782" s="3">
        <v>-122.1125</v>
      </c>
      <c r="E1782" s="3" t="s">
        <v>10</v>
      </c>
      <c r="F1782" s="3">
        <v>9.1333333333333329</v>
      </c>
      <c r="G1782" s="3" t="s">
        <v>11</v>
      </c>
      <c r="H1782" s="3" t="s">
        <v>28</v>
      </c>
      <c r="I1782" s="6">
        <v>0</v>
      </c>
    </row>
    <row r="1783" spans="1:9" x14ac:dyDescent="0.2">
      <c r="A1783" s="3" t="s">
        <v>29</v>
      </c>
      <c r="B1783" s="2">
        <v>7</v>
      </c>
      <c r="C1783" s="3">
        <v>48.924222999999998</v>
      </c>
      <c r="D1783" s="3">
        <v>-122.530151</v>
      </c>
      <c r="E1783" s="3" t="s">
        <v>10</v>
      </c>
      <c r="F1783" s="3">
        <v>15.399999999999999</v>
      </c>
      <c r="G1783" s="3" t="s">
        <v>11</v>
      </c>
      <c r="H1783" s="3" t="s">
        <v>30</v>
      </c>
      <c r="I1783" s="6">
        <v>0</v>
      </c>
    </row>
    <row r="1784" spans="1:9" x14ac:dyDescent="0.2">
      <c r="A1784" s="3" t="s">
        <v>29</v>
      </c>
      <c r="B1784" s="2">
        <v>7</v>
      </c>
      <c r="C1784" s="3">
        <v>48.924222999999998</v>
      </c>
      <c r="D1784" s="3">
        <v>-122.530151</v>
      </c>
      <c r="E1784" s="3" t="s">
        <v>10</v>
      </c>
      <c r="F1784" s="3">
        <v>16.166666666666668</v>
      </c>
      <c r="G1784" s="3" t="s">
        <v>13</v>
      </c>
      <c r="H1784" s="3" t="s">
        <v>30</v>
      </c>
      <c r="I1784" s="6">
        <v>1.0416666977107525E-2</v>
      </c>
    </row>
    <row r="1785" spans="1:9" x14ac:dyDescent="0.2">
      <c r="A1785" s="3" t="s">
        <v>31</v>
      </c>
      <c r="B1785" s="2">
        <v>7</v>
      </c>
      <c r="C1785" s="3">
        <v>48.854170000000003</v>
      </c>
      <c r="D1785" s="3">
        <v>-122.54103000000001</v>
      </c>
      <c r="E1785" s="3" t="s">
        <v>10</v>
      </c>
      <c r="F1785" s="3">
        <v>15.6</v>
      </c>
      <c r="G1785" s="3" t="s">
        <v>11</v>
      </c>
      <c r="H1785" s="3" t="s">
        <v>32</v>
      </c>
      <c r="I1785" s="6">
        <v>0</v>
      </c>
    </row>
    <row r="1786" spans="1:9" x14ac:dyDescent="0.2">
      <c r="A1786" s="3" t="s">
        <v>404</v>
      </c>
      <c r="B1786" s="2">
        <v>7</v>
      </c>
      <c r="C1786" s="3">
        <v>48.855350000000001</v>
      </c>
      <c r="D1786" s="3">
        <v>-122.534137</v>
      </c>
      <c r="E1786" s="3" t="s">
        <v>10</v>
      </c>
      <c r="F1786" s="3">
        <v>16.8</v>
      </c>
      <c r="G1786" s="3" t="s">
        <v>13</v>
      </c>
      <c r="H1786" s="3" t="s">
        <v>32</v>
      </c>
      <c r="I1786" s="6">
        <v>5.000000074505806E-2</v>
      </c>
    </row>
    <row r="1787" spans="1:9" x14ac:dyDescent="0.2">
      <c r="A1787" s="3" t="s">
        <v>33</v>
      </c>
      <c r="B1787" s="2">
        <v>7</v>
      </c>
      <c r="C1787" s="3">
        <v>48.673611110000003</v>
      </c>
      <c r="D1787" s="3">
        <v>-122.2661111</v>
      </c>
      <c r="E1787" s="3" t="s">
        <v>10</v>
      </c>
      <c r="F1787" s="3">
        <v>14</v>
      </c>
      <c r="G1787" s="3" t="s">
        <v>11</v>
      </c>
      <c r="H1787" s="3" t="s">
        <v>34</v>
      </c>
      <c r="I1787" s="6">
        <v>0</v>
      </c>
    </row>
    <row r="1788" spans="1:9" x14ac:dyDescent="0.2">
      <c r="A1788" s="3" t="s">
        <v>35</v>
      </c>
      <c r="B1788" s="2">
        <v>7</v>
      </c>
      <c r="C1788" s="3">
        <v>48.861379999999997</v>
      </c>
      <c r="D1788" s="3">
        <v>-122.33293999999999</v>
      </c>
      <c r="E1788" s="3" t="s">
        <v>10</v>
      </c>
      <c r="F1788" s="3">
        <v>16.600000000000001</v>
      </c>
      <c r="G1788" s="3" t="s">
        <v>11</v>
      </c>
      <c r="H1788" s="3" t="s">
        <v>36</v>
      </c>
      <c r="I1788" s="6">
        <v>3.7500001490116119E-2</v>
      </c>
    </row>
    <row r="1789" spans="1:9" x14ac:dyDescent="0.2">
      <c r="A1789" s="3" t="s">
        <v>37</v>
      </c>
      <c r="B1789" s="2">
        <v>7</v>
      </c>
      <c r="C1789" s="3">
        <v>48.924160000000001</v>
      </c>
      <c r="D1789" s="3">
        <v>-122.53006000000001</v>
      </c>
      <c r="E1789" s="3" t="s">
        <v>10</v>
      </c>
      <c r="F1789" s="3">
        <v>16.399999999999999</v>
      </c>
      <c r="G1789" s="3" t="s">
        <v>11</v>
      </c>
      <c r="H1789" s="3" t="s">
        <v>30</v>
      </c>
      <c r="I1789" s="6">
        <v>2.500000037252903E-2</v>
      </c>
    </row>
    <row r="1790" spans="1:9" x14ac:dyDescent="0.2">
      <c r="A1790" s="3" t="s">
        <v>38</v>
      </c>
      <c r="B1790" s="2">
        <v>7</v>
      </c>
      <c r="C1790" s="3">
        <v>48.912095659999999</v>
      </c>
      <c r="D1790" s="3">
        <v>-122.52304530000001</v>
      </c>
      <c r="E1790" s="3" t="s">
        <v>10</v>
      </c>
      <c r="F1790" s="3">
        <v>14.7</v>
      </c>
      <c r="G1790" s="3" t="s">
        <v>11</v>
      </c>
      <c r="H1790" s="3" t="s">
        <v>39</v>
      </c>
      <c r="I1790" s="6">
        <v>0</v>
      </c>
    </row>
    <row r="1791" spans="1:9" x14ac:dyDescent="0.2">
      <c r="A1791" s="3" t="s">
        <v>40</v>
      </c>
      <c r="B1791" s="2">
        <v>7</v>
      </c>
      <c r="C1791" s="3">
        <v>48.937890000000003</v>
      </c>
      <c r="D1791" s="3">
        <v>-122.44072</v>
      </c>
      <c r="E1791" s="3" t="s">
        <v>10</v>
      </c>
      <c r="F1791" s="3">
        <v>16.200000000000003</v>
      </c>
      <c r="G1791" s="3" t="s">
        <v>11</v>
      </c>
      <c r="H1791" s="3" t="s">
        <v>41</v>
      </c>
      <c r="I1791" s="6">
        <v>1.2500000186264515E-2</v>
      </c>
    </row>
    <row r="1792" spans="1:9" x14ac:dyDescent="0.2">
      <c r="A1792" s="3" t="s">
        <v>42</v>
      </c>
      <c r="B1792" s="2">
        <v>7</v>
      </c>
      <c r="C1792" s="3">
        <v>48.892009999999999</v>
      </c>
      <c r="D1792" s="3">
        <v>-122.5552</v>
      </c>
      <c r="E1792" s="3" t="s">
        <v>10</v>
      </c>
      <c r="F1792" s="3">
        <v>18.07</v>
      </c>
      <c r="G1792" s="3" t="s">
        <v>11</v>
      </c>
      <c r="H1792" s="3" t="s">
        <v>43</v>
      </c>
      <c r="I1792" s="6">
        <v>0.12937499582767487</v>
      </c>
    </row>
    <row r="1793" spans="1:9" x14ac:dyDescent="0.2">
      <c r="A1793" s="3" t="s">
        <v>44</v>
      </c>
      <c r="B1793" s="2">
        <v>7</v>
      </c>
      <c r="C1793" s="3">
        <v>48.914839999999998</v>
      </c>
      <c r="D1793" s="3">
        <v>-122.51183</v>
      </c>
      <c r="E1793" s="3" t="s">
        <v>10</v>
      </c>
      <c r="F1793" s="3">
        <v>15.83</v>
      </c>
      <c r="G1793" s="3" t="s">
        <v>11</v>
      </c>
      <c r="H1793" s="3" t="s">
        <v>45</v>
      </c>
      <c r="I1793" s="6">
        <v>0</v>
      </c>
    </row>
    <row r="1794" spans="1:9" x14ac:dyDescent="0.2">
      <c r="A1794" s="3" t="s">
        <v>46</v>
      </c>
      <c r="B1794" s="2">
        <v>7</v>
      </c>
      <c r="C1794" s="3">
        <v>48.791330000000002</v>
      </c>
      <c r="D1794" s="3">
        <v>-122.59009</v>
      </c>
      <c r="E1794" s="3" t="s">
        <v>10</v>
      </c>
      <c r="F1794" s="3">
        <v>14.5</v>
      </c>
      <c r="G1794" s="3" t="s">
        <v>11</v>
      </c>
      <c r="H1794" s="3" t="s">
        <v>47</v>
      </c>
      <c r="I1794" s="6">
        <v>0</v>
      </c>
    </row>
    <row r="1795" spans="1:9" x14ac:dyDescent="0.2">
      <c r="A1795" s="3" t="s">
        <v>48</v>
      </c>
      <c r="B1795" s="2">
        <v>7</v>
      </c>
      <c r="C1795" s="3">
        <v>48.845329999999997</v>
      </c>
      <c r="D1795" s="3">
        <v>-122.58842</v>
      </c>
      <c r="E1795" s="3" t="s">
        <v>10</v>
      </c>
      <c r="F1795" s="3">
        <v>13.6</v>
      </c>
      <c r="G1795" s="3" t="s">
        <v>11</v>
      </c>
      <c r="H1795" s="3" t="s">
        <v>12</v>
      </c>
      <c r="I1795" s="6">
        <v>0</v>
      </c>
    </row>
    <row r="1796" spans="1:9" x14ac:dyDescent="0.2">
      <c r="A1796" s="3" t="s">
        <v>49</v>
      </c>
      <c r="B1796" s="2">
        <v>7</v>
      </c>
      <c r="C1796" s="3">
        <v>48.90287</v>
      </c>
      <c r="D1796" s="3">
        <v>-122.54797000000001</v>
      </c>
      <c r="E1796" s="3" t="s">
        <v>10</v>
      </c>
      <c r="F1796" s="3">
        <v>13.07</v>
      </c>
      <c r="G1796" s="3" t="s">
        <v>11</v>
      </c>
      <c r="H1796" s="3" t="s">
        <v>50</v>
      </c>
      <c r="I1796" s="6">
        <v>0</v>
      </c>
    </row>
    <row r="1797" spans="1:9" x14ac:dyDescent="0.2">
      <c r="A1797" s="3" t="s">
        <v>51</v>
      </c>
      <c r="B1797" s="2">
        <v>7</v>
      </c>
      <c r="C1797" s="3">
        <v>48.93674</v>
      </c>
      <c r="D1797" s="3">
        <v>-122.44186999999999</v>
      </c>
      <c r="E1797" s="3" t="s">
        <v>10</v>
      </c>
      <c r="F1797" s="3">
        <v>12.85</v>
      </c>
      <c r="G1797" s="3" t="s">
        <v>11</v>
      </c>
      <c r="H1797" s="3" t="s">
        <v>52</v>
      </c>
      <c r="I1797" s="6">
        <v>0</v>
      </c>
    </row>
    <row r="1798" spans="1:9" x14ac:dyDescent="0.2">
      <c r="A1798" s="3" t="s">
        <v>53</v>
      </c>
      <c r="B1798" s="2">
        <v>7</v>
      </c>
      <c r="C1798" s="3">
        <v>48.918115999999998</v>
      </c>
      <c r="D1798" s="3">
        <v>-122.34957</v>
      </c>
      <c r="E1798" s="3" t="s">
        <v>10</v>
      </c>
      <c r="F1798" s="3">
        <v>13.940000000000001</v>
      </c>
      <c r="G1798" s="3" t="s">
        <v>11</v>
      </c>
      <c r="H1798" s="3" t="s">
        <v>54</v>
      </c>
      <c r="I1798" s="6">
        <v>0</v>
      </c>
    </row>
    <row r="1799" spans="1:9" x14ac:dyDescent="0.2">
      <c r="A1799" s="3" t="s">
        <v>53</v>
      </c>
      <c r="B1799" s="2">
        <v>7</v>
      </c>
      <c r="C1799" s="3">
        <v>48.918115999999998</v>
      </c>
      <c r="D1799" s="3">
        <v>-122.34957</v>
      </c>
      <c r="E1799" s="3" t="s">
        <v>10</v>
      </c>
      <c r="F1799" s="3">
        <v>13.25</v>
      </c>
      <c r="G1799" s="3" t="s">
        <v>13</v>
      </c>
      <c r="H1799" s="3" t="s">
        <v>54</v>
      </c>
      <c r="I1799" s="6">
        <v>0</v>
      </c>
    </row>
    <row r="1800" spans="1:9" x14ac:dyDescent="0.2">
      <c r="A1800" s="3" t="s">
        <v>55</v>
      </c>
      <c r="B1800" s="2">
        <v>7</v>
      </c>
      <c r="C1800" s="3">
        <v>48.841450000000002</v>
      </c>
      <c r="D1800" s="3">
        <v>-122.29494</v>
      </c>
      <c r="E1800" s="3" t="s">
        <v>10</v>
      </c>
      <c r="F1800" s="3">
        <v>13</v>
      </c>
      <c r="G1800" s="3" t="s">
        <v>11</v>
      </c>
      <c r="H1800" s="3" t="s">
        <v>15</v>
      </c>
      <c r="I1800" s="6">
        <v>0</v>
      </c>
    </row>
    <row r="1801" spans="1:9" x14ac:dyDescent="0.2">
      <c r="A1801" s="3" t="s">
        <v>56</v>
      </c>
      <c r="B1801" s="2">
        <v>7</v>
      </c>
      <c r="C1801" s="3">
        <v>48.920430000000003</v>
      </c>
      <c r="D1801" s="3">
        <v>-122.48045</v>
      </c>
      <c r="E1801" s="3" t="s">
        <v>10</v>
      </c>
      <c r="F1801" s="3">
        <v>14.05</v>
      </c>
      <c r="G1801" s="3" t="s">
        <v>11</v>
      </c>
      <c r="H1801" s="3" t="s">
        <v>57</v>
      </c>
      <c r="I1801" s="6">
        <v>0</v>
      </c>
    </row>
    <row r="1802" spans="1:9" x14ac:dyDescent="0.2">
      <c r="A1802" s="3" t="s">
        <v>58</v>
      </c>
      <c r="B1802" s="2">
        <v>7</v>
      </c>
      <c r="C1802" s="3">
        <v>48.855843999999998</v>
      </c>
      <c r="D1802" s="3">
        <v>-122.29407</v>
      </c>
      <c r="E1802" s="3" t="s">
        <v>10</v>
      </c>
      <c r="F1802" s="3">
        <v>16.3</v>
      </c>
      <c r="G1802" s="3" t="s">
        <v>11</v>
      </c>
      <c r="H1802" s="3" t="s">
        <v>59</v>
      </c>
      <c r="I1802" s="6">
        <v>1.875000074505806E-2</v>
      </c>
    </row>
    <row r="1803" spans="1:9" x14ac:dyDescent="0.2">
      <c r="A1803" s="3" t="s">
        <v>58</v>
      </c>
      <c r="B1803" s="2">
        <v>7</v>
      </c>
      <c r="C1803" s="3">
        <v>48.855843999999998</v>
      </c>
      <c r="D1803" s="3">
        <v>-122.29407</v>
      </c>
      <c r="E1803" s="3" t="s">
        <v>10</v>
      </c>
      <c r="F1803" s="3">
        <v>12.6</v>
      </c>
      <c r="G1803" s="3" t="s">
        <v>13</v>
      </c>
      <c r="H1803" s="3" t="s">
        <v>59</v>
      </c>
      <c r="I1803" s="6">
        <v>0</v>
      </c>
    </row>
    <row r="1804" spans="1:9" x14ac:dyDescent="0.2">
      <c r="A1804" s="3" t="s">
        <v>60</v>
      </c>
      <c r="B1804" s="2">
        <v>7</v>
      </c>
      <c r="C1804" s="3">
        <v>48.855910850000001</v>
      </c>
      <c r="D1804" s="3">
        <v>-122.5770406</v>
      </c>
      <c r="E1804" s="3" t="s">
        <v>10</v>
      </c>
      <c r="F1804" s="3">
        <v>16.899999999999999</v>
      </c>
      <c r="G1804" s="3" t="s">
        <v>11</v>
      </c>
      <c r="H1804" s="3" t="s">
        <v>61</v>
      </c>
      <c r="I1804" s="6">
        <v>5.6249998509883881E-2</v>
      </c>
    </row>
    <row r="1805" spans="1:9" x14ac:dyDescent="0.2">
      <c r="A1805" s="3" t="s">
        <v>62</v>
      </c>
      <c r="B1805" s="2">
        <v>7</v>
      </c>
      <c r="C1805" s="3">
        <v>48.890430000000002</v>
      </c>
      <c r="D1805" s="3">
        <v>-122.55416</v>
      </c>
      <c r="E1805" s="3" t="s">
        <v>10</v>
      </c>
      <c r="F1805" s="3">
        <v>17.829999999999998</v>
      </c>
      <c r="G1805" s="3" t="s">
        <v>11</v>
      </c>
      <c r="H1805" s="3" t="s">
        <v>63</v>
      </c>
      <c r="I1805" s="6">
        <v>0.11437500268220901</v>
      </c>
    </row>
    <row r="1806" spans="1:9" x14ac:dyDescent="0.2">
      <c r="A1806" s="3" t="s">
        <v>64</v>
      </c>
      <c r="B1806" s="2">
        <v>7</v>
      </c>
      <c r="C1806" s="3">
        <v>48.926340000000003</v>
      </c>
      <c r="D1806" s="3">
        <v>-122.49628</v>
      </c>
      <c r="E1806" s="3" t="s">
        <v>10</v>
      </c>
      <c r="F1806" s="3">
        <v>17.266666666666666</v>
      </c>
      <c r="G1806" s="3" t="s">
        <v>11</v>
      </c>
      <c r="H1806" s="3" t="s">
        <v>39</v>
      </c>
      <c r="I1806" s="6">
        <v>7.916666567325592E-2</v>
      </c>
    </row>
    <row r="1807" spans="1:9" x14ac:dyDescent="0.2">
      <c r="A1807" s="3" t="s">
        <v>64</v>
      </c>
      <c r="B1807" s="2">
        <v>7</v>
      </c>
      <c r="C1807" s="3">
        <v>48.926340000000003</v>
      </c>
      <c r="D1807" s="3">
        <v>-122.49628</v>
      </c>
      <c r="E1807" s="3" t="s">
        <v>10</v>
      </c>
      <c r="F1807" s="3">
        <v>16.900000000000002</v>
      </c>
      <c r="G1807" s="3" t="s">
        <v>13</v>
      </c>
      <c r="H1807" s="3" t="s">
        <v>39</v>
      </c>
      <c r="I1807" s="6">
        <v>5.6249998509883881E-2</v>
      </c>
    </row>
    <row r="1808" spans="1:9" x14ac:dyDescent="0.2">
      <c r="A1808" s="3" t="s">
        <v>65</v>
      </c>
      <c r="B1808" s="2">
        <v>7</v>
      </c>
      <c r="C1808" s="3">
        <v>48.754940140000002</v>
      </c>
      <c r="D1808" s="3">
        <v>-122.4464026</v>
      </c>
      <c r="E1808" s="3" t="s">
        <v>10</v>
      </c>
      <c r="F1808" s="3">
        <v>19.533333333333335</v>
      </c>
      <c r="G1808" s="3" t="s">
        <v>11</v>
      </c>
      <c r="H1808" s="3" t="s">
        <v>66</v>
      </c>
      <c r="I1808" s="6">
        <v>0.22083333134651184</v>
      </c>
    </row>
    <row r="1809" spans="1:9" x14ac:dyDescent="0.2">
      <c r="A1809" s="3" t="s">
        <v>67</v>
      </c>
      <c r="B1809" s="2">
        <v>7</v>
      </c>
      <c r="C1809" s="3">
        <v>48.596699999999998</v>
      </c>
      <c r="D1809" s="3">
        <v>-122.41930000000001</v>
      </c>
      <c r="E1809" s="3" t="s">
        <v>10</v>
      </c>
      <c r="F1809" s="3">
        <v>25.89</v>
      </c>
      <c r="G1809" s="3" t="s">
        <v>11</v>
      </c>
      <c r="H1809" s="3" t="s">
        <v>68</v>
      </c>
      <c r="I1809" s="6">
        <v>0.61812502145767212</v>
      </c>
    </row>
    <row r="1810" spans="1:9" x14ac:dyDescent="0.2">
      <c r="A1810" s="3" t="s">
        <v>67</v>
      </c>
      <c r="B1810" s="2">
        <v>7</v>
      </c>
      <c r="C1810" s="3">
        <v>48.596699999999998</v>
      </c>
      <c r="D1810" s="3">
        <v>-122.41930000000001</v>
      </c>
      <c r="E1810" s="3" t="s">
        <v>10</v>
      </c>
      <c r="F1810" s="3">
        <v>18.920000000000002</v>
      </c>
      <c r="G1810" s="3" t="s">
        <v>13</v>
      </c>
      <c r="H1810" s="3" t="s">
        <v>68</v>
      </c>
      <c r="I1810" s="6">
        <v>0.18250000476837158</v>
      </c>
    </row>
    <row r="1811" spans="1:9" x14ac:dyDescent="0.2">
      <c r="A1811" s="3" t="s">
        <v>69</v>
      </c>
      <c r="B1811" s="2">
        <v>7</v>
      </c>
      <c r="C1811" s="3">
        <v>48.599405660000002</v>
      </c>
      <c r="D1811" s="3">
        <v>-122.4240152</v>
      </c>
      <c r="E1811" s="3" t="s">
        <v>10</v>
      </c>
      <c r="F1811" s="3">
        <v>18.11</v>
      </c>
      <c r="G1811" s="3" t="s">
        <v>11</v>
      </c>
      <c r="H1811" s="3" t="s">
        <v>70</v>
      </c>
      <c r="I1811" s="6">
        <v>3.4857142716646194E-2</v>
      </c>
    </row>
    <row r="1812" spans="1:9" x14ac:dyDescent="0.2">
      <c r="A1812" s="3" t="s">
        <v>69</v>
      </c>
      <c r="B1812" s="2">
        <v>7</v>
      </c>
      <c r="C1812" s="3">
        <v>48.599405660000002</v>
      </c>
      <c r="D1812" s="3">
        <v>-122.4240152</v>
      </c>
      <c r="E1812" s="3" t="s">
        <v>10</v>
      </c>
      <c r="F1812" s="3">
        <v>17.18</v>
      </c>
      <c r="G1812" s="3" t="s">
        <v>13</v>
      </c>
      <c r="H1812" s="3" t="s">
        <v>70</v>
      </c>
      <c r="I1812" s="6">
        <v>0</v>
      </c>
    </row>
    <row r="1813" spans="1:9" x14ac:dyDescent="0.2">
      <c r="A1813" s="3" t="s">
        <v>71</v>
      </c>
      <c r="B1813" s="2">
        <v>7</v>
      </c>
      <c r="C1813" s="3">
        <v>48.571605650000002</v>
      </c>
      <c r="D1813" s="3">
        <v>-122.4417152</v>
      </c>
      <c r="E1813" s="3" t="s">
        <v>10</v>
      </c>
      <c r="F1813" s="3">
        <v>22.745000000000001</v>
      </c>
      <c r="G1813" s="3" t="s">
        <v>11</v>
      </c>
      <c r="H1813" s="3" t="s">
        <v>72</v>
      </c>
      <c r="I1813" s="6">
        <v>0.29971429705619812</v>
      </c>
    </row>
    <row r="1814" spans="1:9" x14ac:dyDescent="0.2">
      <c r="A1814" s="3" t="s">
        <v>73</v>
      </c>
      <c r="B1814" s="2">
        <v>7</v>
      </c>
      <c r="C1814" s="3">
        <v>48.615200000000002</v>
      </c>
      <c r="D1814" s="3">
        <v>-122.43989999999999</v>
      </c>
      <c r="E1814" s="3" t="s">
        <v>10</v>
      </c>
      <c r="F1814" s="3">
        <v>15.06</v>
      </c>
      <c r="G1814" s="3" t="s">
        <v>11</v>
      </c>
      <c r="H1814" s="3" t="s">
        <v>74</v>
      </c>
      <c r="I1814" s="6">
        <v>0</v>
      </c>
    </row>
    <row r="1815" spans="1:9" x14ac:dyDescent="0.2">
      <c r="A1815" s="3" t="s">
        <v>73</v>
      </c>
      <c r="B1815" s="2">
        <v>7</v>
      </c>
      <c r="C1815" s="3">
        <v>48.615200000000002</v>
      </c>
      <c r="D1815" s="3">
        <v>-122.43989999999999</v>
      </c>
      <c r="E1815" s="3" t="s">
        <v>10</v>
      </c>
      <c r="F1815" s="3">
        <v>13.05</v>
      </c>
      <c r="G1815" s="3" t="s">
        <v>13</v>
      </c>
      <c r="H1815" s="3" t="s">
        <v>74</v>
      </c>
      <c r="I1815" s="6">
        <v>0</v>
      </c>
    </row>
    <row r="1816" spans="1:9" x14ac:dyDescent="0.2">
      <c r="A1816" s="3" t="s">
        <v>75</v>
      </c>
      <c r="B1816" s="2">
        <v>7</v>
      </c>
      <c r="C1816" s="3">
        <v>48.996969999999997</v>
      </c>
      <c r="D1816" s="3">
        <v>-122.75463000000001</v>
      </c>
      <c r="E1816" s="3" t="s">
        <v>10</v>
      </c>
      <c r="F1816" s="3">
        <v>21.024999999999999</v>
      </c>
      <c r="G1816" s="3" t="s">
        <v>11</v>
      </c>
      <c r="H1816" s="3" t="s">
        <v>76</v>
      </c>
      <c r="I1816" s="6">
        <v>0.31406250596046448</v>
      </c>
    </row>
    <row r="1817" spans="1:9" x14ac:dyDescent="0.2">
      <c r="A1817" s="3" t="s">
        <v>75</v>
      </c>
      <c r="B1817" s="2">
        <v>7</v>
      </c>
      <c r="C1817" s="3">
        <v>48.996969999999997</v>
      </c>
      <c r="D1817" s="3">
        <v>-122.75463000000001</v>
      </c>
      <c r="E1817" s="3" t="s">
        <v>10</v>
      </c>
      <c r="F1817" s="3">
        <v>20.13</v>
      </c>
      <c r="G1817" s="3" t="s">
        <v>13</v>
      </c>
      <c r="H1817" s="3" t="s">
        <v>76</v>
      </c>
      <c r="I1817" s="6">
        <v>0.25812500715255737</v>
      </c>
    </row>
    <row r="1818" spans="1:9" x14ac:dyDescent="0.2">
      <c r="A1818" s="3" t="s">
        <v>77</v>
      </c>
      <c r="B1818" s="2">
        <v>7</v>
      </c>
      <c r="C1818" s="3">
        <v>48.996600000000001</v>
      </c>
      <c r="D1818" s="3">
        <v>-122.75156</v>
      </c>
      <c r="E1818" s="3" t="s">
        <v>10</v>
      </c>
      <c r="F1818" s="3">
        <v>16.57</v>
      </c>
      <c r="G1818" s="3" t="s">
        <v>11</v>
      </c>
      <c r="H1818" s="3" t="s">
        <v>76</v>
      </c>
      <c r="I1818" s="6">
        <v>3.5624999552965164E-2</v>
      </c>
    </row>
    <row r="1819" spans="1:9" x14ac:dyDescent="0.2">
      <c r="A1819" s="3" t="s">
        <v>78</v>
      </c>
      <c r="B1819" s="2">
        <v>7</v>
      </c>
      <c r="C1819" s="3">
        <v>48.995759999999997</v>
      </c>
      <c r="D1819" s="3">
        <v>-122.74952</v>
      </c>
      <c r="E1819" s="3" t="s">
        <v>10</v>
      </c>
      <c r="F1819" s="3">
        <v>16.54</v>
      </c>
      <c r="G1819" s="3" t="s">
        <v>11</v>
      </c>
      <c r="H1819" s="3" t="s">
        <v>76</v>
      </c>
      <c r="I1819" s="6">
        <v>3.3750001341104507E-2</v>
      </c>
    </row>
    <row r="1820" spans="1:9" x14ac:dyDescent="0.2">
      <c r="A1820" s="3" t="s">
        <v>79</v>
      </c>
      <c r="B1820" s="2">
        <v>7</v>
      </c>
      <c r="C1820" s="3">
        <v>48.99295</v>
      </c>
      <c r="D1820" s="3">
        <v>-122.74513</v>
      </c>
      <c r="E1820" s="3" t="s">
        <v>10</v>
      </c>
      <c r="F1820" s="3">
        <v>19.97</v>
      </c>
      <c r="G1820" s="3" t="s">
        <v>11</v>
      </c>
      <c r="H1820" s="3" t="s">
        <v>76</v>
      </c>
      <c r="I1820" s="6">
        <v>0.24812500178813934</v>
      </c>
    </row>
    <row r="1821" spans="1:9" x14ac:dyDescent="0.2">
      <c r="A1821" s="3" t="s">
        <v>79</v>
      </c>
      <c r="B1821" s="2">
        <v>7</v>
      </c>
      <c r="C1821" s="3">
        <v>48.99295</v>
      </c>
      <c r="D1821" s="3">
        <v>-122.74513</v>
      </c>
      <c r="E1821" s="3" t="s">
        <v>10</v>
      </c>
      <c r="F1821" s="3">
        <v>8.83</v>
      </c>
      <c r="G1821" s="3" t="s">
        <v>13</v>
      </c>
      <c r="H1821" s="3" t="s">
        <v>76</v>
      </c>
      <c r="I1821" s="6">
        <v>0</v>
      </c>
    </row>
    <row r="1822" spans="1:9" x14ac:dyDescent="0.2">
      <c r="A1822" s="3" t="s">
        <v>81</v>
      </c>
      <c r="B1822" s="2">
        <v>7</v>
      </c>
      <c r="C1822" s="3">
        <v>48.997120000000002</v>
      </c>
      <c r="D1822" s="3">
        <v>-122.75439</v>
      </c>
      <c r="E1822" s="3" t="s">
        <v>10</v>
      </c>
      <c r="F1822" s="3">
        <v>22.12</v>
      </c>
      <c r="G1822" s="3" t="s">
        <v>11</v>
      </c>
      <c r="H1822" s="3" t="s">
        <v>76</v>
      </c>
      <c r="I1822" s="6">
        <v>0.38249999284744263</v>
      </c>
    </row>
    <row r="1823" spans="1:9" x14ac:dyDescent="0.2">
      <c r="A1823" s="3" t="s">
        <v>81</v>
      </c>
      <c r="B1823" s="2">
        <v>7</v>
      </c>
      <c r="C1823" s="3">
        <v>48.997120000000002</v>
      </c>
      <c r="D1823" s="3">
        <v>-122.75439</v>
      </c>
      <c r="E1823" s="3" t="s">
        <v>10</v>
      </c>
      <c r="F1823" s="3">
        <v>20.45</v>
      </c>
      <c r="G1823" s="3" t="s">
        <v>13</v>
      </c>
      <c r="H1823" s="3" t="s">
        <v>76</v>
      </c>
      <c r="I1823" s="6">
        <v>0.27812498807907104</v>
      </c>
    </row>
    <row r="1824" spans="1:9" x14ac:dyDescent="0.2">
      <c r="A1824" s="3" t="s">
        <v>81</v>
      </c>
      <c r="B1824" s="2">
        <v>7</v>
      </c>
      <c r="C1824" s="3">
        <v>48.997120000000002</v>
      </c>
      <c r="D1824" s="3">
        <v>-122.75439</v>
      </c>
      <c r="E1824" s="3" t="s">
        <v>82</v>
      </c>
      <c r="F1824" s="3">
        <v>17</v>
      </c>
      <c r="G1824" s="3" t="s">
        <v>11</v>
      </c>
      <c r="H1824" s="3" t="s">
        <v>76</v>
      </c>
      <c r="I1824" s="6">
        <v>6.25E-2</v>
      </c>
    </row>
    <row r="1825" spans="1:9" x14ac:dyDescent="0.2">
      <c r="A1825" s="3" t="s">
        <v>83</v>
      </c>
      <c r="B1825" s="2">
        <v>7</v>
      </c>
      <c r="C1825" s="3">
        <v>48.96217</v>
      </c>
      <c r="D1825" s="3">
        <v>-122.73289</v>
      </c>
      <c r="E1825" s="3" t="s">
        <v>10</v>
      </c>
      <c r="F1825" s="3">
        <v>25.33</v>
      </c>
      <c r="G1825" s="3" t="s">
        <v>11</v>
      </c>
      <c r="H1825" s="3" t="s">
        <v>84</v>
      </c>
      <c r="I1825" s="6">
        <v>0.44742858409881592</v>
      </c>
    </row>
    <row r="1826" spans="1:9" x14ac:dyDescent="0.2">
      <c r="A1826" s="3" t="s">
        <v>83</v>
      </c>
      <c r="B1826" s="2">
        <v>7</v>
      </c>
      <c r="C1826" s="3">
        <v>48.96217</v>
      </c>
      <c r="D1826" s="3">
        <v>-122.73289</v>
      </c>
      <c r="E1826" s="3" t="s">
        <v>10</v>
      </c>
      <c r="F1826" s="3">
        <v>22.23</v>
      </c>
      <c r="G1826" s="3" t="s">
        <v>13</v>
      </c>
      <c r="H1826" s="3" t="s">
        <v>84</v>
      </c>
      <c r="I1826" s="6">
        <v>0.27028572559356689</v>
      </c>
    </row>
    <row r="1827" spans="1:9" x14ac:dyDescent="0.2">
      <c r="A1827" s="3" t="s">
        <v>85</v>
      </c>
      <c r="B1827" s="2">
        <v>7</v>
      </c>
      <c r="C1827" s="3">
        <v>48.954680000000003</v>
      </c>
      <c r="D1827" s="3">
        <v>-122.72617</v>
      </c>
      <c r="E1827" s="3" t="s">
        <v>10</v>
      </c>
      <c r="F1827" s="3">
        <v>25.35</v>
      </c>
      <c r="G1827" s="3" t="s">
        <v>11</v>
      </c>
      <c r="H1827" s="3" t="s">
        <v>86</v>
      </c>
      <c r="I1827" s="6">
        <v>0.44857141375541687</v>
      </c>
    </row>
    <row r="1828" spans="1:9" x14ac:dyDescent="0.2">
      <c r="A1828" s="3" t="s">
        <v>85</v>
      </c>
      <c r="B1828" s="2">
        <v>7</v>
      </c>
      <c r="C1828" s="3">
        <v>48.954680000000003</v>
      </c>
      <c r="D1828" s="3">
        <v>-122.72617</v>
      </c>
      <c r="E1828" s="3" t="s">
        <v>10</v>
      </c>
      <c r="F1828" s="3">
        <v>22.86</v>
      </c>
      <c r="G1828" s="3" t="s">
        <v>13</v>
      </c>
      <c r="H1828" s="3" t="s">
        <v>86</v>
      </c>
      <c r="I1828" s="6">
        <v>0.30628570914268494</v>
      </c>
    </row>
    <row r="1829" spans="1:9" x14ac:dyDescent="0.2">
      <c r="A1829" s="3" t="s">
        <v>87</v>
      </c>
      <c r="B1829" s="2">
        <v>7</v>
      </c>
      <c r="C1829" s="3">
        <v>48.935749999999999</v>
      </c>
      <c r="D1829" s="3">
        <v>-122.68877999999999</v>
      </c>
      <c r="E1829" s="3" t="s">
        <v>10</v>
      </c>
      <c r="F1829" s="3">
        <v>17.409162011173184</v>
      </c>
      <c r="G1829" s="3" t="s">
        <v>11</v>
      </c>
      <c r="H1829" s="3" t="s">
        <v>88</v>
      </c>
      <c r="I1829" s="6">
        <v>0</v>
      </c>
    </row>
    <row r="1830" spans="1:9" x14ac:dyDescent="0.2">
      <c r="A1830" s="3" t="s">
        <v>87</v>
      </c>
      <c r="B1830" s="2">
        <v>7</v>
      </c>
      <c r="C1830" s="3">
        <v>48.935749999999999</v>
      </c>
      <c r="D1830" s="3">
        <v>-122.68877999999999</v>
      </c>
      <c r="E1830" s="3" t="s">
        <v>10</v>
      </c>
      <c r="F1830" s="3">
        <v>16.579999999999998</v>
      </c>
      <c r="G1830" s="3" t="s">
        <v>13</v>
      </c>
      <c r="H1830" s="3" t="s">
        <v>88</v>
      </c>
      <c r="I1830" s="6">
        <v>0</v>
      </c>
    </row>
    <row r="1831" spans="1:9" x14ac:dyDescent="0.2">
      <c r="A1831" s="3" t="s">
        <v>89</v>
      </c>
      <c r="B1831" s="2">
        <v>7</v>
      </c>
      <c r="C1831" s="3">
        <v>48.92136</v>
      </c>
      <c r="D1831" s="3">
        <v>-122.66039000000001</v>
      </c>
      <c r="E1831" s="3" t="s">
        <v>10</v>
      </c>
      <c r="F1831" s="3">
        <v>17.975754189944134</v>
      </c>
      <c r="G1831" s="3" t="s">
        <v>11</v>
      </c>
      <c r="H1831" s="3" t="s">
        <v>90</v>
      </c>
      <c r="I1831" s="6">
        <v>2.718595415353775E-2</v>
      </c>
    </row>
    <row r="1832" spans="1:9" x14ac:dyDescent="0.2">
      <c r="A1832" s="3" t="s">
        <v>89</v>
      </c>
      <c r="B1832" s="2">
        <v>7</v>
      </c>
      <c r="C1832" s="3">
        <v>48.92136</v>
      </c>
      <c r="D1832" s="3">
        <v>-122.66039000000001</v>
      </c>
      <c r="E1832" s="3" t="s">
        <v>10</v>
      </c>
      <c r="F1832" s="3">
        <v>15.83</v>
      </c>
      <c r="G1832" s="3" t="s">
        <v>13</v>
      </c>
      <c r="H1832" s="3" t="s">
        <v>90</v>
      </c>
      <c r="I1832" s="6">
        <v>0</v>
      </c>
    </row>
    <row r="1833" spans="1:9" x14ac:dyDescent="0.2">
      <c r="A1833" s="3" t="s">
        <v>91</v>
      </c>
      <c r="B1833" s="2">
        <v>7</v>
      </c>
      <c r="C1833" s="3">
        <v>48.909280000000003</v>
      </c>
      <c r="D1833" s="3">
        <v>-122.64406</v>
      </c>
      <c r="E1833" s="3" t="s">
        <v>10</v>
      </c>
      <c r="F1833" s="3">
        <v>15.965222222222222</v>
      </c>
      <c r="G1833" s="3" t="s">
        <v>11</v>
      </c>
      <c r="H1833" s="3" t="s">
        <v>92</v>
      </c>
      <c r="I1833" s="6">
        <v>0</v>
      </c>
    </row>
    <row r="1834" spans="1:9" x14ac:dyDescent="0.2">
      <c r="A1834" s="3" t="s">
        <v>91</v>
      </c>
      <c r="B1834" s="2">
        <v>7</v>
      </c>
      <c r="C1834" s="3">
        <v>48.909280000000003</v>
      </c>
      <c r="D1834" s="3">
        <v>-122.64406</v>
      </c>
      <c r="E1834" s="3" t="s">
        <v>10</v>
      </c>
      <c r="F1834" s="3">
        <v>12.705</v>
      </c>
      <c r="G1834" s="3" t="s">
        <v>13</v>
      </c>
      <c r="H1834" s="3" t="s">
        <v>92</v>
      </c>
      <c r="I1834" s="6">
        <v>0</v>
      </c>
    </row>
    <row r="1835" spans="1:9" x14ac:dyDescent="0.2">
      <c r="A1835" s="3" t="s">
        <v>94</v>
      </c>
      <c r="B1835" s="2">
        <v>7</v>
      </c>
      <c r="C1835" s="3">
        <v>48.97231</v>
      </c>
      <c r="D1835" s="3">
        <v>-122.72936</v>
      </c>
      <c r="E1835" s="3" t="s">
        <v>159</v>
      </c>
      <c r="F1835" s="3">
        <v>22.034438202247191</v>
      </c>
      <c r="G1835" s="3" t="s">
        <v>11</v>
      </c>
      <c r="H1835" s="3" t="s">
        <v>95</v>
      </c>
      <c r="I1835" s="6">
        <v>0.37715238332748413</v>
      </c>
    </row>
    <row r="1836" spans="1:9" x14ac:dyDescent="0.2">
      <c r="A1836" s="3" t="s">
        <v>94</v>
      </c>
      <c r="B1836" s="2">
        <v>7</v>
      </c>
      <c r="C1836" s="3">
        <v>48.97231</v>
      </c>
      <c r="D1836" s="3">
        <v>-122.72936</v>
      </c>
      <c r="E1836" s="3" t="s">
        <v>10</v>
      </c>
      <c r="F1836" s="3">
        <v>23.3</v>
      </c>
      <c r="G1836" s="3" t="s">
        <v>11</v>
      </c>
      <c r="H1836" s="3" t="s">
        <v>95</v>
      </c>
      <c r="I1836" s="6">
        <v>0.45625001192092896</v>
      </c>
    </row>
    <row r="1837" spans="1:9" x14ac:dyDescent="0.2">
      <c r="A1837" s="3" t="s">
        <v>94</v>
      </c>
      <c r="B1837" s="2">
        <v>7</v>
      </c>
      <c r="C1837" s="3">
        <v>48.97231</v>
      </c>
      <c r="D1837" s="3">
        <v>-122.72936</v>
      </c>
      <c r="E1837" s="3" t="s">
        <v>10</v>
      </c>
      <c r="F1837" s="3">
        <v>25.91</v>
      </c>
      <c r="G1837" s="3" t="s">
        <v>13</v>
      </c>
      <c r="H1837" s="3" t="s">
        <v>95</v>
      </c>
      <c r="I1837" s="6">
        <v>0.61937499046325684</v>
      </c>
    </row>
    <row r="1838" spans="1:9" x14ac:dyDescent="0.2">
      <c r="A1838" s="3" t="s">
        <v>96</v>
      </c>
      <c r="B1838" s="2">
        <v>7</v>
      </c>
      <c r="C1838" s="3">
        <v>48.962719999999997</v>
      </c>
      <c r="D1838" s="3">
        <v>-122.68204</v>
      </c>
      <c r="E1838" s="3" t="s">
        <v>10</v>
      </c>
      <c r="F1838" s="3">
        <v>16.094545454545454</v>
      </c>
      <c r="G1838" s="3" t="s">
        <v>11</v>
      </c>
      <c r="H1838" s="3" t="s">
        <v>97</v>
      </c>
      <c r="I1838" s="6">
        <v>5.9090908616781235E-3</v>
      </c>
    </row>
    <row r="1839" spans="1:9" x14ac:dyDescent="0.2">
      <c r="A1839" s="3" t="s">
        <v>96</v>
      </c>
      <c r="B1839" s="2">
        <v>7</v>
      </c>
      <c r="C1839" s="3">
        <v>48.962719999999997</v>
      </c>
      <c r="D1839" s="3">
        <v>-122.68204</v>
      </c>
      <c r="E1839" s="3" t="s">
        <v>10</v>
      </c>
      <c r="F1839" s="3">
        <v>16.53</v>
      </c>
      <c r="G1839" s="3" t="s">
        <v>13</v>
      </c>
      <c r="H1839" s="3" t="s">
        <v>97</v>
      </c>
      <c r="I1839" s="6">
        <v>3.3124998211860657E-2</v>
      </c>
    </row>
    <row r="1840" spans="1:9" x14ac:dyDescent="0.2">
      <c r="A1840" s="3" t="s">
        <v>98</v>
      </c>
      <c r="B1840" s="2">
        <v>7</v>
      </c>
      <c r="C1840" s="3">
        <v>48.957149999999999</v>
      </c>
      <c r="D1840" s="3">
        <v>-122.65964</v>
      </c>
      <c r="E1840" s="3" t="s">
        <v>10</v>
      </c>
      <c r="F1840" s="3">
        <v>16.003297297297298</v>
      </c>
      <c r="G1840" s="3" t="s">
        <v>11</v>
      </c>
      <c r="H1840" s="3" t="s">
        <v>99</v>
      </c>
      <c r="I1840" s="6">
        <v>2.0608108025044203E-4</v>
      </c>
    </row>
    <row r="1841" spans="1:9" x14ac:dyDescent="0.2">
      <c r="A1841" s="3" t="s">
        <v>98</v>
      </c>
      <c r="B1841" s="2">
        <v>7</v>
      </c>
      <c r="C1841" s="3">
        <v>48.957149999999999</v>
      </c>
      <c r="D1841" s="3">
        <v>-122.65964</v>
      </c>
      <c r="E1841" s="3" t="s">
        <v>10</v>
      </c>
      <c r="F1841" s="3">
        <v>16.465</v>
      </c>
      <c r="G1841" s="3" t="s">
        <v>13</v>
      </c>
      <c r="H1841" s="3" t="s">
        <v>99</v>
      </c>
      <c r="I1841" s="6">
        <v>2.9062500223517418E-2</v>
      </c>
    </row>
    <row r="1842" spans="1:9" x14ac:dyDescent="0.2">
      <c r="A1842" s="3" t="s">
        <v>102</v>
      </c>
      <c r="B1842" s="2">
        <v>7</v>
      </c>
      <c r="C1842" s="3">
        <v>48.951070000000001</v>
      </c>
      <c r="D1842" s="3">
        <v>-122.6379</v>
      </c>
      <c r="E1842" s="3" t="s">
        <v>10</v>
      </c>
      <c r="F1842" s="3">
        <v>15.000782122905028</v>
      </c>
      <c r="G1842" s="3" t="s">
        <v>11</v>
      </c>
      <c r="H1842" s="3" t="s">
        <v>104</v>
      </c>
      <c r="I1842" s="6">
        <v>0</v>
      </c>
    </row>
    <row r="1843" spans="1:9" x14ac:dyDescent="0.2">
      <c r="A1843" s="3" t="s">
        <v>102</v>
      </c>
      <c r="B1843" s="2">
        <v>7</v>
      </c>
      <c r="C1843" s="3">
        <v>48.951070000000001</v>
      </c>
      <c r="D1843" s="3">
        <v>-122.6379</v>
      </c>
      <c r="E1843" s="3" t="s">
        <v>10</v>
      </c>
      <c r="F1843" s="3">
        <v>14.19</v>
      </c>
      <c r="G1843" s="3" t="s">
        <v>13</v>
      </c>
      <c r="H1843" s="3" t="s">
        <v>104</v>
      </c>
      <c r="I1843" s="6">
        <v>0</v>
      </c>
    </row>
    <row r="1844" spans="1:9" x14ac:dyDescent="0.2">
      <c r="A1844" s="3" t="s">
        <v>105</v>
      </c>
      <c r="B1844" s="2">
        <v>7</v>
      </c>
      <c r="C1844" s="3">
        <v>48.969709999999999</v>
      </c>
      <c r="D1844" s="3">
        <v>-122.61579</v>
      </c>
      <c r="E1844" s="3" t="s">
        <v>10</v>
      </c>
      <c r="F1844" s="3">
        <v>15.930235294117645</v>
      </c>
      <c r="G1844" s="3" t="s">
        <v>11</v>
      </c>
      <c r="H1844" s="3" t="s">
        <v>104</v>
      </c>
      <c r="I1844" s="6">
        <v>0</v>
      </c>
    </row>
    <row r="1845" spans="1:9" x14ac:dyDescent="0.2">
      <c r="A1845" s="3" t="s">
        <v>105</v>
      </c>
      <c r="B1845" s="2">
        <v>7</v>
      </c>
      <c r="C1845" s="3">
        <v>48.969709999999999</v>
      </c>
      <c r="D1845" s="3">
        <v>-122.61579</v>
      </c>
      <c r="E1845" s="3" t="s">
        <v>10</v>
      </c>
      <c r="F1845" s="3">
        <v>14.17</v>
      </c>
      <c r="G1845" s="3" t="s">
        <v>13</v>
      </c>
      <c r="H1845" s="3" t="s">
        <v>104</v>
      </c>
      <c r="I1845" s="6">
        <v>0</v>
      </c>
    </row>
    <row r="1846" spans="1:9" x14ac:dyDescent="0.2">
      <c r="A1846" s="3" t="s">
        <v>106</v>
      </c>
      <c r="B1846" s="2">
        <v>7</v>
      </c>
      <c r="C1846" s="3">
        <v>48.950330000000001</v>
      </c>
      <c r="D1846" s="3">
        <v>-122.63791999999999</v>
      </c>
      <c r="E1846" s="3" t="s">
        <v>10</v>
      </c>
      <c r="F1846" s="3">
        <v>17.418833333333332</v>
      </c>
      <c r="G1846" s="3" t="s">
        <v>11</v>
      </c>
      <c r="H1846" s="3" t="s">
        <v>103</v>
      </c>
      <c r="I1846" s="6">
        <v>8.8677085936069489E-2</v>
      </c>
    </row>
    <row r="1847" spans="1:9" x14ac:dyDescent="0.2">
      <c r="A1847" s="3" t="s">
        <v>106</v>
      </c>
      <c r="B1847" s="2">
        <v>7</v>
      </c>
      <c r="C1847" s="3">
        <v>48.950330000000001</v>
      </c>
      <c r="D1847" s="3">
        <v>-122.63791999999999</v>
      </c>
      <c r="E1847" s="3" t="s">
        <v>10</v>
      </c>
      <c r="F1847" s="3">
        <v>14.26</v>
      </c>
      <c r="G1847" s="3" t="s">
        <v>13</v>
      </c>
      <c r="H1847" s="3" t="s">
        <v>103</v>
      </c>
      <c r="I1847" s="6">
        <v>0</v>
      </c>
    </row>
    <row r="1848" spans="1:9" x14ac:dyDescent="0.2">
      <c r="A1848" s="3" t="s">
        <v>107</v>
      </c>
      <c r="B1848" s="2">
        <v>7</v>
      </c>
      <c r="C1848" s="3">
        <v>48.943060000000003</v>
      </c>
      <c r="D1848" s="3">
        <v>-122.59647</v>
      </c>
      <c r="E1848" s="3" t="s">
        <v>10</v>
      </c>
      <c r="F1848" s="3">
        <v>11.68</v>
      </c>
      <c r="G1848" s="3" t="s">
        <v>11</v>
      </c>
      <c r="H1848" s="3" t="s">
        <v>108</v>
      </c>
      <c r="I1848" s="6">
        <v>0</v>
      </c>
    </row>
    <row r="1849" spans="1:9" x14ac:dyDescent="0.2">
      <c r="A1849" s="3" t="s">
        <v>107</v>
      </c>
      <c r="B1849" s="2">
        <v>7</v>
      </c>
      <c r="C1849" s="3">
        <v>48.943060000000003</v>
      </c>
      <c r="D1849" s="3">
        <v>-122.59647</v>
      </c>
      <c r="E1849" s="3" t="s">
        <v>10</v>
      </c>
      <c r="F1849" s="3">
        <v>14.16</v>
      </c>
      <c r="G1849" s="3" t="s">
        <v>13</v>
      </c>
      <c r="H1849" s="3" t="s">
        <v>108</v>
      </c>
      <c r="I1849" s="6">
        <v>0</v>
      </c>
    </row>
    <row r="1850" spans="1:9" x14ac:dyDescent="0.2">
      <c r="A1850" s="3" t="s">
        <v>109</v>
      </c>
      <c r="B1850" s="2">
        <v>7</v>
      </c>
      <c r="C1850" s="3">
        <v>48.958269999999999</v>
      </c>
      <c r="D1850" s="3">
        <v>-122.73005000000001</v>
      </c>
      <c r="E1850" s="3" t="s">
        <v>10</v>
      </c>
      <c r="F1850" s="3">
        <v>18.309999999999999</v>
      </c>
      <c r="G1850" s="3" t="s">
        <v>13</v>
      </c>
      <c r="H1850" s="3" t="s">
        <v>110</v>
      </c>
      <c r="I1850" s="6">
        <v>4.6285714954137802E-2</v>
      </c>
    </row>
    <row r="1851" spans="1:9" x14ac:dyDescent="0.2">
      <c r="A1851" s="3" t="s">
        <v>111</v>
      </c>
      <c r="B1851" s="2">
        <v>7</v>
      </c>
      <c r="C1851" s="3">
        <v>48.949530000000003</v>
      </c>
      <c r="D1851" s="3">
        <v>-122.70449000000001</v>
      </c>
      <c r="E1851" s="3" t="s">
        <v>10</v>
      </c>
      <c r="F1851" s="3">
        <v>15.81</v>
      </c>
      <c r="G1851" s="3" t="s">
        <v>11</v>
      </c>
      <c r="H1851" s="3" t="s">
        <v>112</v>
      </c>
      <c r="I1851" s="6">
        <v>0</v>
      </c>
    </row>
    <row r="1852" spans="1:9" x14ac:dyDescent="0.2">
      <c r="A1852" s="3" t="s">
        <v>111</v>
      </c>
      <c r="B1852" s="2">
        <v>7</v>
      </c>
      <c r="C1852" s="3">
        <v>48.949530000000003</v>
      </c>
      <c r="D1852" s="3">
        <v>-122.70449000000001</v>
      </c>
      <c r="E1852" s="3" t="s">
        <v>10</v>
      </c>
      <c r="F1852" s="3">
        <v>15.11</v>
      </c>
      <c r="G1852" s="3" t="s">
        <v>13</v>
      </c>
      <c r="H1852" s="3" t="s">
        <v>112</v>
      </c>
      <c r="I1852" s="6">
        <v>0</v>
      </c>
    </row>
    <row r="1853" spans="1:9" x14ac:dyDescent="0.2">
      <c r="A1853" s="3" t="s">
        <v>113</v>
      </c>
      <c r="B1853" s="2">
        <v>7</v>
      </c>
      <c r="C1853" s="3">
        <v>48.906329999999997</v>
      </c>
      <c r="D1853" s="3">
        <v>-122.64964999999999</v>
      </c>
      <c r="E1853" s="3" t="s">
        <v>10</v>
      </c>
      <c r="F1853" s="3">
        <v>12.98</v>
      </c>
      <c r="G1853" s="3" t="s">
        <v>13</v>
      </c>
      <c r="H1853" s="3" t="s">
        <v>114</v>
      </c>
      <c r="I1853" s="6">
        <v>0</v>
      </c>
    </row>
    <row r="1854" spans="1:9" x14ac:dyDescent="0.2">
      <c r="A1854" s="3" t="s">
        <v>115</v>
      </c>
      <c r="B1854" s="2">
        <v>7</v>
      </c>
      <c r="C1854" s="3">
        <v>48.917250000000003</v>
      </c>
      <c r="D1854" s="3">
        <v>-122.64927</v>
      </c>
      <c r="E1854" s="3" t="s">
        <v>10</v>
      </c>
      <c r="F1854" s="3">
        <v>13.74</v>
      </c>
      <c r="G1854" s="3" t="s">
        <v>11</v>
      </c>
      <c r="H1854" s="3" t="s">
        <v>116</v>
      </c>
      <c r="I1854" s="6">
        <v>0</v>
      </c>
    </row>
    <row r="1855" spans="1:9" x14ac:dyDescent="0.2">
      <c r="A1855" s="3" t="s">
        <v>115</v>
      </c>
      <c r="B1855" s="2">
        <v>7</v>
      </c>
      <c r="C1855" s="3">
        <v>48.917250000000003</v>
      </c>
      <c r="D1855" s="3">
        <v>-122.64927</v>
      </c>
      <c r="E1855" s="3" t="s">
        <v>10</v>
      </c>
      <c r="F1855" s="3">
        <v>12.62</v>
      </c>
      <c r="G1855" s="3" t="s">
        <v>13</v>
      </c>
      <c r="H1855" s="3" t="s">
        <v>116</v>
      </c>
      <c r="I1855" s="6">
        <v>0</v>
      </c>
    </row>
    <row r="1856" spans="1:9" x14ac:dyDescent="0.2">
      <c r="A1856" s="3" t="s">
        <v>117</v>
      </c>
      <c r="B1856" s="2">
        <v>7</v>
      </c>
      <c r="C1856" s="3">
        <v>48.979109999999999</v>
      </c>
      <c r="D1856" s="3">
        <v>-122.70841</v>
      </c>
      <c r="E1856" s="3" t="s">
        <v>10</v>
      </c>
      <c r="F1856" s="3">
        <v>13.98</v>
      </c>
      <c r="G1856" s="3" t="s">
        <v>11</v>
      </c>
      <c r="H1856" s="3" t="s">
        <v>118</v>
      </c>
      <c r="I1856" s="6">
        <v>0</v>
      </c>
    </row>
    <row r="1857" spans="1:9" x14ac:dyDescent="0.2">
      <c r="A1857" s="3" t="s">
        <v>117</v>
      </c>
      <c r="B1857" s="2">
        <v>7</v>
      </c>
      <c r="C1857" s="3">
        <v>48.979109999999999</v>
      </c>
      <c r="D1857" s="3">
        <v>-122.70841</v>
      </c>
      <c r="E1857" s="3" t="s">
        <v>10</v>
      </c>
      <c r="F1857" s="3">
        <v>13.75</v>
      </c>
      <c r="G1857" s="3" t="s">
        <v>13</v>
      </c>
      <c r="H1857" s="3" t="s">
        <v>118</v>
      </c>
      <c r="I1857" s="6">
        <v>0</v>
      </c>
    </row>
    <row r="1858" spans="1:9" x14ac:dyDescent="0.2">
      <c r="A1858" s="3" t="s">
        <v>119</v>
      </c>
      <c r="B1858" s="2">
        <v>7</v>
      </c>
      <c r="C1858" s="3">
        <v>48.97034</v>
      </c>
      <c r="D1858" s="3">
        <v>-122.69307000000001</v>
      </c>
      <c r="E1858" s="3" t="s">
        <v>10</v>
      </c>
      <c r="F1858" s="3">
        <v>15.7</v>
      </c>
      <c r="G1858" s="3" t="s">
        <v>11</v>
      </c>
      <c r="H1858" s="3" t="s">
        <v>120</v>
      </c>
      <c r="I1858" s="6">
        <v>0</v>
      </c>
    </row>
    <row r="1859" spans="1:9" x14ac:dyDescent="0.2">
      <c r="A1859" s="3" t="s">
        <v>119</v>
      </c>
      <c r="B1859" s="2">
        <v>7</v>
      </c>
      <c r="C1859" s="3">
        <v>48.97034</v>
      </c>
      <c r="D1859" s="3">
        <v>-122.69307000000001</v>
      </c>
      <c r="E1859" s="3" t="s">
        <v>10</v>
      </c>
      <c r="F1859" s="3">
        <v>14.824999999999999</v>
      </c>
      <c r="G1859" s="3" t="s">
        <v>13</v>
      </c>
      <c r="H1859" s="3" t="s">
        <v>120</v>
      </c>
      <c r="I1859" s="6">
        <v>0</v>
      </c>
    </row>
    <row r="1860" spans="1:9" x14ac:dyDescent="0.2">
      <c r="A1860" s="3" t="s">
        <v>121</v>
      </c>
      <c r="B1860" s="2">
        <v>7</v>
      </c>
      <c r="C1860" s="3">
        <v>48.97195</v>
      </c>
      <c r="D1860" s="3">
        <v>-122.70018</v>
      </c>
      <c r="E1860" s="3" t="s">
        <v>10</v>
      </c>
      <c r="F1860" s="3">
        <v>15.13</v>
      </c>
      <c r="G1860" s="3" t="s">
        <v>11</v>
      </c>
      <c r="H1860" s="3" t="s">
        <v>122</v>
      </c>
      <c r="I1860" s="6">
        <v>0</v>
      </c>
    </row>
    <row r="1861" spans="1:9" x14ac:dyDescent="0.2">
      <c r="A1861" s="3" t="s">
        <v>121</v>
      </c>
      <c r="B1861" s="2">
        <v>7</v>
      </c>
      <c r="C1861" s="3">
        <v>48.97195</v>
      </c>
      <c r="D1861" s="3">
        <v>-122.70018</v>
      </c>
      <c r="E1861" s="3" t="s">
        <v>10</v>
      </c>
      <c r="F1861" s="3">
        <v>14.87</v>
      </c>
      <c r="G1861" s="3" t="s">
        <v>13</v>
      </c>
      <c r="H1861" s="3" t="s">
        <v>122</v>
      </c>
      <c r="I1861" s="6">
        <v>0</v>
      </c>
    </row>
    <row r="1862" spans="1:9" x14ac:dyDescent="0.2">
      <c r="A1862" s="3" t="s">
        <v>123</v>
      </c>
      <c r="B1862" s="2">
        <v>7</v>
      </c>
      <c r="C1862" s="3">
        <v>48.965200000000003</v>
      </c>
      <c r="D1862" s="3">
        <v>-122.66007</v>
      </c>
      <c r="E1862" s="3" t="s">
        <v>10</v>
      </c>
      <c r="F1862" s="3">
        <v>14.68</v>
      </c>
      <c r="G1862" s="3" t="s">
        <v>11</v>
      </c>
      <c r="H1862" s="3" t="s">
        <v>124</v>
      </c>
      <c r="I1862" s="6">
        <v>0</v>
      </c>
    </row>
    <row r="1863" spans="1:9" x14ac:dyDescent="0.2">
      <c r="A1863" s="3" t="s">
        <v>123</v>
      </c>
      <c r="B1863" s="2">
        <v>7</v>
      </c>
      <c r="C1863" s="3">
        <v>48.965200000000003</v>
      </c>
      <c r="D1863" s="3">
        <v>-122.66007</v>
      </c>
      <c r="E1863" s="3" t="s">
        <v>10</v>
      </c>
      <c r="F1863" s="3">
        <v>13.59</v>
      </c>
      <c r="G1863" s="3" t="s">
        <v>13</v>
      </c>
      <c r="H1863" s="3" t="s">
        <v>124</v>
      </c>
      <c r="I1863" s="6">
        <v>0</v>
      </c>
    </row>
    <row r="1864" spans="1:9" x14ac:dyDescent="0.2">
      <c r="A1864" s="3" t="s">
        <v>125</v>
      </c>
      <c r="B1864" s="2">
        <v>7</v>
      </c>
      <c r="C1864" s="3">
        <v>48.965539999999997</v>
      </c>
      <c r="D1864" s="3">
        <v>-122.61708</v>
      </c>
      <c r="E1864" s="3" t="s">
        <v>10</v>
      </c>
      <c r="F1864" s="3">
        <v>11.99</v>
      </c>
      <c r="G1864" s="3" t="s">
        <v>11</v>
      </c>
      <c r="H1864" s="3" t="s">
        <v>126</v>
      </c>
      <c r="I1864" s="6">
        <v>0</v>
      </c>
    </row>
    <row r="1865" spans="1:9" x14ac:dyDescent="0.2">
      <c r="A1865" s="3" t="s">
        <v>125</v>
      </c>
      <c r="B1865" s="2">
        <v>7</v>
      </c>
      <c r="C1865" s="3">
        <v>48.965539999999997</v>
      </c>
      <c r="D1865" s="3">
        <v>-122.61708</v>
      </c>
      <c r="E1865" s="3" t="s">
        <v>10</v>
      </c>
      <c r="F1865" s="3">
        <v>11.26</v>
      </c>
      <c r="G1865" s="3" t="s">
        <v>13</v>
      </c>
      <c r="H1865" s="3" t="s">
        <v>126</v>
      </c>
      <c r="I1865" s="6">
        <v>0</v>
      </c>
    </row>
    <row r="1866" spans="1:9" x14ac:dyDescent="0.2">
      <c r="A1866" s="3" t="s">
        <v>127</v>
      </c>
      <c r="B1866" s="2">
        <v>7</v>
      </c>
      <c r="C1866" s="3">
        <v>48.947839999999999</v>
      </c>
      <c r="D1866" s="3">
        <v>-122.61629000000001</v>
      </c>
      <c r="E1866" s="3" t="s">
        <v>10</v>
      </c>
      <c r="F1866" s="3">
        <v>13.41</v>
      </c>
      <c r="G1866" s="3" t="s">
        <v>11</v>
      </c>
      <c r="H1866" s="3" t="s">
        <v>128</v>
      </c>
      <c r="I1866" s="6">
        <v>0</v>
      </c>
    </row>
    <row r="1867" spans="1:9" x14ac:dyDescent="0.2">
      <c r="A1867" s="3" t="s">
        <v>127</v>
      </c>
      <c r="B1867" s="2">
        <v>7</v>
      </c>
      <c r="C1867" s="3">
        <v>48.947839999999999</v>
      </c>
      <c r="D1867" s="3">
        <v>-122.61629000000001</v>
      </c>
      <c r="E1867" s="3" t="s">
        <v>10</v>
      </c>
      <c r="F1867" s="3">
        <v>12.14</v>
      </c>
      <c r="G1867" s="3" t="s">
        <v>13</v>
      </c>
      <c r="H1867" s="3" t="s">
        <v>128</v>
      </c>
      <c r="I1867" s="6">
        <v>0</v>
      </c>
    </row>
    <row r="1868" spans="1:9" x14ac:dyDescent="0.2">
      <c r="A1868" s="3" t="s">
        <v>129</v>
      </c>
      <c r="B1868" s="2">
        <v>7</v>
      </c>
      <c r="C1868" s="3">
        <v>48.944629999999997</v>
      </c>
      <c r="D1868" s="3">
        <v>-122.59645999999999</v>
      </c>
      <c r="E1868" s="3" t="s">
        <v>10</v>
      </c>
      <c r="F1868" s="3">
        <v>13.29</v>
      </c>
      <c r="G1868" s="3" t="s">
        <v>11</v>
      </c>
      <c r="H1868" s="3" t="s">
        <v>130</v>
      </c>
      <c r="I1868" s="6">
        <v>0</v>
      </c>
    </row>
    <row r="1869" spans="1:9" x14ac:dyDescent="0.2">
      <c r="A1869" s="3" t="s">
        <v>129</v>
      </c>
      <c r="B1869" s="2">
        <v>7</v>
      </c>
      <c r="C1869" s="3">
        <v>48.944629999999997</v>
      </c>
      <c r="D1869" s="3">
        <v>-122.59645999999999</v>
      </c>
      <c r="E1869" s="3" t="s">
        <v>10</v>
      </c>
      <c r="F1869" s="3">
        <v>12.73</v>
      </c>
      <c r="G1869" s="3" t="s">
        <v>13</v>
      </c>
      <c r="H1869" s="3" t="s">
        <v>130</v>
      </c>
      <c r="I1869" s="6">
        <v>0</v>
      </c>
    </row>
    <row r="1870" spans="1:9" x14ac:dyDescent="0.2">
      <c r="A1870" s="3" t="s">
        <v>132</v>
      </c>
      <c r="B1870" s="2">
        <v>7</v>
      </c>
      <c r="C1870" s="3">
        <v>48.755000000000003</v>
      </c>
      <c r="D1870" s="3">
        <v>-122.48138</v>
      </c>
      <c r="E1870" s="3" t="s">
        <v>10</v>
      </c>
      <c r="F1870" s="3">
        <v>20.100000000000001</v>
      </c>
      <c r="G1870" s="3" t="s">
        <v>11</v>
      </c>
      <c r="H1870" s="3" t="s">
        <v>133</v>
      </c>
      <c r="I1870" s="6">
        <v>0.25624999403953552</v>
      </c>
    </row>
    <row r="1871" spans="1:9" x14ac:dyDescent="0.2">
      <c r="A1871" s="3" t="s">
        <v>135</v>
      </c>
      <c r="B1871" s="2">
        <v>7</v>
      </c>
      <c r="C1871" s="3">
        <v>48.924140000000001</v>
      </c>
      <c r="D1871" s="3">
        <v>-122.53017</v>
      </c>
      <c r="E1871" s="3" t="s">
        <v>10</v>
      </c>
      <c r="F1871" s="3">
        <v>16.947777777777777</v>
      </c>
      <c r="G1871" s="3" t="s">
        <v>11</v>
      </c>
      <c r="H1871" s="3" t="s">
        <v>30</v>
      </c>
      <c r="I1871" s="6">
        <v>5.9236109256744385E-2</v>
      </c>
    </row>
    <row r="1872" spans="1:9" x14ac:dyDescent="0.2">
      <c r="A1872" s="3" t="s">
        <v>135</v>
      </c>
      <c r="B1872" s="2">
        <v>7</v>
      </c>
      <c r="C1872" s="3">
        <v>48.924140000000001</v>
      </c>
      <c r="D1872" s="3">
        <v>-122.53017</v>
      </c>
      <c r="E1872" s="3" t="s">
        <v>10</v>
      </c>
      <c r="F1872" s="3">
        <v>16.231764705882352</v>
      </c>
      <c r="G1872" s="3" t="s">
        <v>13</v>
      </c>
      <c r="H1872" s="3" t="s">
        <v>30</v>
      </c>
      <c r="I1872" s="6">
        <v>1.4485293999314308E-2</v>
      </c>
    </row>
    <row r="1873" spans="1:9" x14ac:dyDescent="0.2">
      <c r="A1873" s="3" t="s">
        <v>136</v>
      </c>
      <c r="B1873" s="2">
        <v>7</v>
      </c>
      <c r="C1873" s="3">
        <v>48.99436</v>
      </c>
      <c r="D1873" s="3">
        <v>-122.51051</v>
      </c>
      <c r="E1873" s="3" t="s">
        <v>10</v>
      </c>
      <c r="F1873" s="3">
        <v>19.05</v>
      </c>
      <c r="G1873" s="3" t="s">
        <v>11</v>
      </c>
      <c r="H1873" s="3" t="s">
        <v>137</v>
      </c>
      <c r="I1873" s="6">
        <v>0.19062499701976776</v>
      </c>
    </row>
    <row r="1874" spans="1:9" x14ac:dyDescent="0.2">
      <c r="A1874" s="3" t="s">
        <v>136</v>
      </c>
      <c r="B1874" s="2">
        <v>7</v>
      </c>
      <c r="C1874" s="3">
        <v>48.99436</v>
      </c>
      <c r="D1874" s="3">
        <v>-122.51051</v>
      </c>
      <c r="E1874" s="3" t="s">
        <v>10</v>
      </c>
      <c r="F1874" s="3">
        <v>20.100000000000001</v>
      </c>
      <c r="G1874" s="3" t="s">
        <v>13</v>
      </c>
      <c r="H1874" s="3" t="s">
        <v>137</v>
      </c>
      <c r="I1874" s="6">
        <v>0.25624999403953552</v>
      </c>
    </row>
    <row r="1875" spans="1:9" x14ac:dyDescent="0.2">
      <c r="A1875" s="3" t="s">
        <v>138</v>
      </c>
      <c r="B1875" s="2">
        <v>7</v>
      </c>
      <c r="C1875" s="3">
        <v>48.99436</v>
      </c>
      <c r="D1875" s="3">
        <v>-122.51051</v>
      </c>
      <c r="E1875" s="3" t="s">
        <v>10</v>
      </c>
      <c r="F1875" s="3">
        <v>18.821176470588235</v>
      </c>
      <c r="G1875" s="3" t="s">
        <v>11</v>
      </c>
      <c r="H1875" s="3" t="s">
        <v>137</v>
      </c>
      <c r="I1875" s="6">
        <v>0.1763235330581665</v>
      </c>
    </row>
    <row r="1876" spans="1:9" x14ac:dyDescent="0.2">
      <c r="A1876" s="3" t="s">
        <v>138</v>
      </c>
      <c r="B1876" s="2">
        <v>7</v>
      </c>
      <c r="C1876" s="3">
        <v>48.99436</v>
      </c>
      <c r="D1876" s="3">
        <v>-122.51051</v>
      </c>
      <c r="E1876" s="3" t="s">
        <v>10</v>
      </c>
      <c r="F1876" s="3">
        <v>17.421428571428571</v>
      </c>
      <c r="G1876" s="3" t="s">
        <v>13</v>
      </c>
      <c r="H1876" s="3" t="s">
        <v>137</v>
      </c>
      <c r="I1876" s="6">
        <v>8.883928507566452E-2</v>
      </c>
    </row>
    <row r="1877" spans="1:9" x14ac:dyDescent="0.2">
      <c r="A1877" s="3" t="s">
        <v>141</v>
      </c>
      <c r="B1877" s="2">
        <v>7</v>
      </c>
      <c r="C1877" s="3">
        <v>48.936754999999998</v>
      </c>
      <c r="D1877" s="3">
        <v>-122.53116300000001</v>
      </c>
      <c r="E1877" s="3" t="s">
        <v>10</v>
      </c>
      <c r="F1877" s="3">
        <v>16</v>
      </c>
      <c r="G1877" s="3" t="s">
        <v>11</v>
      </c>
      <c r="H1877" s="3" t="s">
        <v>142</v>
      </c>
      <c r="I1877" s="6">
        <v>0</v>
      </c>
    </row>
    <row r="1878" spans="1:9" x14ac:dyDescent="0.2">
      <c r="A1878" s="3" t="s">
        <v>143</v>
      </c>
      <c r="B1878" s="2">
        <v>7</v>
      </c>
      <c r="C1878" s="3">
        <v>48.857550439999997</v>
      </c>
      <c r="D1878" s="3">
        <v>-122.337354</v>
      </c>
      <c r="E1878" s="3" t="s">
        <v>10</v>
      </c>
      <c r="F1878" s="3">
        <v>16.68</v>
      </c>
      <c r="G1878" s="3" t="s">
        <v>11</v>
      </c>
      <c r="H1878" s="3" t="s">
        <v>36</v>
      </c>
      <c r="I1878" s="6">
        <v>4.2500000447034836E-2</v>
      </c>
    </row>
    <row r="1879" spans="1:9" x14ac:dyDescent="0.2">
      <c r="A1879" s="3" t="s">
        <v>143</v>
      </c>
      <c r="B1879" s="2">
        <v>7</v>
      </c>
      <c r="C1879" s="3">
        <v>48.857550439999997</v>
      </c>
      <c r="D1879" s="3">
        <v>-122.337354</v>
      </c>
      <c r="E1879" s="3" t="s">
        <v>10</v>
      </c>
      <c r="F1879" s="3">
        <v>13.2</v>
      </c>
      <c r="G1879" s="3" t="s">
        <v>13</v>
      </c>
      <c r="H1879" s="3" t="s">
        <v>36</v>
      </c>
      <c r="I1879" s="6">
        <v>0</v>
      </c>
    </row>
    <row r="1880" spans="1:9" x14ac:dyDescent="0.2">
      <c r="A1880" s="3" t="s">
        <v>144</v>
      </c>
      <c r="B1880" s="2">
        <v>7</v>
      </c>
      <c r="C1880" s="3">
        <v>48.707920000000001</v>
      </c>
      <c r="D1880" s="3">
        <v>-122.34374</v>
      </c>
      <c r="E1880" s="3" t="s">
        <v>10</v>
      </c>
      <c r="F1880" s="3">
        <v>13.9</v>
      </c>
      <c r="G1880" s="3" t="s">
        <v>11</v>
      </c>
      <c r="H1880" s="3" t="s">
        <v>145</v>
      </c>
      <c r="I1880" s="6">
        <v>0</v>
      </c>
    </row>
    <row r="1881" spans="1:9" x14ac:dyDescent="0.2">
      <c r="A1881" s="3" t="s">
        <v>146</v>
      </c>
      <c r="B1881" s="2">
        <v>7</v>
      </c>
      <c r="C1881" s="3">
        <v>48.701929999999997</v>
      </c>
      <c r="D1881" s="3">
        <v>-122.48191</v>
      </c>
      <c r="E1881" s="3" t="s">
        <v>10</v>
      </c>
      <c r="F1881" s="3">
        <v>15.5</v>
      </c>
      <c r="G1881" s="3" t="s">
        <v>11</v>
      </c>
      <c r="H1881" s="3" t="s">
        <v>147</v>
      </c>
      <c r="I1881" s="6">
        <v>0</v>
      </c>
    </row>
    <row r="1882" spans="1:9" x14ac:dyDescent="0.2">
      <c r="A1882" s="3" t="s">
        <v>481</v>
      </c>
      <c r="B1882" s="2">
        <v>7</v>
      </c>
      <c r="C1882" s="3">
        <v>48.701725000000003</v>
      </c>
      <c r="D1882" s="3">
        <v>-122.48840300000001</v>
      </c>
      <c r="E1882" s="3" t="s">
        <v>10</v>
      </c>
      <c r="F1882" s="3">
        <v>14.65</v>
      </c>
      <c r="G1882" s="3" t="s">
        <v>13</v>
      </c>
      <c r="H1882" s="3" t="s">
        <v>482</v>
      </c>
      <c r="I1882" s="6">
        <v>0</v>
      </c>
    </row>
    <row r="1883" spans="1:9" x14ac:dyDescent="0.2">
      <c r="A1883" s="3" t="s">
        <v>150</v>
      </c>
      <c r="B1883" s="2">
        <v>7</v>
      </c>
      <c r="C1883" s="3">
        <v>48.753259</v>
      </c>
      <c r="D1883" s="3">
        <v>-122.196729</v>
      </c>
      <c r="E1883" s="3" t="s">
        <v>10</v>
      </c>
      <c r="F1883" s="3">
        <v>17.25</v>
      </c>
      <c r="G1883" s="3" t="s">
        <v>11</v>
      </c>
      <c r="H1883" s="3" t="s">
        <v>151</v>
      </c>
      <c r="I1883" s="6">
        <v>7.8125E-2</v>
      </c>
    </row>
    <row r="1884" spans="1:9" x14ac:dyDescent="0.2">
      <c r="A1884" s="3" t="s">
        <v>150</v>
      </c>
      <c r="B1884" s="2">
        <v>7</v>
      </c>
      <c r="C1884" s="3">
        <v>48.753259</v>
      </c>
      <c r="D1884" s="3">
        <v>-122.196729</v>
      </c>
      <c r="E1884" s="3" t="s">
        <v>10</v>
      </c>
      <c r="F1884" s="3">
        <v>16.600000000000001</v>
      </c>
      <c r="G1884" s="3" t="s">
        <v>13</v>
      </c>
      <c r="H1884" s="3" t="s">
        <v>151</v>
      </c>
      <c r="I1884" s="6">
        <v>3.7500001490116119E-2</v>
      </c>
    </row>
    <row r="1885" spans="1:9" x14ac:dyDescent="0.2">
      <c r="A1885" s="3" t="s">
        <v>152</v>
      </c>
      <c r="B1885" s="2">
        <v>7</v>
      </c>
      <c r="C1885" s="3">
        <v>48.770885</v>
      </c>
      <c r="D1885" s="3">
        <v>-122.195173</v>
      </c>
      <c r="E1885" s="3" t="s">
        <v>10</v>
      </c>
      <c r="F1885" s="3">
        <v>16.25</v>
      </c>
      <c r="G1885" s="3" t="s">
        <v>11</v>
      </c>
      <c r="H1885" s="3" t="s">
        <v>153</v>
      </c>
      <c r="I1885" s="6">
        <v>1.5625E-2</v>
      </c>
    </row>
    <row r="1886" spans="1:9" x14ac:dyDescent="0.2">
      <c r="A1886" s="3" t="s">
        <v>152</v>
      </c>
      <c r="B1886" s="2">
        <v>7</v>
      </c>
      <c r="C1886" s="3">
        <v>48.770885</v>
      </c>
      <c r="D1886" s="3">
        <v>-122.195173</v>
      </c>
      <c r="E1886" s="3" t="s">
        <v>10</v>
      </c>
      <c r="F1886" s="3">
        <v>15.85</v>
      </c>
      <c r="G1886" s="3" t="s">
        <v>13</v>
      </c>
      <c r="H1886" s="3" t="s">
        <v>153</v>
      </c>
      <c r="I1886" s="6">
        <v>0</v>
      </c>
    </row>
    <row r="1887" spans="1:9" x14ac:dyDescent="0.2">
      <c r="A1887" s="3" t="s">
        <v>156</v>
      </c>
      <c r="B1887" s="2">
        <v>7</v>
      </c>
      <c r="C1887" s="3">
        <v>48.794210999999997</v>
      </c>
      <c r="D1887" s="3">
        <v>-122.204429</v>
      </c>
      <c r="E1887" s="3" t="s">
        <v>10</v>
      </c>
      <c r="F1887" s="3">
        <v>18.2</v>
      </c>
      <c r="G1887" s="3" t="s">
        <v>11</v>
      </c>
      <c r="H1887" s="3" t="s">
        <v>157</v>
      </c>
      <c r="I1887" s="6">
        <v>0.13750000298023224</v>
      </c>
    </row>
    <row r="1888" spans="1:9" x14ac:dyDescent="0.2">
      <c r="A1888" s="3" t="s">
        <v>156</v>
      </c>
      <c r="B1888" s="2">
        <v>7</v>
      </c>
      <c r="C1888" s="3">
        <v>48.794210999999997</v>
      </c>
      <c r="D1888" s="3">
        <v>-122.204429</v>
      </c>
      <c r="E1888" s="3" t="s">
        <v>10</v>
      </c>
      <c r="F1888" s="3">
        <v>16.2</v>
      </c>
      <c r="G1888" s="3" t="s">
        <v>13</v>
      </c>
      <c r="H1888" s="3" t="s">
        <v>157</v>
      </c>
      <c r="I1888" s="6">
        <v>1.2500000186264515E-2</v>
      </c>
    </row>
    <row r="1889" spans="1:9" x14ac:dyDescent="0.2">
      <c r="A1889" s="3" t="s">
        <v>158</v>
      </c>
      <c r="B1889" s="2">
        <v>7</v>
      </c>
      <c r="C1889" s="3">
        <v>48.596911830000003</v>
      </c>
      <c r="D1889" s="3">
        <v>-122.41974070000001</v>
      </c>
      <c r="E1889" s="3" t="s">
        <v>159</v>
      </c>
      <c r="F1889" s="3">
        <v>19.433333333333334</v>
      </c>
      <c r="G1889" s="3" t="s">
        <v>11</v>
      </c>
      <c r="H1889" s="3" t="s">
        <v>68</v>
      </c>
      <c r="I1889" s="6">
        <v>0.21458333730697632</v>
      </c>
    </row>
    <row r="1890" spans="1:9" x14ac:dyDescent="0.2">
      <c r="A1890" s="3" t="s">
        <v>158</v>
      </c>
      <c r="B1890" s="2">
        <v>7</v>
      </c>
      <c r="C1890" s="3">
        <v>48.596911830000003</v>
      </c>
      <c r="D1890" s="3">
        <v>-122.41974070000001</v>
      </c>
      <c r="E1890" s="3" t="s">
        <v>159</v>
      </c>
      <c r="F1890" s="3">
        <v>16.350000000000001</v>
      </c>
      <c r="G1890" s="3" t="s">
        <v>13</v>
      </c>
      <c r="H1890" s="3" t="s">
        <v>68</v>
      </c>
      <c r="I1890" s="6">
        <v>2.187499962747097E-2</v>
      </c>
    </row>
    <row r="1891" spans="1:9" x14ac:dyDescent="0.2">
      <c r="A1891" s="3" t="s">
        <v>158</v>
      </c>
      <c r="B1891" s="2">
        <v>7</v>
      </c>
      <c r="C1891" s="3">
        <v>48.596911830000003</v>
      </c>
      <c r="D1891" s="3">
        <v>-122.41974070000001</v>
      </c>
      <c r="E1891" s="3" t="s">
        <v>10</v>
      </c>
      <c r="F1891" s="3">
        <v>16.283333333333331</v>
      </c>
      <c r="G1891" s="3" t="s">
        <v>11</v>
      </c>
      <c r="H1891" s="3" t="s">
        <v>68</v>
      </c>
      <c r="I1891" s="6">
        <v>1.770833320915699E-2</v>
      </c>
    </row>
    <row r="1892" spans="1:9" x14ac:dyDescent="0.2">
      <c r="A1892" s="3" t="s">
        <v>158</v>
      </c>
      <c r="B1892" s="2">
        <v>7</v>
      </c>
      <c r="C1892" s="3">
        <v>48.596911830000003</v>
      </c>
      <c r="D1892" s="3">
        <v>-122.41974070000001</v>
      </c>
      <c r="E1892" s="3" t="s">
        <v>10</v>
      </c>
      <c r="F1892" s="3">
        <v>15.214285714285714</v>
      </c>
      <c r="G1892" s="3" t="s">
        <v>13</v>
      </c>
      <c r="H1892" s="3" t="s">
        <v>68</v>
      </c>
      <c r="I1892" s="6">
        <v>0</v>
      </c>
    </row>
    <row r="1893" spans="1:9" x14ac:dyDescent="0.2">
      <c r="A1893" s="3" t="s">
        <v>160</v>
      </c>
      <c r="B1893" s="2">
        <v>7</v>
      </c>
      <c r="C1893" s="3">
        <v>48.702159999999999</v>
      </c>
      <c r="D1893" s="3">
        <v>-122.497427</v>
      </c>
      <c r="E1893" s="3" t="s">
        <v>159</v>
      </c>
      <c r="F1893" s="3">
        <v>20.077142857142857</v>
      </c>
      <c r="G1893" s="3" t="s">
        <v>13</v>
      </c>
      <c r="H1893" s="3" t="s">
        <v>161</v>
      </c>
      <c r="I1893" s="6">
        <v>0.25482141971588135</v>
      </c>
    </row>
    <row r="1894" spans="1:9" x14ac:dyDescent="0.2">
      <c r="A1894" s="3" t="s">
        <v>162</v>
      </c>
      <c r="B1894" s="2">
        <v>7</v>
      </c>
      <c r="C1894" s="3">
        <v>48.702221000000002</v>
      </c>
      <c r="D1894" s="3">
        <v>-122.497302</v>
      </c>
      <c r="E1894" s="3" t="s">
        <v>159</v>
      </c>
      <c r="F1894" s="3">
        <v>19.415714285714284</v>
      </c>
      <c r="G1894" s="3" t="s">
        <v>13</v>
      </c>
      <c r="H1894" s="3" t="s">
        <v>161</v>
      </c>
      <c r="I1894" s="6">
        <v>0.21348214149475098</v>
      </c>
    </row>
    <row r="1895" spans="1:9" x14ac:dyDescent="0.2">
      <c r="A1895" s="3" t="s">
        <v>416</v>
      </c>
      <c r="B1895" s="2">
        <v>7</v>
      </c>
      <c r="C1895" s="3">
        <v>48.702286999999998</v>
      </c>
      <c r="D1895" s="3">
        <v>-122.496927</v>
      </c>
      <c r="E1895" s="3" t="s">
        <v>159</v>
      </c>
      <c r="F1895" s="3">
        <v>14.34</v>
      </c>
      <c r="G1895" s="3" t="s">
        <v>13</v>
      </c>
      <c r="H1895" s="3" t="s">
        <v>161</v>
      </c>
      <c r="I1895" s="6">
        <v>0</v>
      </c>
    </row>
    <row r="1896" spans="1:9" x14ac:dyDescent="0.2">
      <c r="A1896" s="3" t="s">
        <v>417</v>
      </c>
      <c r="B1896" s="2">
        <v>7</v>
      </c>
      <c r="C1896" s="3">
        <v>48.702480999999999</v>
      </c>
      <c r="D1896" s="3">
        <v>-122.496897</v>
      </c>
      <c r="E1896" s="3" t="s">
        <v>159</v>
      </c>
      <c r="F1896" s="3">
        <v>28.869999999999997</v>
      </c>
      <c r="G1896" s="3" t="s">
        <v>13</v>
      </c>
      <c r="H1896" s="3" t="s">
        <v>161</v>
      </c>
      <c r="I1896" s="6">
        <v>0.80437499284744263</v>
      </c>
    </row>
    <row r="1897" spans="1:9" x14ac:dyDescent="0.2">
      <c r="A1897" s="3" t="s">
        <v>483</v>
      </c>
      <c r="B1897" s="2">
        <v>7</v>
      </c>
      <c r="C1897" s="3">
        <v>48.702626000000002</v>
      </c>
      <c r="D1897" s="3">
        <v>-122.49702499999999</v>
      </c>
      <c r="E1897" s="3" t="s">
        <v>159</v>
      </c>
      <c r="F1897" s="3">
        <v>21.09</v>
      </c>
      <c r="G1897" s="3" t="s">
        <v>13</v>
      </c>
      <c r="H1897" s="3" t="s">
        <v>161</v>
      </c>
      <c r="I1897" s="6">
        <v>0.31812500953674316</v>
      </c>
    </row>
    <row r="1898" spans="1:9" x14ac:dyDescent="0.2">
      <c r="A1898" s="3" t="s">
        <v>163</v>
      </c>
      <c r="B1898" s="2">
        <v>7</v>
      </c>
      <c r="C1898" s="3">
        <v>48.702742000000001</v>
      </c>
      <c r="D1898" s="3">
        <v>-122.497134</v>
      </c>
      <c r="E1898" s="3" t="s">
        <v>159</v>
      </c>
      <c r="F1898" s="3">
        <v>17.969166666666666</v>
      </c>
      <c r="G1898" s="3" t="s">
        <v>13</v>
      </c>
      <c r="H1898" s="3" t="s">
        <v>161</v>
      </c>
      <c r="I1898" s="6">
        <v>0.12307291477918625</v>
      </c>
    </row>
    <row r="1899" spans="1:9" x14ac:dyDescent="0.2">
      <c r="A1899" s="3" t="s">
        <v>418</v>
      </c>
      <c r="B1899" s="2">
        <v>7</v>
      </c>
      <c r="C1899" s="3">
        <v>48.702722000000001</v>
      </c>
      <c r="D1899" s="3">
        <v>-122.497201</v>
      </c>
      <c r="E1899" s="3" t="s">
        <v>159</v>
      </c>
      <c r="F1899" s="3">
        <v>20.285</v>
      </c>
      <c r="G1899" s="3" t="s">
        <v>13</v>
      </c>
      <c r="H1899" s="3" t="s">
        <v>161</v>
      </c>
      <c r="I1899" s="6">
        <v>0.26781249046325684</v>
      </c>
    </row>
    <row r="1900" spans="1:9" x14ac:dyDescent="0.2">
      <c r="A1900" s="3" t="s">
        <v>164</v>
      </c>
      <c r="B1900" s="2">
        <v>7</v>
      </c>
      <c r="C1900" s="3">
        <v>48.702638999999998</v>
      </c>
      <c r="D1900" s="3">
        <v>-122.497877</v>
      </c>
      <c r="E1900" s="3" t="s">
        <v>159</v>
      </c>
      <c r="F1900" s="3">
        <v>19.091666666666669</v>
      </c>
      <c r="G1900" s="3" t="s">
        <v>13</v>
      </c>
      <c r="H1900" s="3" t="s">
        <v>161</v>
      </c>
      <c r="I1900" s="6">
        <v>0.19322916865348816</v>
      </c>
    </row>
    <row r="1901" spans="1:9" x14ac:dyDescent="0.2">
      <c r="A1901" s="3" t="s">
        <v>165</v>
      </c>
      <c r="B1901" s="2">
        <v>7</v>
      </c>
      <c r="C1901" s="3">
        <v>48.702544000000003</v>
      </c>
      <c r="D1901" s="3">
        <v>-122.49807300000001</v>
      </c>
      <c r="E1901" s="3" t="s">
        <v>159</v>
      </c>
      <c r="F1901" s="3">
        <v>17.476666666666667</v>
      </c>
      <c r="G1901" s="3" t="s">
        <v>13</v>
      </c>
      <c r="H1901" s="3" t="s">
        <v>161</v>
      </c>
      <c r="I1901" s="6">
        <v>9.2291668057441711E-2</v>
      </c>
    </row>
    <row r="1902" spans="1:9" x14ac:dyDescent="0.2">
      <c r="A1902" s="3" t="s">
        <v>166</v>
      </c>
      <c r="B1902" s="2">
        <v>7</v>
      </c>
      <c r="C1902" s="3">
        <v>48.715642279999997</v>
      </c>
      <c r="D1902" s="3">
        <v>-122.4882789</v>
      </c>
      <c r="E1902" s="3" t="s">
        <v>10</v>
      </c>
      <c r="F1902" s="3">
        <v>15.966666666666667</v>
      </c>
      <c r="G1902" s="3" t="s">
        <v>11</v>
      </c>
      <c r="H1902" s="3" t="s">
        <v>167</v>
      </c>
      <c r="I1902" s="6">
        <v>0</v>
      </c>
    </row>
    <row r="1903" spans="1:9" x14ac:dyDescent="0.2">
      <c r="A1903" s="3" t="s">
        <v>166</v>
      </c>
      <c r="B1903" s="2">
        <v>7</v>
      </c>
      <c r="C1903" s="3">
        <v>48.715642279999997</v>
      </c>
      <c r="D1903" s="3">
        <v>-122.4882789</v>
      </c>
      <c r="E1903" s="3" t="s">
        <v>10</v>
      </c>
      <c r="F1903" s="3">
        <v>14.7</v>
      </c>
      <c r="G1903" s="3" t="s">
        <v>13</v>
      </c>
      <c r="H1903" s="3" t="s">
        <v>167</v>
      </c>
      <c r="I1903" s="6">
        <v>0</v>
      </c>
    </row>
    <row r="1904" spans="1:9" x14ac:dyDescent="0.2">
      <c r="A1904" s="3" t="s">
        <v>168</v>
      </c>
      <c r="B1904" s="2">
        <v>7</v>
      </c>
      <c r="C1904" s="3">
        <v>48.713707419999999</v>
      </c>
      <c r="D1904" s="3">
        <v>-122.4783224</v>
      </c>
      <c r="E1904" s="3" t="s">
        <v>10</v>
      </c>
      <c r="F1904" s="3">
        <v>15.950000000000001</v>
      </c>
      <c r="G1904" s="3" t="s">
        <v>11</v>
      </c>
      <c r="H1904" s="3" t="s">
        <v>169</v>
      </c>
      <c r="I1904" s="6">
        <v>0</v>
      </c>
    </row>
    <row r="1905" spans="1:9" x14ac:dyDescent="0.2">
      <c r="A1905" s="3" t="s">
        <v>168</v>
      </c>
      <c r="B1905" s="2">
        <v>7</v>
      </c>
      <c r="C1905" s="3">
        <v>48.713707419999999</v>
      </c>
      <c r="D1905" s="3">
        <v>-122.4783224</v>
      </c>
      <c r="E1905" s="3" t="s">
        <v>10</v>
      </c>
      <c r="F1905" s="3">
        <v>14.85</v>
      </c>
      <c r="G1905" s="3" t="s">
        <v>13</v>
      </c>
      <c r="H1905" s="3" t="s">
        <v>169</v>
      </c>
      <c r="I1905" s="6">
        <v>0</v>
      </c>
    </row>
    <row r="1906" spans="1:9" x14ac:dyDescent="0.2">
      <c r="A1906" s="3" t="s">
        <v>170</v>
      </c>
      <c r="B1906" s="2">
        <v>7</v>
      </c>
      <c r="C1906" s="3">
        <v>48.775677620000003</v>
      </c>
      <c r="D1906" s="3">
        <v>-122.48610720000001</v>
      </c>
      <c r="E1906" s="3" t="s">
        <v>10</v>
      </c>
      <c r="F1906" s="3">
        <v>16</v>
      </c>
      <c r="G1906" s="3" t="s">
        <v>11</v>
      </c>
      <c r="H1906" s="3" t="s">
        <v>171</v>
      </c>
      <c r="I1906" s="6">
        <v>0</v>
      </c>
    </row>
    <row r="1907" spans="1:9" x14ac:dyDescent="0.2">
      <c r="A1907" s="3" t="s">
        <v>170</v>
      </c>
      <c r="B1907" s="2">
        <v>7</v>
      </c>
      <c r="C1907" s="3">
        <v>48.775677620000003</v>
      </c>
      <c r="D1907" s="3">
        <v>-122.48610720000001</v>
      </c>
      <c r="E1907" s="3" t="s">
        <v>10</v>
      </c>
      <c r="F1907" s="3">
        <v>14.100000000000001</v>
      </c>
      <c r="G1907" s="3" t="s">
        <v>13</v>
      </c>
      <c r="H1907" s="3" t="s">
        <v>171</v>
      </c>
      <c r="I1907" s="6">
        <v>0</v>
      </c>
    </row>
    <row r="1908" spans="1:9" x14ac:dyDescent="0.2">
      <c r="A1908" s="3" t="s">
        <v>172</v>
      </c>
      <c r="B1908" s="2">
        <v>7</v>
      </c>
      <c r="C1908" s="3">
        <v>48.76272136</v>
      </c>
      <c r="D1908" s="3">
        <v>-122.507724</v>
      </c>
      <c r="E1908" s="3" t="s">
        <v>10</v>
      </c>
      <c r="F1908" s="3">
        <v>15.475000000000001</v>
      </c>
      <c r="G1908" s="3" t="s">
        <v>11</v>
      </c>
      <c r="H1908" s="3" t="s">
        <v>173</v>
      </c>
      <c r="I1908" s="6">
        <v>0</v>
      </c>
    </row>
    <row r="1909" spans="1:9" x14ac:dyDescent="0.2">
      <c r="A1909" s="3" t="s">
        <v>172</v>
      </c>
      <c r="B1909" s="2">
        <v>7</v>
      </c>
      <c r="C1909" s="3">
        <v>48.76272136</v>
      </c>
      <c r="D1909" s="3">
        <v>-122.507724</v>
      </c>
      <c r="E1909" s="3" t="s">
        <v>10</v>
      </c>
      <c r="F1909" s="3">
        <v>15.100000000000001</v>
      </c>
      <c r="G1909" s="3" t="s">
        <v>13</v>
      </c>
      <c r="H1909" s="3" t="s">
        <v>173</v>
      </c>
      <c r="I1909" s="6">
        <v>0</v>
      </c>
    </row>
    <row r="1910" spans="1:9" x14ac:dyDescent="0.2">
      <c r="A1910" s="3" t="s">
        <v>174</v>
      </c>
      <c r="B1910" s="2">
        <v>7</v>
      </c>
      <c r="C1910" s="3">
        <v>48.754278880000001</v>
      </c>
      <c r="D1910" s="3">
        <v>-122.46252010000001</v>
      </c>
      <c r="E1910" s="3" t="s">
        <v>10</v>
      </c>
      <c r="F1910" s="3">
        <v>19.95</v>
      </c>
      <c r="G1910" s="3" t="s">
        <v>11</v>
      </c>
      <c r="H1910" s="3" t="s">
        <v>175</v>
      </c>
      <c r="I1910" s="6">
        <v>0.24687500298023224</v>
      </c>
    </row>
    <row r="1911" spans="1:9" x14ac:dyDescent="0.2">
      <c r="A1911" s="3" t="s">
        <v>174</v>
      </c>
      <c r="B1911" s="2">
        <v>7</v>
      </c>
      <c r="C1911" s="3">
        <v>48.754278880000001</v>
      </c>
      <c r="D1911" s="3">
        <v>-122.46252010000001</v>
      </c>
      <c r="E1911" s="3" t="s">
        <v>10</v>
      </c>
      <c r="F1911" s="3">
        <v>17.600000000000001</v>
      </c>
      <c r="G1911" s="3" t="s">
        <v>13</v>
      </c>
      <c r="H1911" s="3" t="s">
        <v>175</v>
      </c>
      <c r="I1911" s="6">
        <v>0.10000000149011612</v>
      </c>
    </row>
    <row r="1912" spans="1:9" x14ac:dyDescent="0.2">
      <c r="A1912" s="3" t="s">
        <v>484</v>
      </c>
      <c r="B1912" s="2">
        <v>7</v>
      </c>
      <c r="C1912" s="3">
        <v>48.923999999999999</v>
      </c>
      <c r="D1912" s="3">
        <v>-122.53100000000001</v>
      </c>
      <c r="E1912" s="3" t="s">
        <v>10</v>
      </c>
      <c r="F1912" s="3">
        <v>16</v>
      </c>
      <c r="G1912" s="3" t="s">
        <v>11</v>
      </c>
      <c r="H1912" s="3" t="s">
        <v>30</v>
      </c>
      <c r="I1912" s="6">
        <v>0</v>
      </c>
    </row>
    <row r="1913" spans="1:9" x14ac:dyDescent="0.2">
      <c r="A1913" s="3" t="s">
        <v>485</v>
      </c>
      <c r="B1913" s="2">
        <v>7</v>
      </c>
      <c r="C1913" s="3">
        <v>48.947699999999998</v>
      </c>
      <c r="D1913" s="3">
        <v>-122.52719999999999</v>
      </c>
      <c r="E1913" s="3" t="s">
        <v>10</v>
      </c>
      <c r="F1913" s="3">
        <v>17</v>
      </c>
      <c r="G1913" s="3" t="s">
        <v>11</v>
      </c>
      <c r="H1913" s="3" t="s">
        <v>380</v>
      </c>
      <c r="I1913" s="6">
        <v>6.25E-2</v>
      </c>
    </row>
    <row r="1914" spans="1:9" x14ac:dyDescent="0.2">
      <c r="A1914" s="3" t="s">
        <v>486</v>
      </c>
      <c r="B1914" s="2">
        <v>7</v>
      </c>
      <c r="C1914" s="3">
        <v>48.963999999999999</v>
      </c>
      <c r="D1914" s="3">
        <v>-122.5085</v>
      </c>
      <c r="E1914" s="3" t="s">
        <v>10</v>
      </c>
      <c r="F1914" s="3">
        <v>17.45</v>
      </c>
      <c r="G1914" s="3" t="s">
        <v>11</v>
      </c>
      <c r="H1914" s="3" t="s">
        <v>380</v>
      </c>
      <c r="I1914" s="6">
        <v>9.0625002980232239E-2</v>
      </c>
    </row>
    <row r="1915" spans="1:9" x14ac:dyDescent="0.2">
      <c r="A1915" s="3" t="s">
        <v>487</v>
      </c>
      <c r="B1915" s="2">
        <v>7</v>
      </c>
      <c r="C1915" s="3">
        <v>48.999223000000001</v>
      </c>
      <c r="D1915" s="3">
        <v>-122.52188200000001</v>
      </c>
      <c r="E1915" s="3" t="s">
        <v>10</v>
      </c>
      <c r="F1915" s="3">
        <v>18.55</v>
      </c>
      <c r="G1915" s="3" t="s">
        <v>11</v>
      </c>
      <c r="H1915" s="3" t="s">
        <v>137</v>
      </c>
      <c r="I1915" s="6">
        <v>0.15937499701976776</v>
      </c>
    </row>
    <row r="1916" spans="1:9" x14ac:dyDescent="0.2">
      <c r="A1916" s="3" t="s">
        <v>488</v>
      </c>
      <c r="B1916" s="2">
        <v>7</v>
      </c>
      <c r="C1916" s="3">
        <v>48.701949999999997</v>
      </c>
      <c r="D1916" s="3">
        <v>-122.4819</v>
      </c>
      <c r="E1916" s="3" t="s">
        <v>10</v>
      </c>
      <c r="F1916" s="3">
        <v>16.399999999999999</v>
      </c>
      <c r="G1916" s="3" t="s">
        <v>11</v>
      </c>
      <c r="H1916" s="3" t="s">
        <v>147</v>
      </c>
      <c r="I1916" s="6">
        <v>2.500000037252903E-2</v>
      </c>
    </row>
    <row r="1917" spans="1:9" x14ac:dyDescent="0.2">
      <c r="A1917" s="3" t="s">
        <v>489</v>
      </c>
      <c r="B1917" s="2">
        <v>7</v>
      </c>
      <c r="C1917" s="3">
        <v>48.618679999999998</v>
      </c>
      <c r="D1917" s="3">
        <v>-122.43948</v>
      </c>
      <c r="E1917" s="3" t="s">
        <v>10</v>
      </c>
      <c r="F1917" s="3">
        <v>13.166666666666666</v>
      </c>
      <c r="G1917" s="3" t="s">
        <v>11</v>
      </c>
      <c r="H1917" s="3" t="s">
        <v>74</v>
      </c>
      <c r="I1917" s="6">
        <v>0</v>
      </c>
    </row>
    <row r="1918" spans="1:9" x14ac:dyDescent="0.2">
      <c r="A1918" s="3" t="s">
        <v>420</v>
      </c>
      <c r="B1918" s="2">
        <v>7</v>
      </c>
      <c r="C1918" s="3">
        <v>48.862459999999999</v>
      </c>
      <c r="D1918" s="3">
        <v>-122.51425</v>
      </c>
      <c r="E1918" s="3" t="s">
        <v>10</v>
      </c>
      <c r="F1918" s="3">
        <v>14.3</v>
      </c>
      <c r="G1918" s="3" t="s">
        <v>13</v>
      </c>
      <c r="H1918" s="3" t="s">
        <v>421</v>
      </c>
      <c r="I1918" s="6">
        <v>0</v>
      </c>
    </row>
    <row r="1919" spans="1:9" x14ac:dyDescent="0.2">
      <c r="A1919" s="3" t="s">
        <v>201</v>
      </c>
      <c r="B1919" s="2">
        <v>7</v>
      </c>
      <c r="C1919" s="3">
        <v>48.759382000000002</v>
      </c>
      <c r="D1919" s="3">
        <v>-122.21843699999999</v>
      </c>
      <c r="E1919" s="3" t="s">
        <v>10</v>
      </c>
      <c r="F1919" s="3">
        <v>14.9</v>
      </c>
      <c r="G1919" s="3" t="s">
        <v>11</v>
      </c>
      <c r="H1919" s="3" t="s">
        <v>202</v>
      </c>
      <c r="I1919" s="6">
        <v>0</v>
      </c>
    </row>
    <row r="1920" spans="1:9" x14ac:dyDescent="0.2">
      <c r="A1920" s="3" t="s">
        <v>201</v>
      </c>
      <c r="B1920" s="2">
        <v>7</v>
      </c>
      <c r="C1920" s="3">
        <v>48.759382000000002</v>
      </c>
      <c r="D1920" s="3">
        <v>-122.21843699999999</v>
      </c>
      <c r="E1920" s="3" t="s">
        <v>10</v>
      </c>
      <c r="F1920" s="3">
        <v>16.45</v>
      </c>
      <c r="G1920" s="3" t="s">
        <v>13</v>
      </c>
      <c r="H1920" s="3" t="s">
        <v>202</v>
      </c>
      <c r="I1920" s="6">
        <v>2.812499925494194E-2</v>
      </c>
    </row>
    <row r="1921" spans="1:9" x14ac:dyDescent="0.2">
      <c r="A1921" s="3" t="s">
        <v>203</v>
      </c>
      <c r="B1921" s="2">
        <v>7</v>
      </c>
      <c r="C1921" s="3">
        <v>48.96753889</v>
      </c>
      <c r="D1921" s="3">
        <v>-122.3819611</v>
      </c>
      <c r="E1921" s="3" t="s">
        <v>10</v>
      </c>
      <c r="F1921" s="3">
        <v>15.540000000000001</v>
      </c>
      <c r="G1921" s="3" t="s">
        <v>11</v>
      </c>
      <c r="H1921" s="3" t="s">
        <v>204</v>
      </c>
      <c r="I1921" s="6">
        <v>0</v>
      </c>
    </row>
    <row r="1922" spans="1:9" x14ac:dyDescent="0.2">
      <c r="A1922" s="3" t="s">
        <v>203</v>
      </c>
      <c r="B1922" s="2">
        <v>7</v>
      </c>
      <c r="C1922" s="3">
        <v>48.96753889</v>
      </c>
      <c r="D1922" s="3">
        <v>-122.3819611</v>
      </c>
      <c r="E1922" s="3" t="s">
        <v>10</v>
      </c>
      <c r="F1922" s="3">
        <v>15.89</v>
      </c>
      <c r="G1922" s="3" t="s">
        <v>13</v>
      </c>
      <c r="H1922" s="3" t="s">
        <v>204</v>
      </c>
      <c r="I1922" s="6">
        <v>0</v>
      </c>
    </row>
    <row r="1923" spans="1:9" x14ac:dyDescent="0.2">
      <c r="A1923" s="3" t="s">
        <v>422</v>
      </c>
      <c r="B1923" s="2">
        <v>7</v>
      </c>
      <c r="C1923" s="3">
        <v>48.722009</v>
      </c>
      <c r="D1923" s="3">
        <v>-122.207854</v>
      </c>
      <c r="E1923" s="3" t="s">
        <v>10</v>
      </c>
      <c r="F1923" s="3">
        <v>19.149999999999999</v>
      </c>
      <c r="G1923" s="3" t="s">
        <v>11</v>
      </c>
      <c r="H1923" s="3" t="s">
        <v>206</v>
      </c>
      <c r="I1923" s="6">
        <v>0.19687500596046448</v>
      </c>
    </row>
    <row r="1924" spans="1:9" x14ac:dyDescent="0.2">
      <c r="A1924" s="3" t="s">
        <v>422</v>
      </c>
      <c r="B1924" s="2">
        <v>7</v>
      </c>
      <c r="C1924" s="3">
        <v>48.722009</v>
      </c>
      <c r="D1924" s="3">
        <v>-122.207854</v>
      </c>
      <c r="E1924" s="3" t="s">
        <v>10</v>
      </c>
      <c r="F1924" s="3">
        <v>20.25</v>
      </c>
      <c r="G1924" s="3" t="s">
        <v>13</v>
      </c>
      <c r="H1924" s="3" t="s">
        <v>206</v>
      </c>
      <c r="I1924" s="6">
        <v>0.265625</v>
      </c>
    </row>
    <row r="1925" spans="1:9" x14ac:dyDescent="0.2">
      <c r="A1925" s="3" t="s">
        <v>205</v>
      </c>
      <c r="B1925" s="2">
        <v>7</v>
      </c>
      <c r="C1925" s="3">
        <v>48.713529999999999</v>
      </c>
      <c r="D1925" s="3">
        <v>-122.217958</v>
      </c>
      <c r="E1925" s="3" t="s">
        <v>10</v>
      </c>
      <c r="F1925" s="3">
        <v>13.85</v>
      </c>
      <c r="G1925" s="3" t="s">
        <v>11</v>
      </c>
      <c r="H1925" s="3" t="s">
        <v>206</v>
      </c>
      <c r="I1925" s="6">
        <v>0</v>
      </c>
    </row>
    <row r="1926" spans="1:9" x14ac:dyDescent="0.2">
      <c r="A1926" s="3" t="s">
        <v>205</v>
      </c>
      <c r="B1926" s="2">
        <v>7</v>
      </c>
      <c r="C1926" s="3">
        <v>48.713529999999999</v>
      </c>
      <c r="D1926" s="3">
        <v>-122.217958</v>
      </c>
      <c r="E1926" s="3" t="s">
        <v>10</v>
      </c>
      <c r="F1926" s="3">
        <v>13.65</v>
      </c>
      <c r="G1926" s="3" t="s">
        <v>13</v>
      </c>
      <c r="H1926" s="3" t="s">
        <v>206</v>
      </c>
      <c r="I1926" s="6">
        <v>0</v>
      </c>
    </row>
    <row r="1927" spans="1:9" x14ac:dyDescent="0.2">
      <c r="A1927" s="3" t="s">
        <v>423</v>
      </c>
      <c r="B1927" s="2">
        <v>7</v>
      </c>
      <c r="C1927" s="3">
        <v>48.793732640000002</v>
      </c>
      <c r="D1927" s="3">
        <v>-122.64016220000001</v>
      </c>
      <c r="E1927" s="3" t="s">
        <v>159</v>
      </c>
      <c r="F1927" s="3">
        <v>18.809999999999999</v>
      </c>
      <c r="G1927" s="3" t="s">
        <v>11</v>
      </c>
      <c r="H1927" s="3" t="s">
        <v>424</v>
      </c>
      <c r="I1927" s="6">
        <v>0.17562499642372131</v>
      </c>
    </row>
    <row r="1928" spans="1:9" x14ac:dyDescent="0.2">
      <c r="A1928" s="3" t="s">
        <v>425</v>
      </c>
      <c r="B1928" s="2">
        <v>7</v>
      </c>
      <c r="C1928" s="3">
        <v>48.710960999999998</v>
      </c>
      <c r="D1928" s="3">
        <v>-122.195637</v>
      </c>
      <c r="E1928" s="3" t="s">
        <v>10</v>
      </c>
      <c r="F1928" s="3">
        <v>16</v>
      </c>
      <c r="G1928" s="3" t="s">
        <v>11</v>
      </c>
      <c r="H1928" s="3" t="s">
        <v>426</v>
      </c>
      <c r="I1928" s="6">
        <v>0</v>
      </c>
    </row>
    <row r="1929" spans="1:9" x14ac:dyDescent="0.2">
      <c r="A1929" s="3" t="s">
        <v>425</v>
      </c>
      <c r="B1929" s="2">
        <v>7</v>
      </c>
      <c r="C1929" s="3">
        <v>48.710960999999998</v>
      </c>
      <c r="D1929" s="3">
        <v>-122.195637</v>
      </c>
      <c r="E1929" s="3" t="s">
        <v>10</v>
      </c>
      <c r="F1929" s="3">
        <v>15.45</v>
      </c>
      <c r="G1929" s="3" t="s">
        <v>13</v>
      </c>
      <c r="H1929" s="3" t="s">
        <v>426</v>
      </c>
      <c r="I1929" s="6">
        <v>0</v>
      </c>
    </row>
    <row r="1930" spans="1:9" x14ac:dyDescent="0.2">
      <c r="A1930" s="3" t="s">
        <v>207</v>
      </c>
      <c r="B1930" s="2">
        <v>7</v>
      </c>
      <c r="C1930" s="3">
        <v>48.673421779999998</v>
      </c>
      <c r="D1930" s="3">
        <v>-122.26739000000001</v>
      </c>
      <c r="E1930" s="3" t="s">
        <v>10</v>
      </c>
      <c r="F1930" s="3">
        <v>10.719999999999999</v>
      </c>
      <c r="G1930" s="3" t="s">
        <v>11</v>
      </c>
      <c r="H1930" s="3" t="s">
        <v>34</v>
      </c>
      <c r="I1930" s="6">
        <v>0</v>
      </c>
    </row>
    <row r="1931" spans="1:9" x14ac:dyDescent="0.2">
      <c r="A1931" s="3" t="s">
        <v>208</v>
      </c>
      <c r="B1931" s="2">
        <v>7</v>
      </c>
      <c r="C1931" s="3">
        <v>48.712964960000001</v>
      </c>
      <c r="D1931" s="3">
        <v>-122.3311118</v>
      </c>
      <c r="E1931" s="3" t="s">
        <v>10</v>
      </c>
      <c r="F1931" s="3">
        <v>13.69</v>
      </c>
      <c r="G1931" s="3" t="s">
        <v>11</v>
      </c>
      <c r="H1931" s="3" t="s">
        <v>209</v>
      </c>
      <c r="I1931" s="6">
        <v>0</v>
      </c>
    </row>
    <row r="1932" spans="1:9" x14ac:dyDescent="0.2">
      <c r="A1932" s="3" t="s">
        <v>210</v>
      </c>
      <c r="B1932" s="2">
        <v>7</v>
      </c>
      <c r="C1932" s="3">
        <v>48.669301650000001</v>
      </c>
      <c r="D1932" s="3">
        <v>-122.27983089999999</v>
      </c>
      <c r="E1932" s="3" t="s">
        <v>10</v>
      </c>
      <c r="F1932" s="3">
        <v>12.515000000000001</v>
      </c>
      <c r="G1932" s="3" t="s">
        <v>11</v>
      </c>
      <c r="H1932" s="3" t="s">
        <v>211</v>
      </c>
      <c r="I1932" s="6">
        <v>0</v>
      </c>
    </row>
    <row r="1933" spans="1:9" x14ac:dyDescent="0.2">
      <c r="A1933" s="3" t="s">
        <v>440</v>
      </c>
      <c r="B1933" s="2">
        <v>7</v>
      </c>
      <c r="C1933" s="3">
        <v>48.748746240000003</v>
      </c>
      <c r="D1933" s="3">
        <v>-122.409682</v>
      </c>
      <c r="E1933" s="3" t="s">
        <v>10</v>
      </c>
      <c r="F1933" s="3">
        <v>14.49</v>
      </c>
      <c r="G1933" s="3" t="s">
        <v>11</v>
      </c>
      <c r="H1933" s="3" t="s">
        <v>430</v>
      </c>
      <c r="I1933" s="6">
        <v>0</v>
      </c>
    </row>
    <row r="1934" spans="1:9" x14ac:dyDescent="0.2">
      <c r="A1934" s="3" t="s">
        <v>212</v>
      </c>
      <c r="B1934" s="2">
        <v>7</v>
      </c>
      <c r="C1934" s="3">
        <v>48.762332999999998</v>
      </c>
      <c r="D1934" s="3">
        <v>-122.4105</v>
      </c>
      <c r="E1934" s="3" t="s">
        <v>10</v>
      </c>
      <c r="F1934" s="3">
        <v>19.663548387096775</v>
      </c>
      <c r="G1934" s="3" t="s">
        <v>11</v>
      </c>
      <c r="H1934" s="3" t="s">
        <v>213</v>
      </c>
      <c r="I1934" s="6">
        <v>0.22897177934646606</v>
      </c>
    </row>
    <row r="1935" spans="1:9" x14ac:dyDescent="0.2">
      <c r="A1935" s="3" t="s">
        <v>212</v>
      </c>
      <c r="B1935" s="2">
        <v>7</v>
      </c>
      <c r="C1935" s="3">
        <v>48.762332999999998</v>
      </c>
      <c r="D1935" s="3">
        <v>-122.4105</v>
      </c>
      <c r="E1935" s="3" t="s">
        <v>10</v>
      </c>
      <c r="F1935" s="3">
        <v>19.919166666666666</v>
      </c>
      <c r="G1935" s="3" t="s">
        <v>13</v>
      </c>
      <c r="H1935" s="3" t="s">
        <v>213</v>
      </c>
      <c r="I1935" s="6">
        <v>0.24494791030883789</v>
      </c>
    </row>
    <row r="1936" spans="1:9" x14ac:dyDescent="0.2">
      <c r="A1936" s="3" t="s">
        <v>214</v>
      </c>
      <c r="B1936" s="2">
        <v>7</v>
      </c>
      <c r="C1936" s="3">
        <v>48.751281040000002</v>
      </c>
      <c r="D1936" s="3">
        <v>-122.353431</v>
      </c>
      <c r="E1936" s="3" t="s">
        <v>10</v>
      </c>
      <c r="F1936" s="3">
        <v>14.27</v>
      </c>
      <c r="G1936" s="3" t="s">
        <v>11</v>
      </c>
      <c r="H1936" s="3" t="s">
        <v>215</v>
      </c>
      <c r="I1936" s="6">
        <v>0</v>
      </c>
    </row>
    <row r="1937" spans="1:9" x14ac:dyDescent="0.2">
      <c r="A1937" s="3" t="s">
        <v>216</v>
      </c>
      <c r="B1937" s="2">
        <v>7</v>
      </c>
      <c r="C1937" s="3">
        <v>48.769379350000001</v>
      </c>
      <c r="D1937" s="3">
        <v>-122.40655289999999</v>
      </c>
      <c r="E1937" s="3" t="s">
        <v>10</v>
      </c>
      <c r="F1937" s="3">
        <v>15.57</v>
      </c>
      <c r="G1937" s="3" t="s">
        <v>11</v>
      </c>
      <c r="H1937" s="3" t="s">
        <v>217</v>
      </c>
      <c r="I1937" s="6">
        <v>0</v>
      </c>
    </row>
    <row r="1938" spans="1:9" x14ac:dyDescent="0.2">
      <c r="A1938" s="3" t="s">
        <v>218</v>
      </c>
      <c r="B1938" s="2">
        <v>7</v>
      </c>
      <c r="C1938" s="3">
        <v>48.729625460000001</v>
      </c>
      <c r="D1938" s="3">
        <v>-122.3143714</v>
      </c>
      <c r="E1938" s="3" t="s">
        <v>10</v>
      </c>
      <c r="F1938" s="3">
        <v>14.585000000000001</v>
      </c>
      <c r="G1938" s="3" t="s">
        <v>11</v>
      </c>
      <c r="H1938" s="3" t="s">
        <v>219</v>
      </c>
      <c r="I1938" s="6">
        <v>0</v>
      </c>
    </row>
    <row r="1939" spans="1:9" x14ac:dyDescent="0.2">
      <c r="A1939" s="3" t="s">
        <v>226</v>
      </c>
      <c r="B1939" s="2">
        <v>7</v>
      </c>
      <c r="C1939" s="3">
        <v>48.737000000000002</v>
      </c>
      <c r="D1939" s="3">
        <v>-122.217167</v>
      </c>
      <c r="E1939" s="3" t="s">
        <v>10</v>
      </c>
      <c r="F1939" s="3">
        <v>14.100000000000001</v>
      </c>
      <c r="G1939" s="3" t="s">
        <v>11</v>
      </c>
      <c r="H1939" s="3" t="s">
        <v>227</v>
      </c>
      <c r="I1939" s="6">
        <v>0</v>
      </c>
    </row>
    <row r="1940" spans="1:9" x14ac:dyDescent="0.2">
      <c r="A1940" s="3" t="s">
        <v>226</v>
      </c>
      <c r="B1940" s="2">
        <v>7</v>
      </c>
      <c r="C1940" s="3">
        <v>48.737000000000002</v>
      </c>
      <c r="D1940" s="3">
        <v>-122.217167</v>
      </c>
      <c r="E1940" s="3" t="s">
        <v>10</v>
      </c>
      <c r="F1940" s="3">
        <v>14.100000000000001</v>
      </c>
      <c r="G1940" s="3" t="s">
        <v>13</v>
      </c>
      <c r="H1940" s="3" t="s">
        <v>227</v>
      </c>
      <c r="I1940" s="6">
        <v>0</v>
      </c>
    </row>
    <row r="1941" spans="1:9" x14ac:dyDescent="0.2">
      <c r="A1941" s="3" t="s">
        <v>228</v>
      </c>
      <c r="B1941" s="2">
        <v>7</v>
      </c>
      <c r="C1941" s="3">
        <v>48.727423999999999</v>
      </c>
      <c r="D1941" s="3">
        <v>-122.219448</v>
      </c>
      <c r="E1941" s="3" t="s">
        <v>10</v>
      </c>
      <c r="F1941" s="3">
        <v>14.8</v>
      </c>
      <c r="G1941" s="3" t="s">
        <v>11</v>
      </c>
      <c r="H1941" s="3" t="s">
        <v>227</v>
      </c>
      <c r="I1941" s="6">
        <v>0</v>
      </c>
    </row>
    <row r="1942" spans="1:9" x14ac:dyDescent="0.2">
      <c r="A1942" s="3" t="s">
        <v>228</v>
      </c>
      <c r="B1942" s="2">
        <v>7</v>
      </c>
      <c r="C1942" s="3">
        <v>48.727423999999999</v>
      </c>
      <c r="D1942" s="3">
        <v>-122.219448</v>
      </c>
      <c r="E1942" s="3" t="s">
        <v>10</v>
      </c>
      <c r="F1942" s="3">
        <v>15.350000000000001</v>
      </c>
      <c r="G1942" s="3" t="s">
        <v>13</v>
      </c>
      <c r="H1942" s="3" t="s">
        <v>227</v>
      </c>
      <c r="I1942" s="6">
        <v>0</v>
      </c>
    </row>
    <row r="1943" spans="1:9" x14ac:dyDescent="0.2">
      <c r="A1943" s="3" t="s">
        <v>229</v>
      </c>
      <c r="B1943" s="2">
        <v>7</v>
      </c>
      <c r="C1943" s="3">
        <v>48.809680999999998</v>
      </c>
      <c r="D1943" s="3">
        <v>-122.20025699999999</v>
      </c>
      <c r="E1943" s="3" t="s">
        <v>10</v>
      </c>
      <c r="F1943" s="3">
        <v>7.7</v>
      </c>
      <c r="G1943" s="3" t="s">
        <v>11</v>
      </c>
      <c r="H1943" s="3" t="s">
        <v>230</v>
      </c>
      <c r="I1943" s="6">
        <v>0</v>
      </c>
    </row>
    <row r="1944" spans="1:9" x14ac:dyDescent="0.2">
      <c r="A1944" s="3" t="s">
        <v>229</v>
      </c>
      <c r="B1944" s="2">
        <v>7</v>
      </c>
      <c r="C1944" s="3">
        <v>48.809680999999998</v>
      </c>
      <c r="D1944" s="3">
        <v>-122.20025699999999</v>
      </c>
      <c r="E1944" s="3" t="s">
        <v>10</v>
      </c>
      <c r="F1944" s="3">
        <v>12.2</v>
      </c>
      <c r="G1944" s="3" t="s">
        <v>13</v>
      </c>
      <c r="H1944" s="3" t="s">
        <v>230</v>
      </c>
      <c r="I1944" s="6">
        <v>0</v>
      </c>
    </row>
    <row r="1945" spans="1:9" x14ac:dyDescent="0.2">
      <c r="A1945" s="3" t="s">
        <v>231</v>
      </c>
      <c r="B1945" s="2">
        <v>7</v>
      </c>
      <c r="C1945" s="3">
        <v>48.823928000000002</v>
      </c>
      <c r="D1945" s="3">
        <v>-122.134128</v>
      </c>
      <c r="E1945" s="3" t="s">
        <v>10</v>
      </c>
      <c r="F1945" s="3">
        <v>8.6</v>
      </c>
      <c r="G1945" s="3" t="s">
        <v>11</v>
      </c>
      <c r="H1945" s="3" t="s">
        <v>232</v>
      </c>
      <c r="I1945" s="6">
        <v>0</v>
      </c>
    </row>
    <row r="1946" spans="1:9" x14ac:dyDescent="0.2">
      <c r="A1946" s="3" t="s">
        <v>231</v>
      </c>
      <c r="B1946" s="2">
        <v>7</v>
      </c>
      <c r="C1946" s="3">
        <v>48.823928000000002</v>
      </c>
      <c r="D1946" s="3">
        <v>-122.134128</v>
      </c>
      <c r="E1946" s="3" t="s">
        <v>10</v>
      </c>
      <c r="F1946" s="3">
        <v>13.2</v>
      </c>
      <c r="G1946" s="3" t="s">
        <v>13</v>
      </c>
      <c r="H1946" s="3" t="s">
        <v>232</v>
      </c>
      <c r="I1946" s="6">
        <v>0.10000000149011612</v>
      </c>
    </row>
    <row r="1947" spans="1:9" x14ac:dyDescent="0.2">
      <c r="A1947" s="3" t="s">
        <v>233</v>
      </c>
      <c r="B1947" s="2">
        <v>7</v>
      </c>
      <c r="C1947" s="3">
        <v>48.869795000000003</v>
      </c>
      <c r="D1947" s="3">
        <v>-122.481972</v>
      </c>
      <c r="E1947" s="3" t="s">
        <v>10</v>
      </c>
      <c r="F1947" s="3">
        <v>12.933333333333332</v>
      </c>
      <c r="G1947" s="3" t="s">
        <v>11</v>
      </c>
      <c r="H1947" s="3" t="s">
        <v>234</v>
      </c>
      <c r="I1947" s="6">
        <v>0</v>
      </c>
    </row>
    <row r="1948" spans="1:9" x14ac:dyDescent="0.2">
      <c r="A1948" s="3" t="s">
        <v>233</v>
      </c>
      <c r="B1948" s="2">
        <v>7</v>
      </c>
      <c r="C1948" s="3">
        <v>48.869795000000003</v>
      </c>
      <c r="D1948" s="3">
        <v>-122.481972</v>
      </c>
      <c r="E1948" s="3" t="s">
        <v>10</v>
      </c>
      <c r="F1948" s="3">
        <v>14.6</v>
      </c>
      <c r="G1948" s="3" t="s">
        <v>13</v>
      </c>
      <c r="H1948" s="3" t="s">
        <v>234</v>
      </c>
      <c r="I1948" s="6">
        <v>0</v>
      </c>
    </row>
    <row r="1949" spans="1:9" x14ac:dyDescent="0.2">
      <c r="A1949" s="3" t="s">
        <v>235</v>
      </c>
      <c r="B1949" s="2">
        <v>7</v>
      </c>
      <c r="C1949" s="3">
        <v>48.882210999999998</v>
      </c>
      <c r="D1949" s="3">
        <v>-122.44265900000001</v>
      </c>
      <c r="E1949" s="3" t="s">
        <v>10</v>
      </c>
      <c r="F1949" s="3">
        <v>13.033333333333333</v>
      </c>
      <c r="G1949" s="3" t="s">
        <v>11</v>
      </c>
      <c r="H1949" s="3" t="s">
        <v>236</v>
      </c>
      <c r="I1949" s="6">
        <v>0</v>
      </c>
    </row>
    <row r="1950" spans="1:9" x14ac:dyDescent="0.2">
      <c r="A1950" s="3" t="s">
        <v>235</v>
      </c>
      <c r="B1950" s="2">
        <v>7</v>
      </c>
      <c r="C1950" s="3">
        <v>48.882210999999998</v>
      </c>
      <c r="D1950" s="3">
        <v>-122.44265900000001</v>
      </c>
      <c r="E1950" s="3" t="s">
        <v>10</v>
      </c>
      <c r="F1950" s="3">
        <v>12.6</v>
      </c>
      <c r="G1950" s="3" t="s">
        <v>13</v>
      </c>
      <c r="H1950" s="3" t="s">
        <v>236</v>
      </c>
      <c r="I1950" s="6">
        <v>0</v>
      </c>
    </row>
    <row r="1951" spans="1:9" x14ac:dyDescent="0.2">
      <c r="A1951" s="3" t="s">
        <v>237</v>
      </c>
      <c r="B1951" s="2">
        <v>7</v>
      </c>
      <c r="C1951" s="3">
        <v>48.924265030000001</v>
      </c>
      <c r="D1951" s="3">
        <v>-122.530118</v>
      </c>
      <c r="E1951" s="3" t="s">
        <v>10</v>
      </c>
      <c r="F1951" s="3">
        <v>17.05</v>
      </c>
      <c r="G1951" s="3" t="s">
        <v>11</v>
      </c>
      <c r="H1951" s="3" t="s">
        <v>30</v>
      </c>
      <c r="I1951" s="6">
        <v>6.5624997019767761E-2</v>
      </c>
    </row>
    <row r="1952" spans="1:9" x14ac:dyDescent="0.2">
      <c r="A1952" s="3" t="s">
        <v>237</v>
      </c>
      <c r="B1952" s="2">
        <v>7</v>
      </c>
      <c r="C1952" s="3">
        <v>48.924265030000001</v>
      </c>
      <c r="D1952" s="3">
        <v>-122.530118</v>
      </c>
      <c r="E1952" s="3" t="s">
        <v>10</v>
      </c>
      <c r="F1952" s="3">
        <v>15.9</v>
      </c>
      <c r="G1952" s="3" t="s">
        <v>13</v>
      </c>
      <c r="H1952" s="3" t="s">
        <v>30</v>
      </c>
      <c r="I1952" s="6">
        <v>0</v>
      </c>
    </row>
    <row r="1953" spans="1:9" x14ac:dyDescent="0.2">
      <c r="A1953" s="3" t="s">
        <v>238</v>
      </c>
      <c r="B1953" s="2">
        <v>7</v>
      </c>
      <c r="C1953" s="3">
        <v>48.924143000000001</v>
      </c>
      <c r="D1953" s="3">
        <v>-122.529892</v>
      </c>
      <c r="E1953" s="3" t="s">
        <v>10</v>
      </c>
      <c r="F1953" s="3">
        <v>17.149999999999999</v>
      </c>
      <c r="G1953" s="3" t="s">
        <v>11</v>
      </c>
      <c r="H1953" s="3" t="s">
        <v>30</v>
      </c>
      <c r="I1953" s="6">
        <v>7.1874998509883881E-2</v>
      </c>
    </row>
    <row r="1954" spans="1:9" x14ac:dyDescent="0.2">
      <c r="A1954" s="3" t="s">
        <v>238</v>
      </c>
      <c r="B1954" s="2">
        <v>7</v>
      </c>
      <c r="C1954" s="3">
        <v>48.924143000000001</v>
      </c>
      <c r="D1954" s="3">
        <v>-122.529892</v>
      </c>
      <c r="E1954" s="3" t="s">
        <v>10</v>
      </c>
      <c r="F1954" s="3">
        <v>15.2</v>
      </c>
      <c r="G1954" s="3" t="s">
        <v>13</v>
      </c>
      <c r="H1954" s="3" t="s">
        <v>30</v>
      </c>
      <c r="I1954" s="6">
        <v>0</v>
      </c>
    </row>
    <row r="1955" spans="1:9" x14ac:dyDescent="0.2">
      <c r="A1955" s="3" t="s">
        <v>239</v>
      </c>
      <c r="B1955" s="2">
        <v>7</v>
      </c>
      <c r="C1955" s="3">
        <v>48.934878900000001</v>
      </c>
      <c r="D1955" s="3">
        <v>-122.5500626</v>
      </c>
      <c r="E1955" s="3" t="s">
        <v>10</v>
      </c>
      <c r="F1955" s="3">
        <v>13.75</v>
      </c>
      <c r="G1955" s="3" t="s">
        <v>11</v>
      </c>
      <c r="H1955" s="3" t="s">
        <v>240</v>
      </c>
      <c r="I1955" s="6">
        <v>0</v>
      </c>
    </row>
    <row r="1956" spans="1:9" x14ac:dyDescent="0.2">
      <c r="A1956" s="3" t="s">
        <v>239</v>
      </c>
      <c r="B1956" s="2">
        <v>7</v>
      </c>
      <c r="C1956" s="3">
        <v>48.934878900000001</v>
      </c>
      <c r="D1956" s="3">
        <v>-122.5500626</v>
      </c>
      <c r="E1956" s="3" t="s">
        <v>10</v>
      </c>
      <c r="F1956" s="3">
        <v>14.7</v>
      </c>
      <c r="G1956" s="3" t="s">
        <v>13</v>
      </c>
      <c r="H1956" s="3" t="s">
        <v>240</v>
      </c>
      <c r="I1956" s="6">
        <v>0</v>
      </c>
    </row>
    <row r="1957" spans="1:9" x14ac:dyDescent="0.2">
      <c r="A1957" s="3" t="s">
        <v>241</v>
      </c>
      <c r="B1957" s="2">
        <v>7</v>
      </c>
      <c r="C1957" s="3">
        <v>48.934782730000002</v>
      </c>
      <c r="D1957" s="3">
        <v>-122.5371191</v>
      </c>
      <c r="E1957" s="3" t="s">
        <v>10</v>
      </c>
      <c r="F1957" s="3">
        <v>15.1</v>
      </c>
      <c r="G1957" s="3" t="s">
        <v>11</v>
      </c>
      <c r="H1957" s="3" t="s">
        <v>242</v>
      </c>
      <c r="I1957" s="6">
        <v>0</v>
      </c>
    </row>
    <row r="1958" spans="1:9" x14ac:dyDescent="0.2">
      <c r="A1958" s="3" t="s">
        <v>241</v>
      </c>
      <c r="B1958" s="2">
        <v>7</v>
      </c>
      <c r="C1958" s="3">
        <v>48.934782730000002</v>
      </c>
      <c r="D1958" s="3">
        <v>-122.5371191</v>
      </c>
      <c r="E1958" s="3" t="s">
        <v>10</v>
      </c>
      <c r="F1958" s="3">
        <v>14.8</v>
      </c>
      <c r="G1958" s="3" t="s">
        <v>13</v>
      </c>
      <c r="H1958" s="3" t="s">
        <v>242</v>
      </c>
      <c r="I1958" s="6">
        <v>0</v>
      </c>
    </row>
    <row r="1959" spans="1:9" x14ac:dyDescent="0.2">
      <c r="A1959" s="3" t="s">
        <v>243</v>
      </c>
      <c r="B1959" s="2">
        <v>7</v>
      </c>
      <c r="C1959" s="3">
        <v>48.99380077</v>
      </c>
      <c r="D1959" s="3">
        <v>-122.5098162</v>
      </c>
      <c r="E1959" s="3" t="s">
        <v>10</v>
      </c>
      <c r="F1959" s="3">
        <v>18.899999999999999</v>
      </c>
      <c r="G1959" s="3" t="s">
        <v>11</v>
      </c>
      <c r="H1959" s="3" t="s">
        <v>137</v>
      </c>
      <c r="I1959" s="6">
        <v>0.18125000596046448</v>
      </c>
    </row>
    <row r="1960" spans="1:9" x14ac:dyDescent="0.2">
      <c r="A1960" s="3" t="s">
        <v>243</v>
      </c>
      <c r="B1960" s="2">
        <v>7</v>
      </c>
      <c r="C1960" s="3">
        <v>48.99380077</v>
      </c>
      <c r="D1960" s="3">
        <v>-122.5098162</v>
      </c>
      <c r="E1960" s="3" t="s">
        <v>10</v>
      </c>
      <c r="F1960" s="3">
        <v>17.5</v>
      </c>
      <c r="G1960" s="3" t="s">
        <v>13</v>
      </c>
      <c r="H1960" s="3" t="s">
        <v>137</v>
      </c>
      <c r="I1960" s="6">
        <v>9.375E-2</v>
      </c>
    </row>
    <row r="1961" spans="1:9" x14ac:dyDescent="0.2">
      <c r="A1961" s="3" t="s">
        <v>244</v>
      </c>
      <c r="B1961" s="2">
        <v>7</v>
      </c>
      <c r="C1961" s="3">
        <v>48.993743670000001</v>
      </c>
      <c r="D1961" s="3">
        <v>-122.5006848</v>
      </c>
      <c r="E1961" s="3" t="s">
        <v>10</v>
      </c>
      <c r="F1961" s="3">
        <v>17.2</v>
      </c>
      <c r="G1961" s="3" t="s">
        <v>11</v>
      </c>
      <c r="H1961" s="3" t="s">
        <v>245</v>
      </c>
      <c r="I1961" s="6">
        <v>7.5000002980232239E-2</v>
      </c>
    </row>
    <row r="1962" spans="1:9" x14ac:dyDescent="0.2">
      <c r="A1962" s="3" t="s">
        <v>244</v>
      </c>
      <c r="B1962" s="2">
        <v>7</v>
      </c>
      <c r="C1962" s="3">
        <v>48.993743670000001</v>
      </c>
      <c r="D1962" s="3">
        <v>-122.5006848</v>
      </c>
      <c r="E1962" s="3" t="s">
        <v>10</v>
      </c>
      <c r="F1962" s="3">
        <v>17.3</v>
      </c>
      <c r="G1962" s="3" t="s">
        <v>13</v>
      </c>
      <c r="H1962" s="3" t="s">
        <v>245</v>
      </c>
      <c r="I1962" s="6">
        <v>8.1249997019767761E-2</v>
      </c>
    </row>
    <row r="1963" spans="1:9" x14ac:dyDescent="0.2">
      <c r="A1963" s="3" t="s">
        <v>446</v>
      </c>
      <c r="B1963" s="2">
        <v>7</v>
      </c>
      <c r="C1963" s="3">
        <v>48.974921070000001</v>
      </c>
      <c r="D1963" s="3">
        <v>-122.50207640000001</v>
      </c>
      <c r="E1963" s="3" t="s">
        <v>10</v>
      </c>
      <c r="F1963" s="3">
        <v>17.3</v>
      </c>
      <c r="G1963" s="3" t="s">
        <v>13</v>
      </c>
      <c r="H1963" s="3" t="s">
        <v>447</v>
      </c>
      <c r="I1963" s="6">
        <v>8.1249997019767761E-2</v>
      </c>
    </row>
    <row r="1964" spans="1:9" x14ac:dyDescent="0.2">
      <c r="A1964" s="3" t="s">
        <v>246</v>
      </c>
      <c r="B1964" s="2">
        <v>7</v>
      </c>
      <c r="C1964" s="3">
        <v>48.962166279999998</v>
      </c>
      <c r="D1964" s="3">
        <v>-122.73358140000001</v>
      </c>
      <c r="E1964" s="3" t="s">
        <v>10</v>
      </c>
      <c r="F1964" s="3">
        <v>23.833333333333332</v>
      </c>
      <c r="G1964" s="3" t="s">
        <v>11</v>
      </c>
      <c r="H1964" s="3" t="s">
        <v>247</v>
      </c>
      <c r="I1964" s="6">
        <v>0.36190477013587952</v>
      </c>
    </row>
    <row r="1965" spans="1:9" x14ac:dyDescent="0.2">
      <c r="A1965" s="3" t="s">
        <v>246</v>
      </c>
      <c r="B1965" s="2">
        <v>7</v>
      </c>
      <c r="C1965" s="3">
        <v>48.962166279999998</v>
      </c>
      <c r="D1965" s="3">
        <v>-122.73358140000001</v>
      </c>
      <c r="E1965" s="3" t="s">
        <v>10</v>
      </c>
      <c r="F1965" s="3">
        <v>26.8</v>
      </c>
      <c r="G1965" s="3" t="s">
        <v>13</v>
      </c>
      <c r="H1965" s="3" t="s">
        <v>247</v>
      </c>
      <c r="I1965" s="6">
        <v>0.53142857551574707</v>
      </c>
    </row>
    <row r="1966" spans="1:9" x14ac:dyDescent="0.2">
      <c r="A1966" s="3" t="s">
        <v>248</v>
      </c>
      <c r="B1966" s="2">
        <v>7</v>
      </c>
      <c r="C1966" s="3">
        <v>48.954633000000001</v>
      </c>
      <c r="D1966" s="3">
        <v>-122.726187</v>
      </c>
      <c r="E1966" s="3" t="s">
        <v>10</v>
      </c>
      <c r="F1966" s="3">
        <v>23.7</v>
      </c>
      <c r="G1966" s="3" t="s">
        <v>11</v>
      </c>
      <c r="H1966" s="3" t="s">
        <v>86</v>
      </c>
      <c r="I1966" s="6">
        <v>0.35428571701049805</v>
      </c>
    </row>
    <row r="1967" spans="1:9" x14ac:dyDescent="0.2">
      <c r="A1967" s="3" t="s">
        <v>249</v>
      </c>
      <c r="B1967" s="2">
        <v>7</v>
      </c>
      <c r="C1967" s="3">
        <v>48.954627619999997</v>
      </c>
      <c r="D1967" s="3">
        <v>-122.7258496</v>
      </c>
      <c r="E1967" s="3" t="s">
        <v>10</v>
      </c>
      <c r="F1967" s="3">
        <v>26.833333333333332</v>
      </c>
      <c r="G1967" s="3" t="s">
        <v>11</v>
      </c>
      <c r="H1967" s="3" t="s">
        <v>86</v>
      </c>
      <c r="I1967" s="6">
        <v>0.53333336114883423</v>
      </c>
    </row>
    <row r="1968" spans="1:9" x14ac:dyDescent="0.2">
      <c r="A1968" s="3" t="s">
        <v>249</v>
      </c>
      <c r="B1968" s="2">
        <v>7</v>
      </c>
      <c r="C1968" s="3">
        <v>48.954627619999997</v>
      </c>
      <c r="D1968" s="3">
        <v>-122.7258496</v>
      </c>
      <c r="E1968" s="3" t="s">
        <v>10</v>
      </c>
      <c r="F1968" s="3">
        <v>26.5</v>
      </c>
      <c r="G1968" s="3" t="s">
        <v>13</v>
      </c>
      <c r="H1968" s="3" t="s">
        <v>86</v>
      </c>
      <c r="I1968" s="6">
        <v>0.51428574323654175</v>
      </c>
    </row>
    <row r="1969" spans="1:9" x14ac:dyDescent="0.2">
      <c r="A1969" s="3" t="s">
        <v>250</v>
      </c>
      <c r="B1969" s="2">
        <v>7</v>
      </c>
      <c r="C1969" s="3">
        <v>48.921006579999997</v>
      </c>
      <c r="D1969" s="3">
        <v>-122.66036250000001</v>
      </c>
      <c r="E1969" s="3" t="s">
        <v>10</v>
      </c>
      <c r="F1969" s="3">
        <v>15.9</v>
      </c>
      <c r="G1969" s="3" t="s">
        <v>11</v>
      </c>
      <c r="H1969" s="3" t="s">
        <v>90</v>
      </c>
      <c r="I1969" s="6">
        <v>0</v>
      </c>
    </row>
    <row r="1970" spans="1:9" x14ac:dyDescent="0.2">
      <c r="A1970" s="3" t="s">
        <v>250</v>
      </c>
      <c r="B1970" s="2">
        <v>7</v>
      </c>
      <c r="C1970" s="3">
        <v>48.921006579999997</v>
      </c>
      <c r="D1970" s="3">
        <v>-122.66036250000001</v>
      </c>
      <c r="E1970" s="3" t="s">
        <v>10</v>
      </c>
      <c r="F1970" s="3">
        <v>16.5</v>
      </c>
      <c r="G1970" s="3" t="s">
        <v>13</v>
      </c>
      <c r="H1970" s="3" t="s">
        <v>90</v>
      </c>
      <c r="I1970" s="6">
        <v>0</v>
      </c>
    </row>
    <row r="1971" spans="1:9" x14ac:dyDescent="0.2">
      <c r="A1971" s="3" t="s">
        <v>251</v>
      </c>
      <c r="B1971" s="2">
        <v>7</v>
      </c>
      <c r="C1971" s="3">
        <v>48.921391999999997</v>
      </c>
      <c r="D1971" s="3">
        <v>-122.66033400000001</v>
      </c>
      <c r="E1971" s="3" t="s">
        <v>10</v>
      </c>
      <c r="F1971" s="3">
        <v>17.600000000000001</v>
      </c>
      <c r="G1971" s="3" t="s">
        <v>11</v>
      </c>
      <c r="H1971" s="3" t="s">
        <v>90</v>
      </c>
      <c r="I1971" s="6">
        <v>5.7142856530845165E-3</v>
      </c>
    </row>
    <row r="1972" spans="1:9" x14ac:dyDescent="0.2">
      <c r="A1972" s="3" t="s">
        <v>251</v>
      </c>
      <c r="B1972" s="2">
        <v>7</v>
      </c>
      <c r="C1972" s="3">
        <v>48.921391999999997</v>
      </c>
      <c r="D1972" s="3">
        <v>-122.66033400000001</v>
      </c>
      <c r="E1972" s="3" t="s">
        <v>10</v>
      </c>
      <c r="F1972" s="3">
        <v>16.3</v>
      </c>
      <c r="G1972" s="3" t="s">
        <v>13</v>
      </c>
      <c r="H1972" s="3" t="s">
        <v>90</v>
      </c>
      <c r="I1972" s="6">
        <v>0</v>
      </c>
    </row>
    <row r="1973" spans="1:9" x14ac:dyDescent="0.2">
      <c r="A1973" s="3" t="s">
        <v>252</v>
      </c>
      <c r="B1973" s="2">
        <v>7</v>
      </c>
      <c r="C1973" s="3">
        <v>48.996954610000003</v>
      </c>
      <c r="D1973" s="3">
        <v>-122.754516</v>
      </c>
      <c r="E1973" s="3" t="s">
        <v>10</v>
      </c>
      <c r="F1973" s="3">
        <v>16.5</v>
      </c>
      <c r="G1973" s="3" t="s">
        <v>11</v>
      </c>
      <c r="H1973" s="3" t="s">
        <v>76</v>
      </c>
      <c r="I1973" s="6">
        <v>3.125E-2</v>
      </c>
    </row>
    <row r="1974" spans="1:9" x14ac:dyDescent="0.2">
      <c r="A1974" s="3" t="s">
        <v>252</v>
      </c>
      <c r="B1974" s="2">
        <v>7</v>
      </c>
      <c r="C1974" s="3">
        <v>48.996954610000003</v>
      </c>
      <c r="D1974" s="3">
        <v>-122.754516</v>
      </c>
      <c r="E1974" s="3" t="s">
        <v>10</v>
      </c>
      <c r="F1974" s="3">
        <v>16.3</v>
      </c>
      <c r="G1974" s="3" t="s">
        <v>13</v>
      </c>
      <c r="H1974" s="3" t="s">
        <v>76</v>
      </c>
      <c r="I1974" s="6">
        <v>1.875000074505806E-2</v>
      </c>
    </row>
    <row r="1975" spans="1:9" x14ac:dyDescent="0.2">
      <c r="A1975" s="3" t="s">
        <v>253</v>
      </c>
      <c r="B1975" s="2">
        <v>7</v>
      </c>
      <c r="C1975" s="3">
        <v>48.997458229999999</v>
      </c>
      <c r="D1975" s="3">
        <v>-122.75444520000001</v>
      </c>
      <c r="E1975" s="3" t="s">
        <v>10</v>
      </c>
      <c r="F1975" s="3">
        <v>15.45</v>
      </c>
      <c r="G1975" s="3" t="s">
        <v>11</v>
      </c>
      <c r="H1975" s="3" t="s">
        <v>76</v>
      </c>
      <c r="I1975" s="6">
        <v>0</v>
      </c>
    </row>
    <row r="1976" spans="1:9" x14ac:dyDescent="0.2">
      <c r="A1976" s="3" t="s">
        <v>254</v>
      </c>
      <c r="B1976" s="2">
        <v>7</v>
      </c>
      <c r="C1976" s="3">
        <v>48.950921690000001</v>
      </c>
      <c r="D1976" s="3">
        <v>-122.6378392</v>
      </c>
      <c r="E1976" s="3" t="s">
        <v>10</v>
      </c>
      <c r="F1976" s="3">
        <v>16.266666666666666</v>
      </c>
      <c r="G1976" s="3" t="s">
        <v>11</v>
      </c>
      <c r="H1976" s="3" t="s">
        <v>104</v>
      </c>
      <c r="I1976" s="6">
        <v>1.666666753590107E-2</v>
      </c>
    </row>
    <row r="1977" spans="1:9" x14ac:dyDescent="0.2">
      <c r="A1977" s="3" t="s">
        <v>254</v>
      </c>
      <c r="B1977" s="2">
        <v>7</v>
      </c>
      <c r="C1977" s="3">
        <v>48.950921690000001</v>
      </c>
      <c r="D1977" s="3">
        <v>-122.6378392</v>
      </c>
      <c r="E1977" s="3" t="s">
        <v>10</v>
      </c>
      <c r="F1977" s="3">
        <v>16.7</v>
      </c>
      <c r="G1977" s="3" t="s">
        <v>13</v>
      </c>
      <c r="H1977" s="3" t="s">
        <v>104</v>
      </c>
      <c r="I1977" s="6">
        <v>4.374999925494194E-2</v>
      </c>
    </row>
    <row r="1978" spans="1:9" x14ac:dyDescent="0.2">
      <c r="A1978" s="3" t="s">
        <v>255</v>
      </c>
      <c r="B1978" s="2">
        <v>7</v>
      </c>
      <c r="C1978" s="3">
        <v>48.95020246</v>
      </c>
      <c r="D1978" s="3">
        <v>-122.6379811</v>
      </c>
      <c r="E1978" s="3" t="s">
        <v>10</v>
      </c>
      <c r="F1978" s="3">
        <v>15.5</v>
      </c>
      <c r="G1978" s="3" t="s">
        <v>11</v>
      </c>
      <c r="H1978" s="3" t="s">
        <v>103</v>
      </c>
      <c r="I1978" s="6">
        <v>0</v>
      </c>
    </row>
    <row r="1979" spans="1:9" x14ac:dyDescent="0.2">
      <c r="A1979" s="3" t="s">
        <v>255</v>
      </c>
      <c r="B1979" s="2">
        <v>7</v>
      </c>
      <c r="C1979" s="3">
        <v>48.95020246</v>
      </c>
      <c r="D1979" s="3">
        <v>-122.6379811</v>
      </c>
      <c r="E1979" s="3" t="s">
        <v>10</v>
      </c>
      <c r="F1979" s="3">
        <v>16.399999999999999</v>
      </c>
      <c r="G1979" s="3" t="s">
        <v>13</v>
      </c>
      <c r="H1979" s="3" t="s">
        <v>103</v>
      </c>
      <c r="I1979" s="6">
        <v>2.500000037252903E-2</v>
      </c>
    </row>
    <row r="1980" spans="1:9" x14ac:dyDescent="0.2">
      <c r="A1980" s="3" t="s">
        <v>256</v>
      </c>
      <c r="B1980" s="2">
        <v>7</v>
      </c>
      <c r="C1980" s="3">
        <v>48.946763509999997</v>
      </c>
      <c r="D1980" s="3">
        <v>-122.4759808</v>
      </c>
      <c r="E1980" s="3" t="s">
        <v>10</v>
      </c>
      <c r="F1980" s="3">
        <v>18.2</v>
      </c>
      <c r="G1980" s="3" t="s">
        <v>13</v>
      </c>
      <c r="H1980" s="3" t="s">
        <v>181</v>
      </c>
      <c r="I1980" s="6">
        <v>0.13750000298023224</v>
      </c>
    </row>
    <row r="1981" spans="1:9" x14ac:dyDescent="0.2">
      <c r="A1981" s="3" t="s">
        <v>257</v>
      </c>
      <c r="B1981" s="2">
        <v>7</v>
      </c>
      <c r="C1981" s="3">
        <v>48.946766519999997</v>
      </c>
      <c r="D1981" s="3">
        <v>-122.47577269999999</v>
      </c>
      <c r="E1981" s="3" t="s">
        <v>10</v>
      </c>
      <c r="F1981" s="3">
        <v>18</v>
      </c>
      <c r="G1981" s="3" t="s">
        <v>11</v>
      </c>
      <c r="H1981" s="3" t="s">
        <v>181</v>
      </c>
      <c r="I1981" s="6">
        <v>0.125</v>
      </c>
    </row>
    <row r="1982" spans="1:9" x14ac:dyDescent="0.2">
      <c r="A1982" s="3" t="s">
        <v>257</v>
      </c>
      <c r="B1982" s="2">
        <v>7</v>
      </c>
      <c r="C1982" s="3">
        <v>48.946766519999997</v>
      </c>
      <c r="D1982" s="3">
        <v>-122.47577269999999</v>
      </c>
      <c r="E1982" s="3" t="s">
        <v>10</v>
      </c>
      <c r="F1982" s="3">
        <v>16.5</v>
      </c>
      <c r="G1982" s="3" t="s">
        <v>13</v>
      </c>
      <c r="H1982" s="3" t="s">
        <v>181</v>
      </c>
      <c r="I1982" s="6">
        <v>3.125E-2</v>
      </c>
    </row>
    <row r="1983" spans="1:9" x14ac:dyDescent="0.2">
      <c r="A1983" s="3" t="s">
        <v>258</v>
      </c>
      <c r="B1983" s="2">
        <v>7</v>
      </c>
      <c r="C1983" s="3">
        <v>48.96438319</v>
      </c>
      <c r="D1983" s="3">
        <v>-122.47482960000001</v>
      </c>
      <c r="E1983" s="3" t="s">
        <v>10</v>
      </c>
      <c r="F1983" s="3">
        <v>18.2</v>
      </c>
      <c r="G1983" s="3" t="s">
        <v>11</v>
      </c>
      <c r="H1983" s="3" t="s">
        <v>181</v>
      </c>
      <c r="I1983" s="6">
        <v>0.13750000298023224</v>
      </c>
    </row>
    <row r="1984" spans="1:9" x14ac:dyDescent="0.2">
      <c r="A1984" s="3" t="s">
        <v>258</v>
      </c>
      <c r="B1984" s="2">
        <v>7</v>
      </c>
      <c r="C1984" s="3">
        <v>48.96438319</v>
      </c>
      <c r="D1984" s="3">
        <v>-122.47482960000001</v>
      </c>
      <c r="E1984" s="3" t="s">
        <v>10</v>
      </c>
      <c r="F1984" s="3">
        <v>15.8</v>
      </c>
      <c r="G1984" s="3" t="s">
        <v>13</v>
      </c>
      <c r="H1984" s="3" t="s">
        <v>181</v>
      </c>
      <c r="I1984" s="6">
        <v>0</v>
      </c>
    </row>
    <row r="1985" spans="1:9" x14ac:dyDescent="0.2">
      <c r="A1985" s="3" t="s">
        <v>259</v>
      </c>
      <c r="B1985" s="2">
        <v>7</v>
      </c>
      <c r="C1985" s="3">
        <v>48.964467679999998</v>
      </c>
      <c r="D1985" s="3">
        <v>-122.4736264</v>
      </c>
      <c r="E1985" s="3" t="s">
        <v>10</v>
      </c>
      <c r="F1985" s="3">
        <v>16.5</v>
      </c>
      <c r="G1985" s="3" t="s">
        <v>11</v>
      </c>
      <c r="H1985" s="3" t="s">
        <v>177</v>
      </c>
      <c r="I1985" s="6">
        <v>3.125E-2</v>
      </c>
    </row>
    <row r="1986" spans="1:9" x14ac:dyDescent="0.2">
      <c r="A1986" s="3" t="s">
        <v>259</v>
      </c>
      <c r="B1986" s="2">
        <v>7</v>
      </c>
      <c r="C1986" s="3">
        <v>48.964467679999998</v>
      </c>
      <c r="D1986" s="3">
        <v>-122.4736264</v>
      </c>
      <c r="E1986" s="3" t="s">
        <v>10</v>
      </c>
      <c r="F1986" s="3">
        <v>16</v>
      </c>
      <c r="G1986" s="3" t="s">
        <v>13</v>
      </c>
      <c r="H1986" s="3" t="s">
        <v>177</v>
      </c>
      <c r="I1986" s="6">
        <v>0</v>
      </c>
    </row>
    <row r="1987" spans="1:9" x14ac:dyDescent="0.2">
      <c r="A1987" s="3" t="s">
        <v>260</v>
      </c>
      <c r="B1987" s="2">
        <v>7</v>
      </c>
      <c r="C1987" s="3">
        <v>49.002180000000003</v>
      </c>
      <c r="D1987" s="3">
        <v>-122.47401000000001</v>
      </c>
      <c r="E1987" s="3" t="s">
        <v>10</v>
      </c>
      <c r="F1987" s="3">
        <v>16.100000000000001</v>
      </c>
      <c r="G1987" s="3" t="s">
        <v>11</v>
      </c>
      <c r="H1987" s="3" t="s">
        <v>181</v>
      </c>
      <c r="I1987" s="6">
        <v>6.2500000931322575E-3</v>
      </c>
    </row>
    <row r="1988" spans="1:9" x14ac:dyDescent="0.2">
      <c r="A1988" s="3" t="s">
        <v>260</v>
      </c>
      <c r="B1988" s="2">
        <v>7</v>
      </c>
      <c r="C1988" s="3">
        <v>49.002180000000003</v>
      </c>
      <c r="D1988" s="3">
        <v>-122.47401000000001</v>
      </c>
      <c r="E1988" s="3" t="s">
        <v>10</v>
      </c>
      <c r="F1988" s="3">
        <v>15.7</v>
      </c>
      <c r="G1988" s="3" t="s">
        <v>13</v>
      </c>
      <c r="H1988" s="3" t="s">
        <v>181</v>
      </c>
      <c r="I1988" s="6">
        <v>0</v>
      </c>
    </row>
    <row r="1989" spans="1:9" x14ac:dyDescent="0.2">
      <c r="A1989" s="3" t="s">
        <v>261</v>
      </c>
      <c r="B1989" s="2">
        <v>7</v>
      </c>
      <c r="C1989" s="3">
        <v>49.002180000000003</v>
      </c>
      <c r="D1989" s="3">
        <v>-122.47378999999999</v>
      </c>
      <c r="E1989" s="3" t="s">
        <v>10</v>
      </c>
      <c r="F1989" s="3">
        <v>15.9</v>
      </c>
      <c r="G1989" s="3" t="s">
        <v>11</v>
      </c>
      <c r="H1989" s="3" t="s">
        <v>177</v>
      </c>
      <c r="I1989" s="6">
        <v>0</v>
      </c>
    </row>
    <row r="1990" spans="1:9" x14ac:dyDescent="0.2">
      <c r="A1990" s="3" t="s">
        <v>261</v>
      </c>
      <c r="B1990" s="2">
        <v>7</v>
      </c>
      <c r="C1990" s="3">
        <v>49.002180000000003</v>
      </c>
      <c r="D1990" s="3">
        <v>-122.47378999999999</v>
      </c>
      <c r="E1990" s="3" t="s">
        <v>10</v>
      </c>
      <c r="F1990" s="3">
        <v>15.5</v>
      </c>
      <c r="G1990" s="3" t="s">
        <v>13</v>
      </c>
      <c r="H1990" s="3" t="s">
        <v>177</v>
      </c>
      <c r="I1990" s="6">
        <v>0</v>
      </c>
    </row>
    <row r="1991" spans="1:9" x14ac:dyDescent="0.2">
      <c r="A1991" s="3" t="s">
        <v>262</v>
      </c>
      <c r="B1991" s="2">
        <v>7</v>
      </c>
      <c r="C1991" s="3">
        <v>48.9233586</v>
      </c>
      <c r="D1991" s="3">
        <v>-122.52578629999999</v>
      </c>
      <c r="E1991" s="3" t="s">
        <v>10</v>
      </c>
      <c r="F1991" s="3">
        <v>13.4</v>
      </c>
      <c r="G1991" s="3" t="s">
        <v>13</v>
      </c>
      <c r="H1991" s="3" t="s">
        <v>263</v>
      </c>
      <c r="I1991" s="6">
        <v>0</v>
      </c>
    </row>
    <row r="1992" spans="1:9" x14ac:dyDescent="0.2">
      <c r="A1992" s="3" t="s">
        <v>264</v>
      </c>
      <c r="B1992" s="2">
        <v>7</v>
      </c>
      <c r="C1992" s="3">
        <v>48.933860850000002</v>
      </c>
      <c r="D1992" s="3">
        <v>-122.4932568</v>
      </c>
      <c r="E1992" s="3" t="s">
        <v>10</v>
      </c>
      <c r="F1992" s="3">
        <v>14.6</v>
      </c>
      <c r="G1992" s="3" t="s">
        <v>11</v>
      </c>
      <c r="H1992" s="3" t="s">
        <v>265</v>
      </c>
      <c r="I1992" s="6">
        <v>0</v>
      </c>
    </row>
    <row r="1993" spans="1:9" x14ac:dyDescent="0.2">
      <c r="A1993" s="3" t="s">
        <v>264</v>
      </c>
      <c r="B1993" s="2">
        <v>7</v>
      </c>
      <c r="C1993" s="3">
        <v>48.933860850000002</v>
      </c>
      <c r="D1993" s="3">
        <v>-122.4932568</v>
      </c>
      <c r="E1993" s="3" t="s">
        <v>10</v>
      </c>
      <c r="F1993" s="3">
        <v>14.7</v>
      </c>
      <c r="G1993" s="3" t="s">
        <v>13</v>
      </c>
      <c r="H1993" s="3" t="s">
        <v>265</v>
      </c>
      <c r="I1993" s="6">
        <v>0</v>
      </c>
    </row>
    <row r="1994" spans="1:9" x14ac:dyDescent="0.2">
      <c r="A1994" s="3" t="s">
        <v>266</v>
      </c>
      <c r="B1994" s="2">
        <v>7</v>
      </c>
      <c r="C1994" s="3">
        <v>48.845761969999998</v>
      </c>
      <c r="D1994" s="3">
        <v>-122.5589763</v>
      </c>
      <c r="E1994" s="3" t="s">
        <v>10</v>
      </c>
      <c r="F1994" s="3">
        <v>13.65</v>
      </c>
      <c r="G1994" s="3" t="s">
        <v>11</v>
      </c>
      <c r="H1994" s="3" t="s">
        <v>267</v>
      </c>
      <c r="I1994" s="6">
        <v>0</v>
      </c>
    </row>
    <row r="1995" spans="1:9" x14ac:dyDescent="0.2">
      <c r="A1995" s="3" t="s">
        <v>268</v>
      </c>
      <c r="B1995" s="2">
        <v>7</v>
      </c>
      <c r="C1995" s="3">
        <v>48.91353548</v>
      </c>
      <c r="D1995" s="3">
        <v>-122.52203</v>
      </c>
      <c r="E1995" s="3" t="s">
        <v>10</v>
      </c>
      <c r="F1995" s="3">
        <v>17.95</v>
      </c>
      <c r="G1995" s="3" t="s">
        <v>11</v>
      </c>
      <c r="H1995" s="3" t="s">
        <v>39</v>
      </c>
      <c r="I1995" s="6">
        <v>0.12187500298023224</v>
      </c>
    </row>
    <row r="1996" spans="1:9" x14ac:dyDescent="0.2">
      <c r="A1996" s="3" t="s">
        <v>268</v>
      </c>
      <c r="B1996" s="2">
        <v>7</v>
      </c>
      <c r="C1996" s="3">
        <v>48.91353548</v>
      </c>
      <c r="D1996" s="3">
        <v>-122.52203</v>
      </c>
      <c r="E1996" s="3" t="s">
        <v>10</v>
      </c>
      <c r="F1996" s="3">
        <v>16.899999999999999</v>
      </c>
      <c r="G1996" s="3" t="s">
        <v>13</v>
      </c>
      <c r="H1996" s="3" t="s">
        <v>39</v>
      </c>
      <c r="I1996" s="6">
        <v>5.6249998509883881E-2</v>
      </c>
    </row>
    <row r="1997" spans="1:9" x14ac:dyDescent="0.2">
      <c r="A1997" s="3" t="s">
        <v>269</v>
      </c>
      <c r="B1997" s="2">
        <v>7</v>
      </c>
      <c r="C1997" s="3">
        <v>48.914053000000003</v>
      </c>
      <c r="D1997" s="3">
        <v>-122.520866</v>
      </c>
      <c r="E1997" s="3" t="s">
        <v>10</v>
      </c>
      <c r="F1997" s="3">
        <v>18.8</v>
      </c>
      <c r="G1997" s="3" t="s">
        <v>11</v>
      </c>
      <c r="H1997" s="3" t="s">
        <v>39</v>
      </c>
      <c r="I1997" s="6">
        <v>0.17499999701976776</v>
      </c>
    </row>
    <row r="1998" spans="1:9" x14ac:dyDescent="0.2">
      <c r="A1998" s="3" t="s">
        <v>269</v>
      </c>
      <c r="B1998" s="2">
        <v>7</v>
      </c>
      <c r="C1998" s="3">
        <v>48.914053000000003</v>
      </c>
      <c r="D1998" s="3">
        <v>-122.520866</v>
      </c>
      <c r="E1998" s="3" t="s">
        <v>10</v>
      </c>
      <c r="F1998" s="3">
        <v>15.7</v>
      </c>
      <c r="G1998" s="3" t="s">
        <v>13</v>
      </c>
      <c r="H1998" s="3" t="s">
        <v>39</v>
      </c>
      <c r="I1998" s="6">
        <v>0</v>
      </c>
    </row>
    <row r="1999" spans="1:9" x14ac:dyDescent="0.2">
      <c r="A1999" s="3" t="s">
        <v>270</v>
      </c>
      <c r="B1999" s="2">
        <v>7</v>
      </c>
      <c r="C1999" s="3">
        <v>48.946277279999997</v>
      </c>
      <c r="D1999" s="3">
        <v>-122.4711588</v>
      </c>
      <c r="E1999" s="3" t="s">
        <v>10</v>
      </c>
      <c r="F1999" s="3">
        <v>18.600000000000001</v>
      </c>
      <c r="G1999" s="3" t="s">
        <v>11</v>
      </c>
      <c r="H1999" s="3" t="s">
        <v>271</v>
      </c>
      <c r="I1999" s="6">
        <v>0.16249999403953552</v>
      </c>
    </row>
    <row r="2000" spans="1:9" x14ac:dyDescent="0.2">
      <c r="A2000" s="3" t="s">
        <v>270</v>
      </c>
      <c r="B2000" s="2">
        <v>7</v>
      </c>
      <c r="C2000" s="3">
        <v>48.946277279999997</v>
      </c>
      <c r="D2000" s="3">
        <v>-122.4711588</v>
      </c>
      <c r="E2000" s="3" t="s">
        <v>10</v>
      </c>
      <c r="F2000" s="3">
        <v>16.899999999999999</v>
      </c>
      <c r="G2000" s="3" t="s">
        <v>13</v>
      </c>
      <c r="H2000" s="3" t="s">
        <v>271</v>
      </c>
      <c r="I2000" s="6">
        <v>5.6249998509883881E-2</v>
      </c>
    </row>
    <row r="2001" spans="1:9" x14ac:dyDescent="0.2">
      <c r="A2001" s="3" t="s">
        <v>272</v>
      </c>
      <c r="B2001" s="2">
        <v>7</v>
      </c>
      <c r="C2001" s="3">
        <v>48.946618639999997</v>
      </c>
      <c r="D2001" s="3">
        <v>-122.45977499999999</v>
      </c>
      <c r="E2001" s="3" t="s">
        <v>10</v>
      </c>
      <c r="F2001" s="3">
        <v>17.450000000000003</v>
      </c>
      <c r="G2001" s="3" t="s">
        <v>11</v>
      </c>
      <c r="H2001" s="3" t="s">
        <v>273</v>
      </c>
      <c r="I2001" s="6">
        <v>9.0625002980232239E-2</v>
      </c>
    </row>
    <row r="2002" spans="1:9" x14ac:dyDescent="0.2">
      <c r="A2002" s="3" t="s">
        <v>272</v>
      </c>
      <c r="B2002" s="2">
        <v>7</v>
      </c>
      <c r="C2002" s="3">
        <v>48.946618639999997</v>
      </c>
      <c r="D2002" s="3">
        <v>-122.45977499999999</v>
      </c>
      <c r="E2002" s="3" t="s">
        <v>10</v>
      </c>
      <c r="F2002" s="3">
        <v>15.9</v>
      </c>
      <c r="G2002" s="3" t="s">
        <v>13</v>
      </c>
      <c r="H2002" s="3" t="s">
        <v>273</v>
      </c>
      <c r="I2002" s="6">
        <v>0</v>
      </c>
    </row>
    <row r="2003" spans="1:9" x14ac:dyDescent="0.2">
      <c r="A2003" s="3" t="s">
        <v>274</v>
      </c>
      <c r="B2003" s="2">
        <v>7</v>
      </c>
      <c r="C2003" s="3">
        <v>48.964188550000003</v>
      </c>
      <c r="D2003" s="3">
        <v>-122.4642892</v>
      </c>
      <c r="E2003" s="3" t="s">
        <v>10</v>
      </c>
      <c r="F2003" s="3">
        <v>17</v>
      </c>
      <c r="G2003" s="3" t="s">
        <v>11</v>
      </c>
      <c r="H2003" s="3" t="s">
        <v>155</v>
      </c>
      <c r="I2003" s="6">
        <v>6.25E-2</v>
      </c>
    </row>
    <row r="2004" spans="1:9" x14ac:dyDescent="0.2">
      <c r="A2004" s="3" t="s">
        <v>274</v>
      </c>
      <c r="B2004" s="2">
        <v>7</v>
      </c>
      <c r="C2004" s="3">
        <v>48.964188550000003</v>
      </c>
      <c r="D2004" s="3">
        <v>-122.4642892</v>
      </c>
      <c r="E2004" s="3" t="s">
        <v>10</v>
      </c>
      <c r="F2004" s="3">
        <v>13.6</v>
      </c>
      <c r="G2004" s="3" t="s">
        <v>13</v>
      </c>
      <c r="H2004" s="3" t="s">
        <v>155</v>
      </c>
      <c r="I2004" s="6">
        <v>0</v>
      </c>
    </row>
    <row r="2005" spans="1:9" x14ac:dyDescent="0.2">
      <c r="A2005" s="3" t="s">
        <v>448</v>
      </c>
      <c r="B2005" s="2">
        <v>7</v>
      </c>
      <c r="C2005" s="3">
        <v>48.964861669999998</v>
      </c>
      <c r="D2005" s="3">
        <v>-122.45192590000001</v>
      </c>
      <c r="E2005" s="3" t="s">
        <v>10</v>
      </c>
      <c r="F2005" s="3">
        <v>13</v>
      </c>
      <c r="G2005" s="3" t="s">
        <v>11</v>
      </c>
      <c r="H2005" s="3" t="s">
        <v>185</v>
      </c>
      <c r="I2005" s="6">
        <v>0</v>
      </c>
    </row>
    <row r="2006" spans="1:9" x14ac:dyDescent="0.2">
      <c r="A2006" s="3" t="s">
        <v>448</v>
      </c>
      <c r="B2006" s="2">
        <v>7</v>
      </c>
      <c r="C2006" s="3">
        <v>48.964861669999998</v>
      </c>
      <c r="D2006" s="3">
        <v>-122.45192590000001</v>
      </c>
      <c r="E2006" s="3" t="s">
        <v>10</v>
      </c>
      <c r="F2006" s="3">
        <v>14</v>
      </c>
      <c r="G2006" s="3" t="s">
        <v>13</v>
      </c>
      <c r="H2006" s="3" t="s">
        <v>185</v>
      </c>
      <c r="I2006" s="6">
        <v>0</v>
      </c>
    </row>
    <row r="2007" spans="1:9" x14ac:dyDescent="0.2">
      <c r="A2007" s="3" t="s">
        <v>449</v>
      </c>
      <c r="B2007" s="2">
        <v>7</v>
      </c>
      <c r="C2007" s="3">
        <v>48.964189519999998</v>
      </c>
      <c r="D2007" s="3">
        <v>-122.441181</v>
      </c>
      <c r="E2007" s="3" t="s">
        <v>10</v>
      </c>
      <c r="F2007" s="3">
        <v>14</v>
      </c>
      <c r="G2007" s="3" t="s">
        <v>13</v>
      </c>
      <c r="H2007" s="3" t="s">
        <v>140</v>
      </c>
      <c r="I2007" s="6">
        <v>0</v>
      </c>
    </row>
    <row r="2008" spans="1:9" x14ac:dyDescent="0.2">
      <c r="A2008" s="3" t="s">
        <v>275</v>
      </c>
      <c r="B2008" s="2">
        <v>7</v>
      </c>
      <c r="C2008" s="3">
        <v>48.964350000000003</v>
      </c>
      <c r="D2008" s="3">
        <v>-122.42977999999999</v>
      </c>
      <c r="E2008" s="3" t="s">
        <v>10</v>
      </c>
      <c r="F2008" s="3">
        <v>16.5</v>
      </c>
      <c r="G2008" s="3" t="s">
        <v>11</v>
      </c>
      <c r="H2008" s="3" t="s">
        <v>191</v>
      </c>
      <c r="I2008" s="6">
        <v>3.125E-2</v>
      </c>
    </row>
    <row r="2009" spans="1:9" x14ac:dyDescent="0.2">
      <c r="A2009" s="3" t="s">
        <v>275</v>
      </c>
      <c r="B2009" s="2">
        <v>7</v>
      </c>
      <c r="C2009" s="3">
        <v>48.964350000000003</v>
      </c>
      <c r="D2009" s="3">
        <v>-122.42977999999999</v>
      </c>
      <c r="E2009" s="3" t="s">
        <v>10</v>
      </c>
      <c r="F2009" s="3">
        <v>16.5</v>
      </c>
      <c r="G2009" s="3" t="s">
        <v>13</v>
      </c>
      <c r="H2009" s="3" t="s">
        <v>191</v>
      </c>
      <c r="I2009" s="6">
        <v>3.125E-2</v>
      </c>
    </row>
    <row r="2010" spans="1:9" x14ac:dyDescent="0.2">
      <c r="A2010" s="3" t="s">
        <v>276</v>
      </c>
      <c r="B2010" s="2">
        <v>7</v>
      </c>
      <c r="C2010" s="3">
        <v>48.979022860000001</v>
      </c>
      <c r="D2010" s="3">
        <v>-122.4522346</v>
      </c>
      <c r="E2010" s="3" t="s">
        <v>10</v>
      </c>
      <c r="F2010" s="3">
        <v>14</v>
      </c>
      <c r="G2010" s="3" t="s">
        <v>13</v>
      </c>
      <c r="H2010" s="3" t="s">
        <v>277</v>
      </c>
      <c r="I2010" s="6">
        <v>0</v>
      </c>
    </row>
    <row r="2011" spans="1:9" x14ac:dyDescent="0.2">
      <c r="A2011" s="3" t="s">
        <v>278</v>
      </c>
      <c r="B2011" s="2">
        <v>7</v>
      </c>
      <c r="C2011" s="3">
        <v>48.979280590000002</v>
      </c>
      <c r="D2011" s="3">
        <v>-122.4403009</v>
      </c>
      <c r="E2011" s="3" t="s">
        <v>10</v>
      </c>
      <c r="F2011" s="3">
        <v>15.9</v>
      </c>
      <c r="G2011" s="3" t="s">
        <v>11</v>
      </c>
      <c r="H2011" s="3" t="s">
        <v>140</v>
      </c>
      <c r="I2011" s="6">
        <v>0</v>
      </c>
    </row>
    <row r="2012" spans="1:9" x14ac:dyDescent="0.2">
      <c r="A2012" s="3" t="s">
        <v>278</v>
      </c>
      <c r="B2012" s="2">
        <v>7</v>
      </c>
      <c r="C2012" s="3">
        <v>48.979280590000002</v>
      </c>
      <c r="D2012" s="3">
        <v>-122.4403009</v>
      </c>
      <c r="E2012" s="3" t="s">
        <v>10</v>
      </c>
      <c r="F2012" s="3">
        <v>14.1</v>
      </c>
      <c r="G2012" s="3" t="s">
        <v>13</v>
      </c>
      <c r="H2012" s="3" t="s">
        <v>140</v>
      </c>
      <c r="I2012" s="6">
        <v>0</v>
      </c>
    </row>
    <row r="2013" spans="1:9" x14ac:dyDescent="0.2">
      <c r="A2013" s="3" t="s">
        <v>279</v>
      </c>
      <c r="B2013" s="2">
        <v>7</v>
      </c>
      <c r="C2013" s="3">
        <v>48.978912049999998</v>
      </c>
      <c r="D2013" s="3">
        <v>-122.4293172</v>
      </c>
      <c r="E2013" s="3" t="s">
        <v>10</v>
      </c>
      <c r="F2013" s="3">
        <v>15.2</v>
      </c>
      <c r="G2013" s="3" t="s">
        <v>11</v>
      </c>
      <c r="H2013" s="3" t="s">
        <v>191</v>
      </c>
      <c r="I2013" s="6">
        <v>0</v>
      </c>
    </row>
    <row r="2014" spans="1:9" x14ac:dyDescent="0.2">
      <c r="A2014" s="3" t="s">
        <v>279</v>
      </c>
      <c r="B2014" s="2">
        <v>7</v>
      </c>
      <c r="C2014" s="3">
        <v>48.978912049999998</v>
      </c>
      <c r="D2014" s="3">
        <v>-122.4293172</v>
      </c>
      <c r="E2014" s="3" t="s">
        <v>10</v>
      </c>
      <c r="F2014" s="3">
        <v>16.600000000000001</v>
      </c>
      <c r="G2014" s="3" t="s">
        <v>13</v>
      </c>
      <c r="H2014" s="3" t="s">
        <v>191</v>
      </c>
      <c r="I2014" s="6">
        <v>3.7500001490116119E-2</v>
      </c>
    </row>
    <row r="2015" spans="1:9" x14ac:dyDescent="0.2">
      <c r="A2015" s="3" t="s">
        <v>280</v>
      </c>
      <c r="B2015" s="2">
        <v>7</v>
      </c>
      <c r="C2015" s="3">
        <v>48.9925487</v>
      </c>
      <c r="D2015" s="3">
        <v>-122.4146566</v>
      </c>
      <c r="E2015" s="3" t="s">
        <v>10</v>
      </c>
      <c r="F2015" s="3">
        <v>15.1</v>
      </c>
      <c r="G2015" s="3" t="s">
        <v>11</v>
      </c>
      <c r="H2015" s="3" t="s">
        <v>193</v>
      </c>
      <c r="I2015" s="6">
        <v>0</v>
      </c>
    </row>
    <row r="2016" spans="1:9" x14ac:dyDescent="0.2">
      <c r="A2016" s="3" t="s">
        <v>280</v>
      </c>
      <c r="B2016" s="2">
        <v>7</v>
      </c>
      <c r="C2016" s="3">
        <v>48.9925487</v>
      </c>
      <c r="D2016" s="3">
        <v>-122.4146566</v>
      </c>
      <c r="E2016" s="3" t="s">
        <v>10</v>
      </c>
      <c r="F2016" s="3">
        <v>17.399999999999999</v>
      </c>
      <c r="G2016" s="3" t="s">
        <v>13</v>
      </c>
      <c r="H2016" s="3" t="s">
        <v>193</v>
      </c>
      <c r="I2016" s="6">
        <v>8.7499998509883881E-2</v>
      </c>
    </row>
    <row r="2017" spans="1:9" x14ac:dyDescent="0.2">
      <c r="A2017" s="3" t="s">
        <v>281</v>
      </c>
      <c r="B2017" s="2">
        <v>7</v>
      </c>
      <c r="C2017" s="3">
        <v>49.000332999999998</v>
      </c>
      <c r="D2017" s="3">
        <v>-122.408176</v>
      </c>
      <c r="E2017" s="3" t="s">
        <v>10</v>
      </c>
      <c r="F2017" s="3">
        <v>15.75</v>
      </c>
      <c r="G2017" s="3" t="s">
        <v>11</v>
      </c>
      <c r="H2017" s="3" t="s">
        <v>193</v>
      </c>
      <c r="I2017" s="6">
        <v>0</v>
      </c>
    </row>
    <row r="2018" spans="1:9" x14ac:dyDescent="0.2">
      <c r="A2018" s="3" t="s">
        <v>282</v>
      </c>
      <c r="B2018" s="2">
        <v>7</v>
      </c>
      <c r="C2018" s="3">
        <v>48.992471600000002</v>
      </c>
      <c r="D2018" s="3">
        <v>-122.2670055</v>
      </c>
      <c r="E2018" s="3" t="s">
        <v>10</v>
      </c>
      <c r="F2018" s="3">
        <v>14.85</v>
      </c>
      <c r="G2018" s="3" t="s">
        <v>11</v>
      </c>
      <c r="H2018" s="3" t="s">
        <v>283</v>
      </c>
      <c r="I2018" s="6">
        <v>0</v>
      </c>
    </row>
    <row r="2019" spans="1:9" x14ac:dyDescent="0.2">
      <c r="A2019" s="3" t="s">
        <v>284</v>
      </c>
      <c r="B2019" s="2">
        <v>7</v>
      </c>
      <c r="C2019" s="3">
        <v>48.94482051</v>
      </c>
      <c r="D2019" s="3">
        <v>-122.44308909999999</v>
      </c>
      <c r="E2019" s="3" t="s">
        <v>10</v>
      </c>
      <c r="F2019" s="3">
        <v>17.55</v>
      </c>
      <c r="G2019" s="3" t="s">
        <v>11</v>
      </c>
      <c r="H2019" s="3" t="s">
        <v>41</v>
      </c>
      <c r="I2019" s="6">
        <v>9.6874997019767761E-2</v>
      </c>
    </row>
    <row r="2020" spans="1:9" x14ac:dyDescent="0.2">
      <c r="A2020" s="3" t="s">
        <v>284</v>
      </c>
      <c r="B2020" s="2">
        <v>7</v>
      </c>
      <c r="C2020" s="3">
        <v>48.94482051</v>
      </c>
      <c r="D2020" s="3">
        <v>-122.44308909999999</v>
      </c>
      <c r="E2020" s="3" t="s">
        <v>10</v>
      </c>
      <c r="F2020" s="3">
        <v>17.149999999999999</v>
      </c>
      <c r="G2020" s="3" t="s">
        <v>13</v>
      </c>
      <c r="H2020" s="3" t="s">
        <v>41</v>
      </c>
      <c r="I2020" s="6">
        <v>7.1874998509883881E-2</v>
      </c>
    </row>
    <row r="2021" spans="1:9" x14ac:dyDescent="0.2">
      <c r="A2021" s="3" t="s">
        <v>285</v>
      </c>
      <c r="B2021" s="2">
        <v>7</v>
      </c>
      <c r="C2021" s="3">
        <v>48.945118999999998</v>
      </c>
      <c r="D2021" s="3">
        <v>-122.44166800000001</v>
      </c>
      <c r="E2021" s="3" t="s">
        <v>10</v>
      </c>
      <c r="F2021" s="3">
        <v>19.5</v>
      </c>
      <c r="G2021" s="3" t="s">
        <v>11</v>
      </c>
      <c r="H2021" s="3" t="s">
        <v>41</v>
      </c>
      <c r="I2021" s="6">
        <v>0.21875</v>
      </c>
    </row>
    <row r="2022" spans="1:9" x14ac:dyDescent="0.2">
      <c r="A2022" s="3" t="s">
        <v>285</v>
      </c>
      <c r="B2022" s="2">
        <v>7</v>
      </c>
      <c r="C2022" s="3">
        <v>48.945118999999998</v>
      </c>
      <c r="D2022" s="3">
        <v>-122.44166800000001</v>
      </c>
      <c r="E2022" s="3" t="s">
        <v>10</v>
      </c>
      <c r="F2022" s="3">
        <v>18.100000000000001</v>
      </c>
      <c r="G2022" s="3" t="s">
        <v>13</v>
      </c>
      <c r="H2022" s="3" t="s">
        <v>41</v>
      </c>
      <c r="I2022" s="6">
        <v>0.13124999403953552</v>
      </c>
    </row>
    <row r="2023" spans="1:9" x14ac:dyDescent="0.2">
      <c r="A2023" s="3" t="s">
        <v>286</v>
      </c>
      <c r="B2023" s="2">
        <v>7</v>
      </c>
      <c r="C2023" s="3">
        <v>48.945470640000003</v>
      </c>
      <c r="D2023" s="3">
        <v>-122.40884440000001</v>
      </c>
      <c r="E2023" s="3" t="s">
        <v>10</v>
      </c>
      <c r="F2023" s="3">
        <v>12.850000000000001</v>
      </c>
      <c r="G2023" s="3" t="s">
        <v>11</v>
      </c>
      <c r="H2023" s="3" t="s">
        <v>287</v>
      </c>
      <c r="I2023" s="6">
        <v>0</v>
      </c>
    </row>
    <row r="2024" spans="1:9" x14ac:dyDescent="0.2">
      <c r="A2024" s="3" t="s">
        <v>286</v>
      </c>
      <c r="B2024" s="2">
        <v>7</v>
      </c>
      <c r="C2024" s="3">
        <v>48.945470640000003</v>
      </c>
      <c r="D2024" s="3">
        <v>-122.40884440000001</v>
      </c>
      <c r="E2024" s="3" t="s">
        <v>10</v>
      </c>
      <c r="F2024" s="3">
        <v>13</v>
      </c>
      <c r="G2024" s="3" t="s">
        <v>13</v>
      </c>
      <c r="H2024" s="3" t="s">
        <v>287</v>
      </c>
      <c r="I2024" s="6">
        <v>0</v>
      </c>
    </row>
    <row r="2025" spans="1:9" x14ac:dyDescent="0.2">
      <c r="A2025" s="3" t="s">
        <v>288</v>
      </c>
      <c r="B2025" s="2">
        <v>7</v>
      </c>
      <c r="C2025" s="3">
        <v>48.791318330000003</v>
      </c>
      <c r="D2025" s="3">
        <v>-122.5910447</v>
      </c>
      <c r="E2025" s="3" t="s">
        <v>10</v>
      </c>
      <c r="F2025" s="3">
        <v>17.649999999999999</v>
      </c>
      <c r="G2025" s="3" t="s">
        <v>11</v>
      </c>
      <c r="H2025" s="3" t="s">
        <v>47</v>
      </c>
      <c r="I2025" s="6">
        <v>0.10312499850988388</v>
      </c>
    </row>
    <row r="2026" spans="1:9" x14ac:dyDescent="0.2">
      <c r="A2026" s="3" t="s">
        <v>288</v>
      </c>
      <c r="B2026" s="2">
        <v>7</v>
      </c>
      <c r="C2026" s="3">
        <v>48.791318330000003</v>
      </c>
      <c r="D2026" s="3">
        <v>-122.5910447</v>
      </c>
      <c r="E2026" s="3" t="s">
        <v>10</v>
      </c>
      <c r="F2026" s="3">
        <v>14.8</v>
      </c>
      <c r="G2026" s="3" t="s">
        <v>13</v>
      </c>
      <c r="H2026" s="3" t="s">
        <v>47</v>
      </c>
      <c r="I2026" s="6">
        <v>0</v>
      </c>
    </row>
    <row r="2027" spans="1:9" x14ac:dyDescent="0.2">
      <c r="A2027" s="3" t="s">
        <v>289</v>
      </c>
      <c r="B2027" s="2">
        <v>7</v>
      </c>
      <c r="C2027" s="3">
        <v>48.791426000000001</v>
      </c>
      <c r="D2027" s="3">
        <v>-122.590295</v>
      </c>
      <c r="E2027" s="3" t="s">
        <v>10</v>
      </c>
      <c r="F2027" s="3">
        <v>16.55</v>
      </c>
      <c r="G2027" s="3" t="s">
        <v>11</v>
      </c>
      <c r="H2027" s="3" t="s">
        <v>47</v>
      </c>
      <c r="I2027" s="6">
        <v>3.437500074505806E-2</v>
      </c>
    </row>
    <row r="2028" spans="1:9" x14ac:dyDescent="0.2">
      <c r="A2028" s="3" t="s">
        <v>289</v>
      </c>
      <c r="B2028" s="2">
        <v>7</v>
      </c>
      <c r="C2028" s="3">
        <v>48.791426000000001</v>
      </c>
      <c r="D2028" s="3">
        <v>-122.590295</v>
      </c>
      <c r="E2028" s="3" t="s">
        <v>10</v>
      </c>
      <c r="F2028" s="3">
        <v>14.2</v>
      </c>
      <c r="G2028" s="3" t="s">
        <v>13</v>
      </c>
      <c r="H2028" s="3" t="s">
        <v>47</v>
      </c>
      <c r="I2028" s="6">
        <v>0</v>
      </c>
    </row>
    <row r="2029" spans="1:9" x14ac:dyDescent="0.2">
      <c r="A2029" s="3" t="s">
        <v>290</v>
      </c>
      <c r="B2029" s="2">
        <v>7</v>
      </c>
      <c r="C2029" s="3">
        <v>48.843479930000001</v>
      </c>
      <c r="D2029" s="3">
        <v>-122.58898170000001</v>
      </c>
      <c r="E2029" s="3" t="s">
        <v>10</v>
      </c>
      <c r="F2029" s="3">
        <v>17.3</v>
      </c>
      <c r="G2029" s="3" t="s">
        <v>11</v>
      </c>
      <c r="H2029" s="3" t="s">
        <v>12</v>
      </c>
      <c r="I2029" s="6">
        <v>8.1249997019767761E-2</v>
      </c>
    </row>
    <row r="2030" spans="1:9" x14ac:dyDescent="0.2">
      <c r="A2030" s="3" t="s">
        <v>290</v>
      </c>
      <c r="B2030" s="2">
        <v>7</v>
      </c>
      <c r="C2030" s="3">
        <v>48.843479930000001</v>
      </c>
      <c r="D2030" s="3">
        <v>-122.58898170000001</v>
      </c>
      <c r="E2030" s="3" t="s">
        <v>10</v>
      </c>
      <c r="F2030" s="3">
        <v>14.05</v>
      </c>
      <c r="G2030" s="3" t="s">
        <v>13</v>
      </c>
      <c r="H2030" s="3" t="s">
        <v>12</v>
      </c>
      <c r="I2030" s="6">
        <v>0</v>
      </c>
    </row>
    <row r="2031" spans="1:9" x14ac:dyDescent="0.2">
      <c r="A2031" s="3" t="s">
        <v>291</v>
      </c>
      <c r="B2031" s="2">
        <v>7</v>
      </c>
      <c r="C2031" s="3">
        <v>48.936562279999997</v>
      </c>
      <c r="D2031" s="3">
        <v>-122.44110860000001</v>
      </c>
      <c r="E2031" s="3" t="s">
        <v>10</v>
      </c>
      <c r="F2031" s="3">
        <v>15.100000000000001</v>
      </c>
      <c r="G2031" s="3" t="s">
        <v>11</v>
      </c>
      <c r="H2031" s="3" t="s">
        <v>52</v>
      </c>
      <c r="I2031" s="6">
        <v>0</v>
      </c>
    </row>
    <row r="2032" spans="1:9" x14ac:dyDescent="0.2">
      <c r="A2032" s="3" t="s">
        <v>291</v>
      </c>
      <c r="B2032" s="2">
        <v>7</v>
      </c>
      <c r="C2032" s="3">
        <v>48.936562279999997</v>
      </c>
      <c r="D2032" s="3">
        <v>-122.44110860000001</v>
      </c>
      <c r="E2032" s="3" t="s">
        <v>10</v>
      </c>
      <c r="F2032" s="3">
        <v>13.25</v>
      </c>
      <c r="G2032" s="3" t="s">
        <v>13</v>
      </c>
      <c r="H2032" s="3" t="s">
        <v>52</v>
      </c>
      <c r="I2032" s="6">
        <v>0</v>
      </c>
    </row>
    <row r="2033" spans="1:9" x14ac:dyDescent="0.2">
      <c r="A2033" s="3" t="s">
        <v>292</v>
      </c>
      <c r="B2033" s="2">
        <v>7</v>
      </c>
      <c r="C2033" s="3">
        <v>48.936590000000002</v>
      </c>
      <c r="D2033" s="3">
        <v>-122.44171799999999</v>
      </c>
      <c r="E2033" s="3" t="s">
        <v>10</v>
      </c>
      <c r="F2033" s="3">
        <v>15.1</v>
      </c>
      <c r="G2033" s="3" t="s">
        <v>11</v>
      </c>
      <c r="H2033" s="3" t="s">
        <v>52</v>
      </c>
      <c r="I2033" s="6">
        <v>0</v>
      </c>
    </row>
    <row r="2034" spans="1:9" x14ac:dyDescent="0.2">
      <c r="A2034" s="3" t="s">
        <v>292</v>
      </c>
      <c r="B2034" s="2">
        <v>7</v>
      </c>
      <c r="C2034" s="3">
        <v>48.936590000000002</v>
      </c>
      <c r="D2034" s="3">
        <v>-122.44171799999999</v>
      </c>
      <c r="E2034" s="3" t="s">
        <v>10</v>
      </c>
      <c r="F2034" s="3">
        <v>12.9</v>
      </c>
      <c r="G2034" s="3" t="s">
        <v>13</v>
      </c>
      <c r="H2034" s="3" t="s">
        <v>52</v>
      </c>
      <c r="I2034" s="6">
        <v>0</v>
      </c>
    </row>
    <row r="2035" spans="1:9" x14ac:dyDescent="0.2">
      <c r="A2035" s="3" t="s">
        <v>293</v>
      </c>
      <c r="B2035" s="2">
        <v>7</v>
      </c>
      <c r="C2035" s="3">
        <v>48.83983447</v>
      </c>
      <c r="D2035" s="3">
        <v>-122.29177610000001</v>
      </c>
      <c r="E2035" s="3" t="s">
        <v>10</v>
      </c>
      <c r="F2035" s="3">
        <v>12</v>
      </c>
      <c r="G2035" s="3" t="s">
        <v>11</v>
      </c>
      <c r="H2035" s="3" t="s">
        <v>294</v>
      </c>
      <c r="I2035" s="6">
        <v>0</v>
      </c>
    </row>
    <row r="2036" spans="1:9" x14ac:dyDescent="0.2">
      <c r="A2036" s="3" t="s">
        <v>293</v>
      </c>
      <c r="B2036" s="2">
        <v>7</v>
      </c>
      <c r="C2036" s="3">
        <v>48.83983447</v>
      </c>
      <c r="D2036" s="3">
        <v>-122.29177610000001</v>
      </c>
      <c r="E2036" s="3" t="s">
        <v>10</v>
      </c>
      <c r="F2036" s="3">
        <v>11.2</v>
      </c>
      <c r="G2036" s="3" t="s">
        <v>13</v>
      </c>
      <c r="H2036" s="3" t="s">
        <v>294</v>
      </c>
      <c r="I2036" s="6">
        <v>0</v>
      </c>
    </row>
    <row r="2037" spans="1:9" x14ac:dyDescent="0.2">
      <c r="A2037" s="3" t="s">
        <v>295</v>
      </c>
      <c r="B2037" s="2">
        <v>7</v>
      </c>
      <c r="C2037" s="3">
        <v>48.9494568</v>
      </c>
      <c r="D2037" s="3">
        <v>-122.4088785</v>
      </c>
      <c r="E2037" s="3" t="s">
        <v>10</v>
      </c>
      <c r="F2037" s="3">
        <v>14.4</v>
      </c>
      <c r="G2037" s="3" t="s">
        <v>11</v>
      </c>
      <c r="H2037" s="3" t="s">
        <v>296</v>
      </c>
      <c r="I2037" s="6">
        <v>0</v>
      </c>
    </row>
    <row r="2038" spans="1:9" x14ac:dyDescent="0.2">
      <c r="A2038" s="3" t="s">
        <v>297</v>
      </c>
      <c r="B2038" s="2">
        <v>7</v>
      </c>
      <c r="C2038" s="3">
        <v>48.822125999999997</v>
      </c>
      <c r="D2038" s="3">
        <v>-122.134991</v>
      </c>
      <c r="E2038" s="3" t="s">
        <v>10</v>
      </c>
      <c r="F2038" s="3">
        <v>11</v>
      </c>
      <c r="G2038" s="3" t="s">
        <v>11</v>
      </c>
      <c r="H2038" s="3" t="s">
        <v>298</v>
      </c>
      <c r="I2038" s="6">
        <v>0</v>
      </c>
    </row>
    <row r="2039" spans="1:9" x14ac:dyDescent="0.2">
      <c r="A2039" s="3" t="s">
        <v>297</v>
      </c>
      <c r="B2039" s="2">
        <v>7</v>
      </c>
      <c r="C2039" s="3">
        <v>48.822125999999997</v>
      </c>
      <c r="D2039" s="3">
        <v>-122.134991</v>
      </c>
      <c r="E2039" s="3" t="s">
        <v>10</v>
      </c>
      <c r="F2039" s="3">
        <v>10.1</v>
      </c>
      <c r="G2039" s="3" t="s">
        <v>13</v>
      </c>
      <c r="H2039" s="3" t="s">
        <v>298</v>
      </c>
      <c r="I2039" s="6">
        <v>0</v>
      </c>
    </row>
    <row r="2040" spans="1:9" x14ac:dyDescent="0.2">
      <c r="A2040" s="3" t="s">
        <v>299</v>
      </c>
      <c r="B2040" s="2">
        <v>7</v>
      </c>
      <c r="C2040" s="3">
        <v>48.837985000000003</v>
      </c>
      <c r="D2040" s="3">
        <v>-122.154369</v>
      </c>
      <c r="E2040" s="3" t="s">
        <v>10</v>
      </c>
      <c r="F2040" s="3">
        <v>11.25</v>
      </c>
      <c r="G2040" s="3" t="s">
        <v>11</v>
      </c>
      <c r="H2040" s="3" t="s">
        <v>17</v>
      </c>
      <c r="I2040" s="6">
        <v>0</v>
      </c>
    </row>
    <row r="2041" spans="1:9" x14ac:dyDescent="0.2">
      <c r="A2041" s="3" t="s">
        <v>299</v>
      </c>
      <c r="B2041" s="2">
        <v>7</v>
      </c>
      <c r="C2041" s="3">
        <v>48.837985000000003</v>
      </c>
      <c r="D2041" s="3">
        <v>-122.154369</v>
      </c>
      <c r="E2041" s="3" t="s">
        <v>10</v>
      </c>
      <c r="F2041" s="3">
        <v>10</v>
      </c>
      <c r="G2041" s="3" t="s">
        <v>13</v>
      </c>
      <c r="H2041" s="3" t="s">
        <v>17</v>
      </c>
      <c r="I2041" s="6">
        <v>0</v>
      </c>
    </row>
    <row r="2042" spans="1:9" x14ac:dyDescent="0.2">
      <c r="A2042" s="3" t="s">
        <v>300</v>
      </c>
      <c r="B2042" s="2">
        <v>7</v>
      </c>
      <c r="C2042" s="3">
        <v>48.918458819999998</v>
      </c>
      <c r="D2042" s="3">
        <v>-122.4651307</v>
      </c>
      <c r="E2042" s="3" t="s">
        <v>10</v>
      </c>
      <c r="F2042" s="3">
        <v>12.625</v>
      </c>
      <c r="G2042" s="3" t="s">
        <v>11</v>
      </c>
      <c r="H2042" s="3" t="s">
        <v>57</v>
      </c>
      <c r="I2042" s="6">
        <v>0</v>
      </c>
    </row>
    <row r="2043" spans="1:9" x14ac:dyDescent="0.2">
      <c r="A2043" s="3" t="s">
        <v>301</v>
      </c>
      <c r="B2043" s="2">
        <v>7</v>
      </c>
      <c r="C2043" s="3">
        <v>48.918458819999998</v>
      </c>
      <c r="D2043" s="3">
        <v>-122.4651307</v>
      </c>
      <c r="E2043" s="3" t="s">
        <v>10</v>
      </c>
      <c r="F2043" s="3">
        <v>15.25</v>
      </c>
      <c r="G2043" s="3" t="s">
        <v>11</v>
      </c>
      <c r="H2043" s="3" t="s">
        <v>57</v>
      </c>
      <c r="I2043" s="6">
        <v>0</v>
      </c>
    </row>
    <row r="2044" spans="1:9" x14ac:dyDescent="0.2">
      <c r="A2044" s="3" t="s">
        <v>301</v>
      </c>
      <c r="B2044" s="2">
        <v>7</v>
      </c>
      <c r="C2044" s="3">
        <v>48.918458819999998</v>
      </c>
      <c r="D2044" s="3">
        <v>-122.4651307</v>
      </c>
      <c r="E2044" s="3" t="s">
        <v>10</v>
      </c>
      <c r="F2044" s="3">
        <v>13.899999999999999</v>
      </c>
      <c r="G2044" s="3" t="s">
        <v>13</v>
      </c>
      <c r="H2044" s="3" t="s">
        <v>57</v>
      </c>
      <c r="I2044" s="6">
        <v>0</v>
      </c>
    </row>
    <row r="2045" spans="1:9" x14ac:dyDescent="0.2">
      <c r="A2045" s="3" t="s">
        <v>302</v>
      </c>
      <c r="B2045" s="2">
        <v>7</v>
      </c>
      <c r="C2045" s="3">
        <v>48.919001000000002</v>
      </c>
      <c r="D2045" s="3">
        <v>-122.464192</v>
      </c>
      <c r="E2045" s="3" t="s">
        <v>10</v>
      </c>
      <c r="F2045" s="3">
        <v>18.5</v>
      </c>
      <c r="G2045" s="3" t="s">
        <v>11</v>
      </c>
      <c r="H2045" s="3" t="s">
        <v>57</v>
      </c>
      <c r="I2045" s="6">
        <v>0.15625</v>
      </c>
    </row>
    <row r="2046" spans="1:9" x14ac:dyDescent="0.2">
      <c r="A2046" s="3" t="s">
        <v>302</v>
      </c>
      <c r="B2046" s="2">
        <v>7</v>
      </c>
      <c r="C2046" s="3">
        <v>48.919001000000002</v>
      </c>
      <c r="D2046" s="3">
        <v>-122.464192</v>
      </c>
      <c r="E2046" s="3" t="s">
        <v>10</v>
      </c>
      <c r="F2046" s="3">
        <v>14.6</v>
      </c>
      <c r="G2046" s="3" t="s">
        <v>13</v>
      </c>
      <c r="H2046" s="3" t="s">
        <v>57</v>
      </c>
      <c r="I2046" s="6">
        <v>0</v>
      </c>
    </row>
    <row r="2047" spans="1:9" x14ac:dyDescent="0.2">
      <c r="A2047" s="3" t="s">
        <v>303</v>
      </c>
      <c r="B2047" s="2">
        <v>7</v>
      </c>
      <c r="C2047" s="3">
        <v>48.92017001</v>
      </c>
      <c r="D2047" s="3">
        <v>-122.4426847</v>
      </c>
      <c r="E2047" s="3" t="s">
        <v>10</v>
      </c>
      <c r="F2047" s="3">
        <v>13.8</v>
      </c>
      <c r="G2047" s="3" t="s">
        <v>11</v>
      </c>
      <c r="H2047" s="3" t="s">
        <v>304</v>
      </c>
      <c r="I2047" s="6">
        <v>0</v>
      </c>
    </row>
    <row r="2048" spans="1:9" x14ac:dyDescent="0.2">
      <c r="A2048" s="3" t="s">
        <v>303</v>
      </c>
      <c r="B2048" s="2">
        <v>7</v>
      </c>
      <c r="C2048" s="3">
        <v>48.92017001</v>
      </c>
      <c r="D2048" s="3">
        <v>-122.4426847</v>
      </c>
      <c r="E2048" s="3" t="s">
        <v>10</v>
      </c>
      <c r="F2048" s="3">
        <v>12.95</v>
      </c>
      <c r="G2048" s="3" t="s">
        <v>13</v>
      </c>
      <c r="H2048" s="3" t="s">
        <v>304</v>
      </c>
      <c r="I2048" s="6">
        <v>0</v>
      </c>
    </row>
    <row r="2049" spans="1:9" x14ac:dyDescent="0.2">
      <c r="A2049" s="3" t="s">
        <v>305</v>
      </c>
      <c r="B2049" s="2">
        <v>7</v>
      </c>
      <c r="C2049" s="3">
        <v>48.917514310000001</v>
      </c>
      <c r="D2049" s="3">
        <v>-122.4203562</v>
      </c>
      <c r="E2049" s="3" t="s">
        <v>10</v>
      </c>
      <c r="F2049" s="3">
        <v>13.75</v>
      </c>
      <c r="G2049" s="3" t="s">
        <v>11</v>
      </c>
      <c r="H2049" s="3" t="s">
        <v>306</v>
      </c>
      <c r="I2049" s="6">
        <v>0</v>
      </c>
    </row>
    <row r="2050" spans="1:9" x14ac:dyDescent="0.2">
      <c r="A2050" s="3" t="s">
        <v>305</v>
      </c>
      <c r="B2050" s="2">
        <v>7</v>
      </c>
      <c r="C2050" s="3">
        <v>48.917514310000001</v>
      </c>
      <c r="D2050" s="3">
        <v>-122.4203562</v>
      </c>
      <c r="E2050" s="3" t="s">
        <v>10</v>
      </c>
      <c r="F2050" s="3">
        <v>13.5</v>
      </c>
      <c r="G2050" s="3" t="s">
        <v>13</v>
      </c>
      <c r="H2050" s="3" t="s">
        <v>306</v>
      </c>
      <c r="I2050" s="6">
        <v>0</v>
      </c>
    </row>
    <row r="2051" spans="1:9" x14ac:dyDescent="0.2">
      <c r="A2051" s="3" t="s">
        <v>307</v>
      </c>
      <c r="B2051" s="2">
        <v>7</v>
      </c>
      <c r="C2051" s="3">
        <v>48.790480670000001</v>
      </c>
      <c r="D2051" s="3">
        <v>-122.5844614</v>
      </c>
      <c r="E2051" s="3" t="s">
        <v>10</v>
      </c>
      <c r="F2051" s="3">
        <v>11.925000000000001</v>
      </c>
      <c r="G2051" s="3" t="s">
        <v>11</v>
      </c>
      <c r="H2051" s="3" t="s">
        <v>308</v>
      </c>
      <c r="I2051" s="6">
        <v>0</v>
      </c>
    </row>
    <row r="2052" spans="1:9" x14ac:dyDescent="0.2">
      <c r="A2052" s="3" t="s">
        <v>309</v>
      </c>
      <c r="B2052" s="2">
        <v>7</v>
      </c>
      <c r="C2052" s="3">
        <v>48.90596</v>
      </c>
      <c r="D2052" s="3">
        <v>-122.5535</v>
      </c>
      <c r="E2052" s="3" t="s">
        <v>10</v>
      </c>
      <c r="F2052" s="3">
        <v>18.899999999999999</v>
      </c>
      <c r="G2052" s="3" t="s">
        <v>11</v>
      </c>
      <c r="H2052" s="3" t="s">
        <v>43</v>
      </c>
      <c r="I2052" s="6">
        <v>0.18125000596046448</v>
      </c>
    </row>
    <row r="2053" spans="1:9" x14ac:dyDescent="0.2">
      <c r="A2053" s="3" t="s">
        <v>310</v>
      </c>
      <c r="B2053" s="2">
        <v>7</v>
      </c>
      <c r="C2053" s="3">
        <v>48.789147</v>
      </c>
      <c r="D2053" s="3">
        <v>-122.199209</v>
      </c>
      <c r="E2053" s="3" t="s">
        <v>10</v>
      </c>
      <c r="F2053" s="3">
        <v>17.549999999999997</v>
      </c>
      <c r="G2053" s="3" t="s">
        <v>11</v>
      </c>
      <c r="H2053" s="3" t="s">
        <v>26</v>
      </c>
      <c r="I2053" s="6">
        <v>9.6874997019767761E-2</v>
      </c>
    </row>
    <row r="2054" spans="1:9" x14ac:dyDescent="0.2">
      <c r="A2054" s="3" t="s">
        <v>310</v>
      </c>
      <c r="B2054" s="2">
        <v>7</v>
      </c>
      <c r="C2054" s="3">
        <v>48.789147</v>
      </c>
      <c r="D2054" s="3">
        <v>-122.199209</v>
      </c>
      <c r="E2054" s="3" t="s">
        <v>10</v>
      </c>
      <c r="F2054" s="3">
        <v>12.3</v>
      </c>
      <c r="G2054" s="3" t="s">
        <v>13</v>
      </c>
      <c r="H2054" s="3" t="s">
        <v>26</v>
      </c>
      <c r="I2054" s="6">
        <v>0</v>
      </c>
    </row>
    <row r="2055" spans="1:9" x14ac:dyDescent="0.2">
      <c r="A2055" s="3" t="s">
        <v>311</v>
      </c>
      <c r="B2055" s="2">
        <v>7</v>
      </c>
      <c r="C2055" s="3">
        <v>48.968535529999997</v>
      </c>
      <c r="D2055" s="3">
        <v>-122.3312081</v>
      </c>
      <c r="E2055" s="3" t="s">
        <v>10</v>
      </c>
      <c r="F2055" s="3">
        <v>14.225</v>
      </c>
      <c r="G2055" s="3" t="s">
        <v>11</v>
      </c>
      <c r="H2055" s="3" t="s">
        <v>312</v>
      </c>
      <c r="I2055" s="6">
        <v>0</v>
      </c>
    </row>
    <row r="2056" spans="1:9" x14ac:dyDescent="0.2">
      <c r="A2056" s="3" t="s">
        <v>313</v>
      </c>
      <c r="B2056" s="2">
        <v>7</v>
      </c>
      <c r="C2056" s="3">
        <v>48.99269366</v>
      </c>
      <c r="D2056" s="3">
        <v>-122.253906</v>
      </c>
      <c r="E2056" s="3" t="s">
        <v>10</v>
      </c>
      <c r="F2056" s="3">
        <v>16.45</v>
      </c>
      <c r="G2056" s="3" t="s">
        <v>11</v>
      </c>
      <c r="H2056" s="3" t="s">
        <v>314</v>
      </c>
      <c r="I2056" s="6">
        <v>0</v>
      </c>
    </row>
    <row r="2057" spans="1:9" x14ac:dyDescent="0.2">
      <c r="A2057" s="3" t="s">
        <v>315</v>
      </c>
      <c r="B2057" s="2">
        <v>7</v>
      </c>
      <c r="C2057" s="3">
        <v>48.992719999999998</v>
      </c>
      <c r="D2057" s="3">
        <v>-122.254238</v>
      </c>
      <c r="E2057" s="3" t="s">
        <v>10</v>
      </c>
      <c r="F2057" s="3">
        <v>18.7</v>
      </c>
      <c r="G2057" s="3" t="s">
        <v>11</v>
      </c>
      <c r="H2057" s="3" t="s">
        <v>314</v>
      </c>
      <c r="I2057" s="6">
        <v>6.8571425974369049E-2</v>
      </c>
    </row>
    <row r="2058" spans="1:9" x14ac:dyDescent="0.2">
      <c r="A2058" s="3" t="s">
        <v>315</v>
      </c>
      <c r="B2058" s="2">
        <v>7</v>
      </c>
      <c r="C2058" s="3">
        <v>48.992719999999998</v>
      </c>
      <c r="D2058" s="3">
        <v>-122.254238</v>
      </c>
      <c r="E2058" s="3" t="s">
        <v>10</v>
      </c>
      <c r="F2058" s="3">
        <v>15.2</v>
      </c>
      <c r="G2058" s="3" t="s">
        <v>13</v>
      </c>
      <c r="H2058" s="3" t="s">
        <v>314</v>
      </c>
      <c r="I2058" s="6">
        <v>0</v>
      </c>
    </row>
    <row r="2059" spans="1:9" x14ac:dyDescent="0.2">
      <c r="A2059" s="3" t="s">
        <v>316</v>
      </c>
      <c r="B2059" s="2">
        <v>7</v>
      </c>
      <c r="C2059" s="3">
        <v>48.853436219999999</v>
      </c>
      <c r="D2059" s="3">
        <v>-122.5734542</v>
      </c>
      <c r="E2059" s="3" t="s">
        <v>10</v>
      </c>
      <c r="F2059" s="3">
        <v>16.450000000000003</v>
      </c>
      <c r="G2059" s="3" t="s">
        <v>11</v>
      </c>
      <c r="H2059" s="3" t="s">
        <v>61</v>
      </c>
      <c r="I2059" s="6">
        <v>2.812499925494194E-2</v>
      </c>
    </row>
    <row r="2060" spans="1:9" x14ac:dyDescent="0.2">
      <c r="A2060" s="3" t="s">
        <v>316</v>
      </c>
      <c r="B2060" s="2">
        <v>7</v>
      </c>
      <c r="C2060" s="3">
        <v>48.853436219999999</v>
      </c>
      <c r="D2060" s="3">
        <v>-122.5734542</v>
      </c>
      <c r="E2060" s="3" t="s">
        <v>10</v>
      </c>
      <c r="F2060" s="3">
        <v>15.25</v>
      </c>
      <c r="G2060" s="3" t="s">
        <v>13</v>
      </c>
      <c r="H2060" s="3" t="s">
        <v>61</v>
      </c>
      <c r="I2060" s="6">
        <v>0</v>
      </c>
    </row>
    <row r="2061" spans="1:9" x14ac:dyDescent="0.2">
      <c r="A2061" s="3" t="s">
        <v>317</v>
      </c>
      <c r="B2061" s="2">
        <v>7</v>
      </c>
      <c r="C2061" s="3">
        <v>48.853501000000001</v>
      </c>
      <c r="D2061" s="3">
        <v>-122.573604</v>
      </c>
      <c r="E2061" s="3" t="s">
        <v>10</v>
      </c>
      <c r="F2061" s="3">
        <v>17.850000000000001</v>
      </c>
      <c r="G2061" s="3" t="s">
        <v>11</v>
      </c>
      <c r="H2061" s="3" t="s">
        <v>61</v>
      </c>
      <c r="I2061" s="6">
        <v>0.11562500149011612</v>
      </c>
    </row>
    <row r="2062" spans="1:9" x14ac:dyDescent="0.2">
      <c r="A2062" s="3" t="s">
        <v>317</v>
      </c>
      <c r="B2062" s="2">
        <v>7</v>
      </c>
      <c r="C2062" s="3">
        <v>48.853501000000001</v>
      </c>
      <c r="D2062" s="3">
        <v>-122.573604</v>
      </c>
      <c r="E2062" s="3" t="s">
        <v>10</v>
      </c>
      <c r="F2062" s="3">
        <v>15.2</v>
      </c>
      <c r="G2062" s="3" t="s">
        <v>13</v>
      </c>
      <c r="H2062" s="3" t="s">
        <v>61</v>
      </c>
      <c r="I2062" s="6">
        <v>0</v>
      </c>
    </row>
    <row r="2063" spans="1:9" x14ac:dyDescent="0.2">
      <c r="A2063" s="3" t="s">
        <v>318</v>
      </c>
      <c r="B2063" s="2">
        <v>7</v>
      </c>
      <c r="C2063" s="3">
        <v>48.855220000000003</v>
      </c>
      <c r="D2063" s="3">
        <v>-122.53437</v>
      </c>
      <c r="E2063" s="3" t="s">
        <v>10</v>
      </c>
      <c r="F2063" s="3">
        <v>14.55</v>
      </c>
      <c r="G2063" s="3" t="s">
        <v>11</v>
      </c>
      <c r="H2063" s="3" t="s">
        <v>32</v>
      </c>
      <c r="I2063" s="6">
        <v>0</v>
      </c>
    </row>
    <row r="2064" spans="1:9" x14ac:dyDescent="0.2">
      <c r="A2064" s="3" t="s">
        <v>318</v>
      </c>
      <c r="B2064" s="2">
        <v>7</v>
      </c>
      <c r="C2064" s="3">
        <v>48.855220000000003</v>
      </c>
      <c r="D2064" s="3">
        <v>-122.53437</v>
      </c>
      <c r="E2064" s="3" t="s">
        <v>10</v>
      </c>
      <c r="F2064" s="3">
        <v>13.8</v>
      </c>
      <c r="G2064" s="3" t="s">
        <v>13</v>
      </c>
      <c r="H2064" s="3" t="s">
        <v>32</v>
      </c>
      <c r="I2064" s="6">
        <v>0</v>
      </c>
    </row>
    <row r="2065" spans="1:9" x14ac:dyDescent="0.2">
      <c r="A2065" s="3" t="s">
        <v>319</v>
      </c>
      <c r="B2065" s="2">
        <v>7</v>
      </c>
      <c r="C2065" s="3">
        <v>48.866914149999999</v>
      </c>
      <c r="D2065" s="3">
        <v>-122.4856595</v>
      </c>
      <c r="E2065" s="3" t="s">
        <v>10</v>
      </c>
      <c r="F2065" s="3">
        <v>11.9</v>
      </c>
      <c r="G2065" s="3" t="s">
        <v>11</v>
      </c>
      <c r="H2065" s="3" t="s">
        <v>320</v>
      </c>
      <c r="I2065" s="6">
        <v>0</v>
      </c>
    </row>
    <row r="2066" spans="1:9" x14ac:dyDescent="0.2">
      <c r="A2066" s="3" t="s">
        <v>319</v>
      </c>
      <c r="B2066" s="2">
        <v>7</v>
      </c>
      <c r="C2066" s="3">
        <v>48.866914149999999</v>
      </c>
      <c r="D2066" s="3">
        <v>-122.4856595</v>
      </c>
      <c r="E2066" s="3" t="s">
        <v>10</v>
      </c>
      <c r="F2066" s="3">
        <v>12.3</v>
      </c>
      <c r="G2066" s="3" t="s">
        <v>13</v>
      </c>
      <c r="H2066" s="3" t="s">
        <v>320</v>
      </c>
      <c r="I2066" s="6">
        <v>0</v>
      </c>
    </row>
    <row r="2067" spans="1:9" x14ac:dyDescent="0.2">
      <c r="A2067" s="3" t="s">
        <v>321</v>
      </c>
      <c r="B2067" s="2">
        <v>7</v>
      </c>
      <c r="C2067" s="3">
        <v>48.869579729999998</v>
      </c>
      <c r="D2067" s="3">
        <v>-122.4379448</v>
      </c>
      <c r="E2067" s="3" t="s">
        <v>10</v>
      </c>
      <c r="F2067" s="3">
        <v>18.899999999999999</v>
      </c>
      <c r="G2067" s="3" t="s">
        <v>11</v>
      </c>
      <c r="H2067" s="3" t="s">
        <v>322</v>
      </c>
      <c r="I2067" s="6">
        <v>0.18125000596046448</v>
      </c>
    </row>
    <row r="2068" spans="1:9" x14ac:dyDescent="0.2">
      <c r="A2068" s="3" t="s">
        <v>321</v>
      </c>
      <c r="B2068" s="2">
        <v>7</v>
      </c>
      <c r="C2068" s="3">
        <v>48.869579729999998</v>
      </c>
      <c r="D2068" s="3">
        <v>-122.4379448</v>
      </c>
      <c r="E2068" s="3" t="s">
        <v>10</v>
      </c>
      <c r="F2068" s="3">
        <v>15.899999999999999</v>
      </c>
      <c r="G2068" s="3" t="s">
        <v>13</v>
      </c>
      <c r="H2068" s="3" t="s">
        <v>322</v>
      </c>
      <c r="I2068" s="6">
        <v>0</v>
      </c>
    </row>
    <row r="2069" spans="1:9" x14ac:dyDescent="0.2">
      <c r="A2069" s="3" t="s">
        <v>323</v>
      </c>
      <c r="B2069" s="2">
        <v>7</v>
      </c>
      <c r="C2069" s="3">
        <v>48.892530000000001</v>
      </c>
      <c r="D2069" s="3">
        <v>-122.54046</v>
      </c>
      <c r="E2069" s="3" t="s">
        <v>10</v>
      </c>
      <c r="F2069" s="3">
        <v>15.02</v>
      </c>
      <c r="G2069" s="3" t="s">
        <v>11</v>
      </c>
      <c r="H2069" s="3" t="s">
        <v>324</v>
      </c>
      <c r="I2069" s="6">
        <v>0</v>
      </c>
    </row>
    <row r="2070" spans="1:9" x14ac:dyDescent="0.2">
      <c r="A2070" s="3" t="s">
        <v>323</v>
      </c>
      <c r="B2070" s="2">
        <v>7</v>
      </c>
      <c r="C2070" s="3">
        <v>48.892530000000001</v>
      </c>
      <c r="D2070" s="3">
        <v>-122.54046</v>
      </c>
      <c r="E2070" s="3" t="s">
        <v>10</v>
      </c>
      <c r="F2070" s="3">
        <v>16.100000000000001</v>
      </c>
      <c r="G2070" s="3" t="s">
        <v>13</v>
      </c>
      <c r="H2070" s="3" t="s">
        <v>324</v>
      </c>
      <c r="I2070" s="6">
        <v>6.2500000931322575E-3</v>
      </c>
    </row>
    <row r="2071" spans="1:9" x14ac:dyDescent="0.2">
      <c r="A2071" s="3" t="s">
        <v>325</v>
      </c>
      <c r="B2071" s="2">
        <v>7</v>
      </c>
      <c r="C2071" s="3">
        <v>48.791821640000002</v>
      </c>
      <c r="D2071" s="3">
        <v>-122.6625872</v>
      </c>
      <c r="E2071" s="3" t="s">
        <v>159</v>
      </c>
      <c r="F2071" s="3">
        <v>21.11</v>
      </c>
      <c r="G2071" s="3" t="s">
        <v>11</v>
      </c>
      <c r="H2071" s="3" t="s">
        <v>326</v>
      </c>
      <c r="I2071" s="6">
        <v>0.31937500834465027</v>
      </c>
    </row>
    <row r="2072" spans="1:9" x14ac:dyDescent="0.2">
      <c r="A2072" s="3" t="s">
        <v>325</v>
      </c>
      <c r="B2072" s="2">
        <v>7</v>
      </c>
      <c r="C2072" s="3">
        <v>48.791821640000002</v>
      </c>
      <c r="D2072" s="3">
        <v>-122.6625872</v>
      </c>
      <c r="E2072" s="3" t="s">
        <v>159</v>
      </c>
      <c r="F2072" s="3">
        <v>21</v>
      </c>
      <c r="G2072" s="3" t="s">
        <v>13</v>
      </c>
      <c r="H2072" s="3" t="s">
        <v>326</v>
      </c>
      <c r="I2072" s="6">
        <v>0.3125</v>
      </c>
    </row>
    <row r="2073" spans="1:9" x14ac:dyDescent="0.2">
      <c r="A2073" s="3" t="s">
        <v>327</v>
      </c>
      <c r="B2073" s="2">
        <v>7</v>
      </c>
      <c r="C2073" s="3">
        <v>48.752448999999999</v>
      </c>
      <c r="D2073" s="3">
        <v>-122.219128</v>
      </c>
      <c r="E2073" s="3" t="s">
        <v>10</v>
      </c>
      <c r="F2073" s="3">
        <v>13.649999999999999</v>
      </c>
      <c r="G2073" s="3" t="s">
        <v>11</v>
      </c>
      <c r="H2073" s="3" t="s">
        <v>328</v>
      </c>
      <c r="I2073" s="6">
        <v>0</v>
      </c>
    </row>
    <row r="2074" spans="1:9" x14ac:dyDescent="0.2">
      <c r="A2074" s="3" t="s">
        <v>327</v>
      </c>
      <c r="B2074" s="2">
        <v>7</v>
      </c>
      <c r="C2074" s="3">
        <v>48.752448999999999</v>
      </c>
      <c r="D2074" s="3">
        <v>-122.219128</v>
      </c>
      <c r="E2074" s="3" t="s">
        <v>10</v>
      </c>
      <c r="F2074" s="3">
        <v>14.7</v>
      </c>
      <c r="G2074" s="3" t="s">
        <v>13</v>
      </c>
      <c r="H2074" s="3" t="s">
        <v>328</v>
      </c>
      <c r="I2074" s="6">
        <v>0</v>
      </c>
    </row>
    <row r="2075" spans="1:9" x14ac:dyDescent="0.2">
      <c r="A2075" s="3" t="s">
        <v>335</v>
      </c>
      <c r="B2075" s="2">
        <v>7</v>
      </c>
      <c r="C2075" s="3">
        <v>48.753304</v>
      </c>
      <c r="D2075" s="3">
        <v>-122.468</v>
      </c>
      <c r="E2075" s="3" t="s">
        <v>10</v>
      </c>
      <c r="F2075" s="3">
        <v>20.43</v>
      </c>
      <c r="G2075" s="3" t="s">
        <v>13</v>
      </c>
      <c r="H2075" s="3" t="s">
        <v>133</v>
      </c>
      <c r="I2075" s="6">
        <v>0.27687498927116394</v>
      </c>
    </row>
    <row r="2076" spans="1:9" x14ac:dyDescent="0.2">
      <c r="A2076" s="3" t="s">
        <v>336</v>
      </c>
      <c r="B2076" s="2">
        <v>7</v>
      </c>
      <c r="C2076" s="3">
        <v>48.996864000000002</v>
      </c>
      <c r="D2076" s="3">
        <v>-122.264225</v>
      </c>
      <c r="E2076" s="3" t="s">
        <v>10</v>
      </c>
      <c r="F2076" s="3">
        <v>14.49</v>
      </c>
      <c r="G2076" s="3" t="s">
        <v>13</v>
      </c>
      <c r="H2076" s="3" t="s">
        <v>337</v>
      </c>
      <c r="I2076" s="6">
        <v>0</v>
      </c>
    </row>
    <row r="2077" spans="1:9" x14ac:dyDescent="0.2">
      <c r="A2077" s="3" t="s">
        <v>341</v>
      </c>
      <c r="B2077" s="2">
        <v>7</v>
      </c>
      <c r="C2077" s="3">
        <v>48.571653329999997</v>
      </c>
      <c r="D2077" s="3">
        <v>-122.4418024</v>
      </c>
      <c r="E2077" s="3" t="s">
        <v>159</v>
      </c>
      <c r="F2077" s="3">
        <v>18.299999999999997</v>
      </c>
      <c r="G2077" s="3" t="s">
        <v>11</v>
      </c>
      <c r="H2077" s="3" t="s">
        <v>72</v>
      </c>
      <c r="I2077" s="6">
        <v>4.5714285224676132E-2</v>
      </c>
    </row>
    <row r="2078" spans="1:9" x14ac:dyDescent="0.2">
      <c r="A2078" s="3" t="s">
        <v>341</v>
      </c>
      <c r="B2078" s="2">
        <v>7</v>
      </c>
      <c r="C2078" s="3">
        <v>48.571653329999997</v>
      </c>
      <c r="D2078" s="3">
        <v>-122.4418024</v>
      </c>
      <c r="E2078" s="3" t="s">
        <v>159</v>
      </c>
      <c r="F2078" s="3">
        <v>16.766666666666666</v>
      </c>
      <c r="G2078" s="3" t="s">
        <v>13</v>
      </c>
      <c r="H2078" s="3" t="s">
        <v>72</v>
      </c>
      <c r="I2078" s="6">
        <v>0</v>
      </c>
    </row>
    <row r="2079" spans="1:9" x14ac:dyDescent="0.2">
      <c r="A2079" s="3" t="s">
        <v>341</v>
      </c>
      <c r="B2079" s="2">
        <v>7</v>
      </c>
      <c r="C2079" s="3">
        <v>48.571653329999997</v>
      </c>
      <c r="D2079" s="3">
        <v>-122.4418024</v>
      </c>
      <c r="E2079" s="3" t="s">
        <v>10</v>
      </c>
      <c r="F2079" s="3">
        <v>22.16</v>
      </c>
      <c r="G2079" s="3" t="s">
        <v>11</v>
      </c>
      <c r="H2079" s="3" t="s">
        <v>72</v>
      </c>
      <c r="I2079" s="6">
        <v>0.26628571748733521</v>
      </c>
    </row>
    <row r="2080" spans="1:9" x14ac:dyDescent="0.2">
      <c r="A2080" s="3" t="s">
        <v>341</v>
      </c>
      <c r="B2080" s="2">
        <v>7</v>
      </c>
      <c r="C2080" s="3">
        <v>48.571653329999997</v>
      </c>
      <c r="D2080" s="3">
        <v>-122.4418024</v>
      </c>
      <c r="E2080" s="3" t="s">
        <v>10</v>
      </c>
      <c r="F2080" s="3">
        <v>20.916666666666668</v>
      </c>
      <c r="G2080" s="3" t="s">
        <v>13</v>
      </c>
      <c r="H2080" s="3" t="s">
        <v>72</v>
      </c>
      <c r="I2080" s="6">
        <v>0.19523809850215912</v>
      </c>
    </row>
    <row r="2081" spans="1:9" x14ac:dyDescent="0.2">
      <c r="A2081" s="3" t="s">
        <v>341</v>
      </c>
      <c r="B2081" s="2">
        <v>7</v>
      </c>
      <c r="C2081" s="3">
        <v>48.571653329999997</v>
      </c>
      <c r="D2081" s="3">
        <v>-122.4418024</v>
      </c>
      <c r="E2081" s="3" t="s">
        <v>342</v>
      </c>
      <c r="F2081" s="3">
        <v>17</v>
      </c>
      <c r="G2081" s="3" t="s">
        <v>11</v>
      </c>
      <c r="H2081" s="3" t="s">
        <v>72</v>
      </c>
      <c r="I2081" s="6">
        <v>0</v>
      </c>
    </row>
    <row r="2082" spans="1:9" x14ac:dyDescent="0.2">
      <c r="A2082" s="3" t="s">
        <v>343</v>
      </c>
      <c r="B2082" s="2">
        <v>7</v>
      </c>
      <c r="C2082" s="3">
        <v>48.789959639999999</v>
      </c>
      <c r="D2082" s="3">
        <v>-122.66183820000001</v>
      </c>
      <c r="E2082" s="3" t="s">
        <v>159</v>
      </c>
      <c r="F2082" s="3">
        <v>22.11</v>
      </c>
      <c r="G2082" s="3" t="s">
        <v>11</v>
      </c>
      <c r="H2082" s="3" t="s">
        <v>344</v>
      </c>
      <c r="I2082" s="6">
        <v>0.38187500834465027</v>
      </c>
    </row>
    <row r="2083" spans="1:9" x14ac:dyDescent="0.2">
      <c r="A2083" s="3" t="s">
        <v>345</v>
      </c>
      <c r="B2083" s="2">
        <v>7</v>
      </c>
      <c r="C2083" s="3">
        <v>48.789161</v>
      </c>
      <c r="D2083" s="3">
        <v>-122.199023</v>
      </c>
      <c r="E2083" s="3" t="s">
        <v>10</v>
      </c>
      <c r="F2083" s="3">
        <v>15.55</v>
      </c>
      <c r="G2083" s="3" t="s">
        <v>11</v>
      </c>
      <c r="H2083" s="3" t="s">
        <v>26</v>
      </c>
      <c r="I2083" s="6">
        <v>0</v>
      </c>
    </row>
    <row r="2084" spans="1:9" x14ac:dyDescent="0.2">
      <c r="A2084" s="3" t="s">
        <v>345</v>
      </c>
      <c r="B2084" s="2">
        <v>7</v>
      </c>
      <c r="C2084" s="3">
        <v>48.789161</v>
      </c>
      <c r="D2084" s="3">
        <v>-122.199023</v>
      </c>
      <c r="E2084" s="3" t="s">
        <v>10</v>
      </c>
      <c r="F2084" s="3">
        <v>15.65</v>
      </c>
      <c r="G2084" s="3" t="s">
        <v>13</v>
      </c>
      <c r="H2084" s="3" t="s">
        <v>26</v>
      </c>
      <c r="I2084" s="6">
        <v>0</v>
      </c>
    </row>
    <row r="2085" spans="1:9" x14ac:dyDescent="0.2">
      <c r="A2085" s="3" t="s">
        <v>346</v>
      </c>
      <c r="B2085" s="2">
        <v>7</v>
      </c>
      <c r="C2085" s="3">
        <v>48.720171999999998</v>
      </c>
      <c r="D2085" s="3">
        <v>-122.201216</v>
      </c>
      <c r="E2085" s="3" t="s">
        <v>10</v>
      </c>
      <c r="F2085" s="3">
        <v>15</v>
      </c>
      <c r="G2085" s="3" t="s">
        <v>11</v>
      </c>
      <c r="H2085" s="3" t="s">
        <v>347</v>
      </c>
      <c r="I2085" s="6">
        <v>0</v>
      </c>
    </row>
    <row r="2086" spans="1:9" x14ac:dyDescent="0.2">
      <c r="A2086" s="3" t="s">
        <v>346</v>
      </c>
      <c r="B2086" s="2">
        <v>7</v>
      </c>
      <c r="C2086" s="3">
        <v>48.720171999999998</v>
      </c>
      <c r="D2086" s="3">
        <v>-122.201216</v>
      </c>
      <c r="E2086" s="3" t="s">
        <v>10</v>
      </c>
      <c r="F2086" s="3">
        <v>17.7</v>
      </c>
      <c r="G2086" s="3" t="s">
        <v>13</v>
      </c>
      <c r="H2086" s="3" t="s">
        <v>347</v>
      </c>
      <c r="I2086" s="6">
        <v>0.10625000298023224</v>
      </c>
    </row>
    <row r="2087" spans="1:9" x14ac:dyDescent="0.2">
      <c r="A2087" s="3" t="s">
        <v>490</v>
      </c>
      <c r="B2087" s="2">
        <v>7</v>
      </c>
      <c r="C2087" s="3">
        <v>48.795000000000002</v>
      </c>
      <c r="D2087" s="3">
        <v>-122.19444439999999</v>
      </c>
      <c r="E2087" s="3" t="s">
        <v>10</v>
      </c>
      <c r="F2087" s="3">
        <v>1</v>
      </c>
      <c r="G2087" s="3" t="s">
        <v>11</v>
      </c>
      <c r="H2087" s="3" t="s">
        <v>491</v>
      </c>
      <c r="I2087" s="6">
        <v>0</v>
      </c>
    </row>
    <row r="2088" spans="1:9" x14ac:dyDescent="0.2">
      <c r="A2088" s="3" t="s">
        <v>492</v>
      </c>
      <c r="B2088" s="2">
        <v>7</v>
      </c>
      <c r="C2088" s="3">
        <v>48.760433329999998</v>
      </c>
      <c r="D2088" s="3">
        <v>-122.2179167</v>
      </c>
      <c r="E2088" s="3" t="s">
        <v>10</v>
      </c>
      <c r="F2088" s="3">
        <v>14.2</v>
      </c>
      <c r="G2088" s="3" t="s">
        <v>11</v>
      </c>
      <c r="H2088" s="3" t="s">
        <v>493</v>
      </c>
      <c r="I2088" s="6">
        <v>0</v>
      </c>
    </row>
    <row r="2089" spans="1:9" x14ac:dyDescent="0.2">
      <c r="A2089" s="3" t="s">
        <v>494</v>
      </c>
      <c r="B2089" s="2">
        <v>7</v>
      </c>
      <c r="C2089" s="3">
        <v>48.605833330000003</v>
      </c>
      <c r="D2089" s="3">
        <v>-121.9208333</v>
      </c>
      <c r="E2089" s="3" t="s">
        <v>10</v>
      </c>
      <c r="F2089" s="3">
        <v>12.3</v>
      </c>
      <c r="G2089" s="3" t="s">
        <v>11</v>
      </c>
      <c r="H2089" s="3" t="s">
        <v>495</v>
      </c>
      <c r="I2089" s="6">
        <v>2.500000037252903E-2</v>
      </c>
    </row>
    <row r="2090" spans="1:9" x14ac:dyDescent="0.2">
      <c r="A2090" s="3" t="s">
        <v>496</v>
      </c>
      <c r="B2090" s="2">
        <v>7</v>
      </c>
      <c r="C2090" s="3">
        <v>48.599383330000002</v>
      </c>
      <c r="D2090" s="3">
        <v>-122.01185</v>
      </c>
      <c r="E2090" s="3" t="s">
        <v>10</v>
      </c>
      <c r="F2090" s="3">
        <v>13</v>
      </c>
      <c r="G2090" s="3" t="s">
        <v>11</v>
      </c>
      <c r="H2090" s="3" t="s">
        <v>497</v>
      </c>
      <c r="I2090" s="6">
        <v>8.3333335816860199E-2</v>
      </c>
    </row>
    <row r="2091" spans="1:9" x14ac:dyDescent="0.2">
      <c r="A2091" s="3" t="s">
        <v>498</v>
      </c>
      <c r="B2091" s="2">
        <v>7</v>
      </c>
      <c r="C2091" s="3">
        <v>48.609333329999998</v>
      </c>
      <c r="D2091" s="3">
        <v>-122.08154999999999</v>
      </c>
      <c r="E2091" s="3" t="s">
        <v>10</v>
      </c>
      <c r="F2091" s="3">
        <v>13.6</v>
      </c>
      <c r="G2091" s="3" t="s">
        <v>11</v>
      </c>
      <c r="H2091" s="3" t="s">
        <v>499</v>
      </c>
      <c r="I2091" s="6">
        <v>0.13333334028720856</v>
      </c>
    </row>
    <row r="2092" spans="1:9" x14ac:dyDescent="0.2">
      <c r="A2092" s="3" t="s">
        <v>500</v>
      </c>
      <c r="B2092" s="2">
        <v>7</v>
      </c>
      <c r="C2092" s="3">
        <v>48.677616669999999</v>
      </c>
      <c r="D2092" s="3">
        <v>-122.1658667</v>
      </c>
      <c r="E2092" s="3" t="s">
        <v>10</v>
      </c>
      <c r="F2092" s="3">
        <v>15.3</v>
      </c>
      <c r="G2092" s="3" t="s">
        <v>11</v>
      </c>
      <c r="H2092" s="3" t="s">
        <v>502</v>
      </c>
      <c r="I2092" s="6">
        <v>0</v>
      </c>
    </row>
    <row r="2093" spans="1:9" x14ac:dyDescent="0.2">
      <c r="A2093" s="3" t="s">
        <v>500</v>
      </c>
      <c r="B2093" s="2">
        <v>7</v>
      </c>
      <c r="C2093" s="3">
        <v>48.677616669999999</v>
      </c>
      <c r="D2093" s="3">
        <v>-122.1658667</v>
      </c>
      <c r="E2093" s="3" t="s">
        <v>10</v>
      </c>
      <c r="F2093" s="3">
        <v>8.01</v>
      </c>
      <c r="G2093" s="3" t="s">
        <v>13</v>
      </c>
      <c r="H2093" s="3" t="s">
        <v>502</v>
      </c>
      <c r="I2093" s="6">
        <v>0</v>
      </c>
    </row>
    <row r="2094" spans="1:9" x14ac:dyDescent="0.2">
      <c r="A2094" s="3" t="s">
        <v>503</v>
      </c>
      <c r="B2094" s="2">
        <v>7</v>
      </c>
      <c r="C2094" s="3">
        <v>48.70761667</v>
      </c>
      <c r="D2094" s="3">
        <v>-122.1805667</v>
      </c>
      <c r="E2094" s="3" t="s">
        <v>10</v>
      </c>
      <c r="F2094" s="3">
        <v>14.7</v>
      </c>
      <c r="G2094" s="3" t="s">
        <v>11</v>
      </c>
      <c r="H2094" s="3" t="s">
        <v>397</v>
      </c>
      <c r="I2094" s="6">
        <v>0.22499999403953552</v>
      </c>
    </row>
    <row r="2095" spans="1:9" x14ac:dyDescent="0.2">
      <c r="A2095" s="3" t="s">
        <v>503</v>
      </c>
      <c r="B2095" s="2">
        <v>7</v>
      </c>
      <c r="C2095" s="3">
        <v>48.70761667</v>
      </c>
      <c r="D2095" s="3">
        <v>-122.1805667</v>
      </c>
      <c r="E2095" s="3" t="s">
        <v>10</v>
      </c>
      <c r="F2095" s="3">
        <v>9.6199999999999992</v>
      </c>
      <c r="G2095" s="3" t="s">
        <v>13</v>
      </c>
      <c r="H2095" s="3" t="s">
        <v>397</v>
      </c>
      <c r="I2095" s="6">
        <v>0</v>
      </c>
    </row>
    <row r="2096" spans="1:9" x14ac:dyDescent="0.2">
      <c r="A2096" s="3" t="s">
        <v>504</v>
      </c>
      <c r="B2096" s="2">
        <v>7</v>
      </c>
      <c r="C2096" s="3">
        <v>48.719866670000002</v>
      </c>
      <c r="D2096" s="3">
        <v>-122.2008</v>
      </c>
      <c r="E2096" s="3" t="s">
        <v>10</v>
      </c>
      <c r="F2096" s="3">
        <v>14.4</v>
      </c>
      <c r="G2096" s="3" t="s">
        <v>11</v>
      </c>
      <c r="H2096" s="3" t="s">
        <v>347</v>
      </c>
      <c r="I2096" s="6">
        <v>0</v>
      </c>
    </row>
    <row r="2097" spans="1:9" x14ac:dyDescent="0.2">
      <c r="A2097" s="3" t="s">
        <v>504</v>
      </c>
      <c r="B2097" s="2">
        <v>7</v>
      </c>
      <c r="C2097" s="3">
        <v>48.719866670000002</v>
      </c>
      <c r="D2097" s="3">
        <v>-122.2008</v>
      </c>
      <c r="E2097" s="3" t="s">
        <v>10</v>
      </c>
      <c r="F2097" s="3">
        <v>10.7</v>
      </c>
      <c r="G2097" s="3" t="s">
        <v>13</v>
      </c>
      <c r="H2097" s="3" t="s">
        <v>347</v>
      </c>
      <c r="I2097" s="6">
        <v>0</v>
      </c>
    </row>
    <row r="2098" spans="1:9" x14ac:dyDescent="0.2">
      <c r="A2098" s="3" t="s">
        <v>505</v>
      </c>
      <c r="B2098" s="2">
        <v>7</v>
      </c>
      <c r="C2098" s="3">
        <v>48.774650000000001</v>
      </c>
      <c r="D2098" s="3">
        <v>-122.2127</v>
      </c>
      <c r="E2098" s="3" t="s">
        <v>10</v>
      </c>
      <c r="F2098" s="3">
        <v>14.01</v>
      </c>
      <c r="G2098" s="3" t="s">
        <v>11</v>
      </c>
      <c r="H2098" s="3" t="s">
        <v>506</v>
      </c>
      <c r="I2098" s="6">
        <v>0</v>
      </c>
    </row>
    <row r="2099" spans="1:9" x14ac:dyDescent="0.2">
      <c r="A2099" s="3" t="s">
        <v>348</v>
      </c>
      <c r="B2099" s="2">
        <v>7</v>
      </c>
      <c r="C2099" s="3">
        <v>48.789200000000001</v>
      </c>
      <c r="D2099" s="3">
        <v>-122.1990667</v>
      </c>
      <c r="E2099" s="3" t="s">
        <v>10</v>
      </c>
      <c r="F2099" s="3">
        <v>14.14</v>
      </c>
      <c r="G2099" s="3" t="s">
        <v>11</v>
      </c>
      <c r="H2099" s="3" t="s">
        <v>26</v>
      </c>
      <c r="I2099" s="6">
        <v>0</v>
      </c>
    </row>
    <row r="2100" spans="1:9" x14ac:dyDescent="0.2">
      <c r="A2100" s="3" t="s">
        <v>349</v>
      </c>
      <c r="B2100" s="2">
        <v>7</v>
      </c>
      <c r="C2100" s="3">
        <v>48.743532999999999</v>
      </c>
      <c r="D2100" s="3">
        <v>-122.217589</v>
      </c>
      <c r="E2100" s="3" t="s">
        <v>10</v>
      </c>
      <c r="F2100" s="3">
        <v>15.75</v>
      </c>
      <c r="G2100" s="3" t="s">
        <v>11</v>
      </c>
      <c r="H2100" s="3" t="s">
        <v>350</v>
      </c>
      <c r="I2100" s="6">
        <v>0</v>
      </c>
    </row>
    <row r="2101" spans="1:9" x14ac:dyDescent="0.2">
      <c r="A2101" s="3" t="s">
        <v>349</v>
      </c>
      <c r="B2101" s="2">
        <v>7</v>
      </c>
      <c r="C2101" s="3">
        <v>48.743532999999999</v>
      </c>
      <c r="D2101" s="3">
        <v>-122.217589</v>
      </c>
      <c r="E2101" s="3" t="s">
        <v>10</v>
      </c>
      <c r="F2101" s="3">
        <v>16.3</v>
      </c>
      <c r="G2101" s="3" t="s">
        <v>13</v>
      </c>
      <c r="H2101" s="3" t="s">
        <v>350</v>
      </c>
      <c r="I2101" s="6">
        <v>1.875000074505806E-2</v>
      </c>
    </row>
    <row r="2102" spans="1:9" x14ac:dyDescent="0.2">
      <c r="A2102" s="3" t="s">
        <v>351</v>
      </c>
      <c r="B2102" s="2">
        <v>7</v>
      </c>
      <c r="C2102" s="3">
        <v>48.771889000000002</v>
      </c>
      <c r="D2102" s="3">
        <v>-122.223271</v>
      </c>
      <c r="E2102" s="3" t="s">
        <v>10</v>
      </c>
      <c r="F2102" s="3">
        <v>15.15</v>
      </c>
      <c r="G2102" s="3" t="s">
        <v>11</v>
      </c>
      <c r="H2102" s="3" t="s">
        <v>352</v>
      </c>
      <c r="I2102" s="6">
        <v>0</v>
      </c>
    </row>
    <row r="2103" spans="1:9" x14ac:dyDescent="0.2">
      <c r="A2103" s="3" t="s">
        <v>351</v>
      </c>
      <c r="B2103" s="2">
        <v>7</v>
      </c>
      <c r="C2103" s="3">
        <v>48.771889000000002</v>
      </c>
      <c r="D2103" s="3">
        <v>-122.223271</v>
      </c>
      <c r="E2103" s="3" t="s">
        <v>10</v>
      </c>
      <c r="F2103" s="3">
        <v>14.95</v>
      </c>
      <c r="G2103" s="3" t="s">
        <v>13</v>
      </c>
      <c r="H2103" s="3" t="s">
        <v>352</v>
      </c>
      <c r="I2103" s="6">
        <v>0</v>
      </c>
    </row>
    <row r="2104" spans="1:9" x14ac:dyDescent="0.2">
      <c r="A2104" s="3" t="s">
        <v>353</v>
      </c>
      <c r="B2104" s="2">
        <v>7</v>
      </c>
      <c r="C2104" s="3">
        <v>48.796546999999997</v>
      </c>
      <c r="D2104" s="3">
        <v>-122.194399</v>
      </c>
      <c r="E2104" s="3" t="s">
        <v>10</v>
      </c>
      <c r="F2104" s="3">
        <v>18.100000000000001</v>
      </c>
      <c r="G2104" s="3" t="s">
        <v>11</v>
      </c>
      <c r="H2104" s="3" t="s">
        <v>354</v>
      </c>
      <c r="I2104" s="6">
        <v>0.13124999403953552</v>
      </c>
    </row>
    <row r="2105" spans="1:9" x14ac:dyDescent="0.2">
      <c r="A2105" s="3" t="s">
        <v>353</v>
      </c>
      <c r="B2105" s="2">
        <v>7</v>
      </c>
      <c r="C2105" s="3">
        <v>48.796546999999997</v>
      </c>
      <c r="D2105" s="3">
        <v>-122.194399</v>
      </c>
      <c r="E2105" s="3" t="s">
        <v>10</v>
      </c>
      <c r="F2105" s="3">
        <v>17.899999999999999</v>
      </c>
      <c r="G2105" s="3" t="s">
        <v>13</v>
      </c>
      <c r="H2105" s="3" t="s">
        <v>354</v>
      </c>
      <c r="I2105" s="6">
        <v>0.11874999850988388</v>
      </c>
    </row>
    <row r="2106" spans="1:9" x14ac:dyDescent="0.2">
      <c r="A2106" s="3" t="s">
        <v>355</v>
      </c>
      <c r="B2106" s="2">
        <v>7</v>
      </c>
      <c r="C2106" s="3">
        <v>48.862769999999998</v>
      </c>
      <c r="D2106" s="3">
        <v>-122.68527</v>
      </c>
      <c r="E2106" s="3" t="s">
        <v>10</v>
      </c>
      <c r="F2106" s="3">
        <v>21.0625</v>
      </c>
      <c r="G2106" s="3" t="s">
        <v>13</v>
      </c>
      <c r="H2106" s="3" t="s">
        <v>356</v>
      </c>
      <c r="I2106" s="6">
        <v>0.31640625</v>
      </c>
    </row>
    <row r="2107" spans="1:9" x14ac:dyDescent="0.2">
      <c r="A2107" s="3" t="s">
        <v>477</v>
      </c>
      <c r="B2107" s="2">
        <v>7</v>
      </c>
      <c r="C2107" s="3">
        <v>48.758144999999999</v>
      </c>
      <c r="D2107" s="3">
        <v>-122.181128</v>
      </c>
      <c r="E2107" s="3" t="s">
        <v>10</v>
      </c>
      <c r="F2107" s="3">
        <v>15.149999999999999</v>
      </c>
      <c r="G2107" s="3" t="s">
        <v>11</v>
      </c>
      <c r="H2107" s="3" t="s">
        <v>478</v>
      </c>
      <c r="I2107" s="6">
        <v>0</v>
      </c>
    </row>
    <row r="2108" spans="1:9" x14ac:dyDescent="0.2">
      <c r="A2108" s="3" t="s">
        <v>477</v>
      </c>
      <c r="B2108" s="2">
        <v>7</v>
      </c>
      <c r="C2108" s="3">
        <v>48.758144999999999</v>
      </c>
      <c r="D2108" s="3">
        <v>-122.181128</v>
      </c>
      <c r="E2108" s="3" t="s">
        <v>10</v>
      </c>
      <c r="F2108" s="3">
        <v>14.1</v>
      </c>
      <c r="G2108" s="3" t="s">
        <v>13</v>
      </c>
      <c r="H2108" s="3" t="s">
        <v>478</v>
      </c>
      <c r="I2108" s="6">
        <v>0</v>
      </c>
    </row>
    <row r="2109" spans="1:9" x14ac:dyDescent="0.2">
      <c r="A2109" s="3" t="s">
        <v>359</v>
      </c>
      <c r="B2109" s="2">
        <v>7</v>
      </c>
      <c r="C2109" s="3">
        <v>48.782148999999997</v>
      </c>
      <c r="D2109" s="3">
        <v>-122.218688</v>
      </c>
      <c r="E2109" s="3" t="s">
        <v>10</v>
      </c>
      <c r="F2109" s="3">
        <v>15.850000000000001</v>
      </c>
      <c r="G2109" s="3" t="s">
        <v>11</v>
      </c>
      <c r="H2109" s="3" t="s">
        <v>360</v>
      </c>
      <c r="I2109" s="6">
        <v>0</v>
      </c>
    </row>
    <row r="2110" spans="1:9" x14ac:dyDescent="0.2">
      <c r="A2110" s="3" t="s">
        <v>359</v>
      </c>
      <c r="B2110" s="2">
        <v>7</v>
      </c>
      <c r="C2110" s="3">
        <v>48.782148999999997</v>
      </c>
      <c r="D2110" s="3">
        <v>-122.218688</v>
      </c>
      <c r="E2110" s="3" t="s">
        <v>10</v>
      </c>
      <c r="F2110" s="3">
        <v>15.45</v>
      </c>
      <c r="G2110" s="3" t="s">
        <v>13</v>
      </c>
      <c r="H2110" s="3" t="s">
        <v>360</v>
      </c>
      <c r="I2110" s="6">
        <v>0</v>
      </c>
    </row>
    <row r="2111" spans="1:9" x14ac:dyDescent="0.2">
      <c r="A2111" s="3" t="s">
        <v>507</v>
      </c>
      <c r="B2111" s="2">
        <v>7</v>
      </c>
      <c r="C2111" s="3">
        <v>48.685211000000002</v>
      </c>
      <c r="D2111" s="3">
        <v>-122.169343</v>
      </c>
      <c r="E2111" s="3" t="s">
        <v>10</v>
      </c>
      <c r="F2111" s="3">
        <v>18.600000000000001</v>
      </c>
      <c r="G2111" s="3" t="s">
        <v>13</v>
      </c>
      <c r="H2111" s="3" t="s">
        <v>501</v>
      </c>
      <c r="I2111" s="6">
        <v>0.16249999403953552</v>
      </c>
    </row>
    <row r="2112" spans="1:9" x14ac:dyDescent="0.2">
      <c r="A2112" s="3" t="s">
        <v>508</v>
      </c>
      <c r="B2112" s="2">
        <v>7</v>
      </c>
      <c r="C2112" s="3">
        <v>48.608845600000002</v>
      </c>
      <c r="D2112" s="3">
        <v>-121.9036653</v>
      </c>
      <c r="E2112" s="3" t="s">
        <v>10</v>
      </c>
      <c r="F2112" s="3">
        <v>13.45</v>
      </c>
      <c r="G2112" s="3" t="s">
        <v>13</v>
      </c>
      <c r="H2112" s="3" t="s">
        <v>509</v>
      </c>
      <c r="I2112" s="6">
        <v>0.12083332985639572</v>
      </c>
    </row>
    <row r="2113" spans="1:9" x14ac:dyDescent="0.2">
      <c r="A2113" s="3" t="s">
        <v>510</v>
      </c>
      <c r="B2113" s="2">
        <v>7</v>
      </c>
      <c r="C2113" s="3">
        <v>48.917277730000002</v>
      </c>
      <c r="D2113" s="3">
        <v>-122.1937282</v>
      </c>
      <c r="E2113" s="3" t="s">
        <v>10</v>
      </c>
      <c r="F2113" s="3">
        <v>13.649999999999999</v>
      </c>
      <c r="G2113" s="3" t="s">
        <v>13</v>
      </c>
      <c r="H2113" s="3" t="s">
        <v>511</v>
      </c>
      <c r="I2113" s="6">
        <v>0</v>
      </c>
    </row>
    <row r="2114" spans="1:9" x14ac:dyDescent="0.2">
      <c r="A2114" s="3" t="s">
        <v>512</v>
      </c>
      <c r="B2114" s="2">
        <v>7</v>
      </c>
      <c r="C2114" s="3">
        <v>48.719537219999999</v>
      </c>
      <c r="D2114" s="3">
        <v>-122.3553284</v>
      </c>
      <c r="E2114" s="3" t="s">
        <v>10</v>
      </c>
      <c r="F2114" s="3">
        <v>14.7</v>
      </c>
      <c r="G2114" s="3" t="s">
        <v>13</v>
      </c>
      <c r="H2114" s="3" t="s">
        <v>513</v>
      </c>
      <c r="I2114" s="6">
        <v>0</v>
      </c>
    </row>
    <row r="2115" spans="1:9" x14ac:dyDescent="0.2">
      <c r="A2115" s="3" t="s">
        <v>514</v>
      </c>
      <c r="B2115" s="2">
        <v>7</v>
      </c>
      <c r="C2115" s="3">
        <v>48.762395550000001</v>
      </c>
      <c r="D2115" s="3">
        <v>-122.1608037</v>
      </c>
      <c r="E2115" s="3" t="s">
        <v>10</v>
      </c>
      <c r="F2115" s="3">
        <v>13.4</v>
      </c>
      <c r="G2115" s="3" t="s">
        <v>11</v>
      </c>
      <c r="H2115" s="3" t="s">
        <v>478</v>
      </c>
      <c r="I2115" s="6">
        <v>0</v>
      </c>
    </row>
    <row r="2116" spans="1:9" x14ac:dyDescent="0.2">
      <c r="A2116" s="3" t="s">
        <v>373</v>
      </c>
      <c r="B2116" s="2">
        <v>7</v>
      </c>
      <c r="C2116" s="3">
        <v>48.703800209999997</v>
      </c>
      <c r="D2116" s="3">
        <v>-122.3459175</v>
      </c>
      <c r="E2116" s="3" t="s">
        <v>10</v>
      </c>
      <c r="F2116" s="3">
        <v>14.85</v>
      </c>
      <c r="G2116" s="3" t="s">
        <v>13</v>
      </c>
      <c r="H2116" s="3" t="s">
        <v>374</v>
      </c>
      <c r="I2116" s="6">
        <v>0</v>
      </c>
    </row>
    <row r="2117" spans="1:9" x14ac:dyDescent="0.2">
      <c r="A2117" s="3" t="s">
        <v>394</v>
      </c>
      <c r="B2117" s="2">
        <v>7</v>
      </c>
      <c r="C2117" s="3">
        <v>48.702829530000002</v>
      </c>
      <c r="D2117" s="3">
        <v>-122.48527900000001</v>
      </c>
      <c r="E2117" s="3" t="s">
        <v>378</v>
      </c>
      <c r="F2117" s="3">
        <v>14.8</v>
      </c>
      <c r="G2117" s="3" t="s">
        <v>13</v>
      </c>
      <c r="H2117" s="3" t="s">
        <v>147</v>
      </c>
      <c r="I2117" s="6">
        <v>0</v>
      </c>
    </row>
    <row r="2118" spans="1:9" x14ac:dyDescent="0.2">
      <c r="A2118" s="3" t="s">
        <v>398</v>
      </c>
      <c r="B2118" s="2">
        <v>7</v>
      </c>
      <c r="C2118" s="3">
        <v>48.699590000000001</v>
      </c>
      <c r="D2118" s="3">
        <v>-122.33861</v>
      </c>
      <c r="E2118" s="3" t="s">
        <v>378</v>
      </c>
      <c r="F2118" s="3">
        <v>14.9</v>
      </c>
      <c r="G2118" s="3" t="s">
        <v>13</v>
      </c>
      <c r="H2118" s="3" t="s">
        <v>399</v>
      </c>
      <c r="I2118" s="6">
        <v>0</v>
      </c>
    </row>
    <row r="2119" spans="1:9" x14ac:dyDescent="0.2">
      <c r="A2119" s="3" t="s">
        <v>9</v>
      </c>
      <c r="B2119" s="2">
        <v>8</v>
      </c>
      <c r="C2119" s="3">
        <v>48.818888889999997</v>
      </c>
      <c r="D2119" s="3">
        <v>-122.58</v>
      </c>
      <c r="E2119" s="3" t="s">
        <v>10</v>
      </c>
      <c r="F2119" s="3">
        <v>16.028858333333332</v>
      </c>
      <c r="G2119" s="3"/>
      <c r="H2119" s="3" t="s">
        <v>12</v>
      </c>
      <c r="I2119" s="6">
        <v>1.8036458641290665E-3</v>
      </c>
    </row>
    <row r="2120" spans="1:9" x14ac:dyDescent="0.2">
      <c r="A2120" s="3" t="s">
        <v>403</v>
      </c>
      <c r="B2120" s="2">
        <v>8</v>
      </c>
      <c r="C2120" s="3">
        <v>48.844830000000002</v>
      </c>
      <c r="D2120" s="3">
        <v>-122.58933</v>
      </c>
      <c r="E2120" s="3" t="s">
        <v>10</v>
      </c>
      <c r="F2120" s="3">
        <v>16.57555</v>
      </c>
      <c r="G2120" s="3"/>
      <c r="H2120" s="3" t="s">
        <v>12</v>
      </c>
      <c r="I2120" s="6">
        <v>3.5971876233816147E-2</v>
      </c>
    </row>
    <row r="2121" spans="1:9" x14ac:dyDescent="0.2">
      <c r="A2121" s="3" t="s">
        <v>14</v>
      </c>
      <c r="B2121" s="2">
        <v>8</v>
      </c>
      <c r="C2121" s="3">
        <v>48.841670000000001</v>
      </c>
      <c r="D2121" s="3">
        <v>-122.29304999999999</v>
      </c>
      <c r="E2121" s="3" t="s">
        <v>10</v>
      </c>
      <c r="F2121" s="3">
        <v>13.052057142857143</v>
      </c>
      <c r="G2121" s="3"/>
      <c r="H2121" s="3" t="s">
        <v>15</v>
      </c>
      <c r="I2121" s="6">
        <v>0</v>
      </c>
    </row>
    <row r="2122" spans="1:9" x14ac:dyDescent="0.2">
      <c r="A2122" s="3" t="s">
        <v>16</v>
      </c>
      <c r="B2122" s="2">
        <v>8</v>
      </c>
      <c r="C2122" s="3">
        <v>48.837991000000002</v>
      </c>
      <c r="D2122" s="3">
        <v>-122.15436800000001</v>
      </c>
      <c r="E2122" s="3" t="s">
        <v>10</v>
      </c>
      <c r="F2122" s="3">
        <v>11.966666666666667</v>
      </c>
      <c r="G2122" s="3"/>
      <c r="H2122" s="3" t="s">
        <v>17</v>
      </c>
      <c r="I2122" s="6">
        <v>0</v>
      </c>
    </row>
    <row r="2123" spans="1:9" x14ac:dyDescent="0.2">
      <c r="A2123" s="3" t="s">
        <v>18</v>
      </c>
      <c r="B2123" s="2">
        <v>8</v>
      </c>
      <c r="C2123" s="3">
        <v>48.810270000000003</v>
      </c>
      <c r="D2123" s="3">
        <v>-122.5675</v>
      </c>
      <c r="E2123" s="3" t="s">
        <v>10</v>
      </c>
      <c r="F2123" s="3">
        <v>18.149999999999999</v>
      </c>
      <c r="G2123" s="3"/>
      <c r="H2123" s="3" t="s">
        <v>19</v>
      </c>
      <c r="I2123" s="6">
        <v>3.7142857909202576E-2</v>
      </c>
    </row>
    <row r="2124" spans="1:9" x14ac:dyDescent="0.2">
      <c r="A2124" s="3" t="s">
        <v>20</v>
      </c>
      <c r="B2124" s="2">
        <v>8</v>
      </c>
      <c r="C2124" s="3">
        <v>49.002347489999998</v>
      </c>
      <c r="D2124" s="3">
        <v>-122.23181649999999</v>
      </c>
      <c r="E2124" s="3" t="s">
        <v>10</v>
      </c>
      <c r="F2124" s="3">
        <v>16.850000000000001</v>
      </c>
      <c r="G2124" s="3"/>
      <c r="H2124" s="3" t="s">
        <v>21</v>
      </c>
      <c r="I2124" s="6">
        <v>0</v>
      </c>
    </row>
    <row r="2125" spans="1:9" x14ac:dyDescent="0.2">
      <c r="A2125" s="3" t="s">
        <v>22</v>
      </c>
      <c r="B2125" s="2">
        <v>8</v>
      </c>
      <c r="C2125" s="3">
        <v>49.000070000000001</v>
      </c>
      <c r="D2125" s="3">
        <v>-122.23574000000001</v>
      </c>
      <c r="E2125" s="3" t="s">
        <v>10</v>
      </c>
      <c r="F2125" s="3">
        <v>14.3</v>
      </c>
      <c r="G2125" s="3"/>
      <c r="H2125" s="3" t="s">
        <v>21</v>
      </c>
      <c r="I2125" s="6">
        <v>0</v>
      </c>
    </row>
    <row r="2126" spans="1:9" x14ac:dyDescent="0.2">
      <c r="A2126" s="3" t="s">
        <v>23</v>
      </c>
      <c r="B2126" s="2">
        <v>8</v>
      </c>
      <c r="C2126" s="3">
        <v>48.943049999999999</v>
      </c>
      <c r="D2126" s="3">
        <v>-122.30861</v>
      </c>
      <c r="E2126" s="3" t="s">
        <v>10</v>
      </c>
      <c r="F2126" s="3">
        <v>15.8</v>
      </c>
      <c r="G2126" s="3"/>
      <c r="H2126" s="3" t="s">
        <v>24</v>
      </c>
      <c r="I2126" s="6">
        <v>0</v>
      </c>
    </row>
    <row r="2127" spans="1:9" x14ac:dyDescent="0.2">
      <c r="A2127" s="3" t="s">
        <v>25</v>
      </c>
      <c r="B2127" s="2">
        <v>8</v>
      </c>
      <c r="C2127" s="3">
        <v>48.788876000000002</v>
      </c>
      <c r="D2127" s="3">
        <v>-122.199983</v>
      </c>
      <c r="E2127" s="3" t="s">
        <v>10</v>
      </c>
      <c r="F2127" s="3">
        <v>17</v>
      </c>
      <c r="G2127" s="3"/>
      <c r="H2127" s="3" t="s">
        <v>26</v>
      </c>
      <c r="I2127" s="6">
        <v>6.25E-2</v>
      </c>
    </row>
    <row r="2128" spans="1:9" x14ac:dyDescent="0.2">
      <c r="A2128" s="3" t="s">
        <v>27</v>
      </c>
      <c r="B2128" s="2">
        <v>8</v>
      </c>
      <c r="C2128" s="3">
        <v>48.784999999999997</v>
      </c>
      <c r="D2128" s="3">
        <v>-122.1125</v>
      </c>
      <c r="E2128" s="3" t="s">
        <v>10</v>
      </c>
      <c r="F2128" s="3">
        <v>9.0333333333333332</v>
      </c>
      <c r="G2128" s="3"/>
      <c r="H2128" s="3" t="s">
        <v>28</v>
      </c>
      <c r="I2128" s="6">
        <v>0</v>
      </c>
    </row>
    <row r="2129" spans="1:9" x14ac:dyDescent="0.2">
      <c r="A2129" s="3" t="s">
        <v>29</v>
      </c>
      <c r="B2129" s="2">
        <v>8</v>
      </c>
      <c r="C2129" s="3">
        <v>48.924222999999998</v>
      </c>
      <c r="D2129" s="3">
        <v>-122.530151</v>
      </c>
      <c r="E2129" s="3" t="s">
        <v>10</v>
      </c>
      <c r="F2129" s="3">
        <v>15.5</v>
      </c>
      <c r="G2129" s="3"/>
      <c r="H2129" s="3" t="s">
        <v>30</v>
      </c>
      <c r="I2129" s="6">
        <v>0</v>
      </c>
    </row>
    <row r="2130" spans="1:9" x14ac:dyDescent="0.2">
      <c r="A2130" s="3" t="s">
        <v>31</v>
      </c>
      <c r="B2130" s="2">
        <v>8</v>
      </c>
      <c r="C2130" s="3">
        <v>48.854170000000003</v>
      </c>
      <c r="D2130" s="3">
        <v>-122.54103000000001</v>
      </c>
      <c r="E2130" s="3" t="s">
        <v>10</v>
      </c>
      <c r="F2130" s="3">
        <v>16.100000000000001</v>
      </c>
      <c r="G2130" s="3"/>
      <c r="H2130" s="3" t="s">
        <v>32</v>
      </c>
      <c r="I2130" s="6">
        <v>6.2500000931322575E-3</v>
      </c>
    </row>
    <row r="2131" spans="1:9" x14ac:dyDescent="0.2">
      <c r="A2131" s="3" t="s">
        <v>404</v>
      </c>
      <c r="B2131" s="2">
        <v>8</v>
      </c>
      <c r="C2131" s="3">
        <v>48.855350000000001</v>
      </c>
      <c r="D2131" s="3">
        <v>-122.534137</v>
      </c>
      <c r="E2131" s="3" t="s">
        <v>10</v>
      </c>
      <c r="F2131" s="3">
        <v>16.38505</v>
      </c>
      <c r="G2131" s="3"/>
      <c r="H2131" s="3" t="s">
        <v>32</v>
      </c>
      <c r="I2131" s="6">
        <v>2.4065624922513962E-2</v>
      </c>
    </row>
    <row r="2132" spans="1:9" x14ac:dyDescent="0.2">
      <c r="A2132" s="3" t="s">
        <v>33</v>
      </c>
      <c r="B2132" s="2">
        <v>8</v>
      </c>
      <c r="C2132" s="3">
        <v>48.673611110000003</v>
      </c>
      <c r="D2132" s="3">
        <v>-122.2661111</v>
      </c>
      <c r="E2132" s="3" t="s">
        <v>10</v>
      </c>
      <c r="F2132" s="3">
        <v>12.8</v>
      </c>
      <c r="G2132" s="3"/>
      <c r="H2132" s="3" t="s">
        <v>34</v>
      </c>
      <c r="I2132" s="6">
        <v>0</v>
      </c>
    </row>
    <row r="2133" spans="1:9" x14ac:dyDescent="0.2">
      <c r="A2133" s="3" t="s">
        <v>35</v>
      </c>
      <c r="B2133" s="2">
        <v>8</v>
      </c>
      <c r="C2133" s="3">
        <v>48.861379999999997</v>
      </c>
      <c r="D2133" s="3">
        <v>-122.33293999999999</v>
      </c>
      <c r="E2133" s="3" t="s">
        <v>10</v>
      </c>
      <c r="F2133" s="3">
        <v>15.1</v>
      </c>
      <c r="G2133" s="3"/>
      <c r="H2133" s="3" t="s">
        <v>36</v>
      </c>
      <c r="I2133" s="6">
        <v>0</v>
      </c>
    </row>
    <row r="2134" spans="1:9" x14ac:dyDescent="0.2">
      <c r="A2134" s="3" t="s">
        <v>37</v>
      </c>
      <c r="B2134" s="2">
        <v>8</v>
      </c>
      <c r="C2134" s="3">
        <v>48.924160000000001</v>
      </c>
      <c r="D2134" s="3">
        <v>-122.53006000000001</v>
      </c>
      <c r="E2134" s="3" t="s">
        <v>10</v>
      </c>
      <c r="F2134" s="3">
        <v>16.2575</v>
      </c>
      <c r="G2134" s="3"/>
      <c r="H2134" s="3" t="s">
        <v>30</v>
      </c>
      <c r="I2134" s="6">
        <v>1.6093749552965164E-2</v>
      </c>
    </row>
    <row r="2135" spans="1:9" x14ac:dyDescent="0.2">
      <c r="A2135" s="3" t="s">
        <v>38</v>
      </c>
      <c r="B2135" s="2">
        <v>8</v>
      </c>
      <c r="C2135" s="3">
        <v>48.912095659999999</v>
      </c>
      <c r="D2135" s="3">
        <v>-122.52304530000001</v>
      </c>
      <c r="E2135" s="3" t="s">
        <v>10</v>
      </c>
      <c r="F2135" s="3">
        <v>16.274999999999999</v>
      </c>
      <c r="G2135" s="3"/>
      <c r="H2135" s="3" t="s">
        <v>39</v>
      </c>
      <c r="I2135" s="6">
        <v>1.718750037252903E-2</v>
      </c>
    </row>
    <row r="2136" spans="1:9" x14ac:dyDescent="0.2">
      <c r="A2136" s="3" t="s">
        <v>40</v>
      </c>
      <c r="B2136" s="2">
        <v>8</v>
      </c>
      <c r="C2136" s="3">
        <v>48.937890000000003</v>
      </c>
      <c r="D2136" s="3">
        <v>-122.44072</v>
      </c>
      <c r="E2136" s="3" t="s">
        <v>10</v>
      </c>
      <c r="F2136" s="3">
        <v>16.060000000000002</v>
      </c>
      <c r="G2136" s="3"/>
      <c r="H2136" s="3" t="s">
        <v>41</v>
      </c>
      <c r="I2136" s="6">
        <v>3.7499999161809683E-3</v>
      </c>
    </row>
    <row r="2137" spans="1:9" x14ac:dyDescent="0.2">
      <c r="A2137" s="3" t="s">
        <v>42</v>
      </c>
      <c r="B2137" s="2">
        <v>8</v>
      </c>
      <c r="C2137" s="3">
        <v>48.892009999999999</v>
      </c>
      <c r="D2137" s="3">
        <v>-122.5552</v>
      </c>
      <c r="E2137" s="3" t="s">
        <v>10</v>
      </c>
      <c r="F2137" s="3">
        <v>19.55</v>
      </c>
      <c r="G2137" s="3"/>
      <c r="H2137" s="3" t="s">
        <v>43</v>
      </c>
      <c r="I2137" s="6">
        <v>0.22187499701976776</v>
      </c>
    </row>
    <row r="2138" spans="1:9" x14ac:dyDescent="0.2">
      <c r="A2138" s="3" t="s">
        <v>44</v>
      </c>
      <c r="B2138" s="2">
        <v>8</v>
      </c>
      <c r="C2138" s="3">
        <v>48.914839999999998</v>
      </c>
      <c r="D2138" s="3">
        <v>-122.51183</v>
      </c>
      <c r="E2138" s="3" t="s">
        <v>10</v>
      </c>
      <c r="F2138" s="3">
        <v>17.074999999999999</v>
      </c>
      <c r="G2138" s="3"/>
      <c r="H2138" s="3" t="s">
        <v>45</v>
      </c>
      <c r="I2138" s="6">
        <v>6.7187502980232239E-2</v>
      </c>
    </row>
    <row r="2139" spans="1:9" x14ac:dyDescent="0.2">
      <c r="A2139" s="3" t="s">
        <v>46</v>
      </c>
      <c r="B2139" s="2">
        <v>8</v>
      </c>
      <c r="C2139" s="3">
        <v>48.791330000000002</v>
      </c>
      <c r="D2139" s="3">
        <v>-122.59009</v>
      </c>
      <c r="E2139" s="3" t="s">
        <v>10</v>
      </c>
      <c r="F2139" s="3">
        <v>13.733333333333334</v>
      </c>
      <c r="G2139" s="3"/>
      <c r="H2139" s="3" t="s">
        <v>47</v>
      </c>
      <c r="I2139" s="6">
        <v>0</v>
      </c>
    </row>
    <row r="2140" spans="1:9" x14ac:dyDescent="0.2">
      <c r="A2140" s="3" t="s">
        <v>48</v>
      </c>
      <c r="B2140" s="2">
        <v>8</v>
      </c>
      <c r="C2140" s="3">
        <v>48.845329999999997</v>
      </c>
      <c r="D2140" s="3">
        <v>-122.58842</v>
      </c>
      <c r="E2140" s="3" t="s">
        <v>10</v>
      </c>
      <c r="F2140" s="3">
        <v>14.237500000000001</v>
      </c>
      <c r="G2140" s="3"/>
      <c r="H2140" s="3" t="s">
        <v>12</v>
      </c>
      <c r="I2140" s="6">
        <v>0</v>
      </c>
    </row>
    <row r="2141" spans="1:9" x14ac:dyDescent="0.2">
      <c r="A2141" s="3" t="s">
        <v>49</v>
      </c>
      <c r="B2141" s="2">
        <v>8</v>
      </c>
      <c r="C2141" s="3">
        <v>48.90287</v>
      </c>
      <c r="D2141" s="3">
        <v>-122.54797000000001</v>
      </c>
      <c r="E2141" s="3" t="s">
        <v>10</v>
      </c>
      <c r="F2141" s="3">
        <v>13.725</v>
      </c>
      <c r="G2141" s="3"/>
      <c r="H2141" s="3" t="s">
        <v>50</v>
      </c>
      <c r="I2141" s="6">
        <v>0</v>
      </c>
    </row>
    <row r="2142" spans="1:9" x14ac:dyDescent="0.2">
      <c r="A2142" s="3" t="s">
        <v>51</v>
      </c>
      <c r="B2142" s="2">
        <v>8</v>
      </c>
      <c r="C2142" s="3">
        <v>48.93674</v>
      </c>
      <c r="D2142" s="3">
        <v>-122.44186999999999</v>
      </c>
      <c r="E2142" s="3" t="s">
        <v>10</v>
      </c>
      <c r="F2142" s="3">
        <v>13.217500000000001</v>
      </c>
      <c r="G2142" s="3"/>
      <c r="H2142" s="3" t="s">
        <v>52</v>
      </c>
      <c r="I2142" s="6">
        <v>0</v>
      </c>
    </row>
    <row r="2143" spans="1:9" x14ac:dyDescent="0.2">
      <c r="A2143" s="3" t="s">
        <v>53</v>
      </c>
      <c r="B2143" s="2">
        <v>8</v>
      </c>
      <c r="C2143" s="3">
        <v>48.918115999999998</v>
      </c>
      <c r="D2143" s="3">
        <v>-122.34957</v>
      </c>
      <c r="E2143" s="3" t="s">
        <v>10</v>
      </c>
      <c r="F2143" s="3">
        <v>12.766666666666667</v>
      </c>
      <c r="G2143" s="3"/>
      <c r="H2143" s="3" t="s">
        <v>54</v>
      </c>
      <c r="I2143" s="6">
        <v>0</v>
      </c>
    </row>
    <row r="2144" spans="1:9" x14ac:dyDescent="0.2">
      <c r="A2144" s="3" t="s">
        <v>55</v>
      </c>
      <c r="B2144" s="2">
        <v>8</v>
      </c>
      <c r="C2144" s="3">
        <v>48.841450000000002</v>
      </c>
      <c r="D2144" s="3">
        <v>-122.29494</v>
      </c>
      <c r="E2144" s="3" t="s">
        <v>10</v>
      </c>
      <c r="F2144" s="3">
        <v>11.766666666666666</v>
      </c>
      <c r="G2144" s="3"/>
      <c r="H2144" s="3" t="s">
        <v>15</v>
      </c>
      <c r="I2144" s="6">
        <v>0</v>
      </c>
    </row>
    <row r="2145" spans="1:9" x14ac:dyDescent="0.2">
      <c r="A2145" s="3" t="s">
        <v>56</v>
      </c>
      <c r="B2145" s="2">
        <v>8</v>
      </c>
      <c r="C2145" s="3">
        <v>48.920430000000003</v>
      </c>
      <c r="D2145" s="3">
        <v>-122.48045</v>
      </c>
      <c r="E2145" s="3" t="s">
        <v>10</v>
      </c>
      <c r="F2145" s="3">
        <v>14.935</v>
      </c>
      <c r="G2145" s="3"/>
      <c r="H2145" s="3" t="s">
        <v>57</v>
      </c>
      <c r="I2145" s="6">
        <v>0</v>
      </c>
    </row>
    <row r="2146" spans="1:9" x14ac:dyDescent="0.2">
      <c r="A2146" s="3" t="s">
        <v>60</v>
      </c>
      <c r="B2146" s="2">
        <v>8</v>
      </c>
      <c r="C2146" s="3">
        <v>48.855910850000001</v>
      </c>
      <c r="D2146" s="3">
        <v>-122.5770406</v>
      </c>
      <c r="E2146" s="3" t="s">
        <v>10</v>
      </c>
      <c r="F2146" s="3">
        <v>16.8</v>
      </c>
      <c r="G2146" s="3"/>
      <c r="H2146" s="3" t="s">
        <v>61</v>
      </c>
      <c r="I2146" s="6">
        <v>5.000000074505806E-2</v>
      </c>
    </row>
    <row r="2147" spans="1:9" x14ac:dyDescent="0.2">
      <c r="A2147" s="3" t="s">
        <v>62</v>
      </c>
      <c r="B2147" s="2">
        <v>8</v>
      </c>
      <c r="C2147" s="3">
        <v>48.890430000000002</v>
      </c>
      <c r="D2147" s="3">
        <v>-122.55416</v>
      </c>
      <c r="E2147" s="3" t="s">
        <v>10</v>
      </c>
      <c r="F2147" s="3">
        <v>17.200000000000003</v>
      </c>
      <c r="G2147" s="3"/>
      <c r="H2147" s="3" t="s">
        <v>63</v>
      </c>
      <c r="I2147" s="6">
        <v>7.5000002980232239E-2</v>
      </c>
    </row>
    <row r="2148" spans="1:9" x14ac:dyDescent="0.2">
      <c r="A2148" s="3" t="s">
        <v>64</v>
      </c>
      <c r="B2148" s="2">
        <v>8</v>
      </c>
      <c r="C2148" s="3">
        <v>48.926340000000003</v>
      </c>
      <c r="D2148" s="3">
        <v>-122.49628</v>
      </c>
      <c r="E2148" s="3" t="s">
        <v>10</v>
      </c>
      <c r="F2148" s="3">
        <v>15.653357142857143</v>
      </c>
      <c r="G2148" s="3"/>
      <c r="H2148" s="3" t="s">
        <v>39</v>
      </c>
      <c r="I2148" s="6">
        <v>0</v>
      </c>
    </row>
    <row r="2149" spans="1:9" x14ac:dyDescent="0.2">
      <c r="A2149" s="3" t="s">
        <v>65</v>
      </c>
      <c r="B2149" s="2">
        <v>8</v>
      </c>
      <c r="C2149" s="3">
        <v>48.754940140000002</v>
      </c>
      <c r="D2149" s="3">
        <v>-122.4464026</v>
      </c>
      <c r="E2149" s="3" t="s">
        <v>10</v>
      </c>
      <c r="F2149" s="3">
        <v>18.633333333333333</v>
      </c>
      <c r="G2149" s="3"/>
      <c r="H2149" s="3" t="s">
        <v>66</v>
      </c>
      <c r="I2149" s="6">
        <v>0.16458334028720856</v>
      </c>
    </row>
    <row r="2150" spans="1:9" x14ac:dyDescent="0.2">
      <c r="A2150" s="3" t="s">
        <v>67</v>
      </c>
      <c r="B2150" s="2">
        <v>8</v>
      </c>
      <c r="C2150" s="3">
        <v>48.596699999999998</v>
      </c>
      <c r="D2150" s="3">
        <v>-122.41930000000001</v>
      </c>
      <c r="E2150" s="3" t="s">
        <v>10</v>
      </c>
      <c r="F2150" s="3">
        <v>19.184999999999999</v>
      </c>
      <c r="G2150" s="3"/>
      <c r="H2150" s="3" t="s">
        <v>68</v>
      </c>
      <c r="I2150" s="6">
        <v>0.19906249642372131</v>
      </c>
    </row>
    <row r="2151" spans="1:9" x14ac:dyDescent="0.2">
      <c r="A2151" s="3" t="s">
        <v>69</v>
      </c>
      <c r="B2151" s="2">
        <v>8</v>
      </c>
      <c r="C2151" s="3">
        <v>48.599405660000002</v>
      </c>
      <c r="D2151" s="3">
        <v>-122.4240152</v>
      </c>
      <c r="E2151" s="3" t="s">
        <v>10</v>
      </c>
      <c r="F2151" s="3">
        <v>15.13</v>
      </c>
      <c r="G2151" s="3"/>
      <c r="H2151" s="3" t="s">
        <v>70</v>
      </c>
      <c r="I2151" s="6">
        <v>0</v>
      </c>
    </row>
    <row r="2152" spans="1:9" x14ac:dyDescent="0.2">
      <c r="A2152" s="3" t="s">
        <v>71</v>
      </c>
      <c r="B2152" s="2">
        <v>8</v>
      </c>
      <c r="C2152" s="3">
        <v>48.571605650000002</v>
      </c>
      <c r="D2152" s="3">
        <v>-122.4417152</v>
      </c>
      <c r="E2152" s="3" t="s">
        <v>10</v>
      </c>
      <c r="F2152" s="3">
        <v>19.676666666666666</v>
      </c>
      <c r="G2152" s="3"/>
      <c r="H2152" s="3" t="s">
        <v>72</v>
      </c>
      <c r="I2152" s="6">
        <v>0.12438095360994339</v>
      </c>
    </row>
    <row r="2153" spans="1:9" x14ac:dyDescent="0.2">
      <c r="A2153" s="3" t="s">
        <v>73</v>
      </c>
      <c r="B2153" s="2">
        <v>8</v>
      </c>
      <c r="C2153" s="3">
        <v>48.615200000000002</v>
      </c>
      <c r="D2153" s="3">
        <v>-122.43989999999999</v>
      </c>
      <c r="E2153" s="3" t="s">
        <v>10</v>
      </c>
      <c r="F2153" s="3">
        <v>13.335000000000001</v>
      </c>
      <c r="G2153" s="3"/>
      <c r="H2153" s="3" t="s">
        <v>74</v>
      </c>
      <c r="I2153" s="6">
        <v>0</v>
      </c>
    </row>
    <row r="2154" spans="1:9" x14ac:dyDescent="0.2">
      <c r="A2154" s="3" t="s">
        <v>75</v>
      </c>
      <c r="B2154" s="2">
        <v>8</v>
      </c>
      <c r="C2154" s="3">
        <v>48.996969999999997</v>
      </c>
      <c r="D2154" s="3">
        <v>-122.75463000000001</v>
      </c>
      <c r="E2154" s="3" t="s">
        <v>10</v>
      </c>
      <c r="F2154" s="3">
        <v>15.5</v>
      </c>
      <c r="G2154" s="3"/>
      <c r="H2154" s="3" t="s">
        <v>76</v>
      </c>
      <c r="I2154" s="6">
        <v>0</v>
      </c>
    </row>
    <row r="2155" spans="1:9" x14ac:dyDescent="0.2">
      <c r="A2155" s="3" t="s">
        <v>78</v>
      </c>
      <c r="B2155" s="2">
        <v>8</v>
      </c>
      <c r="C2155" s="3">
        <v>48.995759999999997</v>
      </c>
      <c r="D2155" s="3">
        <v>-122.74952</v>
      </c>
      <c r="E2155" s="3" t="s">
        <v>10</v>
      </c>
      <c r="F2155" s="3">
        <v>16.12</v>
      </c>
      <c r="G2155" s="3"/>
      <c r="H2155" s="3" t="s">
        <v>76</v>
      </c>
      <c r="I2155" s="6">
        <v>7.4999998323619366E-3</v>
      </c>
    </row>
    <row r="2156" spans="1:9" x14ac:dyDescent="0.2">
      <c r="A2156" s="3" t="s">
        <v>79</v>
      </c>
      <c r="B2156" s="2">
        <v>8</v>
      </c>
      <c r="C2156" s="3">
        <v>48.99295</v>
      </c>
      <c r="D2156" s="3">
        <v>-122.74513</v>
      </c>
      <c r="E2156" s="3" t="s">
        <v>10</v>
      </c>
      <c r="F2156" s="3">
        <v>17.466206896551725</v>
      </c>
      <c r="G2156" s="3"/>
      <c r="H2156" s="3" t="s">
        <v>76</v>
      </c>
      <c r="I2156" s="6">
        <v>9.1637931764125824E-2</v>
      </c>
    </row>
    <row r="2157" spans="1:9" x14ac:dyDescent="0.2">
      <c r="A2157" s="3" t="s">
        <v>405</v>
      </c>
      <c r="B2157" s="2">
        <v>8</v>
      </c>
      <c r="C2157" s="3">
        <v>48.987679999999997</v>
      </c>
      <c r="D2157" s="3">
        <v>-122.73432</v>
      </c>
      <c r="E2157" s="3" t="s">
        <v>10</v>
      </c>
      <c r="F2157" s="3">
        <v>16.66</v>
      </c>
      <c r="G2157" s="3"/>
      <c r="H2157" s="3" t="s">
        <v>76</v>
      </c>
      <c r="I2157" s="6">
        <v>4.1250001639127731E-2</v>
      </c>
    </row>
    <row r="2158" spans="1:9" x14ac:dyDescent="0.2">
      <c r="A2158" s="3" t="s">
        <v>81</v>
      </c>
      <c r="B2158" s="2">
        <v>8</v>
      </c>
      <c r="C2158" s="3">
        <v>48.997120000000002</v>
      </c>
      <c r="D2158" s="3">
        <v>-122.75439</v>
      </c>
      <c r="E2158" s="3" t="s">
        <v>10</v>
      </c>
      <c r="F2158" s="3">
        <v>20.46</v>
      </c>
      <c r="G2158" s="3"/>
      <c r="H2158" s="3" t="s">
        <v>76</v>
      </c>
      <c r="I2158" s="6">
        <v>0.27875000238418579</v>
      </c>
    </row>
    <row r="2159" spans="1:9" x14ac:dyDescent="0.2">
      <c r="A2159" s="3" t="s">
        <v>81</v>
      </c>
      <c r="B2159" s="2">
        <v>8</v>
      </c>
      <c r="C2159" s="3">
        <v>48.997120000000002</v>
      </c>
      <c r="D2159" s="3">
        <v>-122.75439</v>
      </c>
      <c r="E2159" s="3" t="s">
        <v>82</v>
      </c>
      <c r="F2159" s="3">
        <v>17.27</v>
      </c>
      <c r="G2159" s="3"/>
      <c r="H2159" s="3" t="s">
        <v>76</v>
      </c>
      <c r="I2159" s="6">
        <v>7.9374998807907104E-2</v>
      </c>
    </row>
    <row r="2160" spans="1:9" x14ac:dyDescent="0.2">
      <c r="A2160" s="3" t="s">
        <v>83</v>
      </c>
      <c r="B2160" s="2">
        <v>8</v>
      </c>
      <c r="C2160" s="3">
        <v>48.96217</v>
      </c>
      <c r="D2160" s="3">
        <v>-122.73289</v>
      </c>
      <c r="E2160" s="3" t="s">
        <v>10</v>
      </c>
      <c r="F2160" s="3">
        <v>19.155000000000001</v>
      </c>
      <c r="G2160" s="3"/>
      <c r="H2160" s="3" t="s">
        <v>84</v>
      </c>
      <c r="I2160" s="6">
        <v>9.4571426510810852E-2</v>
      </c>
    </row>
    <row r="2161" spans="1:9" x14ac:dyDescent="0.2">
      <c r="A2161" s="3" t="s">
        <v>85</v>
      </c>
      <c r="B2161" s="2">
        <v>8</v>
      </c>
      <c r="C2161" s="3">
        <v>48.954680000000003</v>
      </c>
      <c r="D2161" s="3">
        <v>-122.72617</v>
      </c>
      <c r="E2161" s="3" t="s">
        <v>10</v>
      </c>
      <c r="F2161" s="3">
        <v>20.045000000000002</v>
      </c>
      <c r="G2161" s="3"/>
      <c r="H2161" s="3" t="s">
        <v>86</v>
      </c>
      <c r="I2161" s="6">
        <v>0.14542856812477112</v>
      </c>
    </row>
    <row r="2162" spans="1:9" x14ac:dyDescent="0.2">
      <c r="A2162" s="3" t="s">
        <v>87</v>
      </c>
      <c r="B2162" s="2">
        <v>8</v>
      </c>
      <c r="C2162" s="3">
        <v>48.935749999999999</v>
      </c>
      <c r="D2162" s="3">
        <v>-122.68877999999999</v>
      </c>
      <c r="E2162" s="3" t="s">
        <v>10</v>
      </c>
      <c r="F2162" s="3">
        <v>14.629999999999999</v>
      </c>
      <c r="G2162" s="3"/>
      <c r="H2162" s="3" t="s">
        <v>88</v>
      </c>
      <c r="I2162" s="6">
        <v>0</v>
      </c>
    </row>
    <row r="2163" spans="1:9" x14ac:dyDescent="0.2">
      <c r="A2163" s="3" t="s">
        <v>89</v>
      </c>
      <c r="B2163" s="2">
        <v>8</v>
      </c>
      <c r="C2163" s="3">
        <v>48.92136</v>
      </c>
      <c r="D2163" s="3">
        <v>-122.66039000000001</v>
      </c>
      <c r="E2163" s="3" t="s">
        <v>10</v>
      </c>
      <c r="F2163" s="3">
        <v>14.29</v>
      </c>
      <c r="G2163" s="3"/>
      <c r="H2163" s="3" t="s">
        <v>90</v>
      </c>
      <c r="I2163" s="6">
        <v>0</v>
      </c>
    </row>
    <row r="2164" spans="1:9" x14ac:dyDescent="0.2">
      <c r="A2164" s="3" t="s">
        <v>91</v>
      </c>
      <c r="B2164" s="2">
        <v>8</v>
      </c>
      <c r="C2164" s="3">
        <v>48.909280000000003</v>
      </c>
      <c r="D2164" s="3">
        <v>-122.64406</v>
      </c>
      <c r="E2164" s="3" t="s">
        <v>10</v>
      </c>
      <c r="F2164" s="3">
        <v>12.795</v>
      </c>
      <c r="G2164" s="3"/>
      <c r="H2164" s="3" t="s">
        <v>92</v>
      </c>
      <c r="I2164" s="6">
        <v>0</v>
      </c>
    </row>
    <row r="2165" spans="1:9" x14ac:dyDescent="0.2">
      <c r="A2165" s="3" t="s">
        <v>93</v>
      </c>
      <c r="B2165" s="2">
        <v>8</v>
      </c>
      <c r="C2165" s="3">
        <v>48.962299999999999</v>
      </c>
      <c r="D2165" s="3">
        <v>-122.73235</v>
      </c>
      <c r="E2165" s="3" t="s">
        <v>10</v>
      </c>
      <c r="F2165" s="3">
        <v>14.31</v>
      </c>
      <c r="G2165" s="3"/>
      <c r="H2165" s="3" t="s">
        <v>84</v>
      </c>
      <c r="I2165" s="6">
        <v>0</v>
      </c>
    </row>
    <row r="2166" spans="1:9" x14ac:dyDescent="0.2">
      <c r="A2166" s="3" t="s">
        <v>94</v>
      </c>
      <c r="B2166" s="2">
        <v>8</v>
      </c>
      <c r="C2166" s="3">
        <v>48.97231</v>
      </c>
      <c r="D2166" s="3">
        <v>-122.72936</v>
      </c>
      <c r="E2166" s="3" t="s">
        <v>10</v>
      </c>
      <c r="F2166" s="3">
        <v>20.093333333333334</v>
      </c>
      <c r="G2166" s="3"/>
      <c r="H2166" s="3" t="s">
        <v>95</v>
      </c>
      <c r="I2166" s="6">
        <v>0.25583332777023315</v>
      </c>
    </row>
    <row r="2167" spans="1:9" x14ac:dyDescent="0.2">
      <c r="A2167" s="3" t="s">
        <v>96</v>
      </c>
      <c r="B2167" s="2">
        <v>8</v>
      </c>
      <c r="C2167" s="3">
        <v>48.962719999999997</v>
      </c>
      <c r="D2167" s="3">
        <v>-122.68204</v>
      </c>
      <c r="E2167" s="3" t="s">
        <v>10</v>
      </c>
      <c r="F2167" s="3">
        <v>15.137142857142859</v>
      </c>
      <c r="G2167" s="3"/>
      <c r="H2167" s="3" t="s">
        <v>97</v>
      </c>
      <c r="I2167" s="6">
        <v>0</v>
      </c>
    </row>
    <row r="2168" spans="1:9" x14ac:dyDescent="0.2">
      <c r="A2168" s="3" t="s">
        <v>98</v>
      </c>
      <c r="B2168" s="2">
        <v>8</v>
      </c>
      <c r="C2168" s="3">
        <v>48.957149999999999</v>
      </c>
      <c r="D2168" s="3">
        <v>-122.65964</v>
      </c>
      <c r="E2168" s="3" t="s">
        <v>10</v>
      </c>
      <c r="F2168" s="3">
        <v>14.437999999999999</v>
      </c>
      <c r="G2168" s="3"/>
      <c r="H2168" s="3" t="s">
        <v>99</v>
      </c>
      <c r="I2168" s="6">
        <v>0</v>
      </c>
    </row>
    <row r="2169" spans="1:9" x14ac:dyDescent="0.2">
      <c r="A2169" s="3" t="s">
        <v>102</v>
      </c>
      <c r="B2169" s="2">
        <v>8</v>
      </c>
      <c r="C2169" s="3">
        <v>48.951070000000001</v>
      </c>
      <c r="D2169" s="3">
        <v>-122.6379</v>
      </c>
      <c r="E2169" s="3" t="s">
        <v>10</v>
      </c>
      <c r="F2169" s="3">
        <v>13.625</v>
      </c>
      <c r="G2169" s="3"/>
      <c r="H2169" s="3" t="s">
        <v>104</v>
      </c>
      <c r="I2169" s="6">
        <v>0</v>
      </c>
    </row>
    <row r="2170" spans="1:9" x14ac:dyDescent="0.2">
      <c r="A2170" s="3" t="s">
        <v>105</v>
      </c>
      <c r="B2170" s="2">
        <v>8</v>
      </c>
      <c r="C2170" s="3">
        <v>48.969709999999999</v>
      </c>
      <c r="D2170" s="3">
        <v>-122.61579</v>
      </c>
      <c r="E2170" s="3" t="s">
        <v>10</v>
      </c>
      <c r="F2170" s="3">
        <v>14.245000000000001</v>
      </c>
      <c r="G2170" s="3"/>
      <c r="H2170" s="3" t="s">
        <v>104</v>
      </c>
      <c r="I2170" s="6">
        <v>0</v>
      </c>
    </row>
    <row r="2171" spans="1:9" x14ac:dyDescent="0.2">
      <c r="A2171" s="3" t="s">
        <v>106</v>
      </c>
      <c r="B2171" s="2">
        <v>8</v>
      </c>
      <c r="C2171" s="3">
        <v>48.950330000000001</v>
      </c>
      <c r="D2171" s="3">
        <v>-122.63791999999999</v>
      </c>
      <c r="E2171" s="3" t="s">
        <v>10</v>
      </c>
      <c r="F2171" s="3">
        <v>14.085000000000001</v>
      </c>
      <c r="G2171" s="3"/>
      <c r="H2171" s="3" t="s">
        <v>103</v>
      </c>
      <c r="I2171" s="6">
        <v>0</v>
      </c>
    </row>
    <row r="2172" spans="1:9" x14ac:dyDescent="0.2">
      <c r="A2172" s="3" t="s">
        <v>107</v>
      </c>
      <c r="B2172" s="2">
        <v>8</v>
      </c>
      <c r="C2172" s="3">
        <v>48.943060000000003</v>
      </c>
      <c r="D2172" s="3">
        <v>-122.59647</v>
      </c>
      <c r="E2172" s="3" t="s">
        <v>10</v>
      </c>
      <c r="F2172" s="3">
        <v>13.19</v>
      </c>
      <c r="G2172" s="3"/>
      <c r="H2172" s="3" t="s">
        <v>108</v>
      </c>
      <c r="I2172" s="6">
        <v>0</v>
      </c>
    </row>
    <row r="2173" spans="1:9" x14ac:dyDescent="0.2">
      <c r="A2173" s="3" t="s">
        <v>109</v>
      </c>
      <c r="B2173" s="2">
        <v>8</v>
      </c>
      <c r="C2173" s="3">
        <v>48.958269999999999</v>
      </c>
      <c r="D2173" s="3">
        <v>-122.73005000000001</v>
      </c>
      <c r="E2173" s="3" t="s">
        <v>10</v>
      </c>
      <c r="F2173" s="3">
        <v>16.28</v>
      </c>
      <c r="G2173" s="3"/>
      <c r="H2173" s="3" t="s">
        <v>110</v>
      </c>
      <c r="I2173" s="6">
        <v>0</v>
      </c>
    </row>
    <row r="2174" spans="1:9" x14ac:dyDescent="0.2">
      <c r="A2174" s="3" t="s">
        <v>111</v>
      </c>
      <c r="B2174" s="2">
        <v>8</v>
      </c>
      <c r="C2174" s="3">
        <v>48.949530000000003</v>
      </c>
      <c r="D2174" s="3">
        <v>-122.70449000000001</v>
      </c>
      <c r="E2174" s="3" t="s">
        <v>10</v>
      </c>
      <c r="F2174" s="3">
        <v>13.875</v>
      </c>
      <c r="G2174" s="3"/>
      <c r="H2174" s="3" t="s">
        <v>112</v>
      </c>
      <c r="I2174" s="6">
        <v>0</v>
      </c>
    </row>
    <row r="2175" spans="1:9" x14ac:dyDescent="0.2">
      <c r="A2175" s="3" t="s">
        <v>113</v>
      </c>
      <c r="B2175" s="2">
        <v>8</v>
      </c>
      <c r="C2175" s="3">
        <v>48.906329999999997</v>
      </c>
      <c r="D2175" s="3">
        <v>-122.64964999999999</v>
      </c>
      <c r="E2175" s="3" t="s">
        <v>10</v>
      </c>
      <c r="F2175" s="3">
        <v>13.05</v>
      </c>
      <c r="G2175" s="3"/>
      <c r="H2175" s="3" t="s">
        <v>114</v>
      </c>
      <c r="I2175" s="6">
        <v>0</v>
      </c>
    </row>
    <row r="2176" spans="1:9" x14ac:dyDescent="0.2">
      <c r="A2176" s="3" t="s">
        <v>115</v>
      </c>
      <c r="B2176" s="2">
        <v>8</v>
      </c>
      <c r="C2176" s="3">
        <v>48.917250000000003</v>
      </c>
      <c r="D2176" s="3">
        <v>-122.64927</v>
      </c>
      <c r="E2176" s="3" t="s">
        <v>10</v>
      </c>
      <c r="F2176" s="3">
        <v>12.815</v>
      </c>
      <c r="G2176" s="3"/>
      <c r="H2176" s="3" t="s">
        <v>116</v>
      </c>
      <c r="I2176" s="6">
        <v>0</v>
      </c>
    </row>
    <row r="2177" spans="1:9" x14ac:dyDescent="0.2">
      <c r="A2177" s="3" t="s">
        <v>117</v>
      </c>
      <c r="B2177" s="2">
        <v>8</v>
      </c>
      <c r="C2177" s="3">
        <v>48.979109999999999</v>
      </c>
      <c r="D2177" s="3">
        <v>-122.70841</v>
      </c>
      <c r="E2177" s="3" t="s">
        <v>10</v>
      </c>
      <c r="F2177" s="3">
        <v>15.120000000000001</v>
      </c>
      <c r="G2177" s="3"/>
      <c r="H2177" s="3" t="s">
        <v>118</v>
      </c>
      <c r="I2177" s="6">
        <v>0</v>
      </c>
    </row>
    <row r="2178" spans="1:9" x14ac:dyDescent="0.2">
      <c r="A2178" s="3" t="s">
        <v>119</v>
      </c>
      <c r="B2178" s="2">
        <v>8</v>
      </c>
      <c r="C2178" s="3">
        <v>48.97034</v>
      </c>
      <c r="D2178" s="3">
        <v>-122.69307000000001</v>
      </c>
      <c r="E2178" s="3" t="s">
        <v>10</v>
      </c>
      <c r="F2178" s="3">
        <v>14.085000000000001</v>
      </c>
      <c r="G2178" s="3"/>
      <c r="H2178" s="3" t="s">
        <v>120</v>
      </c>
      <c r="I2178" s="6">
        <v>0</v>
      </c>
    </row>
    <row r="2179" spans="1:9" x14ac:dyDescent="0.2">
      <c r="A2179" s="3" t="s">
        <v>121</v>
      </c>
      <c r="B2179" s="2">
        <v>8</v>
      </c>
      <c r="C2179" s="3">
        <v>48.97195</v>
      </c>
      <c r="D2179" s="3">
        <v>-122.70018</v>
      </c>
      <c r="E2179" s="3" t="s">
        <v>10</v>
      </c>
      <c r="F2179" s="3">
        <v>13.975</v>
      </c>
      <c r="G2179" s="3"/>
      <c r="H2179" s="3" t="s">
        <v>122</v>
      </c>
      <c r="I2179" s="6">
        <v>0</v>
      </c>
    </row>
    <row r="2180" spans="1:9" x14ac:dyDescent="0.2">
      <c r="A2180" s="3" t="s">
        <v>123</v>
      </c>
      <c r="B2180" s="2">
        <v>8</v>
      </c>
      <c r="C2180" s="3">
        <v>48.965200000000003</v>
      </c>
      <c r="D2180" s="3">
        <v>-122.66007</v>
      </c>
      <c r="E2180" s="3" t="s">
        <v>10</v>
      </c>
      <c r="F2180" s="3">
        <v>13.39</v>
      </c>
      <c r="G2180" s="3"/>
      <c r="H2180" s="3" t="s">
        <v>124</v>
      </c>
      <c r="I2180" s="6">
        <v>0</v>
      </c>
    </row>
    <row r="2181" spans="1:9" x14ac:dyDescent="0.2">
      <c r="A2181" s="3" t="s">
        <v>412</v>
      </c>
      <c r="B2181" s="2">
        <v>8</v>
      </c>
      <c r="C2181" s="3">
        <v>48.971310000000003</v>
      </c>
      <c r="D2181" s="3">
        <v>-122.62618000000001</v>
      </c>
      <c r="E2181" s="3" t="s">
        <v>10</v>
      </c>
      <c r="F2181" s="3">
        <v>14.21</v>
      </c>
      <c r="G2181" s="3"/>
      <c r="H2181" s="3" t="s">
        <v>413</v>
      </c>
      <c r="I2181" s="6">
        <v>0</v>
      </c>
    </row>
    <row r="2182" spans="1:9" x14ac:dyDescent="0.2">
      <c r="A2182" s="3" t="s">
        <v>125</v>
      </c>
      <c r="B2182" s="2">
        <v>8</v>
      </c>
      <c r="C2182" s="3">
        <v>48.965539999999997</v>
      </c>
      <c r="D2182" s="3">
        <v>-122.61708</v>
      </c>
      <c r="E2182" s="3" t="s">
        <v>10</v>
      </c>
      <c r="F2182" s="3">
        <v>11.49</v>
      </c>
      <c r="G2182" s="3"/>
      <c r="H2182" s="3" t="s">
        <v>126</v>
      </c>
      <c r="I2182" s="6">
        <v>0</v>
      </c>
    </row>
    <row r="2183" spans="1:9" x14ac:dyDescent="0.2">
      <c r="A2183" s="3" t="s">
        <v>127</v>
      </c>
      <c r="B2183" s="2">
        <v>8</v>
      </c>
      <c r="C2183" s="3">
        <v>48.947839999999999</v>
      </c>
      <c r="D2183" s="3">
        <v>-122.61629000000001</v>
      </c>
      <c r="E2183" s="3" t="s">
        <v>10</v>
      </c>
      <c r="F2183" s="3">
        <v>12.244999999999999</v>
      </c>
      <c r="G2183" s="3"/>
      <c r="H2183" s="3" t="s">
        <v>128</v>
      </c>
      <c r="I2183" s="6">
        <v>0</v>
      </c>
    </row>
    <row r="2184" spans="1:9" x14ac:dyDescent="0.2">
      <c r="A2184" s="3" t="s">
        <v>129</v>
      </c>
      <c r="B2184" s="2">
        <v>8</v>
      </c>
      <c r="C2184" s="3">
        <v>48.944629999999997</v>
      </c>
      <c r="D2184" s="3">
        <v>-122.59645999999999</v>
      </c>
      <c r="E2184" s="3" t="s">
        <v>10</v>
      </c>
      <c r="F2184" s="3">
        <v>12.84</v>
      </c>
      <c r="G2184" s="3"/>
      <c r="H2184" s="3" t="s">
        <v>130</v>
      </c>
      <c r="I2184" s="6">
        <v>0</v>
      </c>
    </row>
    <row r="2185" spans="1:9" x14ac:dyDescent="0.2">
      <c r="A2185" s="3" t="s">
        <v>132</v>
      </c>
      <c r="B2185" s="2">
        <v>8</v>
      </c>
      <c r="C2185" s="3">
        <v>48.755000000000003</v>
      </c>
      <c r="D2185" s="3">
        <v>-122.48138</v>
      </c>
      <c r="E2185" s="3" t="s">
        <v>10</v>
      </c>
      <c r="F2185" s="3">
        <v>20.8</v>
      </c>
      <c r="G2185" s="3"/>
      <c r="H2185" s="3" t="s">
        <v>133</v>
      </c>
      <c r="I2185" s="6">
        <v>0.30000001192092896</v>
      </c>
    </row>
    <row r="2186" spans="1:9" x14ac:dyDescent="0.2">
      <c r="A2186" s="3" t="s">
        <v>135</v>
      </c>
      <c r="B2186" s="2">
        <v>8</v>
      </c>
      <c r="C2186" s="3">
        <v>48.924140000000001</v>
      </c>
      <c r="D2186" s="3">
        <v>-122.53017</v>
      </c>
      <c r="E2186" s="3" t="s">
        <v>10</v>
      </c>
      <c r="F2186" s="3">
        <v>16.014705882352942</v>
      </c>
      <c r="G2186" s="3"/>
      <c r="H2186" s="3" t="s">
        <v>30</v>
      </c>
      <c r="I2186" s="6">
        <v>9.1911765048280358E-4</v>
      </c>
    </row>
    <row r="2187" spans="1:9" x14ac:dyDescent="0.2">
      <c r="A2187" s="3" t="s">
        <v>136</v>
      </c>
      <c r="B2187" s="2">
        <v>8</v>
      </c>
      <c r="C2187" s="3">
        <v>48.99436</v>
      </c>
      <c r="D2187" s="3">
        <v>-122.51051</v>
      </c>
      <c r="E2187" s="3" t="s">
        <v>10</v>
      </c>
      <c r="F2187" s="3">
        <v>17.625</v>
      </c>
      <c r="G2187" s="3"/>
      <c r="H2187" s="3" t="s">
        <v>137</v>
      </c>
      <c r="I2187" s="6">
        <v>0.1015625</v>
      </c>
    </row>
    <row r="2188" spans="1:9" x14ac:dyDescent="0.2">
      <c r="A2188" s="3" t="s">
        <v>138</v>
      </c>
      <c r="B2188" s="2">
        <v>8</v>
      </c>
      <c r="C2188" s="3">
        <v>48.99436</v>
      </c>
      <c r="D2188" s="3">
        <v>-122.51051</v>
      </c>
      <c r="E2188" s="3" t="s">
        <v>10</v>
      </c>
      <c r="F2188" s="3">
        <v>17.733666666666668</v>
      </c>
      <c r="G2188" s="3"/>
      <c r="H2188" s="3" t="s">
        <v>137</v>
      </c>
      <c r="I2188" s="6">
        <v>0.10835416615009308</v>
      </c>
    </row>
    <row r="2189" spans="1:9" x14ac:dyDescent="0.2">
      <c r="A2189" s="3" t="s">
        <v>141</v>
      </c>
      <c r="B2189" s="2">
        <v>8</v>
      </c>
      <c r="C2189" s="3">
        <v>48.936754999999998</v>
      </c>
      <c r="D2189" s="3">
        <v>-122.53116300000001</v>
      </c>
      <c r="E2189" s="3" t="s">
        <v>10</v>
      </c>
      <c r="F2189" s="3">
        <v>13</v>
      </c>
      <c r="G2189" s="3"/>
      <c r="H2189" s="3" t="s">
        <v>142</v>
      </c>
      <c r="I2189" s="6">
        <v>0</v>
      </c>
    </row>
    <row r="2190" spans="1:9" x14ac:dyDescent="0.2">
      <c r="A2190" s="3" t="s">
        <v>143</v>
      </c>
      <c r="B2190" s="2">
        <v>8</v>
      </c>
      <c r="C2190" s="3">
        <v>48.857550439999997</v>
      </c>
      <c r="D2190" s="3">
        <v>-122.337354</v>
      </c>
      <c r="E2190" s="3" t="s">
        <v>10</v>
      </c>
      <c r="F2190" s="3">
        <v>15.580000000000002</v>
      </c>
      <c r="G2190" s="3"/>
      <c r="H2190" s="3" t="s">
        <v>36</v>
      </c>
      <c r="I2190" s="6">
        <v>0</v>
      </c>
    </row>
    <row r="2191" spans="1:9" x14ac:dyDescent="0.2">
      <c r="A2191" s="3" t="s">
        <v>144</v>
      </c>
      <c r="B2191" s="2">
        <v>8</v>
      </c>
      <c r="C2191" s="3">
        <v>48.707920000000001</v>
      </c>
      <c r="D2191" s="3">
        <v>-122.34374</v>
      </c>
      <c r="E2191" s="3" t="s">
        <v>10</v>
      </c>
      <c r="F2191" s="3">
        <v>15.1</v>
      </c>
      <c r="G2191" s="3"/>
      <c r="H2191" s="3" t="s">
        <v>145</v>
      </c>
      <c r="I2191" s="6">
        <v>0</v>
      </c>
    </row>
    <row r="2192" spans="1:9" x14ac:dyDescent="0.2">
      <c r="A2192" s="3" t="s">
        <v>146</v>
      </c>
      <c r="B2192" s="2">
        <v>8</v>
      </c>
      <c r="C2192" s="3">
        <v>48.701929999999997</v>
      </c>
      <c r="D2192" s="3">
        <v>-122.48191</v>
      </c>
      <c r="E2192" s="3" t="s">
        <v>10</v>
      </c>
      <c r="F2192" s="3">
        <v>16.083333333333332</v>
      </c>
      <c r="G2192" s="3"/>
      <c r="H2192" s="3" t="s">
        <v>147</v>
      </c>
      <c r="I2192" s="6">
        <v>5.2083334885537624E-3</v>
      </c>
    </row>
    <row r="2193" spans="1:9" x14ac:dyDescent="0.2">
      <c r="A2193" s="3" t="s">
        <v>638</v>
      </c>
      <c r="B2193" s="2">
        <v>8</v>
      </c>
      <c r="C2193" s="3">
        <v>48.618679999999998</v>
      </c>
      <c r="D2193" s="3">
        <v>-122.4395</v>
      </c>
      <c r="E2193" s="3" t="s">
        <v>10</v>
      </c>
      <c r="F2193" s="3">
        <v>14.033333333333333</v>
      </c>
      <c r="G2193" s="3"/>
      <c r="H2193" s="3" t="s">
        <v>74</v>
      </c>
      <c r="I2193" s="6">
        <v>0</v>
      </c>
    </row>
    <row r="2194" spans="1:9" x14ac:dyDescent="0.2">
      <c r="A2194" s="3" t="s">
        <v>148</v>
      </c>
      <c r="B2194" s="2">
        <v>8</v>
      </c>
      <c r="C2194" s="3">
        <v>48.867849999999997</v>
      </c>
      <c r="D2194" s="3">
        <v>-122.04365</v>
      </c>
      <c r="E2194" s="3" t="s">
        <v>10</v>
      </c>
      <c r="F2194" s="3">
        <v>14.05</v>
      </c>
      <c r="G2194" s="3"/>
      <c r="H2194" s="3" t="s">
        <v>149</v>
      </c>
      <c r="I2194" s="6">
        <v>0</v>
      </c>
    </row>
    <row r="2195" spans="1:9" x14ac:dyDescent="0.2">
      <c r="A2195" s="3" t="s">
        <v>150</v>
      </c>
      <c r="B2195" s="2">
        <v>8</v>
      </c>
      <c r="C2195" s="3">
        <v>48.753259</v>
      </c>
      <c r="D2195" s="3">
        <v>-122.196729</v>
      </c>
      <c r="E2195" s="3" t="s">
        <v>10</v>
      </c>
      <c r="F2195" s="3">
        <v>16.420000000000002</v>
      </c>
      <c r="G2195" s="3"/>
      <c r="H2195" s="3" t="s">
        <v>151</v>
      </c>
      <c r="I2195" s="6">
        <v>2.6249999180436134E-2</v>
      </c>
    </row>
    <row r="2196" spans="1:9" x14ac:dyDescent="0.2">
      <c r="A2196" s="3" t="s">
        <v>152</v>
      </c>
      <c r="B2196" s="2">
        <v>8</v>
      </c>
      <c r="C2196" s="3">
        <v>48.770885</v>
      </c>
      <c r="D2196" s="3">
        <v>-122.195173</v>
      </c>
      <c r="E2196" s="3" t="s">
        <v>10</v>
      </c>
      <c r="F2196" s="3">
        <v>15.86</v>
      </c>
      <c r="G2196" s="3"/>
      <c r="H2196" s="3" t="s">
        <v>153</v>
      </c>
      <c r="I2196" s="6">
        <v>0</v>
      </c>
    </row>
    <row r="2197" spans="1:9" x14ac:dyDescent="0.2">
      <c r="A2197" s="3" t="s">
        <v>156</v>
      </c>
      <c r="B2197" s="2">
        <v>8</v>
      </c>
      <c r="C2197" s="3">
        <v>48.794210999999997</v>
      </c>
      <c r="D2197" s="3">
        <v>-122.204429</v>
      </c>
      <c r="E2197" s="3" t="s">
        <v>10</v>
      </c>
      <c r="F2197" s="3">
        <v>17.54</v>
      </c>
      <c r="G2197" s="3"/>
      <c r="H2197" s="3" t="s">
        <v>157</v>
      </c>
      <c r="I2197" s="6">
        <v>9.6249997615814209E-2</v>
      </c>
    </row>
    <row r="2198" spans="1:9" x14ac:dyDescent="0.2">
      <c r="A2198" s="3" t="s">
        <v>158</v>
      </c>
      <c r="B2198" s="2">
        <v>8</v>
      </c>
      <c r="C2198" s="3">
        <v>48.596911830000003</v>
      </c>
      <c r="D2198" s="3">
        <v>-122.41974070000001</v>
      </c>
      <c r="E2198" s="3" t="s">
        <v>159</v>
      </c>
      <c r="F2198" s="3">
        <v>17.600000000000001</v>
      </c>
      <c r="G2198" s="3"/>
      <c r="H2198" s="3" t="s">
        <v>68</v>
      </c>
      <c r="I2198" s="6">
        <v>0.10000000149011612</v>
      </c>
    </row>
    <row r="2199" spans="1:9" x14ac:dyDescent="0.2">
      <c r="A2199" s="3" t="s">
        <v>158</v>
      </c>
      <c r="B2199" s="2">
        <v>8</v>
      </c>
      <c r="C2199" s="3">
        <v>48.596911830000003</v>
      </c>
      <c r="D2199" s="3">
        <v>-122.41974070000001</v>
      </c>
      <c r="E2199" s="3" t="s">
        <v>10</v>
      </c>
      <c r="F2199" s="3">
        <v>15.616666666666667</v>
      </c>
      <c r="G2199" s="3"/>
      <c r="H2199" s="3" t="s">
        <v>68</v>
      </c>
      <c r="I2199" s="6">
        <v>0</v>
      </c>
    </row>
    <row r="2200" spans="1:9" x14ac:dyDescent="0.2">
      <c r="A2200" s="3" t="s">
        <v>160</v>
      </c>
      <c r="B2200" s="2">
        <v>8</v>
      </c>
      <c r="C2200" s="3">
        <v>48.702159999999999</v>
      </c>
      <c r="D2200" s="3">
        <v>-122.497427</v>
      </c>
      <c r="E2200" s="3" t="s">
        <v>159</v>
      </c>
      <c r="F2200" s="3">
        <v>22.162857142857142</v>
      </c>
      <c r="G2200" s="3"/>
      <c r="H2200" s="3" t="s">
        <v>161</v>
      </c>
      <c r="I2200" s="6">
        <v>0.38517856597900391</v>
      </c>
    </row>
    <row r="2201" spans="1:9" x14ac:dyDescent="0.2">
      <c r="A2201" s="3" t="s">
        <v>162</v>
      </c>
      <c r="B2201" s="2">
        <v>8</v>
      </c>
      <c r="C2201" s="3">
        <v>48.702221000000002</v>
      </c>
      <c r="D2201" s="3">
        <v>-122.497302</v>
      </c>
      <c r="E2201" s="3" t="s">
        <v>159</v>
      </c>
      <c r="F2201" s="3">
        <v>22.864999999999998</v>
      </c>
      <c r="G2201" s="3"/>
      <c r="H2201" s="3" t="s">
        <v>161</v>
      </c>
      <c r="I2201" s="6">
        <v>0.42906248569488525</v>
      </c>
    </row>
    <row r="2202" spans="1:9" x14ac:dyDescent="0.2">
      <c r="A2202" s="3" t="s">
        <v>163</v>
      </c>
      <c r="B2202" s="2">
        <v>8</v>
      </c>
      <c r="C2202" s="3">
        <v>48.702742000000001</v>
      </c>
      <c r="D2202" s="3">
        <v>-122.497134</v>
      </c>
      <c r="E2202" s="3" t="s">
        <v>159</v>
      </c>
      <c r="F2202" s="3">
        <v>17.170999999999999</v>
      </c>
      <c r="G2202" s="3"/>
      <c r="H2202" s="3" t="s">
        <v>161</v>
      </c>
      <c r="I2202" s="6">
        <v>7.3187500238418579E-2</v>
      </c>
    </row>
    <row r="2203" spans="1:9" x14ac:dyDescent="0.2">
      <c r="A2203" s="3" t="s">
        <v>164</v>
      </c>
      <c r="B2203" s="2">
        <v>8</v>
      </c>
      <c r="C2203" s="3">
        <v>48.702638999999998</v>
      </c>
      <c r="D2203" s="3">
        <v>-122.497877</v>
      </c>
      <c r="E2203" s="3" t="s">
        <v>159</v>
      </c>
      <c r="F2203" s="3">
        <v>19.62</v>
      </c>
      <c r="G2203" s="3"/>
      <c r="H2203" s="3" t="s">
        <v>161</v>
      </c>
      <c r="I2203" s="6">
        <v>0.22624999284744263</v>
      </c>
    </row>
    <row r="2204" spans="1:9" x14ac:dyDescent="0.2">
      <c r="A2204" s="3" t="s">
        <v>165</v>
      </c>
      <c r="B2204" s="2">
        <v>8</v>
      </c>
      <c r="C2204" s="3">
        <v>48.702544000000003</v>
      </c>
      <c r="D2204" s="3">
        <v>-122.49807300000001</v>
      </c>
      <c r="E2204" s="3" t="s">
        <v>159</v>
      </c>
      <c r="F2204" s="3">
        <v>18.989999999999998</v>
      </c>
      <c r="G2204" s="3"/>
      <c r="H2204" s="3" t="s">
        <v>161</v>
      </c>
      <c r="I2204" s="6">
        <v>0.18687500059604645</v>
      </c>
    </row>
    <row r="2205" spans="1:9" x14ac:dyDescent="0.2">
      <c r="A2205" s="3" t="s">
        <v>166</v>
      </c>
      <c r="B2205" s="2">
        <v>8</v>
      </c>
      <c r="C2205" s="3">
        <v>48.715642279999997</v>
      </c>
      <c r="D2205" s="3">
        <v>-122.4882789</v>
      </c>
      <c r="E2205" s="3" t="s">
        <v>10</v>
      </c>
      <c r="F2205" s="3">
        <v>15.959999999999999</v>
      </c>
      <c r="G2205" s="3"/>
      <c r="H2205" s="3" t="s">
        <v>167</v>
      </c>
      <c r="I2205" s="6">
        <v>0</v>
      </c>
    </row>
    <row r="2206" spans="1:9" x14ac:dyDescent="0.2">
      <c r="A2206" s="3" t="s">
        <v>168</v>
      </c>
      <c r="B2206" s="2">
        <v>8</v>
      </c>
      <c r="C2206" s="3">
        <v>48.713707419999999</v>
      </c>
      <c r="D2206" s="3">
        <v>-122.4783224</v>
      </c>
      <c r="E2206" s="3" t="s">
        <v>10</v>
      </c>
      <c r="F2206" s="3">
        <v>15.950000000000001</v>
      </c>
      <c r="G2206" s="3"/>
      <c r="H2206" s="3" t="s">
        <v>169</v>
      </c>
      <c r="I2206" s="6">
        <v>0</v>
      </c>
    </row>
    <row r="2207" spans="1:9" x14ac:dyDescent="0.2">
      <c r="A2207" s="3" t="s">
        <v>170</v>
      </c>
      <c r="B2207" s="2">
        <v>8</v>
      </c>
      <c r="C2207" s="3">
        <v>48.775677620000003</v>
      </c>
      <c r="D2207" s="3">
        <v>-122.48610720000001</v>
      </c>
      <c r="E2207" s="3" t="s">
        <v>10</v>
      </c>
      <c r="F2207" s="3">
        <v>15.433333333333332</v>
      </c>
      <c r="G2207" s="3"/>
      <c r="H2207" s="3" t="s">
        <v>171</v>
      </c>
      <c r="I2207" s="6">
        <v>0</v>
      </c>
    </row>
    <row r="2208" spans="1:9" x14ac:dyDescent="0.2">
      <c r="A2208" s="3" t="s">
        <v>172</v>
      </c>
      <c r="B2208" s="2">
        <v>8</v>
      </c>
      <c r="C2208" s="3">
        <v>48.76272136</v>
      </c>
      <c r="D2208" s="3">
        <v>-122.507724</v>
      </c>
      <c r="E2208" s="3" t="s">
        <v>10</v>
      </c>
      <c r="F2208" s="3">
        <v>15.4</v>
      </c>
      <c r="G2208" s="3"/>
      <c r="H2208" s="3" t="s">
        <v>173</v>
      </c>
      <c r="I2208" s="6">
        <v>0</v>
      </c>
    </row>
    <row r="2209" spans="1:9" x14ac:dyDescent="0.2">
      <c r="A2209" s="3" t="s">
        <v>174</v>
      </c>
      <c r="B2209" s="2">
        <v>8</v>
      </c>
      <c r="C2209" s="3">
        <v>48.754278880000001</v>
      </c>
      <c r="D2209" s="3">
        <v>-122.46252010000001</v>
      </c>
      <c r="E2209" s="3" t="s">
        <v>10</v>
      </c>
      <c r="F2209" s="3">
        <v>18.466666666666665</v>
      </c>
      <c r="G2209" s="3"/>
      <c r="H2209" s="3" t="s">
        <v>175</v>
      </c>
      <c r="I2209" s="6">
        <v>0.15416666865348816</v>
      </c>
    </row>
    <row r="2210" spans="1:9" x14ac:dyDescent="0.2">
      <c r="A2210" s="3" t="s">
        <v>419</v>
      </c>
      <c r="B2210" s="2">
        <v>8</v>
      </c>
      <c r="C2210" s="3">
        <v>48.914000000000001</v>
      </c>
      <c r="D2210" s="3">
        <v>-122.52105</v>
      </c>
      <c r="E2210" s="3" t="s">
        <v>10</v>
      </c>
      <c r="F2210" s="3">
        <v>14.4</v>
      </c>
      <c r="G2210" s="3"/>
      <c r="H2210" s="3" t="s">
        <v>39</v>
      </c>
      <c r="I2210" s="6">
        <v>0</v>
      </c>
    </row>
    <row r="2211" spans="1:9" x14ac:dyDescent="0.2">
      <c r="A2211" s="3" t="s">
        <v>611</v>
      </c>
      <c r="B2211" s="2">
        <v>8</v>
      </c>
      <c r="C2211" s="3">
        <v>48.776402310000002</v>
      </c>
      <c r="D2211" s="3">
        <v>-122.4062138</v>
      </c>
      <c r="E2211" s="3" t="s">
        <v>10</v>
      </c>
      <c r="F2211" s="3">
        <v>17.649999999999999</v>
      </c>
      <c r="G2211" s="3"/>
      <c r="H2211" s="3" t="s">
        <v>612</v>
      </c>
      <c r="I2211" s="6">
        <v>0.10312499850988388</v>
      </c>
    </row>
    <row r="2212" spans="1:9" x14ac:dyDescent="0.2">
      <c r="A2212" s="3" t="s">
        <v>615</v>
      </c>
      <c r="B2212" s="2">
        <v>8</v>
      </c>
      <c r="C2212" s="3">
        <v>48.768515860000001</v>
      </c>
      <c r="D2212" s="3">
        <v>-122.4068103</v>
      </c>
      <c r="E2212" s="3" t="s">
        <v>10</v>
      </c>
      <c r="F2212" s="3">
        <v>15.605</v>
      </c>
      <c r="G2212" s="3"/>
      <c r="H2212" s="3" t="s">
        <v>217</v>
      </c>
      <c r="I2212" s="6">
        <v>0</v>
      </c>
    </row>
    <row r="2213" spans="1:9" x14ac:dyDescent="0.2">
      <c r="A2213" s="3" t="s">
        <v>690</v>
      </c>
      <c r="B2213" s="2">
        <v>8</v>
      </c>
      <c r="C2213" s="3">
        <v>48.939140000000002</v>
      </c>
      <c r="D2213" s="3">
        <v>-122.47887</v>
      </c>
      <c r="E2213" s="3" t="s">
        <v>10</v>
      </c>
      <c r="F2213" s="3">
        <v>17.3</v>
      </c>
      <c r="G2213" s="3"/>
      <c r="H2213" s="3" t="s">
        <v>39</v>
      </c>
      <c r="I2213" s="6">
        <v>8.1249997019767761E-2</v>
      </c>
    </row>
    <row r="2214" spans="1:9" x14ac:dyDescent="0.2">
      <c r="A2214" s="3" t="s">
        <v>420</v>
      </c>
      <c r="B2214" s="2">
        <v>8</v>
      </c>
      <c r="C2214" s="3">
        <v>48.862459999999999</v>
      </c>
      <c r="D2214" s="3">
        <v>-122.51425</v>
      </c>
      <c r="E2214" s="3" t="s">
        <v>10</v>
      </c>
      <c r="F2214" s="3">
        <v>15.5</v>
      </c>
      <c r="G2214" s="3"/>
      <c r="H2214" s="3" t="s">
        <v>421</v>
      </c>
      <c r="I2214" s="6">
        <v>0</v>
      </c>
    </row>
    <row r="2215" spans="1:9" x14ac:dyDescent="0.2">
      <c r="A2215" s="3" t="s">
        <v>201</v>
      </c>
      <c r="B2215" s="2">
        <v>8</v>
      </c>
      <c r="C2215" s="3">
        <v>48.759382000000002</v>
      </c>
      <c r="D2215" s="3">
        <v>-122.21843699999999</v>
      </c>
      <c r="E2215" s="3" t="s">
        <v>10</v>
      </c>
      <c r="F2215" s="3">
        <v>15.440000000000001</v>
      </c>
      <c r="G2215" s="3"/>
      <c r="H2215" s="3" t="s">
        <v>202</v>
      </c>
      <c r="I2215" s="6">
        <v>0</v>
      </c>
    </row>
    <row r="2216" spans="1:9" x14ac:dyDescent="0.2">
      <c r="A2216" s="3" t="s">
        <v>203</v>
      </c>
      <c r="B2216" s="2">
        <v>8</v>
      </c>
      <c r="C2216" s="3">
        <v>48.96753889</v>
      </c>
      <c r="D2216" s="3">
        <v>-122.3819611</v>
      </c>
      <c r="E2216" s="3" t="s">
        <v>10</v>
      </c>
      <c r="F2216" s="3">
        <v>14.887499999999999</v>
      </c>
      <c r="G2216" s="3"/>
      <c r="H2216" s="3" t="s">
        <v>204</v>
      </c>
      <c r="I2216" s="6">
        <v>0</v>
      </c>
    </row>
    <row r="2217" spans="1:9" x14ac:dyDescent="0.2">
      <c r="A2217" s="3" t="s">
        <v>422</v>
      </c>
      <c r="B2217" s="2">
        <v>8</v>
      </c>
      <c r="C2217" s="3">
        <v>48.722009</v>
      </c>
      <c r="D2217" s="3">
        <v>-122.207854</v>
      </c>
      <c r="E2217" s="3" t="s">
        <v>10</v>
      </c>
      <c r="F2217" s="3">
        <v>15.3</v>
      </c>
      <c r="G2217" s="3"/>
      <c r="H2217" s="3" t="s">
        <v>206</v>
      </c>
      <c r="I2217" s="6">
        <v>0</v>
      </c>
    </row>
    <row r="2218" spans="1:9" x14ac:dyDescent="0.2">
      <c r="A2218" s="3" t="s">
        <v>205</v>
      </c>
      <c r="B2218" s="2">
        <v>8</v>
      </c>
      <c r="C2218" s="3">
        <v>48.713529999999999</v>
      </c>
      <c r="D2218" s="3">
        <v>-122.217958</v>
      </c>
      <c r="E2218" s="3" t="s">
        <v>10</v>
      </c>
      <c r="F2218" s="3">
        <v>14.62</v>
      </c>
      <c r="G2218" s="3"/>
      <c r="H2218" s="3" t="s">
        <v>206</v>
      </c>
      <c r="I2218" s="6">
        <v>0</v>
      </c>
    </row>
    <row r="2219" spans="1:9" x14ac:dyDescent="0.2">
      <c r="A2219" s="3" t="s">
        <v>425</v>
      </c>
      <c r="B2219" s="2">
        <v>8</v>
      </c>
      <c r="C2219" s="3">
        <v>48.710960999999998</v>
      </c>
      <c r="D2219" s="3">
        <v>-122.195637</v>
      </c>
      <c r="E2219" s="3" t="s">
        <v>10</v>
      </c>
      <c r="F2219" s="3">
        <v>14.966666666666667</v>
      </c>
      <c r="G2219" s="3"/>
      <c r="H2219" s="3" t="s">
        <v>426</v>
      </c>
      <c r="I2219" s="6">
        <v>0</v>
      </c>
    </row>
    <row r="2220" spans="1:9" x14ac:dyDescent="0.2">
      <c r="A2220" s="3" t="s">
        <v>207</v>
      </c>
      <c r="B2220" s="2">
        <v>8</v>
      </c>
      <c r="C2220" s="3">
        <v>48.673421779999998</v>
      </c>
      <c r="D2220" s="3">
        <v>-122.26739000000001</v>
      </c>
      <c r="E2220" s="3" t="s">
        <v>10</v>
      </c>
      <c r="F2220" s="3">
        <v>14.805</v>
      </c>
      <c r="G2220" s="3"/>
      <c r="H2220" s="3" t="s">
        <v>34</v>
      </c>
      <c r="I2220" s="6">
        <v>0</v>
      </c>
    </row>
    <row r="2221" spans="1:9" x14ac:dyDescent="0.2">
      <c r="A2221" s="3" t="s">
        <v>208</v>
      </c>
      <c r="B2221" s="2">
        <v>8</v>
      </c>
      <c r="C2221" s="3">
        <v>48.712964960000001</v>
      </c>
      <c r="D2221" s="3">
        <v>-122.3311118</v>
      </c>
      <c r="E2221" s="3" t="s">
        <v>10</v>
      </c>
      <c r="F2221" s="3">
        <v>14.855</v>
      </c>
      <c r="G2221" s="3"/>
      <c r="H2221" s="3" t="s">
        <v>209</v>
      </c>
      <c r="I2221" s="6">
        <v>0</v>
      </c>
    </row>
    <row r="2222" spans="1:9" x14ac:dyDescent="0.2">
      <c r="A2222" s="3" t="s">
        <v>210</v>
      </c>
      <c r="B2222" s="2">
        <v>8</v>
      </c>
      <c r="C2222" s="3">
        <v>48.669301650000001</v>
      </c>
      <c r="D2222" s="3">
        <v>-122.27983089999999</v>
      </c>
      <c r="E2222" s="3" t="s">
        <v>10</v>
      </c>
      <c r="F2222" s="3">
        <v>13.15</v>
      </c>
      <c r="G2222" s="3"/>
      <c r="H2222" s="3" t="s">
        <v>211</v>
      </c>
      <c r="I2222" s="6">
        <v>0</v>
      </c>
    </row>
    <row r="2223" spans="1:9" x14ac:dyDescent="0.2">
      <c r="A2223" s="3" t="s">
        <v>212</v>
      </c>
      <c r="B2223" s="2">
        <v>8</v>
      </c>
      <c r="C2223" s="3">
        <v>48.762332999999998</v>
      </c>
      <c r="D2223" s="3">
        <v>-122.4105</v>
      </c>
      <c r="E2223" s="3" t="s">
        <v>10</v>
      </c>
      <c r="F2223" s="3">
        <v>18.81753064798599</v>
      </c>
      <c r="G2223" s="3"/>
      <c r="H2223" s="3" t="s">
        <v>213</v>
      </c>
      <c r="I2223" s="6">
        <v>0.17609566450119019</v>
      </c>
    </row>
    <row r="2224" spans="1:9" x14ac:dyDescent="0.2">
      <c r="A2224" s="3" t="s">
        <v>214</v>
      </c>
      <c r="B2224" s="2">
        <v>8</v>
      </c>
      <c r="C2224" s="3">
        <v>48.751281040000002</v>
      </c>
      <c r="D2224" s="3">
        <v>-122.353431</v>
      </c>
      <c r="E2224" s="3" t="s">
        <v>10</v>
      </c>
      <c r="F2224" s="3">
        <v>15.13</v>
      </c>
      <c r="G2224" s="3"/>
      <c r="H2224" s="3" t="s">
        <v>215</v>
      </c>
      <c r="I2224" s="6">
        <v>0</v>
      </c>
    </row>
    <row r="2225" spans="1:9" x14ac:dyDescent="0.2">
      <c r="A2225" s="3" t="s">
        <v>216</v>
      </c>
      <c r="B2225" s="2">
        <v>8</v>
      </c>
      <c r="C2225" s="3">
        <v>48.769379350000001</v>
      </c>
      <c r="D2225" s="3">
        <v>-122.40655289999999</v>
      </c>
      <c r="E2225" s="3" t="s">
        <v>10</v>
      </c>
      <c r="F2225" s="3">
        <v>15.7</v>
      </c>
      <c r="G2225" s="3"/>
      <c r="H2225" s="3" t="s">
        <v>217</v>
      </c>
      <c r="I2225" s="6">
        <v>0</v>
      </c>
    </row>
    <row r="2226" spans="1:9" x14ac:dyDescent="0.2">
      <c r="A2226" s="3" t="s">
        <v>218</v>
      </c>
      <c r="B2226" s="2">
        <v>8</v>
      </c>
      <c r="C2226" s="3">
        <v>48.729625460000001</v>
      </c>
      <c r="D2226" s="3">
        <v>-122.3143714</v>
      </c>
      <c r="E2226" s="3" t="s">
        <v>10</v>
      </c>
      <c r="F2226" s="3">
        <v>16.09</v>
      </c>
      <c r="G2226" s="3"/>
      <c r="H2226" s="3" t="s">
        <v>219</v>
      </c>
      <c r="I2226" s="6">
        <v>5.6250002235174179E-3</v>
      </c>
    </row>
    <row r="2227" spans="1:9" x14ac:dyDescent="0.2">
      <c r="A2227" s="3" t="s">
        <v>226</v>
      </c>
      <c r="B2227" s="2">
        <v>8</v>
      </c>
      <c r="C2227" s="3">
        <v>48.737000000000002</v>
      </c>
      <c r="D2227" s="3">
        <v>-122.217167</v>
      </c>
      <c r="E2227" s="3" t="s">
        <v>10</v>
      </c>
      <c r="F2227" s="3">
        <v>15.639999999999997</v>
      </c>
      <c r="G2227" s="3"/>
      <c r="H2227" s="3" t="s">
        <v>227</v>
      </c>
      <c r="I2227" s="6">
        <v>0</v>
      </c>
    </row>
    <row r="2228" spans="1:9" x14ac:dyDescent="0.2">
      <c r="A2228" s="3" t="s">
        <v>228</v>
      </c>
      <c r="B2228" s="2">
        <v>8</v>
      </c>
      <c r="C2228" s="3">
        <v>48.727423999999999</v>
      </c>
      <c r="D2228" s="3">
        <v>-122.219448</v>
      </c>
      <c r="E2228" s="3" t="s">
        <v>10</v>
      </c>
      <c r="F2228" s="3">
        <v>13.866666666666667</v>
      </c>
      <c r="G2228" s="3"/>
      <c r="H2228" s="3" t="s">
        <v>227</v>
      </c>
      <c r="I2228" s="6">
        <v>0</v>
      </c>
    </row>
    <row r="2229" spans="1:9" x14ac:dyDescent="0.2">
      <c r="A2229" s="3" t="s">
        <v>229</v>
      </c>
      <c r="B2229" s="2">
        <v>8</v>
      </c>
      <c r="C2229" s="3">
        <v>48.809680999999998</v>
      </c>
      <c r="D2229" s="3">
        <v>-122.20025699999999</v>
      </c>
      <c r="E2229" s="3" t="s">
        <v>10</v>
      </c>
      <c r="F2229" s="3">
        <v>9.6000000000000014</v>
      </c>
      <c r="G2229" s="3"/>
      <c r="H2229" s="3" t="s">
        <v>230</v>
      </c>
      <c r="I2229" s="6">
        <v>0</v>
      </c>
    </row>
    <row r="2230" spans="1:9" x14ac:dyDescent="0.2">
      <c r="A2230" s="3" t="s">
        <v>231</v>
      </c>
      <c r="B2230" s="2">
        <v>8</v>
      </c>
      <c r="C2230" s="3">
        <v>48.823928000000002</v>
      </c>
      <c r="D2230" s="3">
        <v>-122.134128</v>
      </c>
      <c r="E2230" s="3" t="s">
        <v>10</v>
      </c>
      <c r="F2230" s="3">
        <v>10.100000000000001</v>
      </c>
      <c r="G2230" s="3"/>
      <c r="H2230" s="3" t="s">
        <v>232</v>
      </c>
      <c r="I2230" s="6">
        <v>0</v>
      </c>
    </row>
    <row r="2231" spans="1:9" x14ac:dyDescent="0.2">
      <c r="A2231" s="3" t="s">
        <v>697</v>
      </c>
      <c r="B2231" s="2">
        <v>8</v>
      </c>
      <c r="C2231" s="3">
        <v>48.920036090000004</v>
      </c>
      <c r="D2231" s="3">
        <v>-122.4854462</v>
      </c>
      <c r="E2231" s="3" t="s">
        <v>10</v>
      </c>
      <c r="F2231" s="3">
        <v>12.4</v>
      </c>
      <c r="G2231" s="3"/>
      <c r="H2231" s="3" t="s">
        <v>45</v>
      </c>
      <c r="I2231" s="6">
        <v>0</v>
      </c>
    </row>
    <row r="2232" spans="1:9" x14ac:dyDescent="0.2">
      <c r="A2232" s="3" t="s">
        <v>233</v>
      </c>
      <c r="B2232" s="2">
        <v>8</v>
      </c>
      <c r="C2232" s="3">
        <v>48.869795000000003</v>
      </c>
      <c r="D2232" s="3">
        <v>-122.481972</v>
      </c>
      <c r="E2232" s="3" t="s">
        <v>10</v>
      </c>
      <c r="F2232" s="3">
        <v>12.966666666666667</v>
      </c>
      <c r="G2232" s="3"/>
      <c r="H2232" s="3" t="s">
        <v>234</v>
      </c>
      <c r="I2232" s="6">
        <v>0</v>
      </c>
    </row>
    <row r="2233" spans="1:9" x14ac:dyDescent="0.2">
      <c r="A2233" s="3" t="s">
        <v>235</v>
      </c>
      <c r="B2233" s="2">
        <v>8</v>
      </c>
      <c r="C2233" s="3">
        <v>48.882210999999998</v>
      </c>
      <c r="D2233" s="3">
        <v>-122.44265900000001</v>
      </c>
      <c r="E2233" s="3" t="s">
        <v>10</v>
      </c>
      <c r="F2233" s="3">
        <v>12.5</v>
      </c>
      <c r="G2233" s="3"/>
      <c r="H2233" s="3" t="s">
        <v>236</v>
      </c>
      <c r="I2233" s="6">
        <v>0</v>
      </c>
    </row>
    <row r="2234" spans="1:9" x14ac:dyDescent="0.2">
      <c r="A2234" s="3" t="s">
        <v>237</v>
      </c>
      <c r="B2234" s="2">
        <v>8</v>
      </c>
      <c r="C2234" s="3">
        <v>48.924265030000001</v>
      </c>
      <c r="D2234" s="3">
        <v>-122.530118</v>
      </c>
      <c r="E2234" s="3" t="s">
        <v>10</v>
      </c>
      <c r="F2234" s="3">
        <v>14.775</v>
      </c>
      <c r="G2234" s="3"/>
      <c r="H2234" s="3" t="s">
        <v>30</v>
      </c>
      <c r="I2234" s="6">
        <v>0</v>
      </c>
    </row>
    <row r="2235" spans="1:9" x14ac:dyDescent="0.2">
      <c r="A2235" s="3" t="s">
        <v>238</v>
      </c>
      <c r="B2235" s="2">
        <v>8</v>
      </c>
      <c r="C2235" s="3">
        <v>48.924143000000001</v>
      </c>
      <c r="D2235" s="3">
        <v>-122.529892</v>
      </c>
      <c r="E2235" s="3" t="s">
        <v>10</v>
      </c>
      <c r="F2235" s="3">
        <v>15.850000000000001</v>
      </c>
      <c r="G2235" s="3"/>
      <c r="H2235" s="3" t="s">
        <v>30</v>
      </c>
      <c r="I2235" s="6">
        <v>0</v>
      </c>
    </row>
    <row r="2236" spans="1:9" x14ac:dyDescent="0.2">
      <c r="A2236" s="3" t="s">
        <v>239</v>
      </c>
      <c r="B2236" s="2">
        <v>8</v>
      </c>
      <c r="C2236" s="3">
        <v>48.934878900000001</v>
      </c>
      <c r="D2236" s="3">
        <v>-122.5500626</v>
      </c>
      <c r="E2236" s="3" t="s">
        <v>10</v>
      </c>
      <c r="F2236" s="3">
        <v>12.824999999999999</v>
      </c>
      <c r="G2236" s="3"/>
      <c r="H2236" s="3" t="s">
        <v>240</v>
      </c>
      <c r="I2236" s="6">
        <v>0</v>
      </c>
    </row>
    <row r="2237" spans="1:9" x14ac:dyDescent="0.2">
      <c r="A2237" s="3" t="s">
        <v>241</v>
      </c>
      <c r="B2237" s="2">
        <v>8</v>
      </c>
      <c r="C2237" s="3">
        <v>48.934782730000002</v>
      </c>
      <c r="D2237" s="3">
        <v>-122.5371191</v>
      </c>
      <c r="E2237" s="3" t="s">
        <v>10</v>
      </c>
      <c r="F2237" s="3">
        <v>13.95</v>
      </c>
      <c r="G2237" s="3"/>
      <c r="H2237" s="3" t="s">
        <v>242</v>
      </c>
      <c r="I2237" s="6">
        <v>0</v>
      </c>
    </row>
    <row r="2238" spans="1:9" x14ac:dyDescent="0.2">
      <c r="A2238" s="3" t="s">
        <v>243</v>
      </c>
      <c r="B2238" s="2">
        <v>8</v>
      </c>
      <c r="C2238" s="3">
        <v>48.99380077</v>
      </c>
      <c r="D2238" s="3">
        <v>-122.5098162</v>
      </c>
      <c r="E2238" s="3" t="s">
        <v>10</v>
      </c>
      <c r="F2238" s="3">
        <v>16.8</v>
      </c>
      <c r="G2238" s="3"/>
      <c r="H2238" s="3" t="s">
        <v>137</v>
      </c>
      <c r="I2238" s="6">
        <v>5.000000074505806E-2</v>
      </c>
    </row>
    <row r="2239" spans="1:9" x14ac:dyDescent="0.2">
      <c r="A2239" s="3" t="s">
        <v>244</v>
      </c>
      <c r="B2239" s="2">
        <v>8</v>
      </c>
      <c r="C2239" s="3">
        <v>48.993743670000001</v>
      </c>
      <c r="D2239" s="3">
        <v>-122.5006848</v>
      </c>
      <c r="E2239" s="3" t="s">
        <v>10</v>
      </c>
      <c r="F2239" s="3">
        <v>16.100000000000001</v>
      </c>
      <c r="G2239" s="3"/>
      <c r="H2239" s="3" t="s">
        <v>245</v>
      </c>
      <c r="I2239" s="6">
        <v>6.2500000931322575E-3</v>
      </c>
    </row>
    <row r="2240" spans="1:9" x14ac:dyDescent="0.2">
      <c r="A2240" s="3" t="s">
        <v>246</v>
      </c>
      <c r="B2240" s="2">
        <v>8</v>
      </c>
      <c r="C2240" s="3">
        <v>48.962166279999998</v>
      </c>
      <c r="D2240" s="3">
        <v>-122.73358140000001</v>
      </c>
      <c r="E2240" s="3" t="s">
        <v>10</v>
      </c>
      <c r="F2240" s="3">
        <v>18.875</v>
      </c>
      <c r="G2240" s="3"/>
      <c r="H2240" s="3" t="s">
        <v>247</v>
      </c>
      <c r="I2240" s="6">
        <v>7.8571431338787079E-2</v>
      </c>
    </row>
    <row r="2241" spans="1:9" x14ac:dyDescent="0.2">
      <c r="A2241" s="3" t="s">
        <v>248</v>
      </c>
      <c r="B2241" s="2">
        <v>8</v>
      </c>
      <c r="C2241" s="3">
        <v>48.954633000000001</v>
      </c>
      <c r="D2241" s="3">
        <v>-122.726187</v>
      </c>
      <c r="E2241" s="3" t="s">
        <v>10</v>
      </c>
      <c r="F2241" s="3">
        <v>22.6</v>
      </c>
      <c r="G2241" s="3"/>
      <c r="H2241" s="3" t="s">
        <v>86</v>
      </c>
      <c r="I2241" s="6">
        <v>0.29142856597900391</v>
      </c>
    </row>
    <row r="2242" spans="1:9" x14ac:dyDescent="0.2">
      <c r="A2242" s="3" t="s">
        <v>249</v>
      </c>
      <c r="B2242" s="2">
        <v>8</v>
      </c>
      <c r="C2242" s="3">
        <v>48.954627619999997</v>
      </c>
      <c r="D2242" s="3">
        <v>-122.7258496</v>
      </c>
      <c r="E2242" s="3" t="s">
        <v>10</v>
      </c>
      <c r="F2242" s="3">
        <v>18.100000000000001</v>
      </c>
      <c r="G2242" s="3"/>
      <c r="H2242" s="3" t="s">
        <v>86</v>
      </c>
      <c r="I2242" s="6">
        <v>3.4285712987184525E-2</v>
      </c>
    </row>
    <row r="2243" spans="1:9" x14ac:dyDescent="0.2">
      <c r="A2243" s="3" t="s">
        <v>250</v>
      </c>
      <c r="B2243" s="2">
        <v>8</v>
      </c>
      <c r="C2243" s="3">
        <v>48.921006579999997</v>
      </c>
      <c r="D2243" s="3">
        <v>-122.66036250000001</v>
      </c>
      <c r="E2243" s="3" t="s">
        <v>10</v>
      </c>
      <c r="F2243" s="3">
        <v>13.633333333333333</v>
      </c>
      <c r="G2243" s="3"/>
      <c r="H2243" s="3" t="s">
        <v>90</v>
      </c>
      <c r="I2243" s="6">
        <v>0</v>
      </c>
    </row>
    <row r="2244" spans="1:9" x14ac:dyDescent="0.2">
      <c r="A2244" s="3" t="s">
        <v>251</v>
      </c>
      <c r="B2244" s="2">
        <v>8</v>
      </c>
      <c r="C2244" s="3">
        <v>48.921391999999997</v>
      </c>
      <c r="D2244" s="3">
        <v>-122.66033400000001</v>
      </c>
      <c r="E2244" s="3" t="s">
        <v>10</v>
      </c>
      <c r="F2244" s="3">
        <v>15.7</v>
      </c>
      <c r="G2244" s="3"/>
      <c r="H2244" s="3" t="s">
        <v>90</v>
      </c>
      <c r="I2244" s="6">
        <v>0</v>
      </c>
    </row>
    <row r="2245" spans="1:9" x14ac:dyDescent="0.2">
      <c r="A2245" s="3" t="s">
        <v>252</v>
      </c>
      <c r="B2245" s="2">
        <v>8</v>
      </c>
      <c r="C2245" s="3">
        <v>48.996954610000003</v>
      </c>
      <c r="D2245" s="3">
        <v>-122.754516</v>
      </c>
      <c r="E2245" s="3" t="s">
        <v>10</v>
      </c>
      <c r="F2245" s="3">
        <v>7.5</v>
      </c>
      <c r="G2245" s="3"/>
      <c r="H2245" s="3" t="s">
        <v>76</v>
      </c>
      <c r="I2245" s="6">
        <v>0</v>
      </c>
    </row>
    <row r="2246" spans="1:9" x14ac:dyDescent="0.2">
      <c r="A2246" s="3" t="s">
        <v>253</v>
      </c>
      <c r="B2246" s="2">
        <v>8</v>
      </c>
      <c r="C2246" s="3">
        <v>48.997458229999999</v>
      </c>
      <c r="D2246" s="3">
        <v>-122.75444520000001</v>
      </c>
      <c r="E2246" s="3" t="s">
        <v>10</v>
      </c>
      <c r="F2246" s="3">
        <v>16.45</v>
      </c>
      <c r="G2246" s="3"/>
      <c r="H2246" s="3" t="s">
        <v>76</v>
      </c>
      <c r="I2246" s="6">
        <v>2.812499925494194E-2</v>
      </c>
    </row>
    <row r="2247" spans="1:9" x14ac:dyDescent="0.2">
      <c r="A2247" s="3" t="s">
        <v>254</v>
      </c>
      <c r="B2247" s="2">
        <v>8</v>
      </c>
      <c r="C2247" s="3">
        <v>48.950921690000001</v>
      </c>
      <c r="D2247" s="3">
        <v>-122.6378392</v>
      </c>
      <c r="E2247" s="3" t="s">
        <v>10</v>
      </c>
      <c r="F2247" s="3">
        <v>13.966666666666667</v>
      </c>
      <c r="G2247" s="3"/>
      <c r="H2247" s="3" t="s">
        <v>104</v>
      </c>
      <c r="I2247" s="6">
        <v>0</v>
      </c>
    </row>
    <row r="2248" spans="1:9" x14ac:dyDescent="0.2">
      <c r="A2248" s="3" t="s">
        <v>255</v>
      </c>
      <c r="B2248" s="2">
        <v>8</v>
      </c>
      <c r="C2248" s="3">
        <v>48.95020246</v>
      </c>
      <c r="D2248" s="3">
        <v>-122.6379811</v>
      </c>
      <c r="E2248" s="3" t="s">
        <v>10</v>
      </c>
      <c r="F2248" s="3">
        <v>13.766666666666666</v>
      </c>
      <c r="G2248" s="3"/>
      <c r="H2248" s="3" t="s">
        <v>103</v>
      </c>
      <c r="I2248" s="6">
        <v>0</v>
      </c>
    </row>
    <row r="2249" spans="1:9" x14ac:dyDescent="0.2">
      <c r="A2249" s="3" t="s">
        <v>257</v>
      </c>
      <c r="B2249" s="2">
        <v>8</v>
      </c>
      <c r="C2249" s="3">
        <v>48.946766519999997</v>
      </c>
      <c r="D2249" s="3">
        <v>-122.47577269999999</v>
      </c>
      <c r="E2249" s="3" t="s">
        <v>10</v>
      </c>
      <c r="F2249" s="3">
        <v>16.399999999999999</v>
      </c>
      <c r="G2249" s="3"/>
      <c r="H2249" s="3" t="s">
        <v>181</v>
      </c>
      <c r="I2249" s="6">
        <v>2.500000037252903E-2</v>
      </c>
    </row>
    <row r="2250" spans="1:9" x14ac:dyDescent="0.2">
      <c r="A2250" s="3" t="s">
        <v>258</v>
      </c>
      <c r="B2250" s="2">
        <v>8</v>
      </c>
      <c r="C2250" s="3">
        <v>48.96438319</v>
      </c>
      <c r="D2250" s="3">
        <v>-122.47482960000001</v>
      </c>
      <c r="E2250" s="3" t="s">
        <v>10</v>
      </c>
      <c r="F2250" s="3">
        <v>16.600000000000001</v>
      </c>
      <c r="G2250" s="3"/>
      <c r="H2250" s="3" t="s">
        <v>181</v>
      </c>
      <c r="I2250" s="6">
        <v>3.7500001490116119E-2</v>
      </c>
    </row>
    <row r="2251" spans="1:9" x14ac:dyDescent="0.2">
      <c r="A2251" s="3" t="s">
        <v>259</v>
      </c>
      <c r="B2251" s="2">
        <v>8</v>
      </c>
      <c r="C2251" s="3">
        <v>48.964467679999998</v>
      </c>
      <c r="D2251" s="3">
        <v>-122.4736264</v>
      </c>
      <c r="E2251" s="3" t="s">
        <v>10</v>
      </c>
      <c r="F2251" s="3">
        <v>15.05</v>
      </c>
      <c r="G2251" s="3"/>
      <c r="H2251" s="3" t="s">
        <v>177</v>
      </c>
      <c r="I2251" s="6">
        <v>0</v>
      </c>
    </row>
    <row r="2252" spans="1:9" x14ac:dyDescent="0.2">
      <c r="A2252" s="3" t="s">
        <v>260</v>
      </c>
      <c r="B2252" s="2">
        <v>8</v>
      </c>
      <c r="C2252" s="3">
        <v>49.002180000000003</v>
      </c>
      <c r="D2252" s="3">
        <v>-122.47401000000001</v>
      </c>
      <c r="E2252" s="3" t="s">
        <v>10</v>
      </c>
      <c r="F2252" s="3">
        <v>14.35</v>
      </c>
      <c r="G2252" s="3"/>
      <c r="H2252" s="3" t="s">
        <v>181</v>
      </c>
      <c r="I2252" s="6">
        <v>0</v>
      </c>
    </row>
    <row r="2253" spans="1:9" x14ac:dyDescent="0.2">
      <c r="A2253" s="3" t="s">
        <v>261</v>
      </c>
      <c r="B2253" s="2">
        <v>8</v>
      </c>
      <c r="C2253" s="3">
        <v>49.002180000000003</v>
      </c>
      <c r="D2253" s="3">
        <v>-122.47378999999999</v>
      </c>
      <c r="E2253" s="3" t="s">
        <v>10</v>
      </c>
      <c r="F2253" s="3">
        <v>14.25</v>
      </c>
      <c r="G2253" s="3"/>
      <c r="H2253" s="3" t="s">
        <v>177</v>
      </c>
      <c r="I2253" s="6">
        <v>0</v>
      </c>
    </row>
    <row r="2254" spans="1:9" x14ac:dyDescent="0.2">
      <c r="A2254" s="3" t="s">
        <v>262</v>
      </c>
      <c r="B2254" s="2">
        <v>8</v>
      </c>
      <c r="C2254" s="3">
        <v>48.9233586</v>
      </c>
      <c r="D2254" s="3">
        <v>-122.52578629999999</v>
      </c>
      <c r="E2254" s="3" t="s">
        <v>10</v>
      </c>
      <c r="F2254" s="3">
        <v>12.899999999999999</v>
      </c>
      <c r="G2254" s="3"/>
      <c r="H2254" s="3" t="s">
        <v>263</v>
      </c>
      <c r="I2254" s="6">
        <v>0</v>
      </c>
    </row>
    <row r="2255" spans="1:9" x14ac:dyDescent="0.2">
      <c r="A2255" s="3" t="s">
        <v>264</v>
      </c>
      <c r="B2255" s="2">
        <v>8</v>
      </c>
      <c r="C2255" s="3">
        <v>48.933860850000002</v>
      </c>
      <c r="D2255" s="3">
        <v>-122.4932568</v>
      </c>
      <c r="E2255" s="3" t="s">
        <v>10</v>
      </c>
      <c r="F2255" s="3">
        <v>13.55</v>
      </c>
      <c r="G2255" s="3"/>
      <c r="H2255" s="3" t="s">
        <v>265</v>
      </c>
      <c r="I2255" s="6">
        <v>0</v>
      </c>
    </row>
    <row r="2256" spans="1:9" x14ac:dyDescent="0.2">
      <c r="A2256" s="3" t="s">
        <v>266</v>
      </c>
      <c r="B2256" s="2">
        <v>8</v>
      </c>
      <c r="C2256" s="3">
        <v>48.845761969999998</v>
      </c>
      <c r="D2256" s="3">
        <v>-122.5589763</v>
      </c>
      <c r="E2256" s="3" t="s">
        <v>10</v>
      </c>
      <c r="F2256" s="3">
        <v>13.074999999999999</v>
      </c>
      <c r="G2256" s="3"/>
      <c r="H2256" s="3" t="s">
        <v>267</v>
      </c>
      <c r="I2256" s="6">
        <v>0</v>
      </c>
    </row>
    <row r="2257" spans="1:9" x14ac:dyDescent="0.2">
      <c r="A2257" s="3" t="s">
        <v>268</v>
      </c>
      <c r="B2257" s="2">
        <v>8</v>
      </c>
      <c r="C2257" s="3">
        <v>48.91353548</v>
      </c>
      <c r="D2257" s="3">
        <v>-122.52203</v>
      </c>
      <c r="E2257" s="3" t="s">
        <v>10</v>
      </c>
      <c r="F2257" s="3">
        <v>15.774999999999999</v>
      </c>
      <c r="G2257" s="3"/>
      <c r="H2257" s="3" t="s">
        <v>39</v>
      </c>
      <c r="I2257" s="6">
        <v>0</v>
      </c>
    </row>
    <row r="2258" spans="1:9" x14ac:dyDescent="0.2">
      <c r="A2258" s="3" t="s">
        <v>269</v>
      </c>
      <c r="B2258" s="2">
        <v>8</v>
      </c>
      <c r="C2258" s="3">
        <v>48.914053000000003</v>
      </c>
      <c r="D2258" s="3">
        <v>-122.520866</v>
      </c>
      <c r="E2258" s="3" t="s">
        <v>10</v>
      </c>
      <c r="F2258" s="3">
        <v>17.8</v>
      </c>
      <c r="G2258" s="3"/>
      <c r="H2258" s="3" t="s">
        <v>39</v>
      </c>
      <c r="I2258" s="6">
        <v>0.11249999701976776</v>
      </c>
    </row>
    <row r="2259" spans="1:9" x14ac:dyDescent="0.2">
      <c r="A2259" s="3" t="s">
        <v>270</v>
      </c>
      <c r="B2259" s="2">
        <v>8</v>
      </c>
      <c r="C2259" s="3">
        <v>48.946277279999997</v>
      </c>
      <c r="D2259" s="3">
        <v>-122.4711588</v>
      </c>
      <c r="E2259" s="3" t="s">
        <v>10</v>
      </c>
      <c r="F2259" s="3">
        <v>15.433333333333332</v>
      </c>
      <c r="G2259" s="3"/>
      <c r="H2259" s="3" t="s">
        <v>271</v>
      </c>
      <c r="I2259" s="6">
        <v>0</v>
      </c>
    </row>
    <row r="2260" spans="1:9" x14ac:dyDescent="0.2">
      <c r="A2260" s="3" t="s">
        <v>272</v>
      </c>
      <c r="B2260" s="2">
        <v>8</v>
      </c>
      <c r="C2260" s="3">
        <v>48.946618639999997</v>
      </c>
      <c r="D2260" s="3">
        <v>-122.45977499999999</v>
      </c>
      <c r="E2260" s="3" t="s">
        <v>10</v>
      </c>
      <c r="F2260" s="3">
        <v>15.2</v>
      </c>
      <c r="G2260" s="3"/>
      <c r="H2260" s="3" t="s">
        <v>273</v>
      </c>
      <c r="I2260" s="6">
        <v>0</v>
      </c>
    </row>
    <row r="2261" spans="1:9" x14ac:dyDescent="0.2">
      <c r="A2261" s="3" t="s">
        <v>275</v>
      </c>
      <c r="B2261" s="2">
        <v>8</v>
      </c>
      <c r="C2261" s="3">
        <v>48.964350000000003</v>
      </c>
      <c r="D2261" s="3">
        <v>-122.42977999999999</v>
      </c>
      <c r="E2261" s="3" t="s">
        <v>10</v>
      </c>
      <c r="F2261" s="3">
        <v>15</v>
      </c>
      <c r="G2261" s="3"/>
      <c r="H2261" s="3" t="s">
        <v>191</v>
      </c>
      <c r="I2261" s="6">
        <v>0</v>
      </c>
    </row>
    <row r="2262" spans="1:9" x14ac:dyDescent="0.2">
      <c r="A2262" s="3" t="s">
        <v>278</v>
      </c>
      <c r="B2262" s="2">
        <v>8</v>
      </c>
      <c r="C2262" s="3">
        <v>48.979280590000002</v>
      </c>
      <c r="D2262" s="3">
        <v>-122.4403009</v>
      </c>
      <c r="E2262" s="3" t="s">
        <v>10</v>
      </c>
      <c r="F2262" s="3">
        <v>14.95</v>
      </c>
      <c r="G2262" s="3"/>
      <c r="H2262" s="3" t="s">
        <v>140</v>
      </c>
      <c r="I2262" s="6">
        <v>0</v>
      </c>
    </row>
    <row r="2263" spans="1:9" x14ac:dyDescent="0.2">
      <c r="A2263" s="3" t="s">
        <v>279</v>
      </c>
      <c r="B2263" s="2">
        <v>8</v>
      </c>
      <c r="C2263" s="3">
        <v>48.978912049999998</v>
      </c>
      <c r="D2263" s="3">
        <v>-122.4293172</v>
      </c>
      <c r="E2263" s="3" t="s">
        <v>10</v>
      </c>
      <c r="F2263" s="3">
        <v>13.95</v>
      </c>
      <c r="G2263" s="3"/>
      <c r="H2263" s="3" t="s">
        <v>191</v>
      </c>
      <c r="I2263" s="6">
        <v>0</v>
      </c>
    </row>
    <row r="2264" spans="1:9" x14ac:dyDescent="0.2">
      <c r="A2264" s="3" t="s">
        <v>280</v>
      </c>
      <c r="B2264" s="2">
        <v>8</v>
      </c>
      <c r="C2264" s="3">
        <v>48.9925487</v>
      </c>
      <c r="D2264" s="3">
        <v>-122.4146566</v>
      </c>
      <c r="E2264" s="3" t="s">
        <v>10</v>
      </c>
      <c r="F2264" s="3">
        <v>14</v>
      </c>
      <c r="G2264" s="3"/>
      <c r="H2264" s="3" t="s">
        <v>193</v>
      </c>
      <c r="I2264" s="6">
        <v>0</v>
      </c>
    </row>
    <row r="2265" spans="1:9" x14ac:dyDescent="0.2">
      <c r="A2265" s="3" t="s">
        <v>281</v>
      </c>
      <c r="B2265" s="2">
        <v>8</v>
      </c>
      <c r="C2265" s="3">
        <v>49.000332999999998</v>
      </c>
      <c r="D2265" s="3">
        <v>-122.408176</v>
      </c>
      <c r="E2265" s="3" t="s">
        <v>10</v>
      </c>
      <c r="F2265" s="3">
        <v>15.05</v>
      </c>
      <c r="G2265" s="3"/>
      <c r="H2265" s="3" t="s">
        <v>193</v>
      </c>
      <c r="I2265" s="6">
        <v>0</v>
      </c>
    </row>
    <row r="2266" spans="1:9" x14ac:dyDescent="0.2">
      <c r="A2266" s="3" t="s">
        <v>282</v>
      </c>
      <c r="B2266" s="2">
        <v>8</v>
      </c>
      <c r="C2266" s="3">
        <v>48.992471600000002</v>
      </c>
      <c r="D2266" s="3">
        <v>-122.2670055</v>
      </c>
      <c r="E2266" s="3" t="s">
        <v>10</v>
      </c>
      <c r="F2266" s="3">
        <v>13</v>
      </c>
      <c r="G2266" s="3"/>
      <c r="H2266" s="3" t="s">
        <v>283</v>
      </c>
      <c r="I2266" s="6">
        <v>0</v>
      </c>
    </row>
    <row r="2267" spans="1:9" x14ac:dyDescent="0.2">
      <c r="A2267" s="3" t="s">
        <v>284</v>
      </c>
      <c r="B2267" s="2">
        <v>8</v>
      </c>
      <c r="C2267" s="3">
        <v>48.94482051</v>
      </c>
      <c r="D2267" s="3">
        <v>-122.44308909999999</v>
      </c>
      <c r="E2267" s="3" t="s">
        <v>10</v>
      </c>
      <c r="F2267" s="3">
        <v>15.025</v>
      </c>
      <c r="G2267" s="3"/>
      <c r="H2267" s="3" t="s">
        <v>41</v>
      </c>
      <c r="I2267" s="6">
        <v>0</v>
      </c>
    </row>
    <row r="2268" spans="1:9" x14ac:dyDescent="0.2">
      <c r="A2268" s="3" t="s">
        <v>285</v>
      </c>
      <c r="B2268" s="2">
        <v>8</v>
      </c>
      <c r="C2268" s="3">
        <v>48.945118999999998</v>
      </c>
      <c r="D2268" s="3">
        <v>-122.44166800000001</v>
      </c>
      <c r="E2268" s="3" t="s">
        <v>10</v>
      </c>
      <c r="F2268" s="3">
        <v>10.505000000000001</v>
      </c>
      <c r="G2268" s="3"/>
      <c r="H2268" s="3" t="s">
        <v>41</v>
      </c>
      <c r="I2268" s="6">
        <v>0</v>
      </c>
    </row>
    <row r="2269" spans="1:9" x14ac:dyDescent="0.2">
      <c r="A2269" s="3" t="s">
        <v>286</v>
      </c>
      <c r="B2269" s="2">
        <v>8</v>
      </c>
      <c r="C2269" s="3">
        <v>48.945470640000003</v>
      </c>
      <c r="D2269" s="3">
        <v>-122.40884440000001</v>
      </c>
      <c r="E2269" s="3" t="s">
        <v>10</v>
      </c>
      <c r="F2269" s="3">
        <v>12</v>
      </c>
      <c r="G2269" s="3"/>
      <c r="H2269" s="3" t="s">
        <v>287</v>
      </c>
      <c r="I2269" s="6">
        <v>0</v>
      </c>
    </row>
    <row r="2270" spans="1:9" x14ac:dyDescent="0.2">
      <c r="A2270" s="3" t="s">
        <v>288</v>
      </c>
      <c r="B2270" s="2">
        <v>8</v>
      </c>
      <c r="C2270" s="3">
        <v>48.791318330000003</v>
      </c>
      <c r="D2270" s="3">
        <v>-122.5910447</v>
      </c>
      <c r="E2270" s="3" t="s">
        <v>10</v>
      </c>
      <c r="F2270" s="3">
        <v>14.866666666666667</v>
      </c>
      <c r="G2270" s="3"/>
      <c r="H2270" s="3" t="s">
        <v>47</v>
      </c>
      <c r="I2270" s="6">
        <v>0</v>
      </c>
    </row>
    <row r="2271" spans="1:9" x14ac:dyDescent="0.2">
      <c r="A2271" s="3" t="s">
        <v>289</v>
      </c>
      <c r="B2271" s="2">
        <v>8</v>
      </c>
      <c r="C2271" s="3">
        <v>48.791426000000001</v>
      </c>
      <c r="D2271" s="3">
        <v>-122.590295</v>
      </c>
      <c r="E2271" s="3" t="s">
        <v>10</v>
      </c>
      <c r="F2271" s="3">
        <v>16.899999999999999</v>
      </c>
      <c r="G2271" s="3"/>
      <c r="H2271" s="3" t="s">
        <v>47</v>
      </c>
      <c r="I2271" s="6">
        <v>5.6249998509883881E-2</v>
      </c>
    </row>
    <row r="2272" spans="1:9" x14ac:dyDescent="0.2">
      <c r="A2272" s="3" t="s">
        <v>290</v>
      </c>
      <c r="B2272" s="2">
        <v>8</v>
      </c>
      <c r="C2272" s="3">
        <v>48.843479930000001</v>
      </c>
      <c r="D2272" s="3">
        <v>-122.58898170000001</v>
      </c>
      <c r="E2272" s="3" t="s">
        <v>10</v>
      </c>
      <c r="F2272" s="3">
        <v>15.125</v>
      </c>
      <c r="G2272" s="3"/>
      <c r="H2272" s="3" t="s">
        <v>12</v>
      </c>
      <c r="I2272" s="6">
        <v>0</v>
      </c>
    </row>
    <row r="2273" spans="1:9" x14ac:dyDescent="0.2">
      <c r="A2273" s="3" t="s">
        <v>291</v>
      </c>
      <c r="B2273" s="2">
        <v>8</v>
      </c>
      <c r="C2273" s="3">
        <v>48.936562279999997</v>
      </c>
      <c r="D2273" s="3">
        <v>-122.44110860000001</v>
      </c>
      <c r="E2273" s="3" t="s">
        <v>10</v>
      </c>
      <c r="F2273" s="3">
        <v>13.25</v>
      </c>
      <c r="G2273" s="3"/>
      <c r="H2273" s="3" t="s">
        <v>52</v>
      </c>
      <c r="I2273" s="6">
        <v>0</v>
      </c>
    </row>
    <row r="2274" spans="1:9" x14ac:dyDescent="0.2">
      <c r="A2274" s="3" t="s">
        <v>292</v>
      </c>
      <c r="B2274" s="2">
        <v>8</v>
      </c>
      <c r="C2274" s="3">
        <v>48.936590000000002</v>
      </c>
      <c r="D2274" s="3">
        <v>-122.44171799999999</v>
      </c>
      <c r="E2274" s="3" t="s">
        <v>10</v>
      </c>
      <c r="F2274" s="3">
        <v>15.25</v>
      </c>
      <c r="G2274" s="3"/>
      <c r="H2274" s="3" t="s">
        <v>52</v>
      </c>
      <c r="I2274" s="6">
        <v>0</v>
      </c>
    </row>
    <row r="2275" spans="1:9" x14ac:dyDescent="0.2">
      <c r="A2275" s="3" t="s">
        <v>293</v>
      </c>
      <c r="B2275" s="2">
        <v>8</v>
      </c>
      <c r="C2275" s="3">
        <v>48.83983447</v>
      </c>
      <c r="D2275" s="3">
        <v>-122.29177610000001</v>
      </c>
      <c r="E2275" s="3" t="s">
        <v>10</v>
      </c>
      <c r="F2275" s="3">
        <v>12.4</v>
      </c>
      <c r="G2275" s="3"/>
      <c r="H2275" s="3" t="s">
        <v>294</v>
      </c>
      <c r="I2275" s="6">
        <v>0</v>
      </c>
    </row>
    <row r="2276" spans="1:9" x14ac:dyDescent="0.2">
      <c r="A2276" s="3" t="s">
        <v>295</v>
      </c>
      <c r="B2276" s="2">
        <v>8</v>
      </c>
      <c r="C2276" s="3">
        <v>48.9494568</v>
      </c>
      <c r="D2276" s="3">
        <v>-122.4088785</v>
      </c>
      <c r="E2276" s="3" t="s">
        <v>10</v>
      </c>
      <c r="F2276" s="3">
        <v>14</v>
      </c>
      <c r="G2276" s="3"/>
      <c r="H2276" s="3" t="s">
        <v>296</v>
      </c>
      <c r="I2276" s="6">
        <v>0</v>
      </c>
    </row>
    <row r="2277" spans="1:9" x14ac:dyDescent="0.2">
      <c r="A2277" s="3" t="s">
        <v>297</v>
      </c>
      <c r="B2277" s="2">
        <v>8</v>
      </c>
      <c r="C2277" s="3">
        <v>48.822125999999997</v>
      </c>
      <c r="D2277" s="3">
        <v>-122.134991</v>
      </c>
      <c r="E2277" s="3" t="s">
        <v>10</v>
      </c>
      <c r="F2277" s="3">
        <v>10.7</v>
      </c>
      <c r="G2277" s="3"/>
      <c r="H2277" s="3" t="s">
        <v>298</v>
      </c>
      <c r="I2277" s="6">
        <v>0</v>
      </c>
    </row>
    <row r="2278" spans="1:9" x14ac:dyDescent="0.2">
      <c r="A2278" s="3" t="s">
        <v>299</v>
      </c>
      <c r="B2278" s="2">
        <v>8</v>
      </c>
      <c r="C2278" s="3">
        <v>48.837985000000003</v>
      </c>
      <c r="D2278" s="3">
        <v>-122.154369</v>
      </c>
      <c r="E2278" s="3" t="s">
        <v>10</v>
      </c>
      <c r="F2278" s="3">
        <v>11.4</v>
      </c>
      <c r="G2278" s="3"/>
      <c r="H2278" s="3" t="s">
        <v>17</v>
      </c>
      <c r="I2278" s="6">
        <v>0</v>
      </c>
    </row>
    <row r="2279" spans="1:9" x14ac:dyDescent="0.2">
      <c r="A2279" s="3" t="s">
        <v>300</v>
      </c>
      <c r="B2279" s="2">
        <v>8</v>
      </c>
      <c r="C2279" s="3">
        <v>48.918458819999998</v>
      </c>
      <c r="D2279" s="3">
        <v>-122.4651307</v>
      </c>
      <c r="E2279" s="3" t="s">
        <v>10</v>
      </c>
      <c r="F2279" s="3">
        <v>12.8</v>
      </c>
      <c r="G2279" s="3"/>
      <c r="H2279" s="3" t="s">
        <v>57</v>
      </c>
      <c r="I2279" s="6">
        <v>0</v>
      </c>
    </row>
    <row r="2280" spans="1:9" x14ac:dyDescent="0.2">
      <c r="A2280" s="3" t="s">
        <v>301</v>
      </c>
      <c r="B2280" s="2">
        <v>8</v>
      </c>
      <c r="C2280" s="3">
        <v>48.918458819999998</v>
      </c>
      <c r="D2280" s="3">
        <v>-122.4651307</v>
      </c>
      <c r="E2280" s="3" t="s">
        <v>10</v>
      </c>
      <c r="F2280" s="3">
        <v>14</v>
      </c>
      <c r="G2280" s="3"/>
      <c r="H2280" s="3" t="s">
        <v>57</v>
      </c>
      <c r="I2280" s="6">
        <v>0</v>
      </c>
    </row>
    <row r="2281" spans="1:9" x14ac:dyDescent="0.2">
      <c r="A2281" s="3" t="s">
        <v>302</v>
      </c>
      <c r="B2281" s="2">
        <v>8</v>
      </c>
      <c r="C2281" s="3">
        <v>48.919001000000002</v>
      </c>
      <c r="D2281" s="3">
        <v>-122.464192</v>
      </c>
      <c r="E2281" s="3" t="s">
        <v>10</v>
      </c>
      <c r="F2281" s="3">
        <v>17.700000000000003</v>
      </c>
      <c r="G2281" s="3"/>
      <c r="H2281" s="3" t="s">
        <v>57</v>
      </c>
      <c r="I2281" s="6">
        <v>0.10625000298023224</v>
      </c>
    </row>
    <row r="2282" spans="1:9" x14ac:dyDescent="0.2">
      <c r="A2282" s="3" t="s">
        <v>303</v>
      </c>
      <c r="B2282" s="2">
        <v>8</v>
      </c>
      <c r="C2282" s="3">
        <v>48.92017001</v>
      </c>
      <c r="D2282" s="3">
        <v>-122.4426847</v>
      </c>
      <c r="E2282" s="3" t="s">
        <v>10</v>
      </c>
      <c r="F2282" s="3">
        <v>12.824999999999999</v>
      </c>
      <c r="G2282" s="3"/>
      <c r="H2282" s="3" t="s">
        <v>304</v>
      </c>
      <c r="I2282" s="6">
        <v>0</v>
      </c>
    </row>
    <row r="2283" spans="1:9" x14ac:dyDescent="0.2">
      <c r="A2283" s="3" t="s">
        <v>305</v>
      </c>
      <c r="B2283" s="2">
        <v>8</v>
      </c>
      <c r="C2283" s="3">
        <v>48.917514310000001</v>
      </c>
      <c r="D2283" s="3">
        <v>-122.4203562</v>
      </c>
      <c r="E2283" s="3" t="s">
        <v>10</v>
      </c>
      <c r="F2283" s="3">
        <v>12.6</v>
      </c>
      <c r="G2283" s="3"/>
      <c r="H2283" s="3" t="s">
        <v>306</v>
      </c>
      <c r="I2283" s="6">
        <v>0</v>
      </c>
    </row>
    <row r="2284" spans="1:9" x14ac:dyDescent="0.2">
      <c r="A2284" s="3" t="s">
        <v>307</v>
      </c>
      <c r="B2284" s="2">
        <v>8</v>
      </c>
      <c r="C2284" s="3">
        <v>48.790480670000001</v>
      </c>
      <c r="D2284" s="3">
        <v>-122.5844614</v>
      </c>
      <c r="E2284" s="3" t="s">
        <v>10</v>
      </c>
      <c r="F2284" s="3">
        <v>11.25</v>
      </c>
      <c r="G2284" s="3"/>
      <c r="H2284" s="3" t="s">
        <v>308</v>
      </c>
      <c r="I2284" s="6">
        <v>0</v>
      </c>
    </row>
    <row r="2285" spans="1:9" x14ac:dyDescent="0.2">
      <c r="A2285" s="3" t="s">
        <v>309</v>
      </c>
      <c r="B2285" s="2">
        <v>8</v>
      </c>
      <c r="C2285" s="3">
        <v>48.90596</v>
      </c>
      <c r="D2285" s="3">
        <v>-122.5535</v>
      </c>
      <c r="E2285" s="3" t="s">
        <v>10</v>
      </c>
      <c r="F2285" s="3">
        <v>17.8</v>
      </c>
      <c r="G2285" s="3"/>
      <c r="H2285" s="3" t="s">
        <v>43</v>
      </c>
      <c r="I2285" s="6">
        <v>0.11249999701976776</v>
      </c>
    </row>
    <row r="2286" spans="1:9" x14ac:dyDescent="0.2">
      <c r="A2286" s="3" t="s">
        <v>310</v>
      </c>
      <c r="B2286" s="2">
        <v>8</v>
      </c>
      <c r="C2286" s="3">
        <v>48.789147</v>
      </c>
      <c r="D2286" s="3">
        <v>-122.199209</v>
      </c>
      <c r="E2286" s="3" t="s">
        <v>10</v>
      </c>
      <c r="F2286" s="3">
        <v>17.45</v>
      </c>
      <c r="G2286" s="3"/>
      <c r="H2286" s="3" t="s">
        <v>26</v>
      </c>
      <c r="I2286" s="6">
        <v>9.0625002980232239E-2</v>
      </c>
    </row>
    <row r="2287" spans="1:9" x14ac:dyDescent="0.2">
      <c r="A2287" s="3" t="s">
        <v>311</v>
      </c>
      <c r="B2287" s="2">
        <v>8</v>
      </c>
      <c r="C2287" s="3">
        <v>48.968535529999997</v>
      </c>
      <c r="D2287" s="3">
        <v>-122.3312081</v>
      </c>
      <c r="E2287" s="3" t="s">
        <v>10</v>
      </c>
      <c r="F2287" s="3">
        <v>13.525</v>
      </c>
      <c r="G2287" s="3"/>
      <c r="H2287" s="3" t="s">
        <v>312</v>
      </c>
      <c r="I2287" s="6">
        <v>0</v>
      </c>
    </row>
    <row r="2288" spans="1:9" x14ac:dyDescent="0.2">
      <c r="A2288" s="3" t="s">
        <v>313</v>
      </c>
      <c r="B2288" s="2">
        <v>8</v>
      </c>
      <c r="C2288" s="3">
        <v>48.99269366</v>
      </c>
      <c r="D2288" s="3">
        <v>-122.253906</v>
      </c>
      <c r="E2288" s="3" t="s">
        <v>10</v>
      </c>
      <c r="F2288" s="3">
        <v>14.966666666666667</v>
      </c>
      <c r="G2288" s="3"/>
      <c r="H2288" s="3" t="s">
        <v>314</v>
      </c>
      <c r="I2288" s="6">
        <v>0</v>
      </c>
    </row>
    <row r="2289" spans="1:9" x14ac:dyDescent="0.2">
      <c r="A2289" s="3" t="s">
        <v>315</v>
      </c>
      <c r="B2289" s="2">
        <v>8</v>
      </c>
      <c r="C2289" s="3">
        <v>48.992719999999998</v>
      </c>
      <c r="D2289" s="3">
        <v>-122.254238</v>
      </c>
      <c r="E2289" s="3" t="s">
        <v>10</v>
      </c>
      <c r="F2289" s="3">
        <v>18.350000000000001</v>
      </c>
      <c r="G2289" s="3"/>
      <c r="H2289" s="3" t="s">
        <v>314</v>
      </c>
      <c r="I2289" s="6">
        <v>4.8571430146694183E-2</v>
      </c>
    </row>
    <row r="2290" spans="1:9" x14ac:dyDescent="0.2">
      <c r="A2290" s="3" t="s">
        <v>316</v>
      </c>
      <c r="B2290" s="2">
        <v>8</v>
      </c>
      <c r="C2290" s="3">
        <v>48.853436219999999</v>
      </c>
      <c r="D2290" s="3">
        <v>-122.5734542</v>
      </c>
      <c r="E2290" s="3" t="s">
        <v>10</v>
      </c>
      <c r="F2290" s="3">
        <v>14.775</v>
      </c>
      <c r="G2290" s="3"/>
      <c r="H2290" s="3" t="s">
        <v>61</v>
      </c>
      <c r="I2290" s="6">
        <v>0</v>
      </c>
    </row>
    <row r="2291" spans="1:9" x14ac:dyDescent="0.2">
      <c r="A2291" s="3" t="s">
        <v>317</v>
      </c>
      <c r="B2291" s="2">
        <v>8</v>
      </c>
      <c r="C2291" s="3">
        <v>48.853501000000001</v>
      </c>
      <c r="D2291" s="3">
        <v>-122.573604</v>
      </c>
      <c r="E2291" s="3" t="s">
        <v>10</v>
      </c>
      <c r="F2291" s="3">
        <v>16.8</v>
      </c>
      <c r="G2291" s="3"/>
      <c r="H2291" s="3" t="s">
        <v>61</v>
      </c>
      <c r="I2291" s="6">
        <v>5.000000074505806E-2</v>
      </c>
    </row>
    <row r="2292" spans="1:9" x14ac:dyDescent="0.2">
      <c r="A2292" s="3" t="s">
        <v>318</v>
      </c>
      <c r="B2292" s="2">
        <v>8</v>
      </c>
      <c r="C2292" s="3">
        <v>48.855220000000003</v>
      </c>
      <c r="D2292" s="3">
        <v>-122.53437</v>
      </c>
      <c r="E2292" s="3" t="s">
        <v>10</v>
      </c>
      <c r="F2292" s="3">
        <v>13.2</v>
      </c>
      <c r="G2292" s="3"/>
      <c r="H2292" s="3" t="s">
        <v>32</v>
      </c>
      <c r="I2292" s="6">
        <v>0</v>
      </c>
    </row>
    <row r="2293" spans="1:9" x14ac:dyDescent="0.2">
      <c r="A2293" s="3" t="s">
        <v>319</v>
      </c>
      <c r="B2293" s="2">
        <v>8</v>
      </c>
      <c r="C2293" s="3">
        <v>48.866914149999999</v>
      </c>
      <c r="D2293" s="3">
        <v>-122.4856595</v>
      </c>
      <c r="E2293" s="3" t="s">
        <v>10</v>
      </c>
      <c r="F2293" s="3">
        <v>11.149999999999999</v>
      </c>
      <c r="G2293" s="3"/>
      <c r="H2293" s="3" t="s">
        <v>320</v>
      </c>
      <c r="I2293" s="6">
        <v>0</v>
      </c>
    </row>
    <row r="2294" spans="1:9" x14ac:dyDescent="0.2">
      <c r="A2294" s="3" t="s">
        <v>321</v>
      </c>
      <c r="B2294" s="2">
        <v>8</v>
      </c>
      <c r="C2294" s="3">
        <v>48.869579729999998</v>
      </c>
      <c r="D2294" s="3">
        <v>-122.4379448</v>
      </c>
      <c r="E2294" s="3" t="s">
        <v>10</v>
      </c>
      <c r="F2294" s="3">
        <v>15</v>
      </c>
      <c r="G2294" s="3"/>
      <c r="H2294" s="3" t="s">
        <v>322</v>
      </c>
      <c r="I2294" s="6">
        <v>0</v>
      </c>
    </row>
    <row r="2295" spans="1:9" x14ac:dyDescent="0.2">
      <c r="A2295" s="3" t="s">
        <v>323</v>
      </c>
      <c r="B2295" s="2">
        <v>8</v>
      </c>
      <c r="C2295" s="3">
        <v>48.892530000000001</v>
      </c>
      <c r="D2295" s="3">
        <v>-122.54046</v>
      </c>
      <c r="E2295" s="3" t="s">
        <v>10</v>
      </c>
      <c r="F2295" s="3">
        <v>13.219999999999999</v>
      </c>
      <c r="G2295" s="3"/>
      <c r="H2295" s="3" t="s">
        <v>324</v>
      </c>
      <c r="I2295" s="6">
        <v>0</v>
      </c>
    </row>
    <row r="2296" spans="1:9" x14ac:dyDescent="0.2">
      <c r="A2296" s="3" t="s">
        <v>325</v>
      </c>
      <c r="B2296" s="2">
        <v>8</v>
      </c>
      <c r="C2296" s="3">
        <v>48.791821640000002</v>
      </c>
      <c r="D2296" s="3">
        <v>-122.6625872</v>
      </c>
      <c r="E2296" s="3" t="s">
        <v>159</v>
      </c>
      <c r="F2296" s="3">
        <v>21.770000000000003</v>
      </c>
      <c r="G2296" s="3"/>
      <c r="H2296" s="3" t="s">
        <v>326</v>
      </c>
      <c r="I2296" s="6">
        <v>0.3606249988079071</v>
      </c>
    </row>
    <row r="2297" spans="1:9" x14ac:dyDescent="0.2">
      <c r="A2297" s="3" t="s">
        <v>327</v>
      </c>
      <c r="B2297" s="2">
        <v>8</v>
      </c>
      <c r="C2297" s="3">
        <v>48.752448999999999</v>
      </c>
      <c r="D2297" s="3">
        <v>-122.219128</v>
      </c>
      <c r="E2297" s="3" t="s">
        <v>10</v>
      </c>
      <c r="F2297" s="3">
        <v>13.74</v>
      </c>
      <c r="G2297" s="3"/>
      <c r="H2297" s="3" t="s">
        <v>328</v>
      </c>
      <c r="I2297" s="6">
        <v>0</v>
      </c>
    </row>
    <row r="2298" spans="1:9" x14ac:dyDescent="0.2">
      <c r="A2298" s="3" t="s">
        <v>335</v>
      </c>
      <c r="B2298" s="2">
        <v>8</v>
      </c>
      <c r="C2298" s="3">
        <v>48.753304</v>
      </c>
      <c r="D2298" s="3">
        <v>-122.468</v>
      </c>
      <c r="E2298" s="3" t="s">
        <v>10</v>
      </c>
      <c r="F2298" s="3">
        <v>19.82</v>
      </c>
      <c r="G2298" s="3"/>
      <c r="H2298" s="3" t="s">
        <v>133</v>
      </c>
      <c r="I2298" s="6">
        <v>0.23874999582767487</v>
      </c>
    </row>
    <row r="2299" spans="1:9" x14ac:dyDescent="0.2">
      <c r="A2299" s="3" t="s">
        <v>336</v>
      </c>
      <c r="B2299" s="2">
        <v>8</v>
      </c>
      <c r="C2299" s="3">
        <v>48.996864000000002</v>
      </c>
      <c r="D2299" s="3">
        <v>-122.264225</v>
      </c>
      <c r="E2299" s="3" t="s">
        <v>10</v>
      </c>
      <c r="F2299" s="3">
        <v>12.46</v>
      </c>
      <c r="G2299" s="3"/>
      <c r="H2299" s="3" t="s">
        <v>337</v>
      </c>
      <c r="I2299" s="6">
        <v>0</v>
      </c>
    </row>
    <row r="2300" spans="1:9" x14ac:dyDescent="0.2">
      <c r="A2300" s="3" t="s">
        <v>341</v>
      </c>
      <c r="B2300" s="2">
        <v>8</v>
      </c>
      <c r="C2300" s="3">
        <v>48.571653329999997</v>
      </c>
      <c r="D2300" s="3">
        <v>-122.4418024</v>
      </c>
      <c r="E2300" s="3" t="s">
        <v>159</v>
      </c>
      <c r="F2300" s="3">
        <v>16.966666666666665</v>
      </c>
      <c r="G2300" s="3"/>
      <c r="H2300" s="3" t="s">
        <v>72</v>
      </c>
      <c r="I2300" s="6">
        <v>0</v>
      </c>
    </row>
    <row r="2301" spans="1:9" x14ac:dyDescent="0.2">
      <c r="A2301" s="3" t="s">
        <v>341</v>
      </c>
      <c r="B2301" s="2">
        <v>8</v>
      </c>
      <c r="C2301" s="3">
        <v>48.571653329999997</v>
      </c>
      <c r="D2301" s="3">
        <v>-122.4418024</v>
      </c>
      <c r="E2301" s="3" t="s">
        <v>10</v>
      </c>
      <c r="F2301" s="3">
        <v>20.872727272727271</v>
      </c>
      <c r="G2301" s="3"/>
      <c r="H2301" s="3" t="s">
        <v>72</v>
      </c>
      <c r="I2301" s="6">
        <v>0.19272726774215698</v>
      </c>
    </row>
    <row r="2302" spans="1:9" x14ac:dyDescent="0.2">
      <c r="A2302" s="3" t="s">
        <v>341</v>
      </c>
      <c r="B2302" s="2">
        <v>8</v>
      </c>
      <c r="C2302" s="3">
        <v>48.571653329999997</v>
      </c>
      <c r="D2302" s="3">
        <v>-122.4418024</v>
      </c>
      <c r="E2302" s="3" t="s">
        <v>342</v>
      </c>
      <c r="F2302" s="3">
        <v>16.066666666666666</v>
      </c>
      <c r="G2302" s="3"/>
      <c r="H2302" s="3" t="s">
        <v>72</v>
      </c>
      <c r="I2302" s="6">
        <v>0</v>
      </c>
    </row>
    <row r="2303" spans="1:9" x14ac:dyDescent="0.2">
      <c r="A2303" s="3" t="s">
        <v>343</v>
      </c>
      <c r="B2303" s="2">
        <v>8</v>
      </c>
      <c r="C2303" s="3">
        <v>48.789959639999999</v>
      </c>
      <c r="D2303" s="3">
        <v>-122.66183820000001</v>
      </c>
      <c r="E2303" s="3" t="s">
        <v>159</v>
      </c>
      <c r="F2303" s="3">
        <v>17.75</v>
      </c>
      <c r="G2303" s="3"/>
      <c r="H2303" s="3" t="s">
        <v>344</v>
      </c>
      <c r="I2303" s="6">
        <v>0.109375</v>
      </c>
    </row>
    <row r="2304" spans="1:9" x14ac:dyDescent="0.2">
      <c r="A2304" s="3" t="s">
        <v>345</v>
      </c>
      <c r="B2304" s="2">
        <v>8</v>
      </c>
      <c r="C2304" s="3">
        <v>48.789161</v>
      </c>
      <c r="D2304" s="3">
        <v>-122.199023</v>
      </c>
      <c r="E2304" s="3" t="s">
        <v>10</v>
      </c>
      <c r="F2304" s="3">
        <v>17.399999999999999</v>
      </c>
      <c r="G2304" s="3"/>
      <c r="H2304" s="3" t="s">
        <v>26</v>
      </c>
      <c r="I2304" s="6">
        <v>8.7499998509883881E-2</v>
      </c>
    </row>
    <row r="2305" spans="1:9" x14ac:dyDescent="0.2">
      <c r="A2305" s="3" t="s">
        <v>346</v>
      </c>
      <c r="B2305" s="2">
        <v>8</v>
      </c>
      <c r="C2305" s="3">
        <v>48.720171999999998</v>
      </c>
      <c r="D2305" s="3">
        <v>-122.201216</v>
      </c>
      <c r="E2305" s="3" t="s">
        <v>10</v>
      </c>
      <c r="F2305" s="3">
        <v>17.419999999999998</v>
      </c>
      <c r="G2305" s="3"/>
      <c r="H2305" s="3" t="s">
        <v>347</v>
      </c>
      <c r="I2305" s="6">
        <v>8.8749997317790985E-2</v>
      </c>
    </row>
    <row r="2306" spans="1:9" x14ac:dyDescent="0.2">
      <c r="A2306" s="3" t="s">
        <v>704</v>
      </c>
      <c r="B2306" s="2">
        <v>8</v>
      </c>
      <c r="C2306" s="3">
        <v>48.667716669999997</v>
      </c>
      <c r="D2306" s="3">
        <v>-121.8903</v>
      </c>
      <c r="E2306" s="3" t="s">
        <v>10</v>
      </c>
      <c r="F2306" s="3">
        <v>11.48</v>
      </c>
      <c r="G2306" s="3"/>
      <c r="H2306" s="3" t="s">
        <v>705</v>
      </c>
      <c r="I2306" s="6">
        <v>0</v>
      </c>
    </row>
    <row r="2307" spans="1:9" x14ac:dyDescent="0.2">
      <c r="A2307" s="3" t="s">
        <v>494</v>
      </c>
      <c r="B2307" s="2">
        <v>8</v>
      </c>
      <c r="C2307" s="3">
        <v>48.605833330000003</v>
      </c>
      <c r="D2307" s="3">
        <v>-121.9208333</v>
      </c>
      <c r="E2307" s="3" t="s">
        <v>10</v>
      </c>
      <c r="F2307" s="3">
        <v>11.52</v>
      </c>
      <c r="G2307" s="3"/>
      <c r="H2307" s="3" t="s">
        <v>495</v>
      </c>
      <c r="I2307" s="6">
        <v>0</v>
      </c>
    </row>
    <row r="2308" spans="1:9" x14ac:dyDescent="0.2">
      <c r="A2308" s="3" t="s">
        <v>496</v>
      </c>
      <c r="B2308" s="2">
        <v>8</v>
      </c>
      <c r="C2308" s="3">
        <v>48.599383330000002</v>
      </c>
      <c r="D2308" s="3">
        <v>-122.01185</v>
      </c>
      <c r="E2308" s="3" t="s">
        <v>10</v>
      </c>
      <c r="F2308" s="3">
        <v>16.61</v>
      </c>
      <c r="G2308" s="3"/>
      <c r="H2308" s="3" t="s">
        <v>497</v>
      </c>
      <c r="I2308" s="6">
        <v>0.3841666579246521</v>
      </c>
    </row>
    <row r="2309" spans="1:9" x14ac:dyDescent="0.2">
      <c r="A2309" s="3" t="s">
        <v>498</v>
      </c>
      <c r="B2309" s="2">
        <v>8</v>
      </c>
      <c r="C2309" s="3">
        <v>48.609333329999998</v>
      </c>
      <c r="D2309" s="3">
        <v>-122.08154999999999</v>
      </c>
      <c r="E2309" s="3" t="s">
        <v>10</v>
      </c>
      <c r="F2309" s="3">
        <v>17.940000000000001</v>
      </c>
      <c r="G2309" s="3"/>
      <c r="H2309" s="3" t="s">
        <v>499</v>
      </c>
      <c r="I2309" s="6">
        <v>0.49500000476837158</v>
      </c>
    </row>
    <row r="2310" spans="1:9" x14ac:dyDescent="0.2">
      <c r="A2310" s="3" t="s">
        <v>500</v>
      </c>
      <c r="B2310" s="2">
        <v>8</v>
      </c>
      <c r="C2310" s="3">
        <v>48.677616669999999</v>
      </c>
      <c r="D2310" s="3">
        <v>-122.1658667</v>
      </c>
      <c r="E2310" s="3" t="s">
        <v>10</v>
      </c>
      <c r="F2310" s="3">
        <v>18.07</v>
      </c>
      <c r="G2310" s="3"/>
      <c r="H2310" s="3" t="s">
        <v>502</v>
      </c>
      <c r="I2310" s="6">
        <v>0.12937499582767487</v>
      </c>
    </row>
    <row r="2311" spans="1:9" x14ac:dyDescent="0.2">
      <c r="A2311" s="3" t="s">
        <v>504</v>
      </c>
      <c r="B2311" s="2">
        <v>8</v>
      </c>
      <c r="C2311" s="3">
        <v>48.719866670000002</v>
      </c>
      <c r="D2311" s="3">
        <v>-122.2008</v>
      </c>
      <c r="E2311" s="3" t="s">
        <v>10</v>
      </c>
      <c r="F2311" s="3">
        <v>19.829999999999998</v>
      </c>
      <c r="G2311" s="3"/>
      <c r="H2311" s="3" t="s">
        <v>347</v>
      </c>
      <c r="I2311" s="6">
        <v>0.23937499523162842</v>
      </c>
    </row>
    <row r="2312" spans="1:9" x14ac:dyDescent="0.2">
      <c r="A2312" s="3" t="s">
        <v>349</v>
      </c>
      <c r="B2312" s="2">
        <v>8</v>
      </c>
      <c r="C2312" s="3">
        <v>48.743532999999999</v>
      </c>
      <c r="D2312" s="3">
        <v>-122.217589</v>
      </c>
      <c r="E2312" s="3" t="s">
        <v>10</v>
      </c>
      <c r="F2312" s="3">
        <v>16.574999999999999</v>
      </c>
      <c r="G2312" s="3"/>
      <c r="H2312" s="3" t="s">
        <v>350</v>
      </c>
      <c r="I2312" s="6">
        <v>3.593749925494194E-2</v>
      </c>
    </row>
    <row r="2313" spans="1:9" x14ac:dyDescent="0.2">
      <c r="A2313" s="3" t="s">
        <v>351</v>
      </c>
      <c r="B2313" s="2">
        <v>8</v>
      </c>
      <c r="C2313" s="3">
        <v>48.771889000000002</v>
      </c>
      <c r="D2313" s="3">
        <v>-122.223271</v>
      </c>
      <c r="E2313" s="3" t="s">
        <v>10</v>
      </c>
      <c r="F2313" s="3">
        <v>15.319999999999999</v>
      </c>
      <c r="G2313" s="3"/>
      <c r="H2313" s="3" t="s">
        <v>352</v>
      </c>
      <c r="I2313" s="6">
        <v>0</v>
      </c>
    </row>
    <row r="2314" spans="1:9" x14ac:dyDescent="0.2">
      <c r="A2314" s="3" t="s">
        <v>353</v>
      </c>
      <c r="B2314" s="2">
        <v>8</v>
      </c>
      <c r="C2314" s="3">
        <v>48.796546999999997</v>
      </c>
      <c r="D2314" s="3">
        <v>-122.194399</v>
      </c>
      <c r="E2314" s="3" t="s">
        <v>10</v>
      </c>
      <c r="F2314" s="3">
        <v>18.166666666666668</v>
      </c>
      <c r="G2314" s="3"/>
      <c r="H2314" s="3" t="s">
        <v>354</v>
      </c>
      <c r="I2314" s="6">
        <v>0.1354166716337204</v>
      </c>
    </row>
    <row r="2315" spans="1:9" x14ac:dyDescent="0.2">
      <c r="A2315" s="3" t="s">
        <v>476</v>
      </c>
      <c r="B2315" s="2">
        <v>8</v>
      </c>
      <c r="C2315" s="3">
        <v>48.854133070000003</v>
      </c>
      <c r="D2315" s="3">
        <v>-122.5407878</v>
      </c>
      <c r="E2315" s="3" t="s">
        <v>10</v>
      </c>
      <c r="F2315" s="3">
        <v>13.8</v>
      </c>
      <c r="G2315" s="3"/>
      <c r="H2315" s="3" t="s">
        <v>32</v>
      </c>
      <c r="I2315" s="6">
        <v>0</v>
      </c>
    </row>
    <row r="2316" spans="1:9" x14ac:dyDescent="0.2">
      <c r="A2316" s="3" t="s">
        <v>355</v>
      </c>
      <c r="B2316" s="2">
        <v>8</v>
      </c>
      <c r="C2316" s="3">
        <v>48.862769999999998</v>
      </c>
      <c r="D2316" s="3">
        <v>-122.68527</v>
      </c>
      <c r="E2316" s="3" t="s">
        <v>10</v>
      </c>
      <c r="F2316" s="3">
        <v>21.647500000000001</v>
      </c>
      <c r="G2316" s="3"/>
      <c r="H2316" s="3" t="s">
        <v>356</v>
      </c>
      <c r="I2316" s="6">
        <v>0.35296875238418579</v>
      </c>
    </row>
    <row r="2317" spans="1:9" x14ac:dyDescent="0.2">
      <c r="A2317" s="3" t="s">
        <v>357</v>
      </c>
      <c r="B2317" s="2">
        <v>8</v>
      </c>
      <c r="C2317" s="3">
        <v>48.79027</v>
      </c>
      <c r="D2317" s="3">
        <v>-122.39666</v>
      </c>
      <c r="E2317" s="3" t="s">
        <v>10</v>
      </c>
      <c r="F2317" s="3">
        <v>18.237500000000001</v>
      </c>
      <c r="G2317" s="3"/>
      <c r="H2317" s="3" t="s">
        <v>358</v>
      </c>
      <c r="I2317" s="6">
        <v>0.13984374701976776</v>
      </c>
    </row>
    <row r="2318" spans="1:9" x14ac:dyDescent="0.2">
      <c r="A2318" s="3" t="s">
        <v>359</v>
      </c>
      <c r="B2318" s="2">
        <v>8</v>
      </c>
      <c r="C2318" s="3">
        <v>48.782148999999997</v>
      </c>
      <c r="D2318" s="3">
        <v>-122.218688</v>
      </c>
      <c r="E2318" s="3" t="s">
        <v>10</v>
      </c>
      <c r="F2318" s="3">
        <v>16.380000000000003</v>
      </c>
      <c r="G2318" s="3"/>
      <c r="H2318" s="3" t="s">
        <v>360</v>
      </c>
      <c r="I2318" s="6">
        <v>2.3749999701976776E-2</v>
      </c>
    </row>
    <row r="2319" spans="1:9" x14ac:dyDescent="0.2">
      <c r="A2319" s="3" t="s">
        <v>364</v>
      </c>
      <c r="B2319" s="2">
        <v>8</v>
      </c>
      <c r="C2319" s="3">
        <v>48.850546000000001</v>
      </c>
      <c r="D2319" s="3">
        <v>-122.027492</v>
      </c>
      <c r="E2319" s="3" t="s">
        <v>10</v>
      </c>
      <c r="F2319" s="3">
        <v>13.7</v>
      </c>
      <c r="G2319" s="3"/>
      <c r="H2319" s="3" t="s">
        <v>149</v>
      </c>
      <c r="I2319" s="6">
        <v>0</v>
      </c>
    </row>
    <row r="2320" spans="1:9" x14ac:dyDescent="0.2">
      <c r="A2320" s="3" t="s">
        <v>507</v>
      </c>
      <c r="B2320" s="2">
        <v>8</v>
      </c>
      <c r="C2320" s="3">
        <v>48.685211000000002</v>
      </c>
      <c r="D2320" s="3">
        <v>-122.169343</v>
      </c>
      <c r="E2320" s="3" t="s">
        <v>10</v>
      </c>
      <c r="F2320" s="3">
        <v>17.799999999999997</v>
      </c>
      <c r="G2320" s="3"/>
      <c r="H2320" s="3" t="s">
        <v>501</v>
      </c>
      <c r="I2320" s="6">
        <v>0.11249999701976776</v>
      </c>
    </row>
    <row r="2321" spans="1:9" x14ac:dyDescent="0.2">
      <c r="A2321" s="3" t="s">
        <v>707</v>
      </c>
      <c r="B2321" s="2">
        <v>8</v>
      </c>
      <c r="C2321" s="3">
        <v>48.925986999999999</v>
      </c>
      <c r="D2321" s="3">
        <v>-122.67330699999999</v>
      </c>
      <c r="E2321" s="3" t="s">
        <v>10</v>
      </c>
      <c r="F2321" s="3">
        <v>19.950000000000003</v>
      </c>
      <c r="G2321" s="3"/>
      <c r="H2321" s="3" t="s">
        <v>620</v>
      </c>
      <c r="I2321" s="6">
        <v>0.14000000059604645</v>
      </c>
    </row>
    <row r="2322" spans="1:9" x14ac:dyDescent="0.2">
      <c r="A2322" s="3" t="s">
        <v>708</v>
      </c>
      <c r="B2322" s="2">
        <v>8</v>
      </c>
      <c r="C2322" s="3">
        <v>48.941896999999997</v>
      </c>
      <c r="D2322" s="3">
        <v>-122.20774900000001</v>
      </c>
      <c r="E2322" s="3" t="s">
        <v>10</v>
      </c>
      <c r="F2322" s="3">
        <v>13.65</v>
      </c>
      <c r="G2322" s="3"/>
      <c r="H2322" s="3" t="s">
        <v>709</v>
      </c>
      <c r="I2322" s="6">
        <v>0</v>
      </c>
    </row>
    <row r="2323" spans="1:9" x14ac:dyDescent="0.2">
      <c r="A2323" s="3" t="s">
        <v>710</v>
      </c>
      <c r="B2323" s="2">
        <v>8</v>
      </c>
      <c r="C2323" s="3">
        <v>48.784681999999997</v>
      </c>
      <c r="D2323" s="3">
        <v>-122.135852</v>
      </c>
      <c r="E2323" s="3" t="s">
        <v>10</v>
      </c>
      <c r="F2323" s="3">
        <v>12.5</v>
      </c>
      <c r="G2323" s="3"/>
      <c r="H2323" s="3" t="s">
        <v>711</v>
      </c>
      <c r="I2323" s="6">
        <v>4.1666667908430099E-2</v>
      </c>
    </row>
    <row r="2324" spans="1:9" x14ac:dyDescent="0.2">
      <c r="A2324" s="3" t="s">
        <v>712</v>
      </c>
      <c r="B2324" s="2">
        <v>8</v>
      </c>
      <c r="C2324" s="3">
        <v>48.770558000000001</v>
      </c>
      <c r="D2324" s="3">
        <v>-122.050901</v>
      </c>
      <c r="E2324" s="3" t="s">
        <v>10</v>
      </c>
      <c r="F2324" s="3">
        <v>10.850000000000001</v>
      </c>
      <c r="G2324" s="3"/>
      <c r="H2324" s="3" t="s">
        <v>713</v>
      </c>
      <c r="I2324" s="6">
        <v>0</v>
      </c>
    </row>
    <row r="2325" spans="1:9" x14ac:dyDescent="0.2">
      <c r="A2325" s="3" t="s">
        <v>714</v>
      </c>
      <c r="B2325" s="2">
        <v>8</v>
      </c>
      <c r="C2325" s="3">
        <v>48.718497999999997</v>
      </c>
      <c r="D2325" s="3">
        <v>-122.32467</v>
      </c>
      <c r="E2325" s="3" t="s">
        <v>10</v>
      </c>
      <c r="F2325" s="3">
        <v>16.149999999999999</v>
      </c>
      <c r="G2325" s="3"/>
      <c r="H2325" s="3" t="s">
        <v>334</v>
      </c>
      <c r="I2325" s="6">
        <v>9.3750003725290298E-3</v>
      </c>
    </row>
    <row r="2326" spans="1:9" x14ac:dyDescent="0.2">
      <c r="A2326" s="3" t="s">
        <v>715</v>
      </c>
      <c r="B2326" s="2">
        <v>8</v>
      </c>
      <c r="C2326" s="3">
        <v>48.753304</v>
      </c>
      <c r="D2326" s="3">
        <v>-122.46787399999999</v>
      </c>
      <c r="E2326" s="3" t="s">
        <v>10</v>
      </c>
      <c r="F2326" s="3">
        <v>21.3</v>
      </c>
      <c r="G2326" s="3"/>
      <c r="H2326" s="3" t="s">
        <v>133</v>
      </c>
      <c r="I2326" s="6">
        <v>0.33125001192092896</v>
      </c>
    </row>
    <row r="2327" spans="1:9" x14ac:dyDescent="0.2">
      <c r="A2327" s="3" t="s">
        <v>479</v>
      </c>
      <c r="B2327" s="2">
        <v>8</v>
      </c>
      <c r="C2327" s="3">
        <v>48.761940000000003</v>
      </c>
      <c r="D2327" s="3">
        <v>-122.41166</v>
      </c>
      <c r="E2327" s="3" t="s">
        <v>10</v>
      </c>
      <c r="F2327" s="3">
        <v>13.428571428571429</v>
      </c>
      <c r="G2327" s="3"/>
      <c r="H2327" s="3" t="s">
        <v>480</v>
      </c>
      <c r="I2327" s="6">
        <v>0</v>
      </c>
    </row>
    <row r="2328" spans="1:9" x14ac:dyDescent="0.2">
      <c r="A2328" s="3" t="s">
        <v>510</v>
      </c>
      <c r="B2328" s="2">
        <v>8</v>
      </c>
      <c r="C2328" s="3">
        <v>48.917277730000002</v>
      </c>
      <c r="D2328" s="3">
        <v>-122.1937282</v>
      </c>
      <c r="E2328" s="3" t="s">
        <v>10</v>
      </c>
      <c r="F2328" s="3">
        <v>11.2</v>
      </c>
      <c r="G2328" s="3"/>
      <c r="H2328" s="3" t="s">
        <v>511</v>
      </c>
      <c r="I2328" s="6">
        <v>0</v>
      </c>
    </row>
    <row r="2329" spans="1:9" x14ac:dyDescent="0.2">
      <c r="A2329" s="3" t="s">
        <v>716</v>
      </c>
      <c r="B2329" s="2">
        <v>8</v>
      </c>
      <c r="C2329" s="3">
        <v>48.716311930000003</v>
      </c>
      <c r="D2329" s="3">
        <v>-122.0297052</v>
      </c>
      <c r="E2329" s="3" t="s">
        <v>10</v>
      </c>
      <c r="F2329" s="3">
        <v>4.8000000000000007</v>
      </c>
      <c r="G2329" s="3"/>
      <c r="H2329" s="3" t="s">
        <v>717</v>
      </c>
      <c r="I2329" s="6">
        <v>0</v>
      </c>
    </row>
    <row r="2330" spans="1:9" x14ac:dyDescent="0.2">
      <c r="A2330" s="3" t="s">
        <v>718</v>
      </c>
      <c r="B2330" s="2">
        <v>8</v>
      </c>
      <c r="C2330" s="3">
        <v>48.896880969999998</v>
      </c>
      <c r="D2330" s="3">
        <v>-122.33284329999999</v>
      </c>
      <c r="E2330" s="3" t="s">
        <v>10</v>
      </c>
      <c r="F2330" s="3">
        <v>14.05</v>
      </c>
      <c r="G2330" s="3"/>
      <c r="H2330" s="3" t="s">
        <v>719</v>
      </c>
      <c r="I2330" s="6">
        <v>0</v>
      </c>
    </row>
    <row r="2331" spans="1:9" x14ac:dyDescent="0.2">
      <c r="A2331" s="3" t="s">
        <v>720</v>
      </c>
      <c r="B2331" s="2">
        <v>8</v>
      </c>
      <c r="C2331" s="3">
        <v>48.902767619999999</v>
      </c>
      <c r="D2331" s="3">
        <v>-122.10431579999999</v>
      </c>
      <c r="E2331" s="3" t="s">
        <v>10</v>
      </c>
      <c r="F2331" s="3">
        <v>12.95</v>
      </c>
      <c r="G2331" s="3"/>
      <c r="H2331" s="3" t="s">
        <v>721</v>
      </c>
      <c r="I2331" s="6">
        <v>0</v>
      </c>
    </row>
    <row r="2332" spans="1:9" x14ac:dyDescent="0.2">
      <c r="A2332" s="3" t="s">
        <v>375</v>
      </c>
      <c r="B2332" s="2">
        <v>8</v>
      </c>
      <c r="C2332" s="3">
        <v>48.904159999999997</v>
      </c>
      <c r="D2332" s="3">
        <v>-122.48472</v>
      </c>
      <c r="E2332" s="3" t="s">
        <v>10</v>
      </c>
      <c r="F2332" s="3">
        <v>21.788888888888888</v>
      </c>
      <c r="G2332" s="3"/>
      <c r="H2332" s="3" t="s">
        <v>376</v>
      </c>
      <c r="I2332" s="6">
        <v>0.36180555820465088</v>
      </c>
    </row>
    <row r="2333" spans="1:9" x14ac:dyDescent="0.2">
      <c r="A2333" s="3" t="s">
        <v>9</v>
      </c>
      <c r="B2333" s="2">
        <v>9</v>
      </c>
      <c r="C2333" s="3">
        <v>48.818888889999997</v>
      </c>
      <c r="D2333" s="3">
        <v>-122.58</v>
      </c>
      <c r="E2333" s="3" t="s">
        <v>10</v>
      </c>
      <c r="F2333" s="3">
        <v>13.075000000000001</v>
      </c>
      <c r="G2333" s="3" t="s">
        <v>11</v>
      </c>
      <c r="H2333" s="3" t="s">
        <v>12</v>
      </c>
      <c r="I2333" s="6">
        <v>0</v>
      </c>
    </row>
    <row r="2334" spans="1:9" x14ac:dyDescent="0.2">
      <c r="A2334" s="3" t="s">
        <v>9</v>
      </c>
      <c r="B2334" s="2">
        <v>9</v>
      </c>
      <c r="C2334" s="3">
        <v>48.818888889999997</v>
      </c>
      <c r="D2334" s="3">
        <v>-122.58</v>
      </c>
      <c r="E2334" s="3" t="s">
        <v>10</v>
      </c>
      <c r="F2334" s="3">
        <v>15.566666666666668</v>
      </c>
      <c r="G2334" s="3" t="s">
        <v>13</v>
      </c>
      <c r="H2334" s="3" t="s">
        <v>12</v>
      </c>
      <c r="I2334" s="6">
        <v>0</v>
      </c>
    </row>
    <row r="2335" spans="1:9" x14ac:dyDescent="0.2">
      <c r="A2335" s="3" t="s">
        <v>14</v>
      </c>
      <c r="B2335" s="2">
        <v>9</v>
      </c>
      <c r="C2335" s="3">
        <v>48.841670000000001</v>
      </c>
      <c r="D2335" s="3">
        <v>-122.29304999999999</v>
      </c>
      <c r="E2335" s="3" t="s">
        <v>10</v>
      </c>
      <c r="F2335" s="3">
        <v>11.238461538461538</v>
      </c>
      <c r="G2335" s="3" t="s">
        <v>11</v>
      </c>
      <c r="H2335" s="3" t="s">
        <v>15</v>
      </c>
      <c r="I2335" s="6">
        <v>0</v>
      </c>
    </row>
    <row r="2336" spans="1:9" x14ac:dyDescent="0.2">
      <c r="A2336" s="3" t="s">
        <v>14</v>
      </c>
      <c r="B2336" s="2">
        <v>9</v>
      </c>
      <c r="C2336" s="3">
        <v>48.841670000000001</v>
      </c>
      <c r="D2336" s="3">
        <v>-122.29304999999999</v>
      </c>
      <c r="E2336" s="3" t="s">
        <v>10</v>
      </c>
      <c r="F2336" s="3">
        <v>12.633333333333333</v>
      </c>
      <c r="G2336" s="3" t="s">
        <v>13</v>
      </c>
      <c r="H2336" s="3" t="s">
        <v>15</v>
      </c>
      <c r="I2336" s="6">
        <v>0</v>
      </c>
    </row>
    <row r="2337" spans="1:9" x14ac:dyDescent="0.2">
      <c r="A2337" s="3" t="s">
        <v>16</v>
      </c>
      <c r="B2337" s="2">
        <v>9</v>
      </c>
      <c r="C2337" s="3">
        <v>48.837991000000002</v>
      </c>
      <c r="D2337" s="3">
        <v>-122.15436800000001</v>
      </c>
      <c r="E2337" s="3" t="s">
        <v>10</v>
      </c>
      <c r="F2337" s="3">
        <v>11.299999999999999</v>
      </c>
      <c r="G2337" s="3" t="s">
        <v>11</v>
      </c>
      <c r="H2337" s="3" t="s">
        <v>17</v>
      </c>
      <c r="I2337" s="6">
        <v>0</v>
      </c>
    </row>
    <row r="2338" spans="1:9" x14ac:dyDescent="0.2">
      <c r="A2338" s="3" t="s">
        <v>18</v>
      </c>
      <c r="B2338" s="2">
        <v>9</v>
      </c>
      <c r="C2338" s="3">
        <v>48.810270000000003</v>
      </c>
      <c r="D2338" s="3">
        <v>-122.5675</v>
      </c>
      <c r="E2338" s="3" t="s">
        <v>10</v>
      </c>
      <c r="F2338" s="3">
        <v>12.95</v>
      </c>
      <c r="G2338" s="3" t="s">
        <v>11</v>
      </c>
      <c r="H2338" s="3" t="s">
        <v>19</v>
      </c>
      <c r="I2338" s="6">
        <v>0</v>
      </c>
    </row>
    <row r="2339" spans="1:9" x14ac:dyDescent="0.2">
      <c r="A2339" s="3" t="s">
        <v>20</v>
      </c>
      <c r="B2339" s="2">
        <v>9</v>
      </c>
      <c r="C2339" s="3">
        <v>49.002347489999998</v>
      </c>
      <c r="D2339" s="3">
        <v>-122.23181649999999</v>
      </c>
      <c r="E2339" s="3" t="s">
        <v>10</v>
      </c>
      <c r="F2339" s="3">
        <v>14.175000000000001</v>
      </c>
      <c r="G2339" s="3" t="s">
        <v>11</v>
      </c>
      <c r="H2339" s="3" t="s">
        <v>21</v>
      </c>
      <c r="I2339" s="6">
        <v>0</v>
      </c>
    </row>
    <row r="2340" spans="1:9" x14ac:dyDescent="0.2">
      <c r="A2340" s="3" t="s">
        <v>22</v>
      </c>
      <c r="B2340" s="2">
        <v>9</v>
      </c>
      <c r="C2340" s="3">
        <v>49.000070000000001</v>
      </c>
      <c r="D2340" s="3">
        <v>-122.23574000000001</v>
      </c>
      <c r="E2340" s="3" t="s">
        <v>10</v>
      </c>
      <c r="F2340" s="3">
        <v>13.8</v>
      </c>
      <c r="G2340" s="3" t="s">
        <v>11</v>
      </c>
      <c r="H2340" s="3" t="s">
        <v>21</v>
      </c>
      <c r="I2340" s="6">
        <v>0</v>
      </c>
    </row>
    <row r="2341" spans="1:9" x14ac:dyDescent="0.2">
      <c r="A2341" s="3" t="s">
        <v>23</v>
      </c>
      <c r="B2341" s="2">
        <v>9</v>
      </c>
      <c r="C2341" s="3">
        <v>48.943049999999999</v>
      </c>
      <c r="D2341" s="3">
        <v>-122.30861</v>
      </c>
      <c r="E2341" s="3" t="s">
        <v>10</v>
      </c>
      <c r="F2341" s="3">
        <v>14.7</v>
      </c>
      <c r="G2341" s="3" t="s">
        <v>11</v>
      </c>
      <c r="H2341" s="3" t="s">
        <v>24</v>
      </c>
      <c r="I2341" s="6">
        <v>0</v>
      </c>
    </row>
    <row r="2342" spans="1:9" x14ac:dyDescent="0.2">
      <c r="A2342" s="3" t="s">
        <v>25</v>
      </c>
      <c r="B2342" s="2">
        <v>9</v>
      </c>
      <c r="C2342" s="3">
        <v>48.788876000000002</v>
      </c>
      <c r="D2342" s="3">
        <v>-122.199983</v>
      </c>
      <c r="E2342" s="3" t="s">
        <v>10</v>
      </c>
      <c r="F2342" s="3">
        <v>14.675000000000001</v>
      </c>
      <c r="G2342" s="3" t="s">
        <v>11</v>
      </c>
      <c r="H2342" s="3" t="s">
        <v>26</v>
      </c>
      <c r="I2342" s="6">
        <v>0.12884615361690521</v>
      </c>
    </row>
    <row r="2343" spans="1:9" x14ac:dyDescent="0.2">
      <c r="A2343" s="3" t="s">
        <v>27</v>
      </c>
      <c r="B2343" s="2">
        <v>9</v>
      </c>
      <c r="C2343" s="3">
        <v>48.784999999999997</v>
      </c>
      <c r="D2343" s="3">
        <v>-122.1125</v>
      </c>
      <c r="E2343" s="3" t="s">
        <v>10</v>
      </c>
      <c r="F2343" s="3">
        <v>9.4</v>
      </c>
      <c r="G2343" s="3" t="s">
        <v>11</v>
      </c>
      <c r="H2343" s="3" t="s">
        <v>28</v>
      </c>
      <c r="I2343" s="6">
        <v>0</v>
      </c>
    </row>
    <row r="2344" spans="1:9" x14ac:dyDescent="0.2">
      <c r="A2344" s="3" t="s">
        <v>29</v>
      </c>
      <c r="B2344" s="2">
        <v>9</v>
      </c>
      <c r="C2344" s="3">
        <v>48.924222999999998</v>
      </c>
      <c r="D2344" s="3">
        <v>-122.530151</v>
      </c>
      <c r="E2344" s="3" t="s">
        <v>10</v>
      </c>
      <c r="F2344" s="3">
        <v>12.066666666666668</v>
      </c>
      <c r="G2344" s="3" t="s">
        <v>11</v>
      </c>
      <c r="H2344" s="3" t="s">
        <v>30</v>
      </c>
      <c r="I2344" s="6">
        <v>0</v>
      </c>
    </row>
    <row r="2345" spans="1:9" x14ac:dyDescent="0.2">
      <c r="A2345" s="3" t="s">
        <v>29</v>
      </c>
      <c r="B2345" s="2">
        <v>9</v>
      </c>
      <c r="C2345" s="3">
        <v>48.924222999999998</v>
      </c>
      <c r="D2345" s="3">
        <v>-122.530151</v>
      </c>
      <c r="E2345" s="3" t="s">
        <v>10</v>
      </c>
      <c r="F2345" s="3">
        <v>13.399999999999999</v>
      </c>
      <c r="G2345" s="3" t="s">
        <v>13</v>
      </c>
      <c r="H2345" s="3" t="s">
        <v>30</v>
      </c>
      <c r="I2345" s="6">
        <v>0</v>
      </c>
    </row>
    <row r="2346" spans="1:9" x14ac:dyDescent="0.2">
      <c r="A2346" s="3" t="s">
        <v>31</v>
      </c>
      <c r="B2346" s="2">
        <v>9</v>
      </c>
      <c r="C2346" s="3">
        <v>48.854170000000003</v>
      </c>
      <c r="D2346" s="3">
        <v>-122.54103000000001</v>
      </c>
      <c r="E2346" s="3" t="s">
        <v>10</v>
      </c>
      <c r="F2346" s="3">
        <v>13.9</v>
      </c>
      <c r="G2346" s="3" t="s">
        <v>11</v>
      </c>
      <c r="H2346" s="3" t="s">
        <v>32</v>
      </c>
      <c r="I2346" s="6">
        <v>0</v>
      </c>
    </row>
    <row r="2347" spans="1:9" x14ac:dyDescent="0.2">
      <c r="A2347" s="3" t="s">
        <v>33</v>
      </c>
      <c r="B2347" s="2">
        <v>9</v>
      </c>
      <c r="C2347" s="3">
        <v>48.673611110000003</v>
      </c>
      <c r="D2347" s="3">
        <v>-122.2661111</v>
      </c>
      <c r="E2347" s="3" t="s">
        <v>10</v>
      </c>
      <c r="F2347" s="3">
        <v>10.5</v>
      </c>
      <c r="G2347" s="3" t="s">
        <v>11</v>
      </c>
      <c r="H2347" s="3" t="s">
        <v>34</v>
      </c>
      <c r="I2347" s="6">
        <v>0</v>
      </c>
    </row>
    <row r="2348" spans="1:9" x14ac:dyDescent="0.2">
      <c r="A2348" s="3" t="s">
        <v>35</v>
      </c>
      <c r="B2348" s="2">
        <v>9</v>
      </c>
      <c r="C2348" s="3">
        <v>48.861379999999997</v>
      </c>
      <c r="D2348" s="3">
        <v>-122.33293999999999</v>
      </c>
      <c r="E2348" s="3" t="s">
        <v>10</v>
      </c>
      <c r="F2348" s="3">
        <v>12.1</v>
      </c>
      <c r="G2348" s="3" t="s">
        <v>11</v>
      </c>
      <c r="H2348" s="3" t="s">
        <v>36</v>
      </c>
      <c r="I2348" s="6">
        <v>0</v>
      </c>
    </row>
    <row r="2349" spans="1:9" x14ac:dyDescent="0.2">
      <c r="A2349" s="3" t="s">
        <v>37</v>
      </c>
      <c r="B2349" s="2">
        <v>9</v>
      </c>
      <c r="C2349" s="3">
        <v>48.924160000000001</v>
      </c>
      <c r="D2349" s="3">
        <v>-122.53006000000001</v>
      </c>
      <c r="E2349" s="3" t="s">
        <v>10</v>
      </c>
      <c r="F2349" s="3">
        <v>14.2</v>
      </c>
      <c r="G2349" s="3" t="s">
        <v>11</v>
      </c>
      <c r="H2349" s="3" t="s">
        <v>30</v>
      </c>
      <c r="I2349" s="6">
        <v>0</v>
      </c>
    </row>
    <row r="2350" spans="1:9" x14ac:dyDescent="0.2">
      <c r="A2350" s="3" t="s">
        <v>38</v>
      </c>
      <c r="B2350" s="2">
        <v>9</v>
      </c>
      <c r="C2350" s="3">
        <v>48.912095659999999</v>
      </c>
      <c r="D2350" s="3">
        <v>-122.52304530000001</v>
      </c>
      <c r="E2350" s="3" t="s">
        <v>10</v>
      </c>
      <c r="F2350" s="3">
        <v>14.166666666666666</v>
      </c>
      <c r="G2350" s="3" t="s">
        <v>11</v>
      </c>
      <c r="H2350" s="3" t="s">
        <v>39</v>
      </c>
      <c r="I2350" s="6">
        <v>0</v>
      </c>
    </row>
    <row r="2351" spans="1:9" x14ac:dyDescent="0.2">
      <c r="A2351" s="3" t="s">
        <v>40</v>
      </c>
      <c r="B2351" s="2">
        <v>9</v>
      </c>
      <c r="C2351" s="3">
        <v>48.937890000000003</v>
      </c>
      <c r="D2351" s="3">
        <v>-122.44072</v>
      </c>
      <c r="E2351" s="3" t="s">
        <v>10</v>
      </c>
      <c r="F2351" s="3">
        <v>13.795</v>
      </c>
      <c r="G2351" s="3" t="s">
        <v>11</v>
      </c>
      <c r="H2351" s="3" t="s">
        <v>41</v>
      </c>
      <c r="I2351" s="6">
        <v>0</v>
      </c>
    </row>
    <row r="2352" spans="1:9" x14ac:dyDescent="0.2">
      <c r="A2352" s="3" t="s">
        <v>42</v>
      </c>
      <c r="B2352" s="2">
        <v>9</v>
      </c>
      <c r="C2352" s="3">
        <v>48.892009999999999</v>
      </c>
      <c r="D2352" s="3">
        <v>-122.5552</v>
      </c>
      <c r="E2352" s="3" t="s">
        <v>10</v>
      </c>
      <c r="F2352" s="3">
        <v>15.5</v>
      </c>
      <c r="G2352" s="3" t="s">
        <v>11</v>
      </c>
      <c r="H2352" s="3" t="s">
        <v>43</v>
      </c>
      <c r="I2352" s="6">
        <v>0</v>
      </c>
    </row>
    <row r="2353" spans="1:9" x14ac:dyDescent="0.2">
      <c r="A2353" s="3" t="s">
        <v>44</v>
      </c>
      <c r="B2353" s="2">
        <v>9</v>
      </c>
      <c r="C2353" s="3">
        <v>48.914839999999998</v>
      </c>
      <c r="D2353" s="3">
        <v>-122.51183</v>
      </c>
      <c r="E2353" s="3" t="s">
        <v>10</v>
      </c>
      <c r="F2353" s="3">
        <v>13</v>
      </c>
      <c r="G2353" s="3" t="s">
        <v>11</v>
      </c>
      <c r="H2353" s="3" t="s">
        <v>45</v>
      </c>
      <c r="I2353" s="6">
        <v>0</v>
      </c>
    </row>
    <row r="2354" spans="1:9" x14ac:dyDescent="0.2">
      <c r="A2354" s="3" t="s">
        <v>46</v>
      </c>
      <c r="B2354" s="2">
        <v>9</v>
      </c>
      <c r="C2354" s="3">
        <v>48.791330000000002</v>
      </c>
      <c r="D2354" s="3">
        <v>-122.59009</v>
      </c>
      <c r="E2354" s="3" t="s">
        <v>10</v>
      </c>
      <c r="F2354" s="3">
        <v>15.666666666666666</v>
      </c>
      <c r="G2354" s="3" t="s">
        <v>11</v>
      </c>
      <c r="H2354" s="3" t="s">
        <v>47</v>
      </c>
      <c r="I2354" s="6">
        <v>0</v>
      </c>
    </row>
    <row r="2355" spans="1:9" x14ac:dyDescent="0.2">
      <c r="A2355" s="3" t="s">
        <v>48</v>
      </c>
      <c r="B2355" s="2">
        <v>9</v>
      </c>
      <c r="C2355" s="3">
        <v>48.845329999999997</v>
      </c>
      <c r="D2355" s="3">
        <v>-122.58842</v>
      </c>
      <c r="E2355" s="3" t="s">
        <v>10</v>
      </c>
      <c r="F2355" s="3">
        <v>13.83</v>
      </c>
      <c r="G2355" s="3" t="s">
        <v>11</v>
      </c>
      <c r="H2355" s="3" t="s">
        <v>12</v>
      </c>
      <c r="I2355" s="6">
        <v>0</v>
      </c>
    </row>
    <row r="2356" spans="1:9" x14ac:dyDescent="0.2">
      <c r="A2356" s="3" t="s">
        <v>49</v>
      </c>
      <c r="B2356" s="2">
        <v>9</v>
      </c>
      <c r="C2356" s="3">
        <v>48.90287</v>
      </c>
      <c r="D2356" s="3">
        <v>-122.54797000000001</v>
      </c>
      <c r="E2356" s="3" t="s">
        <v>10</v>
      </c>
      <c r="F2356" s="3">
        <v>13.166666666666666</v>
      </c>
      <c r="G2356" s="3" t="s">
        <v>11</v>
      </c>
      <c r="H2356" s="3" t="s">
        <v>50</v>
      </c>
      <c r="I2356" s="6">
        <v>0</v>
      </c>
    </row>
    <row r="2357" spans="1:9" x14ac:dyDescent="0.2">
      <c r="A2357" s="3" t="s">
        <v>51</v>
      </c>
      <c r="B2357" s="2">
        <v>9</v>
      </c>
      <c r="C2357" s="3">
        <v>48.93674</v>
      </c>
      <c r="D2357" s="3">
        <v>-122.44186999999999</v>
      </c>
      <c r="E2357" s="3" t="s">
        <v>10</v>
      </c>
      <c r="F2357" s="3">
        <v>12.466666666666667</v>
      </c>
      <c r="G2357" s="3" t="s">
        <v>11</v>
      </c>
      <c r="H2357" s="3" t="s">
        <v>52</v>
      </c>
      <c r="I2357" s="6">
        <v>0</v>
      </c>
    </row>
    <row r="2358" spans="1:9" x14ac:dyDescent="0.2">
      <c r="A2358" s="3" t="s">
        <v>53</v>
      </c>
      <c r="B2358" s="2">
        <v>9</v>
      </c>
      <c r="C2358" s="3">
        <v>48.918115999999998</v>
      </c>
      <c r="D2358" s="3">
        <v>-122.34957</v>
      </c>
      <c r="E2358" s="3" t="s">
        <v>10</v>
      </c>
      <c r="F2358" s="3">
        <v>11.342857142857143</v>
      </c>
      <c r="G2358" s="3" t="s">
        <v>11</v>
      </c>
      <c r="H2358" s="3" t="s">
        <v>54</v>
      </c>
      <c r="I2358" s="6">
        <v>0</v>
      </c>
    </row>
    <row r="2359" spans="1:9" x14ac:dyDescent="0.2">
      <c r="A2359" s="3" t="s">
        <v>53</v>
      </c>
      <c r="B2359" s="2">
        <v>9</v>
      </c>
      <c r="C2359" s="3">
        <v>48.918115999999998</v>
      </c>
      <c r="D2359" s="3">
        <v>-122.34957</v>
      </c>
      <c r="E2359" s="3" t="s">
        <v>10</v>
      </c>
      <c r="F2359" s="3">
        <v>13.1</v>
      </c>
      <c r="G2359" s="3" t="s">
        <v>13</v>
      </c>
      <c r="H2359" s="3" t="s">
        <v>54</v>
      </c>
      <c r="I2359" s="6">
        <v>0</v>
      </c>
    </row>
    <row r="2360" spans="1:9" x14ac:dyDescent="0.2">
      <c r="A2360" s="3" t="s">
        <v>55</v>
      </c>
      <c r="B2360" s="2">
        <v>9</v>
      </c>
      <c r="C2360" s="3">
        <v>48.841450000000002</v>
      </c>
      <c r="D2360" s="3">
        <v>-122.29494</v>
      </c>
      <c r="E2360" s="3" t="s">
        <v>10</v>
      </c>
      <c r="F2360" s="3">
        <v>10.733333333333334</v>
      </c>
      <c r="G2360" s="3" t="s">
        <v>11</v>
      </c>
      <c r="H2360" s="3" t="s">
        <v>15</v>
      </c>
      <c r="I2360" s="6">
        <v>0</v>
      </c>
    </row>
    <row r="2361" spans="1:9" x14ac:dyDescent="0.2">
      <c r="A2361" s="3" t="s">
        <v>56</v>
      </c>
      <c r="B2361" s="2">
        <v>9</v>
      </c>
      <c r="C2361" s="3">
        <v>48.920430000000003</v>
      </c>
      <c r="D2361" s="3">
        <v>-122.48045</v>
      </c>
      <c r="E2361" s="3" t="s">
        <v>10</v>
      </c>
      <c r="F2361" s="3">
        <v>12.5</v>
      </c>
      <c r="G2361" s="3" t="s">
        <v>11</v>
      </c>
      <c r="H2361" s="3" t="s">
        <v>57</v>
      </c>
      <c r="I2361" s="6">
        <v>0</v>
      </c>
    </row>
    <row r="2362" spans="1:9" x14ac:dyDescent="0.2">
      <c r="A2362" s="3" t="s">
        <v>58</v>
      </c>
      <c r="B2362" s="2">
        <v>9</v>
      </c>
      <c r="C2362" s="3">
        <v>48.855843999999998</v>
      </c>
      <c r="D2362" s="3">
        <v>-122.29407</v>
      </c>
      <c r="E2362" s="3" t="s">
        <v>10</v>
      </c>
      <c r="F2362" s="3">
        <v>12.5</v>
      </c>
      <c r="G2362" s="3" t="s">
        <v>11</v>
      </c>
      <c r="H2362" s="3" t="s">
        <v>59</v>
      </c>
      <c r="I2362" s="6">
        <v>0</v>
      </c>
    </row>
    <row r="2363" spans="1:9" x14ac:dyDescent="0.2">
      <c r="A2363" s="3" t="s">
        <v>60</v>
      </c>
      <c r="B2363" s="2">
        <v>9</v>
      </c>
      <c r="C2363" s="3">
        <v>48.855910850000001</v>
      </c>
      <c r="D2363" s="3">
        <v>-122.5770406</v>
      </c>
      <c r="E2363" s="3" t="s">
        <v>10</v>
      </c>
      <c r="F2363" s="3">
        <v>14.566666666666668</v>
      </c>
      <c r="G2363" s="3" t="s">
        <v>11</v>
      </c>
      <c r="H2363" s="3" t="s">
        <v>61</v>
      </c>
      <c r="I2363" s="6">
        <v>0</v>
      </c>
    </row>
    <row r="2364" spans="1:9" x14ac:dyDescent="0.2">
      <c r="A2364" s="3" t="s">
        <v>62</v>
      </c>
      <c r="B2364" s="2">
        <v>9</v>
      </c>
      <c r="C2364" s="3">
        <v>48.890430000000002</v>
      </c>
      <c r="D2364" s="3">
        <v>-122.55416</v>
      </c>
      <c r="E2364" s="3" t="s">
        <v>10</v>
      </c>
      <c r="F2364" s="3">
        <v>14.2</v>
      </c>
      <c r="G2364" s="3" t="s">
        <v>11</v>
      </c>
      <c r="H2364" s="3" t="s">
        <v>63</v>
      </c>
      <c r="I2364" s="6">
        <v>0</v>
      </c>
    </row>
    <row r="2365" spans="1:9" x14ac:dyDescent="0.2">
      <c r="A2365" s="3" t="s">
        <v>64</v>
      </c>
      <c r="B2365" s="2">
        <v>9</v>
      </c>
      <c r="C2365" s="3">
        <v>48.926340000000003</v>
      </c>
      <c r="D2365" s="3">
        <v>-122.49628</v>
      </c>
      <c r="E2365" s="3" t="s">
        <v>10</v>
      </c>
      <c r="F2365" s="3">
        <v>12.016666666666666</v>
      </c>
      <c r="G2365" s="3" t="s">
        <v>11</v>
      </c>
      <c r="H2365" s="3" t="s">
        <v>39</v>
      </c>
      <c r="I2365" s="6">
        <v>0</v>
      </c>
    </row>
    <row r="2366" spans="1:9" x14ac:dyDescent="0.2">
      <c r="A2366" s="3" t="s">
        <v>64</v>
      </c>
      <c r="B2366" s="2">
        <v>9</v>
      </c>
      <c r="C2366" s="3">
        <v>48.926340000000003</v>
      </c>
      <c r="D2366" s="3">
        <v>-122.49628</v>
      </c>
      <c r="E2366" s="3" t="s">
        <v>10</v>
      </c>
      <c r="F2366" s="3">
        <v>13.05</v>
      </c>
      <c r="G2366" s="3" t="s">
        <v>13</v>
      </c>
      <c r="H2366" s="3" t="s">
        <v>39</v>
      </c>
      <c r="I2366" s="6">
        <v>0</v>
      </c>
    </row>
    <row r="2367" spans="1:9" x14ac:dyDescent="0.2">
      <c r="A2367" s="3" t="s">
        <v>65</v>
      </c>
      <c r="B2367" s="2">
        <v>9</v>
      </c>
      <c r="C2367" s="3">
        <v>48.754940140000002</v>
      </c>
      <c r="D2367" s="3">
        <v>-122.4464026</v>
      </c>
      <c r="E2367" s="3" t="s">
        <v>10</v>
      </c>
      <c r="F2367" s="3">
        <v>16.2</v>
      </c>
      <c r="G2367" s="3" t="s">
        <v>11</v>
      </c>
      <c r="H2367" s="3" t="s">
        <v>66</v>
      </c>
      <c r="I2367" s="6">
        <v>1.2500000186264515E-2</v>
      </c>
    </row>
    <row r="2368" spans="1:9" x14ac:dyDescent="0.2">
      <c r="A2368" s="3" t="s">
        <v>65</v>
      </c>
      <c r="B2368" s="2">
        <v>9</v>
      </c>
      <c r="C2368" s="3">
        <v>48.754940140000002</v>
      </c>
      <c r="D2368" s="3">
        <v>-122.4464026</v>
      </c>
      <c r="E2368" s="3" t="s">
        <v>10</v>
      </c>
      <c r="F2368" s="3">
        <v>17.5</v>
      </c>
      <c r="G2368" s="3" t="s">
        <v>13</v>
      </c>
      <c r="H2368" s="3" t="s">
        <v>66</v>
      </c>
      <c r="I2368" s="6">
        <v>9.375E-2</v>
      </c>
    </row>
    <row r="2369" spans="1:9" x14ac:dyDescent="0.2">
      <c r="A2369" s="3" t="s">
        <v>67</v>
      </c>
      <c r="B2369" s="2">
        <v>9</v>
      </c>
      <c r="C2369" s="3">
        <v>48.596699999999998</v>
      </c>
      <c r="D2369" s="3">
        <v>-122.41930000000001</v>
      </c>
      <c r="E2369" s="3" t="s">
        <v>10</v>
      </c>
      <c r="F2369" s="3">
        <v>15.5</v>
      </c>
      <c r="G2369" s="3" t="s">
        <v>13</v>
      </c>
      <c r="H2369" s="3" t="s">
        <v>68</v>
      </c>
      <c r="I2369" s="6">
        <v>0</v>
      </c>
    </row>
    <row r="2370" spans="1:9" x14ac:dyDescent="0.2">
      <c r="A2370" s="3" t="s">
        <v>69</v>
      </c>
      <c r="B2370" s="2">
        <v>9</v>
      </c>
      <c r="C2370" s="3">
        <v>48.599405660000002</v>
      </c>
      <c r="D2370" s="3">
        <v>-122.4240152</v>
      </c>
      <c r="E2370" s="3" t="s">
        <v>10</v>
      </c>
      <c r="F2370" s="3">
        <v>12.7</v>
      </c>
      <c r="G2370" s="3" t="s">
        <v>13</v>
      </c>
      <c r="H2370" s="3" t="s">
        <v>70</v>
      </c>
      <c r="I2370" s="6">
        <v>0</v>
      </c>
    </row>
    <row r="2371" spans="1:9" x14ac:dyDescent="0.2">
      <c r="A2371" s="3" t="s">
        <v>71</v>
      </c>
      <c r="B2371" s="2">
        <v>9</v>
      </c>
      <c r="C2371" s="3">
        <v>48.571605650000002</v>
      </c>
      <c r="D2371" s="3">
        <v>-122.4417152</v>
      </c>
      <c r="E2371" s="3" t="s">
        <v>10</v>
      </c>
      <c r="F2371" s="3">
        <v>20.25</v>
      </c>
      <c r="G2371" s="3" t="s">
        <v>13</v>
      </c>
      <c r="H2371" s="3" t="s">
        <v>72</v>
      </c>
      <c r="I2371" s="6">
        <v>0.15714286267757416</v>
      </c>
    </row>
    <row r="2372" spans="1:9" x14ac:dyDescent="0.2">
      <c r="A2372" s="3" t="s">
        <v>73</v>
      </c>
      <c r="B2372" s="2">
        <v>9</v>
      </c>
      <c r="C2372" s="3">
        <v>48.615200000000002</v>
      </c>
      <c r="D2372" s="3">
        <v>-122.43989999999999</v>
      </c>
      <c r="E2372" s="3" t="s">
        <v>10</v>
      </c>
      <c r="F2372" s="3">
        <v>12.06</v>
      </c>
      <c r="G2372" s="3" t="s">
        <v>13</v>
      </c>
      <c r="H2372" s="3" t="s">
        <v>74</v>
      </c>
      <c r="I2372" s="6">
        <v>0</v>
      </c>
    </row>
    <row r="2373" spans="1:9" x14ac:dyDescent="0.2">
      <c r="A2373" s="3" t="s">
        <v>75</v>
      </c>
      <c r="B2373" s="2">
        <v>9</v>
      </c>
      <c r="C2373" s="3">
        <v>48.996969999999997</v>
      </c>
      <c r="D2373" s="3">
        <v>-122.75463000000001</v>
      </c>
      <c r="E2373" s="3" t="s">
        <v>10</v>
      </c>
      <c r="F2373" s="3">
        <v>14.29</v>
      </c>
      <c r="G2373" s="3" t="s">
        <v>11</v>
      </c>
      <c r="H2373" s="3" t="s">
        <v>76</v>
      </c>
      <c r="I2373" s="6">
        <v>0</v>
      </c>
    </row>
    <row r="2374" spans="1:9" x14ac:dyDescent="0.2">
      <c r="A2374" s="3" t="s">
        <v>75</v>
      </c>
      <c r="B2374" s="2">
        <v>9</v>
      </c>
      <c r="C2374" s="3">
        <v>48.996969999999997</v>
      </c>
      <c r="D2374" s="3">
        <v>-122.75463000000001</v>
      </c>
      <c r="E2374" s="3" t="s">
        <v>10</v>
      </c>
      <c r="F2374" s="3">
        <v>13.7</v>
      </c>
      <c r="G2374" s="3" t="s">
        <v>13</v>
      </c>
      <c r="H2374" s="3" t="s">
        <v>76</v>
      </c>
      <c r="I2374" s="6">
        <v>0</v>
      </c>
    </row>
    <row r="2375" spans="1:9" x14ac:dyDescent="0.2">
      <c r="A2375" s="3" t="s">
        <v>77</v>
      </c>
      <c r="B2375" s="2">
        <v>9</v>
      </c>
      <c r="C2375" s="3">
        <v>48.996600000000001</v>
      </c>
      <c r="D2375" s="3">
        <v>-122.75156</v>
      </c>
      <c r="E2375" s="3" t="s">
        <v>10</v>
      </c>
      <c r="F2375" s="3">
        <v>13.83</v>
      </c>
      <c r="G2375" s="3" t="s">
        <v>11</v>
      </c>
      <c r="H2375" s="3" t="s">
        <v>76</v>
      </c>
      <c r="I2375" s="6">
        <v>0</v>
      </c>
    </row>
    <row r="2376" spans="1:9" x14ac:dyDescent="0.2">
      <c r="A2376" s="3" t="s">
        <v>78</v>
      </c>
      <c r="B2376" s="2">
        <v>9</v>
      </c>
      <c r="C2376" s="3">
        <v>48.995759999999997</v>
      </c>
      <c r="D2376" s="3">
        <v>-122.74952</v>
      </c>
      <c r="E2376" s="3" t="s">
        <v>10</v>
      </c>
      <c r="F2376" s="3">
        <v>13.5</v>
      </c>
      <c r="G2376" s="3" t="s">
        <v>11</v>
      </c>
      <c r="H2376" s="3" t="s">
        <v>76</v>
      </c>
      <c r="I2376" s="6">
        <v>0</v>
      </c>
    </row>
    <row r="2377" spans="1:9" x14ac:dyDescent="0.2">
      <c r="A2377" s="3" t="s">
        <v>79</v>
      </c>
      <c r="B2377" s="2">
        <v>9</v>
      </c>
      <c r="C2377" s="3">
        <v>48.99295</v>
      </c>
      <c r="D2377" s="3">
        <v>-122.74513</v>
      </c>
      <c r="E2377" s="3" t="s">
        <v>10</v>
      </c>
      <c r="F2377" s="3">
        <v>14.42</v>
      </c>
      <c r="G2377" s="3" t="s">
        <v>11</v>
      </c>
      <c r="H2377" s="3" t="s">
        <v>76</v>
      </c>
      <c r="I2377" s="6">
        <v>0</v>
      </c>
    </row>
    <row r="2378" spans="1:9" x14ac:dyDescent="0.2">
      <c r="A2378" s="3" t="s">
        <v>79</v>
      </c>
      <c r="B2378" s="2">
        <v>9</v>
      </c>
      <c r="C2378" s="3">
        <v>48.99295</v>
      </c>
      <c r="D2378" s="3">
        <v>-122.74513</v>
      </c>
      <c r="E2378" s="3" t="s">
        <v>10</v>
      </c>
      <c r="F2378" s="3">
        <v>14.43</v>
      </c>
      <c r="G2378" s="3" t="s">
        <v>13</v>
      </c>
      <c r="H2378" s="3" t="s">
        <v>76</v>
      </c>
      <c r="I2378" s="6">
        <v>0</v>
      </c>
    </row>
    <row r="2379" spans="1:9" x14ac:dyDescent="0.2">
      <c r="A2379" s="3" t="s">
        <v>80</v>
      </c>
      <c r="B2379" s="2">
        <v>9</v>
      </c>
      <c r="C2379" s="3">
        <v>48.990760000000002</v>
      </c>
      <c r="D2379" s="3">
        <v>-122.7422</v>
      </c>
      <c r="E2379" s="3" t="s">
        <v>10</v>
      </c>
      <c r="F2379" s="3">
        <v>15.1</v>
      </c>
      <c r="G2379" s="3" t="s">
        <v>11</v>
      </c>
      <c r="H2379" s="3" t="s">
        <v>76</v>
      </c>
      <c r="I2379" s="6">
        <v>0</v>
      </c>
    </row>
    <row r="2380" spans="1:9" x14ac:dyDescent="0.2">
      <c r="A2380" s="3" t="s">
        <v>81</v>
      </c>
      <c r="B2380" s="2">
        <v>9</v>
      </c>
      <c r="C2380" s="3">
        <v>48.997120000000002</v>
      </c>
      <c r="D2380" s="3">
        <v>-122.75439</v>
      </c>
      <c r="E2380" s="3" t="s">
        <v>10</v>
      </c>
      <c r="F2380" s="3">
        <v>16.32</v>
      </c>
      <c r="G2380" s="3" t="s">
        <v>13</v>
      </c>
      <c r="H2380" s="3" t="s">
        <v>76</v>
      </c>
      <c r="I2380" s="6">
        <v>1.9999999552965164E-2</v>
      </c>
    </row>
    <row r="2381" spans="1:9" x14ac:dyDescent="0.2">
      <c r="A2381" s="3" t="s">
        <v>81</v>
      </c>
      <c r="B2381" s="2">
        <v>9</v>
      </c>
      <c r="C2381" s="3">
        <v>48.997120000000002</v>
      </c>
      <c r="D2381" s="3">
        <v>-122.75439</v>
      </c>
      <c r="E2381" s="3" t="s">
        <v>82</v>
      </c>
      <c r="F2381" s="3">
        <v>16.79</v>
      </c>
      <c r="G2381" s="3" t="s">
        <v>11</v>
      </c>
      <c r="H2381" s="3" t="s">
        <v>76</v>
      </c>
      <c r="I2381" s="6">
        <v>4.9375001341104507E-2</v>
      </c>
    </row>
    <row r="2382" spans="1:9" x14ac:dyDescent="0.2">
      <c r="A2382" s="3" t="s">
        <v>83</v>
      </c>
      <c r="B2382" s="2">
        <v>9</v>
      </c>
      <c r="C2382" s="3">
        <v>48.96217</v>
      </c>
      <c r="D2382" s="3">
        <v>-122.73289</v>
      </c>
      <c r="E2382" s="3" t="s">
        <v>10</v>
      </c>
      <c r="F2382" s="3">
        <v>15.01</v>
      </c>
      <c r="G2382" s="3" t="s">
        <v>11</v>
      </c>
      <c r="H2382" s="3" t="s">
        <v>84</v>
      </c>
      <c r="I2382" s="6">
        <v>0</v>
      </c>
    </row>
    <row r="2383" spans="1:9" x14ac:dyDescent="0.2">
      <c r="A2383" s="3" t="s">
        <v>83</v>
      </c>
      <c r="B2383" s="2">
        <v>9</v>
      </c>
      <c r="C2383" s="3">
        <v>48.96217</v>
      </c>
      <c r="D2383" s="3">
        <v>-122.73289</v>
      </c>
      <c r="E2383" s="3" t="s">
        <v>10</v>
      </c>
      <c r="F2383" s="3">
        <v>16.309999999999999</v>
      </c>
      <c r="G2383" s="3" t="s">
        <v>13</v>
      </c>
      <c r="H2383" s="3" t="s">
        <v>84</v>
      </c>
      <c r="I2383" s="6">
        <v>0</v>
      </c>
    </row>
    <row r="2384" spans="1:9" x14ac:dyDescent="0.2">
      <c r="A2384" s="3" t="s">
        <v>85</v>
      </c>
      <c r="B2384" s="2">
        <v>9</v>
      </c>
      <c r="C2384" s="3">
        <v>48.954680000000003</v>
      </c>
      <c r="D2384" s="3">
        <v>-122.72617</v>
      </c>
      <c r="E2384" s="3" t="s">
        <v>10</v>
      </c>
      <c r="F2384" s="3">
        <v>15.13</v>
      </c>
      <c r="G2384" s="3" t="s">
        <v>11</v>
      </c>
      <c r="H2384" s="3" t="s">
        <v>86</v>
      </c>
      <c r="I2384" s="6">
        <v>0</v>
      </c>
    </row>
    <row r="2385" spans="1:9" x14ac:dyDescent="0.2">
      <c r="A2385" s="3" t="s">
        <v>85</v>
      </c>
      <c r="B2385" s="2">
        <v>9</v>
      </c>
      <c r="C2385" s="3">
        <v>48.954680000000003</v>
      </c>
      <c r="D2385" s="3">
        <v>-122.72617</v>
      </c>
      <c r="E2385" s="3" t="s">
        <v>10</v>
      </c>
      <c r="F2385" s="3">
        <v>16.36</v>
      </c>
      <c r="G2385" s="3" t="s">
        <v>13</v>
      </c>
      <c r="H2385" s="3" t="s">
        <v>86</v>
      </c>
      <c r="I2385" s="6">
        <v>0</v>
      </c>
    </row>
    <row r="2386" spans="1:9" x14ac:dyDescent="0.2">
      <c r="A2386" s="3" t="s">
        <v>87</v>
      </c>
      <c r="B2386" s="2">
        <v>9</v>
      </c>
      <c r="C2386" s="3">
        <v>48.935749999999999</v>
      </c>
      <c r="D2386" s="3">
        <v>-122.68877999999999</v>
      </c>
      <c r="E2386" s="3" t="s">
        <v>10</v>
      </c>
      <c r="F2386" s="3">
        <v>13.08</v>
      </c>
      <c r="G2386" s="3" t="s">
        <v>11</v>
      </c>
      <c r="H2386" s="3" t="s">
        <v>88</v>
      </c>
      <c r="I2386" s="6">
        <v>0</v>
      </c>
    </row>
    <row r="2387" spans="1:9" x14ac:dyDescent="0.2">
      <c r="A2387" s="3" t="s">
        <v>87</v>
      </c>
      <c r="B2387" s="2">
        <v>9</v>
      </c>
      <c r="C2387" s="3">
        <v>48.935749999999999</v>
      </c>
      <c r="D2387" s="3">
        <v>-122.68877999999999</v>
      </c>
      <c r="E2387" s="3" t="s">
        <v>10</v>
      </c>
      <c r="F2387" s="3">
        <v>12.71</v>
      </c>
      <c r="G2387" s="3" t="s">
        <v>13</v>
      </c>
      <c r="H2387" s="3" t="s">
        <v>88</v>
      </c>
      <c r="I2387" s="6">
        <v>0</v>
      </c>
    </row>
    <row r="2388" spans="1:9" x14ac:dyDescent="0.2">
      <c r="A2388" s="3" t="s">
        <v>89</v>
      </c>
      <c r="B2388" s="2">
        <v>9</v>
      </c>
      <c r="C2388" s="3">
        <v>48.92136</v>
      </c>
      <c r="D2388" s="3">
        <v>-122.66039000000001</v>
      </c>
      <c r="E2388" s="3" t="s">
        <v>10</v>
      </c>
      <c r="F2388" s="3">
        <v>13.23</v>
      </c>
      <c r="G2388" s="3" t="s">
        <v>11</v>
      </c>
      <c r="H2388" s="3" t="s">
        <v>90</v>
      </c>
      <c r="I2388" s="6">
        <v>0</v>
      </c>
    </row>
    <row r="2389" spans="1:9" x14ac:dyDescent="0.2">
      <c r="A2389" s="3" t="s">
        <v>89</v>
      </c>
      <c r="B2389" s="2">
        <v>9</v>
      </c>
      <c r="C2389" s="3">
        <v>48.92136</v>
      </c>
      <c r="D2389" s="3">
        <v>-122.66039000000001</v>
      </c>
      <c r="E2389" s="3" t="s">
        <v>10</v>
      </c>
      <c r="F2389" s="3">
        <v>11.85</v>
      </c>
      <c r="G2389" s="3" t="s">
        <v>13</v>
      </c>
      <c r="H2389" s="3" t="s">
        <v>90</v>
      </c>
      <c r="I2389" s="6">
        <v>0</v>
      </c>
    </row>
    <row r="2390" spans="1:9" x14ac:dyDescent="0.2">
      <c r="A2390" s="3" t="s">
        <v>91</v>
      </c>
      <c r="B2390" s="2">
        <v>9</v>
      </c>
      <c r="C2390" s="3">
        <v>48.909280000000003</v>
      </c>
      <c r="D2390" s="3">
        <v>-122.64406</v>
      </c>
      <c r="E2390" s="3" t="s">
        <v>10</v>
      </c>
      <c r="F2390" s="3">
        <v>12.215</v>
      </c>
      <c r="G2390" s="3" t="s">
        <v>11</v>
      </c>
      <c r="H2390" s="3" t="s">
        <v>92</v>
      </c>
      <c r="I2390" s="6">
        <v>0</v>
      </c>
    </row>
    <row r="2391" spans="1:9" x14ac:dyDescent="0.2">
      <c r="A2391" s="3" t="s">
        <v>91</v>
      </c>
      <c r="B2391" s="2">
        <v>9</v>
      </c>
      <c r="C2391" s="3">
        <v>48.909280000000003</v>
      </c>
      <c r="D2391" s="3">
        <v>-122.64406</v>
      </c>
      <c r="E2391" s="3" t="s">
        <v>10</v>
      </c>
      <c r="F2391" s="3">
        <v>10.89</v>
      </c>
      <c r="G2391" s="3" t="s">
        <v>13</v>
      </c>
      <c r="H2391" s="3" t="s">
        <v>92</v>
      </c>
      <c r="I2391" s="6">
        <v>0</v>
      </c>
    </row>
    <row r="2392" spans="1:9" x14ac:dyDescent="0.2">
      <c r="A2392" s="3" t="s">
        <v>93</v>
      </c>
      <c r="B2392" s="2">
        <v>9</v>
      </c>
      <c r="C2392" s="3">
        <v>48.962299999999999</v>
      </c>
      <c r="D2392" s="3">
        <v>-122.73235</v>
      </c>
      <c r="E2392" s="3" t="s">
        <v>10</v>
      </c>
      <c r="F2392" s="3">
        <v>13.56</v>
      </c>
      <c r="G2392" s="3" t="s">
        <v>11</v>
      </c>
      <c r="H2392" s="3" t="s">
        <v>84</v>
      </c>
      <c r="I2392" s="6">
        <v>0</v>
      </c>
    </row>
    <row r="2393" spans="1:9" x14ac:dyDescent="0.2">
      <c r="A2393" s="3" t="s">
        <v>93</v>
      </c>
      <c r="B2393" s="2">
        <v>9</v>
      </c>
      <c r="C2393" s="3">
        <v>48.962299999999999</v>
      </c>
      <c r="D2393" s="3">
        <v>-122.73235</v>
      </c>
      <c r="E2393" s="3" t="s">
        <v>10</v>
      </c>
      <c r="F2393" s="3">
        <v>13.01</v>
      </c>
      <c r="G2393" s="3" t="s">
        <v>13</v>
      </c>
      <c r="H2393" s="3" t="s">
        <v>84</v>
      </c>
      <c r="I2393" s="6">
        <v>0</v>
      </c>
    </row>
    <row r="2394" spans="1:9" x14ac:dyDescent="0.2">
      <c r="A2394" s="3" t="s">
        <v>94</v>
      </c>
      <c r="B2394" s="2">
        <v>9</v>
      </c>
      <c r="C2394" s="3">
        <v>48.97231</v>
      </c>
      <c r="D2394" s="3">
        <v>-122.72936</v>
      </c>
      <c r="E2394" s="3" t="s">
        <v>10</v>
      </c>
      <c r="F2394" s="3">
        <v>14.8475</v>
      </c>
      <c r="G2394" s="3" t="s">
        <v>11</v>
      </c>
      <c r="H2394" s="3" t="s">
        <v>95</v>
      </c>
      <c r="I2394" s="6">
        <v>0</v>
      </c>
    </row>
    <row r="2395" spans="1:9" x14ac:dyDescent="0.2">
      <c r="A2395" s="3" t="s">
        <v>94</v>
      </c>
      <c r="B2395" s="2">
        <v>9</v>
      </c>
      <c r="C2395" s="3">
        <v>48.97231</v>
      </c>
      <c r="D2395" s="3">
        <v>-122.72936</v>
      </c>
      <c r="E2395" s="3" t="s">
        <v>10</v>
      </c>
      <c r="F2395" s="3">
        <v>17.23</v>
      </c>
      <c r="G2395" s="3" t="s">
        <v>13</v>
      </c>
      <c r="H2395" s="3" t="s">
        <v>95</v>
      </c>
      <c r="I2395" s="6">
        <v>7.6875001192092896E-2</v>
      </c>
    </row>
    <row r="2396" spans="1:9" x14ac:dyDescent="0.2">
      <c r="A2396" s="3" t="s">
        <v>96</v>
      </c>
      <c r="B2396" s="2">
        <v>9</v>
      </c>
      <c r="C2396" s="3">
        <v>48.962719999999997</v>
      </c>
      <c r="D2396" s="3">
        <v>-122.68204</v>
      </c>
      <c r="E2396" s="3" t="s">
        <v>10</v>
      </c>
      <c r="F2396" s="3">
        <v>11.763333333333334</v>
      </c>
      <c r="G2396" s="3" t="s">
        <v>11</v>
      </c>
      <c r="H2396" s="3" t="s">
        <v>97</v>
      </c>
      <c r="I2396" s="6">
        <v>0</v>
      </c>
    </row>
    <row r="2397" spans="1:9" x14ac:dyDescent="0.2">
      <c r="A2397" s="3" t="s">
        <v>96</v>
      </c>
      <c r="B2397" s="2">
        <v>9</v>
      </c>
      <c r="C2397" s="3">
        <v>48.962719999999997</v>
      </c>
      <c r="D2397" s="3">
        <v>-122.68204</v>
      </c>
      <c r="E2397" s="3" t="s">
        <v>10</v>
      </c>
      <c r="F2397" s="3">
        <v>13.12</v>
      </c>
      <c r="G2397" s="3" t="s">
        <v>13</v>
      </c>
      <c r="H2397" s="3" t="s">
        <v>97</v>
      </c>
      <c r="I2397" s="6">
        <v>0</v>
      </c>
    </row>
    <row r="2398" spans="1:9" x14ac:dyDescent="0.2">
      <c r="A2398" s="3" t="s">
        <v>98</v>
      </c>
      <c r="B2398" s="2">
        <v>9</v>
      </c>
      <c r="C2398" s="3">
        <v>48.957149999999999</v>
      </c>
      <c r="D2398" s="3">
        <v>-122.65964</v>
      </c>
      <c r="E2398" s="3" t="s">
        <v>10</v>
      </c>
      <c r="F2398" s="3">
        <v>11.479999999999999</v>
      </c>
      <c r="G2398" s="3" t="s">
        <v>11</v>
      </c>
      <c r="H2398" s="3" t="s">
        <v>99</v>
      </c>
      <c r="I2398" s="6">
        <v>0</v>
      </c>
    </row>
    <row r="2399" spans="1:9" x14ac:dyDescent="0.2">
      <c r="A2399" s="3" t="s">
        <v>98</v>
      </c>
      <c r="B2399" s="2">
        <v>9</v>
      </c>
      <c r="C2399" s="3">
        <v>48.957149999999999</v>
      </c>
      <c r="D2399" s="3">
        <v>-122.65964</v>
      </c>
      <c r="E2399" s="3" t="s">
        <v>10</v>
      </c>
      <c r="F2399" s="3">
        <v>12.913333333333332</v>
      </c>
      <c r="G2399" s="3" t="s">
        <v>13</v>
      </c>
      <c r="H2399" s="3" t="s">
        <v>99</v>
      </c>
      <c r="I2399" s="6">
        <v>0</v>
      </c>
    </row>
    <row r="2400" spans="1:9" x14ac:dyDescent="0.2">
      <c r="A2400" s="3" t="s">
        <v>100</v>
      </c>
      <c r="B2400" s="2">
        <v>9</v>
      </c>
      <c r="C2400" s="3">
        <v>48.982460000000003</v>
      </c>
      <c r="D2400" s="3">
        <v>-122.73935</v>
      </c>
      <c r="E2400" s="3" t="s">
        <v>10</v>
      </c>
      <c r="F2400" s="3">
        <v>11.94</v>
      </c>
      <c r="G2400" s="3" t="s">
        <v>11</v>
      </c>
      <c r="H2400" s="3" t="s">
        <v>101</v>
      </c>
      <c r="I2400" s="6">
        <v>0</v>
      </c>
    </row>
    <row r="2401" spans="1:9" x14ac:dyDescent="0.2">
      <c r="A2401" s="3" t="s">
        <v>102</v>
      </c>
      <c r="B2401" s="2">
        <v>9</v>
      </c>
      <c r="C2401" s="3">
        <v>48.951070000000001</v>
      </c>
      <c r="D2401" s="3">
        <v>-122.6379</v>
      </c>
      <c r="E2401" s="3" t="s">
        <v>10</v>
      </c>
      <c r="F2401" s="3">
        <v>12.8</v>
      </c>
      <c r="G2401" s="3" t="s">
        <v>11</v>
      </c>
      <c r="H2401" s="3" t="s">
        <v>104</v>
      </c>
      <c r="I2401" s="6">
        <v>0</v>
      </c>
    </row>
    <row r="2402" spans="1:9" x14ac:dyDescent="0.2">
      <c r="A2402" s="3" t="s">
        <v>102</v>
      </c>
      <c r="B2402" s="2">
        <v>9</v>
      </c>
      <c r="C2402" s="3">
        <v>48.951070000000001</v>
      </c>
      <c r="D2402" s="3">
        <v>-122.6379</v>
      </c>
      <c r="E2402" s="3" t="s">
        <v>10</v>
      </c>
      <c r="F2402" s="3">
        <v>11.81</v>
      </c>
      <c r="G2402" s="3" t="s">
        <v>13</v>
      </c>
      <c r="H2402" s="3" t="s">
        <v>104</v>
      </c>
      <c r="I2402" s="6">
        <v>0</v>
      </c>
    </row>
    <row r="2403" spans="1:9" x14ac:dyDescent="0.2">
      <c r="A2403" s="3" t="s">
        <v>105</v>
      </c>
      <c r="B2403" s="2">
        <v>9</v>
      </c>
      <c r="C2403" s="3">
        <v>48.969709999999999</v>
      </c>
      <c r="D2403" s="3">
        <v>-122.61579</v>
      </c>
      <c r="E2403" s="3" t="s">
        <v>10</v>
      </c>
      <c r="F2403" s="3">
        <v>13.64</v>
      </c>
      <c r="G2403" s="3" t="s">
        <v>11</v>
      </c>
      <c r="H2403" s="3" t="s">
        <v>104</v>
      </c>
      <c r="I2403" s="6">
        <v>0</v>
      </c>
    </row>
    <row r="2404" spans="1:9" x14ac:dyDescent="0.2">
      <c r="A2404" s="3" t="s">
        <v>105</v>
      </c>
      <c r="B2404" s="2">
        <v>9</v>
      </c>
      <c r="C2404" s="3">
        <v>48.969709999999999</v>
      </c>
      <c r="D2404" s="3">
        <v>-122.61579</v>
      </c>
      <c r="E2404" s="3" t="s">
        <v>10</v>
      </c>
      <c r="F2404" s="3">
        <v>12.3</v>
      </c>
      <c r="G2404" s="3" t="s">
        <v>13</v>
      </c>
      <c r="H2404" s="3" t="s">
        <v>104</v>
      </c>
      <c r="I2404" s="6">
        <v>0</v>
      </c>
    </row>
    <row r="2405" spans="1:9" x14ac:dyDescent="0.2">
      <c r="A2405" s="3" t="s">
        <v>106</v>
      </c>
      <c r="B2405" s="2">
        <v>9</v>
      </c>
      <c r="C2405" s="3">
        <v>48.950330000000001</v>
      </c>
      <c r="D2405" s="3">
        <v>-122.63791999999999</v>
      </c>
      <c r="E2405" s="3" t="s">
        <v>10</v>
      </c>
      <c r="F2405" s="3">
        <v>13.42</v>
      </c>
      <c r="G2405" s="3" t="s">
        <v>11</v>
      </c>
      <c r="H2405" s="3" t="s">
        <v>103</v>
      </c>
      <c r="I2405" s="6">
        <v>0</v>
      </c>
    </row>
    <row r="2406" spans="1:9" x14ac:dyDescent="0.2">
      <c r="A2406" s="3" t="s">
        <v>106</v>
      </c>
      <c r="B2406" s="2">
        <v>9</v>
      </c>
      <c r="C2406" s="3">
        <v>48.950330000000001</v>
      </c>
      <c r="D2406" s="3">
        <v>-122.63791999999999</v>
      </c>
      <c r="E2406" s="3" t="s">
        <v>10</v>
      </c>
      <c r="F2406" s="3">
        <v>11.32</v>
      </c>
      <c r="G2406" s="3" t="s">
        <v>13</v>
      </c>
      <c r="H2406" s="3" t="s">
        <v>103</v>
      </c>
      <c r="I2406" s="6">
        <v>0</v>
      </c>
    </row>
    <row r="2407" spans="1:9" x14ac:dyDescent="0.2">
      <c r="A2407" s="3" t="s">
        <v>107</v>
      </c>
      <c r="B2407" s="2">
        <v>9</v>
      </c>
      <c r="C2407" s="3">
        <v>48.943060000000003</v>
      </c>
      <c r="D2407" s="3">
        <v>-122.59647</v>
      </c>
      <c r="E2407" s="3" t="s">
        <v>10</v>
      </c>
      <c r="F2407" s="3">
        <v>12.73</v>
      </c>
      <c r="G2407" s="3" t="s">
        <v>11</v>
      </c>
      <c r="H2407" s="3" t="s">
        <v>108</v>
      </c>
      <c r="I2407" s="6">
        <v>0</v>
      </c>
    </row>
    <row r="2408" spans="1:9" x14ac:dyDescent="0.2">
      <c r="A2408" s="3" t="s">
        <v>107</v>
      </c>
      <c r="B2408" s="2">
        <v>9</v>
      </c>
      <c r="C2408" s="3">
        <v>48.943060000000003</v>
      </c>
      <c r="D2408" s="3">
        <v>-122.59647</v>
      </c>
      <c r="E2408" s="3" t="s">
        <v>10</v>
      </c>
      <c r="F2408" s="3">
        <v>12.08</v>
      </c>
      <c r="G2408" s="3" t="s">
        <v>13</v>
      </c>
      <c r="H2408" s="3" t="s">
        <v>108</v>
      </c>
      <c r="I2408" s="6">
        <v>0</v>
      </c>
    </row>
    <row r="2409" spans="1:9" x14ac:dyDescent="0.2">
      <c r="A2409" s="3" t="s">
        <v>109</v>
      </c>
      <c r="B2409" s="2">
        <v>9</v>
      </c>
      <c r="C2409" s="3">
        <v>48.958269999999999</v>
      </c>
      <c r="D2409" s="3">
        <v>-122.73005000000001</v>
      </c>
      <c r="E2409" s="3" t="s">
        <v>10</v>
      </c>
      <c r="F2409" s="3">
        <v>16.190000000000001</v>
      </c>
      <c r="G2409" s="3" t="s">
        <v>13</v>
      </c>
      <c r="H2409" s="3" t="s">
        <v>110</v>
      </c>
      <c r="I2409" s="6">
        <v>0</v>
      </c>
    </row>
    <row r="2410" spans="1:9" x14ac:dyDescent="0.2">
      <c r="A2410" s="3" t="s">
        <v>111</v>
      </c>
      <c r="B2410" s="2">
        <v>9</v>
      </c>
      <c r="C2410" s="3">
        <v>48.949530000000003</v>
      </c>
      <c r="D2410" s="3">
        <v>-122.70449000000001</v>
      </c>
      <c r="E2410" s="3" t="s">
        <v>10</v>
      </c>
      <c r="F2410" s="3">
        <v>12.52</v>
      </c>
      <c r="G2410" s="3" t="s">
        <v>11</v>
      </c>
      <c r="H2410" s="3" t="s">
        <v>112</v>
      </c>
      <c r="I2410" s="6">
        <v>0</v>
      </c>
    </row>
    <row r="2411" spans="1:9" x14ac:dyDescent="0.2">
      <c r="A2411" s="3" t="s">
        <v>111</v>
      </c>
      <c r="B2411" s="2">
        <v>9</v>
      </c>
      <c r="C2411" s="3">
        <v>48.949530000000003</v>
      </c>
      <c r="D2411" s="3">
        <v>-122.70449000000001</v>
      </c>
      <c r="E2411" s="3" t="s">
        <v>10</v>
      </c>
      <c r="F2411" s="3">
        <v>11.8</v>
      </c>
      <c r="G2411" s="3" t="s">
        <v>13</v>
      </c>
      <c r="H2411" s="3" t="s">
        <v>112</v>
      </c>
      <c r="I2411" s="6">
        <v>0</v>
      </c>
    </row>
    <row r="2412" spans="1:9" x14ac:dyDescent="0.2">
      <c r="A2412" s="3" t="s">
        <v>113</v>
      </c>
      <c r="B2412" s="2">
        <v>9</v>
      </c>
      <c r="C2412" s="3">
        <v>48.906329999999997</v>
      </c>
      <c r="D2412" s="3">
        <v>-122.64964999999999</v>
      </c>
      <c r="E2412" s="3" t="s">
        <v>10</v>
      </c>
      <c r="F2412" s="3">
        <v>11.9</v>
      </c>
      <c r="G2412" s="3" t="s">
        <v>11</v>
      </c>
      <c r="H2412" s="3" t="s">
        <v>114</v>
      </c>
      <c r="I2412" s="6">
        <v>0</v>
      </c>
    </row>
    <row r="2413" spans="1:9" x14ac:dyDescent="0.2">
      <c r="A2413" s="3" t="s">
        <v>113</v>
      </c>
      <c r="B2413" s="2">
        <v>9</v>
      </c>
      <c r="C2413" s="3">
        <v>48.906329999999997</v>
      </c>
      <c r="D2413" s="3">
        <v>-122.64964999999999</v>
      </c>
      <c r="E2413" s="3" t="s">
        <v>10</v>
      </c>
      <c r="F2413" s="3">
        <v>11.36</v>
      </c>
      <c r="G2413" s="3" t="s">
        <v>13</v>
      </c>
      <c r="H2413" s="3" t="s">
        <v>114</v>
      </c>
      <c r="I2413" s="6">
        <v>0</v>
      </c>
    </row>
    <row r="2414" spans="1:9" x14ac:dyDescent="0.2">
      <c r="A2414" s="3" t="s">
        <v>115</v>
      </c>
      <c r="B2414" s="2">
        <v>9</v>
      </c>
      <c r="C2414" s="3">
        <v>48.917250000000003</v>
      </c>
      <c r="D2414" s="3">
        <v>-122.64927</v>
      </c>
      <c r="E2414" s="3" t="s">
        <v>10</v>
      </c>
      <c r="F2414" s="3">
        <v>12.11</v>
      </c>
      <c r="G2414" s="3" t="s">
        <v>11</v>
      </c>
      <c r="H2414" s="3" t="s">
        <v>116</v>
      </c>
      <c r="I2414" s="6">
        <v>0</v>
      </c>
    </row>
    <row r="2415" spans="1:9" x14ac:dyDescent="0.2">
      <c r="A2415" s="3" t="s">
        <v>115</v>
      </c>
      <c r="B2415" s="2">
        <v>9</v>
      </c>
      <c r="C2415" s="3">
        <v>48.917250000000003</v>
      </c>
      <c r="D2415" s="3">
        <v>-122.64927</v>
      </c>
      <c r="E2415" s="3" t="s">
        <v>10</v>
      </c>
      <c r="F2415" s="3">
        <v>11.1</v>
      </c>
      <c r="G2415" s="3" t="s">
        <v>13</v>
      </c>
      <c r="H2415" s="3" t="s">
        <v>116</v>
      </c>
      <c r="I2415" s="6">
        <v>0</v>
      </c>
    </row>
    <row r="2416" spans="1:9" x14ac:dyDescent="0.2">
      <c r="A2416" s="3" t="s">
        <v>117</v>
      </c>
      <c r="B2416" s="2">
        <v>9</v>
      </c>
      <c r="C2416" s="3">
        <v>48.979109999999999</v>
      </c>
      <c r="D2416" s="3">
        <v>-122.70841</v>
      </c>
      <c r="E2416" s="3" t="s">
        <v>10</v>
      </c>
      <c r="F2416" s="3">
        <v>11.76</v>
      </c>
      <c r="G2416" s="3" t="s">
        <v>11</v>
      </c>
      <c r="H2416" s="3" t="s">
        <v>118</v>
      </c>
      <c r="I2416" s="6">
        <v>0</v>
      </c>
    </row>
    <row r="2417" spans="1:9" x14ac:dyDescent="0.2">
      <c r="A2417" s="3" t="s">
        <v>117</v>
      </c>
      <c r="B2417" s="2">
        <v>9</v>
      </c>
      <c r="C2417" s="3">
        <v>48.979109999999999</v>
      </c>
      <c r="D2417" s="3">
        <v>-122.70841</v>
      </c>
      <c r="E2417" s="3" t="s">
        <v>10</v>
      </c>
      <c r="F2417" s="3">
        <v>11.27</v>
      </c>
      <c r="G2417" s="3" t="s">
        <v>13</v>
      </c>
      <c r="H2417" s="3" t="s">
        <v>118</v>
      </c>
      <c r="I2417" s="6">
        <v>0</v>
      </c>
    </row>
    <row r="2418" spans="1:9" x14ac:dyDescent="0.2">
      <c r="A2418" s="3" t="s">
        <v>119</v>
      </c>
      <c r="B2418" s="2">
        <v>9</v>
      </c>
      <c r="C2418" s="3">
        <v>48.97034</v>
      </c>
      <c r="D2418" s="3">
        <v>-122.69307000000001</v>
      </c>
      <c r="E2418" s="3" t="s">
        <v>10</v>
      </c>
      <c r="F2418" s="3">
        <v>12.33</v>
      </c>
      <c r="G2418" s="3" t="s">
        <v>11</v>
      </c>
      <c r="H2418" s="3" t="s">
        <v>120</v>
      </c>
      <c r="I2418" s="6">
        <v>0</v>
      </c>
    </row>
    <row r="2419" spans="1:9" x14ac:dyDescent="0.2">
      <c r="A2419" s="3" t="s">
        <v>119</v>
      </c>
      <c r="B2419" s="2">
        <v>9</v>
      </c>
      <c r="C2419" s="3">
        <v>48.97034</v>
      </c>
      <c r="D2419" s="3">
        <v>-122.69307000000001</v>
      </c>
      <c r="E2419" s="3" t="s">
        <v>10</v>
      </c>
      <c r="F2419" s="3">
        <v>11.49</v>
      </c>
      <c r="G2419" s="3" t="s">
        <v>13</v>
      </c>
      <c r="H2419" s="3" t="s">
        <v>120</v>
      </c>
      <c r="I2419" s="6">
        <v>0</v>
      </c>
    </row>
    <row r="2420" spans="1:9" x14ac:dyDescent="0.2">
      <c r="A2420" s="3" t="s">
        <v>121</v>
      </c>
      <c r="B2420" s="2">
        <v>9</v>
      </c>
      <c r="C2420" s="3">
        <v>48.97195</v>
      </c>
      <c r="D2420" s="3">
        <v>-122.70018</v>
      </c>
      <c r="E2420" s="3" t="s">
        <v>10</v>
      </c>
      <c r="F2420" s="3">
        <v>12.17</v>
      </c>
      <c r="G2420" s="3" t="s">
        <v>11</v>
      </c>
      <c r="H2420" s="3" t="s">
        <v>122</v>
      </c>
      <c r="I2420" s="6">
        <v>0</v>
      </c>
    </row>
    <row r="2421" spans="1:9" x14ac:dyDescent="0.2">
      <c r="A2421" s="3" t="s">
        <v>121</v>
      </c>
      <c r="B2421" s="2">
        <v>9</v>
      </c>
      <c r="C2421" s="3">
        <v>48.97195</v>
      </c>
      <c r="D2421" s="3">
        <v>-122.70018</v>
      </c>
      <c r="E2421" s="3" t="s">
        <v>10</v>
      </c>
      <c r="F2421" s="3">
        <v>11.97</v>
      </c>
      <c r="G2421" s="3" t="s">
        <v>13</v>
      </c>
      <c r="H2421" s="3" t="s">
        <v>122</v>
      </c>
      <c r="I2421" s="6">
        <v>0</v>
      </c>
    </row>
    <row r="2422" spans="1:9" x14ac:dyDescent="0.2">
      <c r="A2422" s="3" t="s">
        <v>123</v>
      </c>
      <c r="B2422" s="2">
        <v>9</v>
      </c>
      <c r="C2422" s="3">
        <v>48.965200000000003</v>
      </c>
      <c r="D2422" s="3">
        <v>-122.66007</v>
      </c>
      <c r="E2422" s="3" t="s">
        <v>10</v>
      </c>
      <c r="F2422" s="3">
        <v>12.28</v>
      </c>
      <c r="G2422" s="3" t="s">
        <v>11</v>
      </c>
      <c r="H2422" s="3" t="s">
        <v>124</v>
      </c>
      <c r="I2422" s="6">
        <v>0</v>
      </c>
    </row>
    <row r="2423" spans="1:9" x14ac:dyDescent="0.2">
      <c r="A2423" s="3" t="s">
        <v>123</v>
      </c>
      <c r="B2423" s="2">
        <v>9</v>
      </c>
      <c r="C2423" s="3">
        <v>48.965200000000003</v>
      </c>
      <c r="D2423" s="3">
        <v>-122.66007</v>
      </c>
      <c r="E2423" s="3" t="s">
        <v>10</v>
      </c>
      <c r="F2423" s="3">
        <v>11.53</v>
      </c>
      <c r="G2423" s="3" t="s">
        <v>13</v>
      </c>
      <c r="H2423" s="3" t="s">
        <v>124</v>
      </c>
      <c r="I2423" s="6">
        <v>0</v>
      </c>
    </row>
    <row r="2424" spans="1:9" x14ac:dyDescent="0.2">
      <c r="A2424" s="3" t="s">
        <v>125</v>
      </c>
      <c r="B2424" s="2">
        <v>9</v>
      </c>
      <c r="C2424" s="3">
        <v>48.965539999999997</v>
      </c>
      <c r="D2424" s="3">
        <v>-122.61708</v>
      </c>
      <c r="E2424" s="3" t="s">
        <v>10</v>
      </c>
      <c r="F2424" s="3">
        <v>7.89</v>
      </c>
      <c r="G2424" s="3" t="s">
        <v>11</v>
      </c>
      <c r="H2424" s="3" t="s">
        <v>126</v>
      </c>
      <c r="I2424" s="6">
        <v>0</v>
      </c>
    </row>
    <row r="2425" spans="1:9" x14ac:dyDescent="0.2">
      <c r="A2425" s="3" t="s">
        <v>125</v>
      </c>
      <c r="B2425" s="2">
        <v>9</v>
      </c>
      <c r="C2425" s="3">
        <v>48.965539999999997</v>
      </c>
      <c r="D2425" s="3">
        <v>-122.61708</v>
      </c>
      <c r="E2425" s="3" t="s">
        <v>10</v>
      </c>
      <c r="F2425" s="3">
        <v>10.31</v>
      </c>
      <c r="G2425" s="3" t="s">
        <v>13</v>
      </c>
      <c r="H2425" s="3" t="s">
        <v>126</v>
      </c>
      <c r="I2425" s="6">
        <v>0</v>
      </c>
    </row>
    <row r="2426" spans="1:9" x14ac:dyDescent="0.2">
      <c r="A2426" s="3" t="s">
        <v>127</v>
      </c>
      <c r="B2426" s="2">
        <v>9</v>
      </c>
      <c r="C2426" s="3">
        <v>48.947839999999999</v>
      </c>
      <c r="D2426" s="3">
        <v>-122.61629000000001</v>
      </c>
      <c r="E2426" s="3" t="s">
        <v>10</v>
      </c>
      <c r="F2426" s="3">
        <v>12.02</v>
      </c>
      <c r="G2426" s="3" t="s">
        <v>11</v>
      </c>
      <c r="H2426" s="3" t="s">
        <v>128</v>
      </c>
      <c r="I2426" s="6">
        <v>0</v>
      </c>
    </row>
    <row r="2427" spans="1:9" x14ac:dyDescent="0.2">
      <c r="A2427" s="3" t="s">
        <v>127</v>
      </c>
      <c r="B2427" s="2">
        <v>9</v>
      </c>
      <c r="C2427" s="3">
        <v>48.947839999999999</v>
      </c>
      <c r="D2427" s="3">
        <v>-122.61629000000001</v>
      </c>
      <c r="E2427" s="3" t="s">
        <v>10</v>
      </c>
      <c r="F2427" s="3">
        <v>10.56</v>
      </c>
      <c r="G2427" s="3" t="s">
        <v>13</v>
      </c>
      <c r="H2427" s="3" t="s">
        <v>128</v>
      </c>
      <c r="I2427" s="6">
        <v>0</v>
      </c>
    </row>
    <row r="2428" spans="1:9" x14ac:dyDescent="0.2">
      <c r="A2428" s="3" t="s">
        <v>129</v>
      </c>
      <c r="B2428" s="2">
        <v>9</v>
      </c>
      <c r="C2428" s="3">
        <v>48.944629999999997</v>
      </c>
      <c r="D2428" s="3">
        <v>-122.59645999999999</v>
      </c>
      <c r="E2428" s="3" t="s">
        <v>10</v>
      </c>
      <c r="F2428" s="3">
        <v>12.3</v>
      </c>
      <c r="G2428" s="3" t="s">
        <v>11</v>
      </c>
      <c r="H2428" s="3" t="s">
        <v>130</v>
      </c>
      <c r="I2428" s="6">
        <v>0</v>
      </c>
    </row>
    <row r="2429" spans="1:9" x14ac:dyDescent="0.2">
      <c r="A2429" s="3" t="s">
        <v>129</v>
      </c>
      <c r="B2429" s="2">
        <v>9</v>
      </c>
      <c r="C2429" s="3">
        <v>48.944629999999997</v>
      </c>
      <c r="D2429" s="3">
        <v>-122.59645999999999</v>
      </c>
      <c r="E2429" s="3" t="s">
        <v>10</v>
      </c>
      <c r="F2429" s="3">
        <v>11.06</v>
      </c>
      <c r="G2429" s="3" t="s">
        <v>13</v>
      </c>
      <c r="H2429" s="3" t="s">
        <v>130</v>
      </c>
      <c r="I2429" s="6">
        <v>0</v>
      </c>
    </row>
    <row r="2430" spans="1:9" x14ac:dyDescent="0.2">
      <c r="A2430" s="3" t="s">
        <v>131</v>
      </c>
      <c r="B2430" s="2">
        <v>9</v>
      </c>
      <c r="C2430" s="3">
        <v>48.99362</v>
      </c>
      <c r="D2430" s="3">
        <v>-122.75333999999999</v>
      </c>
      <c r="E2430" s="3" t="s">
        <v>10</v>
      </c>
      <c r="F2430" s="3">
        <v>14.5</v>
      </c>
      <c r="G2430" s="3" t="s">
        <v>11</v>
      </c>
      <c r="H2430" s="3" t="s">
        <v>76</v>
      </c>
      <c r="I2430" s="6">
        <v>0</v>
      </c>
    </row>
    <row r="2431" spans="1:9" x14ac:dyDescent="0.2">
      <c r="A2431" s="3" t="s">
        <v>132</v>
      </c>
      <c r="B2431" s="2">
        <v>9</v>
      </c>
      <c r="C2431" s="3">
        <v>48.755000000000003</v>
      </c>
      <c r="D2431" s="3">
        <v>-122.48138</v>
      </c>
      <c r="E2431" s="3" t="s">
        <v>10</v>
      </c>
      <c r="F2431" s="3">
        <v>18.5</v>
      </c>
      <c r="G2431" s="3" t="s">
        <v>11</v>
      </c>
      <c r="H2431" s="3" t="s">
        <v>133</v>
      </c>
      <c r="I2431" s="6">
        <v>0.15625</v>
      </c>
    </row>
    <row r="2432" spans="1:9" x14ac:dyDescent="0.2">
      <c r="A2432" s="3" t="s">
        <v>134</v>
      </c>
      <c r="B2432" s="2">
        <v>9</v>
      </c>
      <c r="C2432" s="3">
        <v>48.99295</v>
      </c>
      <c r="D2432" s="3">
        <v>-122.75277</v>
      </c>
      <c r="E2432" s="3" t="s">
        <v>10</v>
      </c>
      <c r="F2432" s="3">
        <v>15</v>
      </c>
      <c r="G2432" s="3" t="s">
        <v>11</v>
      </c>
      <c r="H2432" s="3" t="s">
        <v>76</v>
      </c>
      <c r="I2432" s="6">
        <v>0</v>
      </c>
    </row>
    <row r="2433" spans="1:9" x14ac:dyDescent="0.2">
      <c r="A2433" s="3" t="s">
        <v>135</v>
      </c>
      <c r="B2433" s="2">
        <v>9</v>
      </c>
      <c r="C2433" s="3">
        <v>48.924140000000001</v>
      </c>
      <c r="D2433" s="3">
        <v>-122.53017</v>
      </c>
      <c r="E2433" s="3" t="s">
        <v>10</v>
      </c>
      <c r="F2433" s="3">
        <v>13.431999999999999</v>
      </c>
      <c r="G2433" s="3" t="s">
        <v>11</v>
      </c>
      <c r="H2433" s="3" t="s">
        <v>30</v>
      </c>
      <c r="I2433" s="6">
        <v>0</v>
      </c>
    </row>
    <row r="2434" spans="1:9" x14ac:dyDescent="0.2">
      <c r="A2434" s="3" t="s">
        <v>135</v>
      </c>
      <c r="B2434" s="2">
        <v>9</v>
      </c>
      <c r="C2434" s="3">
        <v>48.924140000000001</v>
      </c>
      <c r="D2434" s="3">
        <v>-122.53017</v>
      </c>
      <c r="E2434" s="3" t="s">
        <v>10</v>
      </c>
      <c r="F2434" s="3">
        <v>14.786363636363637</v>
      </c>
      <c r="G2434" s="3" t="s">
        <v>13</v>
      </c>
      <c r="H2434" s="3" t="s">
        <v>30</v>
      </c>
      <c r="I2434" s="6">
        <v>0</v>
      </c>
    </row>
    <row r="2435" spans="1:9" x14ac:dyDescent="0.2">
      <c r="A2435" s="3" t="s">
        <v>136</v>
      </c>
      <c r="B2435" s="2">
        <v>9</v>
      </c>
      <c r="C2435" s="3">
        <v>48.99436</v>
      </c>
      <c r="D2435" s="3">
        <v>-122.51051</v>
      </c>
      <c r="E2435" s="3" t="s">
        <v>10</v>
      </c>
      <c r="F2435" s="3">
        <v>16.649999999999999</v>
      </c>
      <c r="G2435" s="3" t="s">
        <v>13</v>
      </c>
      <c r="H2435" s="3" t="s">
        <v>137</v>
      </c>
      <c r="I2435" s="6">
        <v>4.0624998509883881E-2</v>
      </c>
    </row>
    <row r="2436" spans="1:9" x14ac:dyDescent="0.2">
      <c r="A2436" s="3" t="s">
        <v>138</v>
      </c>
      <c r="B2436" s="2">
        <v>9</v>
      </c>
      <c r="C2436" s="3">
        <v>48.99436</v>
      </c>
      <c r="D2436" s="3">
        <v>-122.51051</v>
      </c>
      <c r="E2436" s="3" t="s">
        <v>10</v>
      </c>
      <c r="F2436" s="3">
        <v>13.85</v>
      </c>
      <c r="G2436" s="3" t="s">
        <v>11</v>
      </c>
      <c r="H2436" s="3" t="s">
        <v>137</v>
      </c>
      <c r="I2436" s="6">
        <v>0</v>
      </c>
    </row>
    <row r="2437" spans="1:9" x14ac:dyDescent="0.2">
      <c r="A2437" s="3" t="s">
        <v>138</v>
      </c>
      <c r="B2437" s="2">
        <v>9</v>
      </c>
      <c r="C2437" s="3">
        <v>48.99436</v>
      </c>
      <c r="D2437" s="3">
        <v>-122.51051</v>
      </c>
      <c r="E2437" s="3" t="s">
        <v>10</v>
      </c>
      <c r="F2437" s="3">
        <v>15.886666666666665</v>
      </c>
      <c r="G2437" s="3" t="s">
        <v>13</v>
      </c>
      <c r="H2437" s="3" t="s">
        <v>137</v>
      </c>
      <c r="I2437" s="6">
        <v>0</v>
      </c>
    </row>
    <row r="2438" spans="1:9" x14ac:dyDescent="0.2">
      <c r="A2438" s="3" t="s">
        <v>139</v>
      </c>
      <c r="B2438" s="2">
        <v>9</v>
      </c>
      <c r="C2438" s="3">
        <v>48.978090000000002</v>
      </c>
      <c r="D2438" s="3">
        <v>-122.440584</v>
      </c>
      <c r="E2438" s="3" t="s">
        <v>10</v>
      </c>
      <c r="F2438" s="3">
        <v>12.4</v>
      </c>
      <c r="G2438" s="3" t="s">
        <v>11</v>
      </c>
      <c r="H2438" s="3" t="s">
        <v>140</v>
      </c>
      <c r="I2438" s="6">
        <v>0</v>
      </c>
    </row>
    <row r="2439" spans="1:9" x14ac:dyDescent="0.2">
      <c r="A2439" s="3" t="s">
        <v>139</v>
      </c>
      <c r="B2439" s="2">
        <v>9</v>
      </c>
      <c r="C2439" s="3">
        <v>48.978090000000002</v>
      </c>
      <c r="D2439" s="3">
        <v>-122.440584</v>
      </c>
      <c r="E2439" s="3" t="s">
        <v>10</v>
      </c>
      <c r="F2439" s="3">
        <v>12.7</v>
      </c>
      <c r="G2439" s="3" t="s">
        <v>13</v>
      </c>
      <c r="H2439" s="3" t="s">
        <v>140</v>
      </c>
      <c r="I2439" s="6">
        <v>0</v>
      </c>
    </row>
    <row r="2440" spans="1:9" x14ac:dyDescent="0.2">
      <c r="A2440" s="3" t="s">
        <v>141</v>
      </c>
      <c r="B2440" s="2">
        <v>9</v>
      </c>
      <c r="C2440" s="3">
        <v>48.936754999999998</v>
      </c>
      <c r="D2440" s="3">
        <v>-122.53116300000001</v>
      </c>
      <c r="E2440" s="3" t="s">
        <v>10</v>
      </c>
      <c r="F2440" s="3">
        <v>13</v>
      </c>
      <c r="G2440" s="3" t="s">
        <v>13</v>
      </c>
      <c r="H2440" s="3" t="s">
        <v>142</v>
      </c>
      <c r="I2440" s="6">
        <v>0</v>
      </c>
    </row>
    <row r="2441" spans="1:9" x14ac:dyDescent="0.2">
      <c r="A2441" s="3" t="s">
        <v>143</v>
      </c>
      <c r="B2441" s="2">
        <v>9</v>
      </c>
      <c r="C2441" s="3">
        <v>48.857550439999997</v>
      </c>
      <c r="D2441" s="3">
        <v>-122.337354</v>
      </c>
      <c r="E2441" s="3" t="s">
        <v>10</v>
      </c>
      <c r="F2441" s="3">
        <v>11.633333333333333</v>
      </c>
      <c r="G2441" s="3" t="s">
        <v>11</v>
      </c>
      <c r="H2441" s="3" t="s">
        <v>36</v>
      </c>
      <c r="I2441" s="6">
        <v>0</v>
      </c>
    </row>
    <row r="2442" spans="1:9" x14ac:dyDescent="0.2">
      <c r="A2442" s="3" t="s">
        <v>143</v>
      </c>
      <c r="B2442" s="2">
        <v>9</v>
      </c>
      <c r="C2442" s="3">
        <v>48.857550439999997</v>
      </c>
      <c r="D2442" s="3">
        <v>-122.337354</v>
      </c>
      <c r="E2442" s="3" t="s">
        <v>10</v>
      </c>
      <c r="F2442" s="3">
        <v>14.25</v>
      </c>
      <c r="G2442" s="3" t="s">
        <v>13</v>
      </c>
      <c r="H2442" s="3" t="s">
        <v>36</v>
      </c>
      <c r="I2442" s="6">
        <v>0</v>
      </c>
    </row>
    <row r="2443" spans="1:9" x14ac:dyDescent="0.2">
      <c r="A2443" s="3" t="s">
        <v>144</v>
      </c>
      <c r="B2443" s="2">
        <v>9</v>
      </c>
      <c r="C2443" s="3">
        <v>48.707920000000001</v>
      </c>
      <c r="D2443" s="3">
        <v>-122.34374</v>
      </c>
      <c r="E2443" s="3" t="s">
        <v>10</v>
      </c>
      <c r="F2443" s="3">
        <v>11.1</v>
      </c>
      <c r="G2443" s="3" t="s">
        <v>11</v>
      </c>
      <c r="H2443" s="3" t="s">
        <v>145</v>
      </c>
      <c r="I2443" s="6">
        <v>0</v>
      </c>
    </row>
    <row r="2444" spans="1:9" x14ac:dyDescent="0.2">
      <c r="A2444" s="3" t="s">
        <v>144</v>
      </c>
      <c r="B2444" s="2">
        <v>9</v>
      </c>
      <c r="C2444" s="3">
        <v>48.707920000000001</v>
      </c>
      <c r="D2444" s="3">
        <v>-122.34374</v>
      </c>
      <c r="E2444" s="3" t="s">
        <v>10</v>
      </c>
      <c r="F2444" s="3">
        <v>14.75</v>
      </c>
      <c r="G2444" s="3" t="s">
        <v>13</v>
      </c>
      <c r="H2444" s="3" t="s">
        <v>145</v>
      </c>
      <c r="I2444" s="6">
        <v>0</v>
      </c>
    </row>
    <row r="2445" spans="1:9" x14ac:dyDescent="0.2">
      <c r="A2445" s="3" t="s">
        <v>146</v>
      </c>
      <c r="B2445" s="2">
        <v>9</v>
      </c>
      <c r="C2445" s="3">
        <v>48.701929999999997</v>
      </c>
      <c r="D2445" s="3">
        <v>-122.48191</v>
      </c>
      <c r="E2445" s="3" t="s">
        <v>10</v>
      </c>
      <c r="F2445" s="3">
        <v>12.350000000000001</v>
      </c>
      <c r="G2445" s="3" t="s">
        <v>11</v>
      </c>
      <c r="H2445" s="3" t="s">
        <v>147</v>
      </c>
      <c r="I2445" s="6">
        <v>0</v>
      </c>
    </row>
    <row r="2446" spans="1:9" x14ac:dyDescent="0.2">
      <c r="A2446" s="3" t="s">
        <v>148</v>
      </c>
      <c r="B2446" s="2">
        <v>9</v>
      </c>
      <c r="C2446" s="3">
        <v>48.867849999999997</v>
      </c>
      <c r="D2446" s="3">
        <v>-122.04365</v>
      </c>
      <c r="E2446" s="3" t="s">
        <v>10</v>
      </c>
      <c r="F2446" s="3">
        <v>11.55</v>
      </c>
      <c r="G2446" s="3" t="s">
        <v>13</v>
      </c>
      <c r="H2446" s="3" t="s">
        <v>149</v>
      </c>
      <c r="I2446" s="6">
        <v>0</v>
      </c>
    </row>
    <row r="2447" spans="1:9" x14ac:dyDescent="0.2">
      <c r="A2447" s="3" t="s">
        <v>150</v>
      </c>
      <c r="B2447" s="2">
        <v>9</v>
      </c>
      <c r="C2447" s="3">
        <v>48.753259</v>
      </c>
      <c r="D2447" s="3">
        <v>-122.196729</v>
      </c>
      <c r="E2447" s="3" t="s">
        <v>10</v>
      </c>
      <c r="F2447" s="3">
        <v>8.6</v>
      </c>
      <c r="G2447" s="3" t="s">
        <v>11</v>
      </c>
      <c r="H2447" s="3" t="s">
        <v>151</v>
      </c>
      <c r="I2447" s="6">
        <v>0</v>
      </c>
    </row>
    <row r="2448" spans="1:9" x14ac:dyDescent="0.2">
      <c r="A2448" s="3" t="s">
        <v>150</v>
      </c>
      <c r="B2448" s="2">
        <v>9</v>
      </c>
      <c r="C2448" s="3">
        <v>48.753259</v>
      </c>
      <c r="D2448" s="3">
        <v>-122.196729</v>
      </c>
      <c r="E2448" s="3" t="s">
        <v>10</v>
      </c>
      <c r="F2448" s="3">
        <v>13.45</v>
      </c>
      <c r="G2448" s="3" t="s">
        <v>13</v>
      </c>
      <c r="H2448" s="3" t="s">
        <v>151</v>
      </c>
      <c r="I2448" s="6">
        <v>0</v>
      </c>
    </row>
    <row r="2449" spans="1:9" x14ac:dyDescent="0.2">
      <c r="A2449" s="3" t="s">
        <v>152</v>
      </c>
      <c r="B2449" s="2">
        <v>9</v>
      </c>
      <c r="C2449" s="3">
        <v>48.770885</v>
      </c>
      <c r="D2449" s="3">
        <v>-122.195173</v>
      </c>
      <c r="E2449" s="3" t="s">
        <v>10</v>
      </c>
      <c r="F2449" s="3">
        <v>10.85</v>
      </c>
      <c r="G2449" s="3" t="s">
        <v>11</v>
      </c>
      <c r="H2449" s="3" t="s">
        <v>153</v>
      </c>
      <c r="I2449" s="6">
        <v>0</v>
      </c>
    </row>
    <row r="2450" spans="1:9" x14ac:dyDescent="0.2">
      <c r="A2450" s="3" t="s">
        <v>152</v>
      </c>
      <c r="B2450" s="2">
        <v>9</v>
      </c>
      <c r="C2450" s="3">
        <v>48.770885</v>
      </c>
      <c r="D2450" s="3">
        <v>-122.195173</v>
      </c>
      <c r="E2450" s="3" t="s">
        <v>10</v>
      </c>
      <c r="F2450" s="3">
        <v>13.700000000000001</v>
      </c>
      <c r="G2450" s="3" t="s">
        <v>13</v>
      </c>
      <c r="H2450" s="3" t="s">
        <v>153</v>
      </c>
      <c r="I2450" s="6">
        <v>0</v>
      </c>
    </row>
    <row r="2451" spans="1:9" x14ac:dyDescent="0.2">
      <c r="A2451" s="3" t="s">
        <v>154</v>
      </c>
      <c r="B2451" s="2">
        <v>9</v>
      </c>
      <c r="C2451" s="3">
        <v>48.964880000000001</v>
      </c>
      <c r="D2451" s="3">
        <v>-122.462688</v>
      </c>
      <c r="E2451" s="3" t="s">
        <v>10</v>
      </c>
      <c r="F2451" s="3">
        <v>11.5</v>
      </c>
      <c r="G2451" s="3" t="s">
        <v>11</v>
      </c>
      <c r="H2451" s="3" t="s">
        <v>155</v>
      </c>
      <c r="I2451" s="6">
        <v>0</v>
      </c>
    </row>
    <row r="2452" spans="1:9" x14ac:dyDescent="0.2">
      <c r="A2452" s="3" t="s">
        <v>154</v>
      </c>
      <c r="B2452" s="2">
        <v>9</v>
      </c>
      <c r="C2452" s="3">
        <v>48.964880000000001</v>
      </c>
      <c r="D2452" s="3">
        <v>-122.462688</v>
      </c>
      <c r="E2452" s="3" t="s">
        <v>10</v>
      </c>
      <c r="F2452" s="3">
        <v>10.4</v>
      </c>
      <c r="G2452" s="3" t="s">
        <v>13</v>
      </c>
      <c r="H2452" s="3" t="s">
        <v>155</v>
      </c>
      <c r="I2452" s="6">
        <v>0</v>
      </c>
    </row>
    <row r="2453" spans="1:9" x14ac:dyDescent="0.2">
      <c r="A2453" s="3" t="s">
        <v>156</v>
      </c>
      <c r="B2453" s="2">
        <v>9</v>
      </c>
      <c r="C2453" s="3">
        <v>48.794210999999997</v>
      </c>
      <c r="D2453" s="3">
        <v>-122.204429</v>
      </c>
      <c r="E2453" s="3" t="s">
        <v>10</v>
      </c>
      <c r="F2453" s="3">
        <v>12.600000000000001</v>
      </c>
      <c r="G2453" s="3" t="s">
        <v>11</v>
      </c>
      <c r="H2453" s="3" t="s">
        <v>157</v>
      </c>
      <c r="I2453" s="6">
        <v>0</v>
      </c>
    </row>
    <row r="2454" spans="1:9" x14ac:dyDescent="0.2">
      <c r="A2454" s="3" t="s">
        <v>156</v>
      </c>
      <c r="B2454" s="2">
        <v>9</v>
      </c>
      <c r="C2454" s="3">
        <v>48.794210999999997</v>
      </c>
      <c r="D2454" s="3">
        <v>-122.204429</v>
      </c>
      <c r="E2454" s="3" t="s">
        <v>10</v>
      </c>
      <c r="F2454" s="3">
        <v>15.166666666666666</v>
      </c>
      <c r="G2454" s="3" t="s">
        <v>13</v>
      </c>
      <c r="H2454" s="3" t="s">
        <v>157</v>
      </c>
      <c r="I2454" s="6">
        <v>0</v>
      </c>
    </row>
    <row r="2455" spans="1:9" x14ac:dyDescent="0.2">
      <c r="A2455" s="3" t="s">
        <v>158</v>
      </c>
      <c r="B2455" s="2">
        <v>9</v>
      </c>
      <c r="C2455" s="3">
        <v>48.596911830000003</v>
      </c>
      <c r="D2455" s="3">
        <v>-122.41974070000001</v>
      </c>
      <c r="E2455" s="3" t="s">
        <v>159</v>
      </c>
      <c r="F2455" s="3">
        <v>14.266666666666666</v>
      </c>
      <c r="G2455" s="3" t="s">
        <v>11</v>
      </c>
      <c r="H2455" s="3" t="s">
        <v>68</v>
      </c>
      <c r="I2455" s="6">
        <v>0</v>
      </c>
    </row>
    <row r="2456" spans="1:9" x14ac:dyDescent="0.2">
      <c r="A2456" s="3" t="s">
        <v>158</v>
      </c>
      <c r="B2456" s="2">
        <v>9</v>
      </c>
      <c r="C2456" s="3">
        <v>48.596911830000003</v>
      </c>
      <c r="D2456" s="3">
        <v>-122.41974070000001</v>
      </c>
      <c r="E2456" s="3" t="s">
        <v>159</v>
      </c>
      <c r="F2456" s="3">
        <v>15.25</v>
      </c>
      <c r="G2456" s="3" t="s">
        <v>13</v>
      </c>
      <c r="H2456" s="3" t="s">
        <v>68</v>
      </c>
      <c r="I2456" s="6">
        <v>0</v>
      </c>
    </row>
    <row r="2457" spans="1:9" x14ac:dyDescent="0.2">
      <c r="A2457" s="3" t="s">
        <v>158</v>
      </c>
      <c r="B2457" s="2">
        <v>9</v>
      </c>
      <c r="C2457" s="3">
        <v>48.596911830000003</v>
      </c>
      <c r="D2457" s="3">
        <v>-122.41974070000001</v>
      </c>
      <c r="E2457" s="3" t="s">
        <v>10</v>
      </c>
      <c r="F2457" s="3">
        <v>12.299999999999999</v>
      </c>
      <c r="G2457" s="3" t="s">
        <v>11</v>
      </c>
      <c r="H2457" s="3" t="s">
        <v>68</v>
      </c>
      <c r="I2457" s="6">
        <v>0</v>
      </c>
    </row>
    <row r="2458" spans="1:9" x14ac:dyDescent="0.2">
      <c r="A2458" s="3" t="s">
        <v>158</v>
      </c>
      <c r="B2458" s="2">
        <v>9</v>
      </c>
      <c r="C2458" s="3">
        <v>48.596911830000003</v>
      </c>
      <c r="D2458" s="3">
        <v>-122.41974070000001</v>
      </c>
      <c r="E2458" s="3" t="s">
        <v>10</v>
      </c>
      <c r="F2458" s="3">
        <v>14.200000000000001</v>
      </c>
      <c r="G2458" s="3" t="s">
        <v>13</v>
      </c>
      <c r="H2458" s="3" t="s">
        <v>68</v>
      </c>
      <c r="I2458" s="6">
        <v>0</v>
      </c>
    </row>
    <row r="2459" spans="1:9" x14ac:dyDescent="0.2">
      <c r="A2459" s="3" t="s">
        <v>160</v>
      </c>
      <c r="B2459" s="2">
        <v>9</v>
      </c>
      <c r="C2459" s="3">
        <v>48.702159999999999</v>
      </c>
      <c r="D2459" s="3">
        <v>-122.497427</v>
      </c>
      <c r="E2459" s="3" t="s">
        <v>159</v>
      </c>
      <c r="F2459" s="3">
        <v>19.843333333333334</v>
      </c>
      <c r="G2459" s="3" t="s">
        <v>11</v>
      </c>
      <c r="H2459" s="3" t="s">
        <v>161</v>
      </c>
      <c r="I2459" s="6">
        <v>0.24020832777023315</v>
      </c>
    </row>
    <row r="2460" spans="1:9" x14ac:dyDescent="0.2">
      <c r="A2460" s="3" t="s">
        <v>160</v>
      </c>
      <c r="B2460" s="2">
        <v>9</v>
      </c>
      <c r="C2460" s="3">
        <v>48.702159999999999</v>
      </c>
      <c r="D2460" s="3">
        <v>-122.497427</v>
      </c>
      <c r="E2460" s="3" t="s">
        <v>159</v>
      </c>
      <c r="F2460" s="3">
        <v>15.247499999999999</v>
      </c>
      <c r="G2460" s="3" t="s">
        <v>13</v>
      </c>
      <c r="H2460" s="3" t="s">
        <v>161</v>
      </c>
      <c r="I2460" s="6">
        <v>0</v>
      </c>
    </row>
    <row r="2461" spans="1:9" x14ac:dyDescent="0.2">
      <c r="A2461" s="3" t="s">
        <v>162</v>
      </c>
      <c r="B2461" s="2">
        <v>9</v>
      </c>
      <c r="C2461" s="3">
        <v>48.702221000000002</v>
      </c>
      <c r="D2461" s="3">
        <v>-122.497302</v>
      </c>
      <c r="E2461" s="3" t="s">
        <v>159</v>
      </c>
      <c r="F2461" s="3">
        <v>18.369999999999997</v>
      </c>
      <c r="G2461" s="3" t="s">
        <v>11</v>
      </c>
      <c r="H2461" s="3" t="s">
        <v>161</v>
      </c>
      <c r="I2461" s="6">
        <v>0.14812499284744263</v>
      </c>
    </row>
    <row r="2462" spans="1:9" x14ac:dyDescent="0.2">
      <c r="A2462" s="3" t="s">
        <v>162</v>
      </c>
      <c r="B2462" s="2">
        <v>9</v>
      </c>
      <c r="C2462" s="3">
        <v>48.702221000000002</v>
      </c>
      <c r="D2462" s="3">
        <v>-122.497302</v>
      </c>
      <c r="E2462" s="3" t="s">
        <v>159</v>
      </c>
      <c r="F2462" s="3">
        <v>16.34</v>
      </c>
      <c r="G2462" s="3" t="s">
        <v>13</v>
      </c>
      <c r="H2462" s="3" t="s">
        <v>161</v>
      </c>
      <c r="I2462" s="6">
        <v>2.1250000223517418E-2</v>
      </c>
    </row>
    <row r="2463" spans="1:9" x14ac:dyDescent="0.2">
      <c r="A2463" s="3" t="s">
        <v>163</v>
      </c>
      <c r="B2463" s="2">
        <v>9</v>
      </c>
      <c r="C2463" s="3">
        <v>48.702742000000001</v>
      </c>
      <c r="D2463" s="3">
        <v>-122.497134</v>
      </c>
      <c r="E2463" s="3" t="s">
        <v>159</v>
      </c>
      <c r="F2463" s="3">
        <v>13.76125</v>
      </c>
      <c r="G2463" s="3" t="s">
        <v>11</v>
      </c>
      <c r="H2463" s="3" t="s">
        <v>161</v>
      </c>
      <c r="I2463" s="6">
        <v>0</v>
      </c>
    </row>
    <row r="2464" spans="1:9" x14ac:dyDescent="0.2">
      <c r="A2464" s="3" t="s">
        <v>163</v>
      </c>
      <c r="B2464" s="2">
        <v>9</v>
      </c>
      <c r="C2464" s="3">
        <v>48.702742000000001</v>
      </c>
      <c r="D2464" s="3">
        <v>-122.497134</v>
      </c>
      <c r="E2464" s="3" t="s">
        <v>159</v>
      </c>
      <c r="F2464" s="3">
        <v>13.625</v>
      </c>
      <c r="G2464" s="3" t="s">
        <v>13</v>
      </c>
      <c r="H2464" s="3" t="s">
        <v>161</v>
      </c>
      <c r="I2464" s="6">
        <v>0</v>
      </c>
    </row>
    <row r="2465" spans="1:9" x14ac:dyDescent="0.2">
      <c r="A2465" s="3" t="s">
        <v>164</v>
      </c>
      <c r="B2465" s="2">
        <v>9</v>
      </c>
      <c r="C2465" s="3">
        <v>48.702638999999998</v>
      </c>
      <c r="D2465" s="3">
        <v>-122.497877</v>
      </c>
      <c r="E2465" s="3" t="s">
        <v>159</v>
      </c>
      <c r="F2465" s="3">
        <v>15.6775</v>
      </c>
      <c r="G2465" s="3" t="s">
        <v>11</v>
      </c>
      <c r="H2465" s="3" t="s">
        <v>161</v>
      </c>
      <c r="I2465" s="6">
        <v>0</v>
      </c>
    </row>
    <row r="2466" spans="1:9" x14ac:dyDescent="0.2">
      <c r="A2466" s="3" t="s">
        <v>164</v>
      </c>
      <c r="B2466" s="2">
        <v>9</v>
      </c>
      <c r="C2466" s="3">
        <v>48.702638999999998</v>
      </c>
      <c r="D2466" s="3">
        <v>-122.497877</v>
      </c>
      <c r="E2466" s="3" t="s">
        <v>159</v>
      </c>
      <c r="F2466" s="3">
        <v>14.217500000000001</v>
      </c>
      <c r="G2466" s="3" t="s">
        <v>13</v>
      </c>
      <c r="H2466" s="3" t="s">
        <v>161</v>
      </c>
      <c r="I2466" s="6">
        <v>0</v>
      </c>
    </row>
    <row r="2467" spans="1:9" x14ac:dyDescent="0.2">
      <c r="A2467" s="3" t="s">
        <v>165</v>
      </c>
      <c r="B2467" s="2">
        <v>9</v>
      </c>
      <c r="C2467" s="3">
        <v>48.702544000000003</v>
      </c>
      <c r="D2467" s="3">
        <v>-122.49807300000001</v>
      </c>
      <c r="E2467" s="3" t="s">
        <v>159</v>
      </c>
      <c r="F2467" s="3">
        <v>16.712499999999999</v>
      </c>
      <c r="G2467" s="3" t="s">
        <v>11</v>
      </c>
      <c r="H2467" s="3" t="s">
        <v>161</v>
      </c>
      <c r="I2467" s="6">
        <v>4.4531248509883881E-2</v>
      </c>
    </row>
    <row r="2468" spans="1:9" x14ac:dyDescent="0.2">
      <c r="A2468" s="3" t="s">
        <v>165</v>
      </c>
      <c r="B2468" s="2">
        <v>9</v>
      </c>
      <c r="C2468" s="3">
        <v>48.702544000000003</v>
      </c>
      <c r="D2468" s="3">
        <v>-122.49807300000001</v>
      </c>
      <c r="E2468" s="3" t="s">
        <v>159</v>
      </c>
      <c r="F2468" s="3">
        <v>14.8775</v>
      </c>
      <c r="G2468" s="3" t="s">
        <v>13</v>
      </c>
      <c r="H2468" s="3" t="s">
        <v>161</v>
      </c>
      <c r="I2468" s="6">
        <v>0</v>
      </c>
    </row>
    <row r="2469" spans="1:9" x14ac:dyDescent="0.2">
      <c r="A2469" s="3" t="s">
        <v>166</v>
      </c>
      <c r="B2469" s="2">
        <v>9</v>
      </c>
      <c r="C2469" s="3">
        <v>48.715642279999997</v>
      </c>
      <c r="D2469" s="3">
        <v>-122.4882789</v>
      </c>
      <c r="E2469" s="3" t="s">
        <v>10</v>
      </c>
      <c r="F2469" s="3">
        <v>12.2</v>
      </c>
      <c r="G2469" s="3" t="s">
        <v>11</v>
      </c>
      <c r="H2469" s="3" t="s">
        <v>167</v>
      </c>
      <c r="I2469" s="6">
        <v>0</v>
      </c>
    </row>
    <row r="2470" spans="1:9" x14ac:dyDescent="0.2">
      <c r="A2470" s="3" t="s">
        <v>166</v>
      </c>
      <c r="B2470" s="2">
        <v>9</v>
      </c>
      <c r="C2470" s="3">
        <v>48.715642279999997</v>
      </c>
      <c r="D2470" s="3">
        <v>-122.4882789</v>
      </c>
      <c r="E2470" s="3" t="s">
        <v>10</v>
      </c>
      <c r="F2470" s="3">
        <v>15.5</v>
      </c>
      <c r="G2470" s="3" t="s">
        <v>13</v>
      </c>
      <c r="H2470" s="3" t="s">
        <v>167</v>
      </c>
      <c r="I2470" s="6">
        <v>0</v>
      </c>
    </row>
    <row r="2471" spans="1:9" x14ac:dyDescent="0.2">
      <c r="A2471" s="3" t="s">
        <v>168</v>
      </c>
      <c r="B2471" s="2">
        <v>9</v>
      </c>
      <c r="C2471" s="3">
        <v>48.713707419999999</v>
      </c>
      <c r="D2471" s="3">
        <v>-122.4783224</v>
      </c>
      <c r="E2471" s="3" t="s">
        <v>10</v>
      </c>
      <c r="F2471" s="3">
        <v>12.780000000000001</v>
      </c>
      <c r="G2471" s="3" t="s">
        <v>11</v>
      </c>
      <c r="H2471" s="3" t="s">
        <v>169</v>
      </c>
      <c r="I2471" s="6">
        <v>0</v>
      </c>
    </row>
    <row r="2472" spans="1:9" x14ac:dyDescent="0.2">
      <c r="A2472" s="3" t="s">
        <v>168</v>
      </c>
      <c r="B2472" s="2">
        <v>9</v>
      </c>
      <c r="C2472" s="3">
        <v>48.713707419999999</v>
      </c>
      <c r="D2472" s="3">
        <v>-122.4783224</v>
      </c>
      <c r="E2472" s="3" t="s">
        <v>10</v>
      </c>
      <c r="F2472" s="3">
        <v>14.5</v>
      </c>
      <c r="G2472" s="3" t="s">
        <v>13</v>
      </c>
      <c r="H2472" s="3" t="s">
        <v>169</v>
      </c>
      <c r="I2472" s="6">
        <v>0</v>
      </c>
    </row>
    <row r="2473" spans="1:9" x14ac:dyDescent="0.2">
      <c r="A2473" s="3" t="s">
        <v>170</v>
      </c>
      <c r="B2473" s="2">
        <v>9</v>
      </c>
      <c r="C2473" s="3">
        <v>48.775677620000003</v>
      </c>
      <c r="D2473" s="3">
        <v>-122.48610720000001</v>
      </c>
      <c r="E2473" s="3" t="s">
        <v>10</v>
      </c>
      <c r="F2473" s="3">
        <v>12.84</v>
      </c>
      <c r="G2473" s="3" t="s">
        <v>11</v>
      </c>
      <c r="H2473" s="3" t="s">
        <v>171</v>
      </c>
      <c r="I2473" s="6">
        <v>0</v>
      </c>
    </row>
    <row r="2474" spans="1:9" x14ac:dyDescent="0.2">
      <c r="A2474" s="3" t="s">
        <v>170</v>
      </c>
      <c r="B2474" s="2">
        <v>9</v>
      </c>
      <c r="C2474" s="3">
        <v>48.775677620000003</v>
      </c>
      <c r="D2474" s="3">
        <v>-122.48610720000001</v>
      </c>
      <c r="E2474" s="3" t="s">
        <v>10</v>
      </c>
      <c r="F2474" s="3">
        <v>14.4</v>
      </c>
      <c r="G2474" s="3" t="s">
        <v>13</v>
      </c>
      <c r="H2474" s="3" t="s">
        <v>171</v>
      </c>
      <c r="I2474" s="6">
        <v>0</v>
      </c>
    </row>
    <row r="2475" spans="1:9" x14ac:dyDescent="0.2">
      <c r="A2475" s="3" t="s">
        <v>172</v>
      </c>
      <c r="B2475" s="2">
        <v>9</v>
      </c>
      <c r="C2475" s="3">
        <v>48.76272136</v>
      </c>
      <c r="D2475" s="3">
        <v>-122.507724</v>
      </c>
      <c r="E2475" s="3" t="s">
        <v>10</v>
      </c>
      <c r="F2475" s="3">
        <v>12.7</v>
      </c>
      <c r="G2475" s="3" t="s">
        <v>11</v>
      </c>
      <c r="H2475" s="3" t="s">
        <v>173</v>
      </c>
      <c r="I2475" s="6">
        <v>0</v>
      </c>
    </row>
    <row r="2476" spans="1:9" x14ac:dyDescent="0.2">
      <c r="A2476" s="3" t="s">
        <v>172</v>
      </c>
      <c r="B2476" s="2">
        <v>9</v>
      </c>
      <c r="C2476" s="3">
        <v>48.76272136</v>
      </c>
      <c r="D2476" s="3">
        <v>-122.507724</v>
      </c>
      <c r="E2476" s="3" t="s">
        <v>10</v>
      </c>
      <c r="F2476" s="3">
        <v>14.7</v>
      </c>
      <c r="G2476" s="3" t="s">
        <v>13</v>
      </c>
      <c r="H2476" s="3" t="s">
        <v>173</v>
      </c>
      <c r="I2476" s="6">
        <v>0</v>
      </c>
    </row>
    <row r="2477" spans="1:9" x14ac:dyDescent="0.2">
      <c r="A2477" s="3" t="s">
        <v>174</v>
      </c>
      <c r="B2477" s="2">
        <v>9</v>
      </c>
      <c r="C2477" s="3">
        <v>48.754278880000001</v>
      </c>
      <c r="D2477" s="3">
        <v>-122.46252010000001</v>
      </c>
      <c r="E2477" s="3" t="s">
        <v>10</v>
      </c>
      <c r="F2477" s="3">
        <v>15.66</v>
      </c>
      <c r="G2477" s="3" t="s">
        <v>11</v>
      </c>
      <c r="H2477" s="3" t="s">
        <v>175</v>
      </c>
      <c r="I2477" s="6">
        <v>0</v>
      </c>
    </row>
    <row r="2478" spans="1:9" x14ac:dyDescent="0.2">
      <c r="A2478" s="3" t="s">
        <v>174</v>
      </c>
      <c r="B2478" s="2">
        <v>9</v>
      </c>
      <c r="C2478" s="3">
        <v>48.754278880000001</v>
      </c>
      <c r="D2478" s="3">
        <v>-122.46252010000001</v>
      </c>
      <c r="E2478" s="3" t="s">
        <v>10</v>
      </c>
      <c r="F2478" s="3">
        <v>17.3</v>
      </c>
      <c r="G2478" s="3" t="s">
        <v>13</v>
      </c>
      <c r="H2478" s="3" t="s">
        <v>175</v>
      </c>
      <c r="I2478" s="6">
        <v>8.1249997019767761E-2</v>
      </c>
    </row>
    <row r="2479" spans="1:9" x14ac:dyDescent="0.2">
      <c r="A2479" s="3" t="s">
        <v>176</v>
      </c>
      <c r="B2479" s="2">
        <v>9</v>
      </c>
      <c r="C2479" s="3">
        <v>48.949339999999999</v>
      </c>
      <c r="D2479" s="3">
        <v>-122.47408299999999</v>
      </c>
      <c r="E2479" s="3" t="s">
        <v>10</v>
      </c>
      <c r="F2479" s="3">
        <v>10.6</v>
      </c>
      <c r="G2479" s="3" t="s">
        <v>11</v>
      </c>
      <c r="H2479" s="3" t="s">
        <v>177</v>
      </c>
      <c r="I2479" s="6">
        <v>0</v>
      </c>
    </row>
    <row r="2480" spans="1:9" x14ac:dyDescent="0.2">
      <c r="A2480" s="3" t="s">
        <v>176</v>
      </c>
      <c r="B2480" s="2">
        <v>9</v>
      </c>
      <c r="C2480" s="3">
        <v>48.949339999999999</v>
      </c>
      <c r="D2480" s="3">
        <v>-122.47408299999999</v>
      </c>
      <c r="E2480" s="3" t="s">
        <v>10</v>
      </c>
      <c r="F2480" s="3">
        <v>10.350000000000001</v>
      </c>
      <c r="G2480" s="3" t="s">
        <v>13</v>
      </c>
      <c r="H2480" s="3" t="s">
        <v>177</v>
      </c>
      <c r="I2480" s="6">
        <v>0</v>
      </c>
    </row>
    <row r="2481" spans="1:9" x14ac:dyDescent="0.2">
      <c r="A2481" s="3" t="s">
        <v>178</v>
      </c>
      <c r="B2481" s="2">
        <v>9</v>
      </c>
      <c r="C2481" s="3">
        <v>48.979360999999997</v>
      </c>
      <c r="D2481" s="3">
        <v>-122.473169</v>
      </c>
      <c r="E2481" s="3" t="s">
        <v>10</v>
      </c>
      <c r="F2481" s="3">
        <v>10.6</v>
      </c>
      <c r="G2481" s="3" t="s">
        <v>11</v>
      </c>
      <c r="H2481" s="3" t="s">
        <v>177</v>
      </c>
      <c r="I2481" s="6">
        <v>0</v>
      </c>
    </row>
    <row r="2482" spans="1:9" x14ac:dyDescent="0.2">
      <c r="A2482" s="3" t="s">
        <v>178</v>
      </c>
      <c r="B2482" s="2">
        <v>9</v>
      </c>
      <c r="C2482" s="3">
        <v>48.979360999999997</v>
      </c>
      <c r="D2482" s="3">
        <v>-122.473169</v>
      </c>
      <c r="E2482" s="3" t="s">
        <v>10</v>
      </c>
      <c r="F2482" s="3">
        <v>10.5</v>
      </c>
      <c r="G2482" s="3" t="s">
        <v>13</v>
      </c>
      <c r="H2482" s="3" t="s">
        <v>177</v>
      </c>
      <c r="I2482" s="6">
        <v>0</v>
      </c>
    </row>
    <row r="2483" spans="1:9" x14ac:dyDescent="0.2">
      <c r="A2483" s="3" t="s">
        <v>179</v>
      </c>
      <c r="B2483" s="2">
        <v>9</v>
      </c>
      <c r="C2483" s="3">
        <v>49.000540000000001</v>
      </c>
      <c r="D2483" s="3">
        <v>-122.47360999999999</v>
      </c>
      <c r="E2483" s="3" t="s">
        <v>10</v>
      </c>
      <c r="F2483" s="3">
        <v>10.8</v>
      </c>
      <c r="G2483" s="3" t="s">
        <v>11</v>
      </c>
      <c r="H2483" s="3" t="s">
        <v>177</v>
      </c>
      <c r="I2483" s="6">
        <v>0</v>
      </c>
    </row>
    <row r="2484" spans="1:9" x14ac:dyDescent="0.2">
      <c r="A2484" s="3" t="s">
        <v>179</v>
      </c>
      <c r="B2484" s="2">
        <v>9</v>
      </c>
      <c r="C2484" s="3">
        <v>49.000540000000001</v>
      </c>
      <c r="D2484" s="3">
        <v>-122.47360999999999</v>
      </c>
      <c r="E2484" s="3" t="s">
        <v>10</v>
      </c>
      <c r="F2484" s="3">
        <v>13.3</v>
      </c>
      <c r="G2484" s="3" t="s">
        <v>13</v>
      </c>
      <c r="H2484" s="3" t="s">
        <v>177</v>
      </c>
      <c r="I2484" s="6">
        <v>0</v>
      </c>
    </row>
    <row r="2485" spans="1:9" x14ac:dyDescent="0.2">
      <c r="A2485" s="3" t="s">
        <v>180</v>
      </c>
      <c r="B2485" s="2">
        <v>9</v>
      </c>
      <c r="C2485" s="3">
        <v>48.949114000000002</v>
      </c>
      <c r="D2485" s="3">
        <v>-122.475442</v>
      </c>
      <c r="E2485" s="3" t="s">
        <v>10</v>
      </c>
      <c r="F2485" s="3">
        <v>10.6</v>
      </c>
      <c r="G2485" s="3" t="s">
        <v>11</v>
      </c>
      <c r="H2485" s="3" t="s">
        <v>181</v>
      </c>
      <c r="I2485" s="6">
        <v>0</v>
      </c>
    </row>
    <row r="2486" spans="1:9" x14ac:dyDescent="0.2">
      <c r="A2486" s="3" t="s">
        <v>180</v>
      </c>
      <c r="B2486" s="2">
        <v>9</v>
      </c>
      <c r="C2486" s="3">
        <v>48.949114000000002</v>
      </c>
      <c r="D2486" s="3">
        <v>-122.475442</v>
      </c>
      <c r="E2486" s="3" t="s">
        <v>10</v>
      </c>
      <c r="F2486" s="3">
        <v>17.399999999999999</v>
      </c>
      <c r="G2486" s="3" t="s">
        <v>13</v>
      </c>
      <c r="H2486" s="3" t="s">
        <v>181</v>
      </c>
      <c r="I2486" s="6">
        <v>8.7499998509883881E-2</v>
      </c>
    </row>
    <row r="2487" spans="1:9" x14ac:dyDescent="0.2">
      <c r="A2487" s="3" t="s">
        <v>182</v>
      </c>
      <c r="B2487" s="2">
        <v>9</v>
      </c>
      <c r="C2487" s="3">
        <v>48.979562999999999</v>
      </c>
      <c r="D2487" s="3">
        <v>-122.474547</v>
      </c>
      <c r="E2487" s="3" t="s">
        <v>10</v>
      </c>
      <c r="F2487" s="3">
        <v>10.7</v>
      </c>
      <c r="G2487" s="3" t="s">
        <v>11</v>
      </c>
      <c r="H2487" s="3" t="s">
        <v>181</v>
      </c>
      <c r="I2487" s="6">
        <v>0</v>
      </c>
    </row>
    <row r="2488" spans="1:9" x14ac:dyDescent="0.2">
      <c r="A2488" s="3" t="s">
        <v>182</v>
      </c>
      <c r="B2488" s="2">
        <v>9</v>
      </c>
      <c r="C2488" s="3">
        <v>48.979562999999999</v>
      </c>
      <c r="D2488" s="3">
        <v>-122.474547</v>
      </c>
      <c r="E2488" s="3" t="s">
        <v>10</v>
      </c>
      <c r="F2488" s="3">
        <v>14.8</v>
      </c>
      <c r="G2488" s="3" t="s">
        <v>13</v>
      </c>
      <c r="H2488" s="3" t="s">
        <v>181</v>
      </c>
      <c r="I2488" s="6">
        <v>0</v>
      </c>
    </row>
    <row r="2489" spans="1:9" x14ac:dyDescent="0.2">
      <c r="A2489" s="3" t="s">
        <v>183</v>
      </c>
      <c r="B2489" s="2">
        <v>9</v>
      </c>
      <c r="C2489" s="3">
        <v>49.00074</v>
      </c>
      <c r="D2489" s="3">
        <v>-122.47499000000001</v>
      </c>
      <c r="E2489" s="3" t="s">
        <v>10</v>
      </c>
      <c r="F2489" s="3">
        <v>10.8</v>
      </c>
      <c r="G2489" s="3" t="s">
        <v>11</v>
      </c>
      <c r="H2489" s="3" t="s">
        <v>181</v>
      </c>
      <c r="I2489" s="6">
        <v>0</v>
      </c>
    </row>
    <row r="2490" spans="1:9" x14ac:dyDescent="0.2">
      <c r="A2490" s="3" t="s">
        <v>183</v>
      </c>
      <c r="B2490" s="2">
        <v>9</v>
      </c>
      <c r="C2490" s="3">
        <v>49.00074</v>
      </c>
      <c r="D2490" s="3">
        <v>-122.47499000000001</v>
      </c>
      <c r="E2490" s="3" t="s">
        <v>10</v>
      </c>
      <c r="F2490" s="3">
        <v>13.3</v>
      </c>
      <c r="G2490" s="3" t="s">
        <v>13</v>
      </c>
      <c r="H2490" s="3" t="s">
        <v>181</v>
      </c>
      <c r="I2490" s="6">
        <v>0</v>
      </c>
    </row>
    <row r="2491" spans="1:9" x14ac:dyDescent="0.2">
      <c r="A2491" s="3" t="s">
        <v>184</v>
      </c>
      <c r="B2491" s="2">
        <v>9</v>
      </c>
      <c r="C2491" s="3">
        <v>48.952424999999998</v>
      </c>
      <c r="D2491" s="3">
        <v>-122.45229</v>
      </c>
      <c r="E2491" s="3" t="s">
        <v>10</v>
      </c>
      <c r="F2491" s="3">
        <v>12.8</v>
      </c>
      <c r="G2491" s="3" t="s">
        <v>11</v>
      </c>
      <c r="H2491" s="3" t="s">
        <v>185</v>
      </c>
      <c r="I2491" s="6">
        <v>0</v>
      </c>
    </row>
    <row r="2492" spans="1:9" x14ac:dyDescent="0.2">
      <c r="A2492" s="3" t="s">
        <v>186</v>
      </c>
      <c r="B2492" s="2">
        <v>9</v>
      </c>
      <c r="C2492" s="3">
        <v>48.857849999999999</v>
      </c>
      <c r="D2492" s="3">
        <v>-122.12247000000001</v>
      </c>
      <c r="E2492" s="3" t="s">
        <v>10</v>
      </c>
      <c r="F2492" s="3">
        <v>14.95</v>
      </c>
      <c r="G2492" s="3" t="s">
        <v>11</v>
      </c>
      <c r="H2492" s="3" t="s">
        <v>187</v>
      </c>
      <c r="I2492" s="6">
        <v>0</v>
      </c>
    </row>
    <row r="2493" spans="1:9" x14ac:dyDescent="0.2">
      <c r="A2493" s="3" t="s">
        <v>188</v>
      </c>
      <c r="B2493" s="2">
        <v>9</v>
      </c>
      <c r="C2493" s="3">
        <v>48.875010000000003</v>
      </c>
      <c r="D2493" s="3">
        <v>-122.06206</v>
      </c>
      <c r="E2493" s="3" t="s">
        <v>10</v>
      </c>
      <c r="F2493" s="3">
        <v>7.8</v>
      </c>
      <c r="G2493" s="3" t="s">
        <v>11</v>
      </c>
      <c r="H2493" s="3" t="s">
        <v>189</v>
      </c>
      <c r="I2493" s="6">
        <v>0</v>
      </c>
    </row>
    <row r="2494" spans="1:9" x14ac:dyDescent="0.2">
      <c r="A2494" s="3" t="s">
        <v>190</v>
      </c>
      <c r="B2494" s="2">
        <v>9</v>
      </c>
      <c r="C2494" s="3">
        <v>48.956257999999998</v>
      </c>
      <c r="D2494" s="3">
        <v>-122.43839800000001</v>
      </c>
      <c r="E2494" s="3" t="s">
        <v>10</v>
      </c>
      <c r="F2494" s="3">
        <v>11.1</v>
      </c>
      <c r="G2494" s="3" t="s">
        <v>11</v>
      </c>
      <c r="H2494" s="3" t="s">
        <v>191</v>
      </c>
      <c r="I2494" s="6">
        <v>0</v>
      </c>
    </row>
    <row r="2495" spans="1:9" x14ac:dyDescent="0.2">
      <c r="A2495" s="3" t="s">
        <v>190</v>
      </c>
      <c r="B2495" s="2">
        <v>9</v>
      </c>
      <c r="C2495" s="3">
        <v>48.956257999999998</v>
      </c>
      <c r="D2495" s="3">
        <v>-122.43839800000001</v>
      </c>
      <c r="E2495" s="3" t="s">
        <v>10</v>
      </c>
      <c r="F2495" s="3">
        <v>11.9</v>
      </c>
      <c r="G2495" s="3" t="s">
        <v>13</v>
      </c>
      <c r="H2495" s="3" t="s">
        <v>191</v>
      </c>
      <c r="I2495" s="6">
        <v>0</v>
      </c>
    </row>
    <row r="2496" spans="1:9" x14ac:dyDescent="0.2">
      <c r="A2496" s="3" t="s">
        <v>192</v>
      </c>
      <c r="B2496" s="2">
        <v>9</v>
      </c>
      <c r="C2496" s="3">
        <v>49.000459999999997</v>
      </c>
      <c r="D2496" s="3">
        <v>-122.40885</v>
      </c>
      <c r="E2496" s="3" t="s">
        <v>10</v>
      </c>
      <c r="F2496" s="3">
        <v>11.9</v>
      </c>
      <c r="G2496" s="3" t="s">
        <v>11</v>
      </c>
      <c r="H2496" s="3" t="s">
        <v>193</v>
      </c>
      <c r="I2496" s="6">
        <v>0</v>
      </c>
    </row>
    <row r="2497" spans="1:9" x14ac:dyDescent="0.2">
      <c r="A2497" s="3" t="s">
        <v>192</v>
      </c>
      <c r="B2497" s="2">
        <v>9</v>
      </c>
      <c r="C2497" s="3">
        <v>49.000459999999997</v>
      </c>
      <c r="D2497" s="3">
        <v>-122.40885</v>
      </c>
      <c r="E2497" s="3" t="s">
        <v>10</v>
      </c>
      <c r="F2497" s="3">
        <v>12</v>
      </c>
      <c r="G2497" s="3" t="s">
        <v>13</v>
      </c>
      <c r="H2497" s="3" t="s">
        <v>193</v>
      </c>
      <c r="I2497" s="6">
        <v>0</v>
      </c>
    </row>
    <row r="2498" spans="1:9" x14ac:dyDescent="0.2">
      <c r="A2498" s="3" t="s">
        <v>194</v>
      </c>
      <c r="B2498" s="2">
        <v>9</v>
      </c>
      <c r="C2498" s="3">
        <v>48.702905489999999</v>
      </c>
      <c r="D2498" s="3">
        <v>-122.4533641</v>
      </c>
      <c r="E2498" s="3" t="s">
        <v>10</v>
      </c>
      <c r="F2498" s="3">
        <v>18.084615384615383</v>
      </c>
      <c r="G2498" s="3" t="s">
        <v>13</v>
      </c>
      <c r="H2498" s="3" t="s">
        <v>195</v>
      </c>
      <c r="I2498" s="6">
        <v>0.13028846681118011</v>
      </c>
    </row>
    <row r="2499" spans="1:9" x14ac:dyDescent="0.2">
      <c r="A2499" s="3" t="s">
        <v>196</v>
      </c>
      <c r="B2499" s="2">
        <v>9</v>
      </c>
      <c r="C2499" s="3">
        <v>48.865316999999997</v>
      </c>
      <c r="D2499" s="3">
        <v>-122.369983</v>
      </c>
      <c r="E2499" s="3" t="s">
        <v>10</v>
      </c>
      <c r="F2499" s="3">
        <v>16.899999999999999</v>
      </c>
      <c r="G2499" s="3" t="s">
        <v>11</v>
      </c>
      <c r="H2499" s="3" t="s">
        <v>197</v>
      </c>
      <c r="I2499" s="6">
        <v>5.6249998509883881E-2</v>
      </c>
    </row>
    <row r="2500" spans="1:9" x14ac:dyDescent="0.2">
      <c r="A2500" s="3" t="s">
        <v>198</v>
      </c>
      <c r="B2500" s="2">
        <v>9</v>
      </c>
      <c r="C2500" s="3">
        <v>48.866782999999998</v>
      </c>
      <c r="D2500" s="3">
        <v>-122.36539999999999</v>
      </c>
      <c r="E2500" s="3" t="s">
        <v>10</v>
      </c>
      <c r="F2500" s="3">
        <v>16.899999999999999</v>
      </c>
      <c r="G2500" s="3" t="s">
        <v>11</v>
      </c>
      <c r="H2500" s="3" t="s">
        <v>199</v>
      </c>
      <c r="I2500" s="6">
        <v>5.6249998509883881E-2</v>
      </c>
    </row>
    <row r="2501" spans="1:9" x14ac:dyDescent="0.2">
      <c r="A2501" s="3" t="s">
        <v>200</v>
      </c>
      <c r="B2501" s="2">
        <v>9</v>
      </c>
      <c r="C2501" s="3">
        <v>48.865600000000001</v>
      </c>
      <c r="D2501" s="3">
        <v>-122.368083</v>
      </c>
      <c r="E2501" s="3" t="s">
        <v>10</v>
      </c>
      <c r="F2501" s="3">
        <v>16.100000000000001</v>
      </c>
      <c r="G2501" s="3" t="s">
        <v>11</v>
      </c>
      <c r="H2501" s="3" t="s">
        <v>197</v>
      </c>
      <c r="I2501" s="6">
        <v>6.2500000931322575E-3</v>
      </c>
    </row>
    <row r="2502" spans="1:9" x14ac:dyDescent="0.2">
      <c r="A2502" s="3" t="s">
        <v>201</v>
      </c>
      <c r="B2502" s="2">
        <v>9</v>
      </c>
      <c r="C2502" s="3">
        <v>48.759382000000002</v>
      </c>
      <c r="D2502" s="3">
        <v>-122.21843699999999</v>
      </c>
      <c r="E2502" s="3" t="s">
        <v>10</v>
      </c>
      <c r="F2502" s="3">
        <v>11.65</v>
      </c>
      <c r="G2502" s="3" t="s">
        <v>11</v>
      </c>
      <c r="H2502" s="3" t="s">
        <v>202</v>
      </c>
      <c r="I2502" s="6">
        <v>0</v>
      </c>
    </row>
    <row r="2503" spans="1:9" x14ac:dyDescent="0.2">
      <c r="A2503" s="3" t="s">
        <v>201</v>
      </c>
      <c r="B2503" s="2">
        <v>9</v>
      </c>
      <c r="C2503" s="3">
        <v>48.759382000000002</v>
      </c>
      <c r="D2503" s="3">
        <v>-122.21843699999999</v>
      </c>
      <c r="E2503" s="3" t="s">
        <v>10</v>
      </c>
      <c r="F2503" s="3">
        <v>13.9</v>
      </c>
      <c r="G2503" s="3" t="s">
        <v>13</v>
      </c>
      <c r="H2503" s="3" t="s">
        <v>202</v>
      </c>
      <c r="I2503" s="6">
        <v>0</v>
      </c>
    </row>
    <row r="2504" spans="1:9" x14ac:dyDescent="0.2">
      <c r="A2504" s="3" t="s">
        <v>203</v>
      </c>
      <c r="B2504" s="2">
        <v>9</v>
      </c>
      <c r="C2504" s="3">
        <v>48.96753889</v>
      </c>
      <c r="D2504" s="3">
        <v>-122.3819611</v>
      </c>
      <c r="E2504" s="3" t="s">
        <v>10</v>
      </c>
      <c r="F2504" s="3">
        <v>14.125</v>
      </c>
      <c r="G2504" s="3" t="s">
        <v>11</v>
      </c>
      <c r="H2504" s="3" t="s">
        <v>204</v>
      </c>
      <c r="I2504" s="6">
        <v>0</v>
      </c>
    </row>
    <row r="2505" spans="1:9" x14ac:dyDescent="0.2">
      <c r="A2505" s="3" t="s">
        <v>203</v>
      </c>
      <c r="B2505" s="2">
        <v>9</v>
      </c>
      <c r="C2505" s="3">
        <v>48.96753889</v>
      </c>
      <c r="D2505" s="3">
        <v>-122.3819611</v>
      </c>
      <c r="E2505" s="3" t="s">
        <v>10</v>
      </c>
      <c r="F2505" s="3">
        <v>19.97</v>
      </c>
      <c r="G2505" s="3" t="s">
        <v>13</v>
      </c>
      <c r="H2505" s="3" t="s">
        <v>204</v>
      </c>
      <c r="I2505" s="6">
        <v>0.24812500178813934</v>
      </c>
    </row>
    <row r="2506" spans="1:9" x14ac:dyDescent="0.2">
      <c r="A2506" s="3" t="s">
        <v>205</v>
      </c>
      <c r="B2506" s="2">
        <v>9</v>
      </c>
      <c r="C2506" s="3">
        <v>48.713529999999999</v>
      </c>
      <c r="D2506" s="3">
        <v>-122.217958</v>
      </c>
      <c r="E2506" s="3" t="s">
        <v>10</v>
      </c>
      <c r="F2506" s="3">
        <v>10.850000000000001</v>
      </c>
      <c r="G2506" s="3" t="s">
        <v>11</v>
      </c>
      <c r="H2506" s="3" t="s">
        <v>206</v>
      </c>
      <c r="I2506" s="6">
        <v>0</v>
      </c>
    </row>
    <row r="2507" spans="1:9" x14ac:dyDescent="0.2">
      <c r="A2507" s="3" t="s">
        <v>205</v>
      </c>
      <c r="B2507" s="2">
        <v>9</v>
      </c>
      <c r="C2507" s="3">
        <v>48.713529999999999</v>
      </c>
      <c r="D2507" s="3">
        <v>-122.217958</v>
      </c>
      <c r="E2507" s="3" t="s">
        <v>10</v>
      </c>
      <c r="F2507" s="3">
        <v>12.299999999999999</v>
      </c>
      <c r="G2507" s="3" t="s">
        <v>13</v>
      </c>
      <c r="H2507" s="3" t="s">
        <v>206</v>
      </c>
      <c r="I2507" s="6">
        <v>0</v>
      </c>
    </row>
    <row r="2508" spans="1:9" x14ac:dyDescent="0.2">
      <c r="A2508" s="3" t="s">
        <v>207</v>
      </c>
      <c r="B2508" s="2">
        <v>9</v>
      </c>
      <c r="C2508" s="3">
        <v>48.673421779999998</v>
      </c>
      <c r="D2508" s="3">
        <v>-122.26739000000001</v>
      </c>
      <c r="E2508" s="3" t="s">
        <v>10</v>
      </c>
      <c r="F2508" s="3">
        <v>12.41</v>
      </c>
      <c r="G2508" s="3" t="s">
        <v>11</v>
      </c>
      <c r="H2508" s="3" t="s">
        <v>34</v>
      </c>
      <c r="I2508" s="6">
        <v>0</v>
      </c>
    </row>
    <row r="2509" spans="1:9" x14ac:dyDescent="0.2">
      <c r="A2509" s="3" t="s">
        <v>208</v>
      </c>
      <c r="B2509" s="2">
        <v>9</v>
      </c>
      <c r="C2509" s="3">
        <v>48.712964960000001</v>
      </c>
      <c r="D2509" s="3">
        <v>-122.3311118</v>
      </c>
      <c r="E2509" s="3" t="s">
        <v>10</v>
      </c>
      <c r="F2509" s="3">
        <v>10.8</v>
      </c>
      <c r="G2509" s="3" t="s">
        <v>11</v>
      </c>
      <c r="H2509" s="3" t="s">
        <v>209</v>
      </c>
      <c r="I2509" s="6">
        <v>0</v>
      </c>
    </row>
    <row r="2510" spans="1:9" x14ac:dyDescent="0.2">
      <c r="A2510" s="3" t="s">
        <v>210</v>
      </c>
      <c r="B2510" s="2">
        <v>9</v>
      </c>
      <c r="C2510" s="3">
        <v>48.669301650000001</v>
      </c>
      <c r="D2510" s="3">
        <v>-122.27983089999999</v>
      </c>
      <c r="E2510" s="3" t="s">
        <v>10</v>
      </c>
      <c r="F2510" s="3">
        <v>11.64</v>
      </c>
      <c r="G2510" s="3" t="s">
        <v>11</v>
      </c>
      <c r="H2510" s="3" t="s">
        <v>211</v>
      </c>
      <c r="I2510" s="6">
        <v>0</v>
      </c>
    </row>
    <row r="2511" spans="1:9" x14ac:dyDescent="0.2">
      <c r="A2511" s="3" t="s">
        <v>212</v>
      </c>
      <c r="B2511" s="2">
        <v>9</v>
      </c>
      <c r="C2511" s="3">
        <v>48.762332999999998</v>
      </c>
      <c r="D2511" s="3">
        <v>-122.4105</v>
      </c>
      <c r="E2511" s="3" t="s">
        <v>10</v>
      </c>
      <c r="F2511" s="3">
        <v>18.213905109489051</v>
      </c>
      <c r="G2511" s="3" t="s">
        <v>11</v>
      </c>
      <c r="H2511" s="3" t="s">
        <v>213</v>
      </c>
      <c r="I2511" s="6">
        <v>0.13836906850337982</v>
      </c>
    </row>
    <row r="2512" spans="1:9" x14ac:dyDescent="0.2">
      <c r="A2512" s="3" t="s">
        <v>212</v>
      </c>
      <c r="B2512" s="2">
        <v>9</v>
      </c>
      <c r="C2512" s="3">
        <v>48.762332999999998</v>
      </c>
      <c r="D2512" s="3">
        <v>-122.4105</v>
      </c>
      <c r="E2512" s="3" t="s">
        <v>10</v>
      </c>
      <c r="F2512" s="3">
        <v>19.534140127388536</v>
      </c>
      <c r="G2512" s="3" t="s">
        <v>13</v>
      </c>
      <c r="H2512" s="3" t="s">
        <v>213</v>
      </c>
      <c r="I2512" s="6">
        <v>0.22088375687599182</v>
      </c>
    </row>
    <row r="2513" spans="1:9" x14ac:dyDescent="0.2">
      <c r="A2513" s="3" t="s">
        <v>214</v>
      </c>
      <c r="B2513" s="2">
        <v>9</v>
      </c>
      <c r="C2513" s="3">
        <v>48.751281040000002</v>
      </c>
      <c r="D2513" s="3">
        <v>-122.353431</v>
      </c>
      <c r="E2513" s="3" t="s">
        <v>10</v>
      </c>
      <c r="F2513" s="3">
        <v>11.57</v>
      </c>
      <c r="G2513" s="3" t="s">
        <v>11</v>
      </c>
      <c r="H2513" s="3" t="s">
        <v>215</v>
      </c>
      <c r="I2513" s="6">
        <v>0</v>
      </c>
    </row>
    <row r="2514" spans="1:9" x14ac:dyDescent="0.2">
      <c r="A2514" s="3" t="s">
        <v>216</v>
      </c>
      <c r="B2514" s="2">
        <v>9</v>
      </c>
      <c r="C2514" s="3">
        <v>48.769379350000001</v>
      </c>
      <c r="D2514" s="3">
        <v>-122.40655289999999</v>
      </c>
      <c r="E2514" s="3" t="s">
        <v>10</v>
      </c>
      <c r="F2514" s="3">
        <v>12.295</v>
      </c>
      <c r="G2514" s="3" t="s">
        <v>11</v>
      </c>
      <c r="H2514" s="3" t="s">
        <v>217</v>
      </c>
      <c r="I2514" s="6">
        <v>0</v>
      </c>
    </row>
    <row r="2515" spans="1:9" x14ac:dyDescent="0.2">
      <c r="A2515" s="3" t="s">
        <v>218</v>
      </c>
      <c r="B2515" s="2">
        <v>9</v>
      </c>
      <c r="C2515" s="3">
        <v>48.729625460000001</v>
      </c>
      <c r="D2515" s="3">
        <v>-122.3143714</v>
      </c>
      <c r="E2515" s="3" t="s">
        <v>10</v>
      </c>
      <c r="F2515" s="3">
        <v>11.74</v>
      </c>
      <c r="G2515" s="3" t="s">
        <v>11</v>
      </c>
      <c r="H2515" s="3" t="s">
        <v>219</v>
      </c>
      <c r="I2515" s="6">
        <v>0</v>
      </c>
    </row>
    <row r="2516" spans="1:9" x14ac:dyDescent="0.2">
      <c r="A2516" s="3" t="s">
        <v>220</v>
      </c>
      <c r="B2516" s="2">
        <v>9</v>
      </c>
      <c r="C2516" s="3">
        <v>48.937787999999998</v>
      </c>
      <c r="D2516" s="3">
        <v>-122.453853</v>
      </c>
      <c r="E2516" s="3" t="s">
        <v>10</v>
      </c>
      <c r="F2516" s="3">
        <v>12.9</v>
      </c>
      <c r="G2516" s="3" t="s">
        <v>13</v>
      </c>
      <c r="H2516" s="3" t="s">
        <v>52</v>
      </c>
      <c r="I2516" s="6">
        <v>0</v>
      </c>
    </row>
    <row r="2517" spans="1:9" x14ac:dyDescent="0.2">
      <c r="A2517" s="3" t="s">
        <v>221</v>
      </c>
      <c r="B2517" s="2">
        <v>9</v>
      </c>
      <c r="C2517" s="3">
        <v>48.936833</v>
      </c>
      <c r="D2517" s="3">
        <v>-122.456941</v>
      </c>
      <c r="E2517" s="3" t="s">
        <v>10</v>
      </c>
      <c r="F2517" s="3">
        <v>12.9</v>
      </c>
      <c r="G2517" s="3" t="s">
        <v>13</v>
      </c>
      <c r="H2517" s="3" t="s">
        <v>52</v>
      </c>
      <c r="I2517" s="6">
        <v>0</v>
      </c>
    </row>
    <row r="2518" spans="1:9" x14ac:dyDescent="0.2">
      <c r="A2518" s="3" t="s">
        <v>222</v>
      </c>
      <c r="B2518" s="2">
        <v>9</v>
      </c>
      <c r="C2518" s="3">
        <v>48.935645000000001</v>
      </c>
      <c r="D2518" s="3">
        <v>-122.45820500000001</v>
      </c>
      <c r="E2518" s="3" t="s">
        <v>10</v>
      </c>
      <c r="F2518" s="3">
        <v>13.1</v>
      </c>
      <c r="G2518" s="3" t="s">
        <v>13</v>
      </c>
      <c r="H2518" s="3" t="s">
        <v>52</v>
      </c>
      <c r="I2518" s="6">
        <v>0</v>
      </c>
    </row>
    <row r="2519" spans="1:9" x14ac:dyDescent="0.2">
      <c r="A2519" s="3" t="s">
        <v>223</v>
      </c>
      <c r="B2519" s="2">
        <v>9</v>
      </c>
      <c r="C2519" s="3">
        <v>48.935948000000003</v>
      </c>
      <c r="D2519" s="3">
        <v>-122.445301</v>
      </c>
      <c r="E2519" s="3" t="s">
        <v>10</v>
      </c>
      <c r="F2519" s="3">
        <v>14.1</v>
      </c>
      <c r="G2519" s="3" t="s">
        <v>13</v>
      </c>
      <c r="H2519" s="3" t="s">
        <v>52</v>
      </c>
      <c r="I2519" s="6">
        <v>0</v>
      </c>
    </row>
    <row r="2520" spans="1:9" x14ac:dyDescent="0.2">
      <c r="A2520" s="3" t="s">
        <v>224</v>
      </c>
      <c r="B2520" s="2">
        <v>9</v>
      </c>
      <c r="C2520" s="3">
        <v>48.935969999999998</v>
      </c>
      <c r="D2520" s="3">
        <v>-122.448674</v>
      </c>
      <c r="E2520" s="3" t="s">
        <v>10</v>
      </c>
      <c r="F2520" s="3">
        <v>14.4</v>
      </c>
      <c r="G2520" s="3" t="s">
        <v>13</v>
      </c>
      <c r="H2520" s="3" t="s">
        <v>52</v>
      </c>
      <c r="I2520" s="6">
        <v>0</v>
      </c>
    </row>
    <row r="2521" spans="1:9" x14ac:dyDescent="0.2">
      <c r="A2521" s="3" t="s">
        <v>225</v>
      </c>
      <c r="B2521" s="2">
        <v>9</v>
      </c>
      <c r="C2521" s="3">
        <v>48.936855000000001</v>
      </c>
      <c r="D2521" s="3">
        <v>-122.45074700000001</v>
      </c>
      <c r="E2521" s="3" t="s">
        <v>10</v>
      </c>
      <c r="F2521" s="3">
        <v>14</v>
      </c>
      <c r="G2521" s="3" t="s">
        <v>13</v>
      </c>
      <c r="H2521" s="3" t="s">
        <v>52</v>
      </c>
      <c r="I2521" s="6">
        <v>0</v>
      </c>
    </row>
    <row r="2522" spans="1:9" x14ac:dyDescent="0.2">
      <c r="A2522" s="3" t="s">
        <v>226</v>
      </c>
      <c r="B2522" s="2">
        <v>9</v>
      </c>
      <c r="C2522" s="3">
        <v>48.737000000000002</v>
      </c>
      <c r="D2522" s="3">
        <v>-122.217167</v>
      </c>
      <c r="E2522" s="3" t="s">
        <v>10</v>
      </c>
      <c r="F2522" s="3">
        <v>11.3</v>
      </c>
      <c r="G2522" s="3" t="s">
        <v>11</v>
      </c>
      <c r="H2522" s="3" t="s">
        <v>227</v>
      </c>
      <c r="I2522" s="6">
        <v>0</v>
      </c>
    </row>
    <row r="2523" spans="1:9" x14ac:dyDescent="0.2">
      <c r="A2523" s="3" t="s">
        <v>226</v>
      </c>
      <c r="B2523" s="2">
        <v>9</v>
      </c>
      <c r="C2523" s="3">
        <v>48.737000000000002</v>
      </c>
      <c r="D2523" s="3">
        <v>-122.217167</v>
      </c>
      <c r="E2523" s="3" t="s">
        <v>10</v>
      </c>
      <c r="F2523" s="3">
        <v>13</v>
      </c>
      <c r="G2523" s="3" t="s">
        <v>13</v>
      </c>
      <c r="H2523" s="3" t="s">
        <v>227</v>
      </c>
      <c r="I2523" s="6">
        <v>0</v>
      </c>
    </row>
    <row r="2524" spans="1:9" x14ac:dyDescent="0.2">
      <c r="A2524" s="3" t="s">
        <v>228</v>
      </c>
      <c r="B2524" s="2">
        <v>9</v>
      </c>
      <c r="C2524" s="3">
        <v>48.727423999999999</v>
      </c>
      <c r="D2524" s="3">
        <v>-122.219448</v>
      </c>
      <c r="E2524" s="3" t="s">
        <v>10</v>
      </c>
      <c r="F2524" s="3">
        <v>11.2</v>
      </c>
      <c r="G2524" s="3" t="s">
        <v>11</v>
      </c>
      <c r="H2524" s="3" t="s">
        <v>227</v>
      </c>
      <c r="I2524" s="6">
        <v>0</v>
      </c>
    </row>
    <row r="2525" spans="1:9" x14ac:dyDescent="0.2">
      <c r="A2525" s="3" t="s">
        <v>228</v>
      </c>
      <c r="B2525" s="2">
        <v>9</v>
      </c>
      <c r="C2525" s="3">
        <v>48.727423999999999</v>
      </c>
      <c r="D2525" s="3">
        <v>-122.219448</v>
      </c>
      <c r="E2525" s="3" t="s">
        <v>10</v>
      </c>
      <c r="F2525" s="3">
        <v>12.3</v>
      </c>
      <c r="G2525" s="3" t="s">
        <v>13</v>
      </c>
      <c r="H2525" s="3" t="s">
        <v>227</v>
      </c>
      <c r="I2525" s="6">
        <v>0</v>
      </c>
    </row>
    <row r="2526" spans="1:9" x14ac:dyDescent="0.2">
      <c r="A2526" s="3" t="s">
        <v>229</v>
      </c>
      <c r="B2526" s="2">
        <v>9</v>
      </c>
      <c r="C2526" s="3">
        <v>48.809680999999998</v>
      </c>
      <c r="D2526" s="3">
        <v>-122.20025699999999</v>
      </c>
      <c r="E2526" s="3" t="s">
        <v>10</v>
      </c>
      <c r="F2526" s="3">
        <v>8.6999999999999993</v>
      </c>
      <c r="G2526" s="3" t="s">
        <v>11</v>
      </c>
      <c r="H2526" s="3" t="s">
        <v>230</v>
      </c>
      <c r="I2526" s="6">
        <v>0</v>
      </c>
    </row>
    <row r="2527" spans="1:9" x14ac:dyDescent="0.2">
      <c r="A2527" s="3" t="s">
        <v>229</v>
      </c>
      <c r="B2527" s="2">
        <v>9</v>
      </c>
      <c r="C2527" s="3">
        <v>48.809680999999998</v>
      </c>
      <c r="D2527" s="3">
        <v>-122.20025699999999</v>
      </c>
      <c r="E2527" s="3" t="s">
        <v>10</v>
      </c>
      <c r="F2527" s="3">
        <v>11.05</v>
      </c>
      <c r="G2527" s="3" t="s">
        <v>13</v>
      </c>
      <c r="H2527" s="3" t="s">
        <v>230</v>
      </c>
      <c r="I2527" s="6">
        <v>0</v>
      </c>
    </row>
    <row r="2528" spans="1:9" x14ac:dyDescent="0.2">
      <c r="A2528" s="3" t="s">
        <v>231</v>
      </c>
      <c r="B2528" s="2">
        <v>9</v>
      </c>
      <c r="C2528" s="3">
        <v>48.823928000000002</v>
      </c>
      <c r="D2528" s="3">
        <v>-122.134128</v>
      </c>
      <c r="E2528" s="3" t="s">
        <v>10</v>
      </c>
      <c r="F2528" s="3">
        <v>9.3000000000000007</v>
      </c>
      <c r="G2528" s="3" t="s">
        <v>11</v>
      </c>
      <c r="H2528" s="3" t="s">
        <v>232</v>
      </c>
      <c r="I2528" s="6">
        <v>0</v>
      </c>
    </row>
    <row r="2529" spans="1:9" x14ac:dyDescent="0.2">
      <c r="A2529" s="3" t="s">
        <v>231</v>
      </c>
      <c r="B2529" s="2">
        <v>9</v>
      </c>
      <c r="C2529" s="3">
        <v>48.823928000000002</v>
      </c>
      <c r="D2529" s="3">
        <v>-122.134128</v>
      </c>
      <c r="E2529" s="3" t="s">
        <v>10</v>
      </c>
      <c r="F2529" s="3">
        <v>12.25</v>
      </c>
      <c r="G2529" s="3" t="s">
        <v>13</v>
      </c>
      <c r="H2529" s="3" t="s">
        <v>232</v>
      </c>
      <c r="I2529" s="6">
        <v>2.083333395421505E-2</v>
      </c>
    </row>
    <row r="2530" spans="1:9" x14ac:dyDescent="0.2">
      <c r="A2530" s="3" t="s">
        <v>233</v>
      </c>
      <c r="B2530" s="2">
        <v>9</v>
      </c>
      <c r="C2530" s="3">
        <v>48.869795000000003</v>
      </c>
      <c r="D2530" s="3">
        <v>-122.481972</v>
      </c>
      <c r="E2530" s="3" t="s">
        <v>10</v>
      </c>
      <c r="F2530" s="3">
        <v>12.2</v>
      </c>
      <c r="G2530" s="3" t="s">
        <v>11</v>
      </c>
      <c r="H2530" s="3" t="s">
        <v>234</v>
      </c>
      <c r="I2530" s="6">
        <v>0</v>
      </c>
    </row>
    <row r="2531" spans="1:9" x14ac:dyDescent="0.2">
      <c r="A2531" s="3" t="s">
        <v>233</v>
      </c>
      <c r="B2531" s="2">
        <v>9</v>
      </c>
      <c r="C2531" s="3">
        <v>48.869795000000003</v>
      </c>
      <c r="D2531" s="3">
        <v>-122.481972</v>
      </c>
      <c r="E2531" s="3" t="s">
        <v>10</v>
      </c>
      <c r="F2531" s="3">
        <v>12.5</v>
      </c>
      <c r="G2531" s="3" t="s">
        <v>13</v>
      </c>
      <c r="H2531" s="3" t="s">
        <v>234</v>
      </c>
      <c r="I2531" s="6">
        <v>0</v>
      </c>
    </row>
    <row r="2532" spans="1:9" x14ac:dyDescent="0.2">
      <c r="A2532" s="3" t="s">
        <v>235</v>
      </c>
      <c r="B2532" s="2">
        <v>9</v>
      </c>
      <c r="C2532" s="3">
        <v>48.882210999999998</v>
      </c>
      <c r="D2532" s="3">
        <v>-122.44265900000001</v>
      </c>
      <c r="E2532" s="3" t="s">
        <v>10</v>
      </c>
      <c r="F2532" s="3">
        <v>12.7</v>
      </c>
      <c r="G2532" s="3" t="s">
        <v>11</v>
      </c>
      <c r="H2532" s="3" t="s">
        <v>236</v>
      </c>
      <c r="I2532" s="6">
        <v>0</v>
      </c>
    </row>
    <row r="2533" spans="1:9" x14ac:dyDescent="0.2">
      <c r="A2533" s="3" t="s">
        <v>235</v>
      </c>
      <c r="B2533" s="2">
        <v>9</v>
      </c>
      <c r="C2533" s="3">
        <v>48.882210999999998</v>
      </c>
      <c r="D2533" s="3">
        <v>-122.44265900000001</v>
      </c>
      <c r="E2533" s="3" t="s">
        <v>10</v>
      </c>
      <c r="F2533" s="3">
        <v>11.933333333333332</v>
      </c>
      <c r="G2533" s="3" t="s">
        <v>13</v>
      </c>
      <c r="H2533" s="3" t="s">
        <v>236</v>
      </c>
      <c r="I2533" s="6">
        <v>0</v>
      </c>
    </row>
    <row r="2534" spans="1:9" x14ac:dyDescent="0.2">
      <c r="A2534" s="3" t="s">
        <v>237</v>
      </c>
      <c r="B2534" s="2">
        <v>9</v>
      </c>
      <c r="C2534" s="3">
        <v>48.924265030000001</v>
      </c>
      <c r="D2534" s="3">
        <v>-122.530118</v>
      </c>
      <c r="E2534" s="3" t="s">
        <v>10</v>
      </c>
      <c r="F2534" s="3">
        <v>12.6</v>
      </c>
      <c r="G2534" s="3" t="s">
        <v>11</v>
      </c>
      <c r="H2534" s="3" t="s">
        <v>30</v>
      </c>
      <c r="I2534" s="6">
        <v>0</v>
      </c>
    </row>
    <row r="2535" spans="1:9" x14ac:dyDescent="0.2">
      <c r="A2535" s="3" t="s">
        <v>237</v>
      </c>
      <c r="B2535" s="2">
        <v>9</v>
      </c>
      <c r="C2535" s="3">
        <v>48.924265030000001</v>
      </c>
      <c r="D2535" s="3">
        <v>-122.530118</v>
      </c>
      <c r="E2535" s="3" t="s">
        <v>10</v>
      </c>
      <c r="F2535" s="3">
        <v>13.8</v>
      </c>
      <c r="G2535" s="3" t="s">
        <v>13</v>
      </c>
      <c r="H2535" s="3" t="s">
        <v>30</v>
      </c>
      <c r="I2535" s="6">
        <v>0</v>
      </c>
    </row>
    <row r="2536" spans="1:9" x14ac:dyDescent="0.2">
      <c r="A2536" s="3" t="s">
        <v>238</v>
      </c>
      <c r="B2536" s="2">
        <v>9</v>
      </c>
      <c r="C2536" s="3">
        <v>48.924143000000001</v>
      </c>
      <c r="D2536" s="3">
        <v>-122.529892</v>
      </c>
      <c r="E2536" s="3" t="s">
        <v>10</v>
      </c>
      <c r="F2536" s="3">
        <v>12.4</v>
      </c>
      <c r="G2536" s="3" t="s">
        <v>11</v>
      </c>
      <c r="H2536" s="3" t="s">
        <v>30</v>
      </c>
      <c r="I2536" s="6">
        <v>0</v>
      </c>
    </row>
    <row r="2537" spans="1:9" x14ac:dyDescent="0.2">
      <c r="A2537" s="3" t="s">
        <v>238</v>
      </c>
      <c r="B2537" s="2">
        <v>9</v>
      </c>
      <c r="C2537" s="3">
        <v>48.924143000000001</v>
      </c>
      <c r="D2537" s="3">
        <v>-122.529892</v>
      </c>
      <c r="E2537" s="3" t="s">
        <v>10</v>
      </c>
      <c r="F2537" s="3">
        <v>12.9</v>
      </c>
      <c r="G2537" s="3" t="s">
        <v>13</v>
      </c>
      <c r="H2537" s="3" t="s">
        <v>30</v>
      </c>
      <c r="I2537" s="6">
        <v>0</v>
      </c>
    </row>
    <row r="2538" spans="1:9" x14ac:dyDescent="0.2">
      <c r="A2538" s="3" t="s">
        <v>239</v>
      </c>
      <c r="B2538" s="2">
        <v>9</v>
      </c>
      <c r="C2538" s="3">
        <v>48.934878900000001</v>
      </c>
      <c r="D2538" s="3">
        <v>-122.5500626</v>
      </c>
      <c r="E2538" s="3" t="s">
        <v>10</v>
      </c>
      <c r="F2538" s="3">
        <v>12.200000000000001</v>
      </c>
      <c r="G2538" s="3" t="s">
        <v>11</v>
      </c>
      <c r="H2538" s="3" t="s">
        <v>240</v>
      </c>
      <c r="I2538" s="6">
        <v>0</v>
      </c>
    </row>
    <row r="2539" spans="1:9" x14ac:dyDescent="0.2">
      <c r="A2539" s="3" t="s">
        <v>239</v>
      </c>
      <c r="B2539" s="2">
        <v>9</v>
      </c>
      <c r="C2539" s="3">
        <v>48.934878900000001</v>
      </c>
      <c r="D2539" s="3">
        <v>-122.5500626</v>
      </c>
      <c r="E2539" s="3" t="s">
        <v>10</v>
      </c>
      <c r="F2539" s="3">
        <v>13.5</v>
      </c>
      <c r="G2539" s="3" t="s">
        <v>13</v>
      </c>
      <c r="H2539" s="3" t="s">
        <v>240</v>
      </c>
      <c r="I2539" s="6">
        <v>0</v>
      </c>
    </row>
    <row r="2540" spans="1:9" x14ac:dyDescent="0.2">
      <c r="A2540" s="3" t="s">
        <v>241</v>
      </c>
      <c r="B2540" s="2">
        <v>9</v>
      </c>
      <c r="C2540" s="3">
        <v>48.934782730000002</v>
      </c>
      <c r="D2540" s="3">
        <v>-122.5371191</v>
      </c>
      <c r="E2540" s="3" t="s">
        <v>10</v>
      </c>
      <c r="F2540" s="3">
        <v>11.866666666666667</v>
      </c>
      <c r="G2540" s="3" t="s">
        <v>11</v>
      </c>
      <c r="H2540" s="3" t="s">
        <v>242</v>
      </c>
      <c r="I2540" s="6">
        <v>0</v>
      </c>
    </row>
    <row r="2541" spans="1:9" x14ac:dyDescent="0.2">
      <c r="A2541" s="3" t="s">
        <v>241</v>
      </c>
      <c r="B2541" s="2">
        <v>9</v>
      </c>
      <c r="C2541" s="3">
        <v>48.934782730000002</v>
      </c>
      <c r="D2541" s="3">
        <v>-122.5371191</v>
      </c>
      <c r="E2541" s="3" t="s">
        <v>10</v>
      </c>
      <c r="F2541" s="3">
        <v>13.6</v>
      </c>
      <c r="G2541" s="3" t="s">
        <v>13</v>
      </c>
      <c r="H2541" s="3" t="s">
        <v>242</v>
      </c>
      <c r="I2541" s="6">
        <v>0</v>
      </c>
    </row>
    <row r="2542" spans="1:9" x14ac:dyDescent="0.2">
      <c r="A2542" s="3" t="s">
        <v>243</v>
      </c>
      <c r="B2542" s="2">
        <v>9</v>
      </c>
      <c r="C2542" s="3">
        <v>48.99380077</v>
      </c>
      <c r="D2542" s="3">
        <v>-122.5098162</v>
      </c>
      <c r="E2542" s="3" t="s">
        <v>10</v>
      </c>
      <c r="F2542" s="3">
        <v>12.5</v>
      </c>
      <c r="G2542" s="3" t="s">
        <v>11</v>
      </c>
      <c r="H2542" s="3" t="s">
        <v>137</v>
      </c>
      <c r="I2542" s="6">
        <v>0</v>
      </c>
    </row>
    <row r="2543" spans="1:9" x14ac:dyDescent="0.2">
      <c r="A2543" s="3" t="s">
        <v>244</v>
      </c>
      <c r="B2543" s="2">
        <v>9</v>
      </c>
      <c r="C2543" s="3">
        <v>48.993743670000001</v>
      </c>
      <c r="D2543" s="3">
        <v>-122.5006848</v>
      </c>
      <c r="E2543" s="3" t="s">
        <v>10</v>
      </c>
      <c r="F2543" s="3">
        <v>12.066666666666668</v>
      </c>
      <c r="G2543" s="3" t="s">
        <v>11</v>
      </c>
      <c r="H2543" s="3" t="s">
        <v>245</v>
      </c>
      <c r="I2543" s="6">
        <v>0</v>
      </c>
    </row>
    <row r="2544" spans="1:9" x14ac:dyDescent="0.2">
      <c r="A2544" s="3" t="s">
        <v>246</v>
      </c>
      <c r="B2544" s="2">
        <v>9</v>
      </c>
      <c r="C2544" s="3">
        <v>48.962166279999998</v>
      </c>
      <c r="D2544" s="3">
        <v>-122.73358140000001</v>
      </c>
      <c r="E2544" s="3" t="s">
        <v>10</v>
      </c>
      <c r="F2544" s="3">
        <v>14.850000000000001</v>
      </c>
      <c r="G2544" s="3" t="s">
        <v>11</v>
      </c>
      <c r="H2544" s="3" t="s">
        <v>247</v>
      </c>
      <c r="I2544" s="6">
        <v>0</v>
      </c>
    </row>
    <row r="2545" spans="1:9" x14ac:dyDescent="0.2">
      <c r="A2545" s="3" t="s">
        <v>246</v>
      </c>
      <c r="B2545" s="2">
        <v>9</v>
      </c>
      <c r="C2545" s="3">
        <v>48.962166279999998</v>
      </c>
      <c r="D2545" s="3">
        <v>-122.73358140000001</v>
      </c>
      <c r="E2545" s="3" t="s">
        <v>10</v>
      </c>
      <c r="F2545" s="3">
        <v>17.55</v>
      </c>
      <c r="G2545" s="3" t="s">
        <v>13</v>
      </c>
      <c r="H2545" s="3" t="s">
        <v>247</v>
      </c>
      <c r="I2545" s="6">
        <v>2.8571428265422583E-3</v>
      </c>
    </row>
    <row r="2546" spans="1:9" x14ac:dyDescent="0.2">
      <c r="A2546" s="3" t="s">
        <v>248</v>
      </c>
      <c r="B2546" s="2">
        <v>9</v>
      </c>
      <c r="C2546" s="3">
        <v>48.954633000000001</v>
      </c>
      <c r="D2546" s="3">
        <v>-122.726187</v>
      </c>
      <c r="E2546" s="3" t="s">
        <v>10</v>
      </c>
      <c r="F2546" s="3">
        <v>14.8</v>
      </c>
      <c r="G2546" s="3" t="s">
        <v>11</v>
      </c>
      <c r="H2546" s="3" t="s">
        <v>86</v>
      </c>
      <c r="I2546" s="6">
        <v>0</v>
      </c>
    </row>
    <row r="2547" spans="1:9" x14ac:dyDescent="0.2">
      <c r="A2547" s="3" t="s">
        <v>249</v>
      </c>
      <c r="B2547" s="2">
        <v>9</v>
      </c>
      <c r="C2547" s="3">
        <v>48.954627619999997</v>
      </c>
      <c r="D2547" s="3">
        <v>-122.7258496</v>
      </c>
      <c r="E2547" s="3" t="s">
        <v>10</v>
      </c>
      <c r="F2547" s="3">
        <v>14.5</v>
      </c>
      <c r="G2547" s="3" t="s">
        <v>11</v>
      </c>
      <c r="H2547" s="3" t="s">
        <v>86</v>
      </c>
      <c r="I2547" s="6">
        <v>0</v>
      </c>
    </row>
    <row r="2548" spans="1:9" x14ac:dyDescent="0.2">
      <c r="A2548" s="3" t="s">
        <v>249</v>
      </c>
      <c r="B2548" s="2">
        <v>9</v>
      </c>
      <c r="C2548" s="3">
        <v>48.954627619999997</v>
      </c>
      <c r="D2548" s="3">
        <v>-122.7258496</v>
      </c>
      <c r="E2548" s="3" t="s">
        <v>10</v>
      </c>
      <c r="F2548" s="3">
        <v>18</v>
      </c>
      <c r="G2548" s="3" t="s">
        <v>13</v>
      </c>
      <c r="H2548" s="3" t="s">
        <v>86</v>
      </c>
      <c r="I2548" s="6">
        <v>2.857142873108387E-2</v>
      </c>
    </row>
    <row r="2549" spans="1:9" x14ac:dyDescent="0.2">
      <c r="A2549" s="3" t="s">
        <v>250</v>
      </c>
      <c r="B2549" s="2">
        <v>9</v>
      </c>
      <c r="C2549" s="3">
        <v>48.921006579999997</v>
      </c>
      <c r="D2549" s="3">
        <v>-122.66036250000001</v>
      </c>
      <c r="E2549" s="3" t="s">
        <v>10</v>
      </c>
      <c r="F2549" s="3">
        <v>10.15</v>
      </c>
      <c r="G2549" s="3" t="s">
        <v>11</v>
      </c>
      <c r="H2549" s="3" t="s">
        <v>90</v>
      </c>
      <c r="I2549" s="6">
        <v>0</v>
      </c>
    </row>
    <row r="2550" spans="1:9" x14ac:dyDescent="0.2">
      <c r="A2550" s="3" t="s">
        <v>250</v>
      </c>
      <c r="B2550" s="2">
        <v>9</v>
      </c>
      <c r="C2550" s="3">
        <v>48.921006579999997</v>
      </c>
      <c r="D2550" s="3">
        <v>-122.66036250000001</v>
      </c>
      <c r="E2550" s="3" t="s">
        <v>10</v>
      </c>
      <c r="F2550" s="3">
        <v>12.45</v>
      </c>
      <c r="G2550" s="3" t="s">
        <v>13</v>
      </c>
      <c r="H2550" s="3" t="s">
        <v>90</v>
      </c>
      <c r="I2550" s="6">
        <v>0</v>
      </c>
    </row>
    <row r="2551" spans="1:9" x14ac:dyDescent="0.2">
      <c r="A2551" s="3" t="s">
        <v>251</v>
      </c>
      <c r="B2551" s="2">
        <v>9</v>
      </c>
      <c r="C2551" s="3">
        <v>48.921391999999997</v>
      </c>
      <c r="D2551" s="3">
        <v>-122.66033400000001</v>
      </c>
      <c r="E2551" s="3" t="s">
        <v>10</v>
      </c>
      <c r="F2551" s="3">
        <v>12.7</v>
      </c>
      <c r="G2551" s="3" t="s">
        <v>13</v>
      </c>
      <c r="H2551" s="3" t="s">
        <v>90</v>
      </c>
      <c r="I2551" s="6">
        <v>0</v>
      </c>
    </row>
    <row r="2552" spans="1:9" x14ac:dyDescent="0.2">
      <c r="A2552" s="3" t="s">
        <v>252</v>
      </c>
      <c r="B2552" s="2">
        <v>9</v>
      </c>
      <c r="C2552" s="3">
        <v>48.996954610000003</v>
      </c>
      <c r="D2552" s="3">
        <v>-122.754516</v>
      </c>
      <c r="E2552" s="3" t="s">
        <v>10</v>
      </c>
      <c r="F2552" s="3">
        <v>14.6</v>
      </c>
      <c r="G2552" s="3" t="s">
        <v>13</v>
      </c>
      <c r="H2552" s="3" t="s">
        <v>76</v>
      </c>
      <c r="I2552" s="6">
        <v>0</v>
      </c>
    </row>
    <row r="2553" spans="1:9" x14ac:dyDescent="0.2">
      <c r="A2553" s="3" t="s">
        <v>253</v>
      </c>
      <c r="B2553" s="2">
        <v>9</v>
      </c>
      <c r="C2553" s="3">
        <v>48.997458229999999</v>
      </c>
      <c r="D2553" s="3">
        <v>-122.75444520000001</v>
      </c>
      <c r="E2553" s="3" t="s">
        <v>10</v>
      </c>
      <c r="F2553" s="3">
        <v>12</v>
      </c>
      <c r="G2553" s="3" t="s">
        <v>11</v>
      </c>
      <c r="H2553" s="3" t="s">
        <v>76</v>
      </c>
      <c r="I2553" s="6">
        <v>0</v>
      </c>
    </row>
    <row r="2554" spans="1:9" x14ac:dyDescent="0.2">
      <c r="A2554" s="3" t="s">
        <v>253</v>
      </c>
      <c r="B2554" s="2">
        <v>9</v>
      </c>
      <c r="C2554" s="3">
        <v>48.997458229999999</v>
      </c>
      <c r="D2554" s="3">
        <v>-122.75444520000001</v>
      </c>
      <c r="E2554" s="3" t="s">
        <v>10</v>
      </c>
      <c r="F2554" s="3">
        <v>16.899999999999999</v>
      </c>
      <c r="G2554" s="3" t="s">
        <v>13</v>
      </c>
      <c r="H2554" s="3" t="s">
        <v>76</v>
      </c>
      <c r="I2554" s="6">
        <v>5.6249998509883881E-2</v>
      </c>
    </row>
    <row r="2555" spans="1:9" x14ac:dyDescent="0.2">
      <c r="A2555" s="3" t="s">
        <v>254</v>
      </c>
      <c r="B2555" s="2">
        <v>9</v>
      </c>
      <c r="C2555" s="3">
        <v>48.950921690000001</v>
      </c>
      <c r="D2555" s="3">
        <v>-122.6378392</v>
      </c>
      <c r="E2555" s="3" t="s">
        <v>10</v>
      </c>
      <c r="F2555" s="3">
        <v>11</v>
      </c>
      <c r="G2555" s="3" t="s">
        <v>11</v>
      </c>
      <c r="H2555" s="3" t="s">
        <v>104</v>
      </c>
      <c r="I2555" s="6">
        <v>0</v>
      </c>
    </row>
    <row r="2556" spans="1:9" x14ac:dyDescent="0.2">
      <c r="A2556" s="3" t="s">
        <v>254</v>
      </c>
      <c r="B2556" s="2">
        <v>9</v>
      </c>
      <c r="C2556" s="3">
        <v>48.950921690000001</v>
      </c>
      <c r="D2556" s="3">
        <v>-122.6378392</v>
      </c>
      <c r="E2556" s="3" t="s">
        <v>10</v>
      </c>
      <c r="F2556" s="3">
        <v>13.1</v>
      </c>
      <c r="G2556" s="3" t="s">
        <v>13</v>
      </c>
      <c r="H2556" s="3" t="s">
        <v>104</v>
      </c>
      <c r="I2556" s="6">
        <v>0</v>
      </c>
    </row>
    <row r="2557" spans="1:9" x14ac:dyDescent="0.2">
      <c r="A2557" s="3" t="s">
        <v>255</v>
      </c>
      <c r="B2557" s="2">
        <v>9</v>
      </c>
      <c r="C2557" s="3">
        <v>48.95020246</v>
      </c>
      <c r="D2557" s="3">
        <v>-122.6379811</v>
      </c>
      <c r="E2557" s="3" t="s">
        <v>10</v>
      </c>
      <c r="F2557" s="3">
        <v>10.5</v>
      </c>
      <c r="G2557" s="3" t="s">
        <v>11</v>
      </c>
      <c r="H2557" s="3" t="s">
        <v>103</v>
      </c>
      <c r="I2557" s="6">
        <v>0</v>
      </c>
    </row>
    <row r="2558" spans="1:9" x14ac:dyDescent="0.2">
      <c r="A2558" s="3" t="s">
        <v>255</v>
      </c>
      <c r="B2558" s="2">
        <v>9</v>
      </c>
      <c r="C2558" s="3">
        <v>48.95020246</v>
      </c>
      <c r="D2558" s="3">
        <v>-122.6379811</v>
      </c>
      <c r="E2558" s="3" t="s">
        <v>10</v>
      </c>
      <c r="F2558" s="3">
        <v>12.600000000000001</v>
      </c>
      <c r="G2558" s="3" t="s">
        <v>13</v>
      </c>
      <c r="H2558" s="3" t="s">
        <v>103</v>
      </c>
      <c r="I2558" s="6">
        <v>0</v>
      </c>
    </row>
    <row r="2559" spans="1:9" x14ac:dyDescent="0.2">
      <c r="A2559" s="3" t="s">
        <v>256</v>
      </c>
      <c r="B2559" s="2">
        <v>9</v>
      </c>
      <c r="C2559" s="3">
        <v>48.946763509999997</v>
      </c>
      <c r="D2559" s="3">
        <v>-122.4759808</v>
      </c>
      <c r="E2559" s="3" t="s">
        <v>10</v>
      </c>
      <c r="F2559" s="3">
        <v>10.6</v>
      </c>
      <c r="G2559" s="3" t="s">
        <v>11</v>
      </c>
      <c r="H2559" s="3" t="s">
        <v>181</v>
      </c>
      <c r="I2559" s="6">
        <v>0</v>
      </c>
    </row>
    <row r="2560" spans="1:9" x14ac:dyDescent="0.2">
      <c r="A2560" s="3" t="s">
        <v>257</v>
      </c>
      <c r="B2560" s="2">
        <v>9</v>
      </c>
      <c r="C2560" s="3">
        <v>48.946766519999997</v>
      </c>
      <c r="D2560" s="3">
        <v>-122.47577269999999</v>
      </c>
      <c r="E2560" s="3" t="s">
        <v>10</v>
      </c>
      <c r="F2560" s="3">
        <v>12.333333333333334</v>
      </c>
      <c r="G2560" s="3" t="s">
        <v>11</v>
      </c>
      <c r="H2560" s="3" t="s">
        <v>181</v>
      </c>
      <c r="I2560" s="6">
        <v>0</v>
      </c>
    </row>
    <row r="2561" spans="1:9" x14ac:dyDescent="0.2">
      <c r="A2561" s="3" t="s">
        <v>258</v>
      </c>
      <c r="B2561" s="2">
        <v>9</v>
      </c>
      <c r="C2561" s="3">
        <v>48.96438319</v>
      </c>
      <c r="D2561" s="3">
        <v>-122.47482960000001</v>
      </c>
      <c r="E2561" s="3" t="s">
        <v>10</v>
      </c>
      <c r="F2561" s="3">
        <v>12.833333333333334</v>
      </c>
      <c r="G2561" s="3" t="s">
        <v>11</v>
      </c>
      <c r="H2561" s="3" t="s">
        <v>181</v>
      </c>
      <c r="I2561" s="6">
        <v>0</v>
      </c>
    </row>
    <row r="2562" spans="1:9" x14ac:dyDescent="0.2">
      <c r="A2562" s="3" t="s">
        <v>259</v>
      </c>
      <c r="B2562" s="2">
        <v>9</v>
      </c>
      <c r="C2562" s="3">
        <v>48.964467679999998</v>
      </c>
      <c r="D2562" s="3">
        <v>-122.4736264</v>
      </c>
      <c r="E2562" s="3" t="s">
        <v>10</v>
      </c>
      <c r="F2562" s="3">
        <v>11.799999999999999</v>
      </c>
      <c r="G2562" s="3" t="s">
        <v>11</v>
      </c>
      <c r="H2562" s="3" t="s">
        <v>177</v>
      </c>
      <c r="I2562" s="6">
        <v>0</v>
      </c>
    </row>
    <row r="2563" spans="1:9" x14ac:dyDescent="0.2">
      <c r="A2563" s="3" t="s">
        <v>260</v>
      </c>
      <c r="B2563" s="2">
        <v>9</v>
      </c>
      <c r="C2563" s="3">
        <v>49.002180000000003</v>
      </c>
      <c r="D2563" s="3">
        <v>-122.47401000000001</v>
      </c>
      <c r="E2563" s="3" t="s">
        <v>10</v>
      </c>
      <c r="F2563" s="3">
        <v>11.5</v>
      </c>
      <c r="G2563" s="3" t="s">
        <v>11</v>
      </c>
      <c r="H2563" s="3" t="s">
        <v>181</v>
      </c>
      <c r="I2563" s="6">
        <v>0</v>
      </c>
    </row>
    <row r="2564" spans="1:9" x14ac:dyDescent="0.2">
      <c r="A2564" s="3" t="s">
        <v>261</v>
      </c>
      <c r="B2564" s="2">
        <v>9</v>
      </c>
      <c r="C2564" s="3">
        <v>49.002180000000003</v>
      </c>
      <c r="D2564" s="3">
        <v>-122.47378999999999</v>
      </c>
      <c r="E2564" s="3" t="s">
        <v>10</v>
      </c>
      <c r="F2564" s="3">
        <v>11.466666666666667</v>
      </c>
      <c r="G2564" s="3" t="s">
        <v>11</v>
      </c>
      <c r="H2564" s="3" t="s">
        <v>177</v>
      </c>
      <c r="I2564" s="6">
        <v>0</v>
      </c>
    </row>
    <row r="2565" spans="1:9" x14ac:dyDescent="0.2">
      <c r="A2565" s="3" t="s">
        <v>262</v>
      </c>
      <c r="B2565" s="2">
        <v>9</v>
      </c>
      <c r="C2565" s="3">
        <v>48.9233586</v>
      </c>
      <c r="D2565" s="3">
        <v>-122.52578629999999</v>
      </c>
      <c r="E2565" s="3" t="s">
        <v>10</v>
      </c>
      <c r="F2565" s="3">
        <v>11.633333333333333</v>
      </c>
      <c r="G2565" s="3" t="s">
        <v>11</v>
      </c>
      <c r="H2565" s="3" t="s">
        <v>263</v>
      </c>
      <c r="I2565" s="6">
        <v>0</v>
      </c>
    </row>
    <row r="2566" spans="1:9" x14ac:dyDescent="0.2">
      <c r="A2566" s="3" t="s">
        <v>264</v>
      </c>
      <c r="B2566" s="2">
        <v>9</v>
      </c>
      <c r="C2566" s="3">
        <v>48.933860850000002</v>
      </c>
      <c r="D2566" s="3">
        <v>-122.4932568</v>
      </c>
      <c r="E2566" s="3" t="s">
        <v>10</v>
      </c>
      <c r="F2566" s="3">
        <v>11.733333333333334</v>
      </c>
      <c r="G2566" s="3" t="s">
        <v>11</v>
      </c>
      <c r="H2566" s="3" t="s">
        <v>265</v>
      </c>
      <c r="I2566" s="6">
        <v>0</v>
      </c>
    </row>
    <row r="2567" spans="1:9" x14ac:dyDescent="0.2">
      <c r="A2567" s="3" t="s">
        <v>266</v>
      </c>
      <c r="B2567" s="2">
        <v>9</v>
      </c>
      <c r="C2567" s="3">
        <v>48.845761969999998</v>
      </c>
      <c r="D2567" s="3">
        <v>-122.5589763</v>
      </c>
      <c r="E2567" s="3" t="s">
        <v>10</v>
      </c>
      <c r="F2567" s="3">
        <v>10.6</v>
      </c>
      <c r="G2567" s="3" t="s">
        <v>11</v>
      </c>
      <c r="H2567" s="3" t="s">
        <v>267</v>
      </c>
      <c r="I2567" s="6">
        <v>0</v>
      </c>
    </row>
    <row r="2568" spans="1:9" x14ac:dyDescent="0.2">
      <c r="A2568" s="3" t="s">
        <v>266</v>
      </c>
      <c r="B2568" s="2">
        <v>9</v>
      </c>
      <c r="C2568" s="3">
        <v>48.845761969999998</v>
      </c>
      <c r="D2568" s="3">
        <v>-122.5589763</v>
      </c>
      <c r="E2568" s="3" t="s">
        <v>10</v>
      </c>
      <c r="F2568" s="3">
        <v>12.4</v>
      </c>
      <c r="G2568" s="3" t="s">
        <v>13</v>
      </c>
      <c r="H2568" s="3" t="s">
        <v>267</v>
      </c>
      <c r="I2568" s="6">
        <v>0</v>
      </c>
    </row>
    <row r="2569" spans="1:9" x14ac:dyDescent="0.2">
      <c r="A2569" s="3" t="s">
        <v>268</v>
      </c>
      <c r="B2569" s="2">
        <v>9</v>
      </c>
      <c r="C2569" s="3">
        <v>48.91353548</v>
      </c>
      <c r="D2569" s="3">
        <v>-122.52203</v>
      </c>
      <c r="E2569" s="3" t="s">
        <v>10</v>
      </c>
      <c r="F2569" s="3">
        <v>12.700000000000001</v>
      </c>
      <c r="G2569" s="3" t="s">
        <v>11</v>
      </c>
      <c r="H2569" s="3" t="s">
        <v>39</v>
      </c>
      <c r="I2569" s="6">
        <v>0</v>
      </c>
    </row>
    <row r="2570" spans="1:9" x14ac:dyDescent="0.2">
      <c r="A2570" s="3" t="s">
        <v>268</v>
      </c>
      <c r="B2570" s="2">
        <v>9</v>
      </c>
      <c r="C2570" s="3">
        <v>48.91353548</v>
      </c>
      <c r="D2570" s="3">
        <v>-122.52203</v>
      </c>
      <c r="E2570" s="3" t="s">
        <v>10</v>
      </c>
      <c r="F2570" s="3">
        <v>15.3</v>
      </c>
      <c r="G2570" s="3" t="s">
        <v>13</v>
      </c>
      <c r="H2570" s="3" t="s">
        <v>39</v>
      </c>
      <c r="I2570" s="6">
        <v>0</v>
      </c>
    </row>
    <row r="2571" spans="1:9" x14ac:dyDescent="0.2">
      <c r="A2571" s="3" t="s">
        <v>269</v>
      </c>
      <c r="B2571" s="2">
        <v>9</v>
      </c>
      <c r="C2571" s="3">
        <v>48.914053000000003</v>
      </c>
      <c r="D2571" s="3">
        <v>-122.520866</v>
      </c>
      <c r="E2571" s="3" t="s">
        <v>10</v>
      </c>
      <c r="F2571" s="3">
        <v>16.8</v>
      </c>
      <c r="G2571" s="3" t="s">
        <v>13</v>
      </c>
      <c r="H2571" s="3" t="s">
        <v>39</v>
      </c>
      <c r="I2571" s="6">
        <v>5.000000074505806E-2</v>
      </c>
    </row>
    <row r="2572" spans="1:9" x14ac:dyDescent="0.2">
      <c r="A2572" s="3" t="s">
        <v>270</v>
      </c>
      <c r="B2572" s="2">
        <v>9</v>
      </c>
      <c r="C2572" s="3">
        <v>48.946277279999997</v>
      </c>
      <c r="D2572" s="3">
        <v>-122.4711588</v>
      </c>
      <c r="E2572" s="3" t="s">
        <v>10</v>
      </c>
      <c r="F2572" s="3">
        <v>12.6</v>
      </c>
      <c r="G2572" s="3" t="s">
        <v>11</v>
      </c>
      <c r="H2572" s="3" t="s">
        <v>271</v>
      </c>
      <c r="I2572" s="6">
        <v>0</v>
      </c>
    </row>
    <row r="2573" spans="1:9" x14ac:dyDescent="0.2">
      <c r="A2573" s="3" t="s">
        <v>270</v>
      </c>
      <c r="B2573" s="2">
        <v>9</v>
      </c>
      <c r="C2573" s="3">
        <v>48.946277279999997</v>
      </c>
      <c r="D2573" s="3">
        <v>-122.4711588</v>
      </c>
      <c r="E2573" s="3" t="s">
        <v>10</v>
      </c>
      <c r="F2573" s="3">
        <v>14.3</v>
      </c>
      <c r="G2573" s="3" t="s">
        <v>13</v>
      </c>
      <c r="H2573" s="3" t="s">
        <v>271</v>
      </c>
      <c r="I2573" s="6">
        <v>0</v>
      </c>
    </row>
    <row r="2574" spans="1:9" x14ac:dyDescent="0.2">
      <c r="A2574" s="3" t="s">
        <v>272</v>
      </c>
      <c r="B2574" s="2">
        <v>9</v>
      </c>
      <c r="C2574" s="3">
        <v>48.946618639999997</v>
      </c>
      <c r="D2574" s="3">
        <v>-122.45977499999999</v>
      </c>
      <c r="E2574" s="3" t="s">
        <v>10</v>
      </c>
      <c r="F2574" s="3">
        <v>13.133333333333333</v>
      </c>
      <c r="G2574" s="3" t="s">
        <v>11</v>
      </c>
      <c r="H2574" s="3" t="s">
        <v>273</v>
      </c>
      <c r="I2574" s="6">
        <v>0</v>
      </c>
    </row>
    <row r="2575" spans="1:9" x14ac:dyDescent="0.2">
      <c r="A2575" s="3" t="s">
        <v>272</v>
      </c>
      <c r="B2575" s="2">
        <v>9</v>
      </c>
      <c r="C2575" s="3">
        <v>48.946618639999997</v>
      </c>
      <c r="D2575" s="3">
        <v>-122.45977499999999</v>
      </c>
      <c r="E2575" s="3" t="s">
        <v>10</v>
      </c>
      <c r="F2575" s="3">
        <v>14.6</v>
      </c>
      <c r="G2575" s="3" t="s">
        <v>13</v>
      </c>
      <c r="H2575" s="3" t="s">
        <v>273</v>
      </c>
      <c r="I2575" s="6">
        <v>0</v>
      </c>
    </row>
    <row r="2576" spans="1:9" x14ac:dyDescent="0.2">
      <c r="A2576" s="3" t="s">
        <v>274</v>
      </c>
      <c r="B2576" s="2">
        <v>9</v>
      </c>
      <c r="C2576" s="3">
        <v>48.964188550000003</v>
      </c>
      <c r="D2576" s="3">
        <v>-122.4642892</v>
      </c>
      <c r="E2576" s="3" t="s">
        <v>10</v>
      </c>
      <c r="F2576" s="3">
        <v>10.3</v>
      </c>
      <c r="G2576" s="3" t="s">
        <v>11</v>
      </c>
      <c r="H2576" s="3" t="s">
        <v>155</v>
      </c>
      <c r="I2576" s="6">
        <v>0</v>
      </c>
    </row>
    <row r="2577" spans="1:9" x14ac:dyDescent="0.2">
      <c r="A2577" s="3" t="s">
        <v>275</v>
      </c>
      <c r="B2577" s="2">
        <v>9</v>
      </c>
      <c r="C2577" s="3">
        <v>48.964350000000003</v>
      </c>
      <c r="D2577" s="3">
        <v>-122.42977999999999</v>
      </c>
      <c r="E2577" s="3" t="s">
        <v>10</v>
      </c>
      <c r="F2577" s="3">
        <v>12.1</v>
      </c>
      <c r="G2577" s="3" t="s">
        <v>11</v>
      </c>
      <c r="H2577" s="3" t="s">
        <v>191</v>
      </c>
      <c r="I2577" s="6">
        <v>0</v>
      </c>
    </row>
    <row r="2578" spans="1:9" x14ac:dyDescent="0.2">
      <c r="A2578" s="3" t="s">
        <v>276</v>
      </c>
      <c r="B2578" s="2">
        <v>9</v>
      </c>
      <c r="C2578" s="3">
        <v>48.979022860000001</v>
      </c>
      <c r="D2578" s="3">
        <v>-122.4522346</v>
      </c>
      <c r="E2578" s="3" t="s">
        <v>10</v>
      </c>
      <c r="F2578" s="3">
        <v>10.199999999999999</v>
      </c>
      <c r="G2578" s="3" t="s">
        <v>11</v>
      </c>
      <c r="H2578" s="3" t="s">
        <v>277</v>
      </c>
      <c r="I2578" s="6">
        <v>0</v>
      </c>
    </row>
    <row r="2579" spans="1:9" x14ac:dyDescent="0.2">
      <c r="A2579" s="3" t="s">
        <v>278</v>
      </c>
      <c r="B2579" s="2">
        <v>9</v>
      </c>
      <c r="C2579" s="3">
        <v>48.979280590000002</v>
      </c>
      <c r="D2579" s="3">
        <v>-122.4403009</v>
      </c>
      <c r="E2579" s="3" t="s">
        <v>10</v>
      </c>
      <c r="F2579" s="3">
        <v>11.633333333333333</v>
      </c>
      <c r="G2579" s="3" t="s">
        <v>11</v>
      </c>
      <c r="H2579" s="3" t="s">
        <v>140</v>
      </c>
      <c r="I2579" s="6">
        <v>0</v>
      </c>
    </row>
    <row r="2580" spans="1:9" x14ac:dyDescent="0.2">
      <c r="A2580" s="3" t="s">
        <v>279</v>
      </c>
      <c r="B2580" s="2">
        <v>9</v>
      </c>
      <c r="C2580" s="3">
        <v>48.978912049999998</v>
      </c>
      <c r="D2580" s="3">
        <v>-122.4293172</v>
      </c>
      <c r="E2580" s="3" t="s">
        <v>10</v>
      </c>
      <c r="F2580" s="3">
        <v>11.733333333333334</v>
      </c>
      <c r="G2580" s="3" t="s">
        <v>11</v>
      </c>
      <c r="H2580" s="3" t="s">
        <v>191</v>
      </c>
      <c r="I2580" s="6">
        <v>0</v>
      </c>
    </row>
    <row r="2581" spans="1:9" x14ac:dyDescent="0.2">
      <c r="A2581" s="3" t="s">
        <v>280</v>
      </c>
      <c r="B2581" s="2">
        <v>9</v>
      </c>
      <c r="C2581" s="3">
        <v>48.9925487</v>
      </c>
      <c r="D2581" s="3">
        <v>-122.4146566</v>
      </c>
      <c r="E2581" s="3" t="s">
        <v>10</v>
      </c>
      <c r="F2581" s="3">
        <v>11.966666666666667</v>
      </c>
      <c r="G2581" s="3" t="s">
        <v>11</v>
      </c>
      <c r="H2581" s="3" t="s">
        <v>193</v>
      </c>
      <c r="I2581" s="6">
        <v>0</v>
      </c>
    </row>
    <row r="2582" spans="1:9" x14ac:dyDescent="0.2">
      <c r="A2582" s="3" t="s">
        <v>281</v>
      </c>
      <c r="B2582" s="2">
        <v>9</v>
      </c>
      <c r="C2582" s="3">
        <v>49.000332999999998</v>
      </c>
      <c r="D2582" s="3">
        <v>-122.408176</v>
      </c>
      <c r="E2582" s="3" t="s">
        <v>10</v>
      </c>
      <c r="F2582" s="3">
        <v>13.1</v>
      </c>
      <c r="G2582" s="3" t="s">
        <v>11</v>
      </c>
      <c r="H2582" s="3" t="s">
        <v>193</v>
      </c>
      <c r="I2582" s="6">
        <v>0</v>
      </c>
    </row>
    <row r="2583" spans="1:9" x14ac:dyDescent="0.2">
      <c r="A2583" s="3" t="s">
        <v>281</v>
      </c>
      <c r="B2583" s="2">
        <v>9</v>
      </c>
      <c r="C2583" s="3">
        <v>49.000332999999998</v>
      </c>
      <c r="D2583" s="3">
        <v>-122.408176</v>
      </c>
      <c r="E2583" s="3" t="s">
        <v>10</v>
      </c>
      <c r="F2583" s="3">
        <v>15.4</v>
      </c>
      <c r="G2583" s="3" t="s">
        <v>13</v>
      </c>
      <c r="H2583" s="3" t="s">
        <v>193</v>
      </c>
      <c r="I2583" s="6">
        <v>0</v>
      </c>
    </row>
    <row r="2584" spans="1:9" x14ac:dyDescent="0.2">
      <c r="A2584" s="3" t="s">
        <v>282</v>
      </c>
      <c r="B2584" s="2">
        <v>9</v>
      </c>
      <c r="C2584" s="3">
        <v>48.992471600000002</v>
      </c>
      <c r="D2584" s="3">
        <v>-122.2670055</v>
      </c>
      <c r="E2584" s="3" t="s">
        <v>10</v>
      </c>
      <c r="F2584" s="3">
        <v>11.4</v>
      </c>
      <c r="G2584" s="3" t="s">
        <v>11</v>
      </c>
      <c r="H2584" s="3" t="s">
        <v>283</v>
      </c>
      <c r="I2584" s="6">
        <v>0</v>
      </c>
    </row>
    <row r="2585" spans="1:9" x14ac:dyDescent="0.2">
      <c r="A2585" s="3" t="s">
        <v>282</v>
      </c>
      <c r="B2585" s="2">
        <v>9</v>
      </c>
      <c r="C2585" s="3">
        <v>48.992471600000002</v>
      </c>
      <c r="D2585" s="3">
        <v>-122.2670055</v>
      </c>
      <c r="E2585" s="3" t="s">
        <v>10</v>
      </c>
      <c r="F2585" s="3">
        <v>13</v>
      </c>
      <c r="G2585" s="3" t="s">
        <v>13</v>
      </c>
      <c r="H2585" s="3" t="s">
        <v>283</v>
      </c>
      <c r="I2585" s="6">
        <v>0</v>
      </c>
    </row>
    <row r="2586" spans="1:9" x14ac:dyDescent="0.2">
      <c r="A2586" s="3" t="s">
        <v>284</v>
      </c>
      <c r="B2586" s="2">
        <v>9</v>
      </c>
      <c r="C2586" s="3">
        <v>48.94482051</v>
      </c>
      <c r="D2586" s="3">
        <v>-122.44308909999999</v>
      </c>
      <c r="E2586" s="3" t="s">
        <v>10</v>
      </c>
      <c r="F2586" s="3">
        <v>12.25</v>
      </c>
      <c r="G2586" s="3" t="s">
        <v>11</v>
      </c>
      <c r="H2586" s="3" t="s">
        <v>41</v>
      </c>
      <c r="I2586" s="6">
        <v>0</v>
      </c>
    </row>
    <row r="2587" spans="1:9" x14ac:dyDescent="0.2">
      <c r="A2587" s="3" t="s">
        <v>284</v>
      </c>
      <c r="B2587" s="2">
        <v>9</v>
      </c>
      <c r="C2587" s="3">
        <v>48.94482051</v>
      </c>
      <c r="D2587" s="3">
        <v>-122.44308909999999</v>
      </c>
      <c r="E2587" s="3" t="s">
        <v>10</v>
      </c>
      <c r="F2587" s="3">
        <v>14</v>
      </c>
      <c r="G2587" s="3" t="s">
        <v>13</v>
      </c>
      <c r="H2587" s="3" t="s">
        <v>41</v>
      </c>
      <c r="I2587" s="6">
        <v>0</v>
      </c>
    </row>
    <row r="2588" spans="1:9" x14ac:dyDescent="0.2">
      <c r="A2588" s="3" t="s">
        <v>285</v>
      </c>
      <c r="B2588" s="2">
        <v>9</v>
      </c>
      <c r="C2588" s="3">
        <v>48.945118999999998</v>
      </c>
      <c r="D2588" s="3">
        <v>-122.44166800000001</v>
      </c>
      <c r="E2588" s="3" t="s">
        <v>10</v>
      </c>
      <c r="F2588" s="3">
        <v>13.4</v>
      </c>
      <c r="G2588" s="3" t="s">
        <v>11</v>
      </c>
      <c r="H2588" s="3" t="s">
        <v>41</v>
      </c>
      <c r="I2588" s="6">
        <v>0</v>
      </c>
    </row>
    <row r="2589" spans="1:9" x14ac:dyDescent="0.2">
      <c r="A2589" s="3" t="s">
        <v>285</v>
      </c>
      <c r="B2589" s="2">
        <v>9</v>
      </c>
      <c r="C2589" s="3">
        <v>48.945118999999998</v>
      </c>
      <c r="D2589" s="3">
        <v>-122.44166800000001</v>
      </c>
      <c r="E2589" s="3" t="s">
        <v>10</v>
      </c>
      <c r="F2589" s="3">
        <v>17.2</v>
      </c>
      <c r="G2589" s="3" t="s">
        <v>13</v>
      </c>
      <c r="H2589" s="3" t="s">
        <v>41</v>
      </c>
      <c r="I2589" s="6">
        <v>7.5000002980232239E-2</v>
      </c>
    </row>
    <row r="2590" spans="1:9" x14ac:dyDescent="0.2">
      <c r="A2590" s="3" t="s">
        <v>286</v>
      </c>
      <c r="B2590" s="2">
        <v>9</v>
      </c>
      <c r="C2590" s="3">
        <v>48.945470640000003</v>
      </c>
      <c r="D2590" s="3">
        <v>-122.40884440000001</v>
      </c>
      <c r="E2590" s="3" t="s">
        <v>10</v>
      </c>
      <c r="F2590" s="3">
        <v>11.299999999999999</v>
      </c>
      <c r="G2590" s="3" t="s">
        <v>11</v>
      </c>
      <c r="H2590" s="3" t="s">
        <v>287</v>
      </c>
      <c r="I2590" s="6">
        <v>0</v>
      </c>
    </row>
    <row r="2591" spans="1:9" x14ac:dyDescent="0.2">
      <c r="A2591" s="3" t="s">
        <v>286</v>
      </c>
      <c r="B2591" s="2">
        <v>9</v>
      </c>
      <c r="C2591" s="3">
        <v>48.945470640000003</v>
      </c>
      <c r="D2591" s="3">
        <v>-122.40884440000001</v>
      </c>
      <c r="E2591" s="3" t="s">
        <v>10</v>
      </c>
      <c r="F2591" s="3">
        <v>15.9</v>
      </c>
      <c r="G2591" s="3" t="s">
        <v>13</v>
      </c>
      <c r="H2591" s="3" t="s">
        <v>287</v>
      </c>
      <c r="I2591" s="6">
        <v>0</v>
      </c>
    </row>
    <row r="2592" spans="1:9" x14ac:dyDescent="0.2">
      <c r="A2592" s="3" t="s">
        <v>288</v>
      </c>
      <c r="B2592" s="2">
        <v>9</v>
      </c>
      <c r="C2592" s="3">
        <v>48.791318330000003</v>
      </c>
      <c r="D2592" s="3">
        <v>-122.5910447</v>
      </c>
      <c r="E2592" s="3" t="s">
        <v>10</v>
      </c>
      <c r="F2592" s="3">
        <v>12.733333333333334</v>
      </c>
      <c r="G2592" s="3" t="s">
        <v>11</v>
      </c>
      <c r="H2592" s="3" t="s">
        <v>47</v>
      </c>
      <c r="I2592" s="6">
        <v>0</v>
      </c>
    </row>
    <row r="2593" spans="1:9" x14ac:dyDescent="0.2">
      <c r="A2593" s="3" t="s">
        <v>288</v>
      </c>
      <c r="B2593" s="2">
        <v>9</v>
      </c>
      <c r="C2593" s="3">
        <v>48.791318330000003</v>
      </c>
      <c r="D2593" s="3">
        <v>-122.5910447</v>
      </c>
      <c r="E2593" s="3" t="s">
        <v>10</v>
      </c>
      <c r="F2593" s="3">
        <v>15.7</v>
      </c>
      <c r="G2593" s="3" t="s">
        <v>13</v>
      </c>
      <c r="H2593" s="3" t="s">
        <v>47</v>
      </c>
      <c r="I2593" s="6">
        <v>0</v>
      </c>
    </row>
    <row r="2594" spans="1:9" x14ac:dyDescent="0.2">
      <c r="A2594" s="3" t="s">
        <v>289</v>
      </c>
      <c r="B2594" s="2">
        <v>9</v>
      </c>
      <c r="C2594" s="3">
        <v>48.791426000000001</v>
      </c>
      <c r="D2594" s="3">
        <v>-122.590295</v>
      </c>
      <c r="E2594" s="3" t="s">
        <v>10</v>
      </c>
      <c r="F2594" s="3">
        <v>12.5</v>
      </c>
      <c r="G2594" s="3" t="s">
        <v>11</v>
      </c>
      <c r="H2594" s="3" t="s">
        <v>47</v>
      </c>
      <c r="I2594" s="6">
        <v>0</v>
      </c>
    </row>
    <row r="2595" spans="1:9" x14ac:dyDescent="0.2">
      <c r="A2595" s="3" t="s">
        <v>289</v>
      </c>
      <c r="B2595" s="2">
        <v>9</v>
      </c>
      <c r="C2595" s="3">
        <v>48.791426000000001</v>
      </c>
      <c r="D2595" s="3">
        <v>-122.590295</v>
      </c>
      <c r="E2595" s="3" t="s">
        <v>10</v>
      </c>
      <c r="F2595" s="3">
        <v>13.6</v>
      </c>
      <c r="G2595" s="3" t="s">
        <v>13</v>
      </c>
      <c r="H2595" s="3" t="s">
        <v>47</v>
      </c>
      <c r="I2595" s="6">
        <v>0</v>
      </c>
    </row>
    <row r="2596" spans="1:9" x14ac:dyDescent="0.2">
      <c r="A2596" s="3" t="s">
        <v>290</v>
      </c>
      <c r="B2596" s="2">
        <v>9</v>
      </c>
      <c r="C2596" s="3">
        <v>48.843479930000001</v>
      </c>
      <c r="D2596" s="3">
        <v>-122.58898170000001</v>
      </c>
      <c r="E2596" s="3" t="s">
        <v>10</v>
      </c>
      <c r="F2596" s="3">
        <v>12.5</v>
      </c>
      <c r="G2596" s="3" t="s">
        <v>11</v>
      </c>
      <c r="H2596" s="3" t="s">
        <v>12</v>
      </c>
      <c r="I2596" s="6">
        <v>0</v>
      </c>
    </row>
    <row r="2597" spans="1:9" x14ac:dyDescent="0.2">
      <c r="A2597" s="3" t="s">
        <v>290</v>
      </c>
      <c r="B2597" s="2">
        <v>9</v>
      </c>
      <c r="C2597" s="3">
        <v>48.843479930000001</v>
      </c>
      <c r="D2597" s="3">
        <v>-122.58898170000001</v>
      </c>
      <c r="E2597" s="3" t="s">
        <v>10</v>
      </c>
      <c r="F2597" s="3">
        <v>14.3</v>
      </c>
      <c r="G2597" s="3" t="s">
        <v>13</v>
      </c>
      <c r="H2597" s="3" t="s">
        <v>12</v>
      </c>
      <c r="I2597" s="6">
        <v>0</v>
      </c>
    </row>
    <row r="2598" spans="1:9" x14ac:dyDescent="0.2">
      <c r="A2598" s="3" t="s">
        <v>291</v>
      </c>
      <c r="B2598" s="2">
        <v>9</v>
      </c>
      <c r="C2598" s="3">
        <v>48.936562279999997</v>
      </c>
      <c r="D2598" s="3">
        <v>-122.44110860000001</v>
      </c>
      <c r="E2598" s="3" t="s">
        <v>10</v>
      </c>
      <c r="F2598" s="3">
        <v>11.666666666666666</v>
      </c>
      <c r="G2598" s="3" t="s">
        <v>11</v>
      </c>
      <c r="H2598" s="3" t="s">
        <v>52</v>
      </c>
      <c r="I2598" s="6">
        <v>0</v>
      </c>
    </row>
    <row r="2599" spans="1:9" x14ac:dyDescent="0.2">
      <c r="A2599" s="3" t="s">
        <v>291</v>
      </c>
      <c r="B2599" s="2">
        <v>9</v>
      </c>
      <c r="C2599" s="3">
        <v>48.936562279999997</v>
      </c>
      <c r="D2599" s="3">
        <v>-122.44110860000001</v>
      </c>
      <c r="E2599" s="3" t="s">
        <v>10</v>
      </c>
      <c r="F2599" s="3">
        <v>12.8</v>
      </c>
      <c r="G2599" s="3" t="s">
        <v>13</v>
      </c>
      <c r="H2599" s="3" t="s">
        <v>52</v>
      </c>
      <c r="I2599" s="6">
        <v>0</v>
      </c>
    </row>
    <row r="2600" spans="1:9" x14ac:dyDescent="0.2">
      <c r="A2600" s="3" t="s">
        <v>292</v>
      </c>
      <c r="B2600" s="2">
        <v>9</v>
      </c>
      <c r="C2600" s="3">
        <v>48.936590000000002</v>
      </c>
      <c r="D2600" s="3">
        <v>-122.44171799999999</v>
      </c>
      <c r="E2600" s="3" t="s">
        <v>10</v>
      </c>
      <c r="F2600" s="3">
        <v>11.3</v>
      </c>
      <c r="G2600" s="3" t="s">
        <v>11</v>
      </c>
      <c r="H2600" s="3" t="s">
        <v>52</v>
      </c>
      <c r="I2600" s="6">
        <v>0</v>
      </c>
    </row>
    <row r="2601" spans="1:9" x14ac:dyDescent="0.2">
      <c r="A2601" s="3" t="s">
        <v>292</v>
      </c>
      <c r="B2601" s="2">
        <v>9</v>
      </c>
      <c r="C2601" s="3">
        <v>48.936590000000002</v>
      </c>
      <c r="D2601" s="3">
        <v>-122.44171799999999</v>
      </c>
      <c r="E2601" s="3" t="s">
        <v>10</v>
      </c>
      <c r="F2601" s="3">
        <v>13.5</v>
      </c>
      <c r="G2601" s="3" t="s">
        <v>13</v>
      </c>
      <c r="H2601" s="3" t="s">
        <v>52</v>
      </c>
      <c r="I2601" s="6">
        <v>0</v>
      </c>
    </row>
    <row r="2602" spans="1:9" x14ac:dyDescent="0.2">
      <c r="A2602" s="3" t="s">
        <v>293</v>
      </c>
      <c r="B2602" s="2">
        <v>9</v>
      </c>
      <c r="C2602" s="3">
        <v>48.83983447</v>
      </c>
      <c r="D2602" s="3">
        <v>-122.29177610000001</v>
      </c>
      <c r="E2602" s="3" t="s">
        <v>10</v>
      </c>
      <c r="F2602" s="3">
        <v>10.4</v>
      </c>
      <c r="G2602" s="3" t="s">
        <v>11</v>
      </c>
      <c r="H2602" s="3" t="s">
        <v>294</v>
      </c>
      <c r="I2602" s="6">
        <v>0</v>
      </c>
    </row>
    <row r="2603" spans="1:9" x14ac:dyDescent="0.2">
      <c r="A2603" s="3" t="s">
        <v>293</v>
      </c>
      <c r="B2603" s="2">
        <v>9</v>
      </c>
      <c r="C2603" s="3">
        <v>48.83983447</v>
      </c>
      <c r="D2603" s="3">
        <v>-122.29177610000001</v>
      </c>
      <c r="E2603" s="3" t="s">
        <v>10</v>
      </c>
      <c r="F2603" s="3">
        <v>11.5</v>
      </c>
      <c r="G2603" s="3" t="s">
        <v>13</v>
      </c>
      <c r="H2603" s="3" t="s">
        <v>294</v>
      </c>
      <c r="I2603" s="6">
        <v>0</v>
      </c>
    </row>
    <row r="2604" spans="1:9" x14ac:dyDescent="0.2">
      <c r="A2604" s="3" t="s">
        <v>295</v>
      </c>
      <c r="B2604" s="2">
        <v>9</v>
      </c>
      <c r="C2604" s="3">
        <v>48.9494568</v>
      </c>
      <c r="D2604" s="3">
        <v>-122.4088785</v>
      </c>
      <c r="E2604" s="3" t="s">
        <v>10</v>
      </c>
      <c r="F2604" s="3">
        <v>10</v>
      </c>
      <c r="G2604" s="3" t="s">
        <v>11</v>
      </c>
      <c r="H2604" s="3" t="s">
        <v>296</v>
      </c>
      <c r="I2604" s="6">
        <v>0</v>
      </c>
    </row>
    <row r="2605" spans="1:9" x14ac:dyDescent="0.2">
      <c r="A2605" s="3" t="s">
        <v>297</v>
      </c>
      <c r="B2605" s="2">
        <v>9</v>
      </c>
      <c r="C2605" s="3">
        <v>48.822125999999997</v>
      </c>
      <c r="D2605" s="3">
        <v>-122.134991</v>
      </c>
      <c r="E2605" s="3" t="s">
        <v>10</v>
      </c>
      <c r="F2605" s="3">
        <v>9.1999999999999993</v>
      </c>
      <c r="G2605" s="3" t="s">
        <v>11</v>
      </c>
      <c r="H2605" s="3" t="s">
        <v>298</v>
      </c>
      <c r="I2605" s="6">
        <v>0</v>
      </c>
    </row>
    <row r="2606" spans="1:9" x14ac:dyDescent="0.2">
      <c r="A2606" s="3" t="s">
        <v>297</v>
      </c>
      <c r="B2606" s="2">
        <v>9</v>
      </c>
      <c r="C2606" s="3">
        <v>48.822125999999997</v>
      </c>
      <c r="D2606" s="3">
        <v>-122.134991</v>
      </c>
      <c r="E2606" s="3" t="s">
        <v>10</v>
      </c>
      <c r="F2606" s="3">
        <v>10.1</v>
      </c>
      <c r="G2606" s="3" t="s">
        <v>13</v>
      </c>
      <c r="H2606" s="3" t="s">
        <v>298</v>
      </c>
      <c r="I2606" s="6">
        <v>0</v>
      </c>
    </row>
    <row r="2607" spans="1:9" x14ac:dyDescent="0.2">
      <c r="A2607" s="3" t="s">
        <v>299</v>
      </c>
      <c r="B2607" s="2">
        <v>9</v>
      </c>
      <c r="C2607" s="3">
        <v>48.837985000000003</v>
      </c>
      <c r="D2607" s="3">
        <v>-122.154369</v>
      </c>
      <c r="E2607" s="3" t="s">
        <v>10</v>
      </c>
      <c r="F2607" s="3">
        <v>9.3000000000000007</v>
      </c>
      <c r="G2607" s="3" t="s">
        <v>11</v>
      </c>
      <c r="H2607" s="3" t="s">
        <v>17</v>
      </c>
      <c r="I2607" s="6">
        <v>0</v>
      </c>
    </row>
    <row r="2608" spans="1:9" x14ac:dyDescent="0.2">
      <c r="A2608" s="3" t="s">
        <v>299</v>
      </c>
      <c r="B2608" s="2">
        <v>9</v>
      </c>
      <c r="C2608" s="3">
        <v>48.837985000000003</v>
      </c>
      <c r="D2608" s="3">
        <v>-122.154369</v>
      </c>
      <c r="E2608" s="3" t="s">
        <v>10</v>
      </c>
      <c r="F2608" s="3">
        <v>13.4</v>
      </c>
      <c r="G2608" s="3" t="s">
        <v>13</v>
      </c>
      <c r="H2608" s="3" t="s">
        <v>17</v>
      </c>
      <c r="I2608" s="6">
        <v>3.0769230797886848E-2</v>
      </c>
    </row>
    <row r="2609" spans="1:9" x14ac:dyDescent="0.2">
      <c r="A2609" s="3" t="s">
        <v>300</v>
      </c>
      <c r="B2609" s="2">
        <v>9</v>
      </c>
      <c r="C2609" s="3">
        <v>48.918458819999998</v>
      </c>
      <c r="D2609" s="3">
        <v>-122.4651307</v>
      </c>
      <c r="E2609" s="3" t="s">
        <v>10</v>
      </c>
      <c r="F2609" s="3">
        <v>10.4</v>
      </c>
      <c r="G2609" s="3" t="s">
        <v>11</v>
      </c>
      <c r="H2609" s="3" t="s">
        <v>57</v>
      </c>
      <c r="I2609" s="6">
        <v>0</v>
      </c>
    </row>
    <row r="2610" spans="1:9" x14ac:dyDescent="0.2">
      <c r="A2610" s="3" t="s">
        <v>300</v>
      </c>
      <c r="B2610" s="2">
        <v>9</v>
      </c>
      <c r="C2610" s="3">
        <v>48.918458819999998</v>
      </c>
      <c r="D2610" s="3">
        <v>-122.4651307</v>
      </c>
      <c r="E2610" s="3" t="s">
        <v>10</v>
      </c>
      <c r="F2610" s="3">
        <v>12</v>
      </c>
      <c r="G2610" s="3" t="s">
        <v>13</v>
      </c>
      <c r="H2610" s="3" t="s">
        <v>57</v>
      </c>
      <c r="I2610" s="6">
        <v>0</v>
      </c>
    </row>
    <row r="2611" spans="1:9" x14ac:dyDescent="0.2">
      <c r="A2611" s="3" t="s">
        <v>301</v>
      </c>
      <c r="B2611" s="2">
        <v>9</v>
      </c>
      <c r="C2611" s="3">
        <v>48.918458819999998</v>
      </c>
      <c r="D2611" s="3">
        <v>-122.4651307</v>
      </c>
      <c r="E2611" s="3" t="s">
        <v>10</v>
      </c>
      <c r="F2611" s="3">
        <v>11.9</v>
      </c>
      <c r="G2611" s="3" t="s">
        <v>11</v>
      </c>
      <c r="H2611" s="3" t="s">
        <v>57</v>
      </c>
      <c r="I2611" s="6">
        <v>0</v>
      </c>
    </row>
    <row r="2612" spans="1:9" x14ac:dyDescent="0.2">
      <c r="A2612" s="3" t="s">
        <v>301</v>
      </c>
      <c r="B2612" s="2">
        <v>9</v>
      </c>
      <c r="C2612" s="3">
        <v>48.918458819999998</v>
      </c>
      <c r="D2612" s="3">
        <v>-122.4651307</v>
      </c>
      <c r="E2612" s="3" t="s">
        <v>10</v>
      </c>
      <c r="F2612" s="3">
        <v>13.1</v>
      </c>
      <c r="G2612" s="3" t="s">
        <v>13</v>
      </c>
      <c r="H2612" s="3" t="s">
        <v>57</v>
      </c>
      <c r="I2612" s="6">
        <v>0</v>
      </c>
    </row>
    <row r="2613" spans="1:9" x14ac:dyDescent="0.2">
      <c r="A2613" s="3" t="s">
        <v>302</v>
      </c>
      <c r="B2613" s="2">
        <v>9</v>
      </c>
      <c r="C2613" s="3">
        <v>48.919001000000002</v>
      </c>
      <c r="D2613" s="3">
        <v>-122.464192</v>
      </c>
      <c r="E2613" s="3" t="s">
        <v>10</v>
      </c>
      <c r="F2613" s="3">
        <v>13.1</v>
      </c>
      <c r="G2613" s="3" t="s">
        <v>11</v>
      </c>
      <c r="H2613" s="3" t="s">
        <v>57</v>
      </c>
      <c r="I2613" s="6">
        <v>0</v>
      </c>
    </row>
    <row r="2614" spans="1:9" x14ac:dyDescent="0.2">
      <c r="A2614" s="3" t="s">
        <v>302</v>
      </c>
      <c r="B2614" s="2">
        <v>9</v>
      </c>
      <c r="C2614" s="3">
        <v>48.919001000000002</v>
      </c>
      <c r="D2614" s="3">
        <v>-122.464192</v>
      </c>
      <c r="E2614" s="3" t="s">
        <v>10</v>
      </c>
      <c r="F2614" s="3">
        <v>14.4</v>
      </c>
      <c r="G2614" s="3" t="s">
        <v>13</v>
      </c>
      <c r="H2614" s="3" t="s">
        <v>57</v>
      </c>
      <c r="I2614" s="6">
        <v>0</v>
      </c>
    </row>
    <row r="2615" spans="1:9" x14ac:dyDescent="0.2">
      <c r="A2615" s="3" t="s">
        <v>303</v>
      </c>
      <c r="B2615" s="2">
        <v>9</v>
      </c>
      <c r="C2615" s="3">
        <v>48.92017001</v>
      </c>
      <c r="D2615" s="3">
        <v>-122.4426847</v>
      </c>
      <c r="E2615" s="3" t="s">
        <v>10</v>
      </c>
      <c r="F2615" s="3">
        <v>11.6</v>
      </c>
      <c r="G2615" s="3" t="s">
        <v>11</v>
      </c>
      <c r="H2615" s="3" t="s">
        <v>304</v>
      </c>
      <c r="I2615" s="6">
        <v>0</v>
      </c>
    </row>
    <row r="2616" spans="1:9" x14ac:dyDescent="0.2">
      <c r="A2616" s="3" t="s">
        <v>303</v>
      </c>
      <c r="B2616" s="2">
        <v>9</v>
      </c>
      <c r="C2616" s="3">
        <v>48.92017001</v>
      </c>
      <c r="D2616" s="3">
        <v>-122.4426847</v>
      </c>
      <c r="E2616" s="3" t="s">
        <v>10</v>
      </c>
      <c r="F2616" s="3">
        <v>12.4</v>
      </c>
      <c r="G2616" s="3" t="s">
        <v>13</v>
      </c>
      <c r="H2616" s="3" t="s">
        <v>304</v>
      </c>
      <c r="I2616" s="6">
        <v>0</v>
      </c>
    </row>
    <row r="2617" spans="1:9" x14ac:dyDescent="0.2">
      <c r="A2617" s="3" t="s">
        <v>305</v>
      </c>
      <c r="B2617" s="2">
        <v>9</v>
      </c>
      <c r="C2617" s="3">
        <v>48.917514310000001</v>
      </c>
      <c r="D2617" s="3">
        <v>-122.4203562</v>
      </c>
      <c r="E2617" s="3" t="s">
        <v>10</v>
      </c>
      <c r="F2617" s="3">
        <v>11.633333333333333</v>
      </c>
      <c r="G2617" s="3" t="s">
        <v>11</v>
      </c>
      <c r="H2617" s="3" t="s">
        <v>306</v>
      </c>
      <c r="I2617" s="6">
        <v>0</v>
      </c>
    </row>
    <row r="2618" spans="1:9" x14ac:dyDescent="0.2">
      <c r="A2618" s="3" t="s">
        <v>305</v>
      </c>
      <c r="B2618" s="2">
        <v>9</v>
      </c>
      <c r="C2618" s="3">
        <v>48.917514310000001</v>
      </c>
      <c r="D2618" s="3">
        <v>-122.4203562</v>
      </c>
      <c r="E2618" s="3" t="s">
        <v>10</v>
      </c>
      <c r="F2618" s="3">
        <v>11.8</v>
      </c>
      <c r="G2618" s="3" t="s">
        <v>13</v>
      </c>
      <c r="H2618" s="3" t="s">
        <v>306</v>
      </c>
      <c r="I2618" s="6">
        <v>0</v>
      </c>
    </row>
    <row r="2619" spans="1:9" x14ac:dyDescent="0.2">
      <c r="A2619" s="3" t="s">
        <v>307</v>
      </c>
      <c r="B2619" s="2">
        <v>9</v>
      </c>
      <c r="C2619" s="3">
        <v>48.790480670000001</v>
      </c>
      <c r="D2619" s="3">
        <v>-122.5844614</v>
      </c>
      <c r="E2619" s="3" t="s">
        <v>10</v>
      </c>
      <c r="F2619" s="3">
        <v>9.8500000000000014</v>
      </c>
      <c r="G2619" s="3" t="s">
        <v>11</v>
      </c>
      <c r="H2619" s="3" t="s">
        <v>308</v>
      </c>
      <c r="I2619" s="6">
        <v>0</v>
      </c>
    </row>
    <row r="2620" spans="1:9" x14ac:dyDescent="0.2">
      <c r="A2620" s="3" t="s">
        <v>307</v>
      </c>
      <c r="B2620" s="2">
        <v>9</v>
      </c>
      <c r="C2620" s="3">
        <v>48.790480670000001</v>
      </c>
      <c r="D2620" s="3">
        <v>-122.5844614</v>
      </c>
      <c r="E2620" s="3" t="s">
        <v>10</v>
      </c>
      <c r="F2620" s="3">
        <v>10.5</v>
      </c>
      <c r="G2620" s="3" t="s">
        <v>13</v>
      </c>
      <c r="H2620" s="3" t="s">
        <v>308</v>
      </c>
      <c r="I2620" s="6">
        <v>0</v>
      </c>
    </row>
    <row r="2621" spans="1:9" x14ac:dyDescent="0.2">
      <c r="A2621" s="3" t="s">
        <v>309</v>
      </c>
      <c r="B2621" s="2">
        <v>9</v>
      </c>
      <c r="C2621" s="3">
        <v>48.90596</v>
      </c>
      <c r="D2621" s="3">
        <v>-122.5535</v>
      </c>
      <c r="E2621" s="3" t="s">
        <v>10</v>
      </c>
      <c r="F2621" s="3">
        <v>13.5</v>
      </c>
      <c r="G2621" s="3" t="s">
        <v>11</v>
      </c>
      <c r="H2621" s="3" t="s">
        <v>43</v>
      </c>
      <c r="I2621" s="6">
        <v>0</v>
      </c>
    </row>
    <row r="2622" spans="1:9" x14ac:dyDescent="0.2">
      <c r="A2622" s="3" t="s">
        <v>310</v>
      </c>
      <c r="B2622" s="2">
        <v>9</v>
      </c>
      <c r="C2622" s="3">
        <v>48.789147</v>
      </c>
      <c r="D2622" s="3">
        <v>-122.199209</v>
      </c>
      <c r="E2622" s="3" t="s">
        <v>10</v>
      </c>
      <c r="F2622" s="3">
        <v>11.4</v>
      </c>
      <c r="G2622" s="3" t="s">
        <v>11</v>
      </c>
      <c r="H2622" s="3" t="s">
        <v>26</v>
      </c>
      <c r="I2622" s="6">
        <v>0</v>
      </c>
    </row>
    <row r="2623" spans="1:9" x14ac:dyDescent="0.2">
      <c r="A2623" s="3" t="s">
        <v>310</v>
      </c>
      <c r="B2623" s="2">
        <v>9</v>
      </c>
      <c r="C2623" s="3">
        <v>48.789147</v>
      </c>
      <c r="D2623" s="3">
        <v>-122.199209</v>
      </c>
      <c r="E2623" s="3" t="s">
        <v>10</v>
      </c>
      <c r="F2623" s="3">
        <v>15</v>
      </c>
      <c r="G2623" s="3" t="s">
        <v>13</v>
      </c>
      <c r="H2623" s="3" t="s">
        <v>26</v>
      </c>
      <c r="I2623" s="6">
        <v>0.15384615957736969</v>
      </c>
    </row>
    <row r="2624" spans="1:9" x14ac:dyDescent="0.2">
      <c r="A2624" s="3" t="s">
        <v>311</v>
      </c>
      <c r="B2624" s="2">
        <v>9</v>
      </c>
      <c r="C2624" s="3">
        <v>48.968535529999997</v>
      </c>
      <c r="D2624" s="3">
        <v>-122.3312081</v>
      </c>
      <c r="E2624" s="3" t="s">
        <v>10</v>
      </c>
      <c r="F2624" s="3">
        <v>10.350000000000001</v>
      </c>
      <c r="G2624" s="3" t="s">
        <v>11</v>
      </c>
      <c r="H2624" s="3" t="s">
        <v>312</v>
      </c>
      <c r="I2624" s="6">
        <v>0</v>
      </c>
    </row>
    <row r="2625" spans="1:9" x14ac:dyDescent="0.2">
      <c r="A2625" s="3" t="s">
        <v>311</v>
      </c>
      <c r="B2625" s="2">
        <v>9</v>
      </c>
      <c r="C2625" s="3">
        <v>48.968535529999997</v>
      </c>
      <c r="D2625" s="3">
        <v>-122.3312081</v>
      </c>
      <c r="E2625" s="3" t="s">
        <v>10</v>
      </c>
      <c r="F2625" s="3">
        <v>12.7</v>
      </c>
      <c r="G2625" s="3" t="s">
        <v>13</v>
      </c>
      <c r="H2625" s="3" t="s">
        <v>312</v>
      </c>
      <c r="I2625" s="6">
        <v>0</v>
      </c>
    </row>
    <row r="2626" spans="1:9" x14ac:dyDescent="0.2">
      <c r="A2626" s="3" t="s">
        <v>313</v>
      </c>
      <c r="B2626" s="2">
        <v>9</v>
      </c>
      <c r="C2626" s="3">
        <v>48.99269366</v>
      </c>
      <c r="D2626" s="3">
        <v>-122.253906</v>
      </c>
      <c r="E2626" s="3" t="s">
        <v>10</v>
      </c>
      <c r="F2626" s="3">
        <v>12.15</v>
      </c>
      <c r="G2626" s="3" t="s">
        <v>11</v>
      </c>
      <c r="H2626" s="3" t="s">
        <v>314</v>
      </c>
      <c r="I2626" s="6">
        <v>0</v>
      </c>
    </row>
    <row r="2627" spans="1:9" x14ac:dyDescent="0.2">
      <c r="A2627" s="3" t="s">
        <v>313</v>
      </c>
      <c r="B2627" s="2">
        <v>9</v>
      </c>
      <c r="C2627" s="3">
        <v>48.99269366</v>
      </c>
      <c r="D2627" s="3">
        <v>-122.253906</v>
      </c>
      <c r="E2627" s="3" t="s">
        <v>10</v>
      </c>
      <c r="F2627" s="3">
        <v>14.3</v>
      </c>
      <c r="G2627" s="3" t="s">
        <v>13</v>
      </c>
      <c r="H2627" s="3" t="s">
        <v>314</v>
      </c>
      <c r="I2627" s="6">
        <v>0</v>
      </c>
    </row>
    <row r="2628" spans="1:9" x14ac:dyDescent="0.2">
      <c r="A2628" s="3" t="s">
        <v>315</v>
      </c>
      <c r="B2628" s="2">
        <v>9</v>
      </c>
      <c r="C2628" s="3">
        <v>48.992719999999998</v>
      </c>
      <c r="D2628" s="3">
        <v>-122.254238</v>
      </c>
      <c r="E2628" s="3" t="s">
        <v>10</v>
      </c>
      <c r="F2628" s="3">
        <v>13.4</v>
      </c>
      <c r="G2628" s="3" t="s">
        <v>11</v>
      </c>
      <c r="H2628" s="3" t="s">
        <v>314</v>
      </c>
      <c r="I2628" s="6">
        <v>0</v>
      </c>
    </row>
    <row r="2629" spans="1:9" x14ac:dyDescent="0.2">
      <c r="A2629" s="3" t="s">
        <v>315</v>
      </c>
      <c r="B2629" s="2">
        <v>9</v>
      </c>
      <c r="C2629" s="3">
        <v>48.992719999999998</v>
      </c>
      <c r="D2629" s="3">
        <v>-122.254238</v>
      </c>
      <c r="E2629" s="3" t="s">
        <v>10</v>
      </c>
      <c r="F2629" s="3">
        <v>16.100000000000001</v>
      </c>
      <c r="G2629" s="3" t="s">
        <v>13</v>
      </c>
      <c r="H2629" s="3" t="s">
        <v>314</v>
      </c>
      <c r="I2629" s="6">
        <v>0</v>
      </c>
    </row>
    <row r="2630" spans="1:9" x14ac:dyDescent="0.2">
      <c r="A2630" s="3" t="s">
        <v>316</v>
      </c>
      <c r="B2630" s="2">
        <v>9</v>
      </c>
      <c r="C2630" s="3">
        <v>48.853436219999999</v>
      </c>
      <c r="D2630" s="3">
        <v>-122.5734542</v>
      </c>
      <c r="E2630" s="3" t="s">
        <v>10</v>
      </c>
      <c r="F2630" s="3">
        <v>11.9</v>
      </c>
      <c r="G2630" s="3" t="s">
        <v>11</v>
      </c>
      <c r="H2630" s="3" t="s">
        <v>61</v>
      </c>
      <c r="I2630" s="6">
        <v>0</v>
      </c>
    </row>
    <row r="2631" spans="1:9" x14ac:dyDescent="0.2">
      <c r="A2631" s="3" t="s">
        <v>316</v>
      </c>
      <c r="B2631" s="2">
        <v>9</v>
      </c>
      <c r="C2631" s="3">
        <v>48.853436219999999</v>
      </c>
      <c r="D2631" s="3">
        <v>-122.5734542</v>
      </c>
      <c r="E2631" s="3" t="s">
        <v>10</v>
      </c>
      <c r="F2631" s="3">
        <v>13.3</v>
      </c>
      <c r="G2631" s="3" t="s">
        <v>13</v>
      </c>
      <c r="H2631" s="3" t="s">
        <v>61</v>
      </c>
      <c r="I2631" s="6">
        <v>0</v>
      </c>
    </row>
    <row r="2632" spans="1:9" x14ac:dyDescent="0.2">
      <c r="A2632" s="3" t="s">
        <v>317</v>
      </c>
      <c r="B2632" s="2">
        <v>9</v>
      </c>
      <c r="C2632" s="3">
        <v>48.853501000000001</v>
      </c>
      <c r="D2632" s="3">
        <v>-122.573604</v>
      </c>
      <c r="E2632" s="3" t="s">
        <v>10</v>
      </c>
      <c r="F2632" s="3">
        <v>11.9</v>
      </c>
      <c r="G2632" s="3" t="s">
        <v>11</v>
      </c>
      <c r="H2632" s="3" t="s">
        <v>61</v>
      </c>
      <c r="I2632" s="6">
        <v>0</v>
      </c>
    </row>
    <row r="2633" spans="1:9" x14ac:dyDescent="0.2">
      <c r="A2633" s="3" t="s">
        <v>317</v>
      </c>
      <c r="B2633" s="2">
        <v>9</v>
      </c>
      <c r="C2633" s="3">
        <v>48.853501000000001</v>
      </c>
      <c r="D2633" s="3">
        <v>-122.573604</v>
      </c>
      <c r="E2633" s="3" t="s">
        <v>10</v>
      </c>
      <c r="F2633" s="3">
        <v>13.2</v>
      </c>
      <c r="G2633" s="3" t="s">
        <v>13</v>
      </c>
      <c r="H2633" s="3" t="s">
        <v>61</v>
      </c>
      <c r="I2633" s="6">
        <v>0</v>
      </c>
    </row>
    <row r="2634" spans="1:9" x14ac:dyDescent="0.2">
      <c r="A2634" s="3" t="s">
        <v>318</v>
      </c>
      <c r="B2634" s="2">
        <v>9</v>
      </c>
      <c r="C2634" s="3">
        <v>48.855220000000003</v>
      </c>
      <c r="D2634" s="3">
        <v>-122.53437</v>
      </c>
      <c r="E2634" s="3" t="s">
        <v>10</v>
      </c>
      <c r="F2634" s="3">
        <v>11.6</v>
      </c>
      <c r="G2634" s="3" t="s">
        <v>11</v>
      </c>
      <c r="H2634" s="3" t="s">
        <v>32</v>
      </c>
      <c r="I2634" s="6">
        <v>0</v>
      </c>
    </row>
    <row r="2635" spans="1:9" x14ac:dyDescent="0.2">
      <c r="A2635" s="3" t="s">
        <v>318</v>
      </c>
      <c r="B2635" s="2">
        <v>9</v>
      </c>
      <c r="C2635" s="3">
        <v>48.855220000000003</v>
      </c>
      <c r="D2635" s="3">
        <v>-122.53437</v>
      </c>
      <c r="E2635" s="3" t="s">
        <v>10</v>
      </c>
      <c r="F2635" s="3">
        <v>12.3</v>
      </c>
      <c r="G2635" s="3" t="s">
        <v>13</v>
      </c>
      <c r="H2635" s="3" t="s">
        <v>32</v>
      </c>
      <c r="I2635" s="6">
        <v>0</v>
      </c>
    </row>
    <row r="2636" spans="1:9" x14ac:dyDescent="0.2">
      <c r="A2636" s="3" t="s">
        <v>319</v>
      </c>
      <c r="B2636" s="2">
        <v>9</v>
      </c>
      <c r="C2636" s="3">
        <v>48.866914149999999</v>
      </c>
      <c r="D2636" s="3">
        <v>-122.4856595</v>
      </c>
      <c r="E2636" s="3" t="s">
        <v>10</v>
      </c>
      <c r="F2636" s="3">
        <v>10.633333333333333</v>
      </c>
      <c r="G2636" s="3" t="s">
        <v>11</v>
      </c>
      <c r="H2636" s="3" t="s">
        <v>320</v>
      </c>
      <c r="I2636" s="6">
        <v>0</v>
      </c>
    </row>
    <row r="2637" spans="1:9" x14ac:dyDescent="0.2">
      <c r="A2637" s="3" t="s">
        <v>319</v>
      </c>
      <c r="B2637" s="2">
        <v>9</v>
      </c>
      <c r="C2637" s="3">
        <v>48.866914149999999</v>
      </c>
      <c r="D2637" s="3">
        <v>-122.4856595</v>
      </c>
      <c r="E2637" s="3" t="s">
        <v>10</v>
      </c>
      <c r="F2637" s="3">
        <v>11.2</v>
      </c>
      <c r="G2637" s="3" t="s">
        <v>13</v>
      </c>
      <c r="H2637" s="3" t="s">
        <v>320</v>
      </c>
      <c r="I2637" s="6">
        <v>0</v>
      </c>
    </row>
    <row r="2638" spans="1:9" x14ac:dyDescent="0.2">
      <c r="A2638" s="3" t="s">
        <v>321</v>
      </c>
      <c r="B2638" s="2">
        <v>9</v>
      </c>
      <c r="C2638" s="3">
        <v>48.869579729999998</v>
      </c>
      <c r="D2638" s="3">
        <v>-122.4379448</v>
      </c>
      <c r="E2638" s="3" t="s">
        <v>10</v>
      </c>
      <c r="F2638" s="3">
        <v>11.2</v>
      </c>
      <c r="G2638" s="3" t="s">
        <v>11</v>
      </c>
      <c r="H2638" s="3" t="s">
        <v>322</v>
      </c>
      <c r="I2638" s="6">
        <v>0</v>
      </c>
    </row>
    <row r="2639" spans="1:9" x14ac:dyDescent="0.2">
      <c r="A2639" s="3" t="s">
        <v>321</v>
      </c>
      <c r="B2639" s="2">
        <v>9</v>
      </c>
      <c r="C2639" s="3">
        <v>48.869579729999998</v>
      </c>
      <c r="D2639" s="3">
        <v>-122.4379448</v>
      </c>
      <c r="E2639" s="3" t="s">
        <v>10</v>
      </c>
      <c r="F2639" s="3">
        <v>13.5</v>
      </c>
      <c r="G2639" s="3" t="s">
        <v>13</v>
      </c>
      <c r="H2639" s="3" t="s">
        <v>322</v>
      </c>
      <c r="I2639" s="6">
        <v>0</v>
      </c>
    </row>
    <row r="2640" spans="1:9" x14ac:dyDescent="0.2">
      <c r="A2640" s="3" t="s">
        <v>323</v>
      </c>
      <c r="B2640" s="2">
        <v>9</v>
      </c>
      <c r="C2640" s="3">
        <v>48.892530000000001</v>
      </c>
      <c r="D2640" s="3">
        <v>-122.54046</v>
      </c>
      <c r="E2640" s="3" t="s">
        <v>10</v>
      </c>
      <c r="F2640" s="3">
        <v>10.399999999999999</v>
      </c>
      <c r="G2640" s="3" t="s">
        <v>11</v>
      </c>
      <c r="H2640" s="3" t="s">
        <v>324</v>
      </c>
      <c r="I2640" s="6">
        <v>0</v>
      </c>
    </row>
    <row r="2641" spans="1:9" x14ac:dyDescent="0.2">
      <c r="A2641" s="3" t="s">
        <v>323</v>
      </c>
      <c r="B2641" s="2">
        <v>9</v>
      </c>
      <c r="C2641" s="3">
        <v>48.892530000000001</v>
      </c>
      <c r="D2641" s="3">
        <v>-122.54046</v>
      </c>
      <c r="E2641" s="3" t="s">
        <v>10</v>
      </c>
      <c r="F2641" s="3">
        <v>13.033333333333333</v>
      </c>
      <c r="G2641" s="3" t="s">
        <v>13</v>
      </c>
      <c r="H2641" s="3" t="s">
        <v>324</v>
      </c>
      <c r="I2641" s="6">
        <v>0</v>
      </c>
    </row>
    <row r="2642" spans="1:9" x14ac:dyDescent="0.2">
      <c r="A2642" s="3" t="s">
        <v>325</v>
      </c>
      <c r="B2642" s="2">
        <v>9</v>
      </c>
      <c r="C2642" s="3">
        <v>48.791821640000002</v>
      </c>
      <c r="D2642" s="3">
        <v>-122.6625872</v>
      </c>
      <c r="E2642" s="3" t="s">
        <v>159</v>
      </c>
      <c r="F2642" s="3">
        <v>19.185000000000002</v>
      </c>
      <c r="G2642" s="3" t="s">
        <v>13</v>
      </c>
      <c r="H2642" s="3" t="s">
        <v>326</v>
      </c>
      <c r="I2642" s="6">
        <v>0.19906249642372131</v>
      </c>
    </row>
    <row r="2643" spans="1:9" x14ac:dyDescent="0.2">
      <c r="A2643" s="3" t="s">
        <v>327</v>
      </c>
      <c r="B2643" s="2">
        <v>9</v>
      </c>
      <c r="C2643" s="3">
        <v>48.752448999999999</v>
      </c>
      <c r="D2643" s="3">
        <v>-122.219128</v>
      </c>
      <c r="E2643" s="3" t="s">
        <v>10</v>
      </c>
      <c r="F2643" s="3">
        <v>10.7</v>
      </c>
      <c r="G2643" s="3" t="s">
        <v>11</v>
      </c>
      <c r="H2643" s="3" t="s">
        <v>328</v>
      </c>
      <c r="I2643" s="6">
        <v>0</v>
      </c>
    </row>
    <row r="2644" spans="1:9" x14ac:dyDescent="0.2">
      <c r="A2644" s="3" t="s">
        <v>327</v>
      </c>
      <c r="B2644" s="2">
        <v>9</v>
      </c>
      <c r="C2644" s="3">
        <v>48.752448999999999</v>
      </c>
      <c r="D2644" s="3">
        <v>-122.219128</v>
      </c>
      <c r="E2644" s="3" t="s">
        <v>10</v>
      </c>
      <c r="F2644" s="3">
        <v>12.366666666666667</v>
      </c>
      <c r="G2644" s="3" t="s">
        <v>13</v>
      </c>
      <c r="H2644" s="3" t="s">
        <v>328</v>
      </c>
      <c r="I2644" s="6">
        <v>0</v>
      </c>
    </row>
    <row r="2645" spans="1:9" x14ac:dyDescent="0.2">
      <c r="A2645" s="3" t="s">
        <v>329</v>
      </c>
      <c r="B2645" s="2">
        <v>9</v>
      </c>
      <c r="C2645" s="3">
        <v>48.704999999999998</v>
      </c>
      <c r="D2645" s="3">
        <v>-122.45027</v>
      </c>
      <c r="E2645" s="3" t="s">
        <v>10</v>
      </c>
      <c r="F2645" s="3">
        <v>17.574999999999999</v>
      </c>
      <c r="G2645" s="3" t="s">
        <v>13</v>
      </c>
      <c r="H2645" s="3" t="s">
        <v>330</v>
      </c>
      <c r="I2645" s="6">
        <v>9.8437502980232239E-2</v>
      </c>
    </row>
    <row r="2646" spans="1:9" x14ac:dyDescent="0.2">
      <c r="A2646" s="3" t="s">
        <v>331</v>
      </c>
      <c r="B2646" s="2">
        <v>9</v>
      </c>
      <c r="C2646" s="3">
        <v>48.715266999999997</v>
      </c>
      <c r="D2646" s="3">
        <v>-122.481712</v>
      </c>
      <c r="E2646" s="3" t="s">
        <v>10</v>
      </c>
      <c r="F2646" s="3">
        <v>15.1</v>
      </c>
      <c r="G2646" s="3" t="s">
        <v>11</v>
      </c>
      <c r="H2646" s="3" t="s">
        <v>169</v>
      </c>
      <c r="I2646" s="6">
        <v>0</v>
      </c>
    </row>
    <row r="2647" spans="1:9" x14ac:dyDescent="0.2">
      <c r="A2647" s="3" t="s">
        <v>332</v>
      </c>
      <c r="B2647" s="2">
        <v>9</v>
      </c>
      <c r="C2647" s="3">
        <v>48.94291157</v>
      </c>
      <c r="D2647" s="3">
        <v>-122.4732186</v>
      </c>
      <c r="E2647" s="3" t="s">
        <v>10</v>
      </c>
      <c r="F2647" s="3">
        <v>13.149999999999999</v>
      </c>
      <c r="G2647" s="3" t="s">
        <v>11</v>
      </c>
      <c r="H2647" s="3" t="s">
        <v>271</v>
      </c>
      <c r="I2647" s="6">
        <v>0</v>
      </c>
    </row>
    <row r="2648" spans="1:9" x14ac:dyDescent="0.2">
      <c r="A2648" s="3" t="s">
        <v>333</v>
      </c>
      <c r="B2648" s="2">
        <v>9</v>
      </c>
      <c r="C2648" s="3">
        <v>48.718497999999997</v>
      </c>
      <c r="D2648" s="3">
        <v>-122.324669</v>
      </c>
      <c r="E2648" s="3" t="s">
        <v>10</v>
      </c>
      <c r="F2648" s="3">
        <v>12.455</v>
      </c>
      <c r="G2648" s="3" t="s">
        <v>11</v>
      </c>
      <c r="H2648" s="3" t="s">
        <v>334</v>
      </c>
      <c r="I2648" s="6">
        <v>0</v>
      </c>
    </row>
    <row r="2649" spans="1:9" x14ac:dyDescent="0.2">
      <c r="A2649" s="3" t="s">
        <v>335</v>
      </c>
      <c r="B2649" s="2">
        <v>9</v>
      </c>
      <c r="C2649" s="3">
        <v>48.753304</v>
      </c>
      <c r="D2649" s="3">
        <v>-122.468</v>
      </c>
      <c r="E2649" s="3" t="s">
        <v>10</v>
      </c>
      <c r="F2649" s="3">
        <v>17.463333333333335</v>
      </c>
      <c r="G2649" s="3" t="s">
        <v>13</v>
      </c>
      <c r="H2649" s="3" t="s">
        <v>133</v>
      </c>
      <c r="I2649" s="6">
        <v>9.1458335518836975E-2</v>
      </c>
    </row>
    <row r="2650" spans="1:9" x14ac:dyDescent="0.2">
      <c r="A2650" s="3" t="s">
        <v>336</v>
      </c>
      <c r="B2650" s="2">
        <v>9</v>
      </c>
      <c r="C2650" s="3">
        <v>48.996864000000002</v>
      </c>
      <c r="D2650" s="3">
        <v>-122.264225</v>
      </c>
      <c r="E2650" s="3" t="s">
        <v>10</v>
      </c>
      <c r="F2650" s="3">
        <v>12.913333333333334</v>
      </c>
      <c r="G2650" s="3" t="s">
        <v>13</v>
      </c>
      <c r="H2650" s="3" t="s">
        <v>337</v>
      </c>
      <c r="I2650" s="6">
        <v>0</v>
      </c>
    </row>
    <row r="2651" spans="1:9" x14ac:dyDescent="0.2">
      <c r="A2651" s="3" t="s">
        <v>338</v>
      </c>
      <c r="B2651" s="2">
        <v>9</v>
      </c>
      <c r="C2651" s="3">
        <v>48.991317000000002</v>
      </c>
      <c r="D2651" s="3">
        <v>-122.26696200000001</v>
      </c>
      <c r="E2651" s="3" t="s">
        <v>10</v>
      </c>
      <c r="F2651" s="3">
        <v>13.545</v>
      </c>
      <c r="G2651" s="3" t="s">
        <v>13</v>
      </c>
      <c r="H2651" s="3" t="s">
        <v>339</v>
      </c>
      <c r="I2651" s="6">
        <v>0</v>
      </c>
    </row>
    <row r="2652" spans="1:9" x14ac:dyDescent="0.2">
      <c r="A2652" s="3" t="s">
        <v>340</v>
      </c>
      <c r="B2652" s="2">
        <v>9</v>
      </c>
      <c r="C2652" s="3">
        <v>48.715266999999997</v>
      </c>
      <c r="D2652" s="3">
        <v>-122.481712</v>
      </c>
      <c r="E2652" s="3" t="s">
        <v>10</v>
      </c>
      <c r="F2652" s="3">
        <v>13.645</v>
      </c>
      <c r="G2652" s="3" t="s">
        <v>13</v>
      </c>
      <c r="H2652" s="3" t="s">
        <v>169</v>
      </c>
      <c r="I2652" s="6">
        <v>0</v>
      </c>
    </row>
    <row r="2653" spans="1:9" x14ac:dyDescent="0.2">
      <c r="A2653" s="3" t="s">
        <v>341</v>
      </c>
      <c r="B2653" s="2">
        <v>9</v>
      </c>
      <c r="C2653" s="3">
        <v>48.571653329999997</v>
      </c>
      <c r="D2653" s="3">
        <v>-122.4418024</v>
      </c>
      <c r="E2653" s="3" t="s">
        <v>159</v>
      </c>
      <c r="F2653" s="3">
        <v>13.65</v>
      </c>
      <c r="G2653" s="3" t="s">
        <v>11</v>
      </c>
      <c r="H2653" s="3" t="s">
        <v>72</v>
      </c>
      <c r="I2653" s="6">
        <v>0</v>
      </c>
    </row>
    <row r="2654" spans="1:9" x14ac:dyDescent="0.2">
      <c r="A2654" s="3" t="s">
        <v>341</v>
      </c>
      <c r="B2654" s="2">
        <v>9</v>
      </c>
      <c r="C2654" s="3">
        <v>48.571653329999997</v>
      </c>
      <c r="D2654" s="3">
        <v>-122.4418024</v>
      </c>
      <c r="E2654" s="3" t="s">
        <v>159</v>
      </c>
      <c r="F2654" s="3">
        <v>15.05</v>
      </c>
      <c r="G2654" s="3" t="s">
        <v>13</v>
      </c>
      <c r="H2654" s="3" t="s">
        <v>72</v>
      </c>
      <c r="I2654" s="6">
        <v>0</v>
      </c>
    </row>
    <row r="2655" spans="1:9" x14ac:dyDescent="0.2">
      <c r="A2655" s="3" t="s">
        <v>341</v>
      </c>
      <c r="B2655" s="2">
        <v>9</v>
      </c>
      <c r="C2655" s="3">
        <v>48.571653329999997</v>
      </c>
      <c r="D2655" s="3">
        <v>-122.4418024</v>
      </c>
      <c r="E2655" s="3" t="s">
        <v>10</v>
      </c>
      <c r="F2655" s="3">
        <v>16.614285714285714</v>
      </c>
      <c r="G2655" s="3" t="s">
        <v>11</v>
      </c>
      <c r="H2655" s="3" t="s">
        <v>72</v>
      </c>
      <c r="I2655" s="6">
        <v>0</v>
      </c>
    </row>
    <row r="2656" spans="1:9" x14ac:dyDescent="0.2">
      <c r="A2656" s="3" t="s">
        <v>341</v>
      </c>
      <c r="B2656" s="2">
        <v>9</v>
      </c>
      <c r="C2656" s="3">
        <v>48.571653329999997</v>
      </c>
      <c r="D2656" s="3">
        <v>-122.4418024</v>
      </c>
      <c r="E2656" s="3" t="s">
        <v>10</v>
      </c>
      <c r="F2656" s="3">
        <v>19.900000000000002</v>
      </c>
      <c r="G2656" s="3" t="s">
        <v>13</v>
      </c>
      <c r="H2656" s="3" t="s">
        <v>72</v>
      </c>
      <c r="I2656" s="6">
        <v>0.1371428519487381</v>
      </c>
    </row>
    <row r="2657" spans="1:9" x14ac:dyDescent="0.2">
      <c r="A2657" s="3" t="s">
        <v>341</v>
      </c>
      <c r="B2657" s="2">
        <v>9</v>
      </c>
      <c r="C2657" s="3">
        <v>48.571653329999997</v>
      </c>
      <c r="D2657" s="3">
        <v>-122.4418024</v>
      </c>
      <c r="E2657" s="3" t="s">
        <v>342</v>
      </c>
      <c r="F2657" s="3">
        <v>14.3</v>
      </c>
      <c r="G2657" s="3" t="s">
        <v>11</v>
      </c>
      <c r="H2657" s="3" t="s">
        <v>72</v>
      </c>
      <c r="I2657" s="6">
        <v>0</v>
      </c>
    </row>
    <row r="2658" spans="1:9" x14ac:dyDescent="0.2">
      <c r="A2658" s="3" t="s">
        <v>341</v>
      </c>
      <c r="B2658" s="2">
        <v>9</v>
      </c>
      <c r="C2658" s="3">
        <v>48.571653329999997</v>
      </c>
      <c r="D2658" s="3">
        <v>-122.4418024</v>
      </c>
      <c r="E2658" s="3" t="s">
        <v>342</v>
      </c>
      <c r="F2658" s="3">
        <v>17.2</v>
      </c>
      <c r="G2658" s="3" t="s">
        <v>13</v>
      </c>
      <c r="H2658" s="3" t="s">
        <v>72</v>
      </c>
      <c r="I2658" s="6">
        <v>0</v>
      </c>
    </row>
    <row r="2659" spans="1:9" x14ac:dyDescent="0.2">
      <c r="A2659" s="3" t="s">
        <v>343</v>
      </c>
      <c r="B2659" s="2">
        <v>9</v>
      </c>
      <c r="C2659" s="3">
        <v>48.789959639999999</v>
      </c>
      <c r="D2659" s="3">
        <v>-122.66183820000001</v>
      </c>
      <c r="E2659" s="3" t="s">
        <v>159</v>
      </c>
      <c r="F2659" s="3">
        <v>19.02</v>
      </c>
      <c r="G2659" s="3" t="s">
        <v>13</v>
      </c>
      <c r="H2659" s="3" t="s">
        <v>344</v>
      </c>
      <c r="I2659" s="6">
        <v>0.1887499988079071</v>
      </c>
    </row>
    <row r="2660" spans="1:9" x14ac:dyDescent="0.2">
      <c r="A2660" s="3" t="s">
        <v>345</v>
      </c>
      <c r="B2660" s="2">
        <v>9</v>
      </c>
      <c r="C2660" s="3">
        <v>48.789161</v>
      </c>
      <c r="D2660" s="3">
        <v>-122.199023</v>
      </c>
      <c r="E2660" s="3" t="s">
        <v>10</v>
      </c>
      <c r="F2660" s="3">
        <v>13.899999999999999</v>
      </c>
      <c r="G2660" s="3" t="s">
        <v>11</v>
      </c>
      <c r="H2660" s="3" t="s">
        <v>26</v>
      </c>
      <c r="I2660" s="6">
        <v>6.923077255487442E-2</v>
      </c>
    </row>
    <row r="2661" spans="1:9" x14ac:dyDescent="0.2">
      <c r="A2661" s="3" t="s">
        <v>345</v>
      </c>
      <c r="B2661" s="2">
        <v>9</v>
      </c>
      <c r="C2661" s="3">
        <v>48.789161</v>
      </c>
      <c r="D2661" s="3">
        <v>-122.199023</v>
      </c>
      <c r="E2661" s="3" t="s">
        <v>10</v>
      </c>
      <c r="F2661" s="3">
        <v>15.266666666666666</v>
      </c>
      <c r="G2661" s="3" t="s">
        <v>13</v>
      </c>
      <c r="H2661" s="3" t="s">
        <v>26</v>
      </c>
      <c r="I2661" s="6">
        <v>0.17435897886753082</v>
      </c>
    </row>
    <row r="2662" spans="1:9" x14ac:dyDescent="0.2">
      <c r="A2662" s="3" t="s">
        <v>346</v>
      </c>
      <c r="B2662" s="2">
        <v>9</v>
      </c>
      <c r="C2662" s="3">
        <v>48.720171999999998</v>
      </c>
      <c r="D2662" s="3">
        <v>-122.201216</v>
      </c>
      <c r="E2662" s="3" t="s">
        <v>10</v>
      </c>
      <c r="F2662" s="3">
        <v>13</v>
      </c>
      <c r="G2662" s="3" t="s">
        <v>11</v>
      </c>
      <c r="H2662" s="3" t="s">
        <v>347</v>
      </c>
      <c r="I2662" s="6">
        <v>0</v>
      </c>
    </row>
    <row r="2663" spans="1:9" x14ac:dyDescent="0.2">
      <c r="A2663" s="3" t="s">
        <v>346</v>
      </c>
      <c r="B2663" s="2">
        <v>9</v>
      </c>
      <c r="C2663" s="3">
        <v>48.720171999999998</v>
      </c>
      <c r="D2663" s="3">
        <v>-122.201216</v>
      </c>
      <c r="E2663" s="3" t="s">
        <v>10</v>
      </c>
      <c r="F2663" s="3">
        <v>15.266666666666666</v>
      </c>
      <c r="G2663" s="3" t="s">
        <v>13</v>
      </c>
      <c r="H2663" s="3" t="s">
        <v>347</v>
      </c>
      <c r="I2663" s="6">
        <v>0.17435897886753082</v>
      </c>
    </row>
    <row r="2664" spans="1:9" x14ac:dyDescent="0.2">
      <c r="A2664" s="3" t="s">
        <v>348</v>
      </c>
      <c r="B2664" s="2">
        <v>9</v>
      </c>
      <c r="C2664" s="3">
        <v>48.789200000000001</v>
      </c>
      <c r="D2664" s="3">
        <v>-122.1990667</v>
      </c>
      <c r="E2664" s="3" t="s">
        <v>10</v>
      </c>
      <c r="F2664" s="3">
        <v>19.73</v>
      </c>
      <c r="G2664" s="3" t="s">
        <v>13</v>
      </c>
      <c r="H2664" s="3" t="s">
        <v>26</v>
      </c>
      <c r="I2664" s="6">
        <v>0.51769232749938965</v>
      </c>
    </row>
    <row r="2665" spans="1:9" x14ac:dyDescent="0.2">
      <c r="A2665" s="3" t="s">
        <v>349</v>
      </c>
      <c r="B2665" s="2">
        <v>9</v>
      </c>
      <c r="C2665" s="3">
        <v>48.743532999999999</v>
      </c>
      <c r="D2665" s="3">
        <v>-122.217589</v>
      </c>
      <c r="E2665" s="3" t="s">
        <v>10</v>
      </c>
      <c r="F2665" s="3">
        <v>11.55</v>
      </c>
      <c r="G2665" s="3" t="s">
        <v>11</v>
      </c>
      <c r="H2665" s="3" t="s">
        <v>350</v>
      </c>
      <c r="I2665" s="6">
        <v>0</v>
      </c>
    </row>
    <row r="2666" spans="1:9" x14ac:dyDescent="0.2">
      <c r="A2666" s="3" t="s">
        <v>349</v>
      </c>
      <c r="B2666" s="2">
        <v>9</v>
      </c>
      <c r="C2666" s="3">
        <v>48.743532999999999</v>
      </c>
      <c r="D2666" s="3">
        <v>-122.217589</v>
      </c>
      <c r="E2666" s="3" t="s">
        <v>10</v>
      </c>
      <c r="F2666" s="3">
        <v>13.633333333333333</v>
      </c>
      <c r="G2666" s="3" t="s">
        <v>13</v>
      </c>
      <c r="H2666" s="3" t="s">
        <v>350</v>
      </c>
      <c r="I2666" s="6">
        <v>0</v>
      </c>
    </row>
    <row r="2667" spans="1:9" x14ac:dyDescent="0.2">
      <c r="A2667" s="3" t="s">
        <v>351</v>
      </c>
      <c r="B2667" s="2">
        <v>9</v>
      </c>
      <c r="C2667" s="3">
        <v>48.771889000000002</v>
      </c>
      <c r="D2667" s="3">
        <v>-122.223271</v>
      </c>
      <c r="E2667" s="3" t="s">
        <v>10</v>
      </c>
      <c r="F2667" s="3">
        <v>11.149999999999999</v>
      </c>
      <c r="G2667" s="3" t="s">
        <v>11</v>
      </c>
      <c r="H2667" s="3" t="s">
        <v>352</v>
      </c>
      <c r="I2667" s="6">
        <v>0</v>
      </c>
    </row>
    <row r="2668" spans="1:9" x14ac:dyDescent="0.2">
      <c r="A2668" s="3" t="s">
        <v>351</v>
      </c>
      <c r="B2668" s="2">
        <v>9</v>
      </c>
      <c r="C2668" s="3">
        <v>48.771889000000002</v>
      </c>
      <c r="D2668" s="3">
        <v>-122.223271</v>
      </c>
      <c r="E2668" s="3" t="s">
        <v>10</v>
      </c>
      <c r="F2668" s="3">
        <v>13</v>
      </c>
      <c r="G2668" s="3" t="s">
        <v>13</v>
      </c>
      <c r="H2668" s="3" t="s">
        <v>352</v>
      </c>
      <c r="I2668" s="6">
        <v>0</v>
      </c>
    </row>
    <row r="2669" spans="1:9" x14ac:dyDescent="0.2">
      <c r="A2669" s="3" t="s">
        <v>353</v>
      </c>
      <c r="B2669" s="2">
        <v>9</v>
      </c>
      <c r="C2669" s="3">
        <v>48.796546999999997</v>
      </c>
      <c r="D2669" s="3">
        <v>-122.194399</v>
      </c>
      <c r="E2669" s="3" t="s">
        <v>10</v>
      </c>
      <c r="F2669" s="3">
        <v>13.2</v>
      </c>
      <c r="G2669" s="3" t="s">
        <v>11</v>
      </c>
      <c r="H2669" s="3" t="s">
        <v>354</v>
      </c>
      <c r="I2669" s="6">
        <v>1.5384615398943424E-2</v>
      </c>
    </row>
    <row r="2670" spans="1:9" x14ac:dyDescent="0.2">
      <c r="A2670" s="3" t="s">
        <v>353</v>
      </c>
      <c r="B2670" s="2">
        <v>9</v>
      </c>
      <c r="C2670" s="3">
        <v>48.796546999999997</v>
      </c>
      <c r="D2670" s="3">
        <v>-122.194399</v>
      </c>
      <c r="E2670" s="3" t="s">
        <v>10</v>
      </c>
      <c r="F2670" s="3">
        <v>14.5</v>
      </c>
      <c r="G2670" s="3" t="s">
        <v>13</v>
      </c>
      <c r="H2670" s="3" t="s">
        <v>354</v>
      </c>
      <c r="I2670" s="6">
        <v>0.11538461595773697</v>
      </c>
    </row>
    <row r="2671" spans="1:9" x14ac:dyDescent="0.2">
      <c r="A2671" s="3" t="s">
        <v>355</v>
      </c>
      <c r="B2671" s="2">
        <v>9</v>
      </c>
      <c r="C2671" s="3">
        <v>48.862769999999998</v>
      </c>
      <c r="D2671" s="3">
        <v>-122.68527</v>
      </c>
      <c r="E2671" s="3" t="s">
        <v>10</v>
      </c>
      <c r="F2671" s="3">
        <v>19.704285714285714</v>
      </c>
      <c r="G2671" s="3" t="s">
        <v>13</v>
      </c>
      <c r="H2671" s="3" t="s">
        <v>356</v>
      </c>
      <c r="I2671" s="6">
        <v>0.23151785135269165</v>
      </c>
    </row>
    <row r="2672" spans="1:9" x14ac:dyDescent="0.2">
      <c r="A2672" s="3" t="s">
        <v>357</v>
      </c>
      <c r="B2672" s="2">
        <v>9</v>
      </c>
      <c r="C2672" s="3">
        <v>48.79027</v>
      </c>
      <c r="D2672" s="3">
        <v>-122.39666</v>
      </c>
      <c r="E2672" s="3" t="s">
        <v>10</v>
      </c>
      <c r="F2672" s="3">
        <v>17.844444444444445</v>
      </c>
      <c r="G2672" s="3" t="s">
        <v>13</v>
      </c>
      <c r="H2672" s="3" t="s">
        <v>358</v>
      </c>
      <c r="I2672" s="6">
        <v>0.11527777463197708</v>
      </c>
    </row>
    <row r="2673" spans="1:9" x14ac:dyDescent="0.2">
      <c r="A2673" s="3" t="s">
        <v>359</v>
      </c>
      <c r="B2673" s="2">
        <v>9</v>
      </c>
      <c r="C2673" s="3">
        <v>48.782148999999997</v>
      </c>
      <c r="D2673" s="3">
        <v>-122.218688</v>
      </c>
      <c r="E2673" s="3" t="s">
        <v>10</v>
      </c>
      <c r="F2673" s="3">
        <v>11.899999999999999</v>
      </c>
      <c r="G2673" s="3" t="s">
        <v>11</v>
      </c>
      <c r="H2673" s="3" t="s">
        <v>360</v>
      </c>
      <c r="I2673" s="6">
        <v>0</v>
      </c>
    </row>
    <row r="2674" spans="1:9" x14ac:dyDescent="0.2">
      <c r="A2674" s="3" t="s">
        <v>359</v>
      </c>
      <c r="B2674" s="2">
        <v>9</v>
      </c>
      <c r="C2674" s="3">
        <v>48.782148999999997</v>
      </c>
      <c r="D2674" s="3">
        <v>-122.218688</v>
      </c>
      <c r="E2674" s="3" t="s">
        <v>10</v>
      </c>
      <c r="F2674" s="3">
        <v>13.466666666666667</v>
      </c>
      <c r="G2674" s="3" t="s">
        <v>13</v>
      </c>
      <c r="H2674" s="3" t="s">
        <v>360</v>
      </c>
      <c r="I2674" s="6">
        <v>0</v>
      </c>
    </row>
    <row r="2675" spans="1:9" x14ac:dyDescent="0.2">
      <c r="A2675" s="3" t="s">
        <v>361</v>
      </c>
      <c r="B2675" s="2">
        <v>9</v>
      </c>
      <c r="C2675" s="3">
        <v>48.862116999999998</v>
      </c>
      <c r="D2675" s="3">
        <v>-122.6815</v>
      </c>
      <c r="E2675" s="3" t="s">
        <v>10</v>
      </c>
      <c r="F2675" s="3">
        <v>17.3</v>
      </c>
      <c r="G2675" s="3" t="s">
        <v>11</v>
      </c>
      <c r="H2675" s="3" t="s">
        <v>356</v>
      </c>
      <c r="I2675" s="6">
        <v>8.1249997019767761E-2</v>
      </c>
    </row>
    <row r="2676" spans="1:9" x14ac:dyDescent="0.2">
      <c r="A2676" s="3" t="s">
        <v>362</v>
      </c>
      <c r="B2676" s="2">
        <v>9</v>
      </c>
      <c r="C2676" s="3">
        <v>48.864032999999999</v>
      </c>
      <c r="D2676" s="3">
        <v>-122.685817</v>
      </c>
      <c r="E2676" s="3" t="s">
        <v>10</v>
      </c>
      <c r="F2676" s="3">
        <v>16.8</v>
      </c>
      <c r="G2676" s="3" t="s">
        <v>11</v>
      </c>
      <c r="H2676" s="3" t="s">
        <v>356</v>
      </c>
      <c r="I2676" s="6">
        <v>5.000000074505806E-2</v>
      </c>
    </row>
    <row r="2677" spans="1:9" x14ac:dyDescent="0.2">
      <c r="A2677" s="3" t="s">
        <v>363</v>
      </c>
      <c r="B2677" s="2">
        <v>9</v>
      </c>
      <c r="C2677" s="3">
        <v>48.86795</v>
      </c>
      <c r="D2677" s="3">
        <v>-122.684667</v>
      </c>
      <c r="E2677" s="3" t="s">
        <v>10</v>
      </c>
      <c r="F2677" s="3">
        <v>17.2</v>
      </c>
      <c r="G2677" s="3" t="s">
        <v>11</v>
      </c>
      <c r="H2677" s="3" t="s">
        <v>356</v>
      </c>
      <c r="I2677" s="6">
        <v>7.5000002980232239E-2</v>
      </c>
    </row>
    <row r="2678" spans="1:9" x14ac:dyDescent="0.2">
      <c r="A2678" s="3" t="s">
        <v>364</v>
      </c>
      <c r="B2678" s="2">
        <v>9</v>
      </c>
      <c r="C2678" s="3">
        <v>48.850546000000001</v>
      </c>
      <c r="D2678" s="3">
        <v>-122.027492</v>
      </c>
      <c r="E2678" s="3" t="s">
        <v>10</v>
      </c>
      <c r="F2678" s="3">
        <v>7.7</v>
      </c>
      <c r="G2678" s="3" t="s">
        <v>11</v>
      </c>
      <c r="H2678" s="3" t="s">
        <v>149</v>
      </c>
      <c r="I2678" s="6">
        <v>0</v>
      </c>
    </row>
    <row r="2679" spans="1:9" x14ac:dyDescent="0.2">
      <c r="A2679" s="3" t="s">
        <v>365</v>
      </c>
      <c r="B2679" s="2">
        <v>9</v>
      </c>
      <c r="C2679" s="3">
        <v>48.604695</v>
      </c>
      <c r="D2679" s="3">
        <v>-121.963048</v>
      </c>
      <c r="E2679" s="3" t="s">
        <v>10</v>
      </c>
      <c r="F2679" s="3">
        <v>12.75</v>
      </c>
      <c r="G2679" s="3" t="s">
        <v>13</v>
      </c>
      <c r="H2679" s="3" t="s">
        <v>366</v>
      </c>
      <c r="I2679" s="6">
        <v>6.25E-2</v>
      </c>
    </row>
    <row r="2680" spans="1:9" x14ac:dyDescent="0.2">
      <c r="A2680" s="3" t="s">
        <v>367</v>
      </c>
      <c r="B2680" s="2">
        <v>9</v>
      </c>
      <c r="C2680" s="3">
        <v>48.73621284</v>
      </c>
      <c r="D2680" s="3">
        <v>-122.00789090000001</v>
      </c>
      <c r="E2680" s="3" t="s">
        <v>10</v>
      </c>
      <c r="F2680" s="3">
        <v>7.2</v>
      </c>
      <c r="G2680" s="3" t="s">
        <v>11</v>
      </c>
      <c r="H2680" s="3" t="s">
        <v>368</v>
      </c>
      <c r="I2680" s="6">
        <v>0</v>
      </c>
    </row>
    <row r="2681" spans="1:9" x14ac:dyDescent="0.2">
      <c r="A2681" s="3" t="s">
        <v>369</v>
      </c>
      <c r="B2681" s="2">
        <v>9</v>
      </c>
      <c r="C2681" s="3">
        <v>48.764092769999998</v>
      </c>
      <c r="D2681" s="3">
        <v>-122.3290574</v>
      </c>
      <c r="E2681" s="3" t="s">
        <v>10</v>
      </c>
      <c r="F2681" s="3">
        <v>11.95</v>
      </c>
      <c r="G2681" s="3" t="s">
        <v>11</v>
      </c>
      <c r="H2681" s="3" t="s">
        <v>370</v>
      </c>
      <c r="I2681" s="6">
        <v>0</v>
      </c>
    </row>
    <row r="2682" spans="1:9" x14ac:dyDescent="0.2">
      <c r="A2682" s="3" t="s">
        <v>371</v>
      </c>
      <c r="B2682" s="2">
        <v>9</v>
      </c>
      <c r="C2682" s="3">
        <v>48.879793100000001</v>
      </c>
      <c r="D2682" s="3">
        <v>-122.1263397</v>
      </c>
      <c r="E2682" s="3" t="s">
        <v>10</v>
      </c>
      <c r="F2682" s="3">
        <v>9.4499999999999993</v>
      </c>
      <c r="G2682" s="3" t="s">
        <v>11</v>
      </c>
      <c r="H2682" s="3" t="s">
        <v>372</v>
      </c>
      <c r="I2682" s="6">
        <v>0</v>
      </c>
    </row>
    <row r="2683" spans="1:9" x14ac:dyDescent="0.2">
      <c r="A2683" s="3" t="s">
        <v>373</v>
      </c>
      <c r="B2683" s="2">
        <v>9</v>
      </c>
      <c r="C2683" s="3">
        <v>48.703800209999997</v>
      </c>
      <c r="D2683" s="3">
        <v>-122.3459175</v>
      </c>
      <c r="E2683" s="3" t="s">
        <v>10</v>
      </c>
      <c r="F2683" s="3">
        <v>11.75</v>
      </c>
      <c r="G2683" s="3" t="s">
        <v>13</v>
      </c>
      <c r="H2683" s="3" t="s">
        <v>374</v>
      </c>
      <c r="I2683" s="6">
        <v>0</v>
      </c>
    </row>
    <row r="2684" spans="1:9" x14ac:dyDescent="0.2">
      <c r="A2684" s="3" t="s">
        <v>375</v>
      </c>
      <c r="B2684" s="2">
        <v>9</v>
      </c>
      <c r="C2684" s="3">
        <v>48.904159999999997</v>
      </c>
      <c r="D2684" s="3">
        <v>-122.48472</v>
      </c>
      <c r="E2684" s="3" t="s">
        <v>10</v>
      </c>
      <c r="F2684" s="3">
        <v>19.5</v>
      </c>
      <c r="G2684" s="3" t="s">
        <v>13</v>
      </c>
      <c r="H2684" s="3" t="s">
        <v>376</v>
      </c>
      <c r="I2684" s="6">
        <v>0.21875</v>
      </c>
    </row>
    <row r="2685" spans="1:9" x14ac:dyDescent="0.2">
      <c r="A2685" s="3" t="s">
        <v>377</v>
      </c>
      <c r="B2685" s="2">
        <v>9</v>
      </c>
      <c r="C2685" s="3">
        <v>48.885843100000002</v>
      </c>
      <c r="D2685" s="3">
        <v>-122.1342623</v>
      </c>
      <c r="E2685" s="3" t="s">
        <v>378</v>
      </c>
      <c r="F2685" s="3">
        <v>11</v>
      </c>
      <c r="G2685" s="3" t="s">
        <v>13</v>
      </c>
      <c r="H2685" s="3" t="s">
        <v>372</v>
      </c>
      <c r="I2685" s="6">
        <v>0</v>
      </c>
    </row>
    <row r="2686" spans="1:9" x14ac:dyDescent="0.2">
      <c r="A2686" s="3" t="s">
        <v>379</v>
      </c>
      <c r="B2686" s="2">
        <v>9</v>
      </c>
      <c r="C2686" s="3">
        <v>48.962837200000003</v>
      </c>
      <c r="D2686" s="3">
        <v>-122.5082915</v>
      </c>
      <c r="E2686" s="3" t="s">
        <v>378</v>
      </c>
      <c r="F2686" s="3">
        <v>12.2</v>
      </c>
      <c r="G2686" s="3" t="s">
        <v>13</v>
      </c>
      <c r="H2686" s="3" t="s">
        <v>380</v>
      </c>
      <c r="I2686" s="6">
        <v>0</v>
      </c>
    </row>
    <row r="2687" spans="1:9" x14ac:dyDescent="0.2">
      <c r="A2687" s="3" t="s">
        <v>381</v>
      </c>
      <c r="B2687" s="2">
        <v>9</v>
      </c>
      <c r="C2687" s="3">
        <v>48.843839260000003</v>
      </c>
      <c r="D2687" s="3">
        <v>-122.27926770000001</v>
      </c>
      <c r="E2687" s="3" t="s">
        <v>378</v>
      </c>
      <c r="F2687" s="3">
        <v>11.1</v>
      </c>
      <c r="G2687" s="3" t="s">
        <v>13</v>
      </c>
      <c r="H2687" s="3" t="s">
        <v>59</v>
      </c>
      <c r="I2687" s="6">
        <v>0</v>
      </c>
    </row>
    <row r="2688" spans="1:9" x14ac:dyDescent="0.2">
      <c r="A2688" s="3" t="s">
        <v>382</v>
      </c>
      <c r="B2688" s="2">
        <v>9</v>
      </c>
      <c r="C2688" s="3">
        <v>48.775830890000002</v>
      </c>
      <c r="D2688" s="3">
        <v>-122.4872811</v>
      </c>
      <c r="E2688" s="3" t="s">
        <v>378</v>
      </c>
      <c r="F2688" s="3">
        <v>15</v>
      </c>
      <c r="G2688" s="3" t="s">
        <v>13</v>
      </c>
      <c r="H2688" s="3" t="s">
        <v>383</v>
      </c>
      <c r="I2688" s="6">
        <v>0</v>
      </c>
    </row>
    <row r="2689" spans="1:9" x14ac:dyDescent="0.2">
      <c r="A2689" s="3" t="s">
        <v>384</v>
      </c>
      <c r="B2689" s="2">
        <v>9</v>
      </c>
      <c r="C2689" s="3">
        <v>48.918841540000003</v>
      </c>
      <c r="D2689" s="3">
        <v>-122.3142702</v>
      </c>
      <c r="E2689" s="3" t="s">
        <v>378</v>
      </c>
      <c r="F2689" s="3">
        <v>14.5</v>
      </c>
      <c r="G2689" s="3" t="s">
        <v>13</v>
      </c>
      <c r="H2689" s="3" t="s">
        <v>385</v>
      </c>
      <c r="I2689" s="6">
        <v>0</v>
      </c>
    </row>
    <row r="2690" spans="1:9" x14ac:dyDescent="0.2">
      <c r="A2690" s="3" t="s">
        <v>386</v>
      </c>
      <c r="B2690" s="2">
        <v>9</v>
      </c>
      <c r="C2690" s="3">
        <v>48.879843100000002</v>
      </c>
      <c r="D2690" s="3">
        <v>-121.91025759999999</v>
      </c>
      <c r="E2690" s="3" t="s">
        <v>378</v>
      </c>
      <c r="F2690" s="3">
        <v>8.6999999999999993</v>
      </c>
      <c r="G2690" s="3" t="s">
        <v>11</v>
      </c>
      <c r="H2690" s="3" t="s">
        <v>387</v>
      </c>
      <c r="I2690" s="6">
        <v>0</v>
      </c>
    </row>
    <row r="2691" spans="1:9" x14ac:dyDescent="0.2">
      <c r="A2691" s="3" t="s">
        <v>388</v>
      </c>
      <c r="B2691" s="2">
        <v>9</v>
      </c>
      <c r="C2691" s="3">
        <v>48.706829939999999</v>
      </c>
      <c r="D2691" s="3">
        <v>-122.4682782</v>
      </c>
      <c r="E2691" s="3" t="s">
        <v>378</v>
      </c>
      <c r="F2691" s="3">
        <v>13</v>
      </c>
      <c r="G2691" s="3" t="s">
        <v>13</v>
      </c>
      <c r="H2691" s="3" t="s">
        <v>169</v>
      </c>
      <c r="I2691" s="6">
        <v>0</v>
      </c>
    </row>
    <row r="2692" spans="1:9" x14ac:dyDescent="0.2">
      <c r="A2692" s="3" t="s">
        <v>389</v>
      </c>
      <c r="B2692" s="2">
        <v>9</v>
      </c>
      <c r="C2692" s="3">
        <v>48.927843430000003</v>
      </c>
      <c r="D2692" s="3">
        <v>-122.2672652</v>
      </c>
      <c r="E2692" s="3" t="s">
        <v>378</v>
      </c>
      <c r="F2692" s="3">
        <v>14</v>
      </c>
      <c r="G2692" s="3" t="s">
        <v>13</v>
      </c>
      <c r="H2692" s="3" t="s">
        <v>390</v>
      </c>
      <c r="I2692" s="6">
        <v>0</v>
      </c>
    </row>
    <row r="2693" spans="1:9" x14ac:dyDescent="0.2">
      <c r="A2693" s="3" t="s">
        <v>391</v>
      </c>
      <c r="B2693" s="2">
        <v>9</v>
      </c>
      <c r="C2693" s="3">
        <v>48.907833889999999</v>
      </c>
      <c r="D2693" s="3">
        <v>-122.6442945</v>
      </c>
      <c r="E2693" s="3" t="s">
        <v>378</v>
      </c>
      <c r="F2693" s="3">
        <v>12.1</v>
      </c>
      <c r="G2693" s="3" t="s">
        <v>11</v>
      </c>
      <c r="H2693" s="3" t="s">
        <v>92</v>
      </c>
      <c r="I2693" s="6">
        <v>0</v>
      </c>
    </row>
    <row r="2694" spans="1:9" x14ac:dyDescent="0.2">
      <c r="A2694" s="3" t="s">
        <v>392</v>
      </c>
      <c r="B2694" s="2">
        <v>9</v>
      </c>
      <c r="C2694" s="3">
        <v>48.754831549999999</v>
      </c>
      <c r="D2694" s="3">
        <v>-122.42927709999999</v>
      </c>
      <c r="E2694" s="3" t="s">
        <v>378</v>
      </c>
      <c r="F2694" s="3">
        <v>18.8</v>
      </c>
      <c r="G2694" s="3" t="s">
        <v>13</v>
      </c>
      <c r="H2694" s="3" t="s">
        <v>393</v>
      </c>
      <c r="I2694" s="6">
        <v>0.17499999701976776</v>
      </c>
    </row>
    <row r="2695" spans="1:9" x14ac:dyDescent="0.2">
      <c r="A2695" s="3" t="s">
        <v>394</v>
      </c>
      <c r="B2695" s="2">
        <v>9</v>
      </c>
      <c r="C2695" s="3">
        <v>48.702829530000002</v>
      </c>
      <c r="D2695" s="3">
        <v>-122.48527900000001</v>
      </c>
      <c r="E2695" s="3" t="s">
        <v>378</v>
      </c>
      <c r="F2695" s="3">
        <v>12.15</v>
      </c>
      <c r="G2695" s="3" t="s">
        <v>13</v>
      </c>
      <c r="H2695" s="3" t="s">
        <v>147</v>
      </c>
      <c r="I2695" s="6">
        <v>0</v>
      </c>
    </row>
    <row r="2696" spans="1:9" x14ac:dyDescent="0.2">
      <c r="A2696" s="3" t="s">
        <v>395</v>
      </c>
      <c r="B2696" s="2">
        <v>9</v>
      </c>
      <c r="C2696" s="3">
        <v>48.844832709999999</v>
      </c>
      <c r="D2696" s="3">
        <v>-122.5462876</v>
      </c>
      <c r="E2696" s="3" t="s">
        <v>378</v>
      </c>
      <c r="F2696" s="3">
        <v>11.899999999999999</v>
      </c>
      <c r="G2696" s="3" t="s">
        <v>13</v>
      </c>
      <c r="H2696" s="3" t="s">
        <v>267</v>
      </c>
      <c r="I2696" s="6">
        <v>0</v>
      </c>
    </row>
    <row r="2697" spans="1:9" x14ac:dyDescent="0.2">
      <c r="A2697" s="3" t="s">
        <v>396</v>
      </c>
      <c r="B2697" s="2">
        <v>9</v>
      </c>
      <c r="C2697" s="3">
        <v>48.719835889999999</v>
      </c>
      <c r="D2697" s="3">
        <v>-122.1582659</v>
      </c>
      <c r="E2697" s="3" t="s">
        <v>378</v>
      </c>
      <c r="F2697" s="3">
        <v>12</v>
      </c>
      <c r="G2697" s="3" t="s">
        <v>13</v>
      </c>
      <c r="H2697" s="3" t="s">
        <v>397</v>
      </c>
      <c r="I2697" s="6">
        <v>0</v>
      </c>
    </row>
    <row r="2698" spans="1:9" x14ac:dyDescent="0.2">
      <c r="A2698" s="3" t="s">
        <v>398</v>
      </c>
      <c r="B2698" s="2">
        <v>9</v>
      </c>
      <c r="C2698" s="3">
        <v>48.699590000000001</v>
      </c>
      <c r="D2698" s="3">
        <v>-122.33861</v>
      </c>
      <c r="E2698" s="3" t="s">
        <v>378</v>
      </c>
      <c r="F2698" s="3">
        <v>12.7</v>
      </c>
      <c r="G2698" s="3" t="s">
        <v>11</v>
      </c>
      <c r="H2698" s="3" t="s">
        <v>399</v>
      </c>
      <c r="I2698" s="6">
        <v>0</v>
      </c>
    </row>
    <row r="2699" spans="1:9" x14ac:dyDescent="0.2">
      <c r="A2699" s="3" t="s">
        <v>398</v>
      </c>
      <c r="B2699" s="2">
        <v>9</v>
      </c>
      <c r="C2699" s="3">
        <v>48.699590000000001</v>
      </c>
      <c r="D2699" s="3">
        <v>-122.33861</v>
      </c>
      <c r="E2699" s="3" t="s">
        <v>378</v>
      </c>
      <c r="F2699" s="3">
        <v>11.3</v>
      </c>
      <c r="G2699" s="3" t="s">
        <v>13</v>
      </c>
      <c r="H2699" s="3" t="s">
        <v>399</v>
      </c>
      <c r="I2699" s="6">
        <v>0</v>
      </c>
    </row>
    <row r="2700" spans="1:9" x14ac:dyDescent="0.2">
      <c r="A2700" s="3" t="s">
        <v>400</v>
      </c>
      <c r="B2700" s="2">
        <v>9</v>
      </c>
      <c r="C2700" s="3">
        <v>48.962835699999999</v>
      </c>
      <c r="D2700" s="3">
        <v>-122.6302958</v>
      </c>
      <c r="E2700" s="3" t="s">
        <v>378</v>
      </c>
      <c r="F2700" s="3">
        <v>12.5</v>
      </c>
      <c r="G2700" s="3" t="s">
        <v>11</v>
      </c>
      <c r="H2700" s="3" t="s">
        <v>104</v>
      </c>
      <c r="I2700" s="6">
        <v>0</v>
      </c>
    </row>
    <row r="2701" spans="1:9" x14ac:dyDescent="0.2">
      <c r="A2701" s="3" t="s">
        <v>401</v>
      </c>
      <c r="B2701" s="2">
        <v>9</v>
      </c>
      <c r="C2701" s="3">
        <v>48.711829420000001</v>
      </c>
      <c r="D2701" s="3">
        <v>-122.4942796</v>
      </c>
      <c r="E2701" s="3" t="s">
        <v>378</v>
      </c>
      <c r="F2701" s="3">
        <v>14.5</v>
      </c>
      <c r="G2701" s="3" t="s">
        <v>13</v>
      </c>
      <c r="H2701" s="3" t="s">
        <v>167</v>
      </c>
      <c r="I2701" s="6">
        <v>0</v>
      </c>
    </row>
    <row r="2702" spans="1:9" x14ac:dyDescent="0.2">
      <c r="A2702" s="3" t="s">
        <v>402</v>
      </c>
      <c r="B2702" s="2">
        <v>9</v>
      </c>
      <c r="C2702" s="3">
        <v>48.704829959999998</v>
      </c>
      <c r="D2702" s="3">
        <v>-122.4662781</v>
      </c>
      <c r="E2702" s="3" t="s">
        <v>378</v>
      </c>
      <c r="F2702" s="3">
        <v>18.5</v>
      </c>
      <c r="G2702" s="3" t="s">
        <v>13</v>
      </c>
      <c r="H2702" s="3" t="s">
        <v>169</v>
      </c>
      <c r="I2702" s="6">
        <v>0.15625</v>
      </c>
    </row>
    <row r="2703" spans="1:9" x14ac:dyDescent="0.2">
      <c r="A2703" s="3" t="s">
        <v>9</v>
      </c>
      <c r="B2703" s="2">
        <v>10</v>
      </c>
      <c r="C2703" s="3">
        <v>48.818888889999997</v>
      </c>
      <c r="D2703" s="3">
        <v>-122.58</v>
      </c>
      <c r="E2703" s="3" t="s">
        <v>10</v>
      </c>
      <c r="F2703" s="3">
        <v>9.2852941176470587</v>
      </c>
      <c r="G2703" s="3"/>
      <c r="H2703" s="3" t="s">
        <v>12</v>
      </c>
      <c r="I2703" s="6">
        <v>0</v>
      </c>
    </row>
    <row r="2704" spans="1:9" x14ac:dyDescent="0.2">
      <c r="A2704" s="3" t="s">
        <v>403</v>
      </c>
      <c r="B2704" s="2">
        <v>10</v>
      </c>
      <c r="C2704" s="3">
        <v>48.844830000000002</v>
      </c>
      <c r="D2704" s="3">
        <v>-122.58933</v>
      </c>
      <c r="E2704" s="3" t="s">
        <v>10</v>
      </c>
      <c r="F2704" s="3">
        <v>13.4</v>
      </c>
      <c r="G2704" s="3"/>
      <c r="H2704" s="3" t="s">
        <v>12</v>
      </c>
      <c r="I2704" s="6">
        <v>0</v>
      </c>
    </row>
    <row r="2705" spans="1:9" x14ac:dyDescent="0.2">
      <c r="A2705" s="3" t="s">
        <v>14</v>
      </c>
      <c r="B2705" s="2">
        <v>10</v>
      </c>
      <c r="C2705" s="3">
        <v>48.841670000000001</v>
      </c>
      <c r="D2705" s="3">
        <v>-122.29304999999999</v>
      </c>
      <c r="E2705" s="3" t="s">
        <v>10</v>
      </c>
      <c r="F2705" s="3">
        <v>8.3968749999999996</v>
      </c>
      <c r="G2705" s="3"/>
      <c r="H2705" s="3" t="s">
        <v>15</v>
      </c>
      <c r="I2705" s="6">
        <v>0</v>
      </c>
    </row>
    <row r="2706" spans="1:9" x14ac:dyDescent="0.2">
      <c r="A2706" s="3" t="s">
        <v>16</v>
      </c>
      <c r="B2706" s="2">
        <v>10</v>
      </c>
      <c r="C2706" s="3">
        <v>48.837991000000002</v>
      </c>
      <c r="D2706" s="3">
        <v>-122.15436800000001</v>
      </c>
      <c r="E2706" s="3" t="s">
        <v>10</v>
      </c>
      <c r="F2706" s="3">
        <v>7.1000000000000005</v>
      </c>
      <c r="G2706" s="3"/>
      <c r="H2706" s="3" t="s">
        <v>17</v>
      </c>
      <c r="I2706" s="6">
        <v>0</v>
      </c>
    </row>
    <row r="2707" spans="1:9" x14ac:dyDescent="0.2">
      <c r="A2707" s="3" t="s">
        <v>18</v>
      </c>
      <c r="B2707" s="2">
        <v>10</v>
      </c>
      <c r="C2707" s="3">
        <v>48.810270000000003</v>
      </c>
      <c r="D2707" s="3">
        <v>-122.5675</v>
      </c>
      <c r="E2707" s="3" t="s">
        <v>10</v>
      </c>
      <c r="F2707" s="3">
        <v>10.4</v>
      </c>
      <c r="G2707" s="3"/>
      <c r="H2707" s="3" t="s">
        <v>19</v>
      </c>
      <c r="I2707" s="6">
        <v>0</v>
      </c>
    </row>
    <row r="2708" spans="1:9" x14ac:dyDescent="0.2">
      <c r="A2708" s="3" t="s">
        <v>20</v>
      </c>
      <c r="B2708" s="2">
        <v>10</v>
      </c>
      <c r="C2708" s="3">
        <v>49.002347489999998</v>
      </c>
      <c r="D2708" s="3">
        <v>-122.23181649999999</v>
      </c>
      <c r="E2708" s="3" t="s">
        <v>10</v>
      </c>
      <c r="F2708" s="3">
        <v>8.7000000000000011</v>
      </c>
      <c r="G2708" s="3"/>
      <c r="H2708" s="3" t="s">
        <v>21</v>
      </c>
      <c r="I2708" s="6">
        <v>0</v>
      </c>
    </row>
    <row r="2709" spans="1:9" x14ac:dyDescent="0.2">
      <c r="A2709" s="3" t="s">
        <v>22</v>
      </c>
      <c r="B2709" s="2">
        <v>10</v>
      </c>
      <c r="C2709" s="3">
        <v>49.000070000000001</v>
      </c>
      <c r="D2709" s="3">
        <v>-122.23574000000001</v>
      </c>
      <c r="E2709" s="3" t="s">
        <v>10</v>
      </c>
      <c r="F2709" s="3">
        <v>9.4</v>
      </c>
      <c r="G2709" s="3"/>
      <c r="H2709" s="3" t="s">
        <v>21</v>
      </c>
      <c r="I2709" s="6">
        <v>0</v>
      </c>
    </row>
    <row r="2710" spans="1:9" x14ac:dyDescent="0.2">
      <c r="A2710" s="3" t="s">
        <v>23</v>
      </c>
      <c r="B2710" s="2">
        <v>10</v>
      </c>
      <c r="C2710" s="3">
        <v>48.943049999999999</v>
      </c>
      <c r="D2710" s="3">
        <v>-122.30861</v>
      </c>
      <c r="E2710" s="3" t="s">
        <v>10</v>
      </c>
      <c r="F2710" s="3">
        <v>7.8</v>
      </c>
      <c r="G2710" s="3"/>
      <c r="H2710" s="3" t="s">
        <v>24</v>
      </c>
      <c r="I2710" s="6">
        <v>0</v>
      </c>
    </row>
    <row r="2711" spans="1:9" x14ac:dyDescent="0.2">
      <c r="A2711" s="3" t="s">
        <v>25</v>
      </c>
      <c r="B2711" s="2">
        <v>10</v>
      </c>
      <c r="C2711" s="3">
        <v>48.788876000000002</v>
      </c>
      <c r="D2711" s="3">
        <v>-122.199983</v>
      </c>
      <c r="E2711" s="3" t="s">
        <v>10</v>
      </c>
      <c r="F2711" s="3">
        <v>8.2750000000000004</v>
      </c>
      <c r="G2711" s="3"/>
      <c r="H2711" s="3" t="s">
        <v>26</v>
      </c>
      <c r="I2711" s="6">
        <v>0</v>
      </c>
    </row>
    <row r="2712" spans="1:9" x14ac:dyDescent="0.2">
      <c r="A2712" s="3" t="s">
        <v>27</v>
      </c>
      <c r="B2712" s="2">
        <v>10</v>
      </c>
      <c r="C2712" s="3">
        <v>48.784999999999997</v>
      </c>
      <c r="D2712" s="3">
        <v>-122.1125</v>
      </c>
      <c r="E2712" s="3" t="s">
        <v>10</v>
      </c>
      <c r="F2712" s="3">
        <v>6.2666666666666657</v>
      </c>
      <c r="G2712" s="3"/>
      <c r="H2712" s="3" t="s">
        <v>28</v>
      </c>
      <c r="I2712" s="6">
        <v>0</v>
      </c>
    </row>
    <row r="2713" spans="1:9" x14ac:dyDescent="0.2">
      <c r="A2713" s="3" t="s">
        <v>29</v>
      </c>
      <c r="B2713" s="2">
        <v>10</v>
      </c>
      <c r="C2713" s="3">
        <v>48.924222999999998</v>
      </c>
      <c r="D2713" s="3">
        <v>-122.530151</v>
      </c>
      <c r="E2713" s="3" t="s">
        <v>10</v>
      </c>
      <c r="F2713" s="3">
        <v>10.85</v>
      </c>
      <c r="G2713" s="3"/>
      <c r="H2713" s="3" t="s">
        <v>30</v>
      </c>
      <c r="I2713" s="6">
        <v>0</v>
      </c>
    </row>
    <row r="2714" spans="1:9" x14ac:dyDescent="0.2">
      <c r="A2714" s="3" t="s">
        <v>31</v>
      </c>
      <c r="B2714" s="2">
        <v>10</v>
      </c>
      <c r="C2714" s="3">
        <v>48.854170000000003</v>
      </c>
      <c r="D2714" s="3">
        <v>-122.54103000000001</v>
      </c>
      <c r="E2714" s="3" t="s">
        <v>10</v>
      </c>
      <c r="F2714" s="3">
        <v>11.1</v>
      </c>
      <c r="G2714" s="3"/>
      <c r="H2714" s="3" t="s">
        <v>32</v>
      </c>
      <c r="I2714" s="6">
        <v>0</v>
      </c>
    </row>
    <row r="2715" spans="1:9" x14ac:dyDescent="0.2">
      <c r="A2715" s="3" t="s">
        <v>404</v>
      </c>
      <c r="B2715" s="2">
        <v>10</v>
      </c>
      <c r="C2715" s="3">
        <v>48.855350000000001</v>
      </c>
      <c r="D2715" s="3">
        <v>-122.534137</v>
      </c>
      <c r="E2715" s="3" t="s">
        <v>10</v>
      </c>
      <c r="F2715" s="3">
        <v>12</v>
      </c>
      <c r="G2715" s="3"/>
      <c r="H2715" s="3" t="s">
        <v>32</v>
      </c>
      <c r="I2715" s="6">
        <v>0</v>
      </c>
    </row>
    <row r="2716" spans="1:9" x14ac:dyDescent="0.2">
      <c r="A2716" s="3" t="s">
        <v>33</v>
      </c>
      <c r="B2716" s="2">
        <v>10</v>
      </c>
      <c r="C2716" s="3">
        <v>48.673611110000003</v>
      </c>
      <c r="D2716" s="3">
        <v>-122.2661111</v>
      </c>
      <c r="E2716" s="3" t="s">
        <v>10</v>
      </c>
      <c r="F2716" s="3">
        <v>9.3000000000000007</v>
      </c>
      <c r="G2716" s="3"/>
      <c r="H2716" s="3" t="s">
        <v>34</v>
      </c>
      <c r="I2716" s="6">
        <v>0</v>
      </c>
    </row>
    <row r="2717" spans="1:9" x14ac:dyDescent="0.2">
      <c r="A2717" s="3" t="s">
        <v>621</v>
      </c>
      <c r="B2717" s="2">
        <v>10</v>
      </c>
      <c r="C2717" s="3">
        <v>48.913980000000002</v>
      </c>
      <c r="D2717" s="3">
        <v>-122.52279</v>
      </c>
      <c r="E2717" s="3" t="s">
        <v>10</v>
      </c>
      <c r="F2717" s="3">
        <v>10.85</v>
      </c>
      <c r="G2717" s="3"/>
      <c r="H2717" s="3" t="s">
        <v>39</v>
      </c>
      <c r="I2717" s="6">
        <v>0</v>
      </c>
    </row>
    <row r="2718" spans="1:9" x14ac:dyDescent="0.2">
      <c r="A2718" s="3" t="s">
        <v>46</v>
      </c>
      <c r="B2718" s="2">
        <v>10</v>
      </c>
      <c r="C2718" s="3">
        <v>48.791330000000002</v>
      </c>
      <c r="D2718" s="3">
        <v>-122.59009</v>
      </c>
      <c r="E2718" s="3" t="s">
        <v>10</v>
      </c>
      <c r="F2718" s="3">
        <v>9.25</v>
      </c>
      <c r="G2718" s="3"/>
      <c r="H2718" s="3" t="s">
        <v>47</v>
      </c>
      <c r="I2718" s="6">
        <v>0</v>
      </c>
    </row>
    <row r="2719" spans="1:9" x14ac:dyDescent="0.2">
      <c r="A2719" s="3" t="s">
        <v>48</v>
      </c>
      <c r="B2719" s="2">
        <v>10</v>
      </c>
      <c r="C2719" s="3">
        <v>48.845329999999997</v>
      </c>
      <c r="D2719" s="3">
        <v>-122.58842</v>
      </c>
      <c r="E2719" s="3" t="s">
        <v>10</v>
      </c>
      <c r="F2719" s="3">
        <v>9.0833333333333339</v>
      </c>
      <c r="G2719" s="3"/>
      <c r="H2719" s="3" t="s">
        <v>12</v>
      </c>
      <c r="I2719" s="6">
        <v>0</v>
      </c>
    </row>
    <row r="2720" spans="1:9" x14ac:dyDescent="0.2">
      <c r="A2720" s="3" t="s">
        <v>51</v>
      </c>
      <c r="B2720" s="2">
        <v>10</v>
      </c>
      <c r="C2720" s="3">
        <v>48.93674</v>
      </c>
      <c r="D2720" s="3">
        <v>-122.44186999999999</v>
      </c>
      <c r="E2720" s="3" t="s">
        <v>10</v>
      </c>
      <c r="F2720" s="3">
        <v>8.7000000000000011</v>
      </c>
      <c r="G2720" s="3"/>
      <c r="H2720" s="3" t="s">
        <v>52</v>
      </c>
      <c r="I2720" s="6">
        <v>0</v>
      </c>
    </row>
    <row r="2721" spans="1:9" x14ac:dyDescent="0.2">
      <c r="A2721" s="3" t="s">
        <v>53</v>
      </c>
      <c r="B2721" s="2">
        <v>10</v>
      </c>
      <c r="C2721" s="3">
        <v>48.918115999999998</v>
      </c>
      <c r="D2721" s="3">
        <v>-122.34957</v>
      </c>
      <c r="E2721" s="3" t="s">
        <v>10</v>
      </c>
      <c r="F2721" s="3">
        <v>8.7666666666666675</v>
      </c>
      <c r="G2721" s="3"/>
      <c r="H2721" s="3" t="s">
        <v>54</v>
      </c>
      <c r="I2721" s="6">
        <v>0</v>
      </c>
    </row>
    <row r="2722" spans="1:9" x14ac:dyDescent="0.2">
      <c r="A2722" s="3" t="s">
        <v>55</v>
      </c>
      <c r="B2722" s="2">
        <v>10</v>
      </c>
      <c r="C2722" s="3">
        <v>48.841450000000002</v>
      </c>
      <c r="D2722" s="3">
        <v>-122.29494</v>
      </c>
      <c r="E2722" s="3" t="s">
        <v>10</v>
      </c>
      <c r="F2722" s="3">
        <v>8.5833333333333339</v>
      </c>
      <c r="G2722" s="3"/>
      <c r="H2722" s="3" t="s">
        <v>15</v>
      </c>
      <c r="I2722" s="6">
        <v>0</v>
      </c>
    </row>
    <row r="2723" spans="1:9" x14ac:dyDescent="0.2">
      <c r="A2723" s="3" t="s">
        <v>58</v>
      </c>
      <c r="B2723" s="2">
        <v>10</v>
      </c>
      <c r="C2723" s="3">
        <v>48.855843999999998</v>
      </c>
      <c r="D2723" s="3">
        <v>-122.29407</v>
      </c>
      <c r="E2723" s="3" t="s">
        <v>10</v>
      </c>
      <c r="F2723" s="3">
        <v>10.333333333333334</v>
      </c>
      <c r="G2723" s="3"/>
      <c r="H2723" s="3" t="s">
        <v>59</v>
      </c>
      <c r="I2723" s="6">
        <v>0</v>
      </c>
    </row>
    <row r="2724" spans="1:9" x14ac:dyDescent="0.2">
      <c r="A2724" s="3" t="s">
        <v>628</v>
      </c>
      <c r="B2724" s="2">
        <v>10</v>
      </c>
      <c r="C2724" s="3">
        <v>48.853450000000002</v>
      </c>
      <c r="D2724" s="3">
        <v>-122.57339</v>
      </c>
      <c r="E2724" s="3" t="s">
        <v>10</v>
      </c>
      <c r="F2724" s="3">
        <v>11.1</v>
      </c>
      <c r="G2724" s="3"/>
      <c r="H2724" s="3" t="s">
        <v>61</v>
      </c>
      <c r="I2724" s="6">
        <v>0</v>
      </c>
    </row>
    <row r="2725" spans="1:9" x14ac:dyDescent="0.2">
      <c r="A2725" s="3" t="s">
        <v>64</v>
      </c>
      <c r="B2725" s="2">
        <v>10</v>
      </c>
      <c r="C2725" s="3">
        <v>48.926340000000003</v>
      </c>
      <c r="D2725" s="3">
        <v>-122.49628</v>
      </c>
      <c r="E2725" s="3" t="s">
        <v>10</v>
      </c>
      <c r="F2725" s="3">
        <v>10.450000000000001</v>
      </c>
      <c r="G2725" s="3"/>
      <c r="H2725" s="3" t="s">
        <v>39</v>
      </c>
      <c r="I2725" s="6">
        <v>0</v>
      </c>
    </row>
    <row r="2726" spans="1:9" x14ac:dyDescent="0.2">
      <c r="A2726" s="3" t="s">
        <v>65</v>
      </c>
      <c r="B2726" s="2">
        <v>10</v>
      </c>
      <c r="C2726" s="3">
        <v>48.754940140000002</v>
      </c>
      <c r="D2726" s="3">
        <v>-122.4464026</v>
      </c>
      <c r="E2726" s="3" t="s">
        <v>10</v>
      </c>
      <c r="F2726" s="3">
        <v>13.15</v>
      </c>
      <c r="G2726" s="3"/>
      <c r="H2726" s="3" t="s">
        <v>66</v>
      </c>
      <c r="I2726" s="6">
        <v>0</v>
      </c>
    </row>
    <row r="2727" spans="1:9" x14ac:dyDescent="0.2">
      <c r="A2727" s="3" t="s">
        <v>67</v>
      </c>
      <c r="B2727" s="2">
        <v>10</v>
      </c>
      <c r="C2727" s="3">
        <v>48.596699999999998</v>
      </c>
      <c r="D2727" s="3">
        <v>-122.41930000000001</v>
      </c>
      <c r="E2727" s="3" t="s">
        <v>10</v>
      </c>
      <c r="F2727" s="3">
        <v>7.82</v>
      </c>
      <c r="G2727" s="3"/>
      <c r="H2727" s="3" t="s">
        <v>68</v>
      </c>
      <c r="I2727" s="6">
        <v>0</v>
      </c>
    </row>
    <row r="2728" spans="1:9" x14ac:dyDescent="0.2">
      <c r="A2728" s="3" t="s">
        <v>69</v>
      </c>
      <c r="B2728" s="2">
        <v>10</v>
      </c>
      <c r="C2728" s="3">
        <v>48.599405660000002</v>
      </c>
      <c r="D2728" s="3">
        <v>-122.4240152</v>
      </c>
      <c r="E2728" s="3" t="s">
        <v>10</v>
      </c>
      <c r="F2728" s="3">
        <v>7.41</v>
      </c>
      <c r="G2728" s="3"/>
      <c r="H2728" s="3" t="s">
        <v>70</v>
      </c>
      <c r="I2728" s="6">
        <v>0</v>
      </c>
    </row>
    <row r="2729" spans="1:9" x14ac:dyDescent="0.2">
      <c r="A2729" s="3" t="s">
        <v>71</v>
      </c>
      <c r="B2729" s="2">
        <v>10</v>
      </c>
      <c r="C2729" s="3">
        <v>48.571605650000002</v>
      </c>
      <c r="D2729" s="3">
        <v>-122.4417152</v>
      </c>
      <c r="E2729" s="3" t="s">
        <v>10</v>
      </c>
      <c r="F2729" s="3">
        <v>9.5325000000000006</v>
      </c>
      <c r="G2729" s="3"/>
      <c r="H2729" s="3" t="s">
        <v>72</v>
      </c>
      <c r="I2729" s="6">
        <v>0</v>
      </c>
    </row>
    <row r="2730" spans="1:9" x14ac:dyDescent="0.2">
      <c r="A2730" s="3" t="s">
        <v>73</v>
      </c>
      <c r="B2730" s="2">
        <v>10</v>
      </c>
      <c r="C2730" s="3">
        <v>48.615200000000002</v>
      </c>
      <c r="D2730" s="3">
        <v>-122.43989999999999</v>
      </c>
      <c r="E2730" s="3" t="s">
        <v>10</v>
      </c>
      <c r="F2730" s="3">
        <v>6.9349999999999996</v>
      </c>
      <c r="G2730" s="3"/>
      <c r="H2730" s="3" t="s">
        <v>74</v>
      </c>
      <c r="I2730" s="6">
        <v>0</v>
      </c>
    </row>
    <row r="2731" spans="1:9" x14ac:dyDescent="0.2">
      <c r="A2731" s="3" t="s">
        <v>75</v>
      </c>
      <c r="B2731" s="2">
        <v>10</v>
      </c>
      <c r="C2731" s="3">
        <v>48.996969999999997</v>
      </c>
      <c r="D2731" s="3">
        <v>-122.75463000000001</v>
      </c>
      <c r="E2731" s="3" t="s">
        <v>10</v>
      </c>
      <c r="F2731" s="3">
        <v>12.025</v>
      </c>
      <c r="G2731" s="3"/>
      <c r="H2731" s="3" t="s">
        <v>76</v>
      </c>
      <c r="I2731" s="6">
        <v>0</v>
      </c>
    </row>
    <row r="2732" spans="1:9" x14ac:dyDescent="0.2">
      <c r="A2732" s="3" t="s">
        <v>77</v>
      </c>
      <c r="B2732" s="2">
        <v>10</v>
      </c>
      <c r="C2732" s="3">
        <v>48.996600000000001</v>
      </c>
      <c r="D2732" s="3">
        <v>-122.75156</v>
      </c>
      <c r="E2732" s="3" t="s">
        <v>10</v>
      </c>
      <c r="F2732" s="3">
        <v>12.043333333333331</v>
      </c>
      <c r="G2732" s="3"/>
      <c r="H2732" s="3" t="s">
        <v>76</v>
      </c>
      <c r="I2732" s="6">
        <v>0</v>
      </c>
    </row>
    <row r="2733" spans="1:9" x14ac:dyDescent="0.2">
      <c r="A2733" s="3" t="s">
        <v>78</v>
      </c>
      <c r="B2733" s="2">
        <v>10</v>
      </c>
      <c r="C2733" s="3">
        <v>48.995759999999997</v>
      </c>
      <c r="D2733" s="3">
        <v>-122.74952</v>
      </c>
      <c r="E2733" s="3" t="s">
        <v>10</v>
      </c>
      <c r="F2733" s="3">
        <v>11.824999999999999</v>
      </c>
      <c r="G2733" s="3"/>
      <c r="H2733" s="3" t="s">
        <v>76</v>
      </c>
      <c r="I2733" s="6">
        <v>0</v>
      </c>
    </row>
    <row r="2734" spans="1:9" x14ac:dyDescent="0.2">
      <c r="A2734" s="3" t="s">
        <v>79</v>
      </c>
      <c r="B2734" s="2">
        <v>10</v>
      </c>
      <c r="C2734" s="3">
        <v>48.99295</v>
      </c>
      <c r="D2734" s="3">
        <v>-122.74513</v>
      </c>
      <c r="E2734" s="3" t="s">
        <v>10</v>
      </c>
      <c r="F2734" s="3">
        <v>11.613333333333332</v>
      </c>
      <c r="G2734" s="3"/>
      <c r="H2734" s="3" t="s">
        <v>76</v>
      </c>
      <c r="I2734" s="6">
        <v>0</v>
      </c>
    </row>
    <row r="2735" spans="1:9" x14ac:dyDescent="0.2">
      <c r="A2735" s="3" t="s">
        <v>80</v>
      </c>
      <c r="B2735" s="2">
        <v>10</v>
      </c>
      <c r="C2735" s="3">
        <v>48.990760000000002</v>
      </c>
      <c r="D2735" s="3">
        <v>-122.7422</v>
      </c>
      <c r="E2735" s="3" t="s">
        <v>10</v>
      </c>
      <c r="F2735" s="3">
        <v>11.774999999999999</v>
      </c>
      <c r="G2735" s="3"/>
      <c r="H2735" s="3" t="s">
        <v>76</v>
      </c>
      <c r="I2735" s="6">
        <v>0</v>
      </c>
    </row>
    <row r="2736" spans="1:9" x14ac:dyDescent="0.2">
      <c r="A2736" s="3" t="s">
        <v>517</v>
      </c>
      <c r="B2736" s="2">
        <v>10</v>
      </c>
      <c r="C2736" s="3">
        <v>48.987969999999997</v>
      </c>
      <c r="D2736" s="3">
        <v>-122.73564</v>
      </c>
      <c r="E2736" s="3" t="s">
        <v>10</v>
      </c>
      <c r="F2736" s="3">
        <v>10.9</v>
      </c>
      <c r="G2736" s="3"/>
      <c r="H2736" s="3" t="s">
        <v>76</v>
      </c>
      <c r="I2736" s="6">
        <v>0</v>
      </c>
    </row>
    <row r="2737" spans="1:9" x14ac:dyDescent="0.2">
      <c r="A2737" s="3" t="s">
        <v>405</v>
      </c>
      <c r="B2737" s="2">
        <v>10</v>
      </c>
      <c r="C2737" s="3">
        <v>48.987679999999997</v>
      </c>
      <c r="D2737" s="3">
        <v>-122.73432</v>
      </c>
      <c r="E2737" s="3" t="s">
        <v>10</v>
      </c>
      <c r="F2737" s="3">
        <v>9.9</v>
      </c>
      <c r="G2737" s="3"/>
      <c r="H2737" s="3" t="s">
        <v>76</v>
      </c>
      <c r="I2737" s="6">
        <v>0</v>
      </c>
    </row>
    <row r="2738" spans="1:9" x14ac:dyDescent="0.2">
      <c r="A2738" s="3" t="s">
        <v>518</v>
      </c>
      <c r="B2738" s="2">
        <v>10</v>
      </c>
      <c r="C2738" s="3">
        <v>48.986739999999998</v>
      </c>
      <c r="D2738" s="3">
        <v>-122.73327999999999</v>
      </c>
      <c r="E2738" s="3" t="s">
        <v>10</v>
      </c>
      <c r="F2738" s="3">
        <v>10.17</v>
      </c>
      <c r="G2738" s="3"/>
      <c r="H2738" s="3" t="s">
        <v>76</v>
      </c>
      <c r="I2738" s="6">
        <v>0</v>
      </c>
    </row>
    <row r="2739" spans="1:9" x14ac:dyDescent="0.2">
      <c r="A2739" s="3" t="s">
        <v>81</v>
      </c>
      <c r="B2739" s="2">
        <v>10</v>
      </c>
      <c r="C2739" s="3">
        <v>48.997120000000002</v>
      </c>
      <c r="D2739" s="3">
        <v>-122.75439</v>
      </c>
      <c r="E2739" s="3" t="s">
        <v>10</v>
      </c>
      <c r="F2739" s="3">
        <v>12.59</v>
      </c>
      <c r="G2739" s="3"/>
      <c r="H2739" s="3" t="s">
        <v>76</v>
      </c>
      <c r="I2739" s="6">
        <v>0</v>
      </c>
    </row>
    <row r="2740" spans="1:9" x14ac:dyDescent="0.2">
      <c r="A2740" s="3" t="s">
        <v>81</v>
      </c>
      <c r="B2740" s="2">
        <v>10</v>
      </c>
      <c r="C2740" s="3">
        <v>48.997120000000002</v>
      </c>
      <c r="D2740" s="3">
        <v>-122.75439</v>
      </c>
      <c r="E2740" s="3" t="s">
        <v>82</v>
      </c>
      <c r="F2740" s="3">
        <v>14.850000000000001</v>
      </c>
      <c r="G2740" s="3"/>
      <c r="H2740" s="3" t="s">
        <v>76</v>
      </c>
      <c r="I2740" s="6">
        <v>0</v>
      </c>
    </row>
    <row r="2741" spans="1:9" x14ac:dyDescent="0.2">
      <c r="A2741" s="3" t="s">
        <v>83</v>
      </c>
      <c r="B2741" s="2">
        <v>10</v>
      </c>
      <c r="C2741" s="3">
        <v>48.96217</v>
      </c>
      <c r="D2741" s="3">
        <v>-122.73289</v>
      </c>
      <c r="E2741" s="3" t="s">
        <v>10</v>
      </c>
      <c r="F2741" s="3">
        <v>10.66</v>
      </c>
      <c r="G2741" s="3"/>
      <c r="H2741" s="3" t="s">
        <v>84</v>
      </c>
      <c r="I2741" s="6">
        <v>0</v>
      </c>
    </row>
    <row r="2742" spans="1:9" x14ac:dyDescent="0.2">
      <c r="A2742" s="3" t="s">
        <v>85</v>
      </c>
      <c r="B2742" s="2">
        <v>10</v>
      </c>
      <c r="C2742" s="3">
        <v>48.954680000000003</v>
      </c>
      <c r="D2742" s="3">
        <v>-122.72617</v>
      </c>
      <c r="E2742" s="3" t="s">
        <v>10</v>
      </c>
      <c r="F2742" s="3">
        <v>9.89</v>
      </c>
      <c r="G2742" s="3"/>
      <c r="H2742" s="3" t="s">
        <v>86</v>
      </c>
      <c r="I2742" s="6">
        <v>0</v>
      </c>
    </row>
    <row r="2743" spans="1:9" x14ac:dyDescent="0.2">
      <c r="A2743" s="3" t="s">
        <v>87</v>
      </c>
      <c r="B2743" s="2">
        <v>10</v>
      </c>
      <c r="C2743" s="3">
        <v>48.935749999999999</v>
      </c>
      <c r="D2743" s="3">
        <v>-122.68877999999999</v>
      </c>
      <c r="E2743" s="3" t="s">
        <v>10</v>
      </c>
      <c r="F2743" s="3">
        <v>9.6999999999999993</v>
      </c>
      <c r="G2743" s="3"/>
      <c r="H2743" s="3" t="s">
        <v>88</v>
      </c>
      <c r="I2743" s="6">
        <v>0</v>
      </c>
    </row>
    <row r="2744" spans="1:9" x14ac:dyDescent="0.2">
      <c r="A2744" s="3" t="s">
        <v>89</v>
      </c>
      <c r="B2744" s="2">
        <v>10</v>
      </c>
      <c r="C2744" s="3">
        <v>48.92136</v>
      </c>
      <c r="D2744" s="3">
        <v>-122.66039000000001</v>
      </c>
      <c r="E2744" s="3" t="s">
        <v>10</v>
      </c>
      <c r="F2744" s="3">
        <v>9.8800000000000008</v>
      </c>
      <c r="G2744" s="3"/>
      <c r="H2744" s="3" t="s">
        <v>90</v>
      </c>
      <c r="I2744" s="6">
        <v>0</v>
      </c>
    </row>
    <row r="2745" spans="1:9" x14ac:dyDescent="0.2">
      <c r="A2745" s="3" t="s">
        <v>91</v>
      </c>
      <c r="B2745" s="2">
        <v>10</v>
      </c>
      <c r="C2745" s="3">
        <v>48.909280000000003</v>
      </c>
      <c r="D2745" s="3">
        <v>-122.64406</v>
      </c>
      <c r="E2745" s="3" t="s">
        <v>10</v>
      </c>
      <c r="F2745" s="3">
        <v>9.49</v>
      </c>
      <c r="G2745" s="3"/>
      <c r="H2745" s="3" t="s">
        <v>92</v>
      </c>
      <c r="I2745" s="6">
        <v>0</v>
      </c>
    </row>
    <row r="2746" spans="1:9" x14ac:dyDescent="0.2">
      <c r="A2746" s="3" t="s">
        <v>93</v>
      </c>
      <c r="B2746" s="2">
        <v>10</v>
      </c>
      <c r="C2746" s="3">
        <v>48.962299999999999</v>
      </c>
      <c r="D2746" s="3">
        <v>-122.73235</v>
      </c>
      <c r="E2746" s="3" t="s">
        <v>10</v>
      </c>
      <c r="F2746" s="3">
        <v>9.02</v>
      </c>
      <c r="G2746" s="3"/>
      <c r="H2746" s="3" t="s">
        <v>84</v>
      </c>
      <c r="I2746" s="6">
        <v>0</v>
      </c>
    </row>
    <row r="2747" spans="1:9" x14ac:dyDescent="0.2">
      <c r="A2747" s="3" t="s">
        <v>94</v>
      </c>
      <c r="B2747" s="2">
        <v>10</v>
      </c>
      <c r="C2747" s="3">
        <v>48.97231</v>
      </c>
      <c r="D2747" s="3">
        <v>-122.72936</v>
      </c>
      <c r="E2747" s="3" t="s">
        <v>10</v>
      </c>
      <c r="F2747" s="3">
        <v>11.664285714285715</v>
      </c>
      <c r="G2747" s="3"/>
      <c r="H2747" s="3" t="s">
        <v>95</v>
      </c>
      <c r="I2747" s="6">
        <v>0</v>
      </c>
    </row>
    <row r="2748" spans="1:9" x14ac:dyDescent="0.2">
      <c r="A2748" s="3" t="s">
        <v>96</v>
      </c>
      <c r="B2748" s="2">
        <v>10</v>
      </c>
      <c r="C2748" s="3">
        <v>48.962719999999997</v>
      </c>
      <c r="D2748" s="3">
        <v>-122.68204</v>
      </c>
      <c r="E2748" s="3" t="s">
        <v>10</v>
      </c>
      <c r="F2748" s="3">
        <v>10.378333333333332</v>
      </c>
      <c r="G2748" s="3"/>
      <c r="H2748" s="3" t="s">
        <v>97</v>
      </c>
      <c r="I2748" s="6">
        <v>0</v>
      </c>
    </row>
    <row r="2749" spans="1:9" x14ac:dyDescent="0.2">
      <c r="A2749" s="3" t="s">
        <v>98</v>
      </c>
      <c r="B2749" s="2">
        <v>10</v>
      </c>
      <c r="C2749" s="3">
        <v>48.957149999999999</v>
      </c>
      <c r="D2749" s="3">
        <v>-122.65964</v>
      </c>
      <c r="E2749" s="3" t="s">
        <v>10</v>
      </c>
      <c r="F2749" s="3">
        <v>10.318000000000001</v>
      </c>
      <c r="G2749" s="3"/>
      <c r="H2749" s="3" t="s">
        <v>99</v>
      </c>
      <c r="I2749" s="6">
        <v>0</v>
      </c>
    </row>
    <row r="2750" spans="1:9" x14ac:dyDescent="0.2">
      <c r="A2750" s="3" t="s">
        <v>100</v>
      </c>
      <c r="B2750" s="2">
        <v>10</v>
      </c>
      <c r="C2750" s="3">
        <v>48.982460000000003</v>
      </c>
      <c r="D2750" s="3">
        <v>-122.73935</v>
      </c>
      <c r="E2750" s="3" t="s">
        <v>10</v>
      </c>
      <c r="F2750" s="3">
        <v>9.35</v>
      </c>
      <c r="G2750" s="3"/>
      <c r="H2750" s="3" t="s">
        <v>101</v>
      </c>
      <c r="I2750" s="6">
        <v>0</v>
      </c>
    </row>
    <row r="2751" spans="1:9" x14ac:dyDescent="0.2">
      <c r="A2751" s="3" t="s">
        <v>519</v>
      </c>
      <c r="B2751" s="2">
        <v>10</v>
      </c>
      <c r="C2751" s="3">
        <v>48.972700000000003</v>
      </c>
      <c r="D2751" s="3">
        <v>-122.72905</v>
      </c>
      <c r="E2751" s="3" t="s">
        <v>10</v>
      </c>
      <c r="F2751" s="3">
        <v>15.3</v>
      </c>
      <c r="G2751" s="3"/>
      <c r="H2751" s="3" t="s">
        <v>95</v>
      </c>
      <c r="I2751" s="6">
        <v>0</v>
      </c>
    </row>
    <row r="2752" spans="1:9" x14ac:dyDescent="0.2">
      <c r="A2752" s="3" t="s">
        <v>102</v>
      </c>
      <c r="B2752" s="2">
        <v>10</v>
      </c>
      <c r="C2752" s="3">
        <v>48.951070000000001</v>
      </c>
      <c r="D2752" s="3">
        <v>-122.6379</v>
      </c>
      <c r="E2752" s="3" t="s">
        <v>10</v>
      </c>
      <c r="F2752" s="3">
        <v>9.18</v>
      </c>
      <c r="G2752" s="3"/>
      <c r="H2752" s="3" t="s">
        <v>104</v>
      </c>
      <c r="I2752" s="6">
        <v>0</v>
      </c>
    </row>
    <row r="2753" spans="1:9" x14ac:dyDescent="0.2">
      <c r="A2753" s="3" t="s">
        <v>105</v>
      </c>
      <c r="B2753" s="2">
        <v>10</v>
      </c>
      <c r="C2753" s="3">
        <v>48.969709999999999</v>
      </c>
      <c r="D2753" s="3">
        <v>-122.61579</v>
      </c>
      <c r="E2753" s="3" t="s">
        <v>10</v>
      </c>
      <c r="F2753" s="3">
        <v>9.56</v>
      </c>
      <c r="G2753" s="3"/>
      <c r="H2753" s="3" t="s">
        <v>104</v>
      </c>
      <c r="I2753" s="6">
        <v>0</v>
      </c>
    </row>
    <row r="2754" spans="1:9" x14ac:dyDescent="0.2">
      <c r="A2754" s="3" t="s">
        <v>106</v>
      </c>
      <c r="B2754" s="2">
        <v>10</v>
      </c>
      <c r="C2754" s="3">
        <v>48.950330000000001</v>
      </c>
      <c r="D2754" s="3">
        <v>-122.63791999999999</v>
      </c>
      <c r="E2754" s="3" t="s">
        <v>10</v>
      </c>
      <c r="F2754" s="3">
        <v>9.8800000000000008</v>
      </c>
      <c r="G2754" s="3"/>
      <c r="H2754" s="3" t="s">
        <v>103</v>
      </c>
      <c r="I2754" s="6">
        <v>0</v>
      </c>
    </row>
    <row r="2755" spans="1:9" x14ac:dyDescent="0.2">
      <c r="A2755" s="3" t="s">
        <v>107</v>
      </c>
      <c r="B2755" s="2">
        <v>10</v>
      </c>
      <c r="C2755" s="3">
        <v>48.943060000000003</v>
      </c>
      <c r="D2755" s="3">
        <v>-122.59647</v>
      </c>
      <c r="E2755" s="3" t="s">
        <v>10</v>
      </c>
      <c r="F2755" s="3">
        <v>9.94</v>
      </c>
      <c r="G2755" s="3"/>
      <c r="H2755" s="3" t="s">
        <v>108</v>
      </c>
      <c r="I2755" s="6">
        <v>0</v>
      </c>
    </row>
    <row r="2756" spans="1:9" x14ac:dyDescent="0.2">
      <c r="A2756" s="3" t="s">
        <v>109</v>
      </c>
      <c r="B2756" s="2">
        <v>10</v>
      </c>
      <c r="C2756" s="3">
        <v>48.958269999999999</v>
      </c>
      <c r="D2756" s="3">
        <v>-122.73005000000001</v>
      </c>
      <c r="E2756" s="3" t="s">
        <v>10</v>
      </c>
      <c r="F2756" s="3">
        <v>10.48</v>
      </c>
      <c r="G2756" s="3"/>
      <c r="H2756" s="3" t="s">
        <v>110</v>
      </c>
      <c r="I2756" s="6">
        <v>0</v>
      </c>
    </row>
    <row r="2757" spans="1:9" x14ac:dyDescent="0.2">
      <c r="A2757" s="3" t="s">
        <v>111</v>
      </c>
      <c r="B2757" s="2">
        <v>10</v>
      </c>
      <c r="C2757" s="3">
        <v>48.949530000000003</v>
      </c>
      <c r="D2757" s="3">
        <v>-122.70449000000001</v>
      </c>
      <c r="E2757" s="3" t="s">
        <v>10</v>
      </c>
      <c r="F2757" s="3">
        <v>9.14</v>
      </c>
      <c r="G2757" s="3"/>
      <c r="H2757" s="3" t="s">
        <v>112</v>
      </c>
      <c r="I2757" s="6">
        <v>0</v>
      </c>
    </row>
    <row r="2758" spans="1:9" x14ac:dyDescent="0.2">
      <c r="A2758" s="3" t="s">
        <v>113</v>
      </c>
      <c r="B2758" s="2">
        <v>10</v>
      </c>
      <c r="C2758" s="3">
        <v>48.906329999999997</v>
      </c>
      <c r="D2758" s="3">
        <v>-122.64964999999999</v>
      </c>
      <c r="E2758" s="3" t="s">
        <v>10</v>
      </c>
      <c r="F2758" s="3">
        <v>9.36</v>
      </c>
      <c r="G2758" s="3"/>
      <c r="H2758" s="3" t="s">
        <v>114</v>
      </c>
      <c r="I2758" s="6">
        <v>0</v>
      </c>
    </row>
    <row r="2759" spans="1:9" x14ac:dyDescent="0.2">
      <c r="A2759" s="3" t="s">
        <v>115</v>
      </c>
      <c r="B2759" s="2">
        <v>10</v>
      </c>
      <c r="C2759" s="3">
        <v>48.917250000000003</v>
      </c>
      <c r="D2759" s="3">
        <v>-122.64927</v>
      </c>
      <c r="E2759" s="3" t="s">
        <v>10</v>
      </c>
      <c r="F2759" s="3">
        <v>9.84</v>
      </c>
      <c r="G2759" s="3"/>
      <c r="H2759" s="3" t="s">
        <v>116</v>
      </c>
      <c r="I2759" s="6">
        <v>0</v>
      </c>
    </row>
    <row r="2760" spans="1:9" x14ac:dyDescent="0.2">
      <c r="A2760" s="3" t="s">
        <v>410</v>
      </c>
      <c r="B2760" s="2">
        <v>10</v>
      </c>
      <c r="C2760" s="3">
        <v>48.979149999999997</v>
      </c>
      <c r="D2760" s="3">
        <v>-122.7196</v>
      </c>
      <c r="E2760" s="3" t="s">
        <v>10</v>
      </c>
      <c r="F2760" s="3">
        <v>9.75</v>
      </c>
      <c r="G2760" s="3"/>
      <c r="H2760" s="3" t="s">
        <v>411</v>
      </c>
      <c r="I2760" s="6">
        <v>0</v>
      </c>
    </row>
    <row r="2761" spans="1:9" x14ac:dyDescent="0.2">
      <c r="A2761" s="3" t="s">
        <v>117</v>
      </c>
      <c r="B2761" s="2">
        <v>10</v>
      </c>
      <c r="C2761" s="3">
        <v>48.979109999999999</v>
      </c>
      <c r="D2761" s="3">
        <v>-122.70841</v>
      </c>
      <c r="E2761" s="3" t="s">
        <v>10</v>
      </c>
      <c r="F2761" s="3">
        <v>9.19</v>
      </c>
      <c r="G2761" s="3"/>
      <c r="H2761" s="3" t="s">
        <v>118</v>
      </c>
      <c r="I2761" s="6">
        <v>0</v>
      </c>
    </row>
    <row r="2762" spans="1:9" x14ac:dyDescent="0.2">
      <c r="A2762" s="3" t="s">
        <v>119</v>
      </c>
      <c r="B2762" s="2">
        <v>10</v>
      </c>
      <c r="C2762" s="3">
        <v>48.97034</v>
      </c>
      <c r="D2762" s="3">
        <v>-122.69307000000001</v>
      </c>
      <c r="E2762" s="3" t="s">
        <v>10</v>
      </c>
      <c r="F2762" s="3">
        <v>9.1999999999999993</v>
      </c>
      <c r="G2762" s="3"/>
      <c r="H2762" s="3" t="s">
        <v>120</v>
      </c>
      <c r="I2762" s="6">
        <v>0</v>
      </c>
    </row>
    <row r="2763" spans="1:9" x14ac:dyDescent="0.2">
      <c r="A2763" s="3" t="s">
        <v>121</v>
      </c>
      <c r="B2763" s="2">
        <v>10</v>
      </c>
      <c r="C2763" s="3">
        <v>48.97195</v>
      </c>
      <c r="D2763" s="3">
        <v>-122.70018</v>
      </c>
      <c r="E2763" s="3" t="s">
        <v>10</v>
      </c>
      <c r="F2763" s="3">
        <v>9.3000000000000007</v>
      </c>
      <c r="G2763" s="3"/>
      <c r="H2763" s="3" t="s">
        <v>122</v>
      </c>
      <c r="I2763" s="6">
        <v>0</v>
      </c>
    </row>
    <row r="2764" spans="1:9" x14ac:dyDescent="0.2">
      <c r="A2764" s="3" t="s">
        <v>123</v>
      </c>
      <c r="B2764" s="2">
        <v>10</v>
      </c>
      <c r="C2764" s="3">
        <v>48.965200000000003</v>
      </c>
      <c r="D2764" s="3">
        <v>-122.66007</v>
      </c>
      <c r="E2764" s="3" t="s">
        <v>10</v>
      </c>
      <c r="F2764" s="3">
        <v>9.4600000000000009</v>
      </c>
      <c r="G2764" s="3"/>
      <c r="H2764" s="3" t="s">
        <v>124</v>
      </c>
      <c r="I2764" s="6">
        <v>0</v>
      </c>
    </row>
    <row r="2765" spans="1:9" x14ac:dyDescent="0.2">
      <c r="A2765" s="3" t="s">
        <v>412</v>
      </c>
      <c r="B2765" s="2">
        <v>10</v>
      </c>
      <c r="C2765" s="3">
        <v>48.971310000000003</v>
      </c>
      <c r="D2765" s="3">
        <v>-122.62618000000001</v>
      </c>
      <c r="E2765" s="3" t="s">
        <v>10</v>
      </c>
      <c r="F2765" s="3">
        <v>10.83</v>
      </c>
      <c r="G2765" s="3"/>
      <c r="H2765" s="3" t="s">
        <v>413</v>
      </c>
      <c r="I2765" s="6">
        <v>0</v>
      </c>
    </row>
    <row r="2766" spans="1:9" x14ac:dyDescent="0.2">
      <c r="A2766" s="3" t="s">
        <v>125</v>
      </c>
      <c r="B2766" s="2">
        <v>10</v>
      </c>
      <c r="C2766" s="3">
        <v>48.965539999999997</v>
      </c>
      <c r="D2766" s="3">
        <v>-122.61708</v>
      </c>
      <c r="E2766" s="3" t="s">
        <v>10</v>
      </c>
      <c r="F2766" s="3">
        <v>10.08</v>
      </c>
      <c r="G2766" s="3"/>
      <c r="H2766" s="3" t="s">
        <v>126</v>
      </c>
      <c r="I2766" s="6">
        <v>0</v>
      </c>
    </row>
    <row r="2767" spans="1:9" x14ac:dyDescent="0.2">
      <c r="A2767" s="3" t="s">
        <v>127</v>
      </c>
      <c r="B2767" s="2">
        <v>10</v>
      </c>
      <c r="C2767" s="3">
        <v>48.947839999999999</v>
      </c>
      <c r="D2767" s="3">
        <v>-122.61629000000001</v>
      </c>
      <c r="E2767" s="3" t="s">
        <v>10</v>
      </c>
      <c r="F2767" s="3">
        <v>9.39</v>
      </c>
      <c r="G2767" s="3"/>
      <c r="H2767" s="3" t="s">
        <v>128</v>
      </c>
      <c r="I2767" s="6">
        <v>0</v>
      </c>
    </row>
    <row r="2768" spans="1:9" x14ac:dyDescent="0.2">
      <c r="A2768" s="3" t="s">
        <v>129</v>
      </c>
      <c r="B2768" s="2">
        <v>10</v>
      </c>
      <c r="C2768" s="3">
        <v>48.944629999999997</v>
      </c>
      <c r="D2768" s="3">
        <v>-122.59645999999999</v>
      </c>
      <c r="E2768" s="3" t="s">
        <v>10</v>
      </c>
      <c r="F2768" s="3">
        <v>9.7899999999999991</v>
      </c>
      <c r="G2768" s="3"/>
      <c r="H2768" s="3" t="s">
        <v>130</v>
      </c>
      <c r="I2768" s="6">
        <v>0</v>
      </c>
    </row>
    <row r="2769" spans="1:9" x14ac:dyDescent="0.2">
      <c r="A2769" s="3" t="s">
        <v>131</v>
      </c>
      <c r="B2769" s="2">
        <v>10</v>
      </c>
      <c r="C2769" s="3">
        <v>48.99362</v>
      </c>
      <c r="D2769" s="3">
        <v>-122.75333999999999</v>
      </c>
      <c r="E2769" s="3" t="s">
        <v>10</v>
      </c>
      <c r="F2769" s="3">
        <v>14.5</v>
      </c>
      <c r="G2769" s="3"/>
      <c r="H2769" s="3" t="s">
        <v>76</v>
      </c>
      <c r="I2769" s="6">
        <v>0</v>
      </c>
    </row>
    <row r="2770" spans="1:9" x14ac:dyDescent="0.2">
      <c r="A2770" s="3" t="s">
        <v>132</v>
      </c>
      <c r="B2770" s="2">
        <v>10</v>
      </c>
      <c r="C2770" s="3">
        <v>48.755000000000003</v>
      </c>
      <c r="D2770" s="3">
        <v>-122.48138</v>
      </c>
      <c r="E2770" s="3" t="s">
        <v>10</v>
      </c>
      <c r="F2770" s="3">
        <v>13.2</v>
      </c>
      <c r="G2770" s="3"/>
      <c r="H2770" s="3" t="s">
        <v>133</v>
      </c>
      <c r="I2770" s="6">
        <v>0</v>
      </c>
    </row>
    <row r="2771" spans="1:9" x14ac:dyDescent="0.2">
      <c r="A2771" s="3" t="s">
        <v>520</v>
      </c>
      <c r="B2771" s="2">
        <v>10</v>
      </c>
      <c r="C2771" s="3">
        <v>48.966209999999997</v>
      </c>
      <c r="D2771" s="3">
        <v>-122.72331</v>
      </c>
      <c r="E2771" s="3" t="s">
        <v>10</v>
      </c>
      <c r="F2771" s="3">
        <v>13.9</v>
      </c>
      <c r="G2771" s="3"/>
      <c r="H2771" s="3" t="s">
        <v>415</v>
      </c>
      <c r="I2771" s="6">
        <v>0</v>
      </c>
    </row>
    <row r="2772" spans="1:9" x14ac:dyDescent="0.2">
      <c r="A2772" s="3" t="s">
        <v>134</v>
      </c>
      <c r="B2772" s="2">
        <v>10</v>
      </c>
      <c r="C2772" s="3">
        <v>48.99295</v>
      </c>
      <c r="D2772" s="3">
        <v>-122.75277</v>
      </c>
      <c r="E2772" s="3" t="s">
        <v>10</v>
      </c>
      <c r="F2772" s="3">
        <v>12.25</v>
      </c>
      <c r="G2772" s="3"/>
      <c r="H2772" s="3" t="s">
        <v>76</v>
      </c>
      <c r="I2772" s="6">
        <v>0</v>
      </c>
    </row>
    <row r="2773" spans="1:9" x14ac:dyDescent="0.2">
      <c r="A2773" s="3" t="s">
        <v>521</v>
      </c>
      <c r="B2773" s="2">
        <v>10</v>
      </c>
      <c r="C2773" s="3">
        <v>48.967149999999997</v>
      </c>
      <c r="D2773" s="3">
        <v>-122.73000999999999</v>
      </c>
      <c r="E2773" s="3" t="s">
        <v>10</v>
      </c>
      <c r="F2773" s="3">
        <v>14.1</v>
      </c>
      <c r="G2773" s="3"/>
      <c r="H2773" s="3" t="s">
        <v>415</v>
      </c>
      <c r="I2773" s="6">
        <v>0</v>
      </c>
    </row>
    <row r="2774" spans="1:9" x14ac:dyDescent="0.2">
      <c r="A2774" s="3" t="s">
        <v>522</v>
      </c>
      <c r="B2774" s="2">
        <v>10</v>
      </c>
      <c r="C2774" s="3">
        <v>48.967959999999998</v>
      </c>
      <c r="D2774" s="3">
        <v>-122.73236</v>
      </c>
      <c r="E2774" s="3" t="s">
        <v>10</v>
      </c>
      <c r="F2774" s="3">
        <v>14.3</v>
      </c>
      <c r="G2774" s="3"/>
      <c r="H2774" s="3" t="s">
        <v>415</v>
      </c>
      <c r="I2774" s="6">
        <v>0</v>
      </c>
    </row>
    <row r="2775" spans="1:9" x14ac:dyDescent="0.2">
      <c r="A2775" s="3" t="s">
        <v>135</v>
      </c>
      <c r="B2775" s="2">
        <v>10</v>
      </c>
      <c r="C2775" s="3">
        <v>48.924140000000001</v>
      </c>
      <c r="D2775" s="3">
        <v>-122.53017</v>
      </c>
      <c r="E2775" s="3" t="s">
        <v>10</v>
      </c>
      <c r="F2775" s="3">
        <v>10.574999999999999</v>
      </c>
      <c r="G2775" s="3"/>
      <c r="H2775" s="3" t="s">
        <v>30</v>
      </c>
      <c r="I2775" s="6">
        <v>0</v>
      </c>
    </row>
    <row r="2776" spans="1:9" x14ac:dyDescent="0.2">
      <c r="A2776" s="3" t="s">
        <v>138</v>
      </c>
      <c r="B2776" s="2">
        <v>10</v>
      </c>
      <c r="C2776" s="3">
        <v>48.99436</v>
      </c>
      <c r="D2776" s="3">
        <v>-122.51051</v>
      </c>
      <c r="E2776" s="3" t="s">
        <v>10</v>
      </c>
      <c r="F2776" s="3">
        <v>10.6</v>
      </c>
      <c r="G2776" s="3"/>
      <c r="H2776" s="3" t="s">
        <v>137</v>
      </c>
      <c r="I2776" s="6">
        <v>0</v>
      </c>
    </row>
    <row r="2777" spans="1:9" x14ac:dyDescent="0.2">
      <c r="A2777" s="3" t="s">
        <v>143</v>
      </c>
      <c r="B2777" s="2">
        <v>10</v>
      </c>
      <c r="C2777" s="3">
        <v>48.857550439999997</v>
      </c>
      <c r="D2777" s="3">
        <v>-122.337354</v>
      </c>
      <c r="E2777" s="3" t="s">
        <v>10</v>
      </c>
      <c r="F2777" s="3">
        <v>9.9</v>
      </c>
      <c r="G2777" s="3"/>
      <c r="H2777" s="3" t="s">
        <v>36</v>
      </c>
      <c r="I2777" s="6">
        <v>0</v>
      </c>
    </row>
    <row r="2778" spans="1:9" x14ac:dyDescent="0.2">
      <c r="A2778" s="3" t="s">
        <v>150</v>
      </c>
      <c r="B2778" s="2">
        <v>10</v>
      </c>
      <c r="C2778" s="3">
        <v>48.753259</v>
      </c>
      <c r="D2778" s="3">
        <v>-122.196729</v>
      </c>
      <c r="E2778" s="3" t="s">
        <v>10</v>
      </c>
      <c r="F2778" s="3">
        <v>9.4749999999999996</v>
      </c>
      <c r="G2778" s="3"/>
      <c r="H2778" s="3" t="s">
        <v>151</v>
      </c>
      <c r="I2778" s="6">
        <v>0</v>
      </c>
    </row>
    <row r="2779" spans="1:9" x14ac:dyDescent="0.2">
      <c r="A2779" s="3" t="s">
        <v>152</v>
      </c>
      <c r="B2779" s="2">
        <v>10</v>
      </c>
      <c r="C2779" s="3">
        <v>48.770885</v>
      </c>
      <c r="D2779" s="3">
        <v>-122.195173</v>
      </c>
      <c r="E2779" s="3" t="s">
        <v>10</v>
      </c>
      <c r="F2779" s="3">
        <v>9.85</v>
      </c>
      <c r="G2779" s="3"/>
      <c r="H2779" s="3" t="s">
        <v>153</v>
      </c>
      <c r="I2779" s="6">
        <v>0</v>
      </c>
    </row>
    <row r="2780" spans="1:9" x14ac:dyDescent="0.2">
      <c r="A2780" s="3" t="s">
        <v>639</v>
      </c>
      <c r="B2780" s="2">
        <v>10</v>
      </c>
      <c r="C2780" s="3">
        <v>48.991230000000002</v>
      </c>
      <c r="D2780" s="3">
        <v>-122.76472</v>
      </c>
      <c r="E2780" s="3" t="s">
        <v>159</v>
      </c>
      <c r="F2780" s="3">
        <v>10.61</v>
      </c>
      <c r="G2780" s="3"/>
      <c r="H2780" s="3" t="s">
        <v>76</v>
      </c>
      <c r="I2780" s="6">
        <v>0</v>
      </c>
    </row>
    <row r="2781" spans="1:9" x14ac:dyDescent="0.2">
      <c r="A2781" s="3" t="s">
        <v>640</v>
      </c>
      <c r="B2781" s="2">
        <v>10</v>
      </c>
      <c r="C2781" s="3">
        <v>48.990810000000003</v>
      </c>
      <c r="D2781" s="3">
        <v>-122.76553</v>
      </c>
      <c r="E2781" s="3" t="s">
        <v>159</v>
      </c>
      <c r="F2781" s="3">
        <v>10.4</v>
      </c>
      <c r="G2781" s="3"/>
      <c r="H2781" s="3" t="s">
        <v>76</v>
      </c>
      <c r="I2781" s="6">
        <v>0</v>
      </c>
    </row>
    <row r="2782" spans="1:9" x14ac:dyDescent="0.2">
      <c r="A2782" s="3" t="s">
        <v>641</v>
      </c>
      <c r="B2782" s="2">
        <v>10</v>
      </c>
      <c r="C2782" s="3">
        <v>48.991880000000002</v>
      </c>
      <c r="D2782" s="3">
        <v>-122.76134999999999</v>
      </c>
      <c r="E2782" s="3" t="s">
        <v>159</v>
      </c>
      <c r="F2782" s="3">
        <v>10.6</v>
      </c>
      <c r="G2782" s="3"/>
      <c r="H2782" s="3" t="s">
        <v>76</v>
      </c>
      <c r="I2782" s="6">
        <v>0</v>
      </c>
    </row>
    <row r="2783" spans="1:9" x14ac:dyDescent="0.2">
      <c r="A2783" s="3" t="s">
        <v>642</v>
      </c>
      <c r="B2783" s="2">
        <v>10</v>
      </c>
      <c r="C2783" s="3">
        <v>48.993569999999998</v>
      </c>
      <c r="D2783" s="3">
        <v>-122.7563</v>
      </c>
      <c r="E2783" s="3" t="s">
        <v>159</v>
      </c>
      <c r="F2783" s="3">
        <v>10.61</v>
      </c>
      <c r="G2783" s="3"/>
      <c r="H2783" s="3" t="s">
        <v>76</v>
      </c>
      <c r="I2783" s="6">
        <v>0</v>
      </c>
    </row>
    <row r="2784" spans="1:9" x14ac:dyDescent="0.2">
      <c r="A2784" s="3" t="s">
        <v>643</v>
      </c>
      <c r="B2784" s="2">
        <v>10</v>
      </c>
      <c r="C2784" s="3">
        <v>48.99051</v>
      </c>
      <c r="D2784" s="3">
        <v>-122.76318000000001</v>
      </c>
      <c r="E2784" s="3" t="s">
        <v>159</v>
      </c>
      <c r="F2784" s="3">
        <v>10.52</v>
      </c>
      <c r="G2784" s="3"/>
      <c r="H2784" s="3" t="s">
        <v>76</v>
      </c>
      <c r="I2784" s="6">
        <v>0</v>
      </c>
    </row>
    <row r="2785" spans="1:9" x14ac:dyDescent="0.2">
      <c r="A2785" s="3" t="s">
        <v>156</v>
      </c>
      <c r="B2785" s="2">
        <v>10</v>
      </c>
      <c r="C2785" s="3">
        <v>48.794210999999997</v>
      </c>
      <c r="D2785" s="3">
        <v>-122.204429</v>
      </c>
      <c r="E2785" s="3" t="s">
        <v>10</v>
      </c>
      <c r="F2785" s="3">
        <v>9.5749999999999993</v>
      </c>
      <c r="G2785" s="3"/>
      <c r="H2785" s="3" t="s">
        <v>157</v>
      </c>
      <c r="I2785" s="6">
        <v>0</v>
      </c>
    </row>
    <row r="2786" spans="1:9" x14ac:dyDescent="0.2">
      <c r="A2786" s="3" t="s">
        <v>158</v>
      </c>
      <c r="B2786" s="2">
        <v>10</v>
      </c>
      <c r="C2786" s="3">
        <v>48.596911830000003</v>
      </c>
      <c r="D2786" s="3">
        <v>-122.41974070000001</v>
      </c>
      <c r="E2786" s="3" t="s">
        <v>159</v>
      </c>
      <c r="F2786" s="3">
        <v>10.466666666666667</v>
      </c>
      <c r="G2786" s="3"/>
      <c r="H2786" s="3" t="s">
        <v>68</v>
      </c>
      <c r="I2786" s="6">
        <v>0</v>
      </c>
    </row>
    <row r="2787" spans="1:9" x14ac:dyDescent="0.2">
      <c r="A2787" s="3" t="s">
        <v>158</v>
      </c>
      <c r="B2787" s="2">
        <v>10</v>
      </c>
      <c r="C2787" s="3">
        <v>48.596911830000003</v>
      </c>
      <c r="D2787" s="3">
        <v>-122.41974070000001</v>
      </c>
      <c r="E2787" s="3" t="s">
        <v>10</v>
      </c>
      <c r="F2787" s="3">
        <v>9.3529411764705888</v>
      </c>
      <c r="G2787" s="3"/>
      <c r="H2787" s="3" t="s">
        <v>68</v>
      </c>
      <c r="I2787" s="6">
        <v>0</v>
      </c>
    </row>
    <row r="2788" spans="1:9" x14ac:dyDescent="0.2">
      <c r="A2788" s="3" t="s">
        <v>158</v>
      </c>
      <c r="B2788" s="2">
        <v>10</v>
      </c>
      <c r="C2788" s="3">
        <v>48.596911830000003</v>
      </c>
      <c r="D2788" s="3">
        <v>-122.41974070000001</v>
      </c>
      <c r="E2788" s="3" t="s">
        <v>342</v>
      </c>
      <c r="F2788" s="3">
        <v>7.6</v>
      </c>
      <c r="G2788" s="3"/>
      <c r="H2788" s="3" t="s">
        <v>68</v>
      </c>
      <c r="I2788" s="6">
        <v>0</v>
      </c>
    </row>
    <row r="2789" spans="1:9" x14ac:dyDescent="0.2">
      <c r="A2789" s="3" t="s">
        <v>160</v>
      </c>
      <c r="B2789" s="2">
        <v>10</v>
      </c>
      <c r="C2789" s="3">
        <v>48.702159999999999</v>
      </c>
      <c r="D2789" s="3">
        <v>-122.497427</v>
      </c>
      <c r="E2789" s="3" t="s">
        <v>159</v>
      </c>
      <c r="F2789" s="3">
        <v>10.849</v>
      </c>
      <c r="G2789" s="3"/>
      <c r="H2789" s="3" t="s">
        <v>161</v>
      </c>
      <c r="I2789" s="6">
        <v>0</v>
      </c>
    </row>
    <row r="2790" spans="1:9" x14ac:dyDescent="0.2">
      <c r="A2790" s="3" t="s">
        <v>162</v>
      </c>
      <c r="B2790" s="2">
        <v>10</v>
      </c>
      <c r="C2790" s="3">
        <v>48.702221000000002</v>
      </c>
      <c r="D2790" s="3">
        <v>-122.497302</v>
      </c>
      <c r="E2790" s="3" t="s">
        <v>159</v>
      </c>
      <c r="F2790" s="3">
        <v>12.182500000000001</v>
      </c>
      <c r="G2790" s="3"/>
      <c r="H2790" s="3" t="s">
        <v>161</v>
      </c>
      <c r="I2790" s="6">
        <v>0</v>
      </c>
    </row>
    <row r="2791" spans="1:9" x14ac:dyDescent="0.2">
      <c r="A2791" s="3" t="s">
        <v>163</v>
      </c>
      <c r="B2791" s="2">
        <v>10</v>
      </c>
      <c r="C2791" s="3">
        <v>48.702742000000001</v>
      </c>
      <c r="D2791" s="3">
        <v>-122.497134</v>
      </c>
      <c r="E2791" s="3" t="s">
        <v>159</v>
      </c>
      <c r="F2791" s="3">
        <v>10.628333333333332</v>
      </c>
      <c r="G2791" s="3"/>
      <c r="H2791" s="3" t="s">
        <v>161</v>
      </c>
      <c r="I2791" s="6">
        <v>0</v>
      </c>
    </row>
    <row r="2792" spans="1:9" x14ac:dyDescent="0.2">
      <c r="A2792" s="3" t="s">
        <v>418</v>
      </c>
      <c r="B2792" s="2">
        <v>10</v>
      </c>
      <c r="C2792" s="3">
        <v>48.702722000000001</v>
      </c>
      <c r="D2792" s="3">
        <v>-122.497201</v>
      </c>
      <c r="E2792" s="3" t="s">
        <v>159</v>
      </c>
      <c r="F2792" s="3">
        <v>9.8049999999999997</v>
      </c>
      <c r="G2792" s="3"/>
      <c r="H2792" s="3" t="s">
        <v>161</v>
      </c>
      <c r="I2792" s="6">
        <v>0</v>
      </c>
    </row>
    <row r="2793" spans="1:9" x14ac:dyDescent="0.2">
      <c r="A2793" s="3" t="s">
        <v>164</v>
      </c>
      <c r="B2793" s="2">
        <v>10</v>
      </c>
      <c r="C2793" s="3">
        <v>48.702638999999998</v>
      </c>
      <c r="D2793" s="3">
        <v>-122.497877</v>
      </c>
      <c r="E2793" s="3" t="s">
        <v>159</v>
      </c>
      <c r="F2793" s="3">
        <v>11.0875</v>
      </c>
      <c r="G2793" s="3"/>
      <c r="H2793" s="3" t="s">
        <v>161</v>
      </c>
      <c r="I2793" s="6">
        <v>0</v>
      </c>
    </row>
    <row r="2794" spans="1:9" x14ac:dyDescent="0.2">
      <c r="A2794" s="3" t="s">
        <v>165</v>
      </c>
      <c r="B2794" s="2">
        <v>10</v>
      </c>
      <c r="C2794" s="3">
        <v>48.702544000000003</v>
      </c>
      <c r="D2794" s="3">
        <v>-122.49807300000001</v>
      </c>
      <c r="E2794" s="3" t="s">
        <v>159</v>
      </c>
      <c r="F2794" s="3">
        <v>12.159090909090908</v>
      </c>
      <c r="G2794" s="3"/>
      <c r="H2794" s="3" t="s">
        <v>161</v>
      </c>
      <c r="I2794" s="6">
        <v>0</v>
      </c>
    </row>
    <row r="2795" spans="1:9" x14ac:dyDescent="0.2">
      <c r="A2795" s="3" t="s">
        <v>166</v>
      </c>
      <c r="B2795" s="2">
        <v>10</v>
      </c>
      <c r="C2795" s="3">
        <v>48.715642279999997</v>
      </c>
      <c r="D2795" s="3">
        <v>-122.4882789</v>
      </c>
      <c r="E2795" s="3" t="s">
        <v>10</v>
      </c>
      <c r="F2795" s="3">
        <v>11.1</v>
      </c>
      <c r="G2795" s="3"/>
      <c r="H2795" s="3" t="s">
        <v>167</v>
      </c>
      <c r="I2795" s="6">
        <v>0</v>
      </c>
    </row>
    <row r="2796" spans="1:9" x14ac:dyDescent="0.2">
      <c r="A2796" s="3" t="s">
        <v>168</v>
      </c>
      <c r="B2796" s="2">
        <v>10</v>
      </c>
      <c r="C2796" s="3">
        <v>48.713707419999999</v>
      </c>
      <c r="D2796" s="3">
        <v>-122.4783224</v>
      </c>
      <c r="E2796" s="3" t="s">
        <v>10</v>
      </c>
      <c r="F2796" s="3">
        <v>10.916666666666666</v>
      </c>
      <c r="G2796" s="3"/>
      <c r="H2796" s="3" t="s">
        <v>169</v>
      </c>
      <c r="I2796" s="6">
        <v>0</v>
      </c>
    </row>
    <row r="2797" spans="1:9" x14ac:dyDescent="0.2">
      <c r="A2797" s="3" t="s">
        <v>170</v>
      </c>
      <c r="B2797" s="2">
        <v>10</v>
      </c>
      <c r="C2797" s="3">
        <v>48.775677620000003</v>
      </c>
      <c r="D2797" s="3">
        <v>-122.48610720000001</v>
      </c>
      <c r="E2797" s="3" t="s">
        <v>10</v>
      </c>
      <c r="F2797" s="3">
        <v>10.25</v>
      </c>
      <c r="G2797" s="3"/>
      <c r="H2797" s="3" t="s">
        <v>171</v>
      </c>
      <c r="I2797" s="6">
        <v>0</v>
      </c>
    </row>
    <row r="2798" spans="1:9" x14ac:dyDescent="0.2">
      <c r="A2798" s="3" t="s">
        <v>172</v>
      </c>
      <c r="B2798" s="2">
        <v>10</v>
      </c>
      <c r="C2798" s="3">
        <v>48.76272136</v>
      </c>
      <c r="D2798" s="3">
        <v>-122.507724</v>
      </c>
      <c r="E2798" s="3" t="s">
        <v>10</v>
      </c>
      <c r="F2798" s="3">
        <v>11.233333333333334</v>
      </c>
      <c r="G2798" s="3"/>
      <c r="H2798" s="3" t="s">
        <v>173</v>
      </c>
      <c r="I2798" s="6">
        <v>0</v>
      </c>
    </row>
    <row r="2799" spans="1:9" x14ac:dyDescent="0.2">
      <c r="A2799" s="3" t="s">
        <v>174</v>
      </c>
      <c r="B2799" s="2">
        <v>10</v>
      </c>
      <c r="C2799" s="3">
        <v>48.754278880000001</v>
      </c>
      <c r="D2799" s="3">
        <v>-122.46252010000001</v>
      </c>
      <c r="E2799" s="3" t="s">
        <v>10</v>
      </c>
      <c r="F2799" s="3">
        <v>13.450000000000001</v>
      </c>
      <c r="G2799" s="3"/>
      <c r="H2799" s="3" t="s">
        <v>175</v>
      </c>
      <c r="I2799" s="6">
        <v>0</v>
      </c>
    </row>
    <row r="2800" spans="1:9" x14ac:dyDescent="0.2">
      <c r="A2800" s="3" t="s">
        <v>489</v>
      </c>
      <c r="B2800" s="2">
        <v>10</v>
      </c>
      <c r="C2800" s="3">
        <v>48.618679999999998</v>
      </c>
      <c r="D2800" s="3">
        <v>-122.43948</v>
      </c>
      <c r="E2800" s="3" t="s">
        <v>10</v>
      </c>
      <c r="F2800" s="3">
        <v>11.7</v>
      </c>
      <c r="G2800" s="3"/>
      <c r="H2800" s="3" t="s">
        <v>74</v>
      </c>
      <c r="I2800" s="6">
        <v>0</v>
      </c>
    </row>
    <row r="2801" spans="1:9" x14ac:dyDescent="0.2">
      <c r="A2801" s="3" t="s">
        <v>419</v>
      </c>
      <c r="B2801" s="2">
        <v>10</v>
      </c>
      <c r="C2801" s="3">
        <v>48.914000000000001</v>
      </c>
      <c r="D2801" s="3">
        <v>-122.52105</v>
      </c>
      <c r="E2801" s="3" t="s">
        <v>10</v>
      </c>
      <c r="F2801" s="3">
        <v>12.1</v>
      </c>
      <c r="G2801" s="3"/>
      <c r="H2801" s="3" t="s">
        <v>39</v>
      </c>
      <c r="I2801" s="6">
        <v>0</v>
      </c>
    </row>
    <row r="2802" spans="1:9" x14ac:dyDescent="0.2">
      <c r="A2802" s="3" t="s">
        <v>201</v>
      </c>
      <c r="B2802" s="2">
        <v>10</v>
      </c>
      <c r="C2802" s="3">
        <v>48.759382000000002</v>
      </c>
      <c r="D2802" s="3">
        <v>-122.21843699999999</v>
      </c>
      <c r="E2802" s="3" t="s">
        <v>10</v>
      </c>
      <c r="F2802" s="3">
        <v>10.074999999999999</v>
      </c>
      <c r="G2802" s="3"/>
      <c r="H2802" s="3" t="s">
        <v>202</v>
      </c>
      <c r="I2802" s="6">
        <v>0</v>
      </c>
    </row>
    <row r="2803" spans="1:9" x14ac:dyDescent="0.2">
      <c r="A2803" s="3" t="s">
        <v>203</v>
      </c>
      <c r="B2803" s="2">
        <v>10</v>
      </c>
      <c r="C2803" s="3">
        <v>48.96753889</v>
      </c>
      <c r="D2803" s="3">
        <v>-122.3819611</v>
      </c>
      <c r="E2803" s="3" t="s">
        <v>10</v>
      </c>
      <c r="F2803" s="3">
        <v>12.504999999999999</v>
      </c>
      <c r="G2803" s="3"/>
      <c r="H2803" s="3" t="s">
        <v>204</v>
      </c>
      <c r="I2803" s="6">
        <v>0</v>
      </c>
    </row>
    <row r="2804" spans="1:9" x14ac:dyDescent="0.2">
      <c r="A2804" s="3" t="s">
        <v>422</v>
      </c>
      <c r="B2804" s="2">
        <v>10</v>
      </c>
      <c r="C2804" s="3">
        <v>48.722009</v>
      </c>
      <c r="D2804" s="3">
        <v>-122.207854</v>
      </c>
      <c r="E2804" s="3" t="s">
        <v>10</v>
      </c>
      <c r="F2804" s="3">
        <v>8.25</v>
      </c>
      <c r="G2804" s="3"/>
      <c r="H2804" s="3" t="s">
        <v>206</v>
      </c>
      <c r="I2804" s="6">
        <v>0</v>
      </c>
    </row>
    <row r="2805" spans="1:9" x14ac:dyDescent="0.2">
      <c r="A2805" s="3" t="s">
        <v>205</v>
      </c>
      <c r="B2805" s="2">
        <v>10</v>
      </c>
      <c r="C2805" s="3">
        <v>48.713529999999999</v>
      </c>
      <c r="D2805" s="3">
        <v>-122.217958</v>
      </c>
      <c r="E2805" s="3" t="s">
        <v>10</v>
      </c>
      <c r="F2805" s="3">
        <v>9.1999999999999993</v>
      </c>
      <c r="G2805" s="3"/>
      <c r="H2805" s="3" t="s">
        <v>206</v>
      </c>
      <c r="I2805" s="6">
        <v>0</v>
      </c>
    </row>
    <row r="2806" spans="1:9" x14ac:dyDescent="0.2">
      <c r="A2806" s="3" t="s">
        <v>423</v>
      </c>
      <c r="B2806" s="2">
        <v>10</v>
      </c>
      <c r="C2806" s="3">
        <v>48.793732640000002</v>
      </c>
      <c r="D2806" s="3">
        <v>-122.64016220000001</v>
      </c>
      <c r="E2806" s="3" t="s">
        <v>159</v>
      </c>
      <c r="F2806" s="3">
        <v>13.574999999999999</v>
      </c>
      <c r="G2806" s="3"/>
      <c r="H2806" s="3" t="s">
        <v>424</v>
      </c>
      <c r="I2806" s="6">
        <v>0</v>
      </c>
    </row>
    <row r="2807" spans="1:9" x14ac:dyDescent="0.2">
      <c r="A2807" s="3" t="s">
        <v>425</v>
      </c>
      <c r="B2807" s="2">
        <v>10</v>
      </c>
      <c r="C2807" s="3">
        <v>48.710960999999998</v>
      </c>
      <c r="D2807" s="3">
        <v>-122.195637</v>
      </c>
      <c r="E2807" s="3" t="s">
        <v>10</v>
      </c>
      <c r="F2807" s="3">
        <v>8.5</v>
      </c>
      <c r="G2807" s="3"/>
      <c r="H2807" s="3" t="s">
        <v>426</v>
      </c>
      <c r="I2807" s="6">
        <v>0</v>
      </c>
    </row>
    <row r="2808" spans="1:9" x14ac:dyDescent="0.2">
      <c r="A2808" s="3" t="s">
        <v>427</v>
      </c>
      <c r="B2808" s="2">
        <v>10</v>
      </c>
      <c r="C2808" s="3">
        <v>48.719259000000001</v>
      </c>
      <c r="D2808" s="3">
        <v>-122.324653</v>
      </c>
      <c r="E2808" s="3" t="s">
        <v>10</v>
      </c>
      <c r="F2808" s="3">
        <v>11.8</v>
      </c>
      <c r="G2808" s="3"/>
      <c r="H2808" s="3" t="s">
        <v>334</v>
      </c>
      <c r="I2808" s="6">
        <v>0</v>
      </c>
    </row>
    <row r="2809" spans="1:9" x14ac:dyDescent="0.2">
      <c r="A2809" s="3" t="s">
        <v>428</v>
      </c>
      <c r="B2809" s="2">
        <v>10</v>
      </c>
      <c r="C2809" s="3">
        <v>48.748333000000002</v>
      </c>
      <c r="D2809" s="3">
        <v>-122.405666</v>
      </c>
      <c r="E2809" s="3" t="s">
        <v>429</v>
      </c>
      <c r="F2809" s="3">
        <v>13</v>
      </c>
      <c r="G2809" s="3"/>
      <c r="H2809" s="3" t="s">
        <v>430</v>
      </c>
      <c r="I2809" s="6">
        <v>0</v>
      </c>
    </row>
    <row r="2810" spans="1:9" x14ac:dyDescent="0.2">
      <c r="A2810" s="3" t="s">
        <v>431</v>
      </c>
      <c r="B2810" s="2">
        <v>10</v>
      </c>
      <c r="C2810" s="3">
        <v>48.753500000000003</v>
      </c>
      <c r="D2810" s="3">
        <v>-122.45183299999999</v>
      </c>
      <c r="E2810" s="3" t="s">
        <v>10</v>
      </c>
      <c r="F2810" s="3">
        <v>10.5</v>
      </c>
      <c r="G2810" s="3"/>
      <c r="H2810" s="3" t="s">
        <v>66</v>
      </c>
      <c r="I2810" s="6">
        <v>0</v>
      </c>
    </row>
    <row r="2811" spans="1:9" x14ac:dyDescent="0.2">
      <c r="A2811" s="3" t="s">
        <v>432</v>
      </c>
      <c r="B2811" s="2">
        <v>10</v>
      </c>
      <c r="C2811" s="3">
        <v>48.756166</v>
      </c>
      <c r="D2811" s="3">
        <v>-122.458</v>
      </c>
      <c r="E2811" s="3" t="s">
        <v>10</v>
      </c>
      <c r="F2811" s="3">
        <v>13.1</v>
      </c>
      <c r="G2811" s="3"/>
      <c r="H2811" s="3" t="s">
        <v>433</v>
      </c>
      <c r="I2811" s="6">
        <v>0</v>
      </c>
    </row>
    <row r="2812" spans="1:9" x14ac:dyDescent="0.2">
      <c r="A2812" s="3" t="s">
        <v>436</v>
      </c>
      <c r="B2812" s="2">
        <v>10</v>
      </c>
      <c r="C2812" s="3">
        <v>48.769165999999998</v>
      </c>
      <c r="D2812" s="3">
        <v>-122.407833</v>
      </c>
      <c r="E2812" s="3" t="s">
        <v>437</v>
      </c>
      <c r="F2812" s="3">
        <v>12.9</v>
      </c>
      <c r="G2812" s="3"/>
      <c r="H2812" s="3" t="s">
        <v>217</v>
      </c>
      <c r="I2812" s="6">
        <v>0</v>
      </c>
    </row>
    <row r="2813" spans="1:9" x14ac:dyDescent="0.2">
      <c r="A2813" s="3" t="s">
        <v>226</v>
      </c>
      <c r="B2813" s="2">
        <v>10</v>
      </c>
      <c r="C2813" s="3">
        <v>48.737000000000002</v>
      </c>
      <c r="D2813" s="3">
        <v>-122.217167</v>
      </c>
      <c r="E2813" s="3" t="s">
        <v>10</v>
      </c>
      <c r="F2813" s="3">
        <v>9.8000000000000007</v>
      </c>
      <c r="G2813" s="3"/>
      <c r="H2813" s="3" t="s">
        <v>227</v>
      </c>
      <c r="I2813" s="6">
        <v>0</v>
      </c>
    </row>
    <row r="2814" spans="1:9" x14ac:dyDescent="0.2">
      <c r="A2814" s="3" t="s">
        <v>228</v>
      </c>
      <c r="B2814" s="2">
        <v>10</v>
      </c>
      <c r="C2814" s="3">
        <v>48.727423999999999</v>
      </c>
      <c r="D2814" s="3">
        <v>-122.219448</v>
      </c>
      <c r="E2814" s="3" t="s">
        <v>10</v>
      </c>
      <c r="F2814" s="3">
        <v>11.05</v>
      </c>
      <c r="G2814" s="3"/>
      <c r="H2814" s="3" t="s">
        <v>227</v>
      </c>
      <c r="I2814" s="6">
        <v>0</v>
      </c>
    </row>
    <row r="2815" spans="1:9" x14ac:dyDescent="0.2">
      <c r="A2815" s="3" t="s">
        <v>229</v>
      </c>
      <c r="B2815" s="2">
        <v>10</v>
      </c>
      <c r="C2815" s="3">
        <v>48.809680999999998</v>
      </c>
      <c r="D2815" s="3">
        <v>-122.20025699999999</v>
      </c>
      <c r="E2815" s="3" t="s">
        <v>10</v>
      </c>
      <c r="F2815" s="3">
        <v>7.3</v>
      </c>
      <c r="G2815" s="3"/>
      <c r="H2815" s="3" t="s">
        <v>230</v>
      </c>
      <c r="I2815" s="6">
        <v>0</v>
      </c>
    </row>
    <row r="2816" spans="1:9" x14ac:dyDescent="0.2">
      <c r="A2816" s="3" t="s">
        <v>231</v>
      </c>
      <c r="B2816" s="2">
        <v>10</v>
      </c>
      <c r="C2816" s="3">
        <v>48.823928000000002</v>
      </c>
      <c r="D2816" s="3">
        <v>-122.134128</v>
      </c>
      <c r="E2816" s="3" t="s">
        <v>10</v>
      </c>
      <c r="F2816" s="3">
        <v>8</v>
      </c>
      <c r="G2816" s="3"/>
      <c r="H2816" s="3" t="s">
        <v>232</v>
      </c>
      <c r="I2816" s="6">
        <v>0</v>
      </c>
    </row>
    <row r="2817" spans="1:9" x14ac:dyDescent="0.2">
      <c r="A2817" s="3" t="s">
        <v>443</v>
      </c>
      <c r="B2817" s="2">
        <v>10</v>
      </c>
      <c r="C2817" s="3">
        <v>48.898870000000002</v>
      </c>
      <c r="D2817" s="3">
        <v>-121.80378</v>
      </c>
      <c r="E2817" s="3" t="s">
        <v>10</v>
      </c>
      <c r="F2817" s="3">
        <v>7.8</v>
      </c>
      <c r="G2817" s="3"/>
      <c r="H2817" s="3" t="s">
        <v>444</v>
      </c>
      <c r="I2817" s="6">
        <v>0</v>
      </c>
    </row>
    <row r="2818" spans="1:9" x14ac:dyDescent="0.2">
      <c r="A2818" s="3" t="s">
        <v>445</v>
      </c>
      <c r="B2818" s="2">
        <v>10</v>
      </c>
      <c r="C2818" s="3">
        <v>48.902340000000002</v>
      </c>
      <c r="D2818" s="3">
        <v>-121.80755000000001</v>
      </c>
      <c r="E2818" s="3" t="s">
        <v>10</v>
      </c>
      <c r="F2818" s="3">
        <v>7.9</v>
      </c>
      <c r="G2818" s="3"/>
      <c r="H2818" s="3" t="s">
        <v>444</v>
      </c>
      <c r="I2818" s="6">
        <v>0</v>
      </c>
    </row>
    <row r="2819" spans="1:9" x14ac:dyDescent="0.2">
      <c r="A2819" s="3" t="s">
        <v>233</v>
      </c>
      <c r="B2819" s="2">
        <v>10</v>
      </c>
      <c r="C2819" s="3">
        <v>48.869795000000003</v>
      </c>
      <c r="D2819" s="3">
        <v>-122.481972</v>
      </c>
      <c r="E2819" s="3" t="s">
        <v>10</v>
      </c>
      <c r="F2819" s="3">
        <v>10.574999999999999</v>
      </c>
      <c r="G2819" s="3"/>
      <c r="H2819" s="3" t="s">
        <v>234</v>
      </c>
      <c r="I2819" s="6">
        <v>0</v>
      </c>
    </row>
    <row r="2820" spans="1:9" x14ac:dyDescent="0.2">
      <c r="A2820" s="3" t="s">
        <v>235</v>
      </c>
      <c r="B2820" s="2">
        <v>10</v>
      </c>
      <c r="C2820" s="3">
        <v>48.882210999999998</v>
      </c>
      <c r="D2820" s="3">
        <v>-122.44265900000001</v>
      </c>
      <c r="E2820" s="3" t="s">
        <v>10</v>
      </c>
      <c r="F2820" s="3">
        <v>10.425000000000001</v>
      </c>
      <c r="G2820" s="3"/>
      <c r="H2820" s="3" t="s">
        <v>236</v>
      </c>
      <c r="I2820" s="6">
        <v>0</v>
      </c>
    </row>
    <row r="2821" spans="1:9" x14ac:dyDescent="0.2">
      <c r="A2821" s="3" t="s">
        <v>237</v>
      </c>
      <c r="B2821" s="2">
        <v>10</v>
      </c>
      <c r="C2821" s="3">
        <v>48.924265030000001</v>
      </c>
      <c r="D2821" s="3">
        <v>-122.530118</v>
      </c>
      <c r="E2821" s="3" t="s">
        <v>10</v>
      </c>
      <c r="F2821" s="3">
        <v>10.025</v>
      </c>
      <c r="G2821" s="3"/>
      <c r="H2821" s="3" t="s">
        <v>30</v>
      </c>
      <c r="I2821" s="6">
        <v>0</v>
      </c>
    </row>
    <row r="2822" spans="1:9" x14ac:dyDescent="0.2">
      <c r="A2822" s="3" t="s">
        <v>238</v>
      </c>
      <c r="B2822" s="2">
        <v>10</v>
      </c>
      <c r="C2822" s="3">
        <v>48.924143000000001</v>
      </c>
      <c r="D2822" s="3">
        <v>-122.529892</v>
      </c>
      <c r="E2822" s="3" t="s">
        <v>10</v>
      </c>
      <c r="F2822" s="3">
        <v>11.95</v>
      </c>
      <c r="G2822" s="3"/>
      <c r="H2822" s="3" t="s">
        <v>30</v>
      </c>
      <c r="I2822" s="6">
        <v>0</v>
      </c>
    </row>
    <row r="2823" spans="1:9" x14ac:dyDescent="0.2">
      <c r="A2823" s="3" t="s">
        <v>239</v>
      </c>
      <c r="B2823" s="2">
        <v>10</v>
      </c>
      <c r="C2823" s="3">
        <v>48.934878900000001</v>
      </c>
      <c r="D2823" s="3">
        <v>-122.5500626</v>
      </c>
      <c r="E2823" s="3" t="s">
        <v>10</v>
      </c>
      <c r="F2823" s="3">
        <v>9.85</v>
      </c>
      <c r="G2823" s="3"/>
      <c r="H2823" s="3" t="s">
        <v>240</v>
      </c>
      <c r="I2823" s="6">
        <v>0</v>
      </c>
    </row>
    <row r="2824" spans="1:9" x14ac:dyDescent="0.2">
      <c r="A2824" s="3" t="s">
        <v>241</v>
      </c>
      <c r="B2824" s="2">
        <v>10</v>
      </c>
      <c r="C2824" s="3">
        <v>48.934782730000002</v>
      </c>
      <c r="D2824" s="3">
        <v>-122.5371191</v>
      </c>
      <c r="E2824" s="3" t="s">
        <v>10</v>
      </c>
      <c r="F2824" s="3">
        <v>9.6750000000000007</v>
      </c>
      <c r="G2824" s="3"/>
      <c r="H2824" s="3" t="s">
        <v>242</v>
      </c>
      <c r="I2824" s="6">
        <v>0</v>
      </c>
    </row>
    <row r="2825" spans="1:9" x14ac:dyDescent="0.2">
      <c r="A2825" s="3" t="s">
        <v>243</v>
      </c>
      <c r="B2825" s="2">
        <v>10</v>
      </c>
      <c r="C2825" s="3">
        <v>48.99380077</v>
      </c>
      <c r="D2825" s="3">
        <v>-122.5098162</v>
      </c>
      <c r="E2825" s="3" t="s">
        <v>10</v>
      </c>
      <c r="F2825" s="3">
        <v>11.574999999999999</v>
      </c>
      <c r="G2825" s="3"/>
      <c r="H2825" s="3" t="s">
        <v>137</v>
      </c>
      <c r="I2825" s="6">
        <v>0</v>
      </c>
    </row>
    <row r="2826" spans="1:9" x14ac:dyDescent="0.2">
      <c r="A2826" s="3" t="s">
        <v>244</v>
      </c>
      <c r="B2826" s="2">
        <v>10</v>
      </c>
      <c r="C2826" s="3">
        <v>48.993743670000001</v>
      </c>
      <c r="D2826" s="3">
        <v>-122.5006848</v>
      </c>
      <c r="E2826" s="3" t="s">
        <v>10</v>
      </c>
      <c r="F2826" s="3">
        <v>11.125</v>
      </c>
      <c r="G2826" s="3"/>
      <c r="H2826" s="3" t="s">
        <v>245</v>
      </c>
      <c r="I2826" s="6">
        <v>0</v>
      </c>
    </row>
    <row r="2827" spans="1:9" x14ac:dyDescent="0.2">
      <c r="A2827" s="3" t="s">
        <v>446</v>
      </c>
      <c r="B2827" s="2">
        <v>10</v>
      </c>
      <c r="C2827" s="3">
        <v>48.974921070000001</v>
      </c>
      <c r="D2827" s="3">
        <v>-122.50207640000001</v>
      </c>
      <c r="E2827" s="3" t="s">
        <v>10</v>
      </c>
      <c r="F2827" s="3">
        <v>12.1</v>
      </c>
      <c r="G2827" s="3"/>
      <c r="H2827" s="3" t="s">
        <v>447</v>
      </c>
      <c r="I2827" s="6">
        <v>0</v>
      </c>
    </row>
    <row r="2828" spans="1:9" x14ac:dyDescent="0.2">
      <c r="A2828" s="3" t="s">
        <v>246</v>
      </c>
      <c r="B2828" s="2">
        <v>10</v>
      </c>
      <c r="C2828" s="3">
        <v>48.962166279999998</v>
      </c>
      <c r="D2828" s="3">
        <v>-122.73358140000001</v>
      </c>
      <c r="E2828" s="3" t="s">
        <v>10</v>
      </c>
      <c r="F2828" s="3">
        <v>11.625</v>
      </c>
      <c r="G2828" s="3"/>
      <c r="H2828" s="3" t="s">
        <v>247</v>
      </c>
      <c r="I2828" s="6">
        <v>0</v>
      </c>
    </row>
    <row r="2829" spans="1:9" x14ac:dyDescent="0.2">
      <c r="A2829" s="3" t="s">
        <v>248</v>
      </c>
      <c r="B2829" s="2">
        <v>10</v>
      </c>
      <c r="C2829" s="3">
        <v>48.954633000000001</v>
      </c>
      <c r="D2829" s="3">
        <v>-122.726187</v>
      </c>
      <c r="E2829" s="3" t="s">
        <v>10</v>
      </c>
      <c r="F2829" s="3">
        <v>13.1</v>
      </c>
      <c r="G2829" s="3"/>
      <c r="H2829" s="3" t="s">
        <v>86</v>
      </c>
      <c r="I2829" s="6">
        <v>0</v>
      </c>
    </row>
    <row r="2830" spans="1:9" x14ac:dyDescent="0.2">
      <c r="A2830" s="3" t="s">
        <v>249</v>
      </c>
      <c r="B2830" s="2">
        <v>10</v>
      </c>
      <c r="C2830" s="3">
        <v>48.954627619999997</v>
      </c>
      <c r="D2830" s="3">
        <v>-122.7258496</v>
      </c>
      <c r="E2830" s="3" t="s">
        <v>10</v>
      </c>
      <c r="F2830" s="3">
        <v>11.55</v>
      </c>
      <c r="G2830" s="3"/>
      <c r="H2830" s="3" t="s">
        <v>86</v>
      </c>
      <c r="I2830" s="6">
        <v>0</v>
      </c>
    </row>
    <row r="2831" spans="1:9" x14ac:dyDescent="0.2">
      <c r="A2831" s="3" t="s">
        <v>250</v>
      </c>
      <c r="B2831" s="2">
        <v>10</v>
      </c>
      <c r="C2831" s="3">
        <v>48.921006579999997</v>
      </c>
      <c r="D2831" s="3">
        <v>-122.66036250000001</v>
      </c>
      <c r="E2831" s="3" t="s">
        <v>10</v>
      </c>
      <c r="F2831" s="3">
        <v>10.85</v>
      </c>
      <c r="G2831" s="3"/>
      <c r="H2831" s="3" t="s">
        <v>90</v>
      </c>
      <c r="I2831" s="6">
        <v>0</v>
      </c>
    </row>
    <row r="2832" spans="1:9" x14ac:dyDescent="0.2">
      <c r="A2832" s="3" t="s">
        <v>251</v>
      </c>
      <c r="B2832" s="2">
        <v>10</v>
      </c>
      <c r="C2832" s="3">
        <v>48.921391999999997</v>
      </c>
      <c r="D2832" s="3">
        <v>-122.66033400000001</v>
      </c>
      <c r="E2832" s="3" t="s">
        <v>10</v>
      </c>
      <c r="F2832" s="3">
        <v>11</v>
      </c>
      <c r="G2832" s="3"/>
      <c r="H2832" s="3" t="s">
        <v>90</v>
      </c>
      <c r="I2832" s="6">
        <v>0</v>
      </c>
    </row>
    <row r="2833" spans="1:9" x14ac:dyDescent="0.2">
      <c r="A2833" s="3" t="s">
        <v>252</v>
      </c>
      <c r="B2833" s="2">
        <v>10</v>
      </c>
      <c r="C2833" s="3">
        <v>48.996954610000003</v>
      </c>
      <c r="D2833" s="3">
        <v>-122.754516</v>
      </c>
      <c r="E2833" s="3" t="s">
        <v>10</v>
      </c>
      <c r="F2833" s="3">
        <v>12.3</v>
      </c>
      <c r="G2833" s="3"/>
      <c r="H2833" s="3" t="s">
        <v>76</v>
      </c>
      <c r="I2833" s="6">
        <v>0</v>
      </c>
    </row>
    <row r="2834" spans="1:9" x14ac:dyDescent="0.2">
      <c r="A2834" s="3" t="s">
        <v>253</v>
      </c>
      <c r="B2834" s="2">
        <v>10</v>
      </c>
      <c r="C2834" s="3">
        <v>48.997458229999999</v>
      </c>
      <c r="D2834" s="3">
        <v>-122.75444520000001</v>
      </c>
      <c r="E2834" s="3" t="s">
        <v>10</v>
      </c>
      <c r="F2834" s="3">
        <v>11.066666666666668</v>
      </c>
      <c r="G2834" s="3"/>
      <c r="H2834" s="3" t="s">
        <v>76</v>
      </c>
      <c r="I2834" s="6">
        <v>0</v>
      </c>
    </row>
    <row r="2835" spans="1:9" x14ac:dyDescent="0.2">
      <c r="A2835" s="3" t="s">
        <v>254</v>
      </c>
      <c r="B2835" s="2">
        <v>10</v>
      </c>
      <c r="C2835" s="3">
        <v>48.950921690000001</v>
      </c>
      <c r="D2835" s="3">
        <v>-122.6378392</v>
      </c>
      <c r="E2835" s="3" t="s">
        <v>10</v>
      </c>
      <c r="F2835" s="3">
        <v>10.425000000000001</v>
      </c>
      <c r="G2835" s="3"/>
      <c r="H2835" s="3" t="s">
        <v>104</v>
      </c>
      <c r="I2835" s="6">
        <v>0</v>
      </c>
    </row>
    <row r="2836" spans="1:9" x14ac:dyDescent="0.2">
      <c r="A2836" s="3" t="s">
        <v>255</v>
      </c>
      <c r="B2836" s="2">
        <v>10</v>
      </c>
      <c r="C2836" s="3">
        <v>48.95020246</v>
      </c>
      <c r="D2836" s="3">
        <v>-122.6379811</v>
      </c>
      <c r="E2836" s="3" t="s">
        <v>10</v>
      </c>
      <c r="F2836" s="3">
        <v>10.6</v>
      </c>
      <c r="G2836" s="3"/>
      <c r="H2836" s="3" t="s">
        <v>103</v>
      </c>
      <c r="I2836" s="6">
        <v>0</v>
      </c>
    </row>
    <row r="2837" spans="1:9" x14ac:dyDescent="0.2">
      <c r="A2837" s="3" t="s">
        <v>256</v>
      </c>
      <c r="B2837" s="2">
        <v>10</v>
      </c>
      <c r="C2837" s="3">
        <v>48.946763509999997</v>
      </c>
      <c r="D2837" s="3">
        <v>-122.4759808</v>
      </c>
      <c r="E2837" s="3" t="s">
        <v>10</v>
      </c>
      <c r="F2837" s="3">
        <v>11.200000000000001</v>
      </c>
      <c r="G2837" s="3"/>
      <c r="H2837" s="3" t="s">
        <v>181</v>
      </c>
      <c r="I2837" s="6">
        <v>0</v>
      </c>
    </row>
    <row r="2838" spans="1:9" x14ac:dyDescent="0.2">
      <c r="A2838" s="3" t="s">
        <v>257</v>
      </c>
      <c r="B2838" s="2">
        <v>10</v>
      </c>
      <c r="C2838" s="3">
        <v>48.946766519999997</v>
      </c>
      <c r="D2838" s="3">
        <v>-122.47577269999999</v>
      </c>
      <c r="E2838" s="3" t="s">
        <v>10</v>
      </c>
      <c r="F2838" s="3">
        <v>11.275</v>
      </c>
      <c r="G2838" s="3"/>
      <c r="H2838" s="3" t="s">
        <v>181</v>
      </c>
      <c r="I2838" s="6">
        <v>0</v>
      </c>
    </row>
    <row r="2839" spans="1:9" x14ac:dyDescent="0.2">
      <c r="A2839" s="3" t="s">
        <v>258</v>
      </c>
      <c r="B2839" s="2">
        <v>10</v>
      </c>
      <c r="C2839" s="3">
        <v>48.96438319</v>
      </c>
      <c r="D2839" s="3">
        <v>-122.47482960000001</v>
      </c>
      <c r="E2839" s="3" t="s">
        <v>10</v>
      </c>
      <c r="F2839" s="3">
        <v>11.3</v>
      </c>
      <c r="G2839" s="3"/>
      <c r="H2839" s="3" t="s">
        <v>181</v>
      </c>
      <c r="I2839" s="6">
        <v>0</v>
      </c>
    </row>
    <row r="2840" spans="1:9" x14ac:dyDescent="0.2">
      <c r="A2840" s="3" t="s">
        <v>259</v>
      </c>
      <c r="B2840" s="2">
        <v>10</v>
      </c>
      <c r="C2840" s="3">
        <v>48.964467679999998</v>
      </c>
      <c r="D2840" s="3">
        <v>-122.4736264</v>
      </c>
      <c r="E2840" s="3" t="s">
        <v>10</v>
      </c>
      <c r="F2840" s="3">
        <v>11.175000000000001</v>
      </c>
      <c r="G2840" s="3"/>
      <c r="H2840" s="3" t="s">
        <v>177</v>
      </c>
      <c r="I2840" s="6">
        <v>0</v>
      </c>
    </row>
    <row r="2841" spans="1:9" x14ac:dyDescent="0.2">
      <c r="A2841" s="3" t="s">
        <v>260</v>
      </c>
      <c r="B2841" s="2">
        <v>10</v>
      </c>
      <c r="C2841" s="3">
        <v>49.002180000000003</v>
      </c>
      <c r="D2841" s="3">
        <v>-122.47401000000001</v>
      </c>
      <c r="E2841" s="3" t="s">
        <v>10</v>
      </c>
      <c r="F2841" s="3">
        <v>11.15</v>
      </c>
      <c r="G2841" s="3"/>
      <c r="H2841" s="3" t="s">
        <v>181</v>
      </c>
      <c r="I2841" s="6">
        <v>0</v>
      </c>
    </row>
    <row r="2842" spans="1:9" x14ac:dyDescent="0.2">
      <c r="A2842" s="3" t="s">
        <v>261</v>
      </c>
      <c r="B2842" s="2">
        <v>10</v>
      </c>
      <c r="C2842" s="3">
        <v>49.002180000000003</v>
      </c>
      <c r="D2842" s="3">
        <v>-122.47378999999999</v>
      </c>
      <c r="E2842" s="3" t="s">
        <v>10</v>
      </c>
      <c r="F2842" s="3">
        <v>10.95</v>
      </c>
      <c r="G2842" s="3"/>
      <c r="H2842" s="3" t="s">
        <v>177</v>
      </c>
      <c r="I2842" s="6">
        <v>0</v>
      </c>
    </row>
    <row r="2843" spans="1:9" x14ac:dyDescent="0.2">
      <c r="A2843" s="3" t="s">
        <v>262</v>
      </c>
      <c r="B2843" s="2">
        <v>10</v>
      </c>
      <c r="C2843" s="3">
        <v>48.9233586</v>
      </c>
      <c r="D2843" s="3">
        <v>-122.52578629999999</v>
      </c>
      <c r="E2843" s="3" t="s">
        <v>10</v>
      </c>
      <c r="F2843" s="3">
        <v>11.25</v>
      </c>
      <c r="G2843" s="3"/>
      <c r="H2843" s="3" t="s">
        <v>263</v>
      </c>
      <c r="I2843" s="6">
        <v>0</v>
      </c>
    </row>
    <row r="2844" spans="1:9" x14ac:dyDescent="0.2">
      <c r="A2844" s="3" t="s">
        <v>264</v>
      </c>
      <c r="B2844" s="2">
        <v>10</v>
      </c>
      <c r="C2844" s="3">
        <v>48.933860850000002</v>
      </c>
      <c r="D2844" s="3">
        <v>-122.4932568</v>
      </c>
      <c r="E2844" s="3" t="s">
        <v>10</v>
      </c>
      <c r="F2844" s="3">
        <v>11.175000000000001</v>
      </c>
      <c r="G2844" s="3"/>
      <c r="H2844" s="3" t="s">
        <v>265</v>
      </c>
      <c r="I2844" s="6">
        <v>0</v>
      </c>
    </row>
    <row r="2845" spans="1:9" x14ac:dyDescent="0.2">
      <c r="A2845" s="3" t="s">
        <v>618</v>
      </c>
      <c r="B2845" s="2">
        <v>10</v>
      </c>
      <c r="C2845" s="3">
        <v>48.938920000000003</v>
      </c>
      <c r="D2845" s="3">
        <v>-122.48968000000001</v>
      </c>
      <c r="E2845" s="3" t="s">
        <v>10</v>
      </c>
      <c r="F2845" s="3">
        <v>12.5</v>
      </c>
      <c r="G2845" s="3"/>
      <c r="H2845" s="3" t="s">
        <v>265</v>
      </c>
      <c r="I2845" s="6">
        <v>0</v>
      </c>
    </row>
    <row r="2846" spans="1:9" x14ac:dyDescent="0.2">
      <c r="A2846" s="3" t="s">
        <v>266</v>
      </c>
      <c r="B2846" s="2">
        <v>10</v>
      </c>
      <c r="C2846" s="3">
        <v>48.845761969999998</v>
      </c>
      <c r="D2846" s="3">
        <v>-122.5589763</v>
      </c>
      <c r="E2846" s="3" t="s">
        <v>10</v>
      </c>
      <c r="F2846" s="3">
        <v>10.175000000000001</v>
      </c>
      <c r="G2846" s="3"/>
      <c r="H2846" s="3" t="s">
        <v>267</v>
      </c>
      <c r="I2846" s="6">
        <v>0</v>
      </c>
    </row>
    <row r="2847" spans="1:9" x14ac:dyDescent="0.2">
      <c r="A2847" s="3" t="s">
        <v>268</v>
      </c>
      <c r="B2847" s="2">
        <v>10</v>
      </c>
      <c r="C2847" s="3">
        <v>48.91353548</v>
      </c>
      <c r="D2847" s="3">
        <v>-122.52203</v>
      </c>
      <c r="E2847" s="3" t="s">
        <v>10</v>
      </c>
      <c r="F2847" s="3">
        <v>9.4</v>
      </c>
      <c r="G2847" s="3"/>
      <c r="H2847" s="3" t="s">
        <v>39</v>
      </c>
      <c r="I2847" s="6">
        <v>0</v>
      </c>
    </row>
    <row r="2848" spans="1:9" x14ac:dyDescent="0.2">
      <c r="A2848" s="3" t="s">
        <v>269</v>
      </c>
      <c r="B2848" s="2">
        <v>10</v>
      </c>
      <c r="C2848" s="3">
        <v>48.914053000000003</v>
      </c>
      <c r="D2848" s="3">
        <v>-122.520866</v>
      </c>
      <c r="E2848" s="3" t="s">
        <v>10</v>
      </c>
      <c r="F2848" s="3">
        <v>13.05</v>
      </c>
      <c r="G2848" s="3"/>
      <c r="H2848" s="3" t="s">
        <v>39</v>
      </c>
      <c r="I2848" s="6">
        <v>0</v>
      </c>
    </row>
    <row r="2849" spans="1:9" x14ac:dyDescent="0.2">
      <c r="A2849" s="3" t="s">
        <v>270</v>
      </c>
      <c r="B2849" s="2">
        <v>10</v>
      </c>
      <c r="C2849" s="3">
        <v>48.946277279999997</v>
      </c>
      <c r="D2849" s="3">
        <v>-122.4711588</v>
      </c>
      <c r="E2849" s="3" t="s">
        <v>10</v>
      </c>
      <c r="F2849" s="3">
        <v>8.9250000000000007</v>
      </c>
      <c r="G2849" s="3"/>
      <c r="H2849" s="3" t="s">
        <v>271</v>
      </c>
      <c r="I2849" s="6">
        <v>0</v>
      </c>
    </row>
    <row r="2850" spans="1:9" x14ac:dyDescent="0.2">
      <c r="A2850" s="3" t="s">
        <v>272</v>
      </c>
      <c r="B2850" s="2">
        <v>10</v>
      </c>
      <c r="C2850" s="3">
        <v>48.946618639999997</v>
      </c>
      <c r="D2850" s="3">
        <v>-122.45977499999999</v>
      </c>
      <c r="E2850" s="3" t="s">
        <v>10</v>
      </c>
      <c r="F2850" s="3">
        <v>10.225</v>
      </c>
      <c r="G2850" s="3"/>
      <c r="H2850" s="3" t="s">
        <v>273</v>
      </c>
      <c r="I2850" s="6">
        <v>0</v>
      </c>
    </row>
    <row r="2851" spans="1:9" x14ac:dyDescent="0.2">
      <c r="A2851" s="3" t="s">
        <v>274</v>
      </c>
      <c r="B2851" s="2">
        <v>10</v>
      </c>
      <c r="C2851" s="3">
        <v>48.964188550000003</v>
      </c>
      <c r="D2851" s="3">
        <v>-122.4642892</v>
      </c>
      <c r="E2851" s="3" t="s">
        <v>10</v>
      </c>
      <c r="F2851" s="3">
        <v>11.675000000000001</v>
      </c>
      <c r="G2851" s="3"/>
      <c r="H2851" s="3" t="s">
        <v>155</v>
      </c>
      <c r="I2851" s="6">
        <v>0</v>
      </c>
    </row>
    <row r="2852" spans="1:9" x14ac:dyDescent="0.2">
      <c r="A2852" s="3" t="s">
        <v>448</v>
      </c>
      <c r="B2852" s="2">
        <v>10</v>
      </c>
      <c r="C2852" s="3">
        <v>48.964861669999998</v>
      </c>
      <c r="D2852" s="3">
        <v>-122.45192590000001</v>
      </c>
      <c r="E2852" s="3" t="s">
        <v>10</v>
      </c>
      <c r="F2852" s="3">
        <v>12</v>
      </c>
      <c r="G2852" s="3"/>
      <c r="H2852" s="3" t="s">
        <v>185</v>
      </c>
      <c r="I2852" s="6">
        <v>0</v>
      </c>
    </row>
    <row r="2853" spans="1:9" x14ac:dyDescent="0.2">
      <c r="A2853" s="3" t="s">
        <v>449</v>
      </c>
      <c r="B2853" s="2">
        <v>10</v>
      </c>
      <c r="C2853" s="3">
        <v>48.964189519999998</v>
      </c>
      <c r="D2853" s="3">
        <v>-122.441181</v>
      </c>
      <c r="E2853" s="3" t="s">
        <v>10</v>
      </c>
      <c r="F2853" s="3">
        <v>12.3</v>
      </c>
      <c r="G2853" s="3"/>
      <c r="H2853" s="3" t="s">
        <v>140</v>
      </c>
      <c r="I2853" s="6">
        <v>0</v>
      </c>
    </row>
    <row r="2854" spans="1:9" x14ac:dyDescent="0.2">
      <c r="A2854" s="3" t="s">
        <v>275</v>
      </c>
      <c r="B2854" s="2">
        <v>10</v>
      </c>
      <c r="C2854" s="3">
        <v>48.964350000000003</v>
      </c>
      <c r="D2854" s="3">
        <v>-122.42977999999999</v>
      </c>
      <c r="E2854" s="3" t="s">
        <v>10</v>
      </c>
      <c r="F2854" s="3">
        <v>11.45</v>
      </c>
      <c r="G2854" s="3"/>
      <c r="H2854" s="3" t="s">
        <v>191</v>
      </c>
      <c r="I2854" s="6">
        <v>0</v>
      </c>
    </row>
    <row r="2855" spans="1:9" x14ac:dyDescent="0.2">
      <c r="A2855" s="3" t="s">
        <v>276</v>
      </c>
      <c r="B2855" s="2">
        <v>10</v>
      </c>
      <c r="C2855" s="3">
        <v>48.979022860000001</v>
      </c>
      <c r="D2855" s="3">
        <v>-122.4522346</v>
      </c>
      <c r="E2855" s="3" t="s">
        <v>10</v>
      </c>
      <c r="F2855" s="3">
        <v>11.125</v>
      </c>
      <c r="G2855" s="3"/>
      <c r="H2855" s="3" t="s">
        <v>277</v>
      </c>
      <c r="I2855" s="6">
        <v>0</v>
      </c>
    </row>
    <row r="2856" spans="1:9" x14ac:dyDescent="0.2">
      <c r="A2856" s="3" t="s">
        <v>278</v>
      </c>
      <c r="B2856" s="2">
        <v>10</v>
      </c>
      <c r="C2856" s="3">
        <v>48.979280590000002</v>
      </c>
      <c r="D2856" s="3">
        <v>-122.4403009</v>
      </c>
      <c r="E2856" s="3" t="s">
        <v>10</v>
      </c>
      <c r="F2856" s="3">
        <v>11.3</v>
      </c>
      <c r="G2856" s="3"/>
      <c r="H2856" s="3" t="s">
        <v>140</v>
      </c>
      <c r="I2856" s="6">
        <v>0</v>
      </c>
    </row>
    <row r="2857" spans="1:9" x14ac:dyDescent="0.2">
      <c r="A2857" s="3" t="s">
        <v>279</v>
      </c>
      <c r="B2857" s="2">
        <v>10</v>
      </c>
      <c r="C2857" s="3">
        <v>48.978912049999998</v>
      </c>
      <c r="D2857" s="3">
        <v>-122.4293172</v>
      </c>
      <c r="E2857" s="3" t="s">
        <v>10</v>
      </c>
      <c r="F2857" s="3">
        <v>11.4625</v>
      </c>
      <c r="G2857" s="3"/>
      <c r="H2857" s="3" t="s">
        <v>191</v>
      </c>
      <c r="I2857" s="6">
        <v>0</v>
      </c>
    </row>
    <row r="2858" spans="1:9" x14ac:dyDescent="0.2">
      <c r="A2858" s="3" t="s">
        <v>280</v>
      </c>
      <c r="B2858" s="2">
        <v>10</v>
      </c>
      <c r="C2858" s="3">
        <v>48.9925487</v>
      </c>
      <c r="D2858" s="3">
        <v>-122.4146566</v>
      </c>
      <c r="E2858" s="3" t="s">
        <v>10</v>
      </c>
      <c r="F2858" s="3">
        <v>11.525</v>
      </c>
      <c r="G2858" s="3"/>
      <c r="H2858" s="3" t="s">
        <v>193</v>
      </c>
      <c r="I2858" s="6">
        <v>0</v>
      </c>
    </row>
    <row r="2859" spans="1:9" x14ac:dyDescent="0.2">
      <c r="A2859" s="3" t="s">
        <v>281</v>
      </c>
      <c r="B2859" s="2">
        <v>10</v>
      </c>
      <c r="C2859" s="3">
        <v>49.000332999999998</v>
      </c>
      <c r="D2859" s="3">
        <v>-122.408176</v>
      </c>
      <c r="E2859" s="3" t="s">
        <v>10</v>
      </c>
      <c r="F2859" s="3">
        <v>12.85</v>
      </c>
      <c r="G2859" s="3"/>
      <c r="H2859" s="3" t="s">
        <v>193</v>
      </c>
      <c r="I2859" s="6">
        <v>0</v>
      </c>
    </row>
    <row r="2860" spans="1:9" x14ac:dyDescent="0.2">
      <c r="A2860" s="3" t="s">
        <v>282</v>
      </c>
      <c r="B2860" s="2">
        <v>10</v>
      </c>
      <c r="C2860" s="3">
        <v>48.992471600000002</v>
      </c>
      <c r="D2860" s="3">
        <v>-122.2670055</v>
      </c>
      <c r="E2860" s="3" t="s">
        <v>10</v>
      </c>
      <c r="F2860" s="3">
        <v>10.5</v>
      </c>
      <c r="G2860" s="3"/>
      <c r="H2860" s="3" t="s">
        <v>283</v>
      </c>
      <c r="I2860" s="6">
        <v>0</v>
      </c>
    </row>
    <row r="2861" spans="1:9" x14ac:dyDescent="0.2">
      <c r="A2861" s="3" t="s">
        <v>284</v>
      </c>
      <c r="B2861" s="2">
        <v>10</v>
      </c>
      <c r="C2861" s="3">
        <v>48.94482051</v>
      </c>
      <c r="D2861" s="3">
        <v>-122.44308909999999</v>
      </c>
      <c r="E2861" s="3" t="s">
        <v>10</v>
      </c>
      <c r="F2861" s="3">
        <v>9.7333333333333325</v>
      </c>
      <c r="G2861" s="3"/>
      <c r="H2861" s="3" t="s">
        <v>41</v>
      </c>
      <c r="I2861" s="6">
        <v>0</v>
      </c>
    </row>
    <row r="2862" spans="1:9" x14ac:dyDescent="0.2">
      <c r="A2862" s="3" t="s">
        <v>285</v>
      </c>
      <c r="B2862" s="2">
        <v>10</v>
      </c>
      <c r="C2862" s="3">
        <v>48.945118999999998</v>
      </c>
      <c r="D2862" s="3">
        <v>-122.44166800000001</v>
      </c>
      <c r="E2862" s="3" t="s">
        <v>10</v>
      </c>
      <c r="F2862" s="3">
        <v>12.65</v>
      </c>
      <c r="G2862" s="3"/>
      <c r="H2862" s="3" t="s">
        <v>41</v>
      </c>
      <c r="I2862" s="6">
        <v>0</v>
      </c>
    </row>
    <row r="2863" spans="1:9" x14ac:dyDescent="0.2">
      <c r="A2863" s="3" t="s">
        <v>286</v>
      </c>
      <c r="B2863" s="2">
        <v>10</v>
      </c>
      <c r="C2863" s="3">
        <v>48.945470640000003</v>
      </c>
      <c r="D2863" s="3">
        <v>-122.40884440000001</v>
      </c>
      <c r="E2863" s="3" t="s">
        <v>10</v>
      </c>
      <c r="F2863" s="3">
        <v>9.9</v>
      </c>
      <c r="G2863" s="3"/>
      <c r="H2863" s="3" t="s">
        <v>287</v>
      </c>
      <c r="I2863" s="6">
        <v>0</v>
      </c>
    </row>
    <row r="2864" spans="1:9" x14ac:dyDescent="0.2">
      <c r="A2864" s="3" t="s">
        <v>288</v>
      </c>
      <c r="B2864" s="2">
        <v>10</v>
      </c>
      <c r="C2864" s="3">
        <v>48.791318330000003</v>
      </c>
      <c r="D2864" s="3">
        <v>-122.5910447</v>
      </c>
      <c r="E2864" s="3" t="s">
        <v>10</v>
      </c>
      <c r="F2864" s="3">
        <v>9.1999999999999993</v>
      </c>
      <c r="G2864" s="3"/>
      <c r="H2864" s="3" t="s">
        <v>47</v>
      </c>
      <c r="I2864" s="6">
        <v>0</v>
      </c>
    </row>
    <row r="2865" spans="1:9" x14ac:dyDescent="0.2">
      <c r="A2865" s="3" t="s">
        <v>289</v>
      </c>
      <c r="B2865" s="2">
        <v>10</v>
      </c>
      <c r="C2865" s="3">
        <v>48.791426000000001</v>
      </c>
      <c r="D2865" s="3">
        <v>-122.590295</v>
      </c>
      <c r="E2865" s="3" t="s">
        <v>10</v>
      </c>
      <c r="F2865" s="3">
        <v>11.75</v>
      </c>
      <c r="G2865" s="3"/>
      <c r="H2865" s="3" t="s">
        <v>47</v>
      </c>
      <c r="I2865" s="6">
        <v>0</v>
      </c>
    </row>
    <row r="2866" spans="1:9" x14ac:dyDescent="0.2">
      <c r="A2866" s="3" t="s">
        <v>290</v>
      </c>
      <c r="B2866" s="2">
        <v>10</v>
      </c>
      <c r="C2866" s="3">
        <v>48.843479930000001</v>
      </c>
      <c r="D2866" s="3">
        <v>-122.58898170000001</v>
      </c>
      <c r="E2866" s="3" t="s">
        <v>10</v>
      </c>
      <c r="F2866" s="3">
        <v>9.125</v>
      </c>
      <c r="G2866" s="3"/>
      <c r="H2866" s="3" t="s">
        <v>12</v>
      </c>
      <c r="I2866" s="6">
        <v>0</v>
      </c>
    </row>
    <row r="2867" spans="1:9" x14ac:dyDescent="0.2">
      <c r="A2867" s="3" t="s">
        <v>291</v>
      </c>
      <c r="B2867" s="2">
        <v>10</v>
      </c>
      <c r="C2867" s="3">
        <v>48.936562279999997</v>
      </c>
      <c r="D2867" s="3">
        <v>-122.44110860000001</v>
      </c>
      <c r="E2867" s="3" t="s">
        <v>10</v>
      </c>
      <c r="F2867" s="3">
        <v>8.625</v>
      </c>
      <c r="G2867" s="3"/>
      <c r="H2867" s="3" t="s">
        <v>52</v>
      </c>
      <c r="I2867" s="6">
        <v>0</v>
      </c>
    </row>
    <row r="2868" spans="1:9" x14ac:dyDescent="0.2">
      <c r="A2868" s="3" t="s">
        <v>292</v>
      </c>
      <c r="B2868" s="2">
        <v>10</v>
      </c>
      <c r="C2868" s="3">
        <v>48.936590000000002</v>
      </c>
      <c r="D2868" s="3">
        <v>-122.44171799999999</v>
      </c>
      <c r="E2868" s="3" t="s">
        <v>10</v>
      </c>
      <c r="F2868" s="3">
        <v>10.8</v>
      </c>
      <c r="G2868" s="3"/>
      <c r="H2868" s="3" t="s">
        <v>52</v>
      </c>
      <c r="I2868" s="6">
        <v>0</v>
      </c>
    </row>
    <row r="2869" spans="1:9" x14ac:dyDescent="0.2">
      <c r="A2869" s="3" t="s">
        <v>293</v>
      </c>
      <c r="B2869" s="2">
        <v>10</v>
      </c>
      <c r="C2869" s="3">
        <v>48.83983447</v>
      </c>
      <c r="D2869" s="3">
        <v>-122.29177610000001</v>
      </c>
      <c r="E2869" s="3" t="s">
        <v>10</v>
      </c>
      <c r="F2869" s="3">
        <v>9.1499999999999986</v>
      </c>
      <c r="G2869" s="3"/>
      <c r="H2869" s="3" t="s">
        <v>294</v>
      </c>
      <c r="I2869" s="6">
        <v>0</v>
      </c>
    </row>
    <row r="2870" spans="1:9" x14ac:dyDescent="0.2">
      <c r="A2870" s="3" t="s">
        <v>295</v>
      </c>
      <c r="B2870" s="2">
        <v>10</v>
      </c>
      <c r="C2870" s="3">
        <v>48.9494568</v>
      </c>
      <c r="D2870" s="3">
        <v>-122.4088785</v>
      </c>
      <c r="E2870" s="3" t="s">
        <v>10</v>
      </c>
      <c r="F2870" s="3">
        <v>10.45</v>
      </c>
      <c r="G2870" s="3"/>
      <c r="H2870" s="3" t="s">
        <v>296</v>
      </c>
      <c r="I2870" s="6">
        <v>0</v>
      </c>
    </row>
    <row r="2871" spans="1:9" x14ac:dyDescent="0.2">
      <c r="A2871" s="3" t="s">
        <v>297</v>
      </c>
      <c r="B2871" s="2">
        <v>10</v>
      </c>
      <c r="C2871" s="3">
        <v>48.822125999999997</v>
      </c>
      <c r="D2871" s="3">
        <v>-122.134991</v>
      </c>
      <c r="E2871" s="3" t="s">
        <v>10</v>
      </c>
      <c r="F2871" s="3">
        <v>7.8500000000000005</v>
      </c>
      <c r="G2871" s="3"/>
      <c r="H2871" s="3" t="s">
        <v>298</v>
      </c>
      <c r="I2871" s="6">
        <v>0</v>
      </c>
    </row>
    <row r="2872" spans="1:9" x14ac:dyDescent="0.2">
      <c r="A2872" s="3" t="s">
        <v>299</v>
      </c>
      <c r="B2872" s="2">
        <v>10</v>
      </c>
      <c r="C2872" s="3">
        <v>48.837985000000003</v>
      </c>
      <c r="D2872" s="3">
        <v>-122.154369</v>
      </c>
      <c r="E2872" s="3" t="s">
        <v>10</v>
      </c>
      <c r="F2872" s="3">
        <v>8.6499999999999986</v>
      </c>
      <c r="G2872" s="3"/>
      <c r="H2872" s="3" t="s">
        <v>17</v>
      </c>
      <c r="I2872" s="6">
        <v>0</v>
      </c>
    </row>
    <row r="2873" spans="1:9" x14ac:dyDescent="0.2">
      <c r="A2873" s="3" t="s">
        <v>300</v>
      </c>
      <c r="B2873" s="2">
        <v>10</v>
      </c>
      <c r="C2873" s="3">
        <v>48.918458819999998</v>
      </c>
      <c r="D2873" s="3">
        <v>-122.4651307</v>
      </c>
      <c r="E2873" s="3" t="s">
        <v>10</v>
      </c>
      <c r="F2873" s="3">
        <v>9.8249999999999993</v>
      </c>
      <c r="G2873" s="3"/>
      <c r="H2873" s="3" t="s">
        <v>57</v>
      </c>
      <c r="I2873" s="6">
        <v>0</v>
      </c>
    </row>
    <row r="2874" spans="1:9" x14ac:dyDescent="0.2">
      <c r="A2874" s="3" t="s">
        <v>301</v>
      </c>
      <c r="B2874" s="2">
        <v>10</v>
      </c>
      <c r="C2874" s="3">
        <v>48.918458819999998</v>
      </c>
      <c r="D2874" s="3">
        <v>-122.4651307</v>
      </c>
      <c r="E2874" s="3" t="s">
        <v>10</v>
      </c>
      <c r="F2874" s="3">
        <v>9.9</v>
      </c>
      <c r="G2874" s="3"/>
      <c r="H2874" s="3" t="s">
        <v>57</v>
      </c>
      <c r="I2874" s="6">
        <v>0</v>
      </c>
    </row>
    <row r="2875" spans="1:9" x14ac:dyDescent="0.2">
      <c r="A2875" s="3" t="s">
        <v>302</v>
      </c>
      <c r="B2875" s="2">
        <v>10</v>
      </c>
      <c r="C2875" s="3">
        <v>48.919001000000002</v>
      </c>
      <c r="D2875" s="3">
        <v>-122.464192</v>
      </c>
      <c r="E2875" s="3" t="s">
        <v>10</v>
      </c>
      <c r="F2875" s="3">
        <v>12.05</v>
      </c>
      <c r="G2875" s="3"/>
      <c r="H2875" s="3" t="s">
        <v>57</v>
      </c>
      <c r="I2875" s="6">
        <v>0</v>
      </c>
    </row>
    <row r="2876" spans="1:9" x14ac:dyDescent="0.2">
      <c r="A2876" s="3" t="s">
        <v>303</v>
      </c>
      <c r="B2876" s="2">
        <v>10</v>
      </c>
      <c r="C2876" s="3">
        <v>48.92017001</v>
      </c>
      <c r="D2876" s="3">
        <v>-122.4426847</v>
      </c>
      <c r="E2876" s="3" t="s">
        <v>10</v>
      </c>
      <c r="F2876" s="3">
        <v>9.9499999999999993</v>
      </c>
      <c r="G2876" s="3"/>
      <c r="H2876" s="3" t="s">
        <v>304</v>
      </c>
      <c r="I2876" s="6">
        <v>0</v>
      </c>
    </row>
    <row r="2877" spans="1:9" x14ac:dyDescent="0.2">
      <c r="A2877" s="3" t="s">
        <v>305</v>
      </c>
      <c r="B2877" s="2">
        <v>10</v>
      </c>
      <c r="C2877" s="3">
        <v>48.917514310000001</v>
      </c>
      <c r="D2877" s="3">
        <v>-122.4203562</v>
      </c>
      <c r="E2877" s="3" t="s">
        <v>10</v>
      </c>
      <c r="F2877" s="3">
        <v>9.9749999999999996</v>
      </c>
      <c r="G2877" s="3"/>
      <c r="H2877" s="3" t="s">
        <v>306</v>
      </c>
      <c r="I2877" s="6">
        <v>0</v>
      </c>
    </row>
    <row r="2878" spans="1:9" x14ac:dyDescent="0.2">
      <c r="A2878" s="3" t="s">
        <v>307</v>
      </c>
      <c r="B2878" s="2">
        <v>10</v>
      </c>
      <c r="C2878" s="3">
        <v>48.790480670000001</v>
      </c>
      <c r="D2878" s="3">
        <v>-122.5844614</v>
      </c>
      <c r="E2878" s="3" t="s">
        <v>10</v>
      </c>
      <c r="F2878" s="3">
        <v>9.625</v>
      </c>
      <c r="G2878" s="3"/>
      <c r="H2878" s="3" t="s">
        <v>308</v>
      </c>
      <c r="I2878" s="6">
        <v>0</v>
      </c>
    </row>
    <row r="2879" spans="1:9" x14ac:dyDescent="0.2">
      <c r="A2879" s="3" t="s">
        <v>309</v>
      </c>
      <c r="B2879" s="2">
        <v>10</v>
      </c>
      <c r="C2879" s="3">
        <v>48.90596</v>
      </c>
      <c r="D2879" s="3">
        <v>-122.5535</v>
      </c>
      <c r="E2879" s="3" t="s">
        <v>10</v>
      </c>
      <c r="F2879" s="3">
        <v>13.1</v>
      </c>
      <c r="G2879" s="3"/>
      <c r="H2879" s="3" t="s">
        <v>43</v>
      </c>
      <c r="I2879" s="6">
        <v>0</v>
      </c>
    </row>
    <row r="2880" spans="1:9" x14ac:dyDescent="0.2">
      <c r="A2880" s="3" t="s">
        <v>310</v>
      </c>
      <c r="B2880" s="2">
        <v>10</v>
      </c>
      <c r="C2880" s="3">
        <v>48.789147</v>
      </c>
      <c r="D2880" s="3">
        <v>-122.199209</v>
      </c>
      <c r="E2880" s="3" t="s">
        <v>10</v>
      </c>
      <c r="F2880" s="3">
        <v>9.8000000000000007</v>
      </c>
      <c r="G2880" s="3"/>
      <c r="H2880" s="3" t="s">
        <v>26</v>
      </c>
      <c r="I2880" s="6">
        <v>0</v>
      </c>
    </row>
    <row r="2881" spans="1:9" x14ac:dyDescent="0.2">
      <c r="A2881" s="3" t="s">
        <v>311</v>
      </c>
      <c r="B2881" s="2">
        <v>10</v>
      </c>
      <c r="C2881" s="3">
        <v>48.968535529999997</v>
      </c>
      <c r="D2881" s="3">
        <v>-122.3312081</v>
      </c>
      <c r="E2881" s="3" t="s">
        <v>10</v>
      </c>
      <c r="F2881" s="3">
        <v>10.225</v>
      </c>
      <c r="G2881" s="3"/>
      <c r="H2881" s="3" t="s">
        <v>312</v>
      </c>
      <c r="I2881" s="6">
        <v>0</v>
      </c>
    </row>
    <row r="2882" spans="1:9" x14ac:dyDescent="0.2">
      <c r="A2882" s="3" t="s">
        <v>313</v>
      </c>
      <c r="B2882" s="2">
        <v>10</v>
      </c>
      <c r="C2882" s="3">
        <v>48.99269366</v>
      </c>
      <c r="D2882" s="3">
        <v>-122.253906</v>
      </c>
      <c r="E2882" s="3" t="s">
        <v>10</v>
      </c>
      <c r="F2882" s="3">
        <v>10.574999999999999</v>
      </c>
      <c r="G2882" s="3"/>
      <c r="H2882" s="3" t="s">
        <v>314</v>
      </c>
      <c r="I2882" s="6">
        <v>0</v>
      </c>
    </row>
    <row r="2883" spans="1:9" x14ac:dyDescent="0.2">
      <c r="A2883" s="3" t="s">
        <v>315</v>
      </c>
      <c r="B2883" s="2">
        <v>10</v>
      </c>
      <c r="C2883" s="3">
        <v>48.992719999999998</v>
      </c>
      <c r="D2883" s="3">
        <v>-122.254238</v>
      </c>
      <c r="E2883" s="3" t="s">
        <v>10</v>
      </c>
      <c r="F2883" s="3">
        <v>11.85</v>
      </c>
      <c r="G2883" s="3"/>
      <c r="H2883" s="3" t="s">
        <v>314</v>
      </c>
      <c r="I2883" s="6">
        <v>0</v>
      </c>
    </row>
    <row r="2884" spans="1:9" x14ac:dyDescent="0.2">
      <c r="A2884" s="3" t="s">
        <v>316</v>
      </c>
      <c r="B2884" s="2">
        <v>10</v>
      </c>
      <c r="C2884" s="3">
        <v>48.853436219999999</v>
      </c>
      <c r="D2884" s="3">
        <v>-122.5734542</v>
      </c>
      <c r="E2884" s="3" t="s">
        <v>10</v>
      </c>
      <c r="F2884" s="3">
        <v>9.1</v>
      </c>
      <c r="G2884" s="3"/>
      <c r="H2884" s="3" t="s">
        <v>61</v>
      </c>
      <c r="I2884" s="6">
        <v>0</v>
      </c>
    </row>
    <row r="2885" spans="1:9" x14ac:dyDescent="0.2">
      <c r="A2885" s="3" t="s">
        <v>317</v>
      </c>
      <c r="B2885" s="2">
        <v>10</v>
      </c>
      <c r="C2885" s="3">
        <v>48.853501000000001</v>
      </c>
      <c r="D2885" s="3">
        <v>-122.573604</v>
      </c>
      <c r="E2885" s="3" t="s">
        <v>10</v>
      </c>
      <c r="F2885" s="3">
        <v>11.55</v>
      </c>
      <c r="G2885" s="3"/>
      <c r="H2885" s="3" t="s">
        <v>61</v>
      </c>
      <c r="I2885" s="6">
        <v>0</v>
      </c>
    </row>
    <row r="2886" spans="1:9" x14ac:dyDescent="0.2">
      <c r="A2886" s="3" t="s">
        <v>318</v>
      </c>
      <c r="B2886" s="2">
        <v>10</v>
      </c>
      <c r="C2886" s="3">
        <v>48.855220000000003</v>
      </c>
      <c r="D2886" s="3">
        <v>-122.53437</v>
      </c>
      <c r="E2886" s="3" t="s">
        <v>10</v>
      </c>
      <c r="F2886" s="3">
        <v>9.6</v>
      </c>
      <c r="G2886" s="3"/>
      <c r="H2886" s="3" t="s">
        <v>32</v>
      </c>
      <c r="I2886" s="6">
        <v>0</v>
      </c>
    </row>
    <row r="2887" spans="1:9" x14ac:dyDescent="0.2">
      <c r="A2887" s="3" t="s">
        <v>319</v>
      </c>
      <c r="B2887" s="2">
        <v>10</v>
      </c>
      <c r="C2887" s="3">
        <v>48.866914149999999</v>
      </c>
      <c r="D2887" s="3">
        <v>-122.4856595</v>
      </c>
      <c r="E2887" s="3" t="s">
        <v>10</v>
      </c>
      <c r="F2887" s="3">
        <v>9.4</v>
      </c>
      <c r="G2887" s="3"/>
      <c r="H2887" s="3" t="s">
        <v>320</v>
      </c>
      <c r="I2887" s="6">
        <v>0</v>
      </c>
    </row>
    <row r="2888" spans="1:9" x14ac:dyDescent="0.2">
      <c r="A2888" s="3" t="s">
        <v>321</v>
      </c>
      <c r="B2888" s="2">
        <v>10</v>
      </c>
      <c r="C2888" s="3">
        <v>48.869579729999998</v>
      </c>
      <c r="D2888" s="3">
        <v>-122.4379448</v>
      </c>
      <c r="E2888" s="3" t="s">
        <v>10</v>
      </c>
      <c r="F2888" s="3">
        <v>7</v>
      </c>
      <c r="G2888" s="3"/>
      <c r="H2888" s="3" t="s">
        <v>322</v>
      </c>
      <c r="I2888" s="6">
        <v>0</v>
      </c>
    </row>
    <row r="2889" spans="1:9" x14ac:dyDescent="0.2">
      <c r="A2889" s="3" t="s">
        <v>323</v>
      </c>
      <c r="B2889" s="2">
        <v>10</v>
      </c>
      <c r="C2889" s="3">
        <v>48.892530000000001</v>
      </c>
      <c r="D2889" s="3">
        <v>-122.54046</v>
      </c>
      <c r="E2889" s="3" t="s">
        <v>10</v>
      </c>
      <c r="F2889" s="3">
        <v>11.016666666666666</v>
      </c>
      <c r="G2889" s="3"/>
      <c r="H2889" s="3" t="s">
        <v>324</v>
      </c>
      <c r="I2889" s="6">
        <v>0</v>
      </c>
    </row>
    <row r="2890" spans="1:9" x14ac:dyDescent="0.2">
      <c r="A2890" s="3" t="s">
        <v>325</v>
      </c>
      <c r="B2890" s="2">
        <v>10</v>
      </c>
      <c r="C2890" s="3">
        <v>48.791821640000002</v>
      </c>
      <c r="D2890" s="3">
        <v>-122.6625872</v>
      </c>
      <c r="E2890" s="3" t="s">
        <v>159</v>
      </c>
      <c r="F2890" s="3">
        <v>15.345000000000001</v>
      </c>
      <c r="G2890" s="3"/>
      <c r="H2890" s="3" t="s">
        <v>326</v>
      </c>
      <c r="I2890" s="6">
        <v>0</v>
      </c>
    </row>
    <row r="2891" spans="1:9" x14ac:dyDescent="0.2">
      <c r="A2891" s="3" t="s">
        <v>327</v>
      </c>
      <c r="B2891" s="2">
        <v>10</v>
      </c>
      <c r="C2891" s="3">
        <v>48.752448999999999</v>
      </c>
      <c r="D2891" s="3">
        <v>-122.219128</v>
      </c>
      <c r="E2891" s="3" t="s">
        <v>10</v>
      </c>
      <c r="F2891" s="3">
        <v>9.6999999999999993</v>
      </c>
      <c r="G2891" s="3"/>
      <c r="H2891" s="3" t="s">
        <v>328</v>
      </c>
      <c r="I2891" s="6">
        <v>0</v>
      </c>
    </row>
    <row r="2892" spans="1:9" x14ac:dyDescent="0.2">
      <c r="A2892" s="3" t="s">
        <v>335</v>
      </c>
      <c r="B2892" s="2">
        <v>10</v>
      </c>
      <c r="C2892" s="3">
        <v>48.753304</v>
      </c>
      <c r="D2892" s="3">
        <v>-122.468</v>
      </c>
      <c r="E2892" s="3" t="s">
        <v>10</v>
      </c>
      <c r="F2892" s="3">
        <v>14</v>
      </c>
      <c r="G2892" s="3"/>
      <c r="H2892" s="3" t="s">
        <v>133</v>
      </c>
      <c r="I2892" s="6">
        <v>0</v>
      </c>
    </row>
    <row r="2893" spans="1:9" x14ac:dyDescent="0.2">
      <c r="A2893" s="3" t="s">
        <v>336</v>
      </c>
      <c r="B2893" s="2">
        <v>10</v>
      </c>
      <c r="C2893" s="3">
        <v>48.996864000000002</v>
      </c>
      <c r="D2893" s="3">
        <v>-122.264225</v>
      </c>
      <c r="E2893" s="3" t="s">
        <v>10</v>
      </c>
      <c r="F2893" s="3">
        <v>11.97</v>
      </c>
      <c r="G2893" s="3"/>
      <c r="H2893" s="3" t="s">
        <v>337</v>
      </c>
      <c r="I2893" s="6">
        <v>0</v>
      </c>
    </row>
    <row r="2894" spans="1:9" x14ac:dyDescent="0.2">
      <c r="A2894" s="3" t="s">
        <v>341</v>
      </c>
      <c r="B2894" s="2">
        <v>10</v>
      </c>
      <c r="C2894" s="3">
        <v>48.571653329999997</v>
      </c>
      <c r="D2894" s="3">
        <v>-122.4418024</v>
      </c>
      <c r="E2894" s="3" t="s">
        <v>159</v>
      </c>
      <c r="F2894" s="3">
        <v>9</v>
      </c>
      <c r="G2894" s="3"/>
      <c r="H2894" s="3" t="s">
        <v>72</v>
      </c>
      <c r="I2894" s="6">
        <v>0</v>
      </c>
    </row>
    <row r="2895" spans="1:9" x14ac:dyDescent="0.2">
      <c r="A2895" s="3" t="s">
        <v>341</v>
      </c>
      <c r="B2895" s="2">
        <v>10</v>
      </c>
      <c r="C2895" s="3">
        <v>48.571653329999997</v>
      </c>
      <c r="D2895" s="3">
        <v>-122.4418024</v>
      </c>
      <c r="E2895" s="3" t="s">
        <v>10</v>
      </c>
      <c r="F2895" s="3">
        <v>11.793333333333333</v>
      </c>
      <c r="G2895" s="3"/>
      <c r="H2895" s="3" t="s">
        <v>72</v>
      </c>
      <c r="I2895" s="6">
        <v>0</v>
      </c>
    </row>
    <row r="2896" spans="1:9" x14ac:dyDescent="0.2">
      <c r="A2896" s="3" t="s">
        <v>341</v>
      </c>
      <c r="B2896" s="2">
        <v>10</v>
      </c>
      <c r="C2896" s="3">
        <v>48.571653329999997</v>
      </c>
      <c r="D2896" s="3">
        <v>-122.4418024</v>
      </c>
      <c r="E2896" s="3" t="s">
        <v>342</v>
      </c>
      <c r="F2896" s="3">
        <v>10.45</v>
      </c>
      <c r="G2896" s="3"/>
      <c r="H2896" s="3" t="s">
        <v>72</v>
      </c>
      <c r="I2896" s="6">
        <v>0</v>
      </c>
    </row>
    <row r="2897" spans="1:9" x14ac:dyDescent="0.2">
      <c r="A2897" s="3" t="s">
        <v>345</v>
      </c>
      <c r="B2897" s="2">
        <v>10</v>
      </c>
      <c r="C2897" s="3">
        <v>48.789161</v>
      </c>
      <c r="D2897" s="3">
        <v>-122.199023</v>
      </c>
      <c r="E2897" s="3" t="s">
        <v>10</v>
      </c>
      <c r="F2897" s="3">
        <v>9.25</v>
      </c>
      <c r="G2897" s="3"/>
      <c r="H2897" s="3" t="s">
        <v>26</v>
      </c>
      <c r="I2897" s="6">
        <v>0</v>
      </c>
    </row>
    <row r="2898" spans="1:9" x14ac:dyDescent="0.2">
      <c r="A2898" s="3" t="s">
        <v>346</v>
      </c>
      <c r="B2898" s="2">
        <v>10</v>
      </c>
      <c r="C2898" s="3">
        <v>48.720171999999998</v>
      </c>
      <c r="D2898" s="3">
        <v>-122.201216</v>
      </c>
      <c r="E2898" s="3" t="s">
        <v>10</v>
      </c>
      <c r="F2898" s="3">
        <v>9.0500000000000007</v>
      </c>
      <c r="G2898" s="3"/>
      <c r="H2898" s="3" t="s">
        <v>347</v>
      </c>
      <c r="I2898" s="6">
        <v>0</v>
      </c>
    </row>
    <row r="2899" spans="1:9" x14ac:dyDescent="0.2">
      <c r="A2899" s="3" t="s">
        <v>492</v>
      </c>
      <c r="B2899" s="2">
        <v>10</v>
      </c>
      <c r="C2899" s="3">
        <v>48.760433329999998</v>
      </c>
      <c r="D2899" s="3">
        <v>-122.2179167</v>
      </c>
      <c r="E2899" s="3" t="s">
        <v>10</v>
      </c>
      <c r="F2899" s="3">
        <v>10.99</v>
      </c>
      <c r="G2899" s="3"/>
      <c r="H2899" s="3" t="s">
        <v>493</v>
      </c>
      <c r="I2899" s="6">
        <v>0</v>
      </c>
    </row>
    <row r="2900" spans="1:9" x14ac:dyDescent="0.2">
      <c r="A2900" s="3" t="s">
        <v>494</v>
      </c>
      <c r="B2900" s="2">
        <v>10</v>
      </c>
      <c r="C2900" s="3">
        <v>48.605833330000003</v>
      </c>
      <c r="D2900" s="3">
        <v>-121.9208333</v>
      </c>
      <c r="E2900" s="3" t="s">
        <v>10</v>
      </c>
      <c r="F2900" s="3">
        <v>5.34</v>
      </c>
      <c r="G2900" s="3"/>
      <c r="H2900" s="3" t="s">
        <v>495</v>
      </c>
      <c r="I2900" s="6">
        <v>0</v>
      </c>
    </row>
    <row r="2901" spans="1:9" x14ac:dyDescent="0.2">
      <c r="A2901" s="3" t="s">
        <v>496</v>
      </c>
      <c r="B2901" s="2">
        <v>10</v>
      </c>
      <c r="C2901" s="3">
        <v>48.599383330000002</v>
      </c>
      <c r="D2901" s="3">
        <v>-122.01185</v>
      </c>
      <c r="E2901" s="3" t="s">
        <v>10</v>
      </c>
      <c r="F2901" s="3">
        <v>6.24</v>
      </c>
      <c r="G2901" s="3"/>
      <c r="H2901" s="3" t="s">
        <v>497</v>
      </c>
      <c r="I2901" s="6">
        <v>0</v>
      </c>
    </row>
    <row r="2902" spans="1:9" x14ac:dyDescent="0.2">
      <c r="A2902" s="3" t="s">
        <v>498</v>
      </c>
      <c r="B2902" s="2">
        <v>10</v>
      </c>
      <c r="C2902" s="3">
        <v>48.609333329999998</v>
      </c>
      <c r="D2902" s="3">
        <v>-122.08154999999999</v>
      </c>
      <c r="E2902" s="3" t="s">
        <v>10</v>
      </c>
      <c r="F2902" s="3">
        <v>7.86</v>
      </c>
      <c r="G2902" s="3"/>
      <c r="H2902" s="3" t="s">
        <v>499</v>
      </c>
      <c r="I2902" s="6">
        <v>0</v>
      </c>
    </row>
    <row r="2903" spans="1:9" x14ac:dyDescent="0.2">
      <c r="A2903" s="3" t="s">
        <v>500</v>
      </c>
      <c r="B2903" s="2">
        <v>10</v>
      </c>
      <c r="C2903" s="3">
        <v>48.677616669999999</v>
      </c>
      <c r="D2903" s="3">
        <v>-122.1658667</v>
      </c>
      <c r="E2903" s="3" t="s">
        <v>10</v>
      </c>
      <c r="F2903" s="3">
        <v>10.49</v>
      </c>
      <c r="G2903" s="3"/>
      <c r="H2903" s="3" t="s">
        <v>502</v>
      </c>
      <c r="I2903" s="6">
        <v>0</v>
      </c>
    </row>
    <row r="2904" spans="1:9" x14ac:dyDescent="0.2">
      <c r="A2904" s="3" t="s">
        <v>504</v>
      </c>
      <c r="B2904" s="2">
        <v>10</v>
      </c>
      <c r="C2904" s="3">
        <v>48.719866670000002</v>
      </c>
      <c r="D2904" s="3">
        <v>-122.2008</v>
      </c>
      <c r="E2904" s="3" t="s">
        <v>10</v>
      </c>
      <c r="F2904" s="3">
        <v>11.14</v>
      </c>
      <c r="G2904" s="3"/>
      <c r="H2904" s="3" t="s">
        <v>347</v>
      </c>
      <c r="I2904" s="6">
        <v>0</v>
      </c>
    </row>
    <row r="2905" spans="1:9" x14ac:dyDescent="0.2">
      <c r="A2905" s="3" t="s">
        <v>349</v>
      </c>
      <c r="B2905" s="2">
        <v>10</v>
      </c>
      <c r="C2905" s="3">
        <v>48.743532999999999</v>
      </c>
      <c r="D2905" s="3">
        <v>-122.217589</v>
      </c>
      <c r="E2905" s="3" t="s">
        <v>10</v>
      </c>
      <c r="F2905" s="3">
        <v>9.8249999999999993</v>
      </c>
      <c r="G2905" s="3"/>
      <c r="H2905" s="3" t="s">
        <v>350</v>
      </c>
      <c r="I2905" s="6">
        <v>0</v>
      </c>
    </row>
    <row r="2906" spans="1:9" x14ac:dyDescent="0.2">
      <c r="A2906" s="3" t="s">
        <v>351</v>
      </c>
      <c r="B2906" s="2">
        <v>10</v>
      </c>
      <c r="C2906" s="3">
        <v>48.771889000000002</v>
      </c>
      <c r="D2906" s="3">
        <v>-122.223271</v>
      </c>
      <c r="E2906" s="3" t="s">
        <v>10</v>
      </c>
      <c r="F2906" s="3">
        <v>9.6750000000000007</v>
      </c>
      <c r="G2906" s="3"/>
      <c r="H2906" s="3" t="s">
        <v>352</v>
      </c>
      <c r="I2906" s="6">
        <v>0</v>
      </c>
    </row>
    <row r="2907" spans="1:9" x14ac:dyDescent="0.2">
      <c r="A2907" s="3" t="s">
        <v>353</v>
      </c>
      <c r="B2907" s="2">
        <v>10</v>
      </c>
      <c r="C2907" s="3">
        <v>48.796546999999997</v>
      </c>
      <c r="D2907" s="3">
        <v>-122.194399</v>
      </c>
      <c r="E2907" s="3" t="s">
        <v>10</v>
      </c>
      <c r="F2907" s="3">
        <v>10.1</v>
      </c>
      <c r="G2907" s="3"/>
      <c r="H2907" s="3" t="s">
        <v>354</v>
      </c>
      <c r="I2907" s="6">
        <v>0</v>
      </c>
    </row>
    <row r="2908" spans="1:9" x14ac:dyDescent="0.2">
      <c r="A2908" s="3" t="s">
        <v>477</v>
      </c>
      <c r="B2908" s="2">
        <v>10</v>
      </c>
      <c r="C2908" s="3">
        <v>48.758144999999999</v>
      </c>
      <c r="D2908" s="3">
        <v>-122.181128</v>
      </c>
      <c r="E2908" s="3" t="s">
        <v>10</v>
      </c>
      <c r="F2908" s="3">
        <v>10.9</v>
      </c>
      <c r="G2908" s="3"/>
      <c r="H2908" s="3" t="s">
        <v>478</v>
      </c>
      <c r="I2908" s="6">
        <v>0</v>
      </c>
    </row>
    <row r="2909" spans="1:9" x14ac:dyDescent="0.2">
      <c r="A2909" s="3" t="s">
        <v>359</v>
      </c>
      <c r="B2909" s="2">
        <v>10</v>
      </c>
      <c r="C2909" s="3">
        <v>48.782148999999997</v>
      </c>
      <c r="D2909" s="3">
        <v>-122.218688</v>
      </c>
      <c r="E2909" s="3" t="s">
        <v>10</v>
      </c>
      <c r="F2909" s="3">
        <v>9.5749999999999993</v>
      </c>
      <c r="G2909" s="3"/>
      <c r="H2909" s="3" t="s">
        <v>360</v>
      </c>
      <c r="I2909" s="6">
        <v>0</v>
      </c>
    </row>
    <row r="2910" spans="1:9" x14ac:dyDescent="0.2">
      <c r="A2910" s="3" t="s">
        <v>512</v>
      </c>
      <c r="B2910" s="2">
        <v>10</v>
      </c>
      <c r="C2910" s="3">
        <v>48.719537219999999</v>
      </c>
      <c r="D2910" s="3">
        <v>-122.3553284</v>
      </c>
      <c r="E2910" s="3" t="s">
        <v>10</v>
      </c>
      <c r="F2910" s="3">
        <v>8.6499999999999986</v>
      </c>
      <c r="G2910" s="3"/>
      <c r="H2910" s="3" t="s">
        <v>513</v>
      </c>
      <c r="I2910" s="6">
        <v>0</v>
      </c>
    </row>
    <row r="2911" spans="1:9" x14ac:dyDescent="0.2">
      <c r="A2911" s="3" t="s">
        <v>9</v>
      </c>
      <c r="B2911" s="2">
        <v>11</v>
      </c>
      <c r="C2911" s="3">
        <v>48.818888889999997</v>
      </c>
      <c r="D2911" s="3">
        <v>-122.58</v>
      </c>
      <c r="E2911" s="3" t="s">
        <v>10</v>
      </c>
      <c r="F2911" s="3">
        <v>6.5509090909090908</v>
      </c>
      <c r="G2911" s="3"/>
      <c r="H2911" s="3" t="s">
        <v>12</v>
      </c>
      <c r="I2911" s="6">
        <v>0</v>
      </c>
    </row>
    <row r="2912" spans="1:9" x14ac:dyDescent="0.2">
      <c r="A2912" s="3" t="s">
        <v>403</v>
      </c>
      <c r="B2912" s="2">
        <v>11</v>
      </c>
      <c r="C2912" s="3">
        <v>48.844830000000002</v>
      </c>
      <c r="D2912" s="3">
        <v>-122.58933</v>
      </c>
      <c r="E2912" s="3" t="s">
        <v>10</v>
      </c>
      <c r="F2912" s="3">
        <v>7.4</v>
      </c>
      <c r="G2912" s="3"/>
      <c r="H2912" s="3" t="s">
        <v>12</v>
      </c>
      <c r="I2912" s="6">
        <v>0</v>
      </c>
    </row>
    <row r="2913" spans="1:9" x14ac:dyDescent="0.2">
      <c r="A2913" s="3" t="s">
        <v>14</v>
      </c>
      <c r="B2913" s="2">
        <v>11</v>
      </c>
      <c r="C2913" s="3">
        <v>48.841670000000001</v>
      </c>
      <c r="D2913" s="3">
        <v>-122.29304999999999</v>
      </c>
      <c r="E2913" s="3" t="s">
        <v>10</v>
      </c>
      <c r="F2913" s="3">
        <v>6.2022580645161289</v>
      </c>
      <c r="G2913" s="3"/>
      <c r="H2913" s="3" t="s">
        <v>15</v>
      </c>
      <c r="I2913" s="6">
        <v>0</v>
      </c>
    </row>
    <row r="2914" spans="1:9" x14ac:dyDescent="0.2">
      <c r="A2914" s="3" t="s">
        <v>16</v>
      </c>
      <c r="B2914" s="2">
        <v>11</v>
      </c>
      <c r="C2914" s="3">
        <v>48.837991000000002</v>
      </c>
      <c r="D2914" s="3">
        <v>-122.15436800000001</v>
      </c>
      <c r="E2914" s="3" t="s">
        <v>10</v>
      </c>
      <c r="F2914" s="3">
        <v>5.1333333333333337</v>
      </c>
      <c r="G2914" s="3"/>
      <c r="H2914" s="3" t="s">
        <v>17</v>
      </c>
      <c r="I2914" s="6">
        <v>0</v>
      </c>
    </row>
    <row r="2915" spans="1:9" x14ac:dyDescent="0.2">
      <c r="A2915" s="3" t="s">
        <v>18</v>
      </c>
      <c r="B2915" s="2">
        <v>11</v>
      </c>
      <c r="C2915" s="3">
        <v>48.810270000000003</v>
      </c>
      <c r="D2915" s="3">
        <v>-122.5675</v>
      </c>
      <c r="E2915" s="3" t="s">
        <v>10</v>
      </c>
      <c r="F2915" s="3">
        <v>10.45</v>
      </c>
      <c r="G2915" s="3"/>
      <c r="H2915" s="3" t="s">
        <v>19</v>
      </c>
      <c r="I2915" s="6">
        <v>0</v>
      </c>
    </row>
    <row r="2916" spans="1:9" x14ac:dyDescent="0.2">
      <c r="A2916" s="3" t="s">
        <v>20</v>
      </c>
      <c r="B2916" s="2">
        <v>11</v>
      </c>
      <c r="C2916" s="3">
        <v>49.002347489999998</v>
      </c>
      <c r="D2916" s="3">
        <v>-122.23181649999999</v>
      </c>
      <c r="E2916" s="3" t="s">
        <v>10</v>
      </c>
      <c r="F2916" s="3">
        <v>9.85</v>
      </c>
      <c r="G2916" s="3"/>
      <c r="H2916" s="3" t="s">
        <v>21</v>
      </c>
      <c r="I2916" s="6">
        <v>0</v>
      </c>
    </row>
    <row r="2917" spans="1:9" x14ac:dyDescent="0.2">
      <c r="A2917" s="3" t="s">
        <v>22</v>
      </c>
      <c r="B2917" s="2">
        <v>11</v>
      </c>
      <c r="C2917" s="3">
        <v>49.000070000000001</v>
      </c>
      <c r="D2917" s="3">
        <v>-122.23574000000001</v>
      </c>
      <c r="E2917" s="3" t="s">
        <v>10</v>
      </c>
      <c r="F2917" s="3">
        <v>9.1999999999999993</v>
      </c>
      <c r="G2917" s="3"/>
      <c r="H2917" s="3" t="s">
        <v>21</v>
      </c>
      <c r="I2917" s="6">
        <v>0</v>
      </c>
    </row>
    <row r="2918" spans="1:9" x14ac:dyDescent="0.2">
      <c r="A2918" s="3" t="s">
        <v>23</v>
      </c>
      <c r="B2918" s="2">
        <v>11</v>
      </c>
      <c r="C2918" s="3">
        <v>48.943049999999999</v>
      </c>
      <c r="D2918" s="3">
        <v>-122.30861</v>
      </c>
      <c r="E2918" s="3" t="s">
        <v>10</v>
      </c>
      <c r="F2918" s="3">
        <v>0</v>
      </c>
      <c r="G2918" s="3"/>
      <c r="H2918" s="3" t="s">
        <v>24</v>
      </c>
      <c r="I2918" s="6">
        <v>0</v>
      </c>
    </row>
    <row r="2919" spans="1:9" x14ac:dyDescent="0.2">
      <c r="A2919" s="3" t="s">
        <v>25</v>
      </c>
      <c r="B2919" s="2">
        <v>11</v>
      </c>
      <c r="C2919" s="3">
        <v>48.788876000000002</v>
      </c>
      <c r="D2919" s="3">
        <v>-122.199983</v>
      </c>
      <c r="E2919" s="3" t="s">
        <v>10</v>
      </c>
      <c r="F2919" s="3">
        <v>5.3</v>
      </c>
      <c r="G2919" s="3"/>
      <c r="H2919" s="3" t="s">
        <v>26</v>
      </c>
      <c r="I2919" s="6">
        <v>0</v>
      </c>
    </row>
    <row r="2920" spans="1:9" x14ac:dyDescent="0.2">
      <c r="A2920" s="3" t="s">
        <v>27</v>
      </c>
      <c r="B2920" s="2">
        <v>11</v>
      </c>
      <c r="C2920" s="3">
        <v>48.784999999999997</v>
      </c>
      <c r="D2920" s="3">
        <v>-122.1125</v>
      </c>
      <c r="E2920" s="3" t="s">
        <v>10</v>
      </c>
      <c r="F2920" s="3">
        <v>6.1</v>
      </c>
      <c r="G2920" s="3"/>
      <c r="H2920" s="3" t="s">
        <v>28</v>
      </c>
      <c r="I2920" s="6">
        <v>0</v>
      </c>
    </row>
    <row r="2921" spans="1:9" x14ac:dyDescent="0.2">
      <c r="A2921" s="3" t="s">
        <v>29</v>
      </c>
      <c r="B2921" s="2">
        <v>11</v>
      </c>
      <c r="C2921" s="3">
        <v>48.924222999999998</v>
      </c>
      <c r="D2921" s="3">
        <v>-122.530151</v>
      </c>
      <c r="E2921" s="3" t="s">
        <v>10</v>
      </c>
      <c r="F2921" s="3">
        <v>9.3000000000000007</v>
      </c>
      <c r="G2921" s="3"/>
      <c r="H2921" s="3" t="s">
        <v>30</v>
      </c>
      <c r="I2921" s="6">
        <v>0</v>
      </c>
    </row>
    <row r="2922" spans="1:9" x14ac:dyDescent="0.2">
      <c r="A2922" s="3" t="s">
        <v>31</v>
      </c>
      <c r="B2922" s="2">
        <v>11</v>
      </c>
      <c r="C2922" s="3">
        <v>48.854170000000003</v>
      </c>
      <c r="D2922" s="3">
        <v>-122.54103000000001</v>
      </c>
      <c r="E2922" s="3" t="s">
        <v>10</v>
      </c>
      <c r="F2922" s="3">
        <v>10.7</v>
      </c>
      <c r="G2922" s="3"/>
      <c r="H2922" s="3" t="s">
        <v>32</v>
      </c>
      <c r="I2922" s="6">
        <v>0</v>
      </c>
    </row>
    <row r="2923" spans="1:9" x14ac:dyDescent="0.2">
      <c r="A2923" s="3" t="s">
        <v>404</v>
      </c>
      <c r="B2923" s="2">
        <v>11</v>
      </c>
      <c r="C2923" s="3">
        <v>48.855350000000001</v>
      </c>
      <c r="D2923" s="3">
        <v>-122.534137</v>
      </c>
      <c r="E2923" s="3" t="s">
        <v>10</v>
      </c>
      <c r="F2923" s="3">
        <v>9.3000000000000007</v>
      </c>
      <c r="G2923" s="3"/>
      <c r="H2923" s="3" t="s">
        <v>32</v>
      </c>
      <c r="I2923" s="6">
        <v>0</v>
      </c>
    </row>
    <row r="2924" spans="1:9" x14ac:dyDescent="0.2">
      <c r="A2924" s="3" t="s">
        <v>33</v>
      </c>
      <c r="B2924" s="2">
        <v>11</v>
      </c>
      <c r="C2924" s="3">
        <v>48.673611110000003</v>
      </c>
      <c r="D2924" s="3">
        <v>-122.2661111</v>
      </c>
      <c r="E2924" s="3" t="s">
        <v>10</v>
      </c>
      <c r="F2924" s="3">
        <v>7.2</v>
      </c>
      <c r="G2924" s="3"/>
      <c r="H2924" s="3" t="s">
        <v>34</v>
      </c>
      <c r="I2924" s="6">
        <v>0</v>
      </c>
    </row>
    <row r="2925" spans="1:9" x14ac:dyDescent="0.2">
      <c r="A2925" s="3" t="s">
        <v>35</v>
      </c>
      <c r="B2925" s="2">
        <v>11</v>
      </c>
      <c r="C2925" s="3">
        <v>48.861379999999997</v>
      </c>
      <c r="D2925" s="3">
        <v>-122.33293999999999</v>
      </c>
      <c r="E2925" s="3" t="s">
        <v>10</v>
      </c>
      <c r="F2925" s="3">
        <v>5.0500000000000007</v>
      </c>
      <c r="G2925" s="3"/>
      <c r="H2925" s="3" t="s">
        <v>36</v>
      </c>
      <c r="I2925" s="6">
        <v>0</v>
      </c>
    </row>
    <row r="2926" spans="1:9" x14ac:dyDescent="0.2">
      <c r="A2926" s="3" t="s">
        <v>37</v>
      </c>
      <c r="B2926" s="2">
        <v>11</v>
      </c>
      <c r="C2926" s="3">
        <v>48.924160000000001</v>
      </c>
      <c r="D2926" s="3">
        <v>-122.53006000000001</v>
      </c>
      <c r="E2926" s="3" t="s">
        <v>10</v>
      </c>
      <c r="F2926" s="3">
        <v>6.8066666666666675</v>
      </c>
      <c r="G2926" s="3"/>
      <c r="H2926" s="3" t="s">
        <v>30</v>
      </c>
      <c r="I2926" s="6">
        <v>0</v>
      </c>
    </row>
    <row r="2927" spans="1:9" x14ac:dyDescent="0.2">
      <c r="A2927" s="3" t="s">
        <v>38</v>
      </c>
      <c r="B2927" s="2">
        <v>11</v>
      </c>
      <c r="C2927" s="3">
        <v>48.912095659999999</v>
      </c>
      <c r="D2927" s="3">
        <v>-122.52304530000001</v>
      </c>
      <c r="E2927" s="3" t="s">
        <v>10</v>
      </c>
      <c r="F2927" s="3">
        <v>7.2249999999999996</v>
      </c>
      <c r="G2927" s="3"/>
      <c r="H2927" s="3" t="s">
        <v>39</v>
      </c>
      <c r="I2927" s="6">
        <v>0</v>
      </c>
    </row>
    <row r="2928" spans="1:9" x14ac:dyDescent="0.2">
      <c r="A2928" s="3" t="s">
        <v>40</v>
      </c>
      <c r="B2928" s="2">
        <v>11</v>
      </c>
      <c r="C2928" s="3">
        <v>48.937890000000003</v>
      </c>
      <c r="D2928" s="3">
        <v>-122.44072</v>
      </c>
      <c r="E2928" s="3" t="s">
        <v>10</v>
      </c>
      <c r="F2928" s="3">
        <v>7</v>
      </c>
      <c r="G2928" s="3"/>
      <c r="H2928" s="3" t="s">
        <v>41</v>
      </c>
      <c r="I2928" s="6">
        <v>0</v>
      </c>
    </row>
    <row r="2929" spans="1:9" x14ac:dyDescent="0.2">
      <c r="A2929" s="3" t="s">
        <v>42</v>
      </c>
      <c r="B2929" s="2">
        <v>11</v>
      </c>
      <c r="C2929" s="3">
        <v>48.892009999999999</v>
      </c>
      <c r="D2929" s="3">
        <v>-122.5552</v>
      </c>
      <c r="E2929" s="3" t="s">
        <v>10</v>
      </c>
      <c r="F2929" s="3">
        <v>6.2649999999999997</v>
      </c>
      <c r="G2929" s="3"/>
      <c r="H2929" s="3" t="s">
        <v>43</v>
      </c>
      <c r="I2929" s="6">
        <v>0</v>
      </c>
    </row>
    <row r="2930" spans="1:9" x14ac:dyDescent="0.2">
      <c r="A2930" s="3" t="s">
        <v>44</v>
      </c>
      <c r="B2930" s="2">
        <v>11</v>
      </c>
      <c r="C2930" s="3">
        <v>48.914839999999998</v>
      </c>
      <c r="D2930" s="3">
        <v>-122.51183</v>
      </c>
      <c r="E2930" s="3" t="s">
        <v>10</v>
      </c>
      <c r="F2930" s="3">
        <v>6.6</v>
      </c>
      <c r="G2930" s="3"/>
      <c r="H2930" s="3" t="s">
        <v>45</v>
      </c>
      <c r="I2930" s="6">
        <v>0</v>
      </c>
    </row>
    <row r="2931" spans="1:9" x14ac:dyDescent="0.2">
      <c r="A2931" s="3" t="s">
        <v>46</v>
      </c>
      <c r="B2931" s="2">
        <v>11</v>
      </c>
      <c r="C2931" s="3">
        <v>48.791330000000002</v>
      </c>
      <c r="D2931" s="3">
        <v>-122.59009</v>
      </c>
      <c r="E2931" s="3" t="s">
        <v>10</v>
      </c>
      <c r="F2931" s="3">
        <v>6.3250000000000002</v>
      </c>
      <c r="G2931" s="3"/>
      <c r="H2931" s="3" t="s">
        <v>47</v>
      </c>
      <c r="I2931" s="6">
        <v>0</v>
      </c>
    </row>
    <row r="2932" spans="1:9" x14ac:dyDescent="0.2">
      <c r="A2932" s="3" t="s">
        <v>48</v>
      </c>
      <c r="B2932" s="2">
        <v>11</v>
      </c>
      <c r="C2932" s="3">
        <v>48.845329999999997</v>
      </c>
      <c r="D2932" s="3">
        <v>-122.58842</v>
      </c>
      <c r="E2932" s="3" t="s">
        <v>10</v>
      </c>
      <c r="F2932" s="3">
        <v>5.76</v>
      </c>
      <c r="G2932" s="3"/>
      <c r="H2932" s="3" t="s">
        <v>12</v>
      </c>
      <c r="I2932" s="6">
        <v>0</v>
      </c>
    </row>
    <row r="2933" spans="1:9" x14ac:dyDescent="0.2">
      <c r="A2933" s="3" t="s">
        <v>49</v>
      </c>
      <c r="B2933" s="2">
        <v>11</v>
      </c>
      <c r="C2933" s="3">
        <v>48.90287</v>
      </c>
      <c r="D2933" s="3">
        <v>-122.54797000000001</v>
      </c>
      <c r="E2933" s="3" t="s">
        <v>10</v>
      </c>
      <c r="F2933" s="3">
        <v>5.7249999999999996</v>
      </c>
      <c r="G2933" s="3"/>
      <c r="H2933" s="3" t="s">
        <v>50</v>
      </c>
      <c r="I2933" s="6">
        <v>0</v>
      </c>
    </row>
    <row r="2934" spans="1:9" x14ac:dyDescent="0.2">
      <c r="A2934" s="3" t="s">
        <v>51</v>
      </c>
      <c r="B2934" s="2">
        <v>11</v>
      </c>
      <c r="C2934" s="3">
        <v>48.93674</v>
      </c>
      <c r="D2934" s="3">
        <v>-122.44186999999999</v>
      </c>
      <c r="E2934" s="3" t="s">
        <v>10</v>
      </c>
      <c r="F2934" s="3">
        <v>5.7</v>
      </c>
      <c r="G2934" s="3"/>
      <c r="H2934" s="3" t="s">
        <v>52</v>
      </c>
      <c r="I2934" s="6">
        <v>0</v>
      </c>
    </row>
    <row r="2935" spans="1:9" x14ac:dyDescent="0.2">
      <c r="A2935" s="3" t="s">
        <v>53</v>
      </c>
      <c r="B2935" s="2">
        <v>11</v>
      </c>
      <c r="C2935" s="3">
        <v>48.918115999999998</v>
      </c>
      <c r="D2935" s="3">
        <v>-122.34957</v>
      </c>
      <c r="E2935" s="3" t="s">
        <v>10</v>
      </c>
      <c r="F2935" s="3">
        <v>6.01</v>
      </c>
      <c r="G2935" s="3"/>
      <c r="H2935" s="3" t="s">
        <v>54</v>
      </c>
      <c r="I2935" s="6">
        <v>0</v>
      </c>
    </row>
    <row r="2936" spans="1:9" x14ac:dyDescent="0.2">
      <c r="A2936" s="3" t="s">
        <v>55</v>
      </c>
      <c r="B2936" s="2">
        <v>11</v>
      </c>
      <c r="C2936" s="3">
        <v>48.841450000000002</v>
      </c>
      <c r="D2936" s="3">
        <v>-122.29494</v>
      </c>
      <c r="E2936" s="3" t="s">
        <v>10</v>
      </c>
      <c r="F2936" s="3">
        <v>5.55</v>
      </c>
      <c r="G2936" s="3"/>
      <c r="H2936" s="3" t="s">
        <v>15</v>
      </c>
      <c r="I2936" s="6">
        <v>0</v>
      </c>
    </row>
    <row r="2937" spans="1:9" x14ac:dyDescent="0.2">
      <c r="A2937" s="3" t="s">
        <v>56</v>
      </c>
      <c r="B2937" s="2">
        <v>11</v>
      </c>
      <c r="C2937" s="3">
        <v>48.920430000000003</v>
      </c>
      <c r="D2937" s="3">
        <v>-122.48045</v>
      </c>
      <c r="E2937" s="3" t="s">
        <v>10</v>
      </c>
      <c r="F2937" s="3">
        <v>7.84</v>
      </c>
      <c r="G2937" s="3"/>
      <c r="H2937" s="3" t="s">
        <v>57</v>
      </c>
      <c r="I2937" s="6">
        <v>0</v>
      </c>
    </row>
    <row r="2938" spans="1:9" x14ac:dyDescent="0.2">
      <c r="A2938" s="3" t="s">
        <v>58</v>
      </c>
      <c r="B2938" s="2">
        <v>11</v>
      </c>
      <c r="C2938" s="3">
        <v>48.855843999999998</v>
      </c>
      <c r="D2938" s="3">
        <v>-122.29407</v>
      </c>
      <c r="E2938" s="3" t="s">
        <v>10</v>
      </c>
      <c r="F2938" s="3">
        <v>6.5714285714285712</v>
      </c>
      <c r="G2938" s="3"/>
      <c r="H2938" s="3" t="s">
        <v>59</v>
      </c>
      <c r="I2938" s="6">
        <v>0</v>
      </c>
    </row>
    <row r="2939" spans="1:9" x14ac:dyDescent="0.2">
      <c r="A2939" s="3" t="s">
        <v>60</v>
      </c>
      <c r="B2939" s="2">
        <v>11</v>
      </c>
      <c r="C2939" s="3">
        <v>48.855910850000001</v>
      </c>
      <c r="D2939" s="3">
        <v>-122.5770406</v>
      </c>
      <c r="E2939" s="3" t="s">
        <v>10</v>
      </c>
      <c r="F2939" s="3">
        <v>6.7733333333333334</v>
      </c>
      <c r="G2939" s="3"/>
      <c r="H2939" s="3" t="s">
        <v>61</v>
      </c>
      <c r="I2939" s="6">
        <v>0</v>
      </c>
    </row>
    <row r="2940" spans="1:9" x14ac:dyDescent="0.2">
      <c r="A2940" s="3" t="s">
        <v>62</v>
      </c>
      <c r="B2940" s="2">
        <v>11</v>
      </c>
      <c r="C2940" s="3">
        <v>48.890430000000002</v>
      </c>
      <c r="D2940" s="3">
        <v>-122.55416</v>
      </c>
      <c r="E2940" s="3" t="s">
        <v>10</v>
      </c>
      <c r="F2940" s="3">
        <v>6.4749999999999996</v>
      </c>
      <c r="G2940" s="3"/>
      <c r="H2940" s="3" t="s">
        <v>63</v>
      </c>
      <c r="I2940" s="6">
        <v>0</v>
      </c>
    </row>
    <row r="2941" spans="1:9" x14ac:dyDescent="0.2">
      <c r="A2941" s="3" t="s">
        <v>64</v>
      </c>
      <c r="B2941" s="2">
        <v>11</v>
      </c>
      <c r="C2941" s="3">
        <v>48.926340000000003</v>
      </c>
      <c r="D2941" s="3">
        <v>-122.49628</v>
      </c>
      <c r="E2941" s="3" t="s">
        <v>10</v>
      </c>
      <c r="F2941" s="3">
        <v>7.6000000000000005</v>
      </c>
      <c r="G2941" s="3"/>
      <c r="H2941" s="3" t="s">
        <v>39</v>
      </c>
      <c r="I2941" s="6">
        <v>0</v>
      </c>
    </row>
    <row r="2942" spans="1:9" x14ac:dyDescent="0.2">
      <c r="A2942" s="3" t="s">
        <v>65</v>
      </c>
      <c r="B2942" s="2">
        <v>11</v>
      </c>
      <c r="C2942" s="3">
        <v>48.754940140000002</v>
      </c>
      <c r="D2942" s="3">
        <v>-122.4464026</v>
      </c>
      <c r="E2942" s="3" t="s">
        <v>10</v>
      </c>
      <c r="F2942" s="3">
        <v>10.275</v>
      </c>
      <c r="G2942" s="3"/>
      <c r="H2942" s="3" t="s">
        <v>66</v>
      </c>
      <c r="I2942" s="6">
        <v>0</v>
      </c>
    </row>
    <row r="2943" spans="1:9" x14ac:dyDescent="0.2">
      <c r="A2943" s="3" t="s">
        <v>67</v>
      </c>
      <c r="B2943" s="2">
        <v>11</v>
      </c>
      <c r="C2943" s="3">
        <v>48.596699999999998</v>
      </c>
      <c r="D2943" s="3">
        <v>-122.41930000000001</v>
      </c>
      <c r="E2943" s="3" t="s">
        <v>10</v>
      </c>
      <c r="F2943" s="3">
        <v>2.2599999999999998</v>
      </c>
      <c r="G2943" s="3"/>
      <c r="H2943" s="3" t="s">
        <v>68</v>
      </c>
      <c r="I2943" s="6">
        <v>0</v>
      </c>
    </row>
    <row r="2944" spans="1:9" x14ac:dyDescent="0.2">
      <c r="A2944" s="3" t="s">
        <v>69</v>
      </c>
      <c r="B2944" s="2">
        <v>11</v>
      </c>
      <c r="C2944" s="3">
        <v>48.599405660000002</v>
      </c>
      <c r="D2944" s="3">
        <v>-122.4240152</v>
      </c>
      <c r="E2944" s="3" t="s">
        <v>10</v>
      </c>
      <c r="F2944" s="3">
        <v>2.4000000000000004</v>
      </c>
      <c r="G2944" s="3"/>
      <c r="H2944" s="3" t="s">
        <v>70</v>
      </c>
      <c r="I2944" s="6">
        <v>0</v>
      </c>
    </row>
    <row r="2945" spans="1:9" x14ac:dyDescent="0.2">
      <c r="A2945" s="3" t="s">
        <v>71</v>
      </c>
      <c r="B2945" s="2">
        <v>11</v>
      </c>
      <c r="C2945" s="3">
        <v>48.571605650000002</v>
      </c>
      <c r="D2945" s="3">
        <v>-122.4417152</v>
      </c>
      <c r="E2945" s="3" t="s">
        <v>10</v>
      </c>
      <c r="F2945" s="3">
        <v>4.8150000000000004</v>
      </c>
      <c r="G2945" s="3"/>
      <c r="H2945" s="3" t="s">
        <v>72</v>
      </c>
      <c r="I2945" s="6">
        <v>0</v>
      </c>
    </row>
    <row r="2946" spans="1:9" x14ac:dyDescent="0.2">
      <c r="A2946" s="3" t="s">
        <v>73</v>
      </c>
      <c r="B2946" s="2">
        <v>11</v>
      </c>
      <c r="C2946" s="3">
        <v>48.615200000000002</v>
      </c>
      <c r="D2946" s="3">
        <v>-122.43989999999999</v>
      </c>
      <c r="E2946" s="3" t="s">
        <v>10</v>
      </c>
      <c r="F2946" s="3">
        <v>1.1100000000000001</v>
      </c>
      <c r="G2946" s="3"/>
      <c r="H2946" s="3" t="s">
        <v>74</v>
      </c>
      <c r="I2946" s="6">
        <v>0</v>
      </c>
    </row>
    <row r="2947" spans="1:9" x14ac:dyDescent="0.2">
      <c r="A2947" s="3" t="s">
        <v>75</v>
      </c>
      <c r="B2947" s="2">
        <v>11</v>
      </c>
      <c r="C2947" s="3">
        <v>48.996969999999997</v>
      </c>
      <c r="D2947" s="3">
        <v>-122.75463000000001</v>
      </c>
      <c r="E2947" s="3" t="s">
        <v>10</v>
      </c>
      <c r="F2947" s="3">
        <v>9.8937500000000007</v>
      </c>
      <c r="G2947" s="3"/>
      <c r="H2947" s="3" t="s">
        <v>76</v>
      </c>
      <c r="I2947" s="6">
        <v>0</v>
      </c>
    </row>
    <row r="2948" spans="1:9" x14ac:dyDescent="0.2">
      <c r="A2948" s="3" t="s">
        <v>77</v>
      </c>
      <c r="B2948" s="2">
        <v>11</v>
      </c>
      <c r="C2948" s="3">
        <v>48.996600000000001</v>
      </c>
      <c r="D2948" s="3">
        <v>-122.75156</v>
      </c>
      <c r="E2948" s="3" t="s">
        <v>10</v>
      </c>
      <c r="F2948" s="3">
        <v>9.3066666666666666</v>
      </c>
      <c r="G2948" s="3"/>
      <c r="H2948" s="3" t="s">
        <v>76</v>
      </c>
      <c r="I2948" s="6">
        <v>0</v>
      </c>
    </row>
    <row r="2949" spans="1:9" x14ac:dyDescent="0.2">
      <c r="A2949" s="3" t="s">
        <v>78</v>
      </c>
      <c r="B2949" s="2">
        <v>11</v>
      </c>
      <c r="C2949" s="3">
        <v>48.995759999999997</v>
      </c>
      <c r="D2949" s="3">
        <v>-122.74952</v>
      </c>
      <c r="E2949" s="3" t="s">
        <v>10</v>
      </c>
      <c r="F2949" s="3">
        <v>9.2833333333333332</v>
      </c>
      <c r="G2949" s="3"/>
      <c r="H2949" s="3" t="s">
        <v>76</v>
      </c>
      <c r="I2949" s="6">
        <v>0</v>
      </c>
    </row>
    <row r="2950" spans="1:9" x14ac:dyDescent="0.2">
      <c r="A2950" s="3" t="s">
        <v>79</v>
      </c>
      <c r="B2950" s="2">
        <v>11</v>
      </c>
      <c r="C2950" s="3">
        <v>48.99295</v>
      </c>
      <c r="D2950" s="3">
        <v>-122.74513</v>
      </c>
      <c r="E2950" s="3" t="s">
        <v>10</v>
      </c>
      <c r="F2950" s="3">
        <v>9.2616666666666667</v>
      </c>
      <c r="G2950" s="3"/>
      <c r="H2950" s="3" t="s">
        <v>76</v>
      </c>
      <c r="I2950" s="6">
        <v>0</v>
      </c>
    </row>
    <row r="2951" spans="1:9" x14ac:dyDescent="0.2">
      <c r="A2951" s="3" t="s">
        <v>80</v>
      </c>
      <c r="B2951" s="2">
        <v>11</v>
      </c>
      <c r="C2951" s="3">
        <v>48.990760000000002</v>
      </c>
      <c r="D2951" s="3">
        <v>-122.7422</v>
      </c>
      <c r="E2951" s="3" t="s">
        <v>10</v>
      </c>
      <c r="F2951" s="3">
        <v>8.9</v>
      </c>
      <c r="G2951" s="3"/>
      <c r="H2951" s="3" t="s">
        <v>76</v>
      </c>
      <c r="I2951" s="6">
        <v>0</v>
      </c>
    </row>
    <row r="2952" spans="1:9" x14ac:dyDescent="0.2">
      <c r="A2952" s="3" t="s">
        <v>517</v>
      </c>
      <c r="B2952" s="2">
        <v>11</v>
      </c>
      <c r="C2952" s="3">
        <v>48.987969999999997</v>
      </c>
      <c r="D2952" s="3">
        <v>-122.73564</v>
      </c>
      <c r="E2952" s="3" t="s">
        <v>10</v>
      </c>
      <c r="F2952" s="3">
        <v>7.5500000000000007</v>
      </c>
      <c r="G2952" s="3"/>
      <c r="H2952" s="3" t="s">
        <v>76</v>
      </c>
      <c r="I2952" s="6">
        <v>0</v>
      </c>
    </row>
    <row r="2953" spans="1:9" x14ac:dyDescent="0.2">
      <c r="A2953" s="3" t="s">
        <v>405</v>
      </c>
      <c r="B2953" s="2">
        <v>11</v>
      </c>
      <c r="C2953" s="3">
        <v>48.987679999999997</v>
      </c>
      <c r="D2953" s="3">
        <v>-122.73432</v>
      </c>
      <c r="E2953" s="3" t="s">
        <v>10</v>
      </c>
      <c r="F2953" s="3">
        <v>8.663333333333334</v>
      </c>
      <c r="G2953" s="3"/>
      <c r="H2953" s="3" t="s">
        <v>76</v>
      </c>
      <c r="I2953" s="6">
        <v>0</v>
      </c>
    </row>
    <row r="2954" spans="1:9" x14ac:dyDescent="0.2">
      <c r="A2954" s="3" t="s">
        <v>518</v>
      </c>
      <c r="B2954" s="2">
        <v>11</v>
      </c>
      <c r="C2954" s="3">
        <v>48.986739999999998</v>
      </c>
      <c r="D2954" s="3">
        <v>-122.73327999999999</v>
      </c>
      <c r="E2954" s="3" t="s">
        <v>10</v>
      </c>
      <c r="F2954" s="3">
        <v>7.87</v>
      </c>
      <c r="G2954" s="3"/>
      <c r="H2954" s="3" t="s">
        <v>76</v>
      </c>
      <c r="I2954" s="6">
        <v>0</v>
      </c>
    </row>
    <row r="2955" spans="1:9" x14ac:dyDescent="0.2">
      <c r="A2955" s="3" t="s">
        <v>81</v>
      </c>
      <c r="B2955" s="2">
        <v>11</v>
      </c>
      <c r="C2955" s="3">
        <v>48.997120000000002</v>
      </c>
      <c r="D2955" s="3">
        <v>-122.75439</v>
      </c>
      <c r="E2955" s="3" t="s">
        <v>10</v>
      </c>
      <c r="F2955" s="3">
        <v>10.07</v>
      </c>
      <c r="G2955" s="3"/>
      <c r="H2955" s="3" t="s">
        <v>76</v>
      </c>
      <c r="I2955" s="6">
        <v>0</v>
      </c>
    </row>
    <row r="2956" spans="1:9" x14ac:dyDescent="0.2">
      <c r="A2956" s="3" t="s">
        <v>81</v>
      </c>
      <c r="B2956" s="2">
        <v>11</v>
      </c>
      <c r="C2956" s="3">
        <v>48.997120000000002</v>
      </c>
      <c r="D2956" s="3">
        <v>-122.75439</v>
      </c>
      <c r="E2956" s="3" t="s">
        <v>82</v>
      </c>
      <c r="F2956" s="3">
        <v>12.256666666666666</v>
      </c>
      <c r="G2956" s="3"/>
      <c r="H2956" s="3" t="s">
        <v>76</v>
      </c>
      <c r="I2956" s="6">
        <v>0</v>
      </c>
    </row>
    <row r="2957" spans="1:9" x14ac:dyDescent="0.2">
      <c r="A2957" s="3" t="s">
        <v>83</v>
      </c>
      <c r="B2957" s="2">
        <v>11</v>
      </c>
      <c r="C2957" s="3">
        <v>48.96217</v>
      </c>
      <c r="D2957" s="3">
        <v>-122.73289</v>
      </c>
      <c r="E2957" s="3" t="s">
        <v>10</v>
      </c>
      <c r="F2957" s="3">
        <v>8.93</v>
      </c>
      <c r="G2957" s="3"/>
      <c r="H2957" s="3" t="s">
        <v>84</v>
      </c>
      <c r="I2957" s="6">
        <v>0</v>
      </c>
    </row>
    <row r="2958" spans="1:9" x14ac:dyDescent="0.2">
      <c r="A2958" s="3" t="s">
        <v>85</v>
      </c>
      <c r="B2958" s="2">
        <v>11</v>
      </c>
      <c r="C2958" s="3">
        <v>48.954680000000003</v>
      </c>
      <c r="D2958" s="3">
        <v>-122.72617</v>
      </c>
      <c r="E2958" s="3" t="s">
        <v>10</v>
      </c>
      <c r="F2958" s="3">
        <v>8.3149999999999995</v>
      </c>
      <c r="G2958" s="3"/>
      <c r="H2958" s="3" t="s">
        <v>86</v>
      </c>
      <c r="I2958" s="6">
        <v>0</v>
      </c>
    </row>
    <row r="2959" spans="1:9" x14ac:dyDescent="0.2">
      <c r="A2959" s="3" t="s">
        <v>87</v>
      </c>
      <c r="B2959" s="2">
        <v>11</v>
      </c>
      <c r="C2959" s="3">
        <v>48.935749999999999</v>
      </c>
      <c r="D2959" s="3">
        <v>-122.68877999999999</v>
      </c>
      <c r="E2959" s="3" t="s">
        <v>10</v>
      </c>
      <c r="F2959" s="3">
        <v>8.39</v>
      </c>
      <c r="G2959" s="3"/>
      <c r="H2959" s="3" t="s">
        <v>88</v>
      </c>
      <c r="I2959" s="6">
        <v>0</v>
      </c>
    </row>
    <row r="2960" spans="1:9" x14ac:dyDescent="0.2">
      <c r="A2960" s="3" t="s">
        <v>89</v>
      </c>
      <c r="B2960" s="2">
        <v>11</v>
      </c>
      <c r="C2960" s="3">
        <v>48.92136</v>
      </c>
      <c r="D2960" s="3">
        <v>-122.66039000000001</v>
      </c>
      <c r="E2960" s="3" t="s">
        <v>10</v>
      </c>
      <c r="F2960" s="3">
        <v>9.2249999999999996</v>
      </c>
      <c r="G2960" s="3"/>
      <c r="H2960" s="3" t="s">
        <v>90</v>
      </c>
      <c r="I2960" s="6">
        <v>0</v>
      </c>
    </row>
    <row r="2961" spans="1:9" x14ac:dyDescent="0.2">
      <c r="A2961" s="3" t="s">
        <v>91</v>
      </c>
      <c r="B2961" s="2">
        <v>11</v>
      </c>
      <c r="C2961" s="3">
        <v>48.909280000000003</v>
      </c>
      <c r="D2961" s="3">
        <v>-122.64406</v>
      </c>
      <c r="E2961" s="3" t="s">
        <v>10</v>
      </c>
      <c r="F2961" s="3">
        <v>9.3033333333333328</v>
      </c>
      <c r="G2961" s="3"/>
      <c r="H2961" s="3" t="s">
        <v>92</v>
      </c>
      <c r="I2961" s="6">
        <v>0</v>
      </c>
    </row>
    <row r="2962" spans="1:9" x14ac:dyDescent="0.2">
      <c r="A2962" s="3" t="s">
        <v>93</v>
      </c>
      <c r="B2962" s="2">
        <v>11</v>
      </c>
      <c r="C2962" s="3">
        <v>48.962299999999999</v>
      </c>
      <c r="D2962" s="3">
        <v>-122.73235</v>
      </c>
      <c r="E2962" s="3" t="s">
        <v>10</v>
      </c>
      <c r="F2962" s="3">
        <v>7.4049999999999994</v>
      </c>
      <c r="G2962" s="3"/>
      <c r="H2962" s="3" t="s">
        <v>84</v>
      </c>
      <c r="I2962" s="6">
        <v>0</v>
      </c>
    </row>
    <row r="2963" spans="1:9" x14ac:dyDescent="0.2">
      <c r="A2963" s="3" t="s">
        <v>94</v>
      </c>
      <c r="B2963" s="2">
        <v>11</v>
      </c>
      <c r="C2963" s="3">
        <v>48.97231</v>
      </c>
      <c r="D2963" s="3">
        <v>-122.72936</v>
      </c>
      <c r="E2963" s="3" t="s">
        <v>10</v>
      </c>
      <c r="F2963" s="3">
        <v>8.2555555555555546</v>
      </c>
      <c r="G2963" s="3"/>
      <c r="H2963" s="3" t="s">
        <v>95</v>
      </c>
      <c r="I2963" s="6">
        <v>0</v>
      </c>
    </row>
    <row r="2964" spans="1:9" x14ac:dyDescent="0.2">
      <c r="A2964" s="3" t="s">
        <v>96</v>
      </c>
      <c r="B2964" s="2">
        <v>11</v>
      </c>
      <c r="C2964" s="3">
        <v>48.962719999999997</v>
      </c>
      <c r="D2964" s="3">
        <v>-122.68204</v>
      </c>
      <c r="E2964" s="3" t="s">
        <v>10</v>
      </c>
      <c r="F2964" s="3">
        <v>6.6028571428571423</v>
      </c>
      <c r="G2964" s="3"/>
      <c r="H2964" s="3" t="s">
        <v>97</v>
      </c>
      <c r="I2964" s="6">
        <v>0</v>
      </c>
    </row>
    <row r="2965" spans="1:9" x14ac:dyDescent="0.2">
      <c r="A2965" s="3" t="s">
        <v>98</v>
      </c>
      <c r="B2965" s="2">
        <v>11</v>
      </c>
      <c r="C2965" s="3">
        <v>48.957149999999999</v>
      </c>
      <c r="D2965" s="3">
        <v>-122.65964</v>
      </c>
      <c r="E2965" s="3" t="s">
        <v>10</v>
      </c>
      <c r="F2965" s="3">
        <v>6.7600000000000007</v>
      </c>
      <c r="G2965" s="3"/>
      <c r="H2965" s="3" t="s">
        <v>99</v>
      </c>
      <c r="I2965" s="6">
        <v>0</v>
      </c>
    </row>
    <row r="2966" spans="1:9" x14ac:dyDescent="0.2">
      <c r="A2966" s="3" t="s">
        <v>100</v>
      </c>
      <c r="B2966" s="2">
        <v>11</v>
      </c>
      <c r="C2966" s="3">
        <v>48.982460000000003</v>
      </c>
      <c r="D2966" s="3">
        <v>-122.73935</v>
      </c>
      <c r="E2966" s="3" t="s">
        <v>10</v>
      </c>
      <c r="F2966" s="3">
        <v>7.83</v>
      </c>
      <c r="G2966" s="3"/>
      <c r="H2966" s="3" t="s">
        <v>101</v>
      </c>
      <c r="I2966" s="6">
        <v>0</v>
      </c>
    </row>
    <row r="2967" spans="1:9" x14ac:dyDescent="0.2">
      <c r="A2967" s="3" t="s">
        <v>519</v>
      </c>
      <c r="B2967" s="2">
        <v>11</v>
      </c>
      <c r="C2967" s="3">
        <v>48.972700000000003</v>
      </c>
      <c r="D2967" s="3">
        <v>-122.72905</v>
      </c>
      <c r="E2967" s="3" t="s">
        <v>10</v>
      </c>
      <c r="F2967" s="3">
        <v>9.5</v>
      </c>
      <c r="G2967" s="3"/>
      <c r="H2967" s="3" t="s">
        <v>95</v>
      </c>
      <c r="I2967" s="6">
        <v>0</v>
      </c>
    </row>
    <row r="2968" spans="1:9" x14ac:dyDescent="0.2">
      <c r="A2968" s="3" t="s">
        <v>102</v>
      </c>
      <c r="B2968" s="2">
        <v>11</v>
      </c>
      <c r="C2968" s="3">
        <v>48.951070000000001</v>
      </c>
      <c r="D2968" s="3">
        <v>-122.6379</v>
      </c>
      <c r="E2968" s="3" t="s">
        <v>10</v>
      </c>
      <c r="F2968" s="3">
        <v>8.5399999999999991</v>
      </c>
      <c r="G2968" s="3"/>
      <c r="H2968" s="3" t="s">
        <v>104</v>
      </c>
      <c r="I2968" s="6">
        <v>0</v>
      </c>
    </row>
    <row r="2969" spans="1:9" x14ac:dyDescent="0.2">
      <c r="A2969" s="3" t="s">
        <v>105</v>
      </c>
      <c r="B2969" s="2">
        <v>11</v>
      </c>
      <c r="C2969" s="3">
        <v>48.969709999999999</v>
      </c>
      <c r="D2969" s="3">
        <v>-122.61579</v>
      </c>
      <c r="E2969" s="3" t="s">
        <v>10</v>
      </c>
      <c r="F2969" s="3">
        <v>8.3149999999999995</v>
      </c>
      <c r="G2969" s="3"/>
      <c r="H2969" s="3" t="s">
        <v>104</v>
      </c>
      <c r="I2969" s="6">
        <v>0</v>
      </c>
    </row>
    <row r="2970" spans="1:9" x14ac:dyDescent="0.2">
      <c r="A2970" s="3" t="s">
        <v>106</v>
      </c>
      <c r="B2970" s="2">
        <v>11</v>
      </c>
      <c r="C2970" s="3">
        <v>48.950330000000001</v>
      </c>
      <c r="D2970" s="3">
        <v>-122.63791999999999</v>
      </c>
      <c r="E2970" s="3" t="s">
        <v>10</v>
      </c>
      <c r="F2970" s="3">
        <v>9.2349999999999994</v>
      </c>
      <c r="G2970" s="3"/>
      <c r="H2970" s="3" t="s">
        <v>103</v>
      </c>
      <c r="I2970" s="6">
        <v>0</v>
      </c>
    </row>
    <row r="2971" spans="1:9" x14ac:dyDescent="0.2">
      <c r="A2971" s="3" t="s">
        <v>107</v>
      </c>
      <c r="B2971" s="2">
        <v>11</v>
      </c>
      <c r="C2971" s="3">
        <v>48.943060000000003</v>
      </c>
      <c r="D2971" s="3">
        <v>-122.59647</v>
      </c>
      <c r="E2971" s="3" t="s">
        <v>10</v>
      </c>
      <c r="F2971" s="3">
        <v>9.1050000000000004</v>
      </c>
      <c r="G2971" s="3"/>
      <c r="H2971" s="3" t="s">
        <v>108</v>
      </c>
      <c r="I2971" s="6">
        <v>0</v>
      </c>
    </row>
    <row r="2972" spans="1:9" x14ac:dyDescent="0.2">
      <c r="A2972" s="3" t="s">
        <v>109</v>
      </c>
      <c r="B2972" s="2">
        <v>11</v>
      </c>
      <c r="C2972" s="3">
        <v>48.958269999999999</v>
      </c>
      <c r="D2972" s="3">
        <v>-122.73005000000001</v>
      </c>
      <c r="E2972" s="3" t="s">
        <v>10</v>
      </c>
      <c r="F2972" s="3">
        <v>8.36</v>
      </c>
      <c r="G2972" s="3"/>
      <c r="H2972" s="3" t="s">
        <v>110</v>
      </c>
      <c r="I2972" s="6">
        <v>0</v>
      </c>
    </row>
    <row r="2973" spans="1:9" x14ac:dyDescent="0.2">
      <c r="A2973" s="3" t="s">
        <v>406</v>
      </c>
      <c r="B2973" s="2">
        <v>11</v>
      </c>
      <c r="C2973" s="3">
        <v>48.948500000000003</v>
      </c>
      <c r="D2973" s="3">
        <v>-122.72206</v>
      </c>
      <c r="E2973" s="3" t="s">
        <v>10</v>
      </c>
      <c r="F2973" s="3">
        <v>7.98</v>
      </c>
      <c r="G2973" s="3"/>
      <c r="H2973" s="3" t="s">
        <v>407</v>
      </c>
      <c r="I2973" s="6">
        <v>0</v>
      </c>
    </row>
    <row r="2974" spans="1:9" x14ac:dyDescent="0.2">
      <c r="A2974" s="3" t="s">
        <v>111</v>
      </c>
      <c r="B2974" s="2">
        <v>11</v>
      </c>
      <c r="C2974" s="3">
        <v>48.949530000000003</v>
      </c>
      <c r="D2974" s="3">
        <v>-122.70449000000001</v>
      </c>
      <c r="E2974" s="3" t="s">
        <v>10</v>
      </c>
      <c r="F2974" s="3">
        <v>7.6050000000000004</v>
      </c>
      <c r="G2974" s="3"/>
      <c r="H2974" s="3" t="s">
        <v>112</v>
      </c>
      <c r="I2974" s="6">
        <v>0</v>
      </c>
    </row>
    <row r="2975" spans="1:9" x14ac:dyDescent="0.2">
      <c r="A2975" s="3" t="s">
        <v>408</v>
      </c>
      <c r="B2975" s="2">
        <v>11</v>
      </c>
      <c r="C2975" s="3">
        <v>48.921100000000003</v>
      </c>
      <c r="D2975" s="3">
        <v>-122.684</v>
      </c>
      <c r="E2975" s="3" t="s">
        <v>10</v>
      </c>
      <c r="F2975" s="3">
        <v>7.56</v>
      </c>
      <c r="G2975" s="3"/>
      <c r="H2975" s="3" t="s">
        <v>409</v>
      </c>
      <c r="I2975" s="6">
        <v>0</v>
      </c>
    </row>
    <row r="2976" spans="1:9" x14ac:dyDescent="0.2">
      <c r="A2976" s="3" t="s">
        <v>113</v>
      </c>
      <c r="B2976" s="2">
        <v>11</v>
      </c>
      <c r="C2976" s="3">
        <v>48.906329999999997</v>
      </c>
      <c r="D2976" s="3">
        <v>-122.64964999999999</v>
      </c>
      <c r="E2976" s="3" t="s">
        <v>10</v>
      </c>
      <c r="F2976" s="3">
        <v>8.625</v>
      </c>
      <c r="G2976" s="3"/>
      <c r="H2976" s="3" t="s">
        <v>114</v>
      </c>
      <c r="I2976" s="6">
        <v>0</v>
      </c>
    </row>
    <row r="2977" spans="1:9" x14ac:dyDescent="0.2">
      <c r="A2977" s="3" t="s">
        <v>115</v>
      </c>
      <c r="B2977" s="2">
        <v>11</v>
      </c>
      <c r="C2977" s="3">
        <v>48.917250000000003</v>
      </c>
      <c r="D2977" s="3">
        <v>-122.64927</v>
      </c>
      <c r="E2977" s="3" t="s">
        <v>10</v>
      </c>
      <c r="F2977" s="3">
        <v>8.7149999999999999</v>
      </c>
      <c r="G2977" s="3"/>
      <c r="H2977" s="3" t="s">
        <v>116</v>
      </c>
      <c r="I2977" s="6">
        <v>0</v>
      </c>
    </row>
    <row r="2978" spans="1:9" x14ac:dyDescent="0.2">
      <c r="A2978" s="3" t="s">
        <v>410</v>
      </c>
      <c r="B2978" s="2">
        <v>11</v>
      </c>
      <c r="C2978" s="3">
        <v>48.979149999999997</v>
      </c>
      <c r="D2978" s="3">
        <v>-122.7196</v>
      </c>
      <c r="E2978" s="3" t="s">
        <v>10</v>
      </c>
      <c r="F2978" s="3">
        <v>8.31</v>
      </c>
      <c r="G2978" s="3"/>
      <c r="H2978" s="3" t="s">
        <v>411</v>
      </c>
      <c r="I2978" s="6">
        <v>0</v>
      </c>
    </row>
    <row r="2979" spans="1:9" x14ac:dyDescent="0.2">
      <c r="A2979" s="3" t="s">
        <v>117</v>
      </c>
      <c r="B2979" s="2">
        <v>11</v>
      </c>
      <c r="C2979" s="3">
        <v>48.979109999999999</v>
      </c>
      <c r="D2979" s="3">
        <v>-122.70841</v>
      </c>
      <c r="E2979" s="3" t="s">
        <v>10</v>
      </c>
      <c r="F2979" s="3">
        <v>7.6499999999999995</v>
      </c>
      <c r="G2979" s="3"/>
      <c r="H2979" s="3" t="s">
        <v>118</v>
      </c>
      <c r="I2979" s="6">
        <v>0</v>
      </c>
    </row>
    <row r="2980" spans="1:9" x14ac:dyDescent="0.2">
      <c r="A2980" s="3" t="s">
        <v>119</v>
      </c>
      <c r="B2980" s="2">
        <v>11</v>
      </c>
      <c r="C2980" s="3">
        <v>48.97034</v>
      </c>
      <c r="D2980" s="3">
        <v>-122.69307000000001</v>
      </c>
      <c r="E2980" s="3" t="s">
        <v>10</v>
      </c>
      <c r="F2980" s="3">
        <v>7.5950000000000006</v>
      </c>
      <c r="G2980" s="3"/>
      <c r="H2980" s="3" t="s">
        <v>120</v>
      </c>
      <c r="I2980" s="6">
        <v>0</v>
      </c>
    </row>
    <row r="2981" spans="1:9" x14ac:dyDescent="0.2">
      <c r="A2981" s="3" t="s">
        <v>121</v>
      </c>
      <c r="B2981" s="2">
        <v>11</v>
      </c>
      <c r="C2981" s="3">
        <v>48.97195</v>
      </c>
      <c r="D2981" s="3">
        <v>-122.70018</v>
      </c>
      <c r="E2981" s="3" t="s">
        <v>10</v>
      </c>
      <c r="F2981" s="3">
        <v>7.51</v>
      </c>
      <c r="G2981" s="3"/>
      <c r="H2981" s="3" t="s">
        <v>122</v>
      </c>
      <c r="I2981" s="6">
        <v>0</v>
      </c>
    </row>
    <row r="2982" spans="1:9" x14ac:dyDescent="0.2">
      <c r="A2982" s="3" t="s">
        <v>123</v>
      </c>
      <c r="B2982" s="2">
        <v>11</v>
      </c>
      <c r="C2982" s="3">
        <v>48.965200000000003</v>
      </c>
      <c r="D2982" s="3">
        <v>-122.66007</v>
      </c>
      <c r="E2982" s="3" t="s">
        <v>10</v>
      </c>
      <c r="F2982" s="3">
        <v>8.77</v>
      </c>
      <c r="G2982" s="3"/>
      <c r="H2982" s="3" t="s">
        <v>124</v>
      </c>
      <c r="I2982" s="6">
        <v>0</v>
      </c>
    </row>
    <row r="2983" spans="1:9" x14ac:dyDescent="0.2">
      <c r="A2983" s="3" t="s">
        <v>412</v>
      </c>
      <c r="B2983" s="2">
        <v>11</v>
      </c>
      <c r="C2983" s="3">
        <v>48.971310000000003</v>
      </c>
      <c r="D2983" s="3">
        <v>-122.62618000000001</v>
      </c>
      <c r="E2983" s="3" t="s">
        <v>10</v>
      </c>
      <c r="F2983" s="3">
        <v>8.620000000000001</v>
      </c>
      <c r="G2983" s="3"/>
      <c r="H2983" s="3" t="s">
        <v>413</v>
      </c>
      <c r="I2983" s="6">
        <v>0</v>
      </c>
    </row>
    <row r="2984" spans="1:9" x14ac:dyDescent="0.2">
      <c r="A2984" s="3" t="s">
        <v>125</v>
      </c>
      <c r="B2984" s="2">
        <v>11</v>
      </c>
      <c r="C2984" s="3">
        <v>48.965539999999997</v>
      </c>
      <c r="D2984" s="3">
        <v>-122.61708</v>
      </c>
      <c r="E2984" s="3" t="s">
        <v>10</v>
      </c>
      <c r="F2984" s="3">
        <v>8.8000000000000007</v>
      </c>
      <c r="G2984" s="3"/>
      <c r="H2984" s="3" t="s">
        <v>126</v>
      </c>
      <c r="I2984" s="6">
        <v>0</v>
      </c>
    </row>
    <row r="2985" spans="1:9" x14ac:dyDescent="0.2">
      <c r="A2985" s="3" t="s">
        <v>127</v>
      </c>
      <c r="B2985" s="2">
        <v>11</v>
      </c>
      <c r="C2985" s="3">
        <v>48.947839999999999</v>
      </c>
      <c r="D2985" s="3">
        <v>-122.61629000000001</v>
      </c>
      <c r="E2985" s="3" t="s">
        <v>10</v>
      </c>
      <c r="F2985" s="3">
        <v>8.9550000000000001</v>
      </c>
      <c r="G2985" s="3"/>
      <c r="H2985" s="3" t="s">
        <v>128</v>
      </c>
      <c r="I2985" s="6">
        <v>0</v>
      </c>
    </row>
    <row r="2986" spans="1:9" x14ac:dyDescent="0.2">
      <c r="A2986" s="3" t="s">
        <v>129</v>
      </c>
      <c r="B2986" s="2">
        <v>11</v>
      </c>
      <c r="C2986" s="3">
        <v>48.944629999999997</v>
      </c>
      <c r="D2986" s="3">
        <v>-122.59645999999999</v>
      </c>
      <c r="E2986" s="3" t="s">
        <v>10</v>
      </c>
      <c r="F2986" s="3">
        <v>9.27</v>
      </c>
      <c r="G2986" s="3"/>
      <c r="H2986" s="3" t="s">
        <v>130</v>
      </c>
      <c r="I2986" s="6">
        <v>0</v>
      </c>
    </row>
    <row r="2987" spans="1:9" x14ac:dyDescent="0.2">
      <c r="A2987" s="3" t="s">
        <v>414</v>
      </c>
      <c r="B2987" s="2">
        <v>11</v>
      </c>
      <c r="C2987" s="3">
        <v>48.968130000000002</v>
      </c>
      <c r="D2987" s="3">
        <v>-122.73312</v>
      </c>
      <c r="E2987" s="3" t="s">
        <v>10</v>
      </c>
      <c r="F2987" s="3">
        <v>7.6233333333333322</v>
      </c>
      <c r="G2987" s="3"/>
      <c r="H2987" s="3" t="s">
        <v>415</v>
      </c>
      <c r="I2987" s="6">
        <v>0</v>
      </c>
    </row>
    <row r="2988" spans="1:9" x14ac:dyDescent="0.2">
      <c r="A2988" s="3" t="s">
        <v>131</v>
      </c>
      <c r="B2988" s="2">
        <v>11</v>
      </c>
      <c r="C2988" s="3">
        <v>48.99362</v>
      </c>
      <c r="D2988" s="3">
        <v>-122.75333999999999</v>
      </c>
      <c r="E2988" s="3" t="s">
        <v>10</v>
      </c>
      <c r="F2988" s="3">
        <v>9.5</v>
      </c>
      <c r="G2988" s="3"/>
      <c r="H2988" s="3" t="s">
        <v>76</v>
      </c>
      <c r="I2988" s="6">
        <v>0</v>
      </c>
    </row>
    <row r="2989" spans="1:9" x14ac:dyDescent="0.2">
      <c r="A2989" s="3" t="s">
        <v>132</v>
      </c>
      <c r="B2989" s="2">
        <v>11</v>
      </c>
      <c r="C2989" s="3">
        <v>48.755000000000003</v>
      </c>
      <c r="D2989" s="3">
        <v>-122.48138</v>
      </c>
      <c r="E2989" s="3" t="s">
        <v>10</v>
      </c>
      <c r="F2989" s="3">
        <v>7.8</v>
      </c>
      <c r="G2989" s="3"/>
      <c r="H2989" s="3" t="s">
        <v>133</v>
      </c>
      <c r="I2989" s="6">
        <v>0</v>
      </c>
    </row>
    <row r="2990" spans="1:9" x14ac:dyDescent="0.2">
      <c r="A2990" s="3" t="s">
        <v>520</v>
      </c>
      <c r="B2990" s="2">
        <v>11</v>
      </c>
      <c r="C2990" s="3">
        <v>48.966209999999997</v>
      </c>
      <c r="D2990" s="3">
        <v>-122.72331</v>
      </c>
      <c r="E2990" s="3" t="s">
        <v>10</v>
      </c>
      <c r="F2990" s="3">
        <v>8.2999999999999989</v>
      </c>
      <c r="G2990" s="3"/>
      <c r="H2990" s="3" t="s">
        <v>415</v>
      </c>
      <c r="I2990" s="6">
        <v>0</v>
      </c>
    </row>
    <row r="2991" spans="1:9" x14ac:dyDescent="0.2">
      <c r="A2991" s="3" t="s">
        <v>134</v>
      </c>
      <c r="B2991" s="2">
        <v>11</v>
      </c>
      <c r="C2991" s="3">
        <v>48.99295</v>
      </c>
      <c r="D2991" s="3">
        <v>-122.75277</v>
      </c>
      <c r="E2991" s="3" t="s">
        <v>10</v>
      </c>
      <c r="F2991" s="3">
        <v>9.5</v>
      </c>
      <c r="G2991" s="3"/>
      <c r="H2991" s="3" t="s">
        <v>76</v>
      </c>
      <c r="I2991" s="6">
        <v>0</v>
      </c>
    </row>
    <row r="2992" spans="1:9" x14ac:dyDescent="0.2">
      <c r="A2992" s="3" t="s">
        <v>521</v>
      </c>
      <c r="B2992" s="2">
        <v>11</v>
      </c>
      <c r="C2992" s="3">
        <v>48.967149999999997</v>
      </c>
      <c r="D2992" s="3">
        <v>-122.73000999999999</v>
      </c>
      <c r="E2992" s="3" t="s">
        <v>10</v>
      </c>
      <c r="F2992" s="3">
        <v>9.7333333333333325</v>
      </c>
      <c r="G2992" s="3"/>
      <c r="H2992" s="3" t="s">
        <v>415</v>
      </c>
      <c r="I2992" s="6">
        <v>0</v>
      </c>
    </row>
    <row r="2993" spans="1:9" x14ac:dyDescent="0.2">
      <c r="A2993" s="3" t="s">
        <v>522</v>
      </c>
      <c r="B2993" s="2">
        <v>11</v>
      </c>
      <c r="C2993" s="3">
        <v>48.967959999999998</v>
      </c>
      <c r="D2993" s="3">
        <v>-122.73236</v>
      </c>
      <c r="E2993" s="3" t="s">
        <v>10</v>
      </c>
      <c r="F2993" s="3">
        <v>8.8999999999999986</v>
      </c>
      <c r="G2993" s="3"/>
      <c r="H2993" s="3" t="s">
        <v>415</v>
      </c>
      <c r="I2993" s="6">
        <v>0</v>
      </c>
    </row>
    <row r="2994" spans="1:9" x14ac:dyDescent="0.2">
      <c r="A2994" s="3" t="s">
        <v>135</v>
      </c>
      <c r="B2994" s="2">
        <v>11</v>
      </c>
      <c r="C2994" s="3">
        <v>48.924140000000001</v>
      </c>
      <c r="D2994" s="3">
        <v>-122.53017</v>
      </c>
      <c r="E2994" s="3" t="s">
        <v>10</v>
      </c>
      <c r="F2994" s="3">
        <v>6.6333333333333329</v>
      </c>
      <c r="G2994" s="3"/>
      <c r="H2994" s="3" t="s">
        <v>30</v>
      </c>
      <c r="I2994" s="6">
        <v>0</v>
      </c>
    </row>
    <row r="2995" spans="1:9" x14ac:dyDescent="0.2">
      <c r="A2995" s="3" t="s">
        <v>138</v>
      </c>
      <c r="B2995" s="2">
        <v>11</v>
      </c>
      <c r="C2995" s="3">
        <v>48.99436</v>
      </c>
      <c r="D2995" s="3">
        <v>-122.51051</v>
      </c>
      <c r="E2995" s="3" t="s">
        <v>10</v>
      </c>
      <c r="F2995" s="3">
        <v>6.0333333333333341</v>
      </c>
      <c r="G2995" s="3"/>
      <c r="H2995" s="3" t="s">
        <v>137</v>
      </c>
      <c r="I2995" s="6">
        <v>0</v>
      </c>
    </row>
    <row r="2996" spans="1:9" x14ac:dyDescent="0.2">
      <c r="A2996" s="3" t="s">
        <v>139</v>
      </c>
      <c r="B2996" s="2">
        <v>11</v>
      </c>
      <c r="C2996" s="3">
        <v>48.978090000000002</v>
      </c>
      <c r="D2996" s="3">
        <v>-122.440584</v>
      </c>
      <c r="E2996" s="3" t="s">
        <v>10</v>
      </c>
      <c r="F2996" s="3">
        <v>8.8000000000000007</v>
      </c>
      <c r="G2996" s="3"/>
      <c r="H2996" s="3" t="s">
        <v>140</v>
      </c>
      <c r="I2996" s="6">
        <v>0</v>
      </c>
    </row>
    <row r="2997" spans="1:9" x14ac:dyDescent="0.2">
      <c r="A2997" s="3" t="s">
        <v>143</v>
      </c>
      <c r="B2997" s="2">
        <v>11</v>
      </c>
      <c r="C2997" s="3">
        <v>48.857550439999997</v>
      </c>
      <c r="D2997" s="3">
        <v>-122.337354</v>
      </c>
      <c r="E2997" s="3" t="s">
        <v>10</v>
      </c>
      <c r="F2997" s="3">
        <v>6.333333333333333</v>
      </c>
      <c r="G2997" s="3"/>
      <c r="H2997" s="3" t="s">
        <v>36</v>
      </c>
      <c r="I2997" s="6">
        <v>0</v>
      </c>
    </row>
    <row r="2998" spans="1:9" x14ac:dyDescent="0.2">
      <c r="A2998" s="3" t="s">
        <v>150</v>
      </c>
      <c r="B2998" s="2">
        <v>11</v>
      </c>
      <c r="C2998" s="3">
        <v>48.753259</v>
      </c>
      <c r="D2998" s="3">
        <v>-122.196729</v>
      </c>
      <c r="E2998" s="3" t="s">
        <v>10</v>
      </c>
      <c r="F2998" s="3">
        <v>7.5500000000000007</v>
      </c>
      <c r="G2998" s="3"/>
      <c r="H2998" s="3" t="s">
        <v>151</v>
      </c>
      <c r="I2998" s="6">
        <v>0</v>
      </c>
    </row>
    <row r="2999" spans="1:9" x14ac:dyDescent="0.2">
      <c r="A2999" s="3" t="s">
        <v>152</v>
      </c>
      <c r="B2999" s="2">
        <v>11</v>
      </c>
      <c r="C2999" s="3">
        <v>48.770885</v>
      </c>
      <c r="D2999" s="3">
        <v>-122.195173</v>
      </c>
      <c r="E2999" s="3" t="s">
        <v>10</v>
      </c>
      <c r="F2999" s="3">
        <v>7.65</v>
      </c>
      <c r="G2999" s="3"/>
      <c r="H2999" s="3" t="s">
        <v>153</v>
      </c>
      <c r="I2999" s="6">
        <v>0</v>
      </c>
    </row>
    <row r="3000" spans="1:9" x14ac:dyDescent="0.2">
      <c r="A3000" s="3" t="s">
        <v>639</v>
      </c>
      <c r="B3000" s="2">
        <v>11</v>
      </c>
      <c r="C3000" s="3">
        <v>48.991230000000002</v>
      </c>
      <c r="D3000" s="3">
        <v>-122.76472</v>
      </c>
      <c r="E3000" s="3" t="s">
        <v>159</v>
      </c>
      <c r="F3000" s="3">
        <v>9.26</v>
      </c>
      <c r="G3000" s="3"/>
      <c r="H3000" s="3" t="s">
        <v>76</v>
      </c>
      <c r="I3000" s="6">
        <v>0</v>
      </c>
    </row>
    <row r="3001" spans="1:9" x14ac:dyDescent="0.2">
      <c r="A3001" s="3" t="s">
        <v>640</v>
      </c>
      <c r="B3001" s="2">
        <v>11</v>
      </c>
      <c r="C3001" s="3">
        <v>48.990810000000003</v>
      </c>
      <c r="D3001" s="3">
        <v>-122.76553</v>
      </c>
      <c r="E3001" s="3" t="s">
        <v>159</v>
      </c>
      <c r="F3001" s="3">
        <v>9.5</v>
      </c>
      <c r="G3001" s="3"/>
      <c r="H3001" s="3" t="s">
        <v>76</v>
      </c>
      <c r="I3001" s="6">
        <v>0</v>
      </c>
    </row>
    <row r="3002" spans="1:9" x14ac:dyDescent="0.2">
      <c r="A3002" s="3" t="s">
        <v>641</v>
      </c>
      <c r="B3002" s="2">
        <v>11</v>
      </c>
      <c r="C3002" s="3">
        <v>48.991880000000002</v>
      </c>
      <c r="D3002" s="3">
        <v>-122.76134999999999</v>
      </c>
      <c r="E3002" s="3" t="s">
        <v>159</v>
      </c>
      <c r="F3002" s="3">
        <v>8.8000000000000007</v>
      </c>
      <c r="G3002" s="3"/>
      <c r="H3002" s="3" t="s">
        <v>76</v>
      </c>
      <c r="I3002" s="6">
        <v>0</v>
      </c>
    </row>
    <row r="3003" spans="1:9" x14ac:dyDescent="0.2">
      <c r="A3003" s="3" t="s">
        <v>642</v>
      </c>
      <c r="B3003" s="2">
        <v>11</v>
      </c>
      <c r="C3003" s="3">
        <v>48.993569999999998</v>
      </c>
      <c r="D3003" s="3">
        <v>-122.7563</v>
      </c>
      <c r="E3003" s="3" t="s">
        <v>159</v>
      </c>
      <c r="F3003" s="3">
        <v>7.85</v>
      </c>
      <c r="G3003" s="3"/>
      <c r="H3003" s="3" t="s">
        <v>76</v>
      </c>
      <c r="I3003" s="6">
        <v>0</v>
      </c>
    </row>
    <row r="3004" spans="1:9" x14ac:dyDescent="0.2">
      <c r="A3004" s="3" t="s">
        <v>643</v>
      </c>
      <c r="B3004" s="2">
        <v>11</v>
      </c>
      <c r="C3004" s="3">
        <v>48.99051</v>
      </c>
      <c r="D3004" s="3">
        <v>-122.76318000000001</v>
      </c>
      <c r="E3004" s="3" t="s">
        <v>159</v>
      </c>
      <c r="F3004" s="3">
        <v>8.7799999999999994</v>
      </c>
      <c r="G3004" s="3"/>
      <c r="H3004" s="3" t="s">
        <v>76</v>
      </c>
      <c r="I3004" s="6">
        <v>0</v>
      </c>
    </row>
    <row r="3005" spans="1:9" x14ac:dyDescent="0.2">
      <c r="A3005" s="3" t="s">
        <v>154</v>
      </c>
      <c r="B3005" s="2">
        <v>11</v>
      </c>
      <c r="C3005" s="3">
        <v>48.964880000000001</v>
      </c>
      <c r="D3005" s="3">
        <v>-122.462688</v>
      </c>
      <c r="E3005" s="3" t="s">
        <v>10</v>
      </c>
      <c r="F3005" s="3">
        <v>9.6</v>
      </c>
      <c r="G3005" s="3"/>
      <c r="H3005" s="3" t="s">
        <v>155</v>
      </c>
      <c r="I3005" s="6">
        <v>0</v>
      </c>
    </row>
    <row r="3006" spans="1:9" x14ac:dyDescent="0.2">
      <c r="A3006" s="3" t="s">
        <v>156</v>
      </c>
      <c r="B3006" s="2">
        <v>11</v>
      </c>
      <c r="C3006" s="3">
        <v>48.794210999999997</v>
      </c>
      <c r="D3006" s="3">
        <v>-122.204429</v>
      </c>
      <c r="E3006" s="3" t="s">
        <v>10</v>
      </c>
      <c r="F3006" s="3">
        <v>7.45</v>
      </c>
      <c r="G3006" s="3"/>
      <c r="H3006" s="3" t="s">
        <v>157</v>
      </c>
      <c r="I3006" s="6">
        <v>0</v>
      </c>
    </row>
    <row r="3007" spans="1:9" x14ac:dyDescent="0.2">
      <c r="A3007" s="3" t="s">
        <v>158</v>
      </c>
      <c r="B3007" s="2">
        <v>11</v>
      </c>
      <c r="C3007" s="3">
        <v>48.596911830000003</v>
      </c>
      <c r="D3007" s="3">
        <v>-122.41974070000001</v>
      </c>
      <c r="E3007" s="3" t="s">
        <v>159</v>
      </c>
      <c r="F3007" s="3">
        <v>6.5</v>
      </c>
      <c r="G3007" s="3"/>
      <c r="H3007" s="3" t="s">
        <v>68</v>
      </c>
      <c r="I3007" s="6">
        <v>0</v>
      </c>
    </row>
    <row r="3008" spans="1:9" x14ac:dyDescent="0.2">
      <c r="A3008" s="3" t="s">
        <v>158</v>
      </c>
      <c r="B3008" s="2">
        <v>11</v>
      </c>
      <c r="C3008" s="3">
        <v>48.596911830000003</v>
      </c>
      <c r="D3008" s="3">
        <v>-122.41974070000001</v>
      </c>
      <c r="E3008" s="3" t="s">
        <v>10</v>
      </c>
      <c r="F3008" s="3">
        <v>6.95</v>
      </c>
      <c r="G3008" s="3"/>
      <c r="H3008" s="3" t="s">
        <v>68</v>
      </c>
      <c r="I3008" s="6">
        <v>0</v>
      </c>
    </row>
    <row r="3009" spans="1:9" x14ac:dyDescent="0.2">
      <c r="A3009" s="3" t="s">
        <v>158</v>
      </c>
      <c r="B3009" s="2">
        <v>11</v>
      </c>
      <c r="C3009" s="3">
        <v>48.596911830000003</v>
      </c>
      <c r="D3009" s="3">
        <v>-122.41974070000001</v>
      </c>
      <c r="E3009" s="3" t="s">
        <v>342</v>
      </c>
      <c r="F3009" s="3">
        <v>6.95</v>
      </c>
      <c r="G3009" s="3"/>
      <c r="H3009" s="3" t="s">
        <v>68</v>
      </c>
      <c r="I3009" s="6">
        <v>0</v>
      </c>
    </row>
    <row r="3010" spans="1:9" x14ac:dyDescent="0.2">
      <c r="A3010" s="3" t="s">
        <v>160</v>
      </c>
      <c r="B3010" s="2">
        <v>11</v>
      </c>
      <c r="C3010" s="3">
        <v>48.702159999999999</v>
      </c>
      <c r="D3010" s="3">
        <v>-122.497427</v>
      </c>
      <c r="E3010" s="3" t="s">
        <v>159</v>
      </c>
      <c r="F3010" s="3">
        <v>10.19875</v>
      </c>
      <c r="G3010" s="3"/>
      <c r="H3010" s="3" t="s">
        <v>161</v>
      </c>
      <c r="I3010" s="6">
        <v>0</v>
      </c>
    </row>
    <row r="3011" spans="1:9" x14ac:dyDescent="0.2">
      <c r="A3011" s="3" t="s">
        <v>162</v>
      </c>
      <c r="B3011" s="2">
        <v>11</v>
      </c>
      <c r="C3011" s="3">
        <v>48.702221000000002</v>
      </c>
      <c r="D3011" s="3">
        <v>-122.497302</v>
      </c>
      <c r="E3011" s="3" t="s">
        <v>159</v>
      </c>
      <c r="F3011" s="3">
        <v>8.84</v>
      </c>
      <c r="G3011" s="3"/>
      <c r="H3011" s="3" t="s">
        <v>161</v>
      </c>
      <c r="I3011" s="6">
        <v>0</v>
      </c>
    </row>
    <row r="3012" spans="1:9" x14ac:dyDescent="0.2">
      <c r="A3012" s="3" t="s">
        <v>416</v>
      </c>
      <c r="B3012" s="2">
        <v>11</v>
      </c>
      <c r="C3012" s="3">
        <v>48.702286999999998</v>
      </c>
      <c r="D3012" s="3">
        <v>-122.496927</v>
      </c>
      <c r="E3012" s="3" t="s">
        <v>159</v>
      </c>
      <c r="F3012" s="3">
        <v>6.5024999999999995</v>
      </c>
      <c r="G3012" s="3"/>
      <c r="H3012" s="3" t="s">
        <v>161</v>
      </c>
      <c r="I3012" s="6">
        <v>0</v>
      </c>
    </row>
    <row r="3013" spans="1:9" x14ac:dyDescent="0.2">
      <c r="A3013" s="3" t="s">
        <v>417</v>
      </c>
      <c r="B3013" s="2">
        <v>11</v>
      </c>
      <c r="C3013" s="3">
        <v>48.702480999999999</v>
      </c>
      <c r="D3013" s="3">
        <v>-122.496897</v>
      </c>
      <c r="E3013" s="3" t="s">
        <v>159</v>
      </c>
      <c r="F3013" s="3">
        <v>8.2616666666666667</v>
      </c>
      <c r="G3013" s="3"/>
      <c r="H3013" s="3" t="s">
        <v>161</v>
      </c>
      <c r="I3013" s="6">
        <v>0</v>
      </c>
    </row>
    <row r="3014" spans="1:9" x14ac:dyDescent="0.2">
      <c r="A3014" s="3" t="s">
        <v>483</v>
      </c>
      <c r="B3014" s="2">
        <v>11</v>
      </c>
      <c r="C3014" s="3">
        <v>48.702626000000002</v>
      </c>
      <c r="D3014" s="3">
        <v>-122.49702499999999</v>
      </c>
      <c r="E3014" s="3" t="s">
        <v>159</v>
      </c>
      <c r="F3014" s="3">
        <v>7.01</v>
      </c>
      <c r="G3014" s="3"/>
      <c r="H3014" s="3" t="s">
        <v>161</v>
      </c>
      <c r="I3014" s="6">
        <v>0</v>
      </c>
    </row>
    <row r="3015" spans="1:9" x14ac:dyDescent="0.2">
      <c r="A3015" s="3" t="s">
        <v>163</v>
      </c>
      <c r="B3015" s="2">
        <v>11</v>
      </c>
      <c r="C3015" s="3">
        <v>48.702742000000001</v>
      </c>
      <c r="D3015" s="3">
        <v>-122.497134</v>
      </c>
      <c r="E3015" s="3" t="s">
        <v>159</v>
      </c>
      <c r="F3015" s="3">
        <v>7.0549999999999997</v>
      </c>
      <c r="G3015" s="3"/>
      <c r="H3015" s="3" t="s">
        <v>161</v>
      </c>
      <c r="I3015" s="6">
        <v>0</v>
      </c>
    </row>
    <row r="3016" spans="1:9" x14ac:dyDescent="0.2">
      <c r="A3016" s="3" t="s">
        <v>418</v>
      </c>
      <c r="B3016" s="2">
        <v>11</v>
      </c>
      <c r="C3016" s="3">
        <v>48.702722000000001</v>
      </c>
      <c r="D3016" s="3">
        <v>-122.497201</v>
      </c>
      <c r="E3016" s="3" t="s">
        <v>159</v>
      </c>
      <c r="F3016" s="3">
        <v>7.4571428571428564</v>
      </c>
      <c r="G3016" s="3"/>
      <c r="H3016" s="3" t="s">
        <v>161</v>
      </c>
      <c r="I3016" s="6">
        <v>0</v>
      </c>
    </row>
    <row r="3017" spans="1:9" x14ac:dyDescent="0.2">
      <c r="A3017" s="3" t="s">
        <v>164</v>
      </c>
      <c r="B3017" s="2">
        <v>11</v>
      </c>
      <c r="C3017" s="3">
        <v>48.702638999999998</v>
      </c>
      <c r="D3017" s="3">
        <v>-122.497877</v>
      </c>
      <c r="E3017" s="3" t="s">
        <v>159</v>
      </c>
      <c r="F3017" s="3">
        <v>6.809166666666667</v>
      </c>
      <c r="G3017" s="3"/>
      <c r="H3017" s="3" t="s">
        <v>161</v>
      </c>
      <c r="I3017" s="6">
        <v>0</v>
      </c>
    </row>
    <row r="3018" spans="1:9" x14ac:dyDescent="0.2">
      <c r="A3018" s="3" t="s">
        <v>165</v>
      </c>
      <c r="B3018" s="2">
        <v>11</v>
      </c>
      <c r="C3018" s="3">
        <v>48.702544000000003</v>
      </c>
      <c r="D3018" s="3">
        <v>-122.49807300000001</v>
      </c>
      <c r="E3018" s="3" t="s">
        <v>159</v>
      </c>
      <c r="F3018" s="3">
        <v>7.544545454545454</v>
      </c>
      <c r="G3018" s="3"/>
      <c r="H3018" s="3" t="s">
        <v>161</v>
      </c>
      <c r="I3018" s="6">
        <v>0</v>
      </c>
    </row>
    <row r="3019" spans="1:9" x14ac:dyDescent="0.2">
      <c r="A3019" s="3" t="s">
        <v>166</v>
      </c>
      <c r="B3019" s="2">
        <v>11</v>
      </c>
      <c r="C3019" s="3">
        <v>48.715642279999997</v>
      </c>
      <c r="D3019" s="3">
        <v>-122.4882789</v>
      </c>
      <c r="E3019" s="3" t="s">
        <v>10</v>
      </c>
      <c r="F3019" s="3">
        <v>8.92</v>
      </c>
      <c r="G3019" s="3"/>
      <c r="H3019" s="3" t="s">
        <v>167</v>
      </c>
      <c r="I3019" s="6">
        <v>0</v>
      </c>
    </row>
    <row r="3020" spans="1:9" x14ac:dyDescent="0.2">
      <c r="A3020" s="3" t="s">
        <v>168</v>
      </c>
      <c r="B3020" s="2">
        <v>11</v>
      </c>
      <c r="C3020" s="3">
        <v>48.713707419999999</v>
      </c>
      <c r="D3020" s="3">
        <v>-122.4783224</v>
      </c>
      <c r="E3020" s="3" t="s">
        <v>10</v>
      </c>
      <c r="F3020" s="3">
        <v>8.8333333333333339</v>
      </c>
      <c r="G3020" s="3"/>
      <c r="H3020" s="3" t="s">
        <v>169</v>
      </c>
      <c r="I3020" s="6">
        <v>0</v>
      </c>
    </row>
    <row r="3021" spans="1:9" x14ac:dyDescent="0.2">
      <c r="A3021" s="3" t="s">
        <v>170</v>
      </c>
      <c r="B3021" s="2">
        <v>11</v>
      </c>
      <c r="C3021" s="3">
        <v>48.775677620000003</v>
      </c>
      <c r="D3021" s="3">
        <v>-122.48610720000001</v>
      </c>
      <c r="E3021" s="3" t="s">
        <v>10</v>
      </c>
      <c r="F3021" s="3">
        <v>7.7166666666666659</v>
      </c>
      <c r="G3021" s="3"/>
      <c r="H3021" s="3" t="s">
        <v>171</v>
      </c>
      <c r="I3021" s="6">
        <v>0</v>
      </c>
    </row>
    <row r="3022" spans="1:9" x14ac:dyDescent="0.2">
      <c r="A3022" s="3" t="s">
        <v>172</v>
      </c>
      <c r="B3022" s="2">
        <v>11</v>
      </c>
      <c r="C3022" s="3">
        <v>48.76272136</v>
      </c>
      <c r="D3022" s="3">
        <v>-122.507724</v>
      </c>
      <c r="E3022" s="3" t="s">
        <v>10</v>
      </c>
      <c r="F3022" s="3">
        <v>7.9333333333333336</v>
      </c>
      <c r="G3022" s="3"/>
      <c r="H3022" s="3" t="s">
        <v>173</v>
      </c>
      <c r="I3022" s="6">
        <v>0</v>
      </c>
    </row>
    <row r="3023" spans="1:9" x14ac:dyDescent="0.2">
      <c r="A3023" s="3" t="s">
        <v>174</v>
      </c>
      <c r="B3023" s="2">
        <v>11</v>
      </c>
      <c r="C3023" s="3">
        <v>48.754278880000001</v>
      </c>
      <c r="D3023" s="3">
        <v>-122.46252010000001</v>
      </c>
      <c r="E3023" s="3" t="s">
        <v>10</v>
      </c>
      <c r="F3023" s="3">
        <v>9.7428571428571438</v>
      </c>
      <c r="G3023" s="3"/>
      <c r="H3023" s="3" t="s">
        <v>175</v>
      </c>
      <c r="I3023" s="6">
        <v>0</v>
      </c>
    </row>
    <row r="3024" spans="1:9" x14ac:dyDescent="0.2">
      <c r="A3024" s="3" t="s">
        <v>645</v>
      </c>
      <c r="B3024" s="2">
        <v>11</v>
      </c>
      <c r="C3024" s="3">
        <v>48.753777220000003</v>
      </c>
      <c r="D3024" s="3">
        <v>-122.4529256</v>
      </c>
      <c r="E3024" s="3" t="s">
        <v>10</v>
      </c>
      <c r="F3024" s="3">
        <v>6.79</v>
      </c>
      <c r="G3024" s="3"/>
      <c r="H3024" s="3" t="s">
        <v>66</v>
      </c>
      <c r="I3024" s="6">
        <v>0</v>
      </c>
    </row>
    <row r="3025" spans="1:9" x14ac:dyDescent="0.2">
      <c r="A3025" s="3" t="s">
        <v>646</v>
      </c>
      <c r="B3025" s="2">
        <v>11</v>
      </c>
      <c r="C3025" s="3">
        <v>48.753278889999997</v>
      </c>
      <c r="D3025" s="3">
        <v>-122.4519025</v>
      </c>
      <c r="E3025" s="3" t="s">
        <v>10</v>
      </c>
      <c r="F3025" s="3">
        <v>7.09</v>
      </c>
      <c r="G3025" s="3"/>
      <c r="H3025" s="3" t="s">
        <v>66</v>
      </c>
      <c r="I3025" s="6">
        <v>0</v>
      </c>
    </row>
    <row r="3026" spans="1:9" x14ac:dyDescent="0.2">
      <c r="A3026" s="3" t="s">
        <v>524</v>
      </c>
      <c r="B3026" s="2">
        <v>11</v>
      </c>
      <c r="C3026" s="3">
        <v>48.751604440000001</v>
      </c>
      <c r="D3026" s="3">
        <v>-122.44800859999999</v>
      </c>
      <c r="E3026" s="3" t="s">
        <v>10</v>
      </c>
      <c r="F3026" s="3">
        <v>7.07</v>
      </c>
      <c r="G3026" s="3"/>
      <c r="H3026" s="3" t="s">
        <v>525</v>
      </c>
      <c r="I3026" s="6">
        <v>0</v>
      </c>
    </row>
    <row r="3027" spans="1:9" x14ac:dyDescent="0.2">
      <c r="A3027" s="3" t="s">
        <v>647</v>
      </c>
      <c r="B3027" s="2">
        <v>11</v>
      </c>
      <c r="C3027" s="3">
        <v>48.750183610000001</v>
      </c>
      <c r="D3027" s="3">
        <v>-122.4455583</v>
      </c>
      <c r="E3027" s="3" t="s">
        <v>10</v>
      </c>
      <c r="F3027" s="3">
        <v>6.99</v>
      </c>
      <c r="G3027" s="3"/>
      <c r="H3027" s="3" t="s">
        <v>525</v>
      </c>
      <c r="I3027" s="6">
        <v>0</v>
      </c>
    </row>
    <row r="3028" spans="1:9" x14ac:dyDescent="0.2">
      <c r="A3028" s="3" t="s">
        <v>527</v>
      </c>
      <c r="B3028" s="2">
        <v>11</v>
      </c>
      <c r="C3028" s="3">
        <v>48.747894170000002</v>
      </c>
      <c r="D3028" s="3">
        <v>-122.43905719999999</v>
      </c>
      <c r="E3028" s="3" t="s">
        <v>10</v>
      </c>
      <c r="F3028" s="3">
        <v>6.71</v>
      </c>
      <c r="G3028" s="3"/>
      <c r="H3028" s="3" t="s">
        <v>525</v>
      </c>
      <c r="I3028" s="6">
        <v>0</v>
      </c>
    </row>
    <row r="3029" spans="1:9" x14ac:dyDescent="0.2">
      <c r="A3029" s="3" t="s">
        <v>528</v>
      </c>
      <c r="B3029" s="2">
        <v>11</v>
      </c>
      <c r="C3029" s="3">
        <v>48.747294170000004</v>
      </c>
      <c r="D3029" s="3">
        <v>-122.4387086</v>
      </c>
      <c r="E3029" s="3" t="s">
        <v>10</v>
      </c>
      <c r="F3029" s="3">
        <v>6.58</v>
      </c>
      <c r="G3029" s="3"/>
      <c r="H3029" s="3" t="s">
        <v>525</v>
      </c>
      <c r="I3029" s="6">
        <v>0</v>
      </c>
    </row>
    <row r="3030" spans="1:9" x14ac:dyDescent="0.2">
      <c r="A3030" s="3" t="s">
        <v>663</v>
      </c>
      <c r="B3030" s="2">
        <v>11</v>
      </c>
      <c r="C3030" s="3">
        <v>48.755660280000001</v>
      </c>
      <c r="D3030" s="3">
        <v>-122.4803847</v>
      </c>
      <c r="E3030" s="3" t="s">
        <v>10</v>
      </c>
      <c r="F3030" s="3">
        <v>8.14</v>
      </c>
      <c r="G3030" s="3"/>
      <c r="H3030" s="3" t="s">
        <v>133</v>
      </c>
      <c r="I3030" s="6">
        <v>0</v>
      </c>
    </row>
    <row r="3031" spans="1:9" x14ac:dyDescent="0.2">
      <c r="A3031" s="3" t="s">
        <v>560</v>
      </c>
      <c r="B3031" s="2">
        <v>11</v>
      </c>
      <c r="C3031" s="3">
        <v>48.753313609999999</v>
      </c>
      <c r="D3031" s="3">
        <v>-122.4533125</v>
      </c>
      <c r="E3031" s="3" t="s">
        <v>10</v>
      </c>
      <c r="F3031" s="3">
        <v>6.82</v>
      </c>
      <c r="G3031" s="3"/>
      <c r="H3031" s="3" t="s">
        <v>559</v>
      </c>
      <c r="I3031" s="6">
        <v>0</v>
      </c>
    </row>
    <row r="3032" spans="1:9" x14ac:dyDescent="0.2">
      <c r="A3032" s="3" t="s">
        <v>664</v>
      </c>
      <c r="B3032" s="2">
        <v>11</v>
      </c>
      <c r="C3032" s="3">
        <v>48.759990279999997</v>
      </c>
      <c r="D3032" s="3">
        <v>-122.44666719999999</v>
      </c>
      <c r="E3032" s="3" t="s">
        <v>10</v>
      </c>
      <c r="F3032" s="3">
        <v>7.26</v>
      </c>
      <c r="G3032" s="3"/>
      <c r="H3032" s="3" t="s">
        <v>433</v>
      </c>
      <c r="I3032" s="6">
        <v>0</v>
      </c>
    </row>
    <row r="3033" spans="1:9" x14ac:dyDescent="0.2">
      <c r="A3033" s="3" t="s">
        <v>665</v>
      </c>
      <c r="B3033" s="2">
        <v>11</v>
      </c>
      <c r="C3033" s="3">
        <v>48.75479833</v>
      </c>
      <c r="D3033" s="3">
        <v>-122.44710499999999</v>
      </c>
      <c r="E3033" s="3" t="s">
        <v>10</v>
      </c>
      <c r="F3033" s="3">
        <v>8.39</v>
      </c>
      <c r="G3033" s="3"/>
      <c r="H3033" s="3" t="s">
        <v>66</v>
      </c>
      <c r="I3033" s="6">
        <v>0</v>
      </c>
    </row>
    <row r="3034" spans="1:9" x14ac:dyDescent="0.2">
      <c r="A3034" s="3" t="s">
        <v>176</v>
      </c>
      <c r="B3034" s="2">
        <v>11</v>
      </c>
      <c r="C3034" s="3">
        <v>48.949339999999999</v>
      </c>
      <c r="D3034" s="3">
        <v>-122.47408299999999</v>
      </c>
      <c r="E3034" s="3" t="s">
        <v>10</v>
      </c>
      <c r="F3034" s="3">
        <v>4.4000000000000004</v>
      </c>
      <c r="G3034" s="3"/>
      <c r="H3034" s="3" t="s">
        <v>177</v>
      </c>
      <c r="I3034" s="6">
        <v>0</v>
      </c>
    </row>
    <row r="3035" spans="1:9" x14ac:dyDescent="0.2">
      <c r="A3035" s="3" t="s">
        <v>178</v>
      </c>
      <c r="B3035" s="2">
        <v>11</v>
      </c>
      <c r="C3035" s="3">
        <v>48.979360999999997</v>
      </c>
      <c r="D3035" s="3">
        <v>-122.473169</v>
      </c>
      <c r="E3035" s="3" t="s">
        <v>10</v>
      </c>
      <c r="F3035" s="3">
        <v>5.3</v>
      </c>
      <c r="G3035" s="3"/>
      <c r="H3035" s="3" t="s">
        <v>177</v>
      </c>
      <c r="I3035" s="6">
        <v>0</v>
      </c>
    </row>
    <row r="3036" spans="1:9" x14ac:dyDescent="0.2">
      <c r="A3036" s="3" t="s">
        <v>179</v>
      </c>
      <c r="B3036" s="2">
        <v>11</v>
      </c>
      <c r="C3036" s="3">
        <v>49.000540000000001</v>
      </c>
      <c r="D3036" s="3">
        <v>-122.47360999999999</v>
      </c>
      <c r="E3036" s="3" t="s">
        <v>10</v>
      </c>
      <c r="F3036" s="3">
        <v>5.6</v>
      </c>
      <c r="G3036" s="3"/>
      <c r="H3036" s="3" t="s">
        <v>177</v>
      </c>
      <c r="I3036" s="6">
        <v>0</v>
      </c>
    </row>
    <row r="3037" spans="1:9" x14ac:dyDescent="0.2">
      <c r="A3037" s="3" t="s">
        <v>180</v>
      </c>
      <c r="B3037" s="2">
        <v>11</v>
      </c>
      <c r="C3037" s="3">
        <v>48.949114000000002</v>
      </c>
      <c r="D3037" s="3">
        <v>-122.475442</v>
      </c>
      <c r="E3037" s="3" t="s">
        <v>10</v>
      </c>
      <c r="F3037" s="3">
        <v>3.8</v>
      </c>
      <c r="G3037" s="3"/>
      <c r="H3037" s="3" t="s">
        <v>181</v>
      </c>
      <c r="I3037" s="6">
        <v>0</v>
      </c>
    </row>
    <row r="3038" spans="1:9" x14ac:dyDescent="0.2">
      <c r="A3038" s="3" t="s">
        <v>182</v>
      </c>
      <c r="B3038" s="2">
        <v>11</v>
      </c>
      <c r="C3038" s="3">
        <v>48.979562999999999</v>
      </c>
      <c r="D3038" s="3">
        <v>-122.474547</v>
      </c>
      <c r="E3038" s="3" t="s">
        <v>10</v>
      </c>
      <c r="F3038" s="3">
        <v>4.9000000000000004</v>
      </c>
      <c r="G3038" s="3"/>
      <c r="H3038" s="3" t="s">
        <v>181</v>
      </c>
      <c r="I3038" s="6">
        <v>0</v>
      </c>
    </row>
    <row r="3039" spans="1:9" x14ac:dyDescent="0.2">
      <c r="A3039" s="3" t="s">
        <v>183</v>
      </c>
      <c r="B3039" s="2">
        <v>11</v>
      </c>
      <c r="C3039" s="3">
        <v>49.00074</v>
      </c>
      <c r="D3039" s="3">
        <v>-122.47499000000001</v>
      </c>
      <c r="E3039" s="3" t="s">
        <v>10</v>
      </c>
      <c r="F3039" s="3">
        <v>5.6</v>
      </c>
      <c r="G3039" s="3"/>
      <c r="H3039" s="3" t="s">
        <v>181</v>
      </c>
      <c r="I3039" s="6">
        <v>0</v>
      </c>
    </row>
    <row r="3040" spans="1:9" x14ac:dyDescent="0.2">
      <c r="A3040" s="3" t="s">
        <v>184</v>
      </c>
      <c r="B3040" s="2">
        <v>11</v>
      </c>
      <c r="C3040" s="3">
        <v>48.952424999999998</v>
      </c>
      <c r="D3040" s="3">
        <v>-122.45229</v>
      </c>
      <c r="E3040" s="3" t="s">
        <v>10</v>
      </c>
      <c r="F3040" s="3">
        <v>6</v>
      </c>
      <c r="G3040" s="3"/>
      <c r="H3040" s="3" t="s">
        <v>185</v>
      </c>
      <c r="I3040" s="6">
        <v>0</v>
      </c>
    </row>
    <row r="3041" spans="1:9" x14ac:dyDescent="0.2">
      <c r="A3041" s="3" t="s">
        <v>190</v>
      </c>
      <c r="B3041" s="2">
        <v>11</v>
      </c>
      <c r="C3041" s="3">
        <v>48.956257999999998</v>
      </c>
      <c r="D3041" s="3">
        <v>-122.43839800000001</v>
      </c>
      <c r="E3041" s="3" t="s">
        <v>10</v>
      </c>
      <c r="F3041" s="3">
        <v>6.4</v>
      </c>
      <c r="G3041" s="3"/>
      <c r="H3041" s="3" t="s">
        <v>191</v>
      </c>
      <c r="I3041" s="6">
        <v>0</v>
      </c>
    </row>
    <row r="3042" spans="1:9" x14ac:dyDescent="0.2">
      <c r="A3042" s="3" t="s">
        <v>192</v>
      </c>
      <c r="B3042" s="2">
        <v>11</v>
      </c>
      <c r="C3042" s="3">
        <v>49.000459999999997</v>
      </c>
      <c r="D3042" s="3">
        <v>-122.40885</v>
      </c>
      <c r="E3042" s="3" t="s">
        <v>10</v>
      </c>
      <c r="F3042" s="3">
        <v>6.8</v>
      </c>
      <c r="G3042" s="3"/>
      <c r="H3042" s="3" t="s">
        <v>193</v>
      </c>
      <c r="I3042" s="6">
        <v>0</v>
      </c>
    </row>
    <row r="3043" spans="1:9" x14ac:dyDescent="0.2">
      <c r="A3043" s="3" t="s">
        <v>611</v>
      </c>
      <c r="B3043" s="2">
        <v>11</v>
      </c>
      <c r="C3043" s="3">
        <v>48.776402310000002</v>
      </c>
      <c r="D3043" s="3">
        <v>-122.4062138</v>
      </c>
      <c r="E3043" s="3" t="s">
        <v>613</v>
      </c>
      <c r="F3043" s="3">
        <v>12.9</v>
      </c>
      <c r="G3043" s="3"/>
      <c r="H3043" s="3" t="s">
        <v>612</v>
      </c>
      <c r="I3043" s="6">
        <v>0</v>
      </c>
    </row>
    <row r="3044" spans="1:9" x14ac:dyDescent="0.2">
      <c r="A3044" s="3" t="s">
        <v>614</v>
      </c>
      <c r="B3044" s="2">
        <v>11</v>
      </c>
      <c r="C3044" s="3">
        <v>48.775626180000003</v>
      </c>
      <c r="D3044" s="3">
        <v>-122.4057329</v>
      </c>
      <c r="E3044" s="3" t="s">
        <v>613</v>
      </c>
      <c r="F3044" s="3">
        <v>10.7</v>
      </c>
      <c r="G3044" s="3"/>
      <c r="H3044" s="3" t="s">
        <v>612</v>
      </c>
      <c r="I3044" s="6">
        <v>0</v>
      </c>
    </row>
    <row r="3045" spans="1:9" x14ac:dyDescent="0.2">
      <c r="A3045" s="3" t="s">
        <v>615</v>
      </c>
      <c r="B3045" s="2">
        <v>11</v>
      </c>
      <c r="C3045" s="3">
        <v>48.768515860000001</v>
      </c>
      <c r="D3045" s="3">
        <v>-122.4068103</v>
      </c>
      <c r="E3045" s="3" t="s">
        <v>10</v>
      </c>
      <c r="F3045" s="3">
        <v>9.6999999999999993</v>
      </c>
      <c r="G3045" s="3"/>
      <c r="H3045" s="3" t="s">
        <v>217</v>
      </c>
      <c r="I3045" s="6">
        <v>0</v>
      </c>
    </row>
    <row r="3046" spans="1:9" x14ac:dyDescent="0.2">
      <c r="A3046" s="3" t="s">
        <v>201</v>
      </c>
      <c r="B3046" s="2">
        <v>11</v>
      </c>
      <c r="C3046" s="3">
        <v>48.759382000000002</v>
      </c>
      <c r="D3046" s="3">
        <v>-122.21843699999999</v>
      </c>
      <c r="E3046" s="3" t="s">
        <v>10</v>
      </c>
      <c r="F3046" s="3">
        <v>7.6499999999999995</v>
      </c>
      <c r="G3046" s="3"/>
      <c r="H3046" s="3" t="s">
        <v>202</v>
      </c>
      <c r="I3046" s="6">
        <v>0</v>
      </c>
    </row>
    <row r="3047" spans="1:9" x14ac:dyDescent="0.2">
      <c r="A3047" s="3" t="s">
        <v>203</v>
      </c>
      <c r="B3047" s="2">
        <v>11</v>
      </c>
      <c r="C3047" s="3">
        <v>48.96753889</v>
      </c>
      <c r="D3047" s="3">
        <v>-122.3819611</v>
      </c>
      <c r="E3047" s="3" t="s">
        <v>10</v>
      </c>
      <c r="F3047" s="3">
        <v>8.8533333333333335</v>
      </c>
      <c r="G3047" s="3"/>
      <c r="H3047" s="3" t="s">
        <v>204</v>
      </c>
      <c r="I3047" s="6">
        <v>0</v>
      </c>
    </row>
    <row r="3048" spans="1:9" x14ac:dyDescent="0.2">
      <c r="A3048" s="3" t="s">
        <v>422</v>
      </c>
      <c r="B3048" s="2">
        <v>11</v>
      </c>
      <c r="C3048" s="3">
        <v>48.722009</v>
      </c>
      <c r="D3048" s="3">
        <v>-122.207854</v>
      </c>
      <c r="E3048" s="3" t="s">
        <v>10</v>
      </c>
      <c r="F3048" s="3">
        <v>7.4666666666666659</v>
      </c>
      <c r="G3048" s="3"/>
      <c r="H3048" s="3" t="s">
        <v>206</v>
      </c>
      <c r="I3048" s="6">
        <v>0</v>
      </c>
    </row>
    <row r="3049" spans="1:9" x14ac:dyDescent="0.2">
      <c r="A3049" s="3" t="s">
        <v>205</v>
      </c>
      <c r="B3049" s="2">
        <v>11</v>
      </c>
      <c r="C3049" s="3">
        <v>48.713529999999999</v>
      </c>
      <c r="D3049" s="3">
        <v>-122.217958</v>
      </c>
      <c r="E3049" s="3" t="s">
        <v>10</v>
      </c>
      <c r="F3049" s="3">
        <v>7.0250000000000004</v>
      </c>
      <c r="G3049" s="3"/>
      <c r="H3049" s="3" t="s">
        <v>206</v>
      </c>
      <c r="I3049" s="6">
        <v>0</v>
      </c>
    </row>
    <row r="3050" spans="1:9" x14ac:dyDescent="0.2">
      <c r="A3050" s="3" t="s">
        <v>423</v>
      </c>
      <c r="B3050" s="2">
        <v>11</v>
      </c>
      <c r="C3050" s="3">
        <v>48.793732640000002</v>
      </c>
      <c r="D3050" s="3">
        <v>-122.64016220000001</v>
      </c>
      <c r="E3050" s="3" t="s">
        <v>159</v>
      </c>
      <c r="F3050" s="3">
        <v>10.68</v>
      </c>
      <c r="G3050" s="3"/>
      <c r="H3050" s="3" t="s">
        <v>424</v>
      </c>
      <c r="I3050" s="6">
        <v>0</v>
      </c>
    </row>
    <row r="3051" spans="1:9" x14ac:dyDescent="0.2">
      <c r="A3051" s="3" t="s">
        <v>425</v>
      </c>
      <c r="B3051" s="2">
        <v>11</v>
      </c>
      <c r="C3051" s="3">
        <v>48.710960999999998</v>
      </c>
      <c r="D3051" s="3">
        <v>-122.195637</v>
      </c>
      <c r="E3051" s="3" t="s">
        <v>10</v>
      </c>
      <c r="F3051" s="3">
        <v>7.7750000000000004</v>
      </c>
      <c r="G3051" s="3"/>
      <c r="H3051" s="3" t="s">
        <v>426</v>
      </c>
      <c r="I3051" s="6">
        <v>0</v>
      </c>
    </row>
    <row r="3052" spans="1:9" x14ac:dyDescent="0.2">
      <c r="A3052" s="3" t="s">
        <v>696</v>
      </c>
      <c r="B3052" s="2">
        <v>11</v>
      </c>
      <c r="C3052" s="3">
        <v>48.751668000000002</v>
      </c>
      <c r="D3052" s="3">
        <v>-122.459722</v>
      </c>
      <c r="E3052" s="3" t="s">
        <v>10</v>
      </c>
      <c r="F3052" s="3">
        <v>7.66</v>
      </c>
      <c r="G3052" s="3"/>
      <c r="H3052" s="3" t="s">
        <v>545</v>
      </c>
      <c r="I3052" s="6">
        <v>0</v>
      </c>
    </row>
    <row r="3053" spans="1:9" x14ac:dyDescent="0.2">
      <c r="A3053" s="3" t="s">
        <v>616</v>
      </c>
      <c r="B3053" s="2">
        <v>11</v>
      </c>
      <c r="C3053" s="3">
        <v>48.80314164</v>
      </c>
      <c r="D3053" s="3">
        <v>-122.6243242</v>
      </c>
      <c r="E3053" s="3" t="s">
        <v>10</v>
      </c>
      <c r="F3053" s="3">
        <v>10.61</v>
      </c>
      <c r="G3053" s="3"/>
      <c r="H3053" s="3" t="s">
        <v>617</v>
      </c>
      <c r="I3053" s="6">
        <v>0</v>
      </c>
    </row>
    <row r="3054" spans="1:9" x14ac:dyDescent="0.2">
      <c r="A3054" s="3" t="s">
        <v>226</v>
      </c>
      <c r="B3054" s="2">
        <v>11</v>
      </c>
      <c r="C3054" s="3">
        <v>48.737000000000002</v>
      </c>
      <c r="D3054" s="3">
        <v>-122.217167</v>
      </c>
      <c r="E3054" s="3" t="s">
        <v>10</v>
      </c>
      <c r="F3054" s="3">
        <v>7.55</v>
      </c>
      <c r="G3054" s="3"/>
      <c r="H3054" s="3" t="s">
        <v>227</v>
      </c>
      <c r="I3054" s="6">
        <v>0</v>
      </c>
    </row>
    <row r="3055" spans="1:9" x14ac:dyDescent="0.2">
      <c r="A3055" s="3" t="s">
        <v>228</v>
      </c>
      <c r="B3055" s="2">
        <v>11</v>
      </c>
      <c r="C3055" s="3">
        <v>48.727423999999999</v>
      </c>
      <c r="D3055" s="3">
        <v>-122.219448</v>
      </c>
      <c r="E3055" s="3" t="s">
        <v>10</v>
      </c>
      <c r="F3055" s="3">
        <v>8.2249999999999996</v>
      </c>
      <c r="G3055" s="3"/>
      <c r="H3055" s="3" t="s">
        <v>227</v>
      </c>
      <c r="I3055" s="6">
        <v>0</v>
      </c>
    </row>
    <row r="3056" spans="1:9" x14ac:dyDescent="0.2">
      <c r="A3056" s="3" t="s">
        <v>229</v>
      </c>
      <c r="B3056" s="2">
        <v>11</v>
      </c>
      <c r="C3056" s="3">
        <v>48.809680999999998</v>
      </c>
      <c r="D3056" s="3">
        <v>-122.20025699999999</v>
      </c>
      <c r="E3056" s="3" t="s">
        <v>10</v>
      </c>
      <c r="F3056" s="3">
        <v>6.6</v>
      </c>
      <c r="G3056" s="3"/>
      <c r="H3056" s="3" t="s">
        <v>230</v>
      </c>
      <c r="I3056" s="6">
        <v>0</v>
      </c>
    </row>
    <row r="3057" spans="1:9" x14ac:dyDescent="0.2">
      <c r="A3057" s="3" t="s">
        <v>231</v>
      </c>
      <c r="B3057" s="2">
        <v>11</v>
      </c>
      <c r="C3057" s="3">
        <v>48.823928000000002</v>
      </c>
      <c r="D3057" s="3">
        <v>-122.134128</v>
      </c>
      <c r="E3057" s="3" t="s">
        <v>10</v>
      </c>
      <c r="F3057" s="3">
        <v>7.1000000000000005</v>
      </c>
      <c r="G3057" s="3"/>
      <c r="H3057" s="3" t="s">
        <v>232</v>
      </c>
      <c r="I3057" s="6">
        <v>0</v>
      </c>
    </row>
    <row r="3058" spans="1:9" x14ac:dyDescent="0.2">
      <c r="A3058" s="3" t="s">
        <v>233</v>
      </c>
      <c r="B3058" s="2">
        <v>11</v>
      </c>
      <c r="C3058" s="3">
        <v>48.869795000000003</v>
      </c>
      <c r="D3058" s="3">
        <v>-122.481972</v>
      </c>
      <c r="E3058" s="3" t="s">
        <v>10</v>
      </c>
      <c r="F3058" s="3">
        <v>8.625</v>
      </c>
      <c r="G3058" s="3"/>
      <c r="H3058" s="3" t="s">
        <v>234</v>
      </c>
      <c r="I3058" s="6">
        <v>0</v>
      </c>
    </row>
    <row r="3059" spans="1:9" x14ac:dyDescent="0.2">
      <c r="A3059" s="3" t="s">
        <v>235</v>
      </c>
      <c r="B3059" s="2">
        <v>11</v>
      </c>
      <c r="C3059" s="3">
        <v>48.882210999999998</v>
      </c>
      <c r="D3059" s="3">
        <v>-122.44265900000001</v>
      </c>
      <c r="E3059" s="3" t="s">
        <v>10</v>
      </c>
      <c r="F3059" s="3">
        <v>8.9499999999999993</v>
      </c>
      <c r="G3059" s="3"/>
      <c r="H3059" s="3" t="s">
        <v>236</v>
      </c>
      <c r="I3059" s="6">
        <v>0</v>
      </c>
    </row>
    <row r="3060" spans="1:9" x14ac:dyDescent="0.2">
      <c r="A3060" s="3" t="s">
        <v>237</v>
      </c>
      <c r="B3060" s="2">
        <v>11</v>
      </c>
      <c r="C3060" s="3">
        <v>48.924265030000001</v>
      </c>
      <c r="D3060" s="3">
        <v>-122.530118</v>
      </c>
      <c r="E3060" s="3" t="s">
        <v>10</v>
      </c>
      <c r="F3060" s="3">
        <v>8.625</v>
      </c>
      <c r="G3060" s="3"/>
      <c r="H3060" s="3" t="s">
        <v>30</v>
      </c>
      <c r="I3060" s="6">
        <v>0</v>
      </c>
    </row>
    <row r="3061" spans="1:9" x14ac:dyDescent="0.2">
      <c r="A3061" s="3" t="s">
        <v>238</v>
      </c>
      <c r="B3061" s="2">
        <v>11</v>
      </c>
      <c r="C3061" s="3">
        <v>48.924143000000001</v>
      </c>
      <c r="D3061" s="3">
        <v>-122.529892</v>
      </c>
      <c r="E3061" s="3" t="s">
        <v>10</v>
      </c>
      <c r="F3061" s="3">
        <v>9.0500000000000007</v>
      </c>
      <c r="G3061" s="3"/>
      <c r="H3061" s="3" t="s">
        <v>30</v>
      </c>
      <c r="I3061" s="6">
        <v>0</v>
      </c>
    </row>
    <row r="3062" spans="1:9" x14ac:dyDescent="0.2">
      <c r="A3062" s="3" t="s">
        <v>239</v>
      </c>
      <c r="B3062" s="2">
        <v>11</v>
      </c>
      <c r="C3062" s="3">
        <v>48.934878900000001</v>
      </c>
      <c r="D3062" s="3">
        <v>-122.5500626</v>
      </c>
      <c r="E3062" s="3" t="s">
        <v>10</v>
      </c>
      <c r="F3062" s="3">
        <v>6.3999999999999995</v>
      </c>
      <c r="G3062" s="3"/>
      <c r="H3062" s="3" t="s">
        <v>240</v>
      </c>
      <c r="I3062" s="6">
        <v>0</v>
      </c>
    </row>
    <row r="3063" spans="1:9" x14ac:dyDescent="0.2">
      <c r="A3063" s="3" t="s">
        <v>241</v>
      </c>
      <c r="B3063" s="2">
        <v>11</v>
      </c>
      <c r="C3063" s="3">
        <v>48.934782730000002</v>
      </c>
      <c r="D3063" s="3">
        <v>-122.5371191</v>
      </c>
      <c r="E3063" s="3" t="s">
        <v>10</v>
      </c>
      <c r="F3063" s="3">
        <v>7.0750000000000002</v>
      </c>
      <c r="G3063" s="3"/>
      <c r="H3063" s="3" t="s">
        <v>242</v>
      </c>
      <c r="I3063" s="6">
        <v>0</v>
      </c>
    </row>
    <row r="3064" spans="1:9" x14ac:dyDescent="0.2">
      <c r="A3064" s="3" t="s">
        <v>243</v>
      </c>
      <c r="B3064" s="2">
        <v>11</v>
      </c>
      <c r="C3064" s="3">
        <v>48.99380077</v>
      </c>
      <c r="D3064" s="3">
        <v>-122.5098162</v>
      </c>
      <c r="E3064" s="3" t="s">
        <v>10</v>
      </c>
      <c r="F3064" s="3">
        <v>6.8250000000000002</v>
      </c>
      <c r="G3064" s="3"/>
      <c r="H3064" s="3" t="s">
        <v>137</v>
      </c>
      <c r="I3064" s="6">
        <v>0</v>
      </c>
    </row>
    <row r="3065" spans="1:9" x14ac:dyDescent="0.2">
      <c r="A3065" s="3" t="s">
        <v>244</v>
      </c>
      <c r="B3065" s="2">
        <v>11</v>
      </c>
      <c r="C3065" s="3">
        <v>48.993743670000001</v>
      </c>
      <c r="D3065" s="3">
        <v>-122.5006848</v>
      </c>
      <c r="E3065" s="3" t="s">
        <v>10</v>
      </c>
      <c r="F3065" s="3">
        <v>6.0250000000000004</v>
      </c>
      <c r="G3065" s="3"/>
      <c r="H3065" s="3" t="s">
        <v>245</v>
      </c>
      <c r="I3065" s="6">
        <v>0</v>
      </c>
    </row>
    <row r="3066" spans="1:9" x14ac:dyDescent="0.2">
      <c r="A3066" s="3" t="s">
        <v>446</v>
      </c>
      <c r="B3066" s="2">
        <v>11</v>
      </c>
      <c r="C3066" s="3">
        <v>48.974921070000001</v>
      </c>
      <c r="D3066" s="3">
        <v>-122.50207640000001</v>
      </c>
      <c r="E3066" s="3" t="s">
        <v>10</v>
      </c>
      <c r="F3066" s="3">
        <v>6.9</v>
      </c>
      <c r="G3066" s="3"/>
      <c r="H3066" s="3" t="s">
        <v>447</v>
      </c>
      <c r="I3066" s="6">
        <v>0</v>
      </c>
    </row>
    <row r="3067" spans="1:9" x14ac:dyDescent="0.2">
      <c r="A3067" s="3" t="s">
        <v>246</v>
      </c>
      <c r="B3067" s="2">
        <v>11</v>
      </c>
      <c r="C3067" s="3">
        <v>48.962166279999998</v>
      </c>
      <c r="D3067" s="3">
        <v>-122.73358140000001</v>
      </c>
      <c r="E3067" s="3" t="s">
        <v>10</v>
      </c>
      <c r="F3067" s="3">
        <v>7.0249999999999995</v>
      </c>
      <c r="G3067" s="3"/>
      <c r="H3067" s="3" t="s">
        <v>247</v>
      </c>
      <c r="I3067" s="6">
        <v>0</v>
      </c>
    </row>
    <row r="3068" spans="1:9" x14ac:dyDescent="0.2">
      <c r="A3068" s="3" t="s">
        <v>248</v>
      </c>
      <c r="B3068" s="2">
        <v>11</v>
      </c>
      <c r="C3068" s="3">
        <v>48.954633000000001</v>
      </c>
      <c r="D3068" s="3">
        <v>-122.726187</v>
      </c>
      <c r="E3068" s="3" t="s">
        <v>10</v>
      </c>
      <c r="F3068" s="3">
        <v>9.9</v>
      </c>
      <c r="G3068" s="3"/>
      <c r="H3068" s="3" t="s">
        <v>86</v>
      </c>
      <c r="I3068" s="6">
        <v>0</v>
      </c>
    </row>
    <row r="3069" spans="1:9" x14ac:dyDescent="0.2">
      <c r="A3069" s="3" t="s">
        <v>249</v>
      </c>
      <c r="B3069" s="2">
        <v>11</v>
      </c>
      <c r="C3069" s="3">
        <v>48.954627619999997</v>
      </c>
      <c r="D3069" s="3">
        <v>-122.7258496</v>
      </c>
      <c r="E3069" s="3" t="s">
        <v>10</v>
      </c>
      <c r="F3069" s="3">
        <v>6.7249999999999996</v>
      </c>
      <c r="G3069" s="3"/>
      <c r="H3069" s="3" t="s">
        <v>86</v>
      </c>
      <c r="I3069" s="6">
        <v>0</v>
      </c>
    </row>
    <row r="3070" spans="1:9" x14ac:dyDescent="0.2">
      <c r="A3070" s="3" t="s">
        <v>250</v>
      </c>
      <c r="B3070" s="2">
        <v>11</v>
      </c>
      <c r="C3070" s="3">
        <v>48.921006579999997</v>
      </c>
      <c r="D3070" s="3">
        <v>-122.66036250000001</v>
      </c>
      <c r="E3070" s="3" t="s">
        <v>10</v>
      </c>
      <c r="F3070" s="3">
        <v>6.3</v>
      </c>
      <c r="G3070" s="3"/>
      <c r="H3070" s="3" t="s">
        <v>90</v>
      </c>
      <c r="I3070" s="6">
        <v>0</v>
      </c>
    </row>
    <row r="3071" spans="1:9" x14ac:dyDescent="0.2">
      <c r="A3071" s="3" t="s">
        <v>251</v>
      </c>
      <c r="B3071" s="2">
        <v>11</v>
      </c>
      <c r="C3071" s="3">
        <v>48.921391999999997</v>
      </c>
      <c r="D3071" s="3">
        <v>-122.66033400000001</v>
      </c>
      <c r="E3071" s="3" t="s">
        <v>10</v>
      </c>
      <c r="F3071" s="3">
        <v>8.3000000000000007</v>
      </c>
      <c r="G3071" s="3"/>
      <c r="H3071" s="3" t="s">
        <v>90</v>
      </c>
      <c r="I3071" s="6">
        <v>0</v>
      </c>
    </row>
    <row r="3072" spans="1:9" x14ac:dyDescent="0.2">
      <c r="A3072" s="3" t="s">
        <v>252</v>
      </c>
      <c r="B3072" s="2">
        <v>11</v>
      </c>
      <c r="C3072" s="3">
        <v>48.996954610000003</v>
      </c>
      <c r="D3072" s="3">
        <v>-122.754516</v>
      </c>
      <c r="E3072" s="3" t="s">
        <v>10</v>
      </c>
      <c r="F3072" s="3">
        <v>9.1</v>
      </c>
      <c r="G3072" s="3"/>
      <c r="H3072" s="3" t="s">
        <v>76</v>
      </c>
      <c r="I3072" s="6">
        <v>0</v>
      </c>
    </row>
    <row r="3073" spans="1:9" x14ac:dyDescent="0.2">
      <c r="A3073" s="3" t="s">
        <v>253</v>
      </c>
      <c r="B3073" s="2">
        <v>11</v>
      </c>
      <c r="C3073" s="3">
        <v>48.997458229999999</v>
      </c>
      <c r="D3073" s="3">
        <v>-122.75444520000001</v>
      </c>
      <c r="E3073" s="3" t="s">
        <v>10</v>
      </c>
      <c r="F3073" s="3">
        <v>6.5</v>
      </c>
      <c r="G3073" s="3"/>
      <c r="H3073" s="3" t="s">
        <v>76</v>
      </c>
      <c r="I3073" s="6">
        <v>0</v>
      </c>
    </row>
    <row r="3074" spans="1:9" x14ac:dyDescent="0.2">
      <c r="A3074" s="3" t="s">
        <v>254</v>
      </c>
      <c r="B3074" s="2">
        <v>11</v>
      </c>
      <c r="C3074" s="3">
        <v>48.950921690000001</v>
      </c>
      <c r="D3074" s="3">
        <v>-122.6378392</v>
      </c>
      <c r="E3074" s="3" t="s">
        <v>10</v>
      </c>
      <c r="F3074" s="3">
        <v>6.0750000000000002</v>
      </c>
      <c r="G3074" s="3"/>
      <c r="H3074" s="3" t="s">
        <v>104</v>
      </c>
      <c r="I3074" s="6">
        <v>0</v>
      </c>
    </row>
    <row r="3075" spans="1:9" x14ac:dyDescent="0.2">
      <c r="A3075" s="3" t="s">
        <v>255</v>
      </c>
      <c r="B3075" s="2">
        <v>11</v>
      </c>
      <c r="C3075" s="3">
        <v>48.95020246</v>
      </c>
      <c r="D3075" s="3">
        <v>-122.6379811</v>
      </c>
      <c r="E3075" s="3" t="s">
        <v>10</v>
      </c>
      <c r="F3075" s="3">
        <v>6.05</v>
      </c>
      <c r="G3075" s="3"/>
      <c r="H3075" s="3" t="s">
        <v>103</v>
      </c>
      <c r="I3075" s="6">
        <v>0</v>
      </c>
    </row>
    <row r="3076" spans="1:9" x14ac:dyDescent="0.2">
      <c r="A3076" s="3" t="s">
        <v>256</v>
      </c>
      <c r="B3076" s="2">
        <v>11</v>
      </c>
      <c r="C3076" s="3">
        <v>48.946763509999997</v>
      </c>
      <c r="D3076" s="3">
        <v>-122.4759808</v>
      </c>
      <c r="E3076" s="3" t="s">
        <v>10</v>
      </c>
      <c r="F3076" s="3">
        <v>6.3250000000000002</v>
      </c>
      <c r="G3076" s="3"/>
      <c r="H3076" s="3" t="s">
        <v>181</v>
      </c>
      <c r="I3076" s="6">
        <v>0</v>
      </c>
    </row>
    <row r="3077" spans="1:9" x14ac:dyDescent="0.2">
      <c r="A3077" s="3" t="s">
        <v>257</v>
      </c>
      <c r="B3077" s="2">
        <v>11</v>
      </c>
      <c r="C3077" s="3">
        <v>48.946766519999997</v>
      </c>
      <c r="D3077" s="3">
        <v>-122.47577269999999</v>
      </c>
      <c r="E3077" s="3" t="s">
        <v>10</v>
      </c>
      <c r="F3077" s="3">
        <v>6.2750000000000004</v>
      </c>
      <c r="G3077" s="3"/>
      <c r="H3077" s="3" t="s">
        <v>181</v>
      </c>
      <c r="I3077" s="6">
        <v>0</v>
      </c>
    </row>
    <row r="3078" spans="1:9" x14ac:dyDescent="0.2">
      <c r="A3078" s="3" t="s">
        <v>258</v>
      </c>
      <c r="B3078" s="2">
        <v>11</v>
      </c>
      <c r="C3078" s="3">
        <v>48.96438319</v>
      </c>
      <c r="D3078" s="3">
        <v>-122.47482960000001</v>
      </c>
      <c r="E3078" s="3" t="s">
        <v>10</v>
      </c>
      <c r="F3078" s="3">
        <v>6.4749999999999996</v>
      </c>
      <c r="G3078" s="3"/>
      <c r="H3078" s="3" t="s">
        <v>181</v>
      </c>
      <c r="I3078" s="6">
        <v>0</v>
      </c>
    </row>
    <row r="3079" spans="1:9" x14ac:dyDescent="0.2">
      <c r="A3079" s="3" t="s">
        <v>259</v>
      </c>
      <c r="B3079" s="2">
        <v>11</v>
      </c>
      <c r="C3079" s="3">
        <v>48.964467679999998</v>
      </c>
      <c r="D3079" s="3">
        <v>-122.4736264</v>
      </c>
      <c r="E3079" s="3" t="s">
        <v>10</v>
      </c>
      <c r="F3079" s="3">
        <v>6</v>
      </c>
      <c r="G3079" s="3"/>
      <c r="H3079" s="3" t="s">
        <v>177</v>
      </c>
      <c r="I3079" s="6">
        <v>0</v>
      </c>
    </row>
    <row r="3080" spans="1:9" x14ac:dyDescent="0.2">
      <c r="A3080" s="3" t="s">
        <v>260</v>
      </c>
      <c r="B3080" s="2">
        <v>11</v>
      </c>
      <c r="C3080" s="3">
        <v>49.002180000000003</v>
      </c>
      <c r="D3080" s="3">
        <v>-122.47401000000001</v>
      </c>
      <c r="E3080" s="3" t="s">
        <v>10</v>
      </c>
      <c r="F3080" s="3">
        <v>6.35</v>
      </c>
      <c r="G3080" s="3"/>
      <c r="H3080" s="3" t="s">
        <v>181</v>
      </c>
      <c r="I3080" s="6">
        <v>0</v>
      </c>
    </row>
    <row r="3081" spans="1:9" x14ac:dyDescent="0.2">
      <c r="A3081" s="3" t="s">
        <v>261</v>
      </c>
      <c r="B3081" s="2">
        <v>11</v>
      </c>
      <c r="C3081" s="3">
        <v>49.002180000000003</v>
      </c>
      <c r="D3081" s="3">
        <v>-122.47378999999999</v>
      </c>
      <c r="E3081" s="3" t="s">
        <v>10</v>
      </c>
      <c r="F3081" s="3">
        <v>5.85</v>
      </c>
      <c r="G3081" s="3"/>
      <c r="H3081" s="3" t="s">
        <v>177</v>
      </c>
      <c r="I3081" s="6">
        <v>0</v>
      </c>
    </row>
    <row r="3082" spans="1:9" x14ac:dyDescent="0.2">
      <c r="A3082" s="3" t="s">
        <v>262</v>
      </c>
      <c r="B3082" s="2">
        <v>11</v>
      </c>
      <c r="C3082" s="3">
        <v>48.9233586</v>
      </c>
      <c r="D3082" s="3">
        <v>-122.52578629999999</v>
      </c>
      <c r="E3082" s="3" t="s">
        <v>10</v>
      </c>
      <c r="F3082" s="3">
        <v>8.1</v>
      </c>
      <c r="G3082" s="3"/>
      <c r="H3082" s="3" t="s">
        <v>263</v>
      </c>
      <c r="I3082" s="6">
        <v>0</v>
      </c>
    </row>
    <row r="3083" spans="1:9" x14ac:dyDescent="0.2">
      <c r="A3083" s="3" t="s">
        <v>264</v>
      </c>
      <c r="B3083" s="2">
        <v>11</v>
      </c>
      <c r="C3083" s="3">
        <v>48.933860850000002</v>
      </c>
      <c r="D3083" s="3">
        <v>-122.4932568</v>
      </c>
      <c r="E3083" s="3" t="s">
        <v>10</v>
      </c>
      <c r="F3083" s="3">
        <v>7.85</v>
      </c>
      <c r="G3083" s="3"/>
      <c r="H3083" s="3" t="s">
        <v>265</v>
      </c>
      <c r="I3083" s="6">
        <v>0</v>
      </c>
    </row>
    <row r="3084" spans="1:9" x14ac:dyDescent="0.2">
      <c r="A3084" s="3" t="s">
        <v>618</v>
      </c>
      <c r="B3084" s="2">
        <v>11</v>
      </c>
      <c r="C3084" s="3">
        <v>48.938920000000003</v>
      </c>
      <c r="D3084" s="3">
        <v>-122.48968000000001</v>
      </c>
      <c r="E3084" s="3" t="s">
        <v>10</v>
      </c>
      <c r="F3084" s="3">
        <v>7.5</v>
      </c>
      <c r="G3084" s="3"/>
      <c r="H3084" s="3" t="s">
        <v>265</v>
      </c>
      <c r="I3084" s="6">
        <v>0</v>
      </c>
    </row>
    <row r="3085" spans="1:9" x14ac:dyDescent="0.2">
      <c r="A3085" s="3" t="s">
        <v>266</v>
      </c>
      <c r="B3085" s="2">
        <v>11</v>
      </c>
      <c r="C3085" s="3">
        <v>48.845761969999998</v>
      </c>
      <c r="D3085" s="3">
        <v>-122.5589763</v>
      </c>
      <c r="E3085" s="3" t="s">
        <v>10</v>
      </c>
      <c r="F3085" s="3">
        <v>6.85</v>
      </c>
      <c r="G3085" s="3"/>
      <c r="H3085" s="3" t="s">
        <v>267</v>
      </c>
      <c r="I3085" s="6">
        <v>0</v>
      </c>
    </row>
    <row r="3086" spans="1:9" x14ac:dyDescent="0.2">
      <c r="A3086" s="3" t="s">
        <v>268</v>
      </c>
      <c r="B3086" s="2">
        <v>11</v>
      </c>
      <c r="C3086" s="3">
        <v>48.91353548</v>
      </c>
      <c r="D3086" s="3">
        <v>-122.52203</v>
      </c>
      <c r="E3086" s="3" t="s">
        <v>10</v>
      </c>
      <c r="F3086" s="3">
        <v>7.5</v>
      </c>
      <c r="G3086" s="3"/>
      <c r="H3086" s="3" t="s">
        <v>39</v>
      </c>
      <c r="I3086" s="6">
        <v>0</v>
      </c>
    </row>
    <row r="3087" spans="1:9" x14ac:dyDescent="0.2">
      <c r="A3087" s="3" t="s">
        <v>269</v>
      </c>
      <c r="B3087" s="2">
        <v>11</v>
      </c>
      <c r="C3087" s="3">
        <v>48.914053000000003</v>
      </c>
      <c r="D3087" s="3">
        <v>-122.520866</v>
      </c>
      <c r="E3087" s="3" t="s">
        <v>10</v>
      </c>
      <c r="F3087" s="3">
        <v>9.5500000000000007</v>
      </c>
      <c r="G3087" s="3"/>
      <c r="H3087" s="3" t="s">
        <v>39</v>
      </c>
      <c r="I3087" s="6">
        <v>0</v>
      </c>
    </row>
    <row r="3088" spans="1:9" x14ac:dyDescent="0.2">
      <c r="A3088" s="3" t="s">
        <v>270</v>
      </c>
      <c r="B3088" s="2">
        <v>11</v>
      </c>
      <c r="C3088" s="3">
        <v>48.946277279999997</v>
      </c>
      <c r="D3088" s="3">
        <v>-122.4711588</v>
      </c>
      <c r="E3088" s="3" t="s">
        <v>10</v>
      </c>
      <c r="F3088" s="3">
        <v>6.125</v>
      </c>
      <c r="G3088" s="3"/>
      <c r="H3088" s="3" t="s">
        <v>271</v>
      </c>
      <c r="I3088" s="6">
        <v>0</v>
      </c>
    </row>
    <row r="3089" spans="1:9" x14ac:dyDescent="0.2">
      <c r="A3089" s="3" t="s">
        <v>272</v>
      </c>
      <c r="B3089" s="2">
        <v>11</v>
      </c>
      <c r="C3089" s="3">
        <v>48.946618639999997</v>
      </c>
      <c r="D3089" s="3">
        <v>-122.45977499999999</v>
      </c>
      <c r="E3089" s="3" t="s">
        <v>10</v>
      </c>
      <c r="F3089" s="3">
        <v>8.0500000000000007</v>
      </c>
      <c r="G3089" s="3"/>
      <c r="H3089" s="3" t="s">
        <v>273</v>
      </c>
      <c r="I3089" s="6">
        <v>0</v>
      </c>
    </row>
    <row r="3090" spans="1:9" x14ac:dyDescent="0.2">
      <c r="A3090" s="3" t="s">
        <v>274</v>
      </c>
      <c r="B3090" s="2">
        <v>11</v>
      </c>
      <c r="C3090" s="3">
        <v>48.964188550000003</v>
      </c>
      <c r="D3090" s="3">
        <v>-122.4642892</v>
      </c>
      <c r="E3090" s="3" t="s">
        <v>10</v>
      </c>
      <c r="F3090" s="3">
        <v>8.625</v>
      </c>
      <c r="G3090" s="3"/>
      <c r="H3090" s="3" t="s">
        <v>155</v>
      </c>
      <c r="I3090" s="6">
        <v>0</v>
      </c>
    </row>
    <row r="3091" spans="1:9" x14ac:dyDescent="0.2">
      <c r="A3091" s="3" t="s">
        <v>448</v>
      </c>
      <c r="B3091" s="2">
        <v>11</v>
      </c>
      <c r="C3091" s="3">
        <v>48.964861669999998</v>
      </c>
      <c r="D3091" s="3">
        <v>-122.45192590000001</v>
      </c>
      <c r="E3091" s="3" t="s">
        <v>10</v>
      </c>
      <c r="F3091" s="3">
        <v>8.7249999999999996</v>
      </c>
      <c r="G3091" s="3"/>
      <c r="H3091" s="3" t="s">
        <v>185</v>
      </c>
      <c r="I3091" s="6">
        <v>0</v>
      </c>
    </row>
    <row r="3092" spans="1:9" x14ac:dyDescent="0.2">
      <c r="A3092" s="3" t="s">
        <v>449</v>
      </c>
      <c r="B3092" s="2">
        <v>11</v>
      </c>
      <c r="C3092" s="3">
        <v>48.964189519999998</v>
      </c>
      <c r="D3092" s="3">
        <v>-122.441181</v>
      </c>
      <c r="E3092" s="3" t="s">
        <v>10</v>
      </c>
      <c r="F3092" s="3">
        <v>8.375</v>
      </c>
      <c r="G3092" s="3"/>
      <c r="H3092" s="3" t="s">
        <v>140</v>
      </c>
      <c r="I3092" s="6">
        <v>0</v>
      </c>
    </row>
    <row r="3093" spans="1:9" x14ac:dyDescent="0.2">
      <c r="A3093" s="3" t="s">
        <v>275</v>
      </c>
      <c r="B3093" s="2">
        <v>11</v>
      </c>
      <c r="C3093" s="3">
        <v>48.964350000000003</v>
      </c>
      <c r="D3093" s="3">
        <v>-122.42977999999999</v>
      </c>
      <c r="E3093" s="3" t="s">
        <v>10</v>
      </c>
      <c r="F3093" s="3">
        <v>7.85</v>
      </c>
      <c r="G3093" s="3"/>
      <c r="H3093" s="3" t="s">
        <v>191</v>
      </c>
      <c r="I3093" s="6">
        <v>0</v>
      </c>
    </row>
    <row r="3094" spans="1:9" x14ac:dyDescent="0.2">
      <c r="A3094" s="3" t="s">
        <v>276</v>
      </c>
      <c r="B3094" s="2">
        <v>11</v>
      </c>
      <c r="C3094" s="3">
        <v>48.979022860000001</v>
      </c>
      <c r="D3094" s="3">
        <v>-122.4522346</v>
      </c>
      <c r="E3094" s="3" t="s">
        <v>10</v>
      </c>
      <c r="F3094" s="3">
        <v>8.875</v>
      </c>
      <c r="G3094" s="3"/>
      <c r="H3094" s="3" t="s">
        <v>277</v>
      </c>
      <c r="I3094" s="6">
        <v>0</v>
      </c>
    </row>
    <row r="3095" spans="1:9" x14ac:dyDescent="0.2">
      <c r="A3095" s="3" t="s">
        <v>278</v>
      </c>
      <c r="B3095" s="2">
        <v>11</v>
      </c>
      <c r="C3095" s="3">
        <v>48.979280590000002</v>
      </c>
      <c r="D3095" s="3">
        <v>-122.4403009</v>
      </c>
      <c r="E3095" s="3" t="s">
        <v>10</v>
      </c>
      <c r="F3095" s="3">
        <v>8.8000000000000007</v>
      </c>
      <c r="G3095" s="3"/>
      <c r="H3095" s="3" t="s">
        <v>140</v>
      </c>
      <c r="I3095" s="6">
        <v>0</v>
      </c>
    </row>
    <row r="3096" spans="1:9" x14ac:dyDescent="0.2">
      <c r="A3096" s="3" t="s">
        <v>279</v>
      </c>
      <c r="B3096" s="2">
        <v>11</v>
      </c>
      <c r="C3096" s="3">
        <v>48.978912049999998</v>
      </c>
      <c r="D3096" s="3">
        <v>-122.4293172</v>
      </c>
      <c r="E3096" s="3" t="s">
        <v>10</v>
      </c>
      <c r="F3096" s="3">
        <v>7.9499999999999993</v>
      </c>
      <c r="G3096" s="3"/>
      <c r="H3096" s="3" t="s">
        <v>191</v>
      </c>
      <c r="I3096" s="6">
        <v>0</v>
      </c>
    </row>
    <row r="3097" spans="1:9" x14ac:dyDescent="0.2">
      <c r="A3097" s="3" t="s">
        <v>280</v>
      </c>
      <c r="B3097" s="2">
        <v>11</v>
      </c>
      <c r="C3097" s="3">
        <v>48.9925487</v>
      </c>
      <c r="D3097" s="3">
        <v>-122.4146566</v>
      </c>
      <c r="E3097" s="3" t="s">
        <v>10</v>
      </c>
      <c r="F3097" s="3">
        <v>7.8249999999999993</v>
      </c>
      <c r="G3097" s="3"/>
      <c r="H3097" s="3" t="s">
        <v>193</v>
      </c>
      <c r="I3097" s="6">
        <v>0</v>
      </c>
    </row>
    <row r="3098" spans="1:9" x14ac:dyDescent="0.2">
      <c r="A3098" s="3" t="s">
        <v>281</v>
      </c>
      <c r="B3098" s="2">
        <v>11</v>
      </c>
      <c r="C3098" s="3">
        <v>49.000332999999998</v>
      </c>
      <c r="D3098" s="3">
        <v>-122.408176</v>
      </c>
      <c r="E3098" s="3" t="s">
        <v>10</v>
      </c>
      <c r="F3098" s="3">
        <v>9.6999999999999993</v>
      </c>
      <c r="G3098" s="3"/>
      <c r="H3098" s="3" t="s">
        <v>193</v>
      </c>
      <c r="I3098" s="6">
        <v>0</v>
      </c>
    </row>
    <row r="3099" spans="1:9" x14ac:dyDescent="0.2">
      <c r="A3099" s="3" t="s">
        <v>282</v>
      </c>
      <c r="B3099" s="2">
        <v>11</v>
      </c>
      <c r="C3099" s="3">
        <v>48.992471600000002</v>
      </c>
      <c r="D3099" s="3">
        <v>-122.2670055</v>
      </c>
      <c r="E3099" s="3" t="s">
        <v>10</v>
      </c>
      <c r="F3099" s="3">
        <v>7.0500000000000007</v>
      </c>
      <c r="G3099" s="3"/>
      <c r="H3099" s="3" t="s">
        <v>283</v>
      </c>
      <c r="I3099" s="6">
        <v>0</v>
      </c>
    </row>
    <row r="3100" spans="1:9" x14ac:dyDescent="0.2">
      <c r="A3100" s="3" t="s">
        <v>284</v>
      </c>
      <c r="B3100" s="2">
        <v>11</v>
      </c>
      <c r="C3100" s="3">
        <v>48.94482051</v>
      </c>
      <c r="D3100" s="3">
        <v>-122.44308909999999</v>
      </c>
      <c r="E3100" s="3" t="s">
        <v>10</v>
      </c>
      <c r="F3100" s="3">
        <v>6.1000000000000005</v>
      </c>
      <c r="G3100" s="3"/>
      <c r="H3100" s="3" t="s">
        <v>41</v>
      </c>
      <c r="I3100" s="6">
        <v>0</v>
      </c>
    </row>
    <row r="3101" spans="1:9" x14ac:dyDescent="0.2">
      <c r="A3101" s="3" t="s">
        <v>285</v>
      </c>
      <c r="B3101" s="2">
        <v>11</v>
      </c>
      <c r="C3101" s="3">
        <v>48.945118999999998</v>
      </c>
      <c r="D3101" s="3">
        <v>-122.44166800000001</v>
      </c>
      <c r="E3101" s="3" t="s">
        <v>10</v>
      </c>
      <c r="F3101" s="3">
        <v>8.85</v>
      </c>
      <c r="G3101" s="3"/>
      <c r="H3101" s="3" t="s">
        <v>41</v>
      </c>
      <c r="I3101" s="6">
        <v>0</v>
      </c>
    </row>
    <row r="3102" spans="1:9" x14ac:dyDescent="0.2">
      <c r="A3102" s="3" t="s">
        <v>286</v>
      </c>
      <c r="B3102" s="2">
        <v>11</v>
      </c>
      <c r="C3102" s="3">
        <v>48.945470640000003</v>
      </c>
      <c r="D3102" s="3">
        <v>-122.40884440000001</v>
      </c>
      <c r="E3102" s="3" t="s">
        <v>10</v>
      </c>
      <c r="F3102" s="3">
        <v>7.875</v>
      </c>
      <c r="G3102" s="3"/>
      <c r="H3102" s="3" t="s">
        <v>287</v>
      </c>
      <c r="I3102" s="6">
        <v>0</v>
      </c>
    </row>
    <row r="3103" spans="1:9" x14ac:dyDescent="0.2">
      <c r="A3103" s="3" t="s">
        <v>288</v>
      </c>
      <c r="B3103" s="2">
        <v>11</v>
      </c>
      <c r="C3103" s="3">
        <v>48.791318330000003</v>
      </c>
      <c r="D3103" s="3">
        <v>-122.5910447</v>
      </c>
      <c r="E3103" s="3" t="s">
        <v>10</v>
      </c>
      <c r="F3103" s="3">
        <v>6.2750000000000004</v>
      </c>
      <c r="G3103" s="3"/>
      <c r="H3103" s="3" t="s">
        <v>47</v>
      </c>
      <c r="I3103" s="6">
        <v>0</v>
      </c>
    </row>
    <row r="3104" spans="1:9" x14ac:dyDescent="0.2">
      <c r="A3104" s="3" t="s">
        <v>289</v>
      </c>
      <c r="B3104" s="2">
        <v>11</v>
      </c>
      <c r="C3104" s="3">
        <v>48.791426000000001</v>
      </c>
      <c r="D3104" s="3">
        <v>-122.590295</v>
      </c>
      <c r="E3104" s="3" t="s">
        <v>10</v>
      </c>
      <c r="F3104" s="3">
        <v>7.8000000000000007</v>
      </c>
      <c r="G3104" s="3"/>
      <c r="H3104" s="3" t="s">
        <v>47</v>
      </c>
      <c r="I3104" s="6">
        <v>0</v>
      </c>
    </row>
    <row r="3105" spans="1:9" x14ac:dyDescent="0.2">
      <c r="A3105" s="3" t="s">
        <v>290</v>
      </c>
      <c r="B3105" s="2">
        <v>11</v>
      </c>
      <c r="C3105" s="3">
        <v>48.843479930000001</v>
      </c>
      <c r="D3105" s="3">
        <v>-122.58898170000001</v>
      </c>
      <c r="E3105" s="3" t="s">
        <v>10</v>
      </c>
      <c r="F3105" s="3">
        <v>5.875</v>
      </c>
      <c r="G3105" s="3"/>
      <c r="H3105" s="3" t="s">
        <v>12</v>
      </c>
      <c r="I3105" s="6">
        <v>0</v>
      </c>
    </row>
    <row r="3106" spans="1:9" x14ac:dyDescent="0.2">
      <c r="A3106" s="3" t="s">
        <v>291</v>
      </c>
      <c r="B3106" s="2">
        <v>11</v>
      </c>
      <c r="C3106" s="3">
        <v>48.936562279999997</v>
      </c>
      <c r="D3106" s="3">
        <v>-122.44110860000001</v>
      </c>
      <c r="E3106" s="3" t="s">
        <v>10</v>
      </c>
      <c r="F3106" s="3">
        <v>5.875</v>
      </c>
      <c r="G3106" s="3"/>
      <c r="H3106" s="3" t="s">
        <v>52</v>
      </c>
      <c r="I3106" s="6">
        <v>0</v>
      </c>
    </row>
    <row r="3107" spans="1:9" x14ac:dyDescent="0.2">
      <c r="A3107" s="3" t="s">
        <v>292</v>
      </c>
      <c r="B3107" s="2">
        <v>11</v>
      </c>
      <c r="C3107" s="3">
        <v>48.936590000000002</v>
      </c>
      <c r="D3107" s="3">
        <v>-122.44171799999999</v>
      </c>
      <c r="E3107" s="3" t="s">
        <v>10</v>
      </c>
      <c r="F3107" s="3">
        <v>7.3</v>
      </c>
      <c r="G3107" s="3"/>
      <c r="H3107" s="3" t="s">
        <v>52</v>
      </c>
      <c r="I3107" s="6">
        <v>0</v>
      </c>
    </row>
    <row r="3108" spans="1:9" x14ac:dyDescent="0.2">
      <c r="A3108" s="3" t="s">
        <v>293</v>
      </c>
      <c r="B3108" s="2">
        <v>11</v>
      </c>
      <c r="C3108" s="3">
        <v>48.83983447</v>
      </c>
      <c r="D3108" s="3">
        <v>-122.29177610000001</v>
      </c>
      <c r="E3108" s="3" t="s">
        <v>10</v>
      </c>
      <c r="F3108" s="3">
        <v>7.15</v>
      </c>
      <c r="G3108" s="3"/>
      <c r="H3108" s="3" t="s">
        <v>294</v>
      </c>
      <c r="I3108" s="6">
        <v>0</v>
      </c>
    </row>
    <row r="3109" spans="1:9" x14ac:dyDescent="0.2">
      <c r="A3109" s="3" t="s">
        <v>295</v>
      </c>
      <c r="B3109" s="2">
        <v>11</v>
      </c>
      <c r="C3109" s="3">
        <v>48.9494568</v>
      </c>
      <c r="D3109" s="3">
        <v>-122.4088785</v>
      </c>
      <c r="E3109" s="3" t="s">
        <v>10</v>
      </c>
      <c r="F3109" s="3">
        <v>7.1</v>
      </c>
      <c r="G3109" s="3"/>
      <c r="H3109" s="3" t="s">
        <v>296</v>
      </c>
      <c r="I3109" s="6">
        <v>0</v>
      </c>
    </row>
    <row r="3110" spans="1:9" x14ac:dyDescent="0.2">
      <c r="A3110" s="3" t="s">
        <v>297</v>
      </c>
      <c r="B3110" s="2">
        <v>11</v>
      </c>
      <c r="C3110" s="3">
        <v>48.822125999999997</v>
      </c>
      <c r="D3110" s="3">
        <v>-122.134991</v>
      </c>
      <c r="E3110" s="3" t="s">
        <v>10</v>
      </c>
      <c r="F3110" s="3">
        <v>6.55</v>
      </c>
      <c r="G3110" s="3"/>
      <c r="H3110" s="3" t="s">
        <v>298</v>
      </c>
      <c r="I3110" s="6">
        <v>0</v>
      </c>
    </row>
    <row r="3111" spans="1:9" x14ac:dyDescent="0.2">
      <c r="A3111" s="3" t="s">
        <v>299</v>
      </c>
      <c r="B3111" s="2">
        <v>11</v>
      </c>
      <c r="C3111" s="3">
        <v>48.837985000000003</v>
      </c>
      <c r="D3111" s="3">
        <v>-122.154369</v>
      </c>
      <c r="E3111" s="3" t="s">
        <v>10</v>
      </c>
      <c r="F3111" s="3">
        <v>6.95</v>
      </c>
      <c r="G3111" s="3"/>
      <c r="H3111" s="3" t="s">
        <v>17</v>
      </c>
      <c r="I3111" s="6">
        <v>0</v>
      </c>
    </row>
    <row r="3112" spans="1:9" x14ac:dyDescent="0.2">
      <c r="A3112" s="3" t="s">
        <v>300</v>
      </c>
      <c r="B3112" s="2">
        <v>11</v>
      </c>
      <c r="C3112" s="3">
        <v>48.918458819999998</v>
      </c>
      <c r="D3112" s="3">
        <v>-122.4651307</v>
      </c>
      <c r="E3112" s="3" t="s">
        <v>10</v>
      </c>
      <c r="F3112" s="3">
        <v>7.35</v>
      </c>
      <c r="G3112" s="3"/>
      <c r="H3112" s="3" t="s">
        <v>57</v>
      </c>
      <c r="I3112" s="6">
        <v>0</v>
      </c>
    </row>
    <row r="3113" spans="1:9" x14ac:dyDescent="0.2">
      <c r="A3113" s="3" t="s">
        <v>301</v>
      </c>
      <c r="B3113" s="2">
        <v>11</v>
      </c>
      <c r="C3113" s="3">
        <v>48.918458819999998</v>
      </c>
      <c r="D3113" s="3">
        <v>-122.4651307</v>
      </c>
      <c r="E3113" s="3" t="s">
        <v>10</v>
      </c>
      <c r="F3113" s="3">
        <v>7.125</v>
      </c>
      <c r="G3113" s="3"/>
      <c r="H3113" s="3" t="s">
        <v>57</v>
      </c>
      <c r="I3113" s="6">
        <v>0</v>
      </c>
    </row>
    <row r="3114" spans="1:9" x14ac:dyDescent="0.2">
      <c r="A3114" s="3" t="s">
        <v>302</v>
      </c>
      <c r="B3114" s="2">
        <v>11</v>
      </c>
      <c r="C3114" s="3">
        <v>48.919001000000002</v>
      </c>
      <c r="D3114" s="3">
        <v>-122.464192</v>
      </c>
      <c r="E3114" s="3" t="s">
        <v>10</v>
      </c>
      <c r="F3114" s="3">
        <v>10.149999999999999</v>
      </c>
      <c r="G3114" s="3"/>
      <c r="H3114" s="3" t="s">
        <v>57</v>
      </c>
      <c r="I3114" s="6">
        <v>0</v>
      </c>
    </row>
    <row r="3115" spans="1:9" x14ac:dyDescent="0.2">
      <c r="A3115" s="3" t="s">
        <v>303</v>
      </c>
      <c r="B3115" s="2">
        <v>11</v>
      </c>
      <c r="C3115" s="3">
        <v>48.92017001</v>
      </c>
      <c r="D3115" s="3">
        <v>-122.4426847</v>
      </c>
      <c r="E3115" s="3" t="s">
        <v>10</v>
      </c>
      <c r="F3115" s="3">
        <v>8.85</v>
      </c>
      <c r="G3115" s="3"/>
      <c r="H3115" s="3" t="s">
        <v>304</v>
      </c>
      <c r="I3115" s="6">
        <v>0</v>
      </c>
    </row>
    <row r="3116" spans="1:9" x14ac:dyDescent="0.2">
      <c r="A3116" s="3" t="s">
        <v>305</v>
      </c>
      <c r="B3116" s="2">
        <v>11</v>
      </c>
      <c r="C3116" s="3">
        <v>48.917514310000001</v>
      </c>
      <c r="D3116" s="3">
        <v>-122.4203562</v>
      </c>
      <c r="E3116" s="3" t="s">
        <v>10</v>
      </c>
      <c r="F3116" s="3">
        <v>8.4499999999999993</v>
      </c>
      <c r="G3116" s="3"/>
      <c r="H3116" s="3" t="s">
        <v>306</v>
      </c>
      <c r="I3116" s="6">
        <v>0</v>
      </c>
    </row>
    <row r="3117" spans="1:9" x14ac:dyDescent="0.2">
      <c r="A3117" s="3" t="s">
        <v>307</v>
      </c>
      <c r="B3117" s="2">
        <v>11</v>
      </c>
      <c r="C3117" s="3">
        <v>48.790480670000001</v>
      </c>
      <c r="D3117" s="3">
        <v>-122.5844614</v>
      </c>
      <c r="E3117" s="3" t="s">
        <v>10</v>
      </c>
      <c r="F3117" s="3">
        <v>7.5</v>
      </c>
      <c r="G3117" s="3"/>
      <c r="H3117" s="3" t="s">
        <v>308</v>
      </c>
      <c r="I3117" s="6">
        <v>0</v>
      </c>
    </row>
    <row r="3118" spans="1:9" x14ac:dyDescent="0.2">
      <c r="A3118" s="3" t="s">
        <v>309</v>
      </c>
      <c r="B3118" s="2">
        <v>11</v>
      </c>
      <c r="C3118" s="3">
        <v>48.90596</v>
      </c>
      <c r="D3118" s="3">
        <v>-122.5535</v>
      </c>
      <c r="E3118" s="3" t="s">
        <v>10</v>
      </c>
      <c r="F3118" s="3">
        <v>9.9</v>
      </c>
      <c r="G3118" s="3"/>
      <c r="H3118" s="3" t="s">
        <v>43</v>
      </c>
      <c r="I3118" s="6">
        <v>0</v>
      </c>
    </row>
    <row r="3119" spans="1:9" x14ac:dyDescent="0.2">
      <c r="A3119" s="3" t="s">
        <v>310</v>
      </c>
      <c r="B3119" s="2">
        <v>11</v>
      </c>
      <c r="C3119" s="3">
        <v>48.789147</v>
      </c>
      <c r="D3119" s="3">
        <v>-122.199209</v>
      </c>
      <c r="E3119" s="3" t="s">
        <v>10</v>
      </c>
      <c r="F3119" s="3">
        <v>7.4</v>
      </c>
      <c r="G3119" s="3"/>
      <c r="H3119" s="3" t="s">
        <v>26</v>
      </c>
      <c r="I3119" s="6">
        <v>0</v>
      </c>
    </row>
    <row r="3120" spans="1:9" x14ac:dyDescent="0.2">
      <c r="A3120" s="3" t="s">
        <v>311</v>
      </c>
      <c r="B3120" s="2">
        <v>11</v>
      </c>
      <c r="C3120" s="3">
        <v>48.968535529999997</v>
      </c>
      <c r="D3120" s="3">
        <v>-122.3312081</v>
      </c>
      <c r="E3120" s="3" t="s">
        <v>10</v>
      </c>
      <c r="F3120" s="3">
        <v>7</v>
      </c>
      <c r="G3120" s="3"/>
      <c r="H3120" s="3" t="s">
        <v>312</v>
      </c>
      <c r="I3120" s="6">
        <v>0</v>
      </c>
    </row>
    <row r="3121" spans="1:9" x14ac:dyDescent="0.2">
      <c r="A3121" s="3" t="s">
        <v>313</v>
      </c>
      <c r="B3121" s="2">
        <v>11</v>
      </c>
      <c r="C3121" s="3">
        <v>48.99269366</v>
      </c>
      <c r="D3121" s="3">
        <v>-122.253906</v>
      </c>
      <c r="E3121" s="3" t="s">
        <v>10</v>
      </c>
      <c r="F3121" s="3">
        <v>6.8</v>
      </c>
      <c r="G3121" s="3"/>
      <c r="H3121" s="3" t="s">
        <v>314</v>
      </c>
      <c r="I3121" s="6">
        <v>0</v>
      </c>
    </row>
    <row r="3122" spans="1:9" x14ac:dyDescent="0.2">
      <c r="A3122" s="3" t="s">
        <v>315</v>
      </c>
      <c r="B3122" s="2">
        <v>11</v>
      </c>
      <c r="C3122" s="3">
        <v>48.992719999999998</v>
      </c>
      <c r="D3122" s="3">
        <v>-122.254238</v>
      </c>
      <c r="E3122" s="3" t="s">
        <v>10</v>
      </c>
      <c r="F3122" s="3">
        <v>8.9499999999999993</v>
      </c>
      <c r="G3122" s="3"/>
      <c r="H3122" s="3" t="s">
        <v>314</v>
      </c>
      <c r="I3122" s="6">
        <v>0</v>
      </c>
    </row>
    <row r="3123" spans="1:9" x14ac:dyDescent="0.2">
      <c r="A3123" s="3" t="s">
        <v>316</v>
      </c>
      <c r="B3123" s="2">
        <v>11</v>
      </c>
      <c r="C3123" s="3">
        <v>48.853436219999999</v>
      </c>
      <c r="D3123" s="3">
        <v>-122.5734542</v>
      </c>
      <c r="E3123" s="3" t="s">
        <v>10</v>
      </c>
      <c r="F3123" s="3">
        <v>6.3</v>
      </c>
      <c r="G3123" s="3"/>
      <c r="H3123" s="3" t="s">
        <v>61</v>
      </c>
      <c r="I3123" s="6">
        <v>0</v>
      </c>
    </row>
    <row r="3124" spans="1:9" x14ac:dyDescent="0.2">
      <c r="A3124" s="3" t="s">
        <v>317</v>
      </c>
      <c r="B3124" s="2">
        <v>11</v>
      </c>
      <c r="C3124" s="3">
        <v>48.853501000000001</v>
      </c>
      <c r="D3124" s="3">
        <v>-122.573604</v>
      </c>
      <c r="E3124" s="3" t="s">
        <v>10</v>
      </c>
      <c r="F3124" s="3">
        <v>8.6999999999999993</v>
      </c>
      <c r="G3124" s="3"/>
      <c r="H3124" s="3" t="s">
        <v>61</v>
      </c>
      <c r="I3124" s="6">
        <v>0</v>
      </c>
    </row>
    <row r="3125" spans="1:9" x14ac:dyDescent="0.2">
      <c r="A3125" s="3" t="s">
        <v>318</v>
      </c>
      <c r="B3125" s="2">
        <v>11</v>
      </c>
      <c r="C3125" s="3">
        <v>48.855220000000003</v>
      </c>
      <c r="D3125" s="3">
        <v>-122.53437</v>
      </c>
      <c r="E3125" s="3" t="s">
        <v>10</v>
      </c>
      <c r="F3125" s="3">
        <v>7.375</v>
      </c>
      <c r="G3125" s="3"/>
      <c r="H3125" s="3" t="s">
        <v>32</v>
      </c>
      <c r="I3125" s="6">
        <v>0</v>
      </c>
    </row>
    <row r="3126" spans="1:9" x14ac:dyDescent="0.2">
      <c r="A3126" s="3" t="s">
        <v>319</v>
      </c>
      <c r="B3126" s="2">
        <v>11</v>
      </c>
      <c r="C3126" s="3">
        <v>48.866914149999999</v>
      </c>
      <c r="D3126" s="3">
        <v>-122.4856595</v>
      </c>
      <c r="E3126" s="3" t="s">
        <v>10</v>
      </c>
      <c r="F3126" s="3">
        <v>7.3</v>
      </c>
      <c r="G3126" s="3"/>
      <c r="H3126" s="3" t="s">
        <v>320</v>
      </c>
      <c r="I3126" s="6">
        <v>0</v>
      </c>
    </row>
    <row r="3127" spans="1:9" x14ac:dyDescent="0.2">
      <c r="A3127" s="3" t="s">
        <v>321</v>
      </c>
      <c r="B3127" s="2">
        <v>11</v>
      </c>
      <c r="C3127" s="3">
        <v>48.869579729999998</v>
      </c>
      <c r="D3127" s="3">
        <v>-122.4379448</v>
      </c>
      <c r="E3127" s="3" t="s">
        <v>10</v>
      </c>
      <c r="F3127" s="3">
        <v>6.3000000000000007</v>
      </c>
      <c r="G3127" s="3"/>
      <c r="H3127" s="3" t="s">
        <v>322</v>
      </c>
      <c r="I3127" s="6">
        <v>0</v>
      </c>
    </row>
    <row r="3128" spans="1:9" x14ac:dyDescent="0.2">
      <c r="A3128" s="3" t="s">
        <v>323</v>
      </c>
      <c r="B3128" s="2">
        <v>11</v>
      </c>
      <c r="C3128" s="3">
        <v>48.892530000000001</v>
      </c>
      <c r="D3128" s="3">
        <v>-122.54046</v>
      </c>
      <c r="E3128" s="3" t="s">
        <v>10</v>
      </c>
      <c r="F3128" s="3">
        <v>7.45</v>
      </c>
      <c r="G3128" s="3"/>
      <c r="H3128" s="3" t="s">
        <v>324</v>
      </c>
      <c r="I3128" s="6">
        <v>0</v>
      </c>
    </row>
    <row r="3129" spans="1:9" x14ac:dyDescent="0.2">
      <c r="A3129" s="3" t="s">
        <v>325</v>
      </c>
      <c r="B3129" s="2">
        <v>11</v>
      </c>
      <c r="C3129" s="3">
        <v>48.791821640000002</v>
      </c>
      <c r="D3129" s="3">
        <v>-122.6625872</v>
      </c>
      <c r="E3129" s="3" t="s">
        <v>159</v>
      </c>
      <c r="F3129" s="3">
        <v>11.69</v>
      </c>
      <c r="G3129" s="3"/>
      <c r="H3129" s="3" t="s">
        <v>326</v>
      </c>
      <c r="I3129" s="6">
        <v>0</v>
      </c>
    </row>
    <row r="3130" spans="1:9" x14ac:dyDescent="0.2">
      <c r="A3130" s="3" t="s">
        <v>327</v>
      </c>
      <c r="B3130" s="2">
        <v>11</v>
      </c>
      <c r="C3130" s="3">
        <v>48.752448999999999</v>
      </c>
      <c r="D3130" s="3">
        <v>-122.219128</v>
      </c>
      <c r="E3130" s="3" t="s">
        <v>10</v>
      </c>
      <c r="F3130" s="3">
        <v>7.5250000000000004</v>
      </c>
      <c r="G3130" s="3"/>
      <c r="H3130" s="3" t="s">
        <v>328</v>
      </c>
      <c r="I3130" s="6">
        <v>0</v>
      </c>
    </row>
    <row r="3131" spans="1:9" x14ac:dyDescent="0.2">
      <c r="A3131" s="3" t="s">
        <v>619</v>
      </c>
      <c r="B3131" s="2">
        <v>11</v>
      </c>
      <c r="C3131" s="3">
        <v>48.925986999999999</v>
      </c>
      <c r="D3131" s="3">
        <v>-122.67330699999999</v>
      </c>
      <c r="E3131" s="3" t="s">
        <v>10</v>
      </c>
      <c r="F3131" s="3">
        <v>7.08</v>
      </c>
      <c r="G3131" s="3"/>
      <c r="H3131" s="3" t="s">
        <v>620</v>
      </c>
      <c r="I3131" s="6">
        <v>0</v>
      </c>
    </row>
    <row r="3132" spans="1:9" x14ac:dyDescent="0.2">
      <c r="A3132" s="3" t="s">
        <v>335</v>
      </c>
      <c r="B3132" s="2">
        <v>11</v>
      </c>
      <c r="C3132" s="3">
        <v>48.753304</v>
      </c>
      <c r="D3132" s="3">
        <v>-122.468</v>
      </c>
      <c r="E3132" s="3" t="s">
        <v>10</v>
      </c>
      <c r="F3132" s="3">
        <v>10.46</v>
      </c>
      <c r="G3132" s="3"/>
      <c r="H3132" s="3" t="s">
        <v>133</v>
      </c>
      <c r="I3132" s="6">
        <v>0</v>
      </c>
    </row>
    <row r="3133" spans="1:9" x14ac:dyDescent="0.2">
      <c r="A3133" s="3" t="s">
        <v>336</v>
      </c>
      <c r="B3133" s="2">
        <v>11</v>
      </c>
      <c r="C3133" s="3">
        <v>48.996864000000002</v>
      </c>
      <c r="D3133" s="3">
        <v>-122.264225</v>
      </c>
      <c r="E3133" s="3" t="s">
        <v>10</v>
      </c>
      <c r="F3133" s="3">
        <v>7.26</v>
      </c>
      <c r="G3133" s="3"/>
      <c r="H3133" s="3" t="s">
        <v>337</v>
      </c>
      <c r="I3133" s="6">
        <v>0</v>
      </c>
    </row>
    <row r="3134" spans="1:9" x14ac:dyDescent="0.2">
      <c r="A3134" s="3" t="s">
        <v>341</v>
      </c>
      <c r="B3134" s="2">
        <v>11</v>
      </c>
      <c r="C3134" s="3">
        <v>48.571653329999997</v>
      </c>
      <c r="D3134" s="3">
        <v>-122.4418024</v>
      </c>
      <c r="E3134" s="3" t="s">
        <v>159</v>
      </c>
      <c r="F3134" s="3">
        <v>7.82</v>
      </c>
      <c r="G3134" s="3"/>
      <c r="H3134" s="3" t="s">
        <v>72</v>
      </c>
      <c r="I3134" s="6">
        <v>0</v>
      </c>
    </row>
    <row r="3135" spans="1:9" x14ac:dyDescent="0.2">
      <c r="A3135" s="3" t="s">
        <v>341</v>
      </c>
      <c r="B3135" s="2">
        <v>11</v>
      </c>
      <c r="C3135" s="3">
        <v>48.571653329999997</v>
      </c>
      <c r="D3135" s="3">
        <v>-122.4418024</v>
      </c>
      <c r="E3135" s="3" t="s">
        <v>10</v>
      </c>
      <c r="F3135" s="3">
        <v>8.0500000000000007</v>
      </c>
      <c r="G3135" s="3"/>
      <c r="H3135" s="3" t="s">
        <v>72</v>
      </c>
      <c r="I3135" s="6">
        <v>0</v>
      </c>
    </row>
    <row r="3136" spans="1:9" x14ac:dyDescent="0.2">
      <c r="A3136" s="3" t="s">
        <v>345</v>
      </c>
      <c r="B3136" s="2">
        <v>11</v>
      </c>
      <c r="C3136" s="3">
        <v>48.789161</v>
      </c>
      <c r="D3136" s="3">
        <v>-122.199023</v>
      </c>
      <c r="E3136" s="3" t="s">
        <v>10</v>
      </c>
      <c r="F3136" s="3">
        <v>7.15</v>
      </c>
      <c r="G3136" s="3"/>
      <c r="H3136" s="3" t="s">
        <v>26</v>
      </c>
      <c r="I3136" s="6">
        <v>0</v>
      </c>
    </row>
    <row r="3137" spans="1:9" x14ac:dyDescent="0.2">
      <c r="A3137" s="3" t="s">
        <v>346</v>
      </c>
      <c r="B3137" s="2">
        <v>11</v>
      </c>
      <c r="C3137" s="3">
        <v>48.720171999999998</v>
      </c>
      <c r="D3137" s="3">
        <v>-122.201216</v>
      </c>
      <c r="E3137" s="3" t="s">
        <v>10</v>
      </c>
      <c r="F3137" s="3">
        <v>6.8</v>
      </c>
      <c r="G3137" s="3"/>
      <c r="H3137" s="3" t="s">
        <v>347</v>
      </c>
      <c r="I3137" s="6">
        <v>0</v>
      </c>
    </row>
    <row r="3138" spans="1:9" x14ac:dyDescent="0.2">
      <c r="A3138" s="3" t="s">
        <v>463</v>
      </c>
      <c r="B3138" s="2">
        <v>11</v>
      </c>
      <c r="C3138" s="3">
        <v>48.766774300000002</v>
      </c>
      <c r="D3138" s="3">
        <v>-122.4976693</v>
      </c>
      <c r="E3138" s="3" t="s">
        <v>10</v>
      </c>
      <c r="F3138" s="3">
        <v>10.6</v>
      </c>
      <c r="G3138" s="3"/>
      <c r="H3138" s="3" t="s">
        <v>173</v>
      </c>
      <c r="I3138" s="6">
        <v>0</v>
      </c>
    </row>
    <row r="3139" spans="1:9" x14ac:dyDescent="0.2">
      <c r="A3139" s="3" t="s">
        <v>464</v>
      </c>
      <c r="B3139" s="2">
        <v>11</v>
      </c>
      <c r="C3139" s="3">
        <v>48.774942750000001</v>
      </c>
      <c r="D3139" s="3">
        <v>-122.4913433</v>
      </c>
      <c r="E3139" s="3" t="s">
        <v>10</v>
      </c>
      <c r="F3139" s="3">
        <v>10.199999999999999</v>
      </c>
      <c r="G3139" s="3"/>
      <c r="H3139" s="3" t="s">
        <v>465</v>
      </c>
      <c r="I3139" s="6">
        <v>0</v>
      </c>
    </row>
    <row r="3140" spans="1:9" x14ac:dyDescent="0.2">
      <c r="A3140" s="3" t="s">
        <v>466</v>
      </c>
      <c r="B3140" s="2">
        <v>11</v>
      </c>
      <c r="C3140" s="3">
        <v>48.77474479</v>
      </c>
      <c r="D3140" s="3">
        <v>-122.48962419999999</v>
      </c>
      <c r="E3140" s="3" t="s">
        <v>10</v>
      </c>
      <c r="F3140" s="3">
        <v>10.1</v>
      </c>
      <c r="G3140" s="3"/>
      <c r="H3140" s="3" t="s">
        <v>467</v>
      </c>
      <c r="I3140" s="6">
        <v>0</v>
      </c>
    </row>
    <row r="3141" spans="1:9" x14ac:dyDescent="0.2">
      <c r="A3141" s="3" t="s">
        <v>468</v>
      </c>
      <c r="B3141" s="2">
        <v>11</v>
      </c>
      <c r="C3141" s="3">
        <v>48.783405639999998</v>
      </c>
      <c r="D3141" s="3">
        <v>-122.4830776</v>
      </c>
      <c r="E3141" s="3" t="s">
        <v>10</v>
      </c>
      <c r="F3141" s="3">
        <v>9.1999999999999993</v>
      </c>
      <c r="G3141" s="3"/>
      <c r="H3141" s="3" t="s">
        <v>469</v>
      </c>
      <c r="I3141" s="6">
        <v>0</v>
      </c>
    </row>
    <row r="3142" spans="1:9" x14ac:dyDescent="0.2">
      <c r="A3142" s="3" t="s">
        <v>470</v>
      </c>
      <c r="B3142" s="2">
        <v>11</v>
      </c>
      <c r="C3142" s="3">
        <v>48.775472460000003</v>
      </c>
      <c r="D3142" s="3">
        <v>-122.4641688</v>
      </c>
      <c r="E3142" s="3" t="s">
        <v>10</v>
      </c>
      <c r="F3142" s="3">
        <v>10.9</v>
      </c>
      <c r="G3142" s="3"/>
      <c r="H3142" s="3" t="s">
        <v>471</v>
      </c>
      <c r="I3142" s="6">
        <v>0</v>
      </c>
    </row>
    <row r="3143" spans="1:9" x14ac:dyDescent="0.2">
      <c r="A3143" s="3" t="s">
        <v>472</v>
      </c>
      <c r="B3143" s="2">
        <v>11</v>
      </c>
      <c r="C3143" s="3">
        <v>48.800201999999999</v>
      </c>
      <c r="D3143" s="3">
        <v>-122.4033407</v>
      </c>
      <c r="E3143" s="3" t="s">
        <v>10</v>
      </c>
      <c r="F3143" s="3">
        <v>9.1999999999999993</v>
      </c>
      <c r="G3143" s="3"/>
      <c r="H3143" s="3" t="s">
        <v>473</v>
      </c>
      <c r="I3143" s="6">
        <v>0</v>
      </c>
    </row>
    <row r="3144" spans="1:9" x14ac:dyDescent="0.2">
      <c r="A3144" s="3" t="s">
        <v>474</v>
      </c>
      <c r="B3144" s="2">
        <v>11</v>
      </c>
      <c r="C3144" s="3">
        <v>48.797040000000003</v>
      </c>
      <c r="D3144" s="3">
        <v>-122.42483</v>
      </c>
      <c r="E3144" s="3" t="s">
        <v>10</v>
      </c>
      <c r="F3144" s="3">
        <v>9.6999999999999993</v>
      </c>
      <c r="G3144" s="3"/>
      <c r="H3144" s="3" t="s">
        <v>475</v>
      </c>
      <c r="I3144" s="6">
        <v>0</v>
      </c>
    </row>
    <row r="3145" spans="1:9" x14ac:dyDescent="0.2">
      <c r="A3145" s="3" t="s">
        <v>349</v>
      </c>
      <c r="B3145" s="2">
        <v>11</v>
      </c>
      <c r="C3145" s="3">
        <v>48.743532999999999</v>
      </c>
      <c r="D3145" s="3">
        <v>-122.217589</v>
      </c>
      <c r="E3145" s="3" t="s">
        <v>10</v>
      </c>
      <c r="F3145" s="3">
        <v>7.35</v>
      </c>
      <c r="G3145" s="3"/>
      <c r="H3145" s="3" t="s">
        <v>350</v>
      </c>
      <c r="I3145" s="6">
        <v>0</v>
      </c>
    </row>
    <row r="3146" spans="1:9" x14ac:dyDescent="0.2">
      <c r="A3146" s="3" t="s">
        <v>351</v>
      </c>
      <c r="B3146" s="2">
        <v>11</v>
      </c>
      <c r="C3146" s="3">
        <v>48.771889000000002</v>
      </c>
      <c r="D3146" s="3">
        <v>-122.223271</v>
      </c>
      <c r="E3146" s="3" t="s">
        <v>10</v>
      </c>
      <c r="F3146" s="3">
        <v>7.1000000000000005</v>
      </c>
      <c r="G3146" s="3"/>
      <c r="H3146" s="3" t="s">
        <v>352</v>
      </c>
      <c r="I3146" s="6">
        <v>0</v>
      </c>
    </row>
    <row r="3147" spans="1:9" x14ac:dyDescent="0.2">
      <c r="A3147" s="3" t="s">
        <v>353</v>
      </c>
      <c r="B3147" s="2">
        <v>11</v>
      </c>
      <c r="C3147" s="3">
        <v>48.796546999999997</v>
      </c>
      <c r="D3147" s="3">
        <v>-122.194399</v>
      </c>
      <c r="E3147" s="3" t="s">
        <v>10</v>
      </c>
      <c r="F3147" s="3">
        <v>7.4</v>
      </c>
      <c r="G3147" s="3"/>
      <c r="H3147" s="3" t="s">
        <v>354</v>
      </c>
      <c r="I3147" s="6">
        <v>0</v>
      </c>
    </row>
    <row r="3148" spans="1:9" x14ac:dyDescent="0.2">
      <c r="A3148" s="3" t="s">
        <v>477</v>
      </c>
      <c r="B3148" s="2">
        <v>11</v>
      </c>
      <c r="C3148" s="3">
        <v>48.758144999999999</v>
      </c>
      <c r="D3148" s="3">
        <v>-122.181128</v>
      </c>
      <c r="E3148" s="3" t="s">
        <v>10</v>
      </c>
      <c r="F3148" s="3">
        <v>7.5999999999999988</v>
      </c>
      <c r="G3148" s="3"/>
      <c r="H3148" s="3" t="s">
        <v>478</v>
      </c>
      <c r="I3148" s="6">
        <v>0</v>
      </c>
    </row>
    <row r="3149" spans="1:9" x14ac:dyDescent="0.2">
      <c r="A3149" s="3" t="s">
        <v>359</v>
      </c>
      <c r="B3149" s="2">
        <v>11</v>
      </c>
      <c r="C3149" s="3">
        <v>48.782148999999997</v>
      </c>
      <c r="D3149" s="3">
        <v>-122.218688</v>
      </c>
      <c r="E3149" s="3" t="s">
        <v>10</v>
      </c>
      <c r="F3149" s="3">
        <v>7.375</v>
      </c>
      <c r="G3149" s="3"/>
      <c r="H3149" s="3" t="s">
        <v>360</v>
      </c>
      <c r="I3149" s="6">
        <v>0</v>
      </c>
    </row>
    <row r="3150" spans="1:9" x14ac:dyDescent="0.2">
      <c r="A3150" s="3" t="s">
        <v>9</v>
      </c>
      <c r="B3150" s="2">
        <v>12</v>
      </c>
      <c r="C3150" s="3">
        <v>48.818888889999997</v>
      </c>
      <c r="D3150" s="3">
        <v>-122.58</v>
      </c>
      <c r="E3150" s="3" t="s">
        <v>10</v>
      </c>
      <c r="F3150" s="3">
        <v>4.6343750000000004</v>
      </c>
      <c r="G3150" s="3"/>
      <c r="H3150" s="3" t="s">
        <v>12</v>
      </c>
      <c r="I3150" s="6">
        <v>0</v>
      </c>
    </row>
    <row r="3151" spans="1:9" x14ac:dyDescent="0.2">
      <c r="A3151" s="3" t="s">
        <v>403</v>
      </c>
      <c r="B3151" s="2">
        <v>12</v>
      </c>
      <c r="C3151" s="3">
        <v>48.844830000000002</v>
      </c>
      <c r="D3151" s="3">
        <v>-122.58933</v>
      </c>
      <c r="E3151" s="3" t="s">
        <v>10</v>
      </c>
      <c r="F3151" s="3">
        <v>2.7</v>
      </c>
      <c r="G3151" s="3"/>
      <c r="H3151" s="3" t="s">
        <v>12</v>
      </c>
      <c r="I3151" s="6">
        <v>0</v>
      </c>
    </row>
    <row r="3152" spans="1:9" x14ac:dyDescent="0.2">
      <c r="A3152" s="3" t="s">
        <v>14</v>
      </c>
      <c r="B3152" s="2">
        <v>12</v>
      </c>
      <c r="C3152" s="3">
        <v>48.841670000000001</v>
      </c>
      <c r="D3152" s="3">
        <v>-122.29304999999999</v>
      </c>
      <c r="E3152" s="3" t="s">
        <v>10</v>
      </c>
      <c r="F3152" s="3">
        <v>4.4399999999999995</v>
      </c>
      <c r="G3152" s="3"/>
      <c r="H3152" s="3" t="s">
        <v>15</v>
      </c>
      <c r="I3152" s="6">
        <v>0</v>
      </c>
    </row>
    <row r="3153" spans="1:9" x14ac:dyDescent="0.2">
      <c r="A3153" s="3" t="s">
        <v>16</v>
      </c>
      <c r="B3153" s="2">
        <v>12</v>
      </c>
      <c r="C3153" s="3">
        <v>48.837991000000002</v>
      </c>
      <c r="D3153" s="3">
        <v>-122.15436800000001</v>
      </c>
      <c r="E3153" s="3" t="s">
        <v>10</v>
      </c>
      <c r="F3153" s="3">
        <v>4.5333333333333332</v>
      </c>
      <c r="G3153" s="3"/>
      <c r="H3153" s="3" t="s">
        <v>17</v>
      </c>
      <c r="I3153" s="6">
        <v>0</v>
      </c>
    </row>
    <row r="3154" spans="1:9" x14ac:dyDescent="0.2">
      <c r="A3154" s="3" t="s">
        <v>18</v>
      </c>
      <c r="B3154" s="2">
        <v>12</v>
      </c>
      <c r="C3154" s="3">
        <v>48.810270000000003</v>
      </c>
      <c r="D3154" s="3">
        <v>-122.5675</v>
      </c>
      <c r="E3154" s="3" t="s">
        <v>10</v>
      </c>
      <c r="F3154" s="3">
        <v>4.55</v>
      </c>
      <c r="G3154" s="3"/>
      <c r="H3154" s="3" t="s">
        <v>19</v>
      </c>
      <c r="I3154" s="6">
        <v>0</v>
      </c>
    </row>
    <row r="3155" spans="1:9" x14ac:dyDescent="0.2">
      <c r="A3155" s="3" t="s">
        <v>20</v>
      </c>
      <c r="B3155" s="2">
        <v>12</v>
      </c>
      <c r="C3155" s="3">
        <v>49.002347489999998</v>
      </c>
      <c r="D3155" s="3">
        <v>-122.23181649999999</v>
      </c>
      <c r="E3155" s="3" t="s">
        <v>10</v>
      </c>
      <c r="F3155" s="3">
        <v>5.8999999999999995</v>
      </c>
      <c r="G3155" s="3"/>
      <c r="H3155" s="3" t="s">
        <v>21</v>
      </c>
      <c r="I3155" s="6">
        <v>0</v>
      </c>
    </row>
    <row r="3156" spans="1:9" x14ac:dyDescent="0.2">
      <c r="A3156" s="3" t="s">
        <v>22</v>
      </c>
      <c r="B3156" s="2">
        <v>12</v>
      </c>
      <c r="C3156" s="3">
        <v>49.000070000000001</v>
      </c>
      <c r="D3156" s="3">
        <v>-122.23574000000001</v>
      </c>
      <c r="E3156" s="3" t="s">
        <v>10</v>
      </c>
      <c r="F3156" s="3">
        <v>5.4</v>
      </c>
      <c r="G3156" s="3"/>
      <c r="H3156" s="3" t="s">
        <v>21</v>
      </c>
      <c r="I3156" s="6">
        <v>0</v>
      </c>
    </row>
    <row r="3157" spans="1:9" x14ac:dyDescent="0.2">
      <c r="A3157" s="3" t="s">
        <v>23</v>
      </c>
      <c r="B3157" s="2">
        <v>12</v>
      </c>
      <c r="C3157" s="3">
        <v>48.943049999999999</v>
      </c>
      <c r="D3157" s="3">
        <v>-122.30861</v>
      </c>
      <c r="E3157" s="3" t="s">
        <v>10</v>
      </c>
      <c r="F3157" s="3">
        <v>4.2</v>
      </c>
      <c r="G3157" s="3"/>
      <c r="H3157" s="3" t="s">
        <v>24</v>
      </c>
      <c r="I3157" s="6">
        <v>0</v>
      </c>
    </row>
    <row r="3158" spans="1:9" x14ac:dyDescent="0.2">
      <c r="A3158" s="3" t="s">
        <v>25</v>
      </c>
      <c r="B3158" s="2">
        <v>12</v>
      </c>
      <c r="C3158" s="3">
        <v>48.788876000000002</v>
      </c>
      <c r="D3158" s="3">
        <v>-122.199983</v>
      </c>
      <c r="E3158" s="3" t="s">
        <v>10</v>
      </c>
      <c r="F3158" s="3">
        <v>4</v>
      </c>
      <c r="G3158" s="3"/>
      <c r="H3158" s="3" t="s">
        <v>26</v>
      </c>
      <c r="I3158" s="6">
        <v>0</v>
      </c>
    </row>
    <row r="3159" spans="1:9" x14ac:dyDescent="0.2">
      <c r="A3159" s="3" t="s">
        <v>27</v>
      </c>
      <c r="B3159" s="2">
        <v>12</v>
      </c>
      <c r="C3159" s="3">
        <v>48.784999999999997</v>
      </c>
      <c r="D3159" s="3">
        <v>-122.1125</v>
      </c>
      <c r="E3159" s="3" t="s">
        <v>10</v>
      </c>
      <c r="F3159" s="3">
        <v>3.5</v>
      </c>
      <c r="G3159" s="3"/>
      <c r="H3159" s="3" t="s">
        <v>28</v>
      </c>
      <c r="I3159" s="6">
        <v>0</v>
      </c>
    </row>
    <row r="3160" spans="1:9" x14ac:dyDescent="0.2">
      <c r="A3160" s="3" t="s">
        <v>515</v>
      </c>
      <c r="B3160" s="2">
        <v>12</v>
      </c>
      <c r="C3160" s="3">
        <v>48.896666000000003</v>
      </c>
      <c r="D3160" s="3">
        <v>-122.7475</v>
      </c>
      <c r="E3160" s="3" t="s">
        <v>10</v>
      </c>
      <c r="F3160" s="3">
        <v>4.3</v>
      </c>
      <c r="G3160" s="3"/>
      <c r="H3160" s="3" t="s">
        <v>516</v>
      </c>
      <c r="I3160" s="6">
        <v>0</v>
      </c>
    </row>
    <row r="3161" spans="1:9" x14ac:dyDescent="0.2">
      <c r="A3161" s="3" t="s">
        <v>29</v>
      </c>
      <c r="B3161" s="2">
        <v>12</v>
      </c>
      <c r="C3161" s="3">
        <v>48.924222999999998</v>
      </c>
      <c r="D3161" s="3">
        <v>-122.530151</v>
      </c>
      <c r="E3161" s="3" t="s">
        <v>10</v>
      </c>
      <c r="F3161" s="3">
        <v>6.3599999999999994</v>
      </c>
      <c r="G3161" s="3"/>
      <c r="H3161" s="3" t="s">
        <v>30</v>
      </c>
      <c r="I3161" s="6">
        <v>0</v>
      </c>
    </row>
    <row r="3162" spans="1:9" x14ac:dyDescent="0.2">
      <c r="A3162" s="3" t="s">
        <v>31</v>
      </c>
      <c r="B3162" s="2">
        <v>12</v>
      </c>
      <c r="C3162" s="3">
        <v>48.854170000000003</v>
      </c>
      <c r="D3162" s="3">
        <v>-122.54103000000001</v>
      </c>
      <c r="E3162" s="3" t="s">
        <v>10</v>
      </c>
      <c r="F3162" s="3">
        <v>4.5999999999999996</v>
      </c>
      <c r="G3162" s="3"/>
      <c r="H3162" s="3" t="s">
        <v>32</v>
      </c>
      <c r="I3162" s="6">
        <v>0</v>
      </c>
    </row>
    <row r="3163" spans="1:9" x14ac:dyDescent="0.2">
      <c r="A3163" s="3" t="s">
        <v>404</v>
      </c>
      <c r="B3163" s="2">
        <v>12</v>
      </c>
      <c r="C3163" s="3">
        <v>48.855350000000001</v>
      </c>
      <c r="D3163" s="3">
        <v>-122.534137</v>
      </c>
      <c r="E3163" s="3" t="s">
        <v>10</v>
      </c>
      <c r="F3163" s="3">
        <v>2.2999999999999998</v>
      </c>
      <c r="G3163" s="3"/>
      <c r="H3163" s="3" t="s">
        <v>32</v>
      </c>
      <c r="I3163" s="6">
        <v>0</v>
      </c>
    </row>
    <row r="3164" spans="1:9" x14ac:dyDescent="0.2">
      <c r="A3164" s="3" t="s">
        <v>33</v>
      </c>
      <c r="B3164" s="2">
        <v>12</v>
      </c>
      <c r="C3164" s="3">
        <v>48.673611110000003</v>
      </c>
      <c r="D3164" s="3">
        <v>-122.2661111</v>
      </c>
      <c r="E3164" s="3" t="s">
        <v>10</v>
      </c>
      <c r="F3164" s="3">
        <v>7</v>
      </c>
      <c r="G3164" s="3"/>
      <c r="H3164" s="3" t="s">
        <v>34</v>
      </c>
      <c r="I3164" s="6">
        <v>0</v>
      </c>
    </row>
    <row r="3165" spans="1:9" x14ac:dyDescent="0.2">
      <c r="A3165" s="3" t="s">
        <v>621</v>
      </c>
      <c r="B3165" s="2">
        <v>12</v>
      </c>
      <c r="C3165" s="3">
        <v>48.913980000000002</v>
      </c>
      <c r="D3165" s="3">
        <v>-122.52279</v>
      </c>
      <c r="E3165" s="3" t="s">
        <v>10</v>
      </c>
      <c r="F3165" s="3">
        <v>7.5</v>
      </c>
      <c r="G3165" s="3"/>
      <c r="H3165" s="3" t="s">
        <v>39</v>
      </c>
      <c r="I3165" s="6">
        <v>0</v>
      </c>
    </row>
    <row r="3166" spans="1:9" x14ac:dyDescent="0.2">
      <c r="A3166" s="3" t="s">
        <v>46</v>
      </c>
      <c r="B3166" s="2">
        <v>12</v>
      </c>
      <c r="C3166" s="3">
        <v>48.791330000000002</v>
      </c>
      <c r="D3166" s="3">
        <v>-122.59009</v>
      </c>
      <c r="E3166" s="3" t="s">
        <v>10</v>
      </c>
      <c r="F3166" s="3">
        <v>6.2166666666666659</v>
      </c>
      <c r="G3166" s="3"/>
      <c r="H3166" s="3" t="s">
        <v>47</v>
      </c>
      <c r="I3166" s="6">
        <v>0</v>
      </c>
    </row>
    <row r="3167" spans="1:9" x14ac:dyDescent="0.2">
      <c r="A3167" s="3" t="s">
        <v>48</v>
      </c>
      <c r="B3167" s="2">
        <v>12</v>
      </c>
      <c r="C3167" s="3">
        <v>48.845329999999997</v>
      </c>
      <c r="D3167" s="3">
        <v>-122.58842</v>
      </c>
      <c r="E3167" s="3" t="s">
        <v>10</v>
      </c>
      <c r="F3167" s="3">
        <v>6.2833333333333341</v>
      </c>
      <c r="G3167" s="3"/>
      <c r="H3167" s="3" t="s">
        <v>12</v>
      </c>
      <c r="I3167" s="6">
        <v>0</v>
      </c>
    </row>
    <row r="3168" spans="1:9" x14ac:dyDescent="0.2">
      <c r="A3168" s="3" t="s">
        <v>51</v>
      </c>
      <c r="B3168" s="2">
        <v>12</v>
      </c>
      <c r="C3168" s="3">
        <v>48.93674</v>
      </c>
      <c r="D3168" s="3">
        <v>-122.44186999999999</v>
      </c>
      <c r="E3168" s="3" t="s">
        <v>10</v>
      </c>
      <c r="F3168" s="3">
        <v>6.0166666666666666</v>
      </c>
      <c r="G3168" s="3"/>
      <c r="H3168" s="3" t="s">
        <v>52</v>
      </c>
      <c r="I3168" s="6">
        <v>0</v>
      </c>
    </row>
    <row r="3169" spans="1:9" x14ac:dyDescent="0.2">
      <c r="A3169" s="3" t="s">
        <v>53</v>
      </c>
      <c r="B3169" s="2">
        <v>12</v>
      </c>
      <c r="C3169" s="3">
        <v>48.918115999999998</v>
      </c>
      <c r="D3169" s="3">
        <v>-122.34957</v>
      </c>
      <c r="E3169" s="3" t="s">
        <v>10</v>
      </c>
      <c r="F3169" s="3">
        <v>5.0666666666666664</v>
      </c>
      <c r="G3169" s="3"/>
      <c r="H3169" s="3" t="s">
        <v>54</v>
      </c>
      <c r="I3169" s="6">
        <v>0</v>
      </c>
    </row>
    <row r="3170" spans="1:9" x14ac:dyDescent="0.2">
      <c r="A3170" s="3" t="s">
        <v>55</v>
      </c>
      <c r="B3170" s="2">
        <v>12</v>
      </c>
      <c r="C3170" s="3">
        <v>48.841450000000002</v>
      </c>
      <c r="D3170" s="3">
        <v>-122.29494</v>
      </c>
      <c r="E3170" s="3" t="s">
        <v>10</v>
      </c>
      <c r="F3170" s="3">
        <v>5.7166666666666659</v>
      </c>
      <c r="G3170" s="3"/>
      <c r="H3170" s="3" t="s">
        <v>15</v>
      </c>
      <c r="I3170" s="6">
        <v>0</v>
      </c>
    </row>
    <row r="3171" spans="1:9" x14ac:dyDescent="0.2">
      <c r="A3171" s="3" t="s">
        <v>58</v>
      </c>
      <c r="B3171" s="2">
        <v>12</v>
      </c>
      <c r="C3171" s="3">
        <v>48.855843999999998</v>
      </c>
      <c r="D3171" s="3">
        <v>-122.29407</v>
      </c>
      <c r="E3171" s="3" t="s">
        <v>10</v>
      </c>
      <c r="F3171" s="3">
        <v>4.68</v>
      </c>
      <c r="G3171" s="3"/>
      <c r="H3171" s="3" t="s">
        <v>59</v>
      </c>
      <c r="I3171" s="6">
        <v>0</v>
      </c>
    </row>
    <row r="3172" spans="1:9" x14ac:dyDescent="0.2">
      <c r="A3172" s="3" t="s">
        <v>628</v>
      </c>
      <c r="B3172" s="2">
        <v>12</v>
      </c>
      <c r="C3172" s="3">
        <v>48.853450000000002</v>
      </c>
      <c r="D3172" s="3">
        <v>-122.57339</v>
      </c>
      <c r="E3172" s="3" t="s">
        <v>10</v>
      </c>
      <c r="F3172" s="3">
        <v>6.916666666666667</v>
      </c>
      <c r="G3172" s="3"/>
      <c r="H3172" s="3" t="s">
        <v>61</v>
      </c>
      <c r="I3172" s="6">
        <v>0</v>
      </c>
    </row>
    <row r="3173" spans="1:9" x14ac:dyDescent="0.2">
      <c r="A3173" s="3" t="s">
        <v>64</v>
      </c>
      <c r="B3173" s="2">
        <v>12</v>
      </c>
      <c r="C3173" s="3">
        <v>48.926340000000003</v>
      </c>
      <c r="D3173" s="3">
        <v>-122.49628</v>
      </c>
      <c r="E3173" s="3" t="s">
        <v>10</v>
      </c>
      <c r="F3173" s="3">
        <v>6.3999999999999995</v>
      </c>
      <c r="G3173" s="3"/>
      <c r="H3173" s="3" t="s">
        <v>39</v>
      </c>
      <c r="I3173" s="6">
        <v>0</v>
      </c>
    </row>
    <row r="3174" spans="1:9" x14ac:dyDescent="0.2">
      <c r="A3174" s="3" t="s">
        <v>65</v>
      </c>
      <c r="B3174" s="2">
        <v>12</v>
      </c>
      <c r="C3174" s="3">
        <v>48.754940140000002</v>
      </c>
      <c r="D3174" s="3">
        <v>-122.4464026</v>
      </c>
      <c r="E3174" s="3" t="s">
        <v>10</v>
      </c>
      <c r="F3174" s="3">
        <v>6.65</v>
      </c>
      <c r="G3174" s="3"/>
      <c r="H3174" s="3" t="s">
        <v>66</v>
      </c>
      <c r="I3174" s="6">
        <v>0</v>
      </c>
    </row>
    <row r="3175" spans="1:9" x14ac:dyDescent="0.2">
      <c r="A3175" s="3" t="s">
        <v>629</v>
      </c>
      <c r="B3175" s="2">
        <v>12</v>
      </c>
      <c r="C3175" s="3">
        <v>48.86683</v>
      </c>
      <c r="D3175" s="3">
        <v>-122.54163699999999</v>
      </c>
      <c r="E3175" s="3" t="s">
        <v>630</v>
      </c>
      <c r="F3175" s="3">
        <v>11.9</v>
      </c>
      <c r="G3175" s="3"/>
      <c r="H3175" s="3" t="s">
        <v>631</v>
      </c>
      <c r="I3175" s="6">
        <v>0</v>
      </c>
    </row>
    <row r="3176" spans="1:9" x14ac:dyDescent="0.2">
      <c r="A3176" s="3" t="s">
        <v>632</v>
      </c>
      <c r="B3176" s="2">
        <v>12</v>
      </c>
      <c r="C3176" s="3">
        <v>48.819825999999999</v>
      </c>
      <c r="D3176" s="3">
        <v>-122.354292</v>
      </c>
      <c r="E3176" s="3" t="s">
        <v>630</v>
      </c>
      <c r="F3176" s="3">
        <v>11.4</v>
      </c>
      <c r="G3176" s="3"/>
      <c r="H3176" s="3" t="s">
        <v>633</v>
      </c>
      <c r="I3176" s="6">
        <v>0</v>
      </c>
    </row>
    <row r="3177" spans="1:9" x14ac:dyDescent="0.2">
      <c r="A3177" s="3" t="s">
        <v>634</v>
      </c>
      <c r="B3177" s="2">
        <v>12</v>
      </c>
      <c r="C3177" s="3">
        <v>48.788051000000003</v>
      </c>
      <c r="D3177" s="3">
        <v>-122.392376</v>
      </c>
      <c r="E3177" s="3" t="s">
        <v>630</v>
      </c>
      <c r="F3177" s="3">
        <v>10.7</v>
      </c>
      <c r="G3177" s="3"/>
      <c r="H3177" s="3" t="s">
        <v>635</v>
      </c>
      <c r="I3177" s="6">
        <v>0</v>
      </c>
    </row>
    <row r="3178" spans="1:9" x14ac:dyDescent="0.2">
      <c r="A3178" s="3" t="s">
        <v>67</v>
      </c>
      <c r="B3178" s="2">
        <v>12</v>
      </c>
      <c r="C3178" s="3">
        <v>48.596699999999998</v>
      </c>
      <c r="D3178" s="3">
        <v>-122.41930000000001</v>
      </c>
      <c r="E3178" s="3" t="s">
        <v>10</v>
      </c>
      <c r="F3178" s="3">
        <v>6.3966666666666674</v>
      </c>
      <c r="G3178" s="3"/>
      <c r="H3178" s="3" t="s">
        <v>68</v>
      </c>
      <c r="I3178" s="6">
        <v>0</v>
      </c>
    </row>
    <row r="3179" spans="1:9" x14ac:dyDescent="0.2">
      <c r="A3179" s="3" t="s">
        <v>69</v>
      </c>
      <c r="B3179" s="2">
        <v>12</v>
      </c>
      <c r="C3179" s="3">
        <v>48.599405660000002</v>
      </c>
      <c r="D3179" s="3">
        <v>-122.4240152</v>
      </c>
      <c r="E3179" s="3" t="s">
        <v>10</v>
      </c>
      <c r="F3179" s="3">
        <v>7.1320000000000006</v>
      </c>
      <c r="G3179" s="3"/>
      <c r="H3179" s="3" t="s">
        <v>70</v>
      </c>
      <c r="I3179" s="6">
        <v>0</v>
      </c>
    </row>
    <row r="3180" spans="1:9" x14ac:dyDescent="0.2">
      <c r="A3180" s="3" t="s">
        <v>71</v>
      </c>
      <c r="B3180" s="2">
        <v>12</v>
      </c>
      <c r="C3180" s="3">
        <v>48.571605650000002</v>
      </c>
      <c r="D3180" s="3">
        <v>-122.4417152</v>
      </c>
      <c r="E3180" s="3" t="s">
        <v>10</v>
      </c>
      <c r="F3180" s="3">
        <v>7.1375000000000002</v>
      </c>
      <c r="G3180" s="3"/>
      <c r="H3180" s="3" t="s">
        <v>72</v>
      </c>
      <c r="I3180" s="6">
        <v>0</v>
      </c>
    </row>
    <row r="3181" spans="1:9" x14ac:dyDescent="0.2">
      <c r="A3181" s="3" t="s">
        <v>73</v>
      </c>
      <c r="B3181" s="2">
        <v>12</v>
      </c>
      <c r="C3181" s="3">
        <v>48.615200000000002</v>
      </c>
      <c r="D3181" s="3">
        <v>-122.43989999999999</v>
      </c>
      <c r="E3181" s="3" t="s">
        <v>10</v>
      </c>
      <c r="F3181" s="3">
        <v>6.4</v>
      </c>
      <c r="G3181" s="3"/>
      <c r="H3181" s="3" t="s">
        <v>74</v>
      </c>
      <c r="I3181" s="6">
        <v>0</v>
      </c>
    </row>
    <row r="3182" spans="1:9" x14ac:dyDescent="0.2">
      <c r="A3182" s="3" t="s">
        <v>75</v>
      </c>
      <c r="B3182" s="2">
        <v>12</v>
      </c>
      <c r="C3182" s="3">
        <v>48.996969999999997</v>
      </c>
      <c r="D3182" s="3">
        <v>-122.75463000000001</v>
      </c>
      <c r="E3182" s="3" t="s">
        <v>10</v>
      </c>
      <c r="F3182" s="3">
        <v>5.44</v>
      </c>
      <c r="G3182" s="3"/>
      <c r="H3182" s="3" t="s">
        <v>76</v>
      </c>
      <c r="I3182" s="6">
        <v>0</v>
      </c>
    </row>
    <row r="3183" spans="1:9" x14ac:dyDescent="0.2">
      <c r="A3183" s="3" t="s">
        <v>77</v>
      </c>
      <c r="B3183" s="2">
        <v>12</v>
      </c>
      <c r="C3183" s="3">
        <v>48.996600000000001</v>
      </c>
      <c r="D3183" s="3">
        <v>-122.75156</v>
      </c>
      <c r="E3183" s="3" t="s">
        <v>10</v>
      </c>
      <c r="F3183" s="3">
        <v>5.2275</v>
      </c>
      <c r="G3183" s="3"/>
      <c r="H3183" s="3" t="s">
        <v>76</v>
      </c>
      <c r="I3183" s="6">
        <v>0</v>
      </c>
    </row>
    <row r="3184" spans="1:9" x14ac:dyDescent="0.2">
      <c r="A3184" s="3" t="s">
        <v>78</v>
      </c>
      <c r="B3184" s="2">
        <v>12</v>
      </c>
      <c r="C3184" s="3">
        <v>48.995759999999997</v>
      </c>
      <c r="D3184" s="3">
        <v>-122.74952</v>
      </c>
      <c r="E3184" s="3" t="s">
        <v>10</v>
      </c>
      <c r="F3184" s="3">
        <v>5.94</v>
      </c>
      <c r="G3184" s="3"/>
      <c r="H3184" s="3" t="s">
        <v>76</v>
      </c>
      <c r="I3184" s="6">
        <v>0</v>
      </c>
    </row>
    <row r="3185" spans="1:9" x14ac:dyDescent="0.2">
      <c r="A3185" s="3" t="s">
        <v>79</v>
      </c>
      <c r="B3185" s="2">
        <v>12</v>
      </c>
      <c r="C3185" s="3">
        <v>48.99295</v>
      </c>
      <c r="D3185" s="3">
        <v>-122.74513</v>
      </c>
      <c r="E3185" s="3" t="s">
        <v>10</v>
      </c>
      <c r="F3185" s="3">
        <v>5.0442857142857145</v>
      </c>
      <c r="G3185" s="3"/>
      <c r="H3185" s="3" t="s">
        <v>76</v>
      </c>
      <c r="I3185" s="6">
        <v>0</v>
      </c>
    </row>
    <row r="3186" spans="1:9" x14ac:dyDescent="0.2">
      <c r="A3186" s="3" t="s">
        <v>80</v>
      </c>
      <c r="B3186" s="2">
        <v>12</v>
      </c>
      <c r="C3186" s="3">
        <v>48.990760000000002</v>
      </c>
      <c r="D3186" s="3">
        <v>-122.7422</v>
      </c>
      <c r="E3186" s="3" t="s">
        <v>10</v>
      </c>
      <c r="F3186" s="3">
        <v>5.6166666666666671</v>
      </c>
      <c r="G3186" s="3"/>
      <c r="H3186" s="3" t="s">
        <v>76</v>
      </c>
      <c r="I3186" s="6">
        <v>0</v>
      </c>
    </row>
    <row r="3187" spans="1:9" x14ac:dyDescent="0.2">
      <c r="A3187" s="3" t="s">
        <v>517</v>
      </c>
      <c r="B3187" s="2">
        <v>12</v>
      </c>
      <c r="C3187" s="3">
        <v>48.987969999999997</v>
      </c>
      <c r="D3187" s="3">
        <v>-122.73564</v>
      </c>
      <c r="E3187" s="3" t="s">
        <v>10</v>
      </c>
      <c r="F3187" s="3">
        <v>4.28</v>
      </c>
      <c r="G3187" s="3"/>
      <c r="H3187" s="3" t="s">
        <v>76</v>
      </c>
      <c r="I3187" s="6">
        <v>0</v>
      </c>
    </row>
    <row r="3188" spans="1:9" x14ac:dyDescent="0.2">
      <c r="A3188" s="3" t="s">
        <v>405</v>
      </c>
      <c r="B3188" s="2">
        <v>12</v>
      </c>
      <c r="C3188" s="3">
        <v>48.987679999999997</v>
      </c>
      <c r="D3188" s="3">
        <v>-122.73432</v>
      </c>
      <c r="E3188" s="3" t="s">
        <v>10</v>
      </c>
      <c r="F3188" s="3">
        <v>3.5375000000000001</v>
      </c>
      <c r="G3188" s="3"/>
      <c r="H3188" s="3" t="s">
        <v>76</v>
      </c>
      <c r="I3188" s="6">
        <v>0</v>
      </c>
    </row>
    <row r="3189" spans="1:9" x14ac:dyDescent="0.2">
      <c r="A3189" s="3" t="s">
        <v>518</v>
      </c>
      <c r="B3189" s="2">
        <v>12</v>
      </c>
      <c r="C3189" s="3">
        <v>48.986739999999998</v>
      </c>
      <c r="D3189" s="3">
        <v>-122.73327999999999</v>
      </c>
      <c r="E3189" s="3" t="s">
        <v>10</v>
      </c>
      <c r="F3189" s="3">
        <v>4.1733333333333329</v>
      </c>
      <c r="G3189" s="3"/>
      <c r="H3189" s="3" t="s">
        <v>76</v>
      </c>
      <c r="I3189" s="6">
        <v>0</v>
      </c>
    </row>
    <row r="3190" spans="1:9" x14ac:dyDescent="0.2">
      <c r="A3190" s="3" t="s">
        <v>81</v>
      </c>
      <c r="B3190" s="2">
        <v>12</v>
      </c>
      <c r="C3190" s="3">
        <v>48.997120000000002</v>
      </c>
      <c r="D3190" s="3">
        <v>-122.75439</v>
      </c>
      <c r="E3190" s="3" t="s">
        <v>10</v>
      </c>
      <c r="F3190" s="3">
        <v>8.41</v>
      </c>
      <c r="G3190" s="3"/>
      <c r="H3190" s="3" t="s">
        <v>76</v>
      </c>
      <c r="I3190" s="6">
        <v>0</v>
      </c>
    </row>
    <row r="3191" spans="1:9" x14ac:dyDescent="0.2">
      <c r="A3191" s="3" t="s">
        <v>81</v>
      </c>
      <c r="B3191" s="2">
        <v>12</v>
      </c>
      <c r="C3191" s="3">
        <v>48.997120000000002</v>
      </c>
      <c r="D3191" s="3">
        <v>-122.75439</v>
      </c>
      <c r="E3191" s="3" t="s">
        <v>82</v>
      </c>
      <c r="F3191" s="3">
        <v>9.3533333333333335</v>
      </c>
      <c r="G3191" s="3"/>
      <c r="H3191" s="3" t="s">
        <v>76</v>
      </c>
      <c r="I3191" s="6">
        <v>0</v>
      </c>
    </row>
    <row r="3192" spans="1:9" x14ac:dyDescent="0.2">
      <c r="A3192" s="3" t="s">
        <v>83</v>
      </c>
      <c r="B3192" s="2">
        <v>12</v>
      </c>
      <c r="C3192" s="3">
        <v>48.96217</v>
      </c>
      <c r="D3192" s="3">
        <v>-122.73289</v>
      </c>
      <c r="E3192" s="3" t="s">
        <v>10</v>
      </c>
      <c r="F3192" s="3">
        <v>4.2055555555555557</v>
      </c>
      <c r="G3192" s="3"/>
      <c r="H3192" s="3" t="s">
        <v>84</v>
      </c>
      <c r="I3192" s="6">
        <v>0</v>
      </c>
    </row>
    <row r="3193" spans="1:9" x14ac:dyDescent="0.2">
      <c r="A3193" s="3" t="s">
        <v>85</v>
      </c>
      <c r="B3193" s="2">
        <v>12</v>
      </c>
      <c r="C3193" s="3">
        <v>48.954680000000003</v>
      </c>
      <c r="D3193" s="3">
        <v>-122.72617</v>
      </c>
      <c r="E3193" s="3" t="s">
        <v>10</v>
      </c>
      <c r="F3193" s="3">
        <v>4.12</v>
      </c>
      <c r="G3193" s="3"/>
      <c r="H3193" s="3" t="s">
        <v>86</v>
      </c>
      <c r="I3193" s="6">
        <v>0</v>
      </c>
    </row>
    <row r="3194" spans="1:9" x14ac:dyDescent="0.2">
      <c r="A3194" s="3" t="s">
        <v>87</v>
      </c>
      <c r="B3194" s="2">
        <v>12</v>
      </c>
      <c r="C3194" s="3">
        <v>48.935749999999999</v>
      </c>
      <c r="D3194" s="3">
        <v>-122.68877999999999</v>
      </c>
      <c r="E3194" s="3" t="s">
        <v>10</v>
      </c>
      <c r="F3194" s="3">
        <v>3.9675000000000002</v>
      </c>
      <c r="G3194" s="3"/>
      <c r="H3194" s="3" t="s">
        <v>88</v>
      </c>
      <c r="I3194" s="6">
        <v>0</v>
      </c>
    </row>
    <row r="3195" spans="1:9" x14ac:dyDescent="0.2">
      <c r="A3195" s="3" t="s">
        <v>89</v>
      </c>
      <c r="B3195" s="2">
        <v>12</v>
      </c>
      <c r="C3195" s="3">
        <v>48.92136</v>
      </c>
      <c r="D3195" s="3">
        <v>-122.66039000000001</v>
      </c>
      <c r="E3195" s="3" t="s">
        <v>10</v>
      </c>
      <c r="F3195" s="3">
        <v>4.4675000000000002</v>
      </c>
      <c r="G3195" s="3"/>
      <c r="H3195" s="3" t="s">
        <v>90</v>
      </c>
      <c r="I3195" s="6">
        <v>0</v>
      </c>
    </row>
    <row r="3196" spans="1:9" x14ac:dyDescent="0.2">
      <c r="A3196" s="3" t="s">
        <v>91</v>
      </c>
      <c r="B3196" s="2">
        <v>12</v>
      </c>
      <c r="C3196" s="3">
        <v>48.909280000000003</v>
      </c>
      <c r="D3196" s="3">
        <v>-122.64406</v>
      </c>
      <c r="E3196" s="3" t="s">
        <v>10</v>
      </c>
      <c r="F3196" s="3">
        <v>3.93</v>
      </c>
      <c r="G3196" s="3"/>
      <c r="H3196" s="3" t="s">
        <v>92</v>
      </c>
      <c r="I3196" s="6">
        <v>0</v>
      </c>
    </row>
    <row r="3197" spans="1:9" x14ac:dyDescent="0.2">
      <c r="A3197" s="3" t="s">
        <v>93</v>
      </c>
      <c r="B3197" s="2">
        <v>12</v>
      </c>
      <c r="C3197" s="3">
        <v>48.962299999999999</v>
      </c>
      <c r="D3197" s="3">
        <v>-122.73235</v>
      </c>
      <c r="E3197" s="3" t="s">
        <v>10</v>
      </c>
      <c r="F3197" s="3">
        <v>2.3666666666666667</v>
      </c>
      <c r="G3197" s="3"/>
      <c r="H3197" s="3" t="s">
        <v>84</v>
      </c>
      <c r="I3197" s="6">
        <v>0</v>
      </c>
    </row>
    <row r="3198" spans="1:9" x14ac:dyDescent="0.2">
      <c r="A3198" s="3" t="s">
        <v>94</v>
      </c>
      <c r="B3198" s="2">
        <v>12</v>
      </c>
      <c r="C3198" s="3">
        <v>48.97231</v>
      </c>
      <c r="D3198" s="3">
        <v>-122.72936</v>
      </c>
      <c r="E3198" s="3" t="s">
        <v>10</v>
      </c>
      <c r="F3198" s="3">
        <v>5.43</v>
      </c>
      <c r="G3198" s="3"/>
      <c r="H3198" s="3" t="s">
        <v>95</v>
      </c>
      <c r="I3198" s="6">
        <v>0</v>
      </c>
    </row>
    <row r="3199" spans="1:9" x14ac:dyDescent="0.2">
      <c r="A3199" s="3" t="s">
        <v>96</v>
      </c>
      <c r="B3199" s="2">
        <v>12</v>
      </c>
      <c r="C3199" s="3">
        <v>48.962719999999997</v>
      </c>
      <c r="D3199" s="3">
        <v>-122.68204</v>
      </c>
      <c r="E3199" s="3" t="s">
        <v>10</v>
      </c>
      <c r="F3199" s="3">
        <v>3.8833333333333337</v>
      </c>
      <c r="G3199" s="3"/>
      <c r="H3199" s="3" t="s">
        <v>97</v>
      </c>
      <c r="I3199" s="6">
        <v>0</v>
      </c>
    </row>
    <row r="3200" spans="1:9" x14ac:dyDescent="0.2">
      <c r="A3200" s="3" t="s">
        <v>98</v>
      </c>
      <c r="B3200" s="2">
        <v>12</v>
      </c>
      <c r="C3200" s="3">
        <v>48.957149999999999</v>
      </c>
      <c r="D3200" s="3">
        <v>-122.65964</v>
      </c>
      <c r="E3200" s="3" t="s">
        <v>10</v>
      </c>
      <c r="F3200" s="3">
        <v>4.0412499999999998</v>
      </c>
      <c r="G3200" s="3"/>
      <c r="H3200" s="3" t="s">
        <v>99</v>
      </c>
      <c r="I3200" s="6">
        <v>0</v>
      </c>
    </row>
    <row r="3201" spans="1:9" x14ac:dyDescent="0.2">
      <c r="A3201" s="3" t="s">
        <v>100</v>
      </c>
      <c r="B3201" s="2">
        <v>12</v>
      </c>
      <c r="C3201" s="3">
        <v>48.982460000000003</v>
      </c>
      <c r="D3201" s="3">
        <v>-122.73935</v>
      </c>
      <c r="E3201" s="3" t="s">
        <v>10</v>
      </c>
      <c r="F3201" s="3">
        <v>3.895</v>
      </c>
      <c r="G3201" s="3"/>
      <c r="H3201" s="3" t="s">
        <v>101</v>
      </c>
      <c r="I3201" s="6">
        <v>0</v>
      </c>
    </row>
    <row r="3202" spans="1:9" x14ac:dyDescent="0.2">
      <c r="A3202" s="3" t="s">
        <v>519</v>
      </c>
      <c r="B3202" s="2">
        <v>12</v>
      </c>
      <c r="C3202" s="3">
        <v>48.972700000000003</v>
      </c>
      <c r="D3202" s="3">
        <v>-122.72905</v>
      </c>
      <c r="E3202" s="3" t="s">
        <v>10</v>
      </c>
      <c r="F3202" s="3">
        <v>6.1</v>
      </c>
      <c r="G3202" s="3"/>
      <c r="H3202" s="3" t="s">
        <v>95</v>
      </c>
      <c r="I3202" s="6">
        <v>0</v>
      </c>
    </row>
    <row r="3203" spans="1:9" x14ac:dyDescent="0.2">
      <c r="A3203" s="3" t="s">
        <v>102</v>
      </c>
      <c r="B3203" s="2">
        <v>12</v>
      </c>
      <c r="C3203" s="3">
        <v>48.951070000000001</v>
      </c>
      <c r="D3203" s="3">
        <v>-122.6379</v>
      </c>
      <c r="E3203" s="3" t="s">
        <v>10</v>
      </c>
      <c r="F3203" s="3">
        <v>2.1433333333333331</v>
      </c>
      <c r="G3203" s="3"/>
      <c r="H3203" s="3" t="s">
        <v>104</v>
      </c>
      <c r="I3203" s="6">
        <v>0</v>
      </c>
    </row>
    <row r="3204" spans="1:9" x14ac:dyDescent="0.2">
      <c r="A3204" s="3" t="s">
        <v>105</v>
      </c>
      <c r="B3204" s="2">
        <v>12</v>
      </c>
      <c r="C3204" s="3">
        <v>48.969709999999999</v>
      </c>
      <c r="D3204" s="3">
        <v>-122.61579</v>
      </c>
      <c r="E3204" s="3" t="s">
        <v>10</v>
      </c>
      <c r="F3204" s="3">
        <v>1.72</v>
      </c>
      <c r="G3204" s="3"/>
      <c r="H3204" s="3" t="s">
        <v>104</v>
      </c>
      <c r="I3204" s="6">
        <v>0</v>
      </c>
    </row>
    <row r="3205" spans="1:9" x14ac:dyDescent="0.2">
      <c r="A3205" s="3" t="s">
        <v>106</v>
      </c>
      <c r="B3205" s="2">
        <v>12</v>
      </c>
      <c r="C3205" s="3">
        <v>48.950330000000001</v>
      </c>
      <c r="D3205" s="3">
        <v>-122.63791999999999</v>
      </c>
      <c r="E3205" s="3" t="s">
        <v>10</v>
      </c>
      <c r="F3205" s="3">
        <v>3.2099999999999995</v>
      </c>
      <c r="G3205" s="3"/>
      <c r="H3205" s="3" t="s">
        <v>103</v>
      </c>
      <c r="I3205" s="6">
        <v>0</v>
      </c>
    </row>
    <row r="3206" spans="1:9" x14ac:dyDescent="0.2">
      <c r="A3206" s="3" t="s">
        <v>107</v>
      </c>
      <c r="B3206" s="2">
        <v>12</v>
      </c>
      <c r="C3206" s="3">
        <v>48.943060000000003</v>
      </c>
      <c r="D3206" s="3">
        <v>-122.59647</v>
      </c>
      <c r="E3206" s="3" t="s">
        <v>10</v>
      </c>
      <c r="F3206" s="3">
        <v>0.32</v>
      </c>
      <c r="G3206" s="3"/>
      <c r="H3206" s="3" t="s">
        <v>108</v>
      </c>
      <c r="I3206" s="6">
        <v>0</v>
      </c>
    </row>
    <row r="3207" spans="1:9" x14ac:dyDescent="0.2">
      <c r="A3207" s="3" t="s">
        <v>109</v>
      </c>
      <c r="B3207" s="2">
        <v>12</v>
      </c>
      <c r="C3207" s="3">
        <v>48.958269999999999</v>
      </c>
      <c r="D3207" s="3">
        <v>-122.73005000000001</v>
      </c>
      <c r="E3207" s="3" t="s">
        <v>10</v>
      </c>
      <c r="F3207" s="3">
        <v>-0.8</v>
      </c>
      <c r="G3207" s="3"/>
      <c r="H3207" s="3" t="s">
        <v>110</v>
      </c>
      <c r="I3207" s="6">
        <v>0</v>
      </c>
    </row>
    <row r="3208" spans="1:9" x14ac:dyDescent="0.2">
      <c r="A3208" s="3" t="s">
        <v>406</v>
      </c>
      <c r="B3208" s="2">
        <v>12</v>
      </c>
      <c r="C3208" s="3">
        <v>48.948500000000003</v>
      </c>
      <c r="D3208" s="3">
        <v>-122.72206</v>
      </c>
      <c r="E3208" s="3" t="s">
        <v>10</v>
      </c>
      <c r="F3208" s="3">
        <v>2.6675</v>
      </c>
      <c r="G3208" s="3"/>
      <c r="H3208" s="3" t="s">
        <v>407</v>
      </c>
      <c r="I3208" s="6">
        <v>0</v>
      </c>
    </row>
    <row r="3209" spans="1:9" x14ac:dyDescent="0.2">
      <c r="A3209" s="3" t="s">
        <v>111</v>
      </c>
      <c r="B3209" s="2">
        <v>12</v>
      </c>
      <c r="C3209" s="3">
        <v>48.949530000000003</v>
      </c>
      <c r="D3209" s="3">
        <v>-122.70449000000001</v>
      </c>
      <c r="E3209" s="3" t="s">
        <v>10</v>
      </c>
      <c r="F3209" s="3">
        <v>3.8475000000000001</v>
      </c>
      <c r="G3209" s="3"/>
      <c r="H3209" s="3" t="s">
        <v>112</v>
      </c>
      <c r="I3209" s="6">
        <v>0</v>
      </c>
    </row>
    <row r="3210" spans="1:9" x14ac:dyDescent="0.2">
      <c r="A3210" s="3" t="s">
        <v>408</v>
      </c>
      <c r="B3210" s="2">
        <v>12</v>
      </c>
      <c r="C3210" s="3">
        <v>48.921100000000003</v>
      </c>
      <c r="D3210" s="3">
        <v>-122.684</v>
      </c>
      <c r="E3210" s="3" t="s">
        <v>10</v>
      </c>
      <c r="F3210" s="3">
        <v>3.2</v>
      </c>
      <c r="G3210" s="3"/>
      <c r="H3210" s="3" t="s">
        <v>409</v>
      </c>
      <c r="I3210" s="6">
        <v>0</v>
      </c>
    </row>
    <row r="3211" spans="1:9" x14ac:dyDescent="0.2">
      <c r="A3211" s="3" t="s">
        <v>113</v>
      </c>
      <c r="B3211" s="2">
        <v>12</v>
      </c>
      <c r="C3211" s="3">
        <v>48.906329999999997</v>
      </c>
      <c r="D3211" s="3">
        <v>-122.64964999999999</v>
      </c>
      <c r="E3211" s="3" t="s">
        <v>10</v>
      </c>
      <c r="F3211" s="3">
        <v>2.6974999999999998</v>
      </c>
      <c r="G3211" s="3"/>
      <c r="H3211" s="3" t="s">
        <v>114</v>
      </c>
      <c r="I3211" s="6">
        <v>0</v>
      </c>
    </row>
    <row r="3212" spans="1:9" x14ac:dyDescent="0.2">
      <c r="A3212" s="3" t="s">
        <v>115</v>
      </c>
      <c r="B3212" s="2">
        <v>12</v>
      </c>
      <c r="C3212" s="3">
        <v>48.917250000000003</v>
      </c>
      <c r="D3212" s="3">
        <v>-122.64927</v>
      </c>
      <c r="E3212" s="3" t="s">
        <v>10</v>
      </c>
      <c r="F3212" s="3">
        <v>4.0425000000000004</v>
      </c>
      <c r="G3212" s="3"/>
      <c r="H3212" s="3" t="s">
        <v>116</v>
      </c>
      <c r="I3212" s="6">
        <v>0</v>
      </c>
    </row>
    <row r="3213" spans="1:9" x14ac:dyDescent="0.2">
      <c r="A3213" s="3" t="s">
        <v>410</v>
      </c>
      <c r="B3213" s="2">
        <v>12</v>
      </c>
      <c r="C3213" s="3">
        <v>48.979149999999997</v>
      </c>
      <c r="D3213" s="3">
        <v>-122.7196</v>
      </c>
      <c r="E3213" s="3" t="s">
        <v>10</v>
      </c>
      <c r="F3213" s="3">
        <v>4.3049999999999997</v>
      </c>
      <c r="G3213" s="3"/>
      <c r="H3213" s="3" t="s">
        <v>411</v>
      </c>
      <c r="I3213" s="6">
        <v>0</v>
      </c>
    </row>
    <row r="3214" spans="1:9" x14ac:dyDescent="0.2">
      <c r="A3214" s="3" t="s">
        <v>117</v>
      </c>
      <c r="B3214" s="2">
        <v>12</v>
      </c>
      <c r="C3214" s="3">
        <v>48.979109999999999</v>
      </c>
      <c r="D3214" s="3">
        <v>-122.70841</v>
      </c>
      <c r="E3214" s="3" t="s">
        <v>10</v>
      </c>
      <c r="F3214" s="3">
        <v>4.0350000000000001</v>
      </c>
      <c r="G3214" s="3"/>
      <c r="H3214" s="3" t="s">
        <v>118</v>
      </c>
      <c r="I3214" s="6">
        <v>0</v>
      </c>
    </row>
    <row r="3215" spans="1:9" x14ac:dyDescent="0.2">
      <c r="A3215" s="3" t="s">
        <v>119</v>
      </c>
      <c r="B3215" s="2">
        <v>12</v>
      </c>
      <c r="C3215" s="3">
        <v>48.97034</v>
      </c>
      <c r="D3215" s="3">
        <v>-122.69307000000001</v>
      </c>
      <c r="E3215" s="3" t="s">
        <v>10</v>
      </c>
      <c r="F3215" s="3">
        <v>3.7650000000000001</v>
      </c>
      <c r="G3215" s="3"/>
      <c r="H3215" s="3" t="s">
        <v>120</v>
      </c>
      <c r="I3215" s="6">
        <v>0</v>
      </c>
    </row>
    <row r="3216" spans="1:9" x14ac:dyDescent="0.2">
      <c r="A3216" s="3" t="s">
        <v>121</v>
      </c>
      <c r="B3216" s="2">
        <v>12</v>
      </c>
      <c r="C3216" s="3">
        <v>48.97195</v>
      </c>
      <c r="D3216" s="3">
        <v>-122.70018</v>
      </c>
      <c r="E3216" s="3" t="s">
        <v>10</v>
      </c>
      <c r="F3216" s="3">
        <v>3.7675000000000001</v>
      </c>
      <c r="G3216" s="3"/>
      <c r="H3216" s="3" t="s">
        <v>122</v>
      </c>
      <c r="I3216" s="6">
        <v>0</v>
      </c>
    </row>
    <row r="3217" spans="1:9" x14ac:dyDescent="0.2">
      <c r="A3217" s="3" t="s">
        <v>123</v>
      </c>
      <c r="B3217" s="2">
        <v>12</v>
      </c>
      <c r="C3217" s="3">
        <v>48.965200000000003</v>
      </c>
      <c r="D3217" s="3">
        <v>-122.66007</v>
      </c>
      <c r="E3217" s="3" t="s">
        <v>10</v>
      </c>
      <c r="F3217" s="3">
        <v>3.7149999999999999</v>
      </c>
      <c r="G3217" s="3"/>
      <c r="H3217" s="3" t="s">
        <v>124</v>
      </c>
      <c r="I3217" s="6">
        <v>0</v>
      </c>
    </row>
    <row r="3218" spans="1:9" x14ac:dyDescent="0.2">
      <c r="A3218" s="3" t="s">
        <v>412</v>
      </c>
      <c r="B3218" s="2">
        <v>12</v>
      </c>
      <c r="C3218" s="3">
        <v>48.971310000000003</v>
      </c>
      <c r="D3218" s="3">
        <v>-122.62618000000001</v>
      </c>
      <c r="E3218" s="3" t="s">
        <v>10</v>
      </c>
      <c r="F3218" s="3">
        <v>2.1566666666666667</v>
      </c>
      <c r="G3218" s="3"/>
      <c r="H3218" s="3" t="s">
        <v>413</v>
      </c>
      <c r="I3218" s="6">
        <v>0</v>
      </c>
    </row>
    <row r="3219" spans="1:9" x14ac:dyDescent="0.2">
      <c r="A3219" s="3" t="s">
        <v>125</v>
      </c>
      <c r="B3219" s="2">
        <v>12</v>
      </c>
      <c r="C3219" s="3">
        <v>48.965539999999997</v>
      </c>
      <c r="D3219" s="3">
        <v>-122.61708</v>
      </c>
      <c r="E3219" s="3" t="s">
        <v>10</v>
      </c>
      <c r="F3219" s="3">
        <v>3.5033333333333334</v>
      </c>
      <c r="G3219" s="3"/>
      <c r="H3219" s="3" t="s">
        <v>126</v>
      </c>
      <c r="I3219" s="6">
        <v>0</v>
      </c>
    </row>
    <row r="3220" spans="1:9" x14ac:dyDescent="0.2">
      <c r="A3220" s="3" t="s">
        <v>127</v>
      </c>
      <c r="B3220" s="2">
        <v>12</v>
      </c>
      <c r="C3220" s="3">
        <v>48.947839999999999</v>
      </c>
      <c r="D3220" s="3">
        <v>-122.61629000000001</v>
      </c>
      <c r="E3220" s="3" t="s">
        <v>10</v>
      </c>
      <c r="F3220" s="3">
        <v>0.6</v>
      </c>
      <c r="G3220" s="3"/>
      <c r="H3220" s="3" t="s">
        <v>128</v>
      </c>
      <c r="I3220" s="6">
        <v>0</v>
      </c>
    </row>
    <row r="3221" spans="1:9" x14ac:dyDescent="0.2">
      <c r="A3221" s="3" t="s">
        <v>129</v>
      </c>
      <c r="B3221" s="2">
        <v>12</v>
      </c>
      <c r="C3221" s="3">
        <v>48.944629999999997</v>
      </c>
      <c r="D3221" s="3">
        <v>-122.59645999999999</v>
      </c>
      <c r="E3221" s="3" t="s">
        <v>10</v>
      </c>
      <c r="F3221" s="3">
        <v>0.67</v>
      </c>
      <c r="G3221" s="3"/>
      <c r="H3221" s="3" t="s">
        <v>130</v>
      </c>
      <c r="I3221" s="6">
        <v>0</v>
      </c>
    </row>
    <row r="3222" spans="1:9" x14ac:dyDescent="0.2">
      <c r="A3222" s="3" t="s">
        <v>414</v>
      </c>
      <c r="B3222" s="2">
        <v>12</v>
      </c>
      <c r="C3222" s="3">
        <v>48.968130000000002</v>
      </c>
      <c r="D3222" s="3">
        <v>-122.73312</v>
      </c>
      <c r="E3222" s="3" t="s">
        <v>10</v>
      </c>
      <c r="F3222" s="3">
        <v>3.0724999999999998</v>
      </c>
      <c r="G3222" s="3"/>
      <c r="H3222" s="3" t="s">
        <v>415</v>
      </c>
      <c r="I3222" s="6">
        <v>0</v>
      </c>
    </row>
    <row r="3223" spans="1:9" x14ac:dyDescent="0.2">
      <c r="A3223" s="3" t="s">
        <v>131</v>
      </c>
      <c r="B3223" s="2">
        <v>12</v>
      </c>
      <c r="C3223" s="3">
        <v>48.99362</v>
      </c>
      <c r="D3223" s="3">
        <v>-122.75333999999999</v>
      </c>
      <c r="E3223" s="3" t="s">
        <v>10</v>
      </c>
      <c r="F3223" s="3">
        <v>7</v>
      </c>
      <c r="G3223" s="3"/>
      <c r="H3223" s="3" t="s">
        <v>76</v>
      </c>
      <c r="I3223" s="6">
        <v>0</v>
      </c>
    </row>
    <row r="3224" spans="1:9" x14ac:dyDescent="0.2">
      <c r="A3224" s="3" t="s">
        <v>132</v>
      </c>
      <c r="B3224" s="2">
        <v>12</v>
      </c>
      <c r="C3224" s="3">
        <v>48.755000000000003</v>
      </c>
      <c r="D3224" s="3">
        <v>-122.48138</v>
      </c>
      <c r="E3224" s="3" t="s">
        <v>10</v>
      </c>
      <c r="F3224" s="3">
        <v>5.5</v>
      </c>
      <c r="G3224" s="3"/>
      <c r="H3224" s="3" t="s">
        <v>133</v>
      </c>
      <c r="I3224" s="6">
        <v>0</v>
      </c>
    </row>
    <row r="3225" spans="1:9" x14ac:dyDescent="0.2">
      <c r="A3225" s="3" t="s">
        <v>520</v>
      </c>
      <c r="B3225" s="2">
        <v>12</v>
      </c>
      <c r="C3225" s="3">
        <v>48.966209999999997</v>
      </c>
      <c r="D3225" s="3">
        <v>-122.72331</v>
      </c>
      <c r="E3225" s="3" t="s">
        <v>10</v>
      </c>
      <c r="F3225" s="3">
        <v>6.5</v>
      </c>
      <c r="G3225" s="3"/>
      <c r="H3225" s="3" t="s">
        <v>415</v>
      </c>
      <c r="I3225" s="6">
        <v>0</v>
      </c>
    </row>
    <row r="3226" spans="1:9" x14ac:dyDescent="0.2">
      <c r="A3226" s="3" t="s">
        <v>134</v>
      </c>
      <c r="B3226" s="2">
        <v>12</v>
      </c>
      <c r="C3226" s="3">
        <v>48.99295</v>
      </c>
      <c r="D3226" s="3">
        <v>-122.75277</v>
      </c>
      <c r="E3226" s="3" t="s">
        <v>10</v>
      </c>
      <c r="F3226" s="3">
        <v>8.4</v>
      </c>
      <c r="G3226" s="3"/>
      <c r="H3226" s="3" t="s">
        <v>76</v>
      </c>
      <c r="I3226" s="6">
        <v>0</v>
      </c>
    </row>
    <row r="3227" spans="1:9" x14ac:dyDescent="0.2">
      <c r="A3227" s="3" t="s">
        <v>521</v>
      </c>
      <c r="B3227" s="2">
        <v>12</v>
      </c>
      <c r="C3227" s="3">
        <v>48.967149999999997</v>
      </c>
      <c r="D3227" s="3">
        <v>-122.73000999999999</v>
      </c>
      <c r="E3227" s="3" t="s">
        <v>10</v>
      </c>
      <c r="F3227" s="3">
        <v>6.1999999999999993</v>
      </c>
      <c r="G3227" s="3"/>
      <c r="H3227" s="3" t="s">
        <v>415</v>
      </c>
      <c r="I3227" s="6">
        <v>0</v>
      </c>
    </row>
    <row r="3228" spans="1:9" x14ac:dyDescent="0.2">
      <c r="A3228" s="3" t="s">
        <v>522</v>
      </c>
      <c r="B3228" s="2">
        <v>12</v>
      </c>
      <c r="C3228" s="3">
        <v>48.967959999999998</v>
      </c>
      <c r="D3228" s="3">
        <v>-122.73236</v>
      </c>
      <c r="E3228" s="3" t="s">
        <v>10</v>
      </c>
      <c r="F3228" s="3">
        <v>6.75</v>
      </c>
      <c r="G3228" s="3"/>
      <c r="H3228" s="3" t="s">
        <v>415</v>
      </c>
      <c r="I3228" s="6">
        <v>0</v>
      </c>
    </row>
    <row r="3229" spans="1:9" x14ac:dyDescent="0.2">
      <c r="A3229" s="3" t="s">
        <v>637</v>
      </c>
      <c r="B3229" s="2">
        <v>12</v>
      </c>
      <c r="C3229" s="3">
        <v>48.957346000000001</v>
      </c>
      <c r="D3229" s="3">
        <v>-122.44083500000001</v>
      </c>
      <c r="E3229" s="3" t="s">
        <v>10</v>
      </c>
      <c r="F3229" s="3">
        <v>9</v>
      </c>
      <c r="G3229" s="3"/>
      <c r="H3229" s="3" t="s">
        <v>140</v>
      </c>
      <c r="I3229" s="6">
        <v>0</v>
      </c>
    </row>
    <row r="3230" spans="1:9" x14ac:dyDescent="0.2">
      <c r="A3230" s="3" t="s">
        <v>139</v>
      </c>
      <c r="B3230" s="2">
        <v>12</v>
      </c>
      <c r="C3230" s="3">
        <v>48.978090000000002</v>
      </c>
      <c r="D3230" s="3">
        <v>-122.440584</v>
      </c>
      <c r="E3230" s="3" t="s">
        <v>10</v>
      </c>
      <c r="F3230" s="3">
        <v>8.6999999999999993</v>
      </c>
      <c r="G3230" s="3"/>
      <c r="H3230" s="3" t="s">
        <v>140</v>
      </c>
      <c r="I3230" s="6">
        <v>0</v>
      </c>
    </row>
    <row r="3231" spans="1:9" x14ac:dyDescent="0.2">
      <c r="A3231" s="3" t="s">
        <v>143</v>
      </c>
      <c r="B3231" s="2">
        <v>12</v>
      </c>
      <c r="C3231" s="3">
        <v>48.857550439999997</v>
      </c>
      <c r="D3231" s="3">
        <v>-122.337354</v>
      </c>
      <c r="E3231" s="3" t="s">
        <v>10</v>
      </c>
      <c r="F3231" s="3">
        <v>4.0333333333333332</v>
      </c>
      <c r="G3231" s="3"/>
      <c r="H3231" s="3" t="s">
        <v>36</v>
      </c>
      <c r="I3231" s="6">
        <v>0</v>
      </c>
    </row>
    <row r="3232" spans="1:9" x14ac:dyDescent="0.2">
      <c r="A3232" s="3" t="s">
        <v>150</v>
      </c>
      <c r="B3232" s="2">
        <v>12</v>
      </c>
      <c r="C3232" s="3">
        <v>48.753259</v>
      </c>
      <c r="D3232" s="3">
        <v>-122.196729</v>
      </c>
      <c r="E3232" s="3" t="s">
        <v>10</v>
      </c>
      <c r="F3232" s="3">
        <v>4.625</v>
      </c>
      <c r="G3232" s="3"/>
      <c r="H3232" s="3" t="s">
        <v>151</v>
      </c>
      <c r="I3232" s="6">
        <v>0</v>
      </c>
    </row>
    <row r="3233" spans="1:9" x14ac:dyDescent="0.2">
      <c r="A3233" s="3" t="s">
        <v>152</v>
      </c>
      <c r="B3233" s="2">
        <v>12</v>
      </c>
      <c r="C3233" s="3">
        <v>48.770885</v>
      </c>
      <c r="D3233" s="3">
        <v>-122.195173</v>
      </c>
      <c r="E3233" s="3" t="s">
        <v>10</v>
      </c>
      <c r="F3233" s="3">
        <v>4.3250000000000002</v>
      </c>
      <c r="G3233" s="3"/>
      <c r="H3233" s="3" t="s">
        <v>153</v>
      </c>
      <c r="I3233" s="6">
        <v>0</v>
      </c>
    </row>
    <row r="3234" spans="1:9" x14ac:dyDescent="0.2">
      <c r="A3234" s="3" t="s">
        <v>639</v>
      </c>
      <c r="B3234" s="2">
        <v>12</v>
      </c>
      <c r="C3234" s="3">
        <v>48.991230000000002</v>
      </c>
      <c r="D3234" s="3">
        <v>-122.76472</v>
      </c>
      <c r="E3234" s="3" t="s">
        <v>159</v>
      </c>
      <c r="F3234" s="3">
        <v>6.4</v>
      </c>
      <c r="G3234" s="3"/>
      <c r="H3234" s="3" t="s">
        <v>76</v>
      </c>
      <c r="I3234" s="6">
        <v>0</v>
      </c>
    </row>
    <row r="3235" spans="1:9" x14ac:dyDescent="0.2">
      <c r="A3235" s="3" t="s">
        <v>640</v>
      </c>
      <c r="B3235" s="2">
        <v>12</v>
      </c>
      <c r="C3235" s="3">
        <v>48.990810000000003</v>
      </c>
      <c r="D3235" s="3">
        <v>-122.76553</v>
      </c>
      <c r="E3235" s="3" t="s">
        <v>159</v>
      </c>
      <c r="F3235" s="3">
        <v>5.9649999999999999</v>
      </c>
      <c r="G3235" s="3"/>
      <c r="H3235" s="3" t="s">
        <v>76</v>
      </c>
      <c r="I3235" s="6">
        <v>0</v>
      </c>
    </row>
    <row r="3236" spans="1:9" x14ac:dyDescent="0.2">
      <c r="A3236" s="3" t="s">
        <v>641</v>
      </c>
      <c r="B3236" s="2">
        <v>12</v>
      </c>
      <c r="C3236" s="3">
        <v>48.991880000000002</v>
      </c>
      <c r="D3236" s="3">
        <v>-122.76134999999999</v>
      </c>
      <c r="E3236" s="3" t="s">
        <v>159</v>
      </c>
      <c r="F3236" s="3">
        <v>6.4849999999999994</v>
      </c>
      <c r="G3236" s="3"/>
      <c r="H3236" s="3" t="s">
        <v>76</v>
      </c>
      <c r="I3236" s="6">
        <v>0</v>
      </c>
    </row>
    <row r="3237" spans="1:9" x14ac:dyDescent="0.2">
      <c r="A3237" s="3" t="s">
        <v>642</v>
      </c>
      <c r="B3237" s="2">
        <v>12</v>
      </c>
      <c r="C3237" s="3">
        <v>48.993569999999998</v>
      </c>
      <c r="D3237" s="3">
        <v>-122.7563</v>
      </c>
      <c r="E3237" s="3" t="s">
        <v>159</v>
      </c>
      <c r="F3237" s="3">
        <v>6.625</v>
      </c>
      <c r="G3237" s="3"/>
      <c r="H3237" s="3" t="s">
        <v>76</v>
      </c>
      <c r="I3237" s="6">
        <v>0</v>
      </c>
    </row>
    <row r="3238" spans="1:9" x14ac:dyDescent="0.2">
      <c r="A3238" s="3" t="s">
        <v>643</v>
      </c>
      <c r="B3238" s="2">
        <v>12</v>
      </c>
      <c r="C3238" s="3">
        <v>48.99051</v>
      </c>
      <c r="D3238" s="3">
        <v>-122.76318000000001</v>
      </c>
      <c r="E3238" s="3" t="s">
        <v>159</v>
      </c>
      <c r="F3238" s="3">
        <v>6.27</v>
      </c>
      <c r="G3238" s="3"/>
      <c r="H3238" s="3" t="s">
        <v>76</v>
      </c>
      <c r="I3238" s="6">
        <v>0</v>
      </c>
    </row>
    <row r="3239" spans="1:9" x14ac:dyDescent="0.2">
      <c r="A3239" s="3" t="s">
        <v>644</v>
      </c>
      <c r="B3239" s="2">
        <v>12</v>
      </c>
      <c r="C3239" s="3">
        <v>48.949114000000002</v>
      </c>
      <c r="D3239" s="3">
        <v>-122.46174999999999</v>
      </c>
      <c r="E3239" s="3" t="s">
        <v>10</v>
      </c>
      <c r="F3239" s="3">
        <v>8.9</v>
      </c>
      <c r="G3239" s="3"/>
      <c r="H3239" s="3" t="s">
        <v>155</v>
      </c>
      <c r="I3239" s="6">
        <v>0</v>
      </c>
    </row>
    <row r="3240" spans="1:9" x14ac:dyDescent="0.2">
      <c r="A3240" s="3" t="s">
        <v>154</v>
      </c>
      <c r="B3240" s="2">
        <v>12</v>
      </c>
      <c r="C3240" s="3">
        <v>48.964880000000001</v>
      </c>
      <c r="D3240" s="3">
        <v>-122.462688</v>
      </c>
      <c r="E3240" s="3" t="s">
        <v>10</v>
      </c>
      <c r="F3240" s="3">
        <v>9.1999999999999993</v>
      </c>
      <c r="G3240" s="3"/>
      <c r="H3240" s="3" t="s">
        <v>155</v>
      </c>
      <c r="I3240" s="6">
        <v>0</v>
      </c>
    </row>
    <row r="3241" spans="1:9" x14ac:dyDescent="0.2">
      <c r="A3241" s="3" t="s">
        <v>156</v>
      </c>
      <c r="B3241" s="2">
        <v>12</v>
      </c>
      <c r="C3241" s="3">
        <v>48.794210999999997</v>
      </c>
      <c r="D3241" s="3">
        <v>-122.204429</v>
      </c>
      <c r="E3241" s="3" t="s">
        <v>10</v>
      </c>
      <c r="F3241" s="3">
        <v>4.7249999999999996</v>
      </c>
      <c r="G3241" s="3"/>
      <c r="H3241" s="3" t="s">
        <v>157</v>
      </c>
      <c r="I3241" s="6">
        <v>0</v>
      </c>
    </row>
    <row r="3242" spans="1:9" x14ac:dyDescent="0.2">
      <c r="A3242" s="3" t="s">
        <v>158</v>
      </c>
      <c r="B3242" s="2">
        <v>12</v>
      </c>
      <c r="C3242" s="3">
        <v>48.596911830000003</v>
      </c>
      <c r="D3242" s="3">
        <v>-122.41974070000001</v>
      </c>
      <c r="E3242" s="3" t="s">
        <v>159</v>
      </c>
      <c r="F3242" s="3">
        <v>4.6500000000000004</v>
      </c>
      <c r="G3242" s="3"/>
      <c r="H3242" s="3" t="s">
        <v>68</v>
      </c>
      <c r="I3242" s="6">
        <v>0</v>
      </c>
    </row>
    <row r="3243" spans="1:9" x14ac:dyDescent="0.2">
      <c r="A3243" s="3" t="s">
        <v>158</v>
      </c>
      <c r="B3243" s="2">
        <v>12</v>
      </c>
      <c r="C3243" s="3">
        <v>48.596911830000003</v>
      </c>
      <c r="D3243" s="3">
        <v>-122.41974070000001</v>
      </c>
      <c r="E3243" s="3" t="s">
        <v>10</v>
      </c>
      <c r="F3243" s="3">
        <v>4.6812500000000004</v>
      </c>
      <c r="G3243" s="3"/>
      <c r="H3243" s="3" t="s">
        <v>68</v>
      </c>
      <c r="I3243" s="6">
        <v>0</v>
      </c>
    </row>
    <row r="3244" spans="1:9" x14ac:dyDescent="0.2">
      <c r="A3244" s="3" t="s">
        <v>158</v>
      </c>
      <c r="B3244" s="2">
        <v>12</v>
      </c>
      <c r="C3244" s="3">
        <v>48.596911830000003</v>
      </c>
      <c r="D3244" s="3">
        <v>-122.41974070000001</v>
      </c>
      <c r="E3244" s="3" t="s">
        <v>342</v>
      </c>
      <c r="F3244" s="3">
        <v>6.6</v>
      </c>
      <c r="G3244" s="3"/>
      <c r="H3244" s="3" t="s">
        <v>68</v>
      </c>
      <c r="I3244" s="6">
        <v>0</v>
      </c>
    </row>
    <row r="3245" spans="1:9" x14ac:dyDescent="0.2">
      <c r="A3245" s="3" t="s">
        <v>160</v>
      </c>
      <c r="B3245" s="2">
        <v>12</v>
      </c>
      <c r="C3245" s="3">
        <v>48.702159999999999</v>
      </c>
      <c r="D3245" s="3">
        <v>-122.497427</v>
      </c>
      <c r="E3245" s="3" t="s">
        <v>159</v>
      </c>
      <c r="F3245" s="3">
        <v>7.0459999999999994</v>
      </c>
      <c r="G3245" s="3"/>
      <c r="H3245" s="3" t="s">
        <v>161</v>
      </c>
      <c r="I3245" s="6">
        <v>0</v>
      </c>
    </row>
    <row r="3246" spans="1:9" x14ac:dyDescent="0.2">
      <c r="A3246" s="3" t="s">
        <v>162</v>
      </c>
      <c r="B3246" s="2">
        <v>12</v>
      </c>
      <c r="C3246" s="3">
        <v>48.702221000000002</v>
      </c>
      <c r="D3246" s="3">
        <v>-122.497302</v>
      </c>
      <c r="E3246" s="3" t="s">
        <v>159</v>
      </c>
      <c r="F3246" s="3">
        <v>6.927777777777778</v>
      </c>
      <c r="G3246" s="3"/>
      <c r="H3246" s="3" t="s">
        <v>161</v>
      </c>
      <c r="I3246" s="6">
        <v>0</v>
      </c>
    </row>
    <row r="3247" spans="1:9" x14ac:dyDescent="0.2">
      <c r="A3247" s="3" t="s">
        <v>416</v>
      </c>
      <c r="B3247" s="2">
        <v>12</v>
      </c>
      <c r="C3247" s="3">
        <v>48.702286999999998</v>
      </c>
      <c r="D3247" s="3">
        <v>-122.496927</v>
      </c>
      <c r="E3247" s="3" t="s">
        <v>159</v>
      </c>
      <c r="F3247" s="3">
        <v>6.4480000000000004</v>
      </c>
      <c r="G3247" s="3"/>
      <c r="H3247" s="3" t="s">
        <v>161</v>
      </c>
      <c r="I3247" s="6">
        <v>0</v>
      </c>
    </row>
    <row r="3248" spans="1:9" x14ac:dyDescent="0.2">
      <c r="A3248" s="3" t="s">
        <v>417</v>
      </c>
      <c r="B3248" s="2">
        <v>12</v>
      </c>
      <c r="C3248" s="3">
        <v>48.702480999999999</v>
      </c>
      <c r="D3248" s="3">
        <v>-122.496897</v>
      </c>
      <c r="E3248" s="3" t="s">
        <v>159</v>
      </c>
      <c r="F3248" s="3">
        <v>7.4649999999999999</v>
      </c>
      <c r="G3248" s="3"/>
      <c r="H3248" s="3" t="s">
        <v>161</v>
      </c>
      <c r="I3248" s="6">
        <v>0</v>
      </c>
    </row>
    <row r="3249" spans="1:9" x14ac:dyDescent="0.2">
      <c r="A3249" s="3" t="s">
        <v>483</v>
      </c>
      <c r="B3249" s="2">
        <v>12</v>
      </c>
      <c r="C3249" s="3">
        <v>48.702626000000002</v>
      </c>
      <c r="D3249" s="3">
        <v>-122.49702499999999</v>
      </c>
      <c r="E3249" s="3" t="s">
        <v>159</v>
      </c>
      <c r="F3249" s="3">
        <v>6.4599999999999991</v>
      </c>
      <c r="G3249" s="3"/>
      <c r="H3249" s="3" t="s">
        <v>161</v>
      </c>
      <c r="I3249" s="6">
        <v>0</v>
      </c>
    </row>
    <row r="3250" spans="1:9" x14ac:dyDescent="0.2">
      <c r="A3250" s="3" t="s">
        <v>163</v>
      </c>
      <c r="B3250" s="2">
        <v>12</v>
      </c>
      <c r="C3250" s="3">
        <v>48.702742000000001</v>
      </c>
      <c r="D3250" s="3">
        <v>-122.497134</v>
      </c>
      <c r="E3250" s="3" t="s">
        <v>159</v>
      </c>
      <c r="F3250" s="3">
        <v>6.5166666666666666</v>
      </c>
      <c r="G3250" s="3"/>
      <c r="H3250" s="3" t="s">
        <v>161</v>
      </c>
      <c r="I3250" s="6">
        <v>0</v>
      </c>
    </row>
    <row r="3251" spans="1:9" x14ac:dyDescent="0.2">
      <c r="A3251" s="3" t="s">
        <v>418</v>
      </c>
      <c r="B3251" s="2">
        <v>12</v>
      </c>
      <c r="C3251" s="3">
        <v>48.702722000000001</v>
      </c>
      <c r="D3251" s="3">
        <v>-122.497201</v>
      </c>
      <c r="E3251" s="3" t="s">
        <v>159</v>
      </c>
      <c r="F3251" s="3">
        <v>7.0649999999999995</v>
      </c>
      <c r="G3251" s="3"/>
      <c r="H3251" s="3" t="s">
        <v>161</v>
      </c>
      <c r="I3251" s="6">
        <v>0</v>
      </c>
    </row>
    <row r="3252" spans="1:9" x14ac:dyDescent="0.2">
      <c r="A3252" s="3" t="s">
        <v>164</v>
      </c>
      <c r="B3252" s="2">
        <v>12</v>
      </c>
      <c r="C3252" s="3">
        <v>48.702638999999998</v>
      </c>
      <c r="D3252" s="3">
        <v>-122.497877</v>
      </c>
      <c r="E3252" s="3" t="s">
        <v>159</v>
      </c>
      <c r="F3252" s="3">
        <v>7.7133333333333338</v>
      </c>
      <c r="G3252" s="3"/>
      <c r="H3252" s="3" t="s">
        <v>161</v>
      </c>
      <c r="I3252" s="6">
        <v>0</v>
      </c>
    </row>
    <row r="3253" spans="1:9" x14ac:dyDescent="0.2">
      <c r="A3253" s="3" t="s">
        <v>165</v>
      </c>
      <c r="B3253" s="2">
        <v>12</v>
      </c>
      <c r="C3253" s="3">
        <v>48.702544000000003</v>
      </c>
      <c r="D3253" s="3">
        <v>-122.49807300000001</v>
      </c>
      <c r="E3253" s="3" t="s">
        <v>159</v>
      </c>
      <c r="F3253" s="3">
        <v>7.6566666666666663</v>
      </c>
      <c r="G3253" s="3"/>
      <c r="H3253" s="3" t="s">
        <v>161</v>
      </c>
      <c r="I3253" s="6">
        <v>0</v>
      </c>
    </row>
    <row r="3254" spans="1:9" x14ac:dyDescent="0.2">
      <c r="A3254" s="3" t="s">
        <v>166</v>
      </c>
      <c r="B3254" s="2">
        <v>12</v>
      </c>
      <c r="C3254" s="3">
        <v>48.715642279999997</v>
      </c>
      <c r="D3254" s="3">
        <v>-122.4882789</v>
      </c>
      <c r="E3254" s="3" t="s">
        <v>10</v>
      </c>
      <c r="F3254" s="3">
        <v>5.62</v>
      </c>
      <c r="G3254" s="3"/>
      <c r="H3254" s="3" t="s">
        <v>167</v>
      </c>
      <c r="I3254" s="6">
        <v>0</v>
      </c>
    </row>
    <row r="3255" spans="1:9" x14ac:dyDescent="0.2">
      <c r="A3255" s="3" t="s">
        <v>168</v>
      </c>
      <c r="B3255" s="2">
        <v>12</v>
      </c>
      <c r="C3255" s="3">
        <v>48.713707419999999</v>
      </c>
      <c r="D3255" s="3">
        <v>-122.4783224</v>
      </c>
      <c r="E3255" s="3" t="s">
        <v>10</v>
      </c>
      <c r="F3255" s="3">
        <v>5.7</v>
      </c>
      <c r="G3255" s="3"/>
      <c r="H3255" s="3" t="s">
        <v>169</v>
      </c>
      <c r="I3255" s="6">
        <v>0</v>
      </c>
    </row>
    <row r="3256" spans="1:9" x14ac:dyDescent="0.2">
      <c r="A3256" s="3" t="s">
        <v>170</v>
      </c>
      <c r="B3256" s="2">
        <v>12</v>
      </c>
      <c r="C3256" s="3">
        <v>48.775677620000003</v>
      </c>
      <c r="D3256" s="3">
        <v>-122.48610720000001</v>
      </c>
      <c r="E3256" s="3" t="s">
        <v>10</v>
      </c>
      <c r="F3256" s="3">
        <v>4.4833333333333334</v>
      </c>
      <c r="G3256" s="3"/>
      <c r="H3256" s="3" t="s">
        <v>171</v>
      </c>
      <c r="I3256" s="6">
        <v>0</v>
      </c>
    </row>
    <row r="3257" spans="1:9" x14ac:dyDescent="0.2">
      <c r="A3257" s="3" t="s">
        <v>172</v>
      </c>
      <c r="B3257" s="2">
        <v>12</v>
      </c>
      <c r="C3257" s="3">
        <v>48.76272136</v>
      </c>
      <c r="D3257" s="3">
        <v>-122.507724</v>
      </c>
      <c r="E3257" s="3" t="s">
        <v>10</v>
      </c>
      <c r="F3257" s="3">
        <v>4.95</v>
      </c>
      <c r="G3257" s="3"/>
      <c r="H3257" s="3" t="s">
        <v>173</v>
      </c>
      <c r="I3257" s="6">
        <v>0</v>
      </c>
    </row>
    <row r="3258" spans="1:9" x14ac:dyDescent="0.2">
      <c r="A3258" s="3" t="s">
        <v>174</v>
      </c>
      <c r="B3258" s="2">
        <v>12</v>
      </c>
      <c r="C3258" s="3">
        <v>48.754278880000001</v>
      </c>
      <c r="D3258" s="3">
        <v>-122.46252010000001</v>
      </c>
      <c r="E3258" s="3" t="s">
        <v>10</v>
      </c>
      <c r="F3258" s="3">
        <v>6.6333333333333329</v>
      </c>
      <c r="G3258" s="3"/>
      <c r="H3258" s="3" t="s">
        <v>175</v>
      </c>
      <c r="I3258" s="6">
        <v>0</v>
      </c>
    </row>
    <row r="3259" spans="1:9" x14ac:dyDescent="0.2">
      <c r="A3259" s="3" t="s">
        <v>176</v>
      </c>
      <c r="B3259" s="2">
        <v>12</v>
      </c>
      <c r="C3259" s="3">
        <v>48.949339999999999</v>
      </c>
      <c r="D3259" s="3">
        <v>-122.47408299999999</v>
      </c>
      <c r="E3259" s="3" t="s">
        <v>10</v>
      </c>
      <c r="F3259" s="3">
        <v>6.7</v>
      </c>
      <c r="G3259" s="3"/>
      <c r="H3259" s="3" t="s">
        <v>177</v>
      </c>
      <c r="I3259" s="6">
        <v>0</v>
      </c>
    </row>
    <row r="3260" spans="1:9" x14ac:dyDescent="0.2">
      <c r="A3260" s="3" t="s">
        <v>178</v>
      </c>
      <c r="B3260" s="2">
        <v>12</v>
      </c>
      <c r="C3260" s="3">
        <v>48.979360999999997</v>
      </c>
      <c r="D3260" s="3">
        <v>-122.473169</v>
      </c>
      <c r="E3260" s="3" t="s">
        <v>10</v>
      </c>
      <c r="F3260" s="3">
        <v>6.3</v>
      </c>
      <c r="G3260" s="3"/>
      <c r="H3260" s="3" t="s">
        <v>177</v>
      </c>
      <c r="I3260" s="6">
        <v>0</v>
      </c>
    </row>
    <row r="3261" spans="1:9" x14ac:dyDescent="0.2">
      <c r="A3261" s="3" t="s">
        <v>179</v>
      </c>
      <c r="B3261" s="2">
        <v>12</v>
      </c>
      <c r="C3261" s="3">
        <v>49.000540000000001</v>
      </c>
      <c r="D3261" s="3">
        <v>-122.47360999999999</v>
      </c>
      <c r="E3261" s="3" t="s">
        <v>10</v>
      </c>
      <c r="F3261" s="3">
        <v>6.3</v>
      </c>
      <c r="G3261" s="3"/>
      <c r="H3261" s="3" t="s">
        <v>177</v>
      </c>
      <c r="I3261" s="6">
        <v>0</v>
      </c>
    </row>
    <row r="3262" spans="1:9" x14ac:dyDescent="0.2">
      <c r="A3262" s="3" t="s">
        <v>180</v>
      </c>
      <c r="B3262" s="2">
        <v>12</v>
      </c>
      <c r="C3262" s="3">
        <v>48.949114000000002</v>
      </c>
      <c r="D3262" s="3">
        <v>-122.475442</v>
      </c>
      <c r="E3262" s="3" t="s">
        <v>10</v>
      </c>
      <c r="F3262" s="3">
        <v>6.5</v>
      </c>
      <c r="G3262" s="3"/>
      <c r="H3262" s="3" t="s">
        <v>181</v>
      </c>
      <c r="I3262" s="6">
        <v>0</v>
      </c>
    </row>
    <row r="3263" spans="1:9" x14ac:dyDescent="0.2">
      <c r="A3263" s="3" t="s">
        <v>182</v>
      </c>
      <c r="B3263" s="2">
        <v>12</v>
      </c>
      <c r="C3263" s="3">
        <v>48.979562999999999</v>
      </c>
      <c r="D3263" s="3">
        <v>-122.474547</v>
      </c>
      <c r="E3263" s="3" t="s">
        <v>10</v>
      </c>
      <c r="F3263" s="3">
        <v>6.4</v>
      </c>
      <c r="G3263" s="3"/>
      <c r="H3263" s="3" t="s">
        <v>181</v>
      </c>
      <c r="I3263" s="6">
        <v>0</v>
      </c>
    </row>
    <row r="3264" spans="1:9" x14ac:dyDescent="0.2">
      <c r="A3264" s="3" t="s">
        <v>183</v>
      </c>
      <c r="B3264" s="2">
        <v>12</v>
      </c>
      <c r="C3264" s="3">
        <v>49.00074</v>
      </c>
      <c r="D3264" s="3">
        <v>-122.47499000000001</v>
      </c>
      <c r="E3264" s="3" t="s">
        <v>10</v>
      </c>
      <c r="F3264" s="3">
        <v>6.4</v>
      </c>
      <c r="G3264" s="3"/>
      <c r="H3264" s="3" t="s">
        <v>181</v>
      </c>
      <c r="I3264" s="6">
        <v>0</v>
      </c>
    </row>
    <row r="3265" spans="1:9" x14ac:dyDescent="0.2">
      <c r="A3265" s="3" t="s">
        <v>184</v>
      </c>
      <c r="B3265" s="2">
        <v>12</v>
      </c>
      <c r="C3265" s="3">
        <v>48.952424999999998</v>
      </c>
      <c r="D3265" s="3">
        <v>-122.45229</v>
      </c>
      <c r="E3265" s="3" t="s">
        <v>10</v>
      </c>
      <c r="F3265" s="3">
        <v>8.6999999999999993</v>
      </c>
      <c r="G3265" s="3"/>
      <c r="H3265" s="3" t="s">
        <v>185</v>
      </c>
      <c r="I3265" s="6">
        <v>0</v>
      </c>
    </row>
    <row r="3266" spans="1:9" x14ac:dyDescent="0.2">
      <c r="A3266" s="3" t="s">
        <v>689</v>
      </c>
      <c r="B3266" s="2">
        <v>12</v>
      </c>
      <c r="C3266" s="3">
        <v>48.997067999999999</v>
      </c>
      <c r="D3266" s="3">
        <v>-122.451915</v>
      </c>
      <c r="E3266" s="3" t="s">
        <v>10</v>
      </c>
      <c r="F3266" s="3">
        <v>6</v>
      </c>
      <c r="G3266" s="3"/>
      <c r="H3266" s="3" t="s">
        <v>277</v>
      </c>
      <c r="I3266" s="6">
        <v>0</v>
      </c>
    </row>
    <row r="3267" spans="1:9" x14ac:dyDescent="0.2">
      <c r="A3267" s="3" t="s">
        <v>190</v>
      </c>
      <c r="B3267" s="2">
        <v>12</v>
      </c>
      <c r="C3267" s="3">
        <v>48.956257999999998</v>
      </c>
      <c r="D3267" s="3">
        <v>-122.43839800000001</v>
      </c>
      <c r="E3267" s="3" t="s">
        <v>10</v>
      </c>
      <c r="F3267" s="3">
        <v>7.3</v>
      </c>
      <c r="G3267" s="3"/>
      <c r="H3267" s="3" t="s">
        <v>191</v>
      </c>
      <c r="I3267" s="6">
        <v>0</v>
      </c>
    </row>
    <row r="3268" spans="1:9" x14ac:dyDescent="0.2">
      <c r="A3268" s="3" t="s">
        <v>192</v>
      </c>
      <c r="B3268" s="2">
        <v>12</v>
      </c>
      <c r="C3268" s="3">
        <v>49.000459999999997</v>
      </c>
      <c r="D3268" s="3">
        <v>-122.40885</v>
      </c>
      <c r="E3268" s="3" t="s">
        <v>10</v>
      </c>
      <c r="F3268" s="3">
        <v>7</v>
      </c>
      <c r="G3268" s="3"/>
      <c r="H3268" s="3" t="s">
        <v>193</v>
      </c>
      <c r="I3268" s="6">
        <v>0</v>
      </c>
    </row>
    <row r="3269" spans="1:9" x14ac:dyDescent="0.2">
      <c r="A3269" s="3" t="s">
        <v>611</v>
      </c>
      <c r="B3269" s="2">
        <v>12</v>
      </c>
      <c r="C3269" s="3">
        <v>48.776402310000002</v>
      </c>
      <c r="D3269" s="3">
        <v>-122.4062138</v>
      </c>
      <c r="E3269" s="3" t="s">
        <v>10</v>
      </c>
      <c r="F3269" s="3">
        <v>11.2</v>
      </c>
      <c r="G3269" s="3"/>
      <c r="H3269" s="3" t="s">
        <v>612</v>
      </c>
      <c r="I3269" s="6">
        <v>0</v>
      </c>
    </row>
    <row r="3270" spans="1:9" x14ac:dyDescent="0.2">
      <c r="A3270" s="3" t="s">
        <v>611</v>
      </c>
      <c r="B3270" s="2">
        <v>12</v>
      </c>
      <c r="C3270" s="3">
        <v>48.776402310000002</v>
      </c>
      <c r="D3270" s="3">
        <v>-122.4062138</v>
      </c>
      <c r="E3270" s="3" t="s">
        <v>613</v>
      </c>
      <c r="F3270" s="3">
        <v>8.7333333333333325</v>
      </c>
      <c r="G3270" s="3"/>
      <c r="H3270" s="3" t="s">
        <v>612</v>
      </c>
      <c r="I3270" s="6">
        <v>0</v>
      </c>
    </row>
    <row r="3271" spans="1:9" x14ac:dyDescent="0.2">
      <c r="A3271" s="3" t="s">
        <v>614</v>
      </c>
      <c r="B3271" s="2">
        <v>12</v>
      </c>
      <c r="C3271" s="3">
        <v>48.775626180000003</v>
      </c>
      <c r="D3271" s="3">
        <v>-122.4057329</v>
      </c>
      <c r="E3271" s="3" t="s">
        <v>613</v>
      </c>
      <c r="F3271" s="3">
        <v>6.5</v>
      </c>
      <c r="G3271" s="3"/>
      <c r="H3271" s="3" t="s">
        <v>612</v>
      </c>
      <c r="I3271" s="6">
        <v>0</v>
      </c>
    </row>
    <row r="3272" spans="1:9" x14ac:dyDescent="0.2">
      <c r="A3272" s="3" t="s">
        <v>615</v>
      </c>
      <c r="B3272" s="2">
        <v>12</v>
      </c>
      <c r="C3272" s="3">
        <v>48.768515860000001</v>
      </c>
      <c r="D3272" s="3">
        <v>-122.4068103</v>
      </c>
      <c r="E3272" s="3" t="s">
        <v>10</v>
      </c>
      <c r="F3272" s="3">
        <v>6.625</v>
      </c>
      <c r="G3272" s="3"/>
      <c r="H3272" s="3" t="s">
        <v>217</v>
      </c>
      <c r="I3272" s="6">
        <v>0</v>
      </c>
    </row>
    <row r="3273" spans="1:9" x14ac:dyDescent="0.2">
      <c r="A3273" s="3" t="s">
        <v>201</v>
      </c>
      <c r="B3273" s="2">
        <v>12</v>
      </c>
      <c r="C3273" s="3">
        <v>48.759382000000002</v>
      </c>
      <c r="D3273" s="3">
        <v>-122.21843699999999</v>
      </c>
      <c r="E3273" s="3" t="s">
        <v>10</v>
      </c>
      <c r="F3273" s="3">
        <v>4.0250000000000004</v>
      </c>
      <c r="G3273" s="3"/>
      <c r="H3273" s="3" t="s">
        <v>202</v>
      </c>
      <c r="I3273" s="6">
        <v>0</v>
      </c>
    </row>
    <row r="3274" spans="1:9" x14ac:dyDescent="0.2">
      <c r="A3274" s="3" t="s">
        <v>203</v>
      </c>
      <c r="B3274" s="2">
        <v>12</v>
      </c>
      <c r="C3274" s="3">
        <v>48.96753889</v>
      </c>
      <c r="D3274" s="3">
        <v>-122.3819611</v>
      </c>
      <c r="E3274" s="3" t="s">
        <v>10</v>
      </c>
      <c r="F3274" s="3">
        <v>4.8425000000000002</v>
      </c>
      <c r="G3274" s="3"/>
      <c r="H3274" s="3" t="s">
        <v>204</v>
      </c>
      <c r="I3274" s="6">
        <v>0</v>
      </c>
    </row>
    <row r="3275" spans="1:9" x14ac:dyDescent="0.2">
      <c r="A3275" s="3" t="s">
        <v>422</v>
      </c>
      <c r="B3275" s="2">
        <v>12</v>
      </c>
      <c r="C3275" s="3">
        <v>48.722009</v>
      </c>
      <c r="D3275" s="3">
        <v>-122.207854</v>
      </c>
      <c r="E3275" s="3" t="s">
        <v>10</v>
      </c>
      <c r="F3275" s="3">
        <v>4.2333333333333334</v>
      </c>
      <c r="G3275" s="3"/>
      <c r="H3275" s="3" t="s">
        <v>206</v>
      </c>
      <c r="I3275" s="6">
        <v>0</v>
      </c>
    </row>
    <row r="3276" spans="1:9" x14ac:dyDescent="0.2">
      <c r="A3276" s="3" t="s">
        <v>205</v>
      </c>
      <c r="B3276" s="2">
        <v>12</v>
      </c>
      <c r="C3276" s="3">
        <v>48.713529999999999</v>
      </c>
      <c r="D3276" s="3">
        <v>-122.217958</v>
      </c>
      <c r="E3276" s="3" t="s">
        <v>10</v>
      </c>
      <c r="F3276" s="3">
        <v>4.2249999999999996</v>
      </c>
      <c r="G3276" s="3"/>
      <c r="H3276" s="3" t="s">
        <v>206</v>
      </c>
      <c r="I3276" s="6">
        <v>0</v>
      </c>
    </row>
    <row r="3277" spans="1:9" x14ac:dyDescent="0.2">
      <c r="A3277" s="3" t="s">
        <v>423</v>
      </c>
      <c r="B3277" s="2">
        <v>12</v>
      </c>
      <c r="C3277" s="3">
        <v>48.793732640000002</v>
      </c>
      <c r="D3277" s="3">
        <v>-122.64016220000001</v>
      </c>
      <c r="E3277" s="3" t="s">
        <v>159</v>
      </c>
      <c r="F3277" s="3">
        <v>2.6749999999999998</v>
      </c>
      <c r="G3277" s="3"/>
      <c r="H3277" s="3" t="s">
        <v>424</v>
      </c>
      <c r="I3277" s="6">
        <v>0</v>
      </c>
    </row>
    <row r="3278" spans="1:9" x14ac:dyDescent="0.2">
      <c r="A3278" s="3" t="s">
        <v>425</v>
      </c>
      <c r="B3278" s="2">
        <v>12</v>
      </c>
      <c r="C3278" s="3">
        <v>48.710960999999998</v>
      </c>
      <c r="D3278" s="3">
        <v>-122.195637</v>
      </c>
      <c r="E3278" s="3" t="s">
        <v>10</v>
      </c>
      <c r="F3278" s="3">
        <v>4.55</v>
      </c>
      <c r="G3278" s="3"/>
      <c r="H3278" s="3" t="s">
        <v>426</v>
      </c>
      <c r="I3278" s="6">
        <v>0</v>
      </c>
    </row>
    <row r="3279" spans="1:9" x14ac:dyDescent="0.2">
      <c r="A3279" s="3" t="s">
        <v>207</v>
      </c>
      <c r="B3279" s="2">
        <v>12</v>
      </c>
      <c r="C3279" s="3">
        <v>48.673421779999998</v>
      </c>
      <c r="D3279" s="3">
        <v>-122.26739000000001</v>
      </c>
      <c r="E3279" s="3" t="s">
        <v>10</v>
      </c>
      <c r="F3279" s="3">
        <v>6.31</v>
      </c>
      <c r="G3279" s="3"/>
      <c r="H3279" s="3" t="s">
        <v>34</v>
      </c>
      <c r="I3279" s="6">
        <v>0</v>
      </c>
    </row>
    <row r="3280" spans="1:9" x14ac:dyDescent="0.2">
      <c r="A3280" s="3" t="s">
        <v>208</v>
      </c>
      <c r="B3280" s="2">
        <v>12</v>
      </c>
      <c r="C3280" s="3">
        <v>48.712964960000001</v>
      </c>
      <c r="D3280" s="3">
        <v>-122.3311118</v>
      </c>
      <c r="E3280" s="3" t="s">
        <v>10</v>
      </c>
      <c r="F3280" s="3">
        <v>5.56</v>
      </c>
      <c r="G3280" s="3"/>
      <c r="H3280" s="3" t="s">
        <v>209</v>
      </c>
      <c r="I3280" s="6">
        <v>0</v>
      </c>
    </row>
    <row r="3281" spans="1:9" x14ac:dyDescent="0.2">
      <c r="A3281" s="3" t="s">
        <v>210</v>
      </c>
      <c r="B3281" s="2">
        <v>12</v>
      </c>
      <c r="C3281" s="3">
        <v>48.669301650000001</v>
      </c>
      <c r="D3281" s="3">
        <v>-122.27983089999999</v>
      </c>
      <c r="E3281" s="3" t="s">
        <v>10</v>
      </c>
      <c r="F3281" s="3">
        <v>6.17</v>
      </c>
      <c r="G3281" s="3"/>
      <c r="H3281" s="3" t="s">
        <v>211</v>
      </c>
      <c r="I3281" s="6">
        <v>0</v>
      </c>
    </row>
    <row r="3282" spans="1:9" x14ac:dyDescent="0.2">
      <c r="A3282" s="3" t="s">
        <v>438</v>
      </c>
      <c r="B3282" s="2">
        <v>12</v>
      </c>
      <c r="C3282" s="3">
        <v>48.75339134</v>
      </c>
      <c r="D3282" s="3">
        <v>-122.3551592</v>
      </c>
      <c r="E3282" s="3" t="s">
        <v>10</v>
      </c>
      <c r="F3282" s="3">
        <v>6.25</v>
      </c>
      <c r="G3282" s="3"/>
      <c r="H3282" s="3" t="s">
        <v>439</v>
      </c>
      <c r="I3282" s="6">
        <v>0</v>
      </c>
    </row>
    <row r="3283" spans="1:9" x14ac:dyDescent="0.2">
      <c r="A3283" s="3" t="s">
        <v>440</v>
      </c>
      <c r="B3283" s="2">
        <v>12</v>
      </c>
      <c r="C3283" s="3">
        <v>48.748746240000003</v>
      </c>
      <c r="D3283" s="3">
        <v>-122.409682</v>
      </c>
      <c r="E3283" s="3" t="s">
        <v>10</v>
      </c>
      <c r="F3283" s="3">
        <v>6.32</v>
      </c>
      <c r="G3283" s="3"/>
      <c r="H3283" s="3" t="s">
        <v>430</v>
      </c>
      <c r="I3283" s="6">
        <v>0</v>
      </c>
    </row>
    <row r="3284" spans="1:9" x14ac:dyDescent="0.2">
      <c r="A3284" s="3" t="s">
        <v>441</v>
      </c>
      <c r="B3284" s="2">
        <v>12</v>
      </c>
      <c r="C3284" s="3">
        <v>48.755099680000001</v>
      </c>
      <c r="D3284" s="3">
        <v>-122.416383</v>
      </c>
      <c r="E3284" s="3" t="s">
        <v>10</v>
      </c>
      <c r="F3284" s="3">
        <v>5.36</v>
      </c>
      <c r="G3284" s="3"/>
      <c r="H3284" s="3" t="s">
        <v>442</v>
      </c>
      <c r="I3284" s="6">
        <v>0</v>
      </c>
    </row>
    <row r="3285" spans="1:9" x14ac:dyDescent="0.2">
      <c r="A3285" s="3" t="s">
        <v>214</v>
      </c>
      <c r="B3285" s="2">
        <v>12</v>
      </c>
      <c r="C3285" s="3">
        <v>48.751281040000002</v>
      </c>
      <c r="D3285" s="3">
        <v>-122.353431</v>
      </c>
      <c r="E3285" s="3" t="s">
        <v>10</v>
      </c>
      <c r="F3285" s="3">
        <v>6.24</v>
      </c>
      <c r="G3285" s="3"/>
      <c r="H3285" s="3" t="s">
        <v>215</v>
      </c>
      <c r="I3285" s="6">
        <v>0</v>
      </c>
    </row>
    <row r="3286" spans="1:9" x14ac:dyDescent="0.2">
      <c r="A3286" s="3" t="s">
        <v>216</v>
      </c>
      <c r="B3286" s="2">
        <v>12</v>
      </c>
      <c r="C3286" s="3">
        <v>48.769379350000001</v>
      </c>
      <c r="D3286" s="3">
        <v>-122.40655289999999</v>
      </c>
      <c r="E3286" s="3" t="s">
        <v>10</v>
      </c>
      <c r="F3286" s="3">
        <v>6.35</v>
      </c>
      <c r="G3286" s="3"/>
      <c r="H3286" s="3" t="s">
        <v>217</v>
      </c>
      <c r="I3286" s="6">
        <v>0</v>
      </c>
    </row>
    <row r="3287" spans="1:9" x14ac:dyDescent="0.2">
      <c r="A3287" s="3" t="s">
        <v>218</v>
      </c>
      <c r="B3287" s="2">
        <v>12</v>
      </c>
      <c r="C3287" s="3">
        <v>48.729625460000001</v>
      </c>
      <c r="D3287" s="3">
        <v>-122.3143714</v>
      </c>
      <c r="E3287" s="3" t="s">
        <v>10</v>
      </c>
      <c r="F3287" s="3">
        <v>6.25</v>
      </c>
      <c r="G3287" s="3"/>
      <c r="H3287" s="3" t="s">
        <v>219</v>
      </c>
      <c r="I3287" s="6">
        <v>0</v>
      </c>
    </row>
    <row r="3288" spans="1:9" x14ac:dyDescent="0.2">
      <c r="A3288" s="3" t="s">
        <v>226</v>
      </c>
      <c r="B3288" s="2">
        <v>12</v>
      </c>
      <c r="C3288" s="3">
        <v>48.737000000000002</v>
      </c>
      <c r="D3288" s="3">
        <v>-122.217167</v>
      </c>
      <c r="E3288" s="3" t="s">
        <v>10</v>
      </c>
      <c r="F3288" s="3">
        <v>4.3249999999999993</v>
      </c>
      <c r="G3288" s="3"/>
      <c r="H3288" s="3" t="s">
        <v>227</v>
      </c>
      <c r="I3288" s="6">
        <v>0</v>
      </c>
    </row>
    <row r="3289" spans="1:9" x14ac:dyDescent="0.2">
      <c r="A3289" s="3" t="s">
        <v>228</v>
      </c>
      <c r="B3289" s="2">
        <v>12</v>
      </c>
      <c r="C3289" s="3">
        <v>48.727423999999999</v>
      </c>
      <c r="D3289" s="3">
        <v>-122.219448</v>
      </c>
      <c r="E3289" s="3" t="s">
        <v>10</v>
      </c>
      <c r="F3289" s="3">
        <v>4.9000000000000004</v>
      </c>
      <c r="G3289" s="3"/>
      <c r="H3289" s="3" t="s">
        <v>227</v>
      </c>
      <c r="I3289" s="6">
        <v>0</v>
      </c>
    </row>
    <row r="3290" spans="1:9" x14ac:dyDescent="0.2">
      <c r="A3290" s="3" t="s">
        <v>229</v>
      </c>
      <c r="B3290" s="2">
        <v>12</v>
      </c>
      <c r="C3290" s="3">
        <v>48.809680999999998</v>
      </c>
      <c r="D3290" s="3">
        <v>-122.20025699999999</v>
      </c>
      <c r="E3290" s="3" t="s">
        <v>10</v>
      </c>
      <c r="F3290" s="3">
        <v>3.4333333333333336</v>
      </c>
      <c r="G3290" s="3"/>
      <c r="H3290" s="3" t="s">
        <v>230</v>
      </c>
      <c r="I3290" s="6">
        <v>0</v>
      </c>
    </row>
    <row r="3291" spans="1:9" x14ac:dyDescent="0.2">
      <c r="A3291" s="3" t="s">
        <v>231</v>
      </c>
      <c r="B3291" s="2">
        <v>12</v>
      </c>
      <c r="C3291" s="3">
        <v>48.823928000000002</v>
      </c>
      <c r="D3291" s="3">
        <v>-122.134128</v>
      </c>
      <c r="E3291" s="3" t="s">
        <v>10</v>
      </c>
      <c r="F3291" s="3">
        <v>3.9333333333333331</v>
      </c>
      <c r="G3291" s="3"/>
      <c r="H3291" s="3" t="s">
        <v>232</v>
      </c>
      <c r="I3291" s="6">
        <v>0</v>
      </c>
    </row>
    <row r="3292" spans="1:9" x14ac:dyDescent="0.2">
      <c r="A3292" s="3" t="s">
        <v>233</v>
      </c>
      <c r="B3292" s="2">
        <v>12</v>
      </c>
      <c r="C3292" s="3">
        <v>48.869795000000003</v>
      </c>
      <c r="D3292" s="3">
        <v>-122.481972</v>
      </c>
      <c r="E3292" s="3" t="s">
        <v>10</v>
      </c>
      <c r="F3292" s="3">
        <v>5.4249999999999998</v>
      </c>
      <c r="G3292" s="3"/>
      <c r="H3292" s="3" t="s">
        <v>234</v>
      </c>
      <c r="I3292" s="6">
        <v>0</v>
      </c>
    </row>
    <row r="3293" spans="1:9" x14ac:dyDescent="0.2">
      <c r="A3293" s="3" t="s">
        <v>235</v>
      </c>
      <c r="B3293" s="2">
        <v>12</v>
      </c>
      <c r="C3293" s="3">
        <v>48.882210999999998</v>
      </c>
      <c r="D3293" s="3">
        <v>-122.44265900000001</v>
      </c>
      <c r="E3293" s="3" t="s">
        <v>10</v>
      </c>
      <c r="F3293" s="3">
        <v>5.5</v>
      </c>
      <c r="G3293" s="3"/>
      <c r="H3293" s="3" t="s">
        <v>236</v>
      </c>
      <c r="I3293" s="6">
        <v>0</v>
      </c>
    </row>
    <row r="3294" spans="1:9" x14ac:dyDescent="0.2">
      <c r="A3294" s="3" t="s">
        <v>237</v>
      </c>
      <c r="B3294" s="2">
        <v>12</v>
      </c>
      <c r="C3294" s="3">
        <v>48.924265030000001</v>
      </c>
      <c r="D3294" s="3">
        <v>-122.530118</v>
      </c>
      <c r="E3294" s="3" t="s">
        <v>10</v>
      </c>
      <c r="F3294" s="3">
        <v>7.6</v>
      </c>
      <c r="G3294" s="3"/>
      <c r="H3294" s="3" t="s">
        <v>30</v>
      </c>
      <c r="I3294" s="6">
        <v>0</v>
      </c>
    </row>
    <row r="3295" spans="1:9" x14ac:dyDescent="0.2">
      <c r="A3295" s="3" t="s">
        <v>238</v>
      </c>
      <c r="B3295" s="2">
        <v>12</v>
      </c>
      <c r="C3295" s="3">
        <v>48.924143000000001</v>
      </c>
      <c r="D3295" s="3">
        <v>-122.529892</v>
      </c>
      <c r="E3295" s="3" t="s">
        <v>10</v>
      </c>
      <c r="F3295" s="3">
        <v>5.7</v>
      </c>
      <c r="G3295" s="3"/>
      <c r="H3295" s="3" t="s">
        <v>30</v>
      </c>
      <c r="I3295" s="6">
        <v>0</v>
      </c>
    </row>
    <row r="3296" spans="1:9" x14ac:dyDescent="0.2">
      <c r="A3296" s="3" t="s">
        <v>239</v>
      </c>
      <c r="B3296" s="2">
        <v>12</v>
      </c>
      <c r="C3296" s="3">
        <v>48.934878900000001</v>
      </c>
      <c r="D3296" s="3">
        <v>-122.5500626</v>
      </c>
      <c r="E3296" s="3" t="s">
        <v>10</v>
      </c>
      <c r="F3296" s="3">
        <v>5.625</v>
      </c>
      <c r="G3296" s="3"/>
      <c r="H3296" s="3" t="s">
        <v>240</v>
      </c>
      <c r="I3296" s="6">
        <v>0</v>
      </c>
    </row>
    <row r="3297" spans="1:9" x14ac:dyDescent="0.2">
      <c r="A3297" s="3" t="s">
        <v>241</v>
      </c>
      <c r="B3297" s="2">
        <v>12</v>
      </c>
      <c r="C3297" s="3">
        <v>48.934782730000002</v>
      </c>
      <c r="D3297" s="3">
        <v>-122.5371191</v>
      </c>
      <c r="E3297" s="3" t="s">
        <v>10</v>
      </c>
      <c r="F3297" s="3">
        <v>6.25</v>
      </c>
      <c r="G3297" s="3"/>
      <c r="H3297" s="3" t="s">
        <v>242</v>
      </c>
      <c r="I3297" s="6">
        <v>0</v>
      </c>
    </row>
    <row r="3298" spans="1:9" x14ac:dyDescent="0.2">
      <c r="A3298" s="3" t="s">
        <v>243</v>
      </c>
      <c r="B3298" s="2">
        <v>12</v>
      </c>
      <c r="C3298" s="3">
        <v>48.99380077</v>
      </c>
      <c r="D3298" s="3">
        <v>-122.5098162</v>
      </c>
      <c r="E3298" s="3" t="s">
        <v>10</v>
      </c>
      <c r="F3298" s="3">
        <v>6.3</v>
      </c>
      <c r="G3298" s="3"/>
      <c r="H3298" s="3" t="s">
        <v>137</v>
      </c>
      <c r="I3298" s="6">
        <v>0</v>
      </c>
    </row>
    <row r="3299" spans="1:9" x14ac:dyDescent="0.2">
      <c r="A3299" s="3" t="s">
        <v>244</v>
      </c>
      <c r="B3299" s="2">
        <v>12</v>
      </c>
      <c r="C3299" s="3">
        <v>48.993743670000001</v>
      </c>
      <c r="D3299" s="3">
        <v>-122.5006848</v>
      </c>
      <c r="E3299" s="3" t="s">
        <v>10</v>
      </c>
      <c r="F3299" s="3">
        <v>5.35</v>
      </c>
      <c r="G3299" s="3"/>
      <c r="H3299" s="3" t="s">
        <v>245</v>
      </c>
      <c r="I3299" s="6">
        <v>0</v>
      </c>
    </row>
    <row r="3300" spans="1:9" x14ac:dyDescent="0.2">
      <c r="A3300" s="3" t="s">
        <v>446</v>
      </c>
      <c r="B3300" s="2">
        <v>12</v>
      </c>
      <c r="C3300" s="3">
        <v>48.974921070000001</v>
      </c>
      <c r="D3300" s="3">
        <v>-122.50207640000001</v>
      </c>
      <c r="E3300" s="3" t="s">
        <v>10</v>
      </c>
      <c r="F3300" s="3">
        <v>6.25</v>
      </c>
      <c r="G3300" s="3"/>
      <c r="H3300" s="3" t="s">
        <v>447</v>
      </c>
      <c r="I3300" s="6">
        <v>0</v>
      </c>
    </row>
    <row r="3301" spans="1:9" x14ac:dyDescent="0.2">
      <c r="A3301" s="3" t="s">
        <v>246</v>
      </c>
      <c r="B3301" s="2">
        <v>12</v>
      </c>
      <c r="C3301" s="3">
        <v>48.962166279999998</v>
      </c>
      <c r="D3301" s="3">
        <v>-122.73358140000001</v>
      </c>
      <c r="E3301" s="3" t="s">
        <v>10</v>
      </c>
      <c r="F3301" s="3">
        <v>6.2249999999999996</v>
      </c>
      <c r="G3301" s="3"/>
      <c r="H3301" s="3" t="s">
        <v>247</v>
      </c>
      <c r="I3301" s="6">
        <v>0</v>
      </c>
    </row>
    <row r="3302" spans="1:9" x14ac:dyDescent="0.2">
      <c r="A3302" s="3" t="s">
        <v>248</v>
      </c>
      <c r="B3302" s="2">
        <v>12</v>
      </c>
      <c r="C3302" s="3">
        <v>48.954633000000001</v>
      </c>
      <c r="D3302" s="3">
        <v>-122.726187</v>
      </c>
      <c r="E3302" s="3" t="s">
        <v>10</v>
      </c>
      <c r="F3302" s="3">
        <v>8.4</v>
      </c>
      <c r="G3302" s="3"/>
      <c r="H3302" s="3" t="s">
        <v>86</v>
      </c>
      <c r="I3302" s="6">
        <v>0</v>
      </c>
    </row>
    <row r="3303" spans="1:9" x14ac:dyDescent="0.2">
      <c r="A3303" s="3" t="s">
        <v>249</v>
      </c>
      <c r="B3303" s="2">
        <v>12</v>
      </c>
      <c r="C3303" s="3">
        <v>48.954627619999997</v>
      </c>
      <c r="D3303" s="3">
        <v>-122.7258496</v>
      </c>
      <c r="E3303" s="3" t="s">
        <v>10</v>
      </c>
      <c r="F3303" s="3">
        <v>5.7249999999999996</v>
      </c>
      <c r="G3303" s="3"/>
      <c r="H3303" s="3" t="s">
        <v>86</v>
      </c>
      <c r="I3303" s="6">
        <v>0</v>
      </c>
    </row>
    <row r="3304" spans="1:9" x14ac:dyDescent="0.2">
      <c r="A3304" s="3" t="s">
        <v>250</v>
      </c>
      <c r="B3304" s="2">
        <v>12</v>
      </c>
      <c r="C3304" s="3">
        <v>48.921006579999997</v>
      </c>
      <c r="D3304" s="3">
        <v>-122.66036250000001</v>
      </c>
      <c r="E3304" s="3" t="s">
        <v>10</v>
      </c>
      <c r="F3304" s="3">
        <v>5</v>
      </c>
      <c r="G3304" s="3"/>
      <c r="H3304" s="3" t="s">
        <v>90</v>
      </c>
      <c r="I3304" s="6">
        <v>0</v>
      </c>
    </row>
    <row r="3305" spans="1:9" x14ac:dyDescent="0.2">
      <c r="A3305" s="3" t="s">
        <v>251</v>
      </c>
      <c r="B3305" s="2">
        <v>12</v>
      </c>
      <c r="C3305" s="3">
        <v>48.921391999999997</v>
      </c>
      <c r="D3305" s="3">
        <v>-122.66033400000001</v>
      </c>
      <c r="E3305" s="3" t="s">
        <v>10</v>
      </c>
      <c r="F3305" s="3">
        <v>4.0999999999999996</v>
      </c>
      <c r="G3305" s="3"/>
      <c r="H3305" s="3" t="s">
        <v>90</v>
      </c>
      <c r="I3305" s="6">
        <v>0</v>
      </c>
    </row>
    <row r="3306" spans="1:9" x14ac:dyDescent="0.2">
      <c r="A3306" s="3" t="s">
        <v>252</v>
      </c>
      <c r="B3306" s="2">
        <v>12</v>
      </c>
      <c r="C3306" s="3">
        <v>48.996954610000003</v>
      </c>
      <c r="D3306" s="3">
        <v>-122.754516</v>
      </c>
      <c r="E3306" s="3" t="s">
        <v>10</v>
      </c>
      <c r="F3306" s="3">
        <v>5.4</v>
      </c>
      <c r="G3306" s="3"/>
      <c r="H3306" s="3" t="s">
        <v>76</v>
      </c>
      <c r="I3306" s="6">
        <v>0</v>
      </c>
    </row>
    <row r="3307" spans="1:9" x14ac:dyDescent="0.2">
      <c r="A3307" s="3" t="s">
        <v>253</v>
      </c>
      <c r="B3307" s="2">
        <v>12</v>
      </c>
      <c r="C3307" s="3">
        <v>48.997458229999999</v>
      </c>
      <c r="D3307" s="3">
        <v>-122.75444520000001</v>
      </c>
      <c r="E3307" s="3" t="s">
        <v>10</v>
      </c>
      <c r="F3307" s="3">
        <v>6.2333333333333334</v>
      </c>
      <c r="G3307" s="3"/>
      <c r="H3307" s="3" t="s">
        <v>76</v>
      </c>
      <c r="I3307" s="6">
        <v>0</v>
      </c>
    </row>
    <row r="3308" spans="1:9" x14ac:dyDescent="0.2">
      <c r="A3308" s="3" t="s">
        <v>254</v>
      </c>
      <c r="B3308" s="2">
        <v>12</v>
      </c>
      <c r="C3308" s="3">
        <v>48.950921690000001</v>
      </c>
      <c r="D3308" s="3">
        <v>-122.6378392</v>
      </c>
      <c r="E3308" s="3" t="s">
        <v>10</v>
      </c>
      <c r="F3308" s="3">
        <v>4.3499999999999996</v>
      </c>
      <c r="G3308" s="3"/>
      <c r="H3308" s="3" t="s">
        <v>104</v>
      </c>
      <c r="I3308" s="6">
        <v>0</v>
      </c>
    </row>
    <row r="3309" spans="1:9" x14ac:dyDescent="0.2">
      <c r="A3309" s="3" t="s">
        <v>255</v>
      </c>
      <c r="B3309" s="2">
        <v>12</v>
      </c>
      <c r="C3309" s="3">
        <v>48.95020246</v>
      </c>
      <c r="D3309" s="3">
        <v>-122.6379811</v>
      </c>
      <c r="E3309" s="3" t="s">
        <v>10</v>
      </c>
      <c r="F3309" s="3">
        <v>4.5750000000000002</v>
      </c>
      <c r="G3309" s="3"/>
      <c r="H3309" s="3" t="s">
        <v>103</v>
      </c>
      <c r="I3309" s="6">
        <v>0</v>
      </c>
    </row>
    <row r="3310" spans="1:9" x14ac:dyDescent="0.2">
      <c r="A3310" s="3" t="s">
        <v>256</v>
      </c>
      <c r="B3310" s="2">
        <v>12</v>
      </c>
      <c r="C3310" s="3">
        <v>48.946763509999997</v>
      </c>
      <c r="D3310" s="3">
        <v>-122.4759808</v>
      </c>
      <c r="E3310" s="3" t="s">
        <v>10</v>
      </c>
      <c r="F3310" s="3">
        <v>5.25</v>
      </c>
      <c r="G3310" s="3"/>
      <c r="H3310" s="3" t="s">
        <v>181</v>
      </c>
      <c r="I3310" s="6">
        <v>0</v>
      </c>
    </row>
    <row r="3311" spans="1:9" x14ac:dyDescent="0.2">
      <c r="A3311" s="3" t="s">
        <v>257</v>
      </c>
      <c r="B3311" s="2">
        <v>12</v>
      </c>
      <c r="C3311" s="3">
        <v>48.946766519999997</v>
      </c>
      <c r="D3311" s="3">
        <v>-122.47577269999999</v>
      </c>
      <c r="E3311" s="3" t="s">
        <v>10</v>
      </c>
      <c r="F3311" s="3">
        <v>5.0750000000000002</v>
      </c>
      <c r="G3311" s="3"/>
      <c r="H3311" s="3" t="s">
        <v>181</v>
      </c>
      <c r="I3311" s="6">
        <v>0</v>
      </c>
    </row>
    <row r="3312" spans="1:9" x14ac:dyDescent="0.2">
      <c r="A3312" s="3" t="s">
        <v>258</v>
      </c>
      <c r="B3312" s="2">
        <v>12</v>
      </c>
      <c r="C3312" s="3">
        <v>48.96438319</v>
      </c>
      <c r="D3312" s="3">
        <v>-122.47482960000001</v>
      </c>
      <c r="E3312" s="3" t="s">
        <v>10</v>
      </c>
      <c r="F3312" s="3">
        <v>5.15</v>
      </c>
      <c r="G3312" s="3"/>
      <c r="H3312" s="3" t="s">
        <v>181</v>
      </c>
      <c r="I3312" s="6">
        <v>0</v>
      </c>
    </row>
    <row r="3313" spans="1:9" x14ac:dyDescent="0.2">
      <c r="A3313" s="3" t="s">
        <v>259</v>
      </c>
      <c r="B3313" s="2">
        <v>12</v>
      </c>
      <c r="C3313" s="3">
        <v>48.964467679999998</v>
      </c>
      <c r="D3313" s="3">
        <v>-122.4736264</v>
      </c>
      <c r="E3313" s="3" t="s">
        <v>10</v>
      </c>
      <c r="F3313" s="3">
        <v>5.0999999999999996</v>
      </c>
      <c r="G3313" s="3"/>
      <c r="H3313" s="3" t="s">
        <v>177</v>
      </c>
      <c r="I3313" s="6">
        <v>0</v>
      </c>
    </row>
    <row r="3314" spans="1:9" x14ac:dyDescent="0.2">
      <c r="A3314" s="3" t="s">
        <v>260</v>
      </c>
      <c r="B3314" s="2">
        <v>12</v>
      </c>
      <c r="C3314" s="3">
        <v>49.002180000000003</v>
      </c>
      <c r="D3314" s="3">
        <v>-122.47401000000001</v>
      </c>
      <c r="E3314" s="3" t="s">
        <v>10</v>
      </c>
      <c r="F3314" s="3">
        <v>5.15</v>
      </c>
      <c r="G3314" s="3"/>
      <c r="H3314" s="3" t="s">
        <v>181</v>
      </c>
      <c r="I3314" s="6">
        <v>0</v>
      </c>
    </row>
    <row r="3315" spans="1:9" x14ac:dyDescent="0.2">
      <c r="A3315" s="3" t="s">
        <v>261</v>
      </c>
      <c r="B3315" s="2">
        <v>12</v>
      </c>
      <c r="C3315" s="3">
        <v>49.002180000000003</v>
      </c>
      <c r="D3315" s="3">
        <v>-122.47378999999999</v>
      </c>
      <c r="E3315" s="3" t="s">
        <v>10</v>
      </c>
      <c r="F3315" s="3">
        <v>4.95</v>
      </c>
      <c r="G3315" s="3"/>
      <c r="H3315" s="3" t="s">
        <v>177</v>
      </c>
      <c r="I3315" s="6">
        <v>0</v>
      </c>
    </row>
    <row r="3316" spans="1:9" x14ac:dyDescent="0.2">
      <c r="A3316" s="3" t="s">
        <v>262</v>
      </c>
      <c r="B3316" s="2">
        <v>12</v>
      </c>
      <c r="C3316" s="3">
        <v>48.9233586</v>
      </c>
      <c r="D3316" s="3">
        <v>-122.52578629999999</v>
      </c>
      <c r="E3316" s="3" t="s">
        <v>10</v>
      </c>
      <c r="F3316" s="3">
        <v>6.7249999999999996</v>
      </c>
      <c r="G3316" s="3"/>
      <c r="H3316" s="3" t="s">
        <v>263</v>
      </c>
      <c r="I3316" s="6">
        <v>0</v>
      </c>
    </row>
    <row r="3317" spans="1:9" x14ac:dyDescent="0.2">
      <c r="A3317" s="3" t="s">
        <v>264</v>
      </c>
      <c r="B3317" s="2">
        <v>12</v>
      </c>
      <c r="C3317" s="3">
        <v>48.933860850000002</v>
      </c>
      <c r="D3317" s="3">
        <v>-122.4932568</v>
      </c>
      <c r="E3317" s="3" t="s">
        <v>10</v>
      </c>
      <c r="F3317" s="3">
        <v>6.2750000000000004</v>
      </c>
      <c r="G3317" s="3"/>
      <c r="H3317" s="3" t="s">
        <v>265</v>
      </c>
      <c r="I3317" s="6">
        <v>0</v>
      </c>
    </row>
    <row r="3318" spans="1:9" x14ac:dyDescent="0.2">
      <c r="A3318" s="3" t="s">
        <v>618</v>
      </c>
      <c r="B3318" s="2">
        <v>12</v>
      </c>
      <c r="C3318" s="3">
        <v>48.938920000000003</v>
      </c>
      <c r="D3318" s="3">
        <v>-122.48968000000001</v>
      </c>
      <c r="E3318" s="3" t="s">
        <v>10</v>
      </c>
      <c r="F3318" s="3">
        <v>5.7666666666666666</v>
      </c>
      <c r="G3318" s="3"/>
      <c r="H3318" s="3" t="s">
        <v>265</v>
      </c>
      <c r="I3318" s="6">
        <v>0</v>
      </c>
    </row>
    <row r="3319" spans="1:9" x14ac:dyDescent="0.2">
      <c r="A3319" s="3" t="s">
        <v>266</v>
      </c>
      <c r="B3319" s="2">
        <v>12</v>
      </c>
      <c r="C3319" s="3">
        <v>48.845761969999998</v>
      </c>
      <c r="D3319" s="3">
        <v>-122.5589763</v>
      </c>
      <c r="E3319" s="3" t="s">
        <v>10</v>
      </c>
      <c r="F3319" s="3">
        <v>5.375</v>
      </c>
      <c r="G3319" s="3"/>
      <c r="H3319" s="3" t="s">
        <v>267</v>
      </c>
      <c r="I3319" s="6">
        <v>0</v>
      </c>
    </row>
    <row r="3320" spans="1:9" x14ac:dyDescent="0.2">
      <c r="A3320" s="3" t="s">
        <v>268</v>
      </c>
      <c r="B3320" s="2">
        <v>12</v>
      </c>
      <c r="C3320" s="3">
        <v>48.91353548</v>
      </c>
      <c r="D3320" s="3">
        <v>-122.52203</v>
      </c>
      <c r="E3320" s="3" t="s">
        <v>10</v>
      </c>
      <c r="F3320" s="3">
        <v>6.6749999999999998</v>
      </c>
      <c r="G3320" s="3"/>
      <c r="H3320" s="3" t="s">
        <v>39</v>
      </c>
      <c r="I3320" s="6">
        <v>0</v>
      </c>
    </row>
    <row r="3321" spans="1:9" x14ac:dyDescent="0.2">
      <c r="A3321" s="3" t="s">
        <v>269</v>
      </c>
      <c r="B3321" s="2">
        <v>12</v>
      </c>
      <c r="C3321" s="3">
        <v>48.914053000000003</v>
      </c>
      <c r="D3321" s="3">
        <v>-122.520866</v>
      </c>
      <c r="E3321" s="3" t="s">
        <v>10</v>
      </c>
      <c r="F3321" s="3">
        <v>5.8</v>
      </c>
      <c r="G3321" s="3"/>
      <c r="H3321" s="3" t="s">
        <v>39</v>
      </c>
      <c r="I3321" s="6">
        <v>0</v>
      </c>
    </row>
    <row r="3322" spans="1:9" x14ac:dyDescent="0.2">
      <c r="A3322" s="3" t="s">
        <v>270</v>
      </c>
      <c r="B3322" s="2">
        <v>12</v>
      </c>
      <c r="C3322" s="3">
        <v>48.946277279999997</v>
      </c>
      <c r="D3322" s="3">
        <v>-122.4711588</v>
      </c>
      <c r="E3322" s="3" t="s">
        <v>10</v>
      </c>
      <c r="F3322" s="3">
        <v>5.2249999999999996</v>
      </c>
      <c r="G3322" s="3"/>
      <c r="H3322" s="3" t="s">
        <v>271</v>
      </c>
      <c r="I3322" s="6">
        <v>0</v>
      </c>
    </row>
    <row r="3323" spans="1:9" x14ac:dyDescent="0.2">
      <c r="A3323" s="3" t="s">
        <v>272</v>
      </c>
      <c r="B3323" s="2">
        <v>12</v>
      </c>
      <c r="C3323" s="3">
        <v>48.946618639999997</v>
      </c>
      <c r="D3323" s="3">
        <v>-122.45977499999999</v>
      </c>
      <c r="E3323" s="3" t="s">
        <v>10</v>
      </c>
      <c r="F3323" s="3">
        <v>7.2</v>
      </c>
      <c r="G3323" s="3"/>
      <c r="H3323" s="3" t="s">
        <v>273</v>
      </c>
      <c r="I3323" s="6">
        <v>0</v>
      </c>
    </row>
    <row r="3324" spans="1:9" x14ac:dyDescent="0.2">
      <c r="A3324" s="3" t="s">
        <v>274</v>
      </c>
      <c r="B3324" s="2">
        <v>12</v>
      </c>
      <c r="C3324" s="3">
        <v>48.964188550000003</v>
      </c>
      <c r="D3324" s="3">
        <v>-122.4642892</v>
      </c>
      <c r="E3324" s="3" t="s">
        <v>10</v>
      </c>
      <c r="F3324" s="3">
        <v>7.45</v>
      </c>
      <c r="G3324" s="3"/>
      <c r="H3324" s="3" t="s">
        <v>155</v>
      </c>
      <c r="I3324" s="6">
        <v>0</v>
      </c>
    </row>
    <row r="3325" spans="1:9" x14ac:dyDescent="0.2">
      <c r="A3325" s="3" t="s">
        <v>448</v>
      </c>
      <c r="B3325" s="2">
        <v>12</v>
      </c>
      <c r="C3325" s="3">
        <v>48.964861669999998</v>
      </c>
      <c r="D3325" s="3">
        <v>-122.45192590000001</v>
      </c>
      <c r="E3325" s="3" t="s">
        <v>10</v>
      </c>
      <c r="F3325" s="3">
        <v>8.1</v>
      </c>
      <c r="G3325" s="3"/>
      <c r="H3325" s="3" t="s">
        <v>185</v>
      </c>
      <c r="I3325" s="6">
        <v>0</v>
      </c>
    </row>
    <row r="3326" spans="1:9" x14ac:dyDescent="0.2">
      <c r="A3326" s="3" t="s">
        <v>449</v>
      </c>
      <c r="B3326" s="2">
        <v>12</v>
      </c>
      <c r="C3326" s="3">
        <v>48.964189519999998</v>
      </c>
      <c r="D3326" s="3">
        <v>-122.441181</v>
      </c>
      <c r="E3326" s="3" t="s">
        <v>10</v>
      </c>
      <c r="F3326" s="3">
        <v>7.6</v>
      </c>
      <c r="G3326" s="3"/>
      <c r="H3326" s="3" t="s">
        <v>140</v>
      </c>
      <c r="I3326" s="6">
        <v>0</v>
      </c>
    </row>
    <row r="3327" spans="1:9" x14ac:dyDescent="0.2">
      <c r="A3327" s="3" t="s">
        <v>275</v>
      </c>
      <c r="B3327" s="2">
        <v>12</v>
      </c>
      <c r="C3327" s="3">
        <v>48.964350000000003</v>
      </c>
      <c r="D3327" s="3">
        <v>-122.42977999999999</v>
      </c>
      <c r="E3327" s="3" t="s">
        <v>10</v>
      </c>
      <c r="F3327" s="3">
        <v>7.125</v>
      </c>
      <c r="G3327" s="3"/>
      <c r="H3327" s="3" t="s">
        <v>191</v>
      </c>
      <c r="I3327" s="6">
        <v>0</v>
      </c>
    </row>
    <row r="3328" spans="1:9" x14ac:dyDescent="0.2">
      <c r="A3328" s="3" t="s">
        <v>276</v>
      </c>
      <c r="B3328" s="2">
        <v>12</v>
      </c>
      <c r="C3328" s="3">
        <v>48.979022860000001</v>
      </c>
      <c r="D3328" s="3">
        <v>-122.4522346</v>
      </c>
      <c r="E3328" s="3" t="s">
        <v>10</v>
      </c>
      <c r="F3328" s="3">
        <v>7.8</v>
      </c>
      <c r="G3328" s="3"/>
      <c r="H3328" s="3" t="s">
        <v>277</v>
      </c>
      <c r="I3328" s="6">
        <v>0</v>
      </c>
    </row>
    <row r="3329" spans="1:9" x14ac:dyDescent="0.2">
      <c r="A3329" s="3" t="s">
        <v>278</v>
      </c>
      <c r="B3329" s="2">
        <v>12</v>
      </c>
      <c r="C3329" s="3">
        <v>48.979280590000002</v>
      </c>
      <c r="D3329" s="3">
        <v>-122.4403009</v>
      </c>
      <c r="E3329" s="3" t="s">
        <v>10</v>
      </c>
      <c r="F3329" s="3">
        <v>8.0250000000000004</v>
      </c>
      <c r="G3329" s="3"/>
      <c r="H3329" s="3" t="s">
        <v>140</v>
      </c>
      <c r="I3329" s="6">
        <v>0</v>
      </c>
    </row>
    <row r="3330" spans="1:9" x14ac:dyDescent="0.2">
      <c r="A3330" s="3" t="s">
        <v>279</v>
      </c>
      <c r="B3330" s="2">
        <v>12</v>
      </c>
      <c r="C3330" s="3">
        <v>48.978912049999998</v>
      </c>
      <c r="D3330" s="3">
        <v>-122.4293172</v>
      </c>
      <c r="E3330" s="3" t="s">
        <v>10</v>
      </c>
      <c r="F3330" s="3">
        <v>7.125</v>
      </c>
      <c r="G3330" s="3"/>
      <c r="H3330" s="3" t="s">
        <v>191</v>
      </c>
      <c r="I3330" s="6">
        <v>0</v>
      </c>
    </row>
    <row r="3331" spans="1:9" x14ac:dyDescent="0.2">
      <c r="A3331" s="3" t="s">
        <v>280</v>
      </c>
      <c r="B3331" s="2">
        <v>12</v>
      </c>
      <c r="C3331" s="3">
        <v>48.9925487</v>
      </c>
      <c r="D3331" s="3">
        <v>-122.4146566</v>
      </c>
      <c r="E3331" s="3" t="s">
        <v>10</v>
      </c>
      <c r="F3331" s="3">
        <v>6.8500000000000005</v>
      </c>
      <c r="G3331" s="3"/>
      <c r="H3331" s="3" t="s">
        <v>193</v>
      </c>
      <c r="I3331" s="6">
        <v>0</v>
      </c>
    </row>
    <row r="3332" spans="1:9" x14ac:dyDescent="0.2">
      <c r="A3332" s="3" t="s">
        <v>281</v>
      </c>
      <c r="B3332" s="2">
        <v>12</v>
      </c>
      <c r="C3332" s="3">
        <v>49.000332999999998</v>
      </c>
      <c r="D3332" s="3">
        <v>-122.408176</v>
      </c>
      <c r="E3332" s="3" t="s">
        <v>10</v>
      </c>
      <c r="F3332" s="3">
        <v>6.75</v>
      </c>
      <c r="G3332" s="3"/>
      <c r="H3332" s="3" t="s">
        <v>193</v>
      </c>
      <c r="I3332" s="6">
        <v>0</v>
      </c>
    </row>
    <row r="3333" spans="1:9" x14ac:dyDescent="0.2">
      <c r="A3333" s="3" t="s">
        <v>282</v>
      </c>
      <c r="B3333" s="2">
        <v>12</v>
      </c>
      <c r="C3333" s="3">
        <v>48.992471600000002</v>
      </c>
      <c r="D3333" s="3">
        <v>-122.2670055</v>
      </c>
      <c r="E3333" s="3" t="s">
        <v>10</v>
      </c>
      <c r="F3333" s="3">
        <v>5.65</v>
      </c>
      <c r="G3333" s="3"/>
      <c r="H3333" s="3" t="s">
        <v>283</v>
      </c>
      <c r="I3333" s="6">
        <v>0</v>
      </c>
    </row>
    <row r="3334" spans="1:9" x14ac:dyDescent="0.2">
      <c r="A3334" s="3" t="s">
        <v>284</v>
      </c>
      <c r="B3334" s="2">
        <v>12</v>
      </c>
      <c r="C3334" s="3">
        <v>48.94482051</v>
      </c>
      <c r="D3334" s="3">
        <v>-122.44308909999999</v>
      </c>
      <c r="E3334" s="3" t="s">
        <v>10</v>
      </c>
      <c r="F3334" s="3">
        <v>4.75</v>
      </c>
      <c r="G3334" s="3"/>
      <c r="H3334" s="3" t="s">
        <v>41</v>
      </c>
      <c r="I3334" s="6">
        <v>0</v>
      </c>
    </row>
    <row r="3335" spans="1:9" x14ac:dyDescent="0.2">
      <c r="A3335" s="3" t="s">
        <v>285</v>
      </c>
      <c r="B3335" s="2">
        <v>12</v>
      </c>
      <c r="C3335" s="3">
        <v>48.945118999999998</v>
      </c>
      <c r="D3335" s="3">
        <v>-122.44166800000001</v>
      </c>
      <c r="E3335" s="3" t="s">
        <v>10</v>
      </c>
      <c r="F3335" s="3">
        <v>4.5</v>
      </c>
      <c r="G3335" s="3"/>
      <c r="H3335" s="3" t="s">
        <v>41</v>
      </c>
      <c r="I3335" s="6">
        <v>0</v>
      </c>
    </row>
    <row r="3336" spans="1:9" x14ac:dyDescent="0.2">
      <c r="A3336" s="3" t="s">
        <v>286</v>
      </c>
      <c r="B3336" s="2">
        <v>12</v>
      </c>
      <c r="C3336" s="3">
        <v>48.945470640000003</v>
      </c>
      <c r="D3336" s="3">
        <v>-122.40884440000001</v>
      </c>
      <c r="E3336" s="3" t="s">
        <v>10</v>
      </c>
      <c r="F3336" s="3">
        <v>6.8250000000000002</v>
      </c>
      <c r="G3336" s="3"/>
      <c r="H3336" s="3" t="s">
        <v>287</v>
      </c>
      <c r="I3336" s="6">
        <v>0</v>
      </c>
    </row>
    <row r="3337" spans="1:9" x14ac:dyDescent="0.2">
      <c r="A3337" s="3" t="s">
        <v>288</v>
      </c>
      <c r="B3337" s="2">
        <v>12</v>
      </c>
      <c r="C3337" s="3">
        <v>48.791318330000003</v>
      </c>
      <c r="D3337" s="3">
        <v>-122.5910447</v>
      </c>
      <c r="E3337" s="3" t="s">
        <v>10</v>
      </c>
      <c r="F3337" s="3">
        <v>5.3250000000000002</v>
      </c>
      <c r="G3337" s="3"/>
      <c r="H3337" s="3" t="s">
        <v>47</v>
      </c>
      <c r="I3337" s="6">
        <v>0</v>
      </c>
    </row>
    <row r="3338" spans="1:9" x14ac:dyDescent="0.2">
      <c r="A3338" s="3" t="s">
        <v>289</v>
      </c>
      <c r="B3338" s="2">
        <v>12</v>
      </c>
      <c r="C3338" s="3">
        <v>48.791426000000001</v>
      </c>
      <c r="D3338" s="3">
        <v>-122.590295</v>
      </c>
      <c r="E3338" s="3" t="s">
        <v>10</v>
      </c>
      <c r="F3338" s="3">
        <v>5.25</v>
      </c>
      <c r="G3338" s="3"/>
      <c r="H3338" s="3" t="s">
        <v>47</v>
      </c>
      <c r="I3338" s="6">
        <v>0</v>
      </c>
    </row>
    <row r="3339" spans="1:9" x14ac:dyDescent="0.2">
      <c r="A3339" s="3" t="s">
        <v>290</v>
      </c>
      <c r="B3339" s="2">
        <v>12</v>
      </c>
      <c r="C3339" s="3">
        <v>48.843479930000001</v>
      </c>
      <c r="D3339" s="3">
        <v>-122.58898170000001</v>
      </c>
      <c r="E3339" s="3" t="s">
        <v>10</v>
      </c>
      <c r="F3339" s="3">
        <v>5.375</v>
      </c>
      <c r="G3339" s="3"/>
      <c r="H3339" s="3" t="s">
        <v>12</v>
      </c>
      <c r="I3339" s="6">
        <v>0</v>
      </c>
    </row>
    <row r="3340" spans="1:9" x14ac:dyDescent="0.2">
      <c r="A3340" s="3" t="s">
        <v>291</v>
      </c>
      <c r="B3340" s="2">
        <v>12</v>
      </c>
      <c r="C3340" s="3">
        <v>48.936562279999997</v>
      </c>
      <c r="D3340" s="3">
        <v>-122.44110860000001</v>
      </c>
      <c r="E3340" s="3" t="s">
        <v>10</v>
      </c>
      <c r="F3340" s="3">
        <v>5.0750000000000002</v>
      </c>
      <c r="G3340" s="3"/>
      <c r="H3340" s="3" t="s">
        <v>52</v>
      </c>
      <c r="I3340" s="6">
        <v>0</v>
      </c>
    </row>
    <row r="3341" spans="1:9" x14ac:dyDescent="0.2">
      <c r="A3341" s="3" t="s">
        <v>292</v>
      </c>
      <c r="B3341" s="2">
        <v>12</v>
      </c>
      <c r="C3341" s="3">
        <v>48.936590000000002</v>
      </c>
      <c r="D3341" s="3">
        <v>-122.44171799999999</v>
      </c>
      <c r="E3341" s="3" t="s">
        <v>10</v>
      </c>
      <c r="F3341" s="3">
        <v>5.6</v>
      </c>
      <c r="G3341" s="3"/>
      <c r="H3341" s="3" t="s">
        <v>52</v>
      </c>
      <c r="I3341" s="6">
        <v>0</v>
      </c>
    </row>
    <row r="3342" spans="1:9" x14ac:dyDescent="0.2">
      <c r="A3342" s="3" t="s">
        <v>293</v>
      </c>
      <c r="B3342" s="2">
        <v>12</v>
      </c>
      <c r="C3342" s="3">
        <v>48.83983447</v>
      </c>
      <c r="D3342" s="3">
        <v>-122.29177610000001</v>
      </c>
      <c r="E3342" s="3" t="s">
        <v>10</v>
      </c>
      <c r="F3342" s="3">
        <v>4.8000000000000007</v>
      </c>
      <c r="G3342" s="3"/>
      <c r="H3342" s="3" t="s">
        <v>294</v>
      </c>
      <c r="I3342" s="6">
        <v>0</v>
      </c>
    </row>
    <row r="3343" spans="1:9" x14ac:dyDescent="0.2">
      <c r="A3343" s="3" t="s">
        <v>295</v>
      </c>
      <c r="B3343" s="2">
        <v>12</v>
      </c>
      <c r="C3343" s="3">
        <v>48.9494568</v>
      </c>
      <c r="D3343" s="3">
        <v>-122.4088785</v>
      </c>
      <c r="E3343" s="3" t="s">
        <v>10</v>
      </c>
      <c r="F3343" s="3">
        <v>5.8250000000000002</v>
      </c>
      <c r="G3343" s="3"/>
      <c r="H3343" s="3" t="s">
        <v>296</v>
      </c>
      <c r="I3343" s="6">
        <v>0</v>
      </c>
    </row>
    <row r="3344" spans="1:9" x14ac:dyDescent="0.2">
      <c r="A3344" s="3" t="s">
        <v>297</v>
      </c>
      <c r="B3344" s="2">
        <v>12</v>
      </c>
      <c r="C3344" s="3">
        <v>48.822125999999997</v>
      </c>
      <c r="D3344" s="3">
        <v>-122.134991</v>
      </c>
      <c r="E3344" s="3" t="s">
        <v>10</v>
      </c>
      <c r="F3344" s="3">
        <v>4.25</v>
      </c>
      <c r="G3344" s="3"/>
      <c r="H3344" s="3" t="s">
        <v>298</v>
      </c>
      <c r="I3344" s="6">
        <v>0</v>
      </c>
    </row>
    <row r="3345" spans="1:9" x14ac:dyDescent="0.2">
      <c r="A3345" s="3" t="s">
        <v>299</v>
      </c>
      <c r="B3345" s="2">
        <v>12</v>
      </c>
      <c r="C3345" s="3">
        <v>48.837985000000003</v>
      </c>
      <c r="D3345" s="3">
        <v>-122.154369</v>
      </c>
      <c r="E3345" s="3" t="s">
        <v>10</v>
      </c>
      <c r="F3345" s="3">
        <v>4.75</v>
      </c>
      <c r="G3345" s="3"/>
      <c r="H3345" s="3" t="s">
        <v>17</v>
      </c>
      <c r="I3345" s="6">
        <v>0</v>
      </c>
    </row>
    <row r="3346" spans="1:9" x14ac:dyDescent="0.2">
      <c r="A3346" s="3" t="s">
        <v>300</v>
      </c>
      <c r="B3346" s="2">
        <v>12</v>
      </c>
      <c r="C3346" s="3">
        <v>48.918458819999998</v>
      </c>
      <c r="D3346" s="3">
        <v>-122.4651307</v>
      </c>
      <c r="E3346" s="3" t="s">
        <v>10</v>
      </c>
      <c r="F3346" s="3">
        <v>6.3250000000000002</v>
      </c>
      <c r="G3346" s="3"/>
      <c r="H3346" s="3" t="s">
        <v>57</v>
      </c>
      <c r="I3346" s="6">
        <v>0</v>
      </c>
    </row>
    <row r="3347" spans="1:9" x14ac:dyDescent="0.2">
      <c r="A3347" s="3" t="s">
        <v>301</v>
      </c>
      <c r="B3347" s="2">
        <v>12</v>
      </c>
      <c r="C3347" s="3">
        <v>48.918458819999998</v>
      </c>
      <c r="D3347" s="3">
        <v>-122.4651307</v>
      </c>
      <c r="E3347" s="3" t="s">
        <v>10</v>
      </c>
      <c r="F3347" s="3">
        <v>6.3</v>
      </c>
      <c r="G3347" s="3"/>
      <c r="H3347" s="3" t="s">
        <v>57</v>
      </c>
      <c r="I3347" s="6">
        <v>0</v>
      </c>
    </row>
    <row r="3348" spans="1:9" x14ac:dyDescent="0.2">
      <c r="A3348" s="3" t="s">
        <v>302</v>
      </c>
      <c r="B3348" s="2">
        <v>12</v>
      </c>
      <c r="C3348" s="3">
        <v>48.919001000000002</v>
      </c>
      <c r="D3348" s="3">
        <v>-122.464192</v>
      </c>
      <c r="E3348" s="3" t="s">
        <v>10</v>
      </c>
      <c r="F3348" s="3">
        <v>6.6999999999999993</v>
      </c>
      <c r="G3348" s="3"/>
      <c r="H3348" s="3" t="s">
        <v>57</v>
      </c>
      <c r="I3348" s="6">
        <v>0</v>
      </c>
    </row>
    <row r="3349" spans="1:9" x14ac:dyDescent="0.2">
      <c r="A3349" s="3" t="s">
        <v>303</v>
      </c>
      <c r="B3349" s="2">
        <v>12</v>
      </c>
      <c r="C3349" s="3">
        <v>48.92017001</v>
      </c>
      <c r="D3349" s="3">
        <v>-122.4426847</v>
      </c>
      <c r="E3349" s="3" t="s">
        <v>10</v>
      </c>
      <c r="F3349" s="3">
        <v>7.9</v>
      </c>
      <c r="G3349" s="3"/>
      <c r="H3349" s="3" t="s">
        <v>304</v>
      </c>
      <c r="I3349" s="6">
        <v>0</v>
      </c>
    </row>
    <row r="3350" spans="1:9" x14ac:dyDescent="0.2">
      <c r="A3350" s="3" t="s">
        <v>305</v>
      </c>
      <c r="B3350" s="2">
        <v>12</v>
      </c>
      <c r="C3350" s="3">
        <v>48.917514310000001</v>
      </c>
      <c r="D3350" s="3">
        <v>-122.4203562</v>
      </c>
      <c r="E3350" s="3" t="s">
        <v>10</v>
      </c>
      <c r="F3350" s="3">
        <v>7.7750000000000004</v>
      </c>
      <c r="G3350" s="3"/>
      <c r="H3350" s="3" t="s">
        <v>306</v>
      </c>
      <c r="I3350" s="6">
        <v>0</v>
      </c>
    </row>
    <row r="3351" spans="1:9" x14ac:dyDescent="0.2">
      <c r="A3351" s="3" t="s">
        <v>307</v>
      </c>
      <c r="B3351" s="2">
        <v>12</v>
      </c>
      <c r="C3351" s="3">
        <v>48.790480670000001</v>
      </c>
      <c r="D3351" s="3">
        <v>-122.5844614</v>
      </c>
      <c r="E3351" s="3" t="s">
        <v>10</v>
      </c>
      <c r="F3351" s="3">
        <v>6.875</v>
      </c>
      <c r="G3351" s="3"/>
      <c r="H3351" s="3" t="s">
        <v>308</v>
      </c>
      <c r="I3351" s="6">
        <v>0</v>
      </c>
    </row>
    <row r="3352" spans="1:9" x14ac:dyDescent="0.2">
      <c r="A3352" s="3" t="s">
        <v>309</v>
      </c>
      <c r="B3352" s="2">
        <v>12</v>
      </c>
      <c r="C3352" s="3">
        <v>48.90596</v>
      </c>
      <c r="D3352" s="3">
        <v>-122.5535</v>
      </c>
      <c r="E3352" s="3" t="s">
        <v>10</v>
      </c>
      <c r="F3352" s="3">
        <v>7.1</v>
      </c>
      <c r="G3352" s="3"/>
      <c r="H3352" s="3" t="s">
        <v>43</v>
      </c>
      <c r="I3352" s="6">
        <v>0</v>
      </c>
    </row>
    <row r="3353" spans="1:9" x14ac:dyDescent="0.2">
      <c r="A3353" s="3" t="s">
        <v>310</v>
      </c>
      <c r="B3353" s="2">
        <v>12</v>
      </c>
      <c r="C3353" s="3">
        <v>48.789147</v>
      </c>
      <c r="D3353" s="3">
        <v>-122.199209</v>
      </c>
      <c r="E3353" s="3" t="s">
        <v>10</v>
      </c>
      <c r="F3353" s="3">
        <v>4.7</v>
      </c>
      <c r="G3353" s="3"/>
      <c r="H3353" s="3" t="s">
        <v>26</v>
      </c>
      <c r="I3353" s="6">
        <v>0</v>
      </c>
    </row>
    <row r="3354" spans="1:9" x14ac:dyDescent="0.2">
      <c r="A3354" s="3" t="s">
        <v>311</v>
      </c>
      <c r="B3354" s="2">
        <v>12</v>
      </c>
      <c r="C3354" s="3">
        <v>48.968535529999997</v>
      </c>
      <c r="D3354" s="3">
        <v>-122.3312081</v>
      </c>
      <c r="E3354" s="3" t="s">
        <v>10</v>
      </c>
      <c r="F3354" s="3">
        <v>5.8250000000000002</v>
      </c>
      <c r="G3354" s="3"/>
      <c r="H3354" s="3" t="s">
        <v>312</v>
      </c>
      <c r="I3354" s="6">
        <v>0</v>
      </c>
    </row>
    <row r="3355" spans="1:9" x14ac:dyDescent="0.2">
      <c r="A3355" s="3" t="s">
        <v>313</v>
      </c>
      <c r="B3355" s="2">
        <v>12</v>
      </c>
      <c r="C3355" s="3">
        <v>48.99269366</v>
      </c>
      <c r="D3355" s="3">
        <v>-122.253906</v>
      </c>
      <c r="E3355" s="3" t="s">
        <v>10</v>
      </c>
      <c r="F3355" s="3">
        <v>5.625</v>
      </c>
      <c r="G3355" s="3"/>
      <c r="H3355" s="3" t="s">
        <v>314</v>
      </c>
      <c r="I3355" s="6">
        <v>0</v>
      </c>
    </row>
    <row r="3356" spans="1:9" x14ac:dyDescent="0.2">
      <c r="A3356" s="3" t="s">
        <v>315</v>
      </c>
      <c r="B3356" s="2">
        <v>12</v>
      </c>
      <c r="C3356" s="3">
        <v>48.992719999999998</v>
      </c>
      <c r="D3356" s="3">
        <v>-122.254238</v>
      </c>
      <c r="E3356" s="3" t="s">
        <v>10</v>
      </c>
      <c r="F3356" s="3">
        <v>5.5</v>
      </c>
      <c r="G3356" s="3"/>
      <c r="H3356" s="3" t="s">
        <v>314</v>
      </c>
      <c r="I3356" s="6">
        <v>0</v>
      </c>
    </row>
    <row r="3357" spans="1:9" x14ac:dyDescent="0.2">
      <c r="A3357" s="3" t="s">
        <v>316</v>
      </c>
      <c r="B3357" s="2">
        <v>12</v>
      </c>
      <c r="C3357" s="3">
        <v>48.853436219999999</v>
      </c>
      <c r="D3357" s="3">
        <v>-122.5734542</v>
      </c>
      <c r="E3357" s="3" t="s">
        <v>10</v>
      </c>
      <c r="F3357" s="3">
        <v>5.5750000000000002</v>
      </c>
      <c r="G3357" s="3"/>
      <c r="H3357" s="3" t="s">
        <v>61</v>
      </c>
      <c r="I3357" s="6">
        <v>0</v>
      </c>
    </row>
    <row r="3358" spans="1:9" x14ac:dyDescent="0.2">
      <c r="A3358" s="3" t="s">
        <v>317</v>
      </c>
      <c r="B3358" s="2">
        <v>12</v>
      </c>
      <c r="C3358" s="3">
        <v>48.853501000000001</v>
      </c>
      <c r="D3358" s="3">
        <v>-122.573604</v>
      </c>
      <c r="E3358" s="3" t="s">
        <v>10</v>
      </c>
      <c r="F3358" s="3">
        <v>5.2</v>
      </c>
      <c r="G3358" s="3"/>
      <c r="H3358" s="3" t="s">
        <v>61</v>
      </c>
      <c r="I3358" s="6">
        <v>0</v>
      </c>
    </row>
    <row r="3359" spans="1:9" x14ac:dyDescent="0.2">
      <c r="A3359" s="3" t="s">
        <v>318</v>
      </c>
      <c r="B3359" s="2">
        <v>12</v>
      </c>
      <c r="C3359" s="3">
        <v>48.855220000000003</v>
      </c>
      <c r="D3359" s="3">
        <v>-122.53437</v>
      </c>
      <c r="E3359" s="3" t="s">
        <v>10</v>
      </c>
      <c r="F3359" s="3">
        <v>6.05</v>
      </c>
      <c r="G3359" s="3"/>
      <c r="H3359" s="3" t="s">
        <v>32</v>
      </c>
      <c r="I3359" s="6">
        <v>0</v>
      </c>
    </row>
    <row r="3360" spans="1:9" x14ac:dyDescent="0.2">
      <c r="A3360" s="3" t="s">
        <v>319</v>
      </c>
      <c r="B3360" s="2">
        <v>12</v>
      </c>
      <c r="C3360" s="3">
        <v>48.866914149999999</v>
      </c>
      <c r="D3360" s="3">
        <v>-122.4856595</v>
      </c>
      <c r="E3360" s="3" t="s">
        <v>10</v>
      </c>
      <c r="F3360" s="3">
        <v>6.15</v>
      </c>
      <c r="G3360" s="3"/>
      <c r="H3360" s="3" t="s">
        <v>320</v>
      </c>
      <c r="I3360" s="6">
        <v>0</v>
      </c>
    </row>
    <row r="3361" spans="1:9" x14ac:dyDescent="0.2">
      <c r="A3361" s="3" t="s">
        <v>321</v>
      </c>
      <c r="B3361" s="2">
        <v>12</v>
      </c>
      <c r="C3361" s="3">
        <v>48.869579729999998</v>
      </c>
      <c r="D3361" s="3">
        <v>-122.4379448</v>
      </c>
      <c r="E3361" s="3" t="s">
        <v>10</v>
      </c>
      <c r="F3361" s="3">
        <v>3.85</v>
      </c>
      <c r="G3361" s="3"/>
      <c r="H3361" s="3" t="s">
        <v>322</v>
      </c>
      <c r="I3361" s="6">
        <v>0</v>
      </c>
    </row>
    <row r="3362" spans="1:9" x14ac:dyDescent="0.2">
      <c r="A3362" s="3" t="s">
        <v>323</v>
      </c>
      <c r="B3362" s="2">
        <v>12</v>
      </c>
      <c r="C3362" s="3">
        <v>48.892530000000001</v>
      </c>
      <c r="D3362" s="3">
        <v>-122.54046</v>
      </c>
      <c r="E3362" s="3" t="s">
        <v>10</v>
      </c>
      <c r="F3362" s="3">
        <v>5.166666666666667</v>
      </c>
      <c r="G3362" s="3"/>
      <c r="H3362" s="3" t="s">
        <v>324</v>
      </c>
      <c r="I3362" s="6">
        <v>0</v>
      </c>
    </row>
    <row r="3363" spans="1:9" x14ac:dyDescent="0.2">
      <c r="A3363" s="3" t="s">
        <v>327</v>
      </c>
      <c r="B3363" s="2">
        <v>12</v>
      </c>
      <c r="C3363" s="3">
        <v>48.752448999999999</v>
      </c>
      <c r="D3363" s="3">
        <v>-122.219128</v>
      </c>
      <c r="E3363" s="3" t="s">
        <v>10</v>
      </c>
      <c r="F3363" s="3">
        <v>4.4249999999999998</v>
      </c>
      <c r="G3363" s="3"/>
      <c r="H3363" s="3" t="s">
        <v>328</v>
      </c>
      <c r="I3363" s="6">
        <v>0</v>
      </c>
    </row>
    <row r="3364" spans="1:9" x14ac:dyDescent="0.2">
      <c r="A3364" s="3" t="s">
        <v>619</v>
      </c>
      <c r="B3364" s="2">
        <v>12</v>
      </c>
      <c r="C3364" s="3">
        <v>48.925986999999999</v>
      </c>
      <c r="D3364" s="3">
        <v>-122.67330699999999</v>
      </c>
      <c r="E3364" s="3" t="s">
        <v>10</v>
      </c>
      <c r="F3364" s="3">
        <v>8.23</v>
      </c>
      <c r="G3364" s="3"/>
      <c r="H3364" s="3" t="s">
        <v>620</v>
      </c>
      <c r="I3364" s="6">
        <v>0</v>
      </c>
    </row>
    <row r="3365" spans="1:9" x14ac:dyDescent="0.2">
      <c r="A3365" s="3" t="s">
        <v>335</v>
      </c>
      <c r="B3365" s="2">
        <v>12</v>
      </c>
      <c r="C3365" s="3">
        <v>48.753304</v>
      </c>
      <c r="D3365" s="3">
        <v>-122.468</v>
      </c>
      <c r="E3365" s="3" t="s">
        <v>10</v>
      </c>
      <c r="F3365" s="3">
        <v>8.42</v>
      </c>
      <c r="G3365" s="3"/>
      <c r="H3365" s="3" t="s">
        <v>133</v>
      </c>
      <c r="I3365" s="6">
        <v>0</v>
      </c>
    </row>
    <row r="3366" spans="1:9" x14ac:dyDescent="0.2">
      <c r="A3366" s="3" t="s">
        <v>336</v>
      </c>
      <c r="B3366" s="2">
        <v>12</v>
      </c>
      <c r="C3366" s="3">
        <v>48.996864000000002</v>
      </c>
      <c r="D3366" s="3">
        <v>-122.264225</v>
      </c>
      <c r="E3366" s="3" t="s">
        <v>10</v>
      </c>
      <c r="F3366" s="3">
        <v>7.68</v>
      </c>
      <c r="G3366" s="3"/>
      <c r="H3366" s="3" t="s">
        <v>337</v>
      </c>
      <c r="I3366" s="6">
        <v>0</v>
      </c>
    </row>
    <row r="3367" spans="1:9" x14ac:dyDescent="0.2">
      <c r="A3367" s="3" t="s">
        <v>341</v>
      </c>
      <c r="B3367" s="2">
        <v>12</v>
      </c>
      <c r="C3367" s="3">
        <v>48.571653329999997</v>
      </c>
      <c r="D3367" s="3">
        <v>-122.4418024</v>
      </c>
      <c r="E3367" s="3" t="s">
        <v>159</v>
      </c>
      <c r="F3367" s="3">
        <v>5.5750000000000002</v>
      </c>
      <c r="G3367" s="3"/>
      <c r="H3367" s="3" t="s">
        <v>72</v>
      </c>
      <c r="I3367" s="6">
        <v>0</v>
      </c>
    </row>
    <row r="3368" spans="1:9" x14ac:dyDescent="0.2">
      <c r="A3368" s="3" t="s">
        <v>341</v>
      </c>
      <c r="B3368" s="2">
        <v>12</v>
      </c>
      <c r="C3368" s="3">
        <v>48.571653329999997</v>
      </c>
      <c r="D3368" s="3">
        <v>-122.4418024</v>
      </c>
      <c r="E3368" s="3" t="s">
        <v>10</v>
      </c>
      <c r="F3368" s="3">
        <v>5.4666666666666668</v>
      </c>
      <c r="G3368" s="3"/>
      <c r="H3368" s="3" t="s">
        <v>72</v>
      </c>
      <c r="I3368" s="6">
        <v>0</v>
      </c>
    </row>
    <row r="3369" spans="1:9" x14ac:dyDescent="0.2">
      <c r="A3369" s="3" t="s">
        <v>341</v>
      </c>
      <c r="B3369" s="2">
        <v>12</v>
      </c>
      <c r="C3369" s="3">
        <v>48.571653329999997</v>
      </c>
      <c r="D3369" s="3">
        <v>-122.4418024</v>
      </c>
      <c r="E3369" s="3" t="s">
        <v>342</v>
      </c>
      <c r="F3369" s="3">
        <v>9.1</v>
      </c>
      <c r="G3369" s="3"/>
      <c r="H3369" s="3" t="s">
        <v>72</v>
      </c>
      <c r="I3369" s="6">
        <v>0</v>
      </c>
    </row>
    <row r="3370" spans="1:9" x14ac:dyDescent="0.2">
      <c r="A3370" s="3" t="s">
        <v>345</v>
      </c>
      <c r="B3370" s="2">
        <v>12</v>
      </c>
      <c r="C3370" s="3">
        <v>48.789161</v>
      </c>
      <c r="D3370" s="3">
        <v>-122.199023</v>
      </c>
      <c r="E3370" s="3" t="s">
        <v>10</v>
      </c>
      <c r="F3370" s="3">
        <v>4.1749999999999998</v>
      </c>
      <c r="G3370" s="3"/>
      <c r="H3370" s="3" t="s">
        <v>26</v>
      </c>
      <c r="I3370" s="6">
        <v>0</v>
      </c>
    </row>
    <row r="3371" spans="1:9" x14ac:dyDescent="0.2">
      <c r="A3371" s="3" t="s">
        <v>346</v>
      </c>
      <c r="B3371" s="2">
        <v>12</v>
      </c>
      <c r="C3371" s="3">
        <v>48.720171999999998</v>
      </c>
      <c r="D3371" s="3">
        <v>-122.201216</v>
      </c>
      <c r="E3371" s="3" t="s">
        <v>10</v>
      </c>
      <c r="F3371" s="3">
        <v>3.75</v>
      </c>
      <c r="G3371" s="3"/>
      <c r="H3371" s="3" t="s">
        <v>347</v>
      </c>
      <c r="I3371" s="6">
        <v>0</v>
      </c>
    </row>
    <row r="3372" spans="1:9" x14ac:dyDescent="0.2">
      <c r="A3372" s="3" t="s">
        <v>463</v>
      </c>
      <c r="B3372" s="2">
        <v>12</v>
      </c>
      <c r="C3372" s="3">
        <v>48.766774300000002</v>
      </c>
      <c r="D3372" s="3">
        <v>-122.4976693</v>
      </c>
      <c r="E3372" s="3" t="s">
        <v>10</v>
      </c>
      <c r="F3372" s="3">
        <v>7.4</v>
      </c>
      <c r="G3372" s="3"/>
      <c r="H3372" s="3" t="s">
        <v>173</v>
      </c>
      <c r="I3372" s="6">
        <v>0</v>
      </c>
    </row>
    <row r="3373" spans="1:9" x14ac:dyDescent="0.2">
      <c r="A3373" s="3" t="s">
        <v>464</v>
      </c>
      <c r="B3373" s="2">
        <v>12</v>
      </c>
      <c r="C3373" s="3">
        <v>48.774942750000001</v>
      </c>
      <c r="D3373" s="3">
        <v>-122.4913433</v>
      </c>
      <c r="E3373" s="3" t="s">
        <v>10</v>
      </c>
      <c r="F3373" s="3">
        <v>7.4</v>
      </c>
      <c r="G3373" s="3"/>
      <c r="H3373" s="3" t="s">
        <v>465</v>
      </c>
      <c r="I3373" s="6">
        <v>0</v>
      </c>
    </row>
    <row r="3374" spans="1:9" x14ac:dyDescent="0.2">
      <c r="A3374" s="3" t="s">
        <v>466</v>
      </c>
      <c r="B3374" s="2">
        <v>12</v>
      </c>
      <c r="C3374" s="3">
        <v>48.77474479</v>
      </c>
      <c r="D3374" s="3">
        <v>-122.48962419999999</v>
      </c>
      <c r="E3374" s="3" t="s">
        <v>10</v>
      </c>
      <c r="F3374" s="3">
        <v>7.7</v>
      </c>
      <c r="G3374" s="3"/>
      <c r="H3374" s="3" t="s">
        <v>467</v>
      </c>
      <c r="I3374" s="6">
        <v>0</v>
      </c>
    </row>
    <row r="3375" spans="1:9" x14ac:dyDescent="0.2">
      <c r="A3375" s="3" t="s">
        <v>468</v>
      </c>
      <c r="B3375" s="2">
        <v>12</v>
      </c>
      <c r="C3375" s="3">
        <v>48.783405639999998</v>
      </c>
      <c r="D3375" s="3">
        <v>-122.4830776</v>
      </c>
      <c r="E3375" s="3" t="s">
        <v>10</v>
      </c>
      <c r="F3375" s="3">
        <v>5.8</v>
      </c>
      <c r="G3375" s="3"/>
      <c r="H3375" s="3" t="s">
        <v>469</v>
      </c>
      <c r="I3375" s="6">
        <v>0</v>
      </c>
    </row>
    <row r="3376" spans="1:9" x14ac:dyDescent="0.2">
      <c r="A3376" s="3" t="s">
        <v>470</v>
      </c>
      <c r="B3376" s="2">
        <v>12</v>
      </c>
      <c r="C3376" s="3">
        <v>48.775472460000003</v>
      </c>
      <c r="D3376" s="3">
        <v>-122.4641688</v>
      </c>
      <c r="E3376" s="3" t="s">
        <v>10</v>
      </c>
      <c r="F3376" s="3">
        <v>6.5</v>
      </c>
      <c r="G3376" s="3"/>
      <c r="H3376" s="3" t="s">
        <v>471</v>
      </c>
      <c r="I3376" s="6">
        <v>0</v>
      </c>
    </row>
    <row r="3377" spans="1:9" x14ac:dyDescent="0.2">
      <c r="A3377" s="3" t="s">
        <v>472</v>
      </c>
      <c r="B3377" s="2">
        <v>12</v>
      </c>
      <c r="C3377" s="3">
        <v>48.800201999999999</v>
      </c>
      <c r="D3377" s="3">
        <v>-122.4033407</v>
      </c>
      <c r="E3377" s="3" t="s">
        <v>10</v>
      </c>
      <c r="F3377" s="3">
        <v>5.9</v>
      </c>
      <c r="G3377" s="3"/>
      <c r="H3377" s="3" t="s">
        <v>473</v>
      </c>
      <c r="I3377" s="6">
        <v>0</v>
      </c>
    </row>
    <row r="3378" spans="1:9" x14ac:dyDescent="0.2">
      <c r="A3378" s="3" t="s">
        <v>474</v>
      </c>
      <c r="B3378" s="2">
        <v>12</v>
      </c>
      <c r="C3378" s="3">
        <v>48.797040000000003</v>
      </c>
      <c r="D3378" s="3">
        <v>-122.42483</v>
      </c>
      <c r="E3378" s="3" t="s">
        <v>10</v>
      </c>
      <c r="F3378" s="3">
        <v>6.5</v>
      </c>
      <c r="G3378" s="3"/>
      <c r="H3378" s="3" t="s">
        <v>475</v>
      </c>
      <c r="I3378" s="6">
        <v>0</v>
      </c>
    </row>
    <row r="3379" spans="1:9" x14ac:dyDescent="0.2">
      <c r="A3379" s="3" t="s">
        <v>349</v>
      </c>
      <c r="B3379" s="2">
        <v>12</v>
      </c>
      <c r="C3379" s="3">
        <v>48.743532999999999</v>
      </c>
      <c r="D3379" s="3">
        <v>-122.217589</v>
      </c>
      <c r="E3379" s="3" t="s">
        <v>10</v>
      </c>
      <c r="F3379" s="3">
        <v>3.95</v>
      </c>
      <c r="G3379" s="3"/>
      <c r="H3379" s="3" t="s">
        <v>350</v>
      </c>
      <c r="I3379" s="6">
        <v>0</v>
      </c>
    </row>
    <row r="3380" spans="1:9" x14ac:dyDescent="0.2">
      <c r="A3380" s="3" t="s">
        <v>351</v>
      </c>
      <c r="B3380" s="2">
        <v>12</v>
      </c>
      <c r="C3380" s="3">
        <v>48.771889000000002</v>
      </c>
      <c r="D3380" s="3">
        <v>-122.223271</v>
      </c>
      <c r="E3380" s="3" t="s">
        <v>10</v>
      </c>
      <c r="F3380" s="3">
        <v>3.9499999999999997</v>
      </c>
      <c r="G3380" s="3"/>
      <c r="H3380" s="3" t="s">
        <v>352</v>
      </c>
      <c r="I3380" s="6">
        <v>0</v>
      </c>
    </row>
    <row r="3381" spans="1:9" x14ac:dyDescent="0.2">
      <c r="A3381" s="3" t="s">
        <v>353</v>
      </c>
      <c r="B3381" s="2">
        <v>12</v>
      </c>
      <c r="C3381" s="3">
        <v>48.796546999999997</v>
      </c>
      <c r="D3381" s="3">
        <v>-122.194399</v>
      </c>
      <c r="E3381" s="3" t="s">
        <v>10</v>
      </c>
      <c r="F3381" s="3">
        <v>4.9249999999999998</v>
      </c>
      <c r="G3381" s="3"/>
      <c r="H3381" s="3" t="s">
        <v>354</v>
      </c>
      <c r="I3381" s="6">
        <v>0</v>
      </c>
    </row>
    <row r="3382" spans="1:9" x14ac:dyDescent="0.2">
      <c r="A3382" s="3" t="s">
        <v>706</v>
      </c>
      <c r="B3382" s="2">
        <v>12</v>
      </c>
      <c r="C3382" s="3">
        <v>48.868200000000002</v>
      </c>
      <c r="D3382" s="3">
        <v>-122.69029999999999</v>
      </c>
      <c r="E3382" s="3" t="s">
        <v>10</v>
      </c>
      <c r="F3382" s="3">
        <v>1.6</v>
      </c>
      <c r="G3382" s="3"/>
      <c r="H3382" s="3" t="s">
        <v>356</v>
      </c>
      <c r="I3382" s="6">
        <v>0</v>
      </c>
    </row>
    <row r="3383" spans="1:9" x14ac:dyDescent="0.2">
      <c r="A3383" s="3" t="s">
        <v>477</v>
      </c>
      <c r="B3383" s="2">
        <v>12</v>
      </c>
      <c r="C3383" s="3">
        <v>48.758144999999999</v>
      </c>
      <c r="D3383" s="3">
        <v>-122.181128</v>
      </c>
      <c r="E3383" s="3" t="s">
        <v>10</v>
      </c>
      <c r="F3383" s="3">
        <v>4.3</v>
      </c>
      <c r="G3383" s="3"/>
      <c r="H3383" s="3" t="s">
        <v>478</v>
      </c>
      <c r="I3383" s="6">
        <v>0</v>
      </c>
    </row>
    <row r="3384" spans="1:9" x14ac:dyDescent="0.2">
      <c r="A3384" s="3" t="s">
        <v>359</v>
      </c>
      <c r="B3384" s="2">
        <v>12</v>
      </c>
      <c r="C3384" s="3">
        <v>48.782148999999997</v>
      </c>
      <c r="D3384" s="3">
        <v>-122.218688</v>
      </c>
      <c r="E3384" s="3" t="s">
        <v>10</v>
      </c>
      <c r="F3384" s="3">
        <v>4.3250000000000002</v>
      </c>
      <c r="G3384" s="3"/>
      <c r="H3384" s="3" t="s">
        <v>360</v>
      </c>
      <c r="I3384" s="6">
        <v>0</v>
      </c>
    </row>
  </sheetData>
  <sortState xmlns:xlrd2="http://schemas.microsoft.com/office/spreadsheetml/2017/richdata2" ref="A2:I3384">
    <sortCondition ref="B1:B3384"/>
  </sortState>
  <conditionalFormatting sqref="Q2:AO488">
    <cfRule type="cellIs" dxfId="2" priority="1" operator="greaterThan">
      <formula>1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C6285-B317-4F7A-B3BF-E49BC6D1BE3D}">
  <dimension ref="A1:BE488"/>
  <sheetViews>
    <sheetView tabSelected="1" topLeftCell="W1" zoomScale="70" zoomScaleNormal="70" workbookViewId="0">
      <selection activeCell="BG33" sqref="BG33"/>
    </sheetView>
  </sheetViews>
  <sheetFormatPr defaultRowHeight="12.75" x14ac:dyDescent="0.2"/>
  <cols>
    <col min="1" max="1" width="20.5703125" style="19" bestFit="1" customWidth="1"/>
    <col min="2" max="2" width="18.85546875" style="11" customWidth="1"/>
    <col min="3" max="3" width="15.28515625" style="12" customWidth="1"/>
    <col min="4" max="4" width="17.85546875" style="17" bestFit="1" customWidth="1"/>
    <col min="5" max="5" width="28.5703125" customWidth="1"/>
    <col min="6" max="7" width="15.28515625" style="10" customWidth="1"/>
    <col min="8" max="31" width="9.140625" style="10"/>
    <col min="32" max="32" width="17.85546875" style="33" bestFit="1" customWidth="1"/>
    <col min="33" max="57" width="9.140625" style="10"/>
  </cols>
  <sheetData>
    <row r="1" spans="1:57" x14ac:dyDescent="0.2">
      <c r="A1" s="20" t="s">
        <v>0</v>
      </c>
      <c r="B1" s="21" t="s">
        <v>930</v>
      </c>
      <c r="C1" s="22" t="s">
        <v>909</v>
      </c>
      <c r="D1" s="23" t="s">
        <v>928</v>
      </c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 t="s">
        <v>722</v>
      </c>
      <c r="S1" s="10" t="s">
        <v>723</v>
      </c>
      <c r="T1" s="10" t="s">
        <v>724</v>
      </c>
      <c r="U1" s="10" t="s">
        <v>725</v>
      </c>
      <c r="V1" s="10" t="s">
        <v>726</v>
      </c>
      <c r="W1" s="10" t="s">
        <v>727</v>
      </c>
      <c r="X1" s="10" t="s">
        <v>728</v>
      </c>
      <c r="Y1" s="10" t="s">
        <v>729</v>
      </c>
      <c r="Z1" s="10" t="s">
        <v>730</v>
      </c>
      <c r="AA1" s="10" t="s">
        <v>731</v>
      </c>
      <c r="AB1" s="10" t="s">
        <v>732</v>
      </c>
      <c r="AC1" s="10" t="s">
        <v>733</v>
      </c>
      <c r="AD1" s="10" t="s">
        <v>734</v>
      </c>
      <c r="AF1" s="33" t="s">
        <v>925</v>
      </c>
      <c r="AG1" s="10">
        <v>1</v>
      </c>
      <c r="AH1" s="10">
        <v>2</v>
      </c>
      <c r="AI1" s="10">
        <v>3</v>
      </c>
      <c r="AJ1" s="10">
        <v>4</v>
      </c>
      <c r="AK1" s="10">
        <v>5</v>
      </c>
      <c r="AL1" s="10">
        <v>6</v>
      </c>
      <c r="AM1" s="10">
        <v>7</v>
      </c>
      <c r="AN1" s="10">
        <v>8</v>
      </c>
      <c r="AO1" s="10">
        <v>9</v>
      </c>
      <c r="AP1" s="10">
        <v>10</v>
      </c>
      <c r="AQ1" s="10">
        <v>11</v>
      </c>
      <c r="AR1" s="10">
        <v>12</v>
      </c>
      <c r="AS1" s="10" t="s">
        <v>722</v>
      </c>
      <c r="AT1" s="10" t="s">
        <v>723</v>
      </c>
      <c r="AU1" s="10" t="s">
        <v>724</v>
      </c>
      <c r="AV1" s="10" t="s">
        <v>725</v>
      </c>
      <c r="AW1" s="10" t="s">
        <v>726</v>
      </c>
      <c r="AX1" s="10" t="s">
        <v>727</v>
      </c>
      <c r="AY1" s="10" t="s">
        <v>728</v>
      </c>
      <c r="AZ1" s="10" t="s">
        <v>729</v>
      </c>
      <c r="BA1" s="10" t="s">
        <v>730</v>
      </c>
      <c r="BB1" s="10" t="s">
        <v>731</v>
      </c>
      <c r="BC1" s="10" t="s">
        <v>732</v>
      </c>
      <c r="BD1" s="10" t="s">
        <v>733</v>
      </c>
      <c r="BE1" s="10" t="s">
        <v>734</v>
      </c>
    </row>
    <row r="2" spans="1:57" ht="15" x14ac:dyDescent="0.25">
      <c r="A2" s="19" t="s">
        <v>9</v>
      </c>
      <c r="B2" s="11">
        <v>17110004000033</v>
      </c>
      <c r="C2" s="12">
        <v>0.99838405847549438</v>
      </c>
      <c r="D2" s="34">
        <v>71</v>
      </c>
      <c r="F2" s="10">
        <f>(Q_pnode!AI2*'C_calculation T_reachcode'!Q2)/'A-IFR_pnode'!AI2</f>
        <v>0</v>
      </c>
      <c r="G2" s="10">
        <f>(Q_pnode!AJ2*'C_calculation T_reachcode'!R2)/'A-IFR_pnode'!AJ2</f>
        <v>0</v>
      </c>
      <c r="H2" s="10">
        <f>(Q_pnode!AK2*'C_calculation T_reachcode'!S2)/'A-IFR_pnode'!AK2</f>
        <v>0</v>
      </c>
      <c r="I2" s="10">
        <f>(Q_pnode!AL2*'C_calculation T_reachcode'!T2)/'A-IFR_pnode'!AL2</f>
        <v>0</v>
      </c>
      <c r="J2" s="10">
        <f>(Q_pnode!AM2*'C_calculation T_reachcode'!U2)/'A-IFR_pnode'!AM2</f>
        <v>0</v>
      </c>
      <c r="K2" s="10">
        <f>(Q_pnode!AN2*'C_calculation T_reachcode'!V2)/'A-IFR_pnode'!AN2</f>
        <v>0</v>
      </c>
      <c r="L2" s="10">
        <f>(Q_pnode!AO2*'C_calculation T_reachcode'!W2)/'A-IFR_pnode'!AO2</f>
        <v>0</v>
      </c>
      <c r="M2" s="10">
        <f>(Q_pnode!AP2*'C_calculation T_reachcode'!X2)/'A-IFR_pnode'!AP2</f>
        <v>5.4603713370752196E-3</v>
      </c>
      <c r="N2" s="10">
        <f>(Q_pnode!AQ2*'C_calculation T_reachcode'!Y2)/'A-IFR_pnode'!AQ2</f>
        <v>0</v>
      </c>
      <c r="O2" s="10">
        <f>(Q_pnode!AR2*'C_calculation T_reachcode'!Z2)/'A-IFR_pnode'!AR2</f>
        <v>0</v>
      </c>
      <c r="P2" s="10">
        <f>(Q_pnode!AS2*'C_calculation T_reachcode'!AA2)/'A-IFR_pnode'!AS2</f>
        <v>0</v>
      </c>
      <c r="Q2" s="10">
        <f>(Q_pnode!AT2*'C_calculation T_reachcode'!AB2)/'A-IFR_pnode'!AT2</f>
        <v>0</v>
      </c>
      <c r="R2" s="10">
        <f>(Q_pnode!AU2*'C_calculation T_reachcode'!AC2)/'A-IFR_pnode'!AU2</f>
        <v>3.4154155177414477E-4</v>
      </c>
      <c r="S2" s="10">
        <f>(Q_pnode!AV2*'C_calculation T_reachcode'!AD2)/'A-IFR_pnode'!AV2</f>
        <v>0</v>
      </c>
      <c r="T2" s="10">
        <f>(Q_pnode!AW2*'C_calculation T_reachcode'!AE2)/'A-IFR_pnode'!AW2</f>
        <v>0</v>
      </c>
      <c r="U2" s="10">
        <f>(Q_pnode!AX2*'C_calculation T_reachcode'!AF2)/'A-IFR_pnode'!AX2</f>
        <v>0</v>
      </c>
      <c r="V2" s="10">
        <f>(Q_pnode!AY2*'C_calculation T_reachcode'!AG2)/'A-IFR_pnode'!AY2</f>
        <v>7.6637548680313211E-4</v>
      </c>
      <c r="W2" s="10">
        <f>(Q_pnode!AZ2*'C_calculation T_reachcode'!AH2)/'A-IFR_pnode'!AZ2</f>
        <v>0</v>
      </c>
      <c r="X2" s="10">
        <f>(Q_pnode!BA2*'C_calculation T_reachcode'!AI2)/'A-IFR_pnode'!BA2</f>
        <v>0</v>
      </c>
      <c r="Y2" s="10">
        <f>(Q_pnode!BB2*'C_calculation T_reachcode'!AJ2)/'A-IFR_pnode'!BB2</f>
        <v>0</v>
      </c>
      <c r="Z2" s="10">
        <f>(Q_pnode!BC2*'C_calculation T_reachcode'!AK2)/'A-IFR_pnode'!BC2</f>
        <v>0</v>
      </c>
      <c r="AA2" s="10">
        <f>(Q_pnode!BD2*'C_calculation T_reachcode'!AL2)/'A-IFR_pnode'!BD2</f>
        <v>0</v>
      </c>
      <c r="AB2" s="10">
        <f>(Q_pnode!BE2*'C_calculation T_reachcode'!AM2)/'A-IFR_pnode'!BE2</f>
        <v>0</v>
      </c>
      <c r="AC2" s="10">
        <f>(Q_pnode!BF2*'C_calculation T_reachcode'!AN2)/'A-IFR_pnode'!BF2</f>
        <v>7.1650042916562373E-4</v>
      </c>
      <c r="AD2" s="10">
        <f>(Q_pnode!BG2*'C_calculation T_reachcode'!AO2)/'A-IFR_pnode'!BG2</f>
        <v>0</v>
      </c>
      <c r="AF2" s="33" cm="1">
        <f t="array" ref="AF2:AF205">_xlfn.UNIQUE(B2:B488)</f>
        <v>17110004000033</v>
      </c>
      <c r="AG2" s="10">
        <f>AVERAGEIFS(F$2:F$420,$B$2:$B$420,$AF2,F$2:F$420,"&gt;=0")</f>
        <v>0</v>
      </c>
      <c r="AH2" s="10">
        <f t="shared" ref="AH2:BE2" si="0">AVERAGEIFS(G$2:G$420,$B$2:$B$420,$AF2,G$2:G$420,"&gt;=0")</f>
        <v>0</v>
      </c>
      <c r="AI2" s="10">
        <f t="shared" si="0"/>
        <v>0</v>
      </c>
      <c r="AJ2" s="10">
        <f t="shared" si="0"/>
        <v>0</v>
      </c>
      <c r="AK2" s="10">
        <f t="shared" si="0"/>
        <v>0</v>
      </c>
      <c r="AL2" s="10">
        <f t="shared" si="0"/>
        <v>0</v>
      </c>
      <c r="AM2" s="10">
        <f t="shared" si="0"/>
        <v>3.8887622766352506E-2</v>
      </c>
      <c r="AN2" s="10">
        <f t="shared" si="0"/>
        <v>2.8590708540818358E-2</v>
      </c>
      <c r="AO2" s="10">
        <f t="shared" si="0"/>
        <v>0</v>
      </c>
      <c r="AP2" s="10">
        <f t="shared" si="0"/>
        <v>0</v>
      </c>
      <c r="AQ2" s="10">
        <f t="shared" si="0"/>
        <v>0</v>
      </c>
      <c r="AR2" s="10">
        <f t="shared" si="0"/>
        <v>0</v>
      </c>
      <c r="AS2" s="10">
        <f t="shared" si="0"/>
        <v>6.6955129567606382E-4</v>
      </c>
      <c r="AT2" s="10">
        <f t="shared" si="0"/>
        <v>0</v>
      </c>
      <c r="AU2" s="10">
        <f t="shared" si="0"/>
        <v>0</v>
      </c>
      <c r="AV2" s="10">
        <f t="shared" si="0"/>
        <v>2.3134674577670565E-3</v>
      </c>
      <c r="AW2" s="10">
        <f t="shared" si="0"/>
        <v>1.1773489748991971E-2</v>
      </c>
      <c r="AX2" s="10">
        <f t="shared" si="0"/>
        <v>0</v>
      </c>
      <c r="AY2" s="10">
        <f t="shared" si="0"/>
        <v>0</v>
      </c>
      <c r="AZ2" s="10">
        <f t="shared" si="0"/>
        <v>0</v>
      </c>
      <c r="BA2" s="10">
        <f t="shared" si="0"/>
        <v>1.8578270709370965E-3</v>
      </c>
      <c r="BB2" s="10">
        <f t="shared" si="0"/>
        <v>0</v>
      </c>
      <c r="BC2" s="10">
        <f t="shared" si="0"/>
        <v>7.2077652741851708E-3</v>
      </c>
      <c r="BD2" s="10">
        <f t="shared" si="0"/>
        <v>4.6448492641861377E-3</v>
      </c>
      <c r="BE2" s="10">
        <f t="shared" si="0"/>
        <v>0</v>
      </c>
    </row>
    <row r="3" spans="1:57" ht="15" x14ac:dyDescent="0.25">
      <c r="A3" s="19" t="s">
        <v>14</v>
      </c>
      <c r="B3" s="11">
        <v>17110004000932</v>
      </c>
      <c r="C3" s="12">
        <v>0.99912798404693604</v>
      </c>
      <c r="D3" s="34">
        <v>540</v>
      </c>
      <c r="F3" s="10">
        <f>(Q_pnode!AI3*'C_calculation T_reachcode'!Q3)/'A-IFR_pnode'!AI3</f>
        <v>0</v>
      </c>
      <c r="G3" s="10">
        <f>(Q_pnode!AJ3*'C_calculation T_reachcode'!R3)/'A-IFR_pnode'!AJ3</f>
        <v>0</v>
      </c>
      <c r="H3" s="10">
        <f>(Q_pnode!AK3*'C_calculation T_reachcode'!S3)/'A-IFR_pnode'!AK3</f>
        <v>0</v>
      </c>
      <c r="I3" s="10">
        <f>(Q_pnode!AL3*'C_calculation T_reachcode'!T3)/'A-IFR_pnode'!AL3</f>
        <v>0</v>
      </c>
      <c r="J3" s="10">
        <f>(Q_pnode!AM3*'C_calculation T_reachcode'!U3)/'A-IFR_pnode'!AM3</f>
        <v>0</v>
      </c>
      <c r="K3" s="10">
        <f>(Q_pnode!AN3*'C_calculation T_reachcode'!V3)/'A-IFR_pnode'!AN3</f>
        <v>0</v>
      </c>
      <c r="L3" s="10">
        <f>(Q_pnode!AO3*'C_calculation T_reachcode'!W3)/'A-IFR_pnode'!AO3</f>
        <v>0</v>
      </c>
      <c r="M3" s="10">
        <f>(Q_pnode!AP3*'C_calculation T_reachcode'!X3)/'A-IFR_pnode'!AP3</f>
        <v>0</v>
      </c>
      <c r="N3" s="10">
        <f>(Q_pnode!AQ3*'C_calculation T_reachcode'!Y3)/'A-IFR_pnode'!AQ3</f>
        <v>0</v>
      </c>
      <c r="O3" s="10">
        <f>(Q_pnode!AR3*'C_calculation T_reachcode'!Z3)/'A-IFR_pnode'!AR3</f>
        <v>0</v>
      </c>
      <c r="P3" s="10">
        <f>(Q_pnode!AS3*'C_calculation T_reachcode'!AA3)/'A-IFR_pnode'!AS3</f>
        <v>0</v>
      </c>
      <c r="Q3" s="10">
        <f>(Q_pnode!AT3*'C_calculation T_reachcode'!AB3)/'A-IFR_pnode'!AT3</f>
        <v>0</v>
      </c>
      <c r="R3" s="10">
        <f>(Q_pnode!AU3*'C_calculation T_reachcode'!AC3)/'A-IFR_pnode'!AU3</f>
        <v>0</v>
      </c>
      <c r="S3" s="10">
        <f>(Q_pnode!AV3*'C_calculation T_reachcode'!AD3)/'A-IFR_pnode'!AV3</f>
        <v>0</v>
      </c>
      <c r="T3" s="10">
        <f>(Q_pnode!AW3*'C_calculation T_reachcode'!AE3)/'A-IFR_pnode'!AW3</f>
        <v>0</v>
      </c>
      <c r="U3" s="10">
        <f>(Q_pnode!AX3*'C_calculation T_reachcode'!AF3)/'A-IFR_pnode'!AX3</f>
        <v>0</v>
      </c>
      <c r="V3" s="10">
        <f>(Q_pnode!AY3*'C_calculation T_reachcode'!AG3)/'A-IFR_pnode'!AY3</f>
        <v>0</v>
      </c>
      <c r="W3" s="10">
        <f>(Q_pnode!AZ3*'C_calculation T_reachcode'!AH3)/'A-IFR_pnode'!AZ3</f>
        <v>0</v>
      </c>
      <c r="X3" s="10">
        <f>(Q_pnode!BA3*'C_calculation T_reachcode'!AI3)/'A-IFR_pnode'!BA3</f>
        <v>0</v>
      </c>
      <c r="Y3" s="10">
        <f>(Q_pnode!BB3*'C_calculation T_reachcode'!AJ3)/'A-IFR_pnode'!BB3</f>
        <v>0</v>
      </c>
      <c r="Z3" s="10">
        <f>(Q_pnode!BC3*'C_calculation T_reachcode'!AK3)/'A-IFR_pnode'!BC3</f>
        <v>0</v>
      </c>
      <c r="AA3" s="10">
        <f>(Q_pnode!BD3*'C_calculation T_reachcode'!AL3)/'A-IFR_pnode'!BD3</f>
        <v>0</v>
      </c>
      <c r="AB3" s="10">
        <f>(Q_pnode!BE3*'C_calculation T_reachcode'!AM3)/'A-IFR_pnode'!BE3</f>
        <v>0</v>
      </c>
      <c r="AC3" s="10">
        <f>(Q_pnode!BF3*'C_calculation T_reachcode'!AN3)/'A-IFR_pnode'!BF3</f>
        <v>0</v>
      </c>
      <c r="AD3" s="10">
        <f>(Q_pnode!BG3*'C_calculation T_reachcode'!AO3)/'A-IFR_pnode'!BG3</f>
        <v>0</v>
      </c>
      <c r="AF3" s="33">
        <v>17110004000932</v>
      </c>
      <c r="AG3" s="10">
        <f t="shared" ref="AG3:AG66" si="1">AVERAGEIFS(F$2:F$420,$B$2:$B$420,$AF3,F$2:F$420,"&gt;=0")</f>
        <v>0</v>
      </c>
      <c r="AH3" s="10">
        <f t="shared" ref="AH3:AH66" si="2">AVERAGEIFS(G$2:G$420,$B$2:$B$420,$AF3,G$2:G$420,"&gt;=0")</f>
        <v>0</v>
      </c>
      <c r="AI3" s="10">
        <f t="shared" ref="AI3:AI66" si="3">AVERAGEIFS(H$2:H$420,$B$2:$B$420,$AF3,H$2:H$420,"&gt;=0")</f>
        <v>0</v>
      </c>
      <c r="AJ3" s="10">
        <f t="shared" ref="AJ3:AJ66" si="4">AVERAGEIFS(I$2:I$420,$B$2:$B$420,$AF3,I$2:I$420,"&gt;=0")</f>
        <v>0</v>
      </c>
      <c r="AK3" s="10">
        <f t="shared" ref="AK3:AK66" si="5">AVERAGEIFS(J$2:J$420,$B$2:$B$420,$AF3,J$2:J$420,"&gt;=0")</f>
        <v>0</v>
      </c>
      <c r="AL3" s="10">
        <f t="shared" ref="AL3:AL66" si="6">AVERAGEIFS(K$2:K$420,$B$2:$B$420,$AF3,K$2:K$420,"&gt;=0")</f>
        <v>0</v>
      </c>
      <c r="AM3" s="10">
        <f t="shared" ref="AM3:AM66" si="7">AVERAGEIFS(L$2:L$420,$B$2:$B$420,$AF3,L$2:L$420,"&gt;=0")</f>
        <v>0</v>
      </c>
      <c r="AN3" s="10">
        <f t="shared" ref="AN3:AN66" si="8">AVERAGEIFS(M$2:M$420,$B$2:$B$420,$AF3,M$2:M$420,"&gt;=0")</f>
        <v>0</v>
      </c>
      <c r="AO3" s="10">
        <f t="shared" ref="AO3:AO66" si="9">AVERAGEIFS(N$2:N$420,$B$2:$B$420,$AF3,N$2:N$420,"&gt;=0")</f>
        <v>0</v>
      </c>
      <c r="AP3" s="10">
        <f t="shared" ref="AP3:AP66" si="10">AVERAGEIFS(O$2:O$420,$B$2:$B$420,$AF3,O$2:O$420,"&gt;=0")</f>
        <v>0</v>
      </c>
      <c r="AQ3" s="10">
        <f t="shared" ref="AQ3:AQ66" si="11">AVERAGEIFS(P$2:P$420,$B$2:$B$420,$AF3,P$2:P$420,"&gt;=0")</f>
        <v>0</v>
      </c>
      <c r="AR3" s="10">
        <f t="shared" ref="AR3:AR66" si="12">AVERAGEIFS(Q$2:Q$420,$B$2:$B$420,$AF3,Q$2:Q$420,"&gt;=0")</f>
        <v>0</v>
      </c>
      <c r="AS3" s="10">
        <f t="shared" ref="AS3:AS66" si="13">AVERAGEIFS(R$2:R$420,$B$2:$B$420,$AF3,R$2:R$420,"&gt;=0")</f>
        <v>0</v>
      </c>
      <c r="AT3" s="10">
        <f t="shared" ref="AT3:AT66" si="14">AVERAGEIFS(S$2:S$420,$B$2:$B$420,$AF3,S$2:S$420,"&gt;=0")</f>
        <v>0</v>
      </c>
      <c r="AU3" s="10">
        <f t="shared" ref="AU3:AU66" si="15">AVERAGEIFS(T$2:T$420,$B$2:$B$420,$AF3,T$2:T$420,"&gt;=0")</f>
        <v>0</v>
      </c>
      <c r="AV3" s="10">
        <f t="shared" ref="AV3:AV66" si="16">AVERAGEIFS(U$2:U$420,$B$2:$B$420,$AF3,U$2:U$420,"&gt;=0")</f>
        <v>0</v>
      </c>
      <c r="AW3" s="10">
        <f t="shared" ref="AW3:AW66" si="17">AVERAGEIFS(V$2:V$420,$B$2:$B$420,$AF3,V$2:V$420,"&gt;=0")</f>
        <v>0</v>
      </c>
      <c r="AX3" s="10">
        <f t="shared" ref="AX3:AX66" si="18">AVERAGEIFS(W$2:W$420,$B$2:$B$420,$AF3,W$2:W$420,"&gt;=0")</f>
        <v>0</v>
      </c>
      <c r="AY3" s="10">
        <f t="shared" ref="AY3:AY66" si="19">AVERAGEIFS(X$2:X$420,$B$2:$B$420,$AF3,X$2:X$420,"&gt;=0")</f>
        <v>0</v>
      </c>
      <c r="AZ3" s="10">
        <f t="shared" ref="AZ3:AZ66" si="20">AVERAGEIFS(Y$2:Y$420,$B$2:$B$420,$AF3,Y$2:Y$420,"&gt;=0")</f>
        <v>0</v>
      </c>
      <c r="BA3" s="10">
        <f t="shared" ref="BA3:BA66" si="21">AVERAGEIFS(Z$2:Z$420,$B$2:$B$420,$AF3,Z$2:Z$420,"&gt;=0")</f>
        <v>0</v>
      </c>
      <c r="BB3" s="10">
        <f t="shared" ref="BB3:BB66" si="22">AVERAGEIFS(AA$2:AA$420,$B$2:$B$420,$AF3,AA$2:AA$420,"&gt;=0")</f>
        <v>0</v>
      </c>
      <c r="BC3" s="10">
        <f t="shared" ref="BC3:BC66" si="23">AVERAGEIFS(AB$2:AB$420,$B$2:$B$420,$AF3,AB$2:AB$420,"&gt;=0")</f>
        <v>0</v>
      </c>
      <c r="BD3" s="10">
        <f t="shared" ref="BD3:BD66" si="24">AVERAGEIFS(AC$2:AC$420,$B$2:$B$420,$AF3,AC$2:AC$420,"&gt;=0")</f>
        <v>0</v>
      </c>
      <c r="BE3" s="10">
        <f t="shared" ref="BE3:BE66" si="25">AVERAGEIFS(AD$2:AD$420,$B$2:$B$420,$AF3,AD$2:AD$420,"&gt;=0")</f>
        <v>0</v>
      </c>
    </row>
    <row r="4" spans="1:57" ht="15" x14ac:dyDescent="0.25">
      <c r="A4" s="19" t="s">
        <v>16</v>
      </c>
      <c r="B4" s="11">
        <v>17110004000248</v>
      </c>
      <c r="C4" s="12">
        <v>0.97164702415466309</v>
      </c>
      <c r="D4" s="34">
        <v>152</v>
      </c>
      <c r="F4" s="10">
        <f>(Q_pnode!AI4*'C_calculation T_reachcode'!Q4)/'A-IFR_pnode'!AI4</f>
        <v>0</v>
      </c>
      <c r="G4" s="10">
        <f>(Q_pnode!AJ4*'C_calculation T_reachcode'!R4)/'A-IFR_pnode'!AJ4</f>
        <v>0</v>
      </c>
      <c r="H4" s="10">
        <f>(Q_pnode!AK4*'C_calculation T_reachcode'!S4)/'A-IFR_pnode'!AK4</f>
        <v>0</v>
      </c>
      <c r="I4" s="10">
        <f>(Q_pnode!AL4*'C_calculation T_reachcode'!T4)/'A-IFR_pnode'!AL4</f>
        <v>0</v>
      </c>
      <c r="J4" s="10">
        <f>(Q_pnode!AM4*'C_calculation T_reachcode'!U4)/'A-IFR_pnode'!AM4</f>
        <v>0</v>
      </c>
      <c r="K4" s="10">
        <f>(Q_pnode!AN4*'C_calculation T_reachcode'!V4)/'A-IFR_pnode'!AN4</f>
        <v>0</v>
      </c>
      <c r="L4" s="10">
        <f>(Q_pnode!AO4*'C_calculation T_reachcode'!W4)/'A-IFR_pnode'!AO4</f>
        <v>0</v>
      </c>
      <c r="M4" s="10">
        <f>(Q_pnode!AP4*'C_calculation T_reachcode'!X4)/'A-IFR_pnode'!AP4</f>
        <v>0</v>
      </c>
      <c r="N4" s="10">
        <f>(Q_pnode!AQ4*'C_calculation T_reachcode'!Y4)/'A-IFR_pnode'!AQ4</f>
        <v>0</v>
      </c>
      <c r="O4" s="10">
        <f>(Q_pnode!AR4*'C_calculation T_reachcode'!Z4)/'A-IFR_pnode'!AR4</f>
        <v>0</v>
      </c>
      <c r="P4" s="10">
        <f>(Q_pnode!AS4*'C_calculation T_reachcode'!AA4)/'A-IFR_pnode'!AS4</f>
        <v>0</v>
      </c>
      <c r="Q4" s="10">
        <f>(Q_pnode!AT4*'C_calculation T_reachcode'!AB4)/'A-IFR_pnode'!AT4</f>
        <v>0</v>
      </c>
      <c r="R4" s="10">
        <f>(Q_pnode!AU4*'C_calculation T_reachcode'!AC4)/'A-IFR_pnode'!AU4</f>
        <v>0</v>
      </c>
      <c r="S4" s="10">
        <f>(Q_pnode!AV4*'C_calculation T_reachcode'!AD4)/'A-IFR_pnode'!AV4</f>
        <v>0</v>
      </c>
      <c r="T4" s="10">
        <f>(Q_pnode!AW4*'C_calculation T_reachcode'!AE4)/'A-IFR_pnode'!AW4</f>
        <v>0</v>
      </c>
      <c r="U4" s="10">
        <f>(Q_pnode!AX4*'C_calculation T_reachcode'!AF4)/'A-IFR_pnode'!AX4</f>
        <v>0</v>
      </c>
      <c r="V4" s="10">
        <f>(Q_pnode!AY4*'C_calculation T_reachcode'!AG4)/'A-IFR_pnode'!AY4</f>
        <v>0</v>
      </c>
      <c r="W4" s="10">
        <f>(Q_pnode!AZ4*'C_calculation T_reachcode'!AH4)/'A-IFR_pnode'!AZ4</f>
        <v>0</v>
      </c>
      <c r="X4" s="10">
        <f>(Q_pnode!BA4*'C_calculation T_reachcode'!AI4)/'A-IFR_pnode'!BA4</f>
        <v>0</v>
      </c>
      <c r="Y4" s="10">
        <f>(Q_pnode!BB4*'C_calculation T_reachcode'!AJ4)/'A-IFR_pnode'!BB4</f>
        <v>0</v>
      </c>
      <c r="Z4" s="10">
        <f>(Q_pnode!BC4*'C_calculation T_reachcode'!AK4)/'A-IFR_pnode'!BC4</f>
        <v>0</v>
      </c>
      <c r="AA4" s="10">
        <f>(Q_pnode!BD4*'C_calculation T_reachcode'!AL4)/'A-IFR_pnode'!BD4</f>
        <v>0</v>
      </c>
      <c r="AB4" s="10">
        <f>(Q_pnode!BE4*'C_calculation T_reachcode'!AM4)/'A-IFR_pnode'!BE4</f>
        <v>0</v>
      </c>
      <c r="AC4" s="10">
        <f>(Q_pnode!BF4*'C_calculation T_reachcode'!AN4)/'A-IFR_pnode'!BF4</f>
        <v>0</v>
      </c>
      <c r="AD4" s="10">
        <f>(Q_pnode!BG4*'C_calculation T_reachcode'!AO4)/'A-IFR_pnode'!BG4</f>
        <v>0</v>
      </c>
      <c r="AF4" s="33">
        <v>17110004000248</v>
      </c>
      <c r="AG4" s="10">
        <f t="shared" si="1"/>
        <v>0</v>
      </c>
      <c r="AH4" s="10">
        <f t="shared" si="2"/>
        <v>0</v>
      </c>
      <c r="AI4" s="10">
        <f t="shared" si="3"/>
        <v>0</v>
      </c>
      <c r="AJ4" s="10">
        <f t="shared" si="4"/>
        <v>0</v>
      </c>
      <c r="AK4" s="10">
        <f t="shared" si="5"/>
        <v>0</v>
      </c>
      <c r="AL4" s="10">
        <f t="shared" si="6"/>
        <v>0</v>
      </c>
      <c r="AM4" s="10">
        <f t="shared" si="7"/>
        <v>0</v>
      </c>
      <c r="AN4" s="10">
        <f t="shared" si="8"/>
        <v>0</v>
      </c>
      <c r="AO4" s="10">
        <f t="shared" si="9"/>
        <v>2.270747012326994E-2</v>
      </c>
      <c r="AP4" s="10">
        <f t="shared" si="10"/>
        <v>0</v>
      </c>
      <c r="AQ4" s="10">
        <f t="shared" si="11"/>
        <v>0</v>
      </c>
      <c r="AR4" s="10">
        <f t="shared" si="12"/>
        <v>0</v>
      </c>
      <c r="AS4" s="10">
        <f t="shared" si="13"/>
        <v>1.6003830967209738E-3</v>
      </c>
      <c r="AT4" s="10">
        <f t="shared" si="14"/>
        <v>5.5244917882654549E-3</v>
      </c>
      <c r="AU4" s="10">
        <f t="shared" si="15"/>
        <v>0</v>
      </c>
      <c r="AV4" s="10">
        <f t="shared" si="16"/>
        <v>0</v>
      </c>
      <c r="AW4" s="10">
        <f t="shared" si="17"/>
        <v>3.8132851529550415E-3</v>
      </c>
      <c r="AX4" s="10">
        <f t="shared" si="18"/>
        <v>0</v>
      </c>
      <c r="AY4" s="10">
        <f t="shared" si="19"/>
        <v>0</v>
      </c>
      <c r="AZ4" s="10">
        <f t="shared" si="20"/>
        <v>4.1089107715939106E-3</v>
      </c>
      <c r="BA4" s="10">
        <f t="shared" si="21"/>
        <v>0</v>
      </c>
      <c r="BB4" s="10">
        <f t="shared" si="22"/>
        <v>0</v>
      </c>
      <c r="BC4" s="10">
        <f t="shared" si="23"/>
        <v>0</v>
      </c>
      <c r="BD4" s="10">
        <f t="shared" si="24"/>
        <v>3.5420861806715232E-3</v>
      </c>
      <c r="BE4" s="10">
        <f t="shared" si="25"/>
        <v>0</v>
      </c>
    </row>
    <row r="5" spans="1:57" ht="15" x14ac:dyDescent="0.25">
      <c r="A5" s="19" t="s">
        <v>18</v>
      </c>
      <c r="B5" s="11">
        <v>17110004000603</v>
      </c>
      <c r="C5" s="12">
        <v>0.71234124898910522</v>
      </c>
      <c r="D5" s="34">
        <v>165</v>
      </c>
      <c r="F5" s="10">
        <f>(Q_pnode!AI5*'C_calculation T_reachcode'!Q5)/'A-IFR_pnode'!AI5</f>
        <v>0</v>
      </c>
      <c r="G5" s="10">
        <f>(Q_pnode!AJ5*'C_calculation T_reachcode'!R5)/'A-IFR_pnode'!AJ5</f>
        <v>0</v>
      </c>
      <c r="H5" s="10">
        <f>(Q_pnode!AK5*'C_calculation T_reachcode'!S5)/'A-IFR_pnode'!AK5</f>
        <v>0</v>
      </c>
      <c r="I5" s="10">
        <f>(Q_pnode!AL5*'C_calculation T_reachcode'!T5)/'A-IFR_pnode'!AL5</f>
        <v>0</v>
      </c>
      <c r="J5" s="10">
        <f>(Q_pnode!AM5*'C_calculation T_reachcode'!U5)/'A-IFR_pnode'!AM5</f>
        <v>0</v>
      </c>
      <c r="K5" s="10">
        <f>(Q_pnode!AN5*'C_calculation T_reachcode'!V5)/'A-IFR_pnode'!AN5</f>
        <v>0</v>
      </c>
      <c r="L5" s="10">
        <f>(Q_pnode!AO5*'C_calculation T_reachcode'!W5)/'A-IFR_pnode'!AO5</f>
        <v>8.0889099667854625E-3</v>
      </c>
      <c r="M5" s="10">
        <f>(Q_pnode!AP5*'C_calculation T_reachcode'!X5)/'A-IFR_pnode'!AP5</f>
        <v>3.4307226175041526E-2</v>
      </c>
      <c r="N5" s="10">
        <f>(Q_pnode!AQ5*'C_calculation T_reachcode'!Y5)/'A-IFR_pnode'!AQ5</f>
        <v>0</v>
      </c>
      <c r="O5" s="10">
        <f>(Q_pnode!AR5*'C_calculation T_reachcode'!Z5)/'A-IFR_pnode'!AR5</f>
        <v>0</v>
      </c>
      <c r="P5" s="10">
        <f>(Q_pnode!AS5*'C_calculation T_reachcode'!AA5)/'A-IFR_pnode'!AS5</f>
        <v>0</v>
      </c>
      <c r="Q5" s="10">
        <f>(Q_pnode!AT5*'C_calculation T_reachcode'!AB5)/'A-IFR_pnode'!AT5</f>
        <v>0</v>
      </c>
      <c r="R5" s="10">
        <f>(Q_pnode!AU5*'C_calculation T_reachcode'!AC5)/'A-IFR_pnode'!AU5</f>
        <v>5.1166688998902808E-3</v>
      </c>
      <c r="S5" s="10">
        <f>(Q_pnode!AV5*'C_calculation T_reachcode'!AD5)/'A-IFR_pnode'!AV5</f>
        <v>0</v>
      </c>
      <c r="T5" s="10">
        <f>(Q_pnode!AW5*'C_calculation T_reachcode'!AE5)/'A-IFR_pnode'!AW5</f>
        <v>0</v>
      </c>
      <c r="U5" s="10">
        <f>(Q_pnode!AX5*'C_calculation T_reachcode'!AF5)/'A-IFR_pnode'!AX5</f>
        <v>1.9702611653796649E-3</v>
      </c>
      <c r="V5" s="10">
        <f>(Q_pnode!AY5*'C_calculation T_reachcode'!AG5)/'A-IFR_pnode'!AY5</f>
        <v>1.100751163796577E-2</v>
      </c>
      <c r="W5" s="10">
        <f>(Q_pnode!AZ5*'C_calculation T_reachcode'!AH5)/'A-IFR_pnode'!AZ5</f>
        <v>0</v>
      </c>
      <c r="X5" s="10">
        <f>(Q_pnode!BA5*'C_calculation T_reachcode'!AI5)/'A-IFR_pnode'!BA5</f>
        <v>0</v>
      </c>
      <c r="Y5" s="10">
        <f>(Q_pnode!BB5*'C_calculation T_reachcode'!AJ5)/'A-IFR_pnode'!BB5</f>
        <v>0</v>
      </c>
      <c r="Z5" s="10">
        <f>(Q_pnode!BC5*'C_calculation T_reachcode'!AK5)/'A-IFR_pnode'!BC5</f>
        <v>1.6927516601821435E-3</v>
      </c>
      <c r="AA5" s="10">
        <f>(Q_pnode!BD5*'C_calculation T_reachcode'!AL5)/'A-IFR_pnode'!BD5</f>
        <v>0</v>
      </c>
      <c r="AB5" s="10">
        <f>(Q_pnode!BE5*'C_calculation T_reachcode'!AM5)/'A-IFR_pnode'!BE5</f>
        <v>4.4672873457157845E-3</v>
      </c>
      <c r="AC5" s="10">
        <f>(Q_pnode!BF5*'C_calculation T_reachcode'!AN5)/'A-IFR_pnode'!BF5</f>
        <v>9.6233623428657235E-3</v>
      </c>
      <c r="AD5" s="10">
        <f>(Q_pnode!BG5*'C_calculation T_reachcode'!AO5)/'A-IFR_pnode'!BG5</f>
        <v>0</v>
      </c>
      <c r="AF5" s="33">
        <v>17110004000603</v>
      </c>
      <c r="AG5" s="10">
        <f t="shared" si="1"/>
        <v>0</v>
      </c>
      <c r="AH5" s="10">
        <f t="shared" si="2"/>
        <v>0</v>
      </c>
      <c r="AI5" s="10">
        <f t="shared" si="3"/>
        <v>0</v>
      </c>
      <c r="AJ5" s="10">
        <f t="shared" si="4"/>
        <v>0</v>
      </c>
      <c r="AK5" s="10">
        <f t="shared" si="5"/>
        <v>0</v>
      </c>
      <c r="AL5" s="10">
        <f t="shared" si="6"/>
        <v>0</v>
      </c>
      <c r="AM5" s="10">
        <f t="shared" si="7"/>
        <v>8.0889099667854625E-3</v>
      </c>
      <c r="AN5" s="10">
        <f t="shared" si="8"/>
        <v>3.4307226175041526E-2</v>
      </c>
      <c r="AO5" s="10">
        <f t="shared" si="9"/>
        <v>0</v>
      </c>
      <c r="AP5" s="10">
        <f t="shared" si="10"/>
        <v>0</v>
      </c>
      <c r="AQ5" s="10">
        <f t="shared" si="11"/>
        <v>0</v>
      </c>
      <c r="AR5" s="10">
        <f t="shared" si="12"/>
        <v>0</v>
      </c>
      <c r="AS5" s="10">
        <f t="shared" si="13"/>
        <v>5.1166688998902808E-3</v>
      </c>
      <c r="AT5" s="10">
        <f t="shared" si="14"/>
        <v>0</v>
      </c>
      <c r="AU5" s="10">
        <f t="shared" si="15"/>
        <v>0</v>
      </c>
      <c r="AV5" s="10">
        <f t="shared" si="16"/>
        <v>1.9702611653796649E-3</v>
      </c>
      <c r="AW5" s="10">
        <f t="shared" si="17"/>
        <v>1.100751163796577E-2</v>
      </c>
      <c r="AX5" s="10">
        <f t="shared" si="18"/>
        <v>0</v>
      </c>
      <c r="AY5" s="10">
        <f t="shared" si="19"/>
        <v>0</v>
      </c>
      <c r="AZ5" s="10">
        <f t="shared" si="20"/>
        <v>0</v>
      </c>
      <c r="BA5" s="10">
        <f t="shared" si="21"/>
        <v>1.6927516601821435E-3</v>
      </c>
      <c r="BB5" s="10">
        <f t="shared" si="22"/>
        <v>0</v>
      </c>
      <c r="BC5" s="10">
        <f t="shared" si="23"/>
        <v>4.4672873457157845E-3</v>
      </c>
      <c r="BD5" s="10">
        <f t="shared" si="24"/>
        <v>9.6233623428657235E-3</v>
      </c>
      <c r="BE5" s="10">
        <f t="shared" si="25"/>
        <v>0</v>
      </c>
    </row>
    <row r="6" spans="1:57" ht="15" x14ac:dyDescent="0.25">
      <c r="A6" s="19" t="s">
        <v>20</v>
      </c>
      <c r="B6" s="11">
        <v>17110001000012</v>
      </c>
      <c r="C6" s="12">
        <v>0.90267044305801392</v>
      </c>
      <c r="D6" s="34">
        <v>47</v>
      </c>
      <c r="F6" s="10">
        <f>(Q_pnode!AI6*'C_calculation T_reachcode'!Q6)/'A-IFR_pnode'!AI6</f>
        <v>0</v>
      </c>
      <c r="G6" s="10">
        <f>(Q_pnode!AJ6*'C_calculation T_reachcode'!R6)/'A-IFR_pnode'!AJ6</f>
        <v>0</v>
      </c>
      <c r="H6" s="10">
        <f>(Q_pnode!AK6*'C_calculation T_reachcode'!S6)/'A-IFR_pnode'!AK6</f>
        <v>0</v>
      </c>
      <c r="I6" s="10">
        <f>(Q_pnode!AL6*'C_calculation T_reachcode'!T6)/'A-IFR_pnode'!AL6</f>
        <v>0</v>
      </c>
      <c r="J6" s="10">
        <f>(Q_pnode!AM6*'C_calculation T_reachcode'!U6)/'A-IFR_pnode'!AM6</f>
        <v>0</v>
      </c>
      <c r="K6" s="10">
        <f>(Q_pnode!AN6*'C_calculation T_reachcode'!V6)/'A-IFR_pnode'!AN6</f>
        <v>0</v>
      </c>
      <c r="L6" s="10">
        <f>(Q_pnode!AO6*'C_calculation T_reachcode'!W6)/'A-IFR_pnode'!AO6</f>
        <v>0</v>
      </c>
      <c r="M6" s="10">
        <f>(Q_pnode!AP6*'C_calculation T_reachcode'!X6)/'A-IFR_pnode'!AP6</f>
        <v>0</v>
      </c>
      <c r="N6" s="10">
        <f>(Q_pnode!AQ6*'C_calculation T_reachcode'!Y6)/'A-IFR_pnode'!AQ6</f>
        <v>0</v>
      </c>
      <c r="O6" s="10">
        <f>(Q_pnode!AR6*'C_calculation T_reachcode'!Z6)/'A-IFR_pnode'!AR6</f>
        <v>0</v>
      </c>
      <c r="P6" s="10">
        <f>(Q_pnode!AS6*'C_calculation T_reachcode'!AA6)/'A-IFR_pnode'!AS6</f>
        <v>0</v>
      </c>
      <c r="Q6" s="10">
        <f>(Q_pnode!AT6*'C_calculation T_reachcode'!AB6)/'A-IFR_pnode'!AT6</f>
        <v>0</v>
      </c>
      <c r="R6" s="10">
        <f>(Q_pnode!AU6*'C_calculation T_reachcode'!AC6)/'A-IFR_pnode'!AU6</f>
        <v>0</v>
      </c>
      <c r="S6" s="10">
        <f>(Q_pnode!AV6*'C_calculation T_reachcode'!AD6)/'A-IFR_pnode'!AV6</f>
        <v>0</v>
      </c>
      <c r="T6" s="10">
        <f>(Q_pnode!AW6*'C_calculation T_reachcode'!AE6)/'A-IFR_pnode'!AW6</f>
        <v>0</v>
      </c>
      <c r="U6" s="10">
        <f>(Q_pnode!AX6*'C_calculation T_reachcode'!AF6)/'A-IFR_pnode'!AX6</f>
        <v>0</v>
      </c>
      <c r="V6" s="10">
        <f>(Q_pnode!AY6*'C_calculation T_reachcode'!AG6)/'A-IFR_pnode'!AY6</f>
        <v>0</v>
      </c>
      <c r="W6" s="10">
        <f>(Q_pnode!AZ6*'C_calculation T_reachcode'!AH6)/'A-IFR_pnode'!AZ6</f>
        <v>0</v>
      </c>
      <c r="X6" s="10">
        <f>(Q_pnode!BA6*'C_calculation T_reachcode'!AI6)/'A-IFR_pnode'!BA6</f>
        <v>0</v>
      </c>
      <c r="Y6" s="10">
        <f>(Q_pnode!BB6*'C_calculation T_reachcode'!AJ6)/'A-IFR_pnode'!BB6</f>
        <v>0</v>
      </c>
      <c r="Z6" s="10">
        <f>(Q_pnode!BC6*'C_calculation T_reachcode'!AK6)/'A-IFR_pnode'!BC6</f>
        <v>0</v>
      </c>
      <c r="AA6" s="10">
        <f>(Q_pnode!BD6*'C_calculation T_reachcode'!AL6)/'A-IFR_pnode'!BD6</f>
        <v>0</v>
      </c>
      <c r="AB6" s="10">
        <f>(Q_pnode!BE6*'C_calculation T_reachcode'!AM6)/'A-IFR_pnode'!BE6</f>
        <v>0</v>
      </c>
      <c r="AC6" s="10">
        <f>(Q_pnode!BF6*'C_calculation T_reachcode'!AN6)/'A-IFR_pnode'!BF6</f>
        <v>0</v>
      </c>
      <c r="AD6" s="10">
        <f>(Q_pnode!BG6*'C_calculation T_reachcode'!AO6)/'A-IFR_pnode'!BG6</f>
        <v>0</v>
      </c>
      <c r="AF6" s="33">
        <v>17110001000012</v>
      </c>
      <c r="AG6" s="10">
        <f t="shared" si="1"/>
        <v>0</v>
      </c>
      <c r="AH6" s="10">
        <f t="shared" si="2"/>
        <v>0</v>
      </c>
      <c r="AI6" s="10">
        <f t="shared" si="3"/>
        <v>0</v>
      </c>
      <c r="AJ6" s="10">
        <f t="shared" si="4"/>
        <v>0</v>
      </c>
      <c r="AK6" s="10">
        <f t="shared" si="5"/>
        <v>0</v>
      </c>
      <c r="AL6" s="10">
        <f t="shared" si="6"/>
        <v>0</v>
      </c>
      <c r="AM6" s="10">
        <f t="shared" si="7"/>
        <v>0</v>
      </c>
      <c r="AN6" s="10">
        <f t="shared" si="8"/>
        <v>0</v>
      </c>
      <c r="AO6" s="10">
        <f t="shared" si="9"/>
        <v>0</v>
      </c>
      <c r="AP6" s="10">
        <f t="shared" si="10"/>
        <v>0</v>
      </c>
      <c r="AQ6" s="10">
        <f t="shared" si="11"/>
        <v>0</v>
      </c>
      <c r="AR6" s="10">
        <f t="shared" si="12"/>
        <v>0</v>
      </c>
      <c r="AS6" s="10">
        <f t="shared" si="13"/>
        <v>0</v>
      </c>
      <c r="AT6" s="10">
        <f t="shared" si="14"/>
        <v>0</v>
      </c>
      <c r="AU6" s="10">
        <f t="shared" si="15"/>
        <v>0</v>
      </c>
      <c r="AV6" s="10">
        <f t="shared" si="16"/>
        <v>0</v>
      </c>
      <c r="AW6" s="10">
        <f t="shared" si="17"/>
        <v>0</v>
      </c>
      <c r="AX6" s="10">
        <f t="shared" si="18"/>
        <v>0</v>
      </c>
      <c r="AY6" s="10">
        <f t="shared" si="19"/>
        <v>0</v>
      </c>
      <c r="AZ6" s="10">
        <f t="shared" si="20"/>
        <v>0</v>
      </c>
      <c r="BA6" s="10">
        <f t="shared" si="21"/>
        <v>0</v>
      </c>
      <c r="BB6" s="10">
        <f t="shared" si="22"/>
        <v>0</v>
      </c>
      <c r="BC6" s="10">
        <f t="shared" si="23"/>
        <v>0</v>
      </c>
      <c r="BD6" s="10">
        <f t="shared" si="24"/>
        <v>0</v>
      </c>
      <c r="BE6" s="10">
        <f t="shared" si="25"/>
        <v>0</v>
      </c>
    </row>
    <row r="7" spans="1:57" ht="15" x14ac:dyDescent="0.25">
      <c r="A7" s="19" t="s">
        <v>22</v>
      </c>
      <c r="B7" s="11">
        <v>17110001000012</v>
      </c>
      <c r="C7" s="12">
        <v>0.90178906917572021</v>
      </c>
      <c r="D7" s="34">
        <v>47</v>
      </c>
      <c r="F7" s="10">
        <f>(Q_pnode!AI7*'C_calculation T_reachcode'!Q7)/'A-IFR_pnode'!AI7</f>
        <v>0</v>
      </c>
      <c r="G7" s="10">
        <f>(Q_pnode!AJ7*'C_calculation T_reachcode'!R7)/'A-IFR_pnode'!AJ7</f>
        <v>0</v>
      </c>
      <c r="H7" s="10">
        <f>(Q_pnode!AK7*'C_calculation T_reachcode'!S7)/'A-IFR_pnode'!AK7</f>
        <v>0</v>
      </c>
      <c r="I7" s="10">
        <f>(Q_pnode!AL7*'C_calculation T_reachcode'!T7)/'A-IFR_pnode'!AL7</f>
        <v>0</v>
      </c>
      <c r="J7" s="10">
        <f>(Q_pnode!AM7*'C_calculation T_reachcode'!U7)/'A-IFR_pnode'!AM7</f>
        <v>0</v>
      </c>
      <c r="K7" s="10">
        <f>(Q_pnode!AN7*'C_calculation T_reachcode'!V7)/'A-IFR_pnode'!AN7</f>
        <v>0</v>
      </c>
      <c r="L7" s="10">
        <f>(Q_pnode!AO7*'C_calculation T_reachcode'!W7)/'A-IFR_pnode'!AO7</f>
        <v>0</v>
      </c>
      <c r="M7" s="10">
        <f>(Q_pnode!AP7*'C_calculation T_reachcode'!X7)/'A-IFR_pnode'!AP7</f>
        <v>0</v>
      </c>
      <c r="N7" s="10">
        <f>(Q_pnode!AQ7*'C_calculation T_reachcode'!Y7)/'A-IFR_pnode'!AQ7</f>
        <v>0</v>
      </c>
      <c r="O7" s="10">
        <f>(Q_pnode!AR7*'C_calculation T_reachcode'!Z7)/'A-IFR_pnode'!AR7</f>
        <v>0</v>
      </c>
      <c r="P7" s="10">
        <f>(Q_pnode!AS7*'C_calculation T_reachcode'!AA7)/'A-IFR_pnode'!AS7</f>
        <v>0</v>
      </c>
      <c r="Q7" s="10">
        <f>(Q_pnode!AT7*'C_calculation T_reachcode'!AB7)/'A-IFR_pnode'!AT7</f>
        <v>0</v>
      </c>
      <c r="R7" s="10">
        <f>(Q_pnode!AU7*'C_calculation T_reachcode'!AC7)/'A-IFR_pnode'!AU7</f>
        <v>0</v>
      </c>
      <c r="S7" s="10">
        <f>(Q_pnode!AV7*'C_calculation T_reachcode'!AD7)/'A-IFR_pnode'!AV7</f>
        <v>0</v>
      </c>
      <c r="T7" s="10">
        <f>(Q_pnode!AW7*'C_calculation T_reachcode'!AE7)/'A-IFR_pnode'!AW7</f>
        <v>0</v>
      </c>
      <c r="U7" s="10">
        <f>(Q_pnode!AX7*'C_calculation T_reachcode'!AF7)/'A-IFR_pnode'!AX7</f>
        <v>0</v>
      </c>
      <c r="V7" s="10">
        <f>(Q_pnode!AY7*'C_calculation T_reachcode'!AG7)/'A-IFR_pnode'!AY7</f>
        <v>0</v>
      </c>
      <c r="W7" s="10">
        <f>(Q_pnode!AZ7*'C_calculation T_reachcode'!AH7)/'A-IFR_pnode'!AZ7</f>
        <v>0</v>
      </c>
      <c r="X7" s="10">
        <f>(Q_pnode!BA7*'C_calculation T_reachcode'!AI7)/'A-IFR_pnode'!BA7</f>
        <v>0</v>
      </c>
      <c r="Y7" s="10">
        <f>(Q_pnode!BB7*'C_calculation T_reachcode'!AJ7)/'A-IFR_pnode'!BB7</f>
        <v>0</v>
      </c>
      <c r="Z7" s="10">
        <f>(Q_pnode!BC7*'C_calculation T_reachcode'!AK7)/'A-IFR_pnode'!BC7</f>
        <v>0</v>
      </c>
      <c r="AA7" s="10">
        <f>(Q_pnode!BD7*'C_calculation T_reachcode'!AL7)/'A-IFR_pnode'!BD7</f>
        <v>0</v>
      </c>
      <c r="AB7" s="10">
        <f>(Q_pnode!BE7*'C_calculation T_reachcode'!AM7)/'A-IFR_pnode'!BE7</f>
        <v>0</v>
      </c>
      <c r="AC7" s="10">
        <f>(Q_pnode!BF7*'C_calculation T_reachcode'!AN7)/'A-IFR_pnode'!BF7</f>
        <v>0</v>
      </c>
      <c r="AD7" s="10">
        <f>(Q_pnode!BG7*'C_calculation T_reachcode'!AO7)/'A-IFR_pnode'!BG7</f>
        <v>0</v>
      </c>
      <c r="AF7" s="33">
        <v>17110001000015</v>
      </c>
      <c r="AG7" s="10">
        <f t="shared" si="1"/>
        <v>0</v>
      </c>
      <c r="AH7" s="10">
        <f t="shared" si="2"/>
        <v>0</v>
      </c>
      <c r="AI7" s="10">
        <f t="shared" si="3"/>
        <v>0</v>
      </c>
      <c r="AJ7" s="10">
        <f t="shared" si="4"/>
        <v>0</v>
      </c>
      <c r="AK7" s="10">
        <f t="shared" si="5"/>
        <v>0</v>
      </c>
      <c r="AL7" s="10">
        <f t="shared" si="6"/>
        <v>0</v>
      </c>
      <c r="AM7" s="10">
        <f t="shared" si="7"/>
        <v>0</v>
      </c>
      <c r="AN7" s="10">
        <f t="shared" si="8"/>
        <v>0</v>
      </c>
      <c r="AO7" s="10">
        <f t="shared" si="9"/>
        <v>0</v>
      </c>
      <c r="AP7" s="10">
        <f t="shared" si="10"/>
        <v>0</v>
      </c>
      <c r="AQ7" s="10">
        <f t="shared" si="11"/>
        <v>0</v>
      </c>
      <c r="AR7" s="10">
        <f t="shared" si="12"/>
        <v>0</v>
      </c>
      <c r="AS7" s="10">
        <f t="shared" si="13"/>
        <v>0</v>
      </c>
      <c r="AT7" s="10">
        <f t="shared" si="14"/>
        <v>0</v>
      </c>
      <c r="AU7" s="10">
        <f t="shared" si="15"/>
        <v>0</v>
      </c>
      <c r="AV7" s="10">
        <f t="shared" si="16"/>
        <v>0</v>
      </c>
      <c r="AW7" s="10">
        <f t="shared" si="17"/>
        <v>0</v>
      </c>
      <c r="AX7" s="10">
        <f t="shared" si="18"/>
        <v>0</v>
      </c>
      <c r="AY7" s="10">
        <f t="shared" si="19"/>
        <v>0</v>
      </c>
      <c r="AZ7" s="10">
        <f t="shared" si="20"/>
        <v>0</v>
      </c>
      <c r="BA7" s="10">
        <f t="shared" si="21"/>
        <v>0</v>
      </c>
      <c r="BB7" s="10">
        <f t="shared" si="22"/>
        <v>0</v>
      </c>
      <c r="BC7" s="10">
        <f t="shared" si="23"/>
        <v>0</v>
      </c>
      <c r="BD7" s="10">
        <f t="shared" si="24"/>
        <v>0</v>
      </c>
      <c r="BE7" s="10">
        <f t="shared" si="25"/>
        <v>0</v>
      </c>
    </row>
    <row r="8" spans="1:57" ht="15" x14ac:dyDescent="0.25">
      <c r="A8" s="19" t="s">
        <v>23</v>
      </c>
      <c r="B8" s="11">
        <v>17110001000015</v>
      </c>
      <c r="C8" s="12">
        <v>0.78961360454559326</v>
      </c>
      <c r="D8" s="34">
        <v>571</v>
      </c>
      <c r="F8" s="10">
        <f>(Q_pnode!AI8*'C_calculation T_reachcode'!Q8)/'A-IFR_pnode'!AI8</f>
        <v>0</v>
      </c>
      <c r="G8" s="10">
        <f>(Q_pnode!AJ8*'C_calculation T_reachcode'!R8)/'A-IFR_pnode'!AJ8</f>
        <v>0</v>
      </c>
      <c r="H8" s="10">
        <f>(Q_pnode!AK8*'C_calculation T_reachcode'!S8)/'A-IFR_pnode'!AK8</f>
        <v>0</v>
      </c>
      <c r="I8" s="10">
        <f>(Q_pnode!AL8*'C_calculation T_reachcode'!T8)/'A-IFR_pnode'!AL8</f>
        <v>0</v>
      </c>
      <c r="J8" s="10">
        <f>(Q_pnode!AM8*'C_calculation T_reachcode'!U8)/'A-IFR_pnode'!AM8</f>
        <v>0</v>
      </c>
      <c r="K8" s="10">
        <f>(Q_pnode!AN8*'C_calculation T_reachcode'!V8)/'A-IFR_pnode'!AN8</f>
        <v>0</v>
      </c>
      <c r="L8" s="10">
        <f>(Q_pnode!AO8*'C_calculation T_reachcode'!W8)/'A-IFR_pnode'!AO8</f>
        <v>0</v>
      </c>
      <c r="M8" s="10">
        <f>(Q_pnode!AP8*'C_calculation T_reachcode'!X8)/'A-IFR_pnode'!AP8</f>
        <v>0</v>
      </c>
      <c r="N8" s="10">
        <f>(Q_pnode!AQ8*'C_calculation T_reachcode'!Y8)/'A-IFR_pnode'!AQ8</f>
        <v>0</v>
      </c>
      <c r="O8" s="10">
        <f>(Q_pnode!AR8*'C_calculation T_reachcode'!Z8)/'A-IFR_pnode'!AR8</f>
        <v>0</v>
      </c>
      <c r="P8" s="10">
        <f>(Q_pnode!AS8*'C_calculation T_reachcode'!AA8)/'A-IFR_pnode'!AS8</f>
        <v>0</v>
      </c>
      <c r="Q8" s="10">
        <f>(Q_pnode!AT8*'C_calculation T_reachcode'!AB8)/'A-IFR_pnode'!AT8</f>
        <v>0</v>
      </c>
      <c r="R8" s="10">
        <f>(Q_pnode!AU8*'C_calculation T_reachcode'!AC8)/'A-IFR_pnode'!AU8</f>
        <v>0</v>
      </c>
      <c r="S8" s="10">
        <f>(Q_pnode!AV8*'C_calculation T_reachcode'!AD8)/'A-IFR_pnode'!AV8</f>
        <v>0</v>
      </c>
      <c r="T8" s="10">
        <f>(Q_pnode!AW8*'C_calculation T_reachcode'!AE8)/'A-IFR_pnode'!AW8</f>
        <v>0</v>
      </c>
      <c r="U8" s="10">
        <f>(Q_pnode!AX8*'C_calculation T_reachcode'!AF8)/'A-IFR_pnode'!AX8</f>
        <v>0</v>
      </c>
      <c r="V8" s="10">
        <f>(Q_pnode!AY8*'C_calculation T_reachcode'!AG8)/'A-IFR_pnode'!AY8</f>
        <v>0</v>
      </c>
      <c r="W8" s="10">
        <f>(Q_pnode!AZ8*'C_calculation T_reachcode'!AH8)/'A-IFR_pnode'!AZ8</f>
        <v>0</v>
      </c>
      <c r="X8" s="10">
        <f>(Q_pnode!BA8*'C_calculation T_reachcode'!AI8)/'A-IFR_pnode'!BA8</f>
        <v>0</v>
      </c>
      <c r="Y8" s="10">
        <f>(Q_pnode!BB8*'C_calculation T_reachcode'!AJ8)/'A-IFR_pnode'!BB8</f>
        <v>0</v>
      </c>
      <c r="Z8" s="10">
        <f>(Q_pnode!BC8*'C_calculation T_reachcode'!AK8)/'A-IFR_pnode'!BC8</f>
        <v>0</v>
      </c>
      <c r="AA8" s="10">
        <f>(Q_pnode!BD8*'C_calculation T_reachcode'!AL8)/'A-IFR_pnode'!BD8</f>
        <v>0</v>
      </c>
      <c r="AB8" s="10">
        <f>(Q_pnode!BE8*'C_calculation T_reachcode'!AM8)/'A-IFR_pnode'!BE8</f>
        <v>0</v>
      </c>
      <c r="AC8" s="10">
        <f>(Q_pnode!BF8*'C_calculation T_reachcode'!AN8)/'A-IFR_pnode'!BF8</f>
        <v>0</v>
      </c>
      <c r="AD8" s="10">
        <f>(Q_pnode!BG8*'C_calculation T_reachcode'!AO8)/'A-IFR_pnode'!BG8</f>
        <v>0</v>
      </c>
      <c r="AF8" s="33">
        <v>17110004000118</v>
      </c>
      <c r="AG8" s="10">
        <f t="shared" si="1"/>
        <v>0</v>
      </c>
      <c r="AH8" s="10">
        <f t="shared" si="2"/>
        <v>0</v>
      </c>
      <c r="AI8" s="10">
        <f t="shared" si="3"/>
        <v>0</v>
      </c>
      <c r="AJ8" s="10">
        <f t="shared" si="4"/>
        <v>0</v>
      </c>
      <c r="AK8" s="10">
        <f t="shared" si="5"/>
        <v>0</v>
      </c>
      <c r="AL8" s="10">
        <f t="shared" si="6"/>
        <v>3.77957760764083E-2</v>
      </c>
      <c r="AM8" s="10">
        <f t="shared" si="7"/>
        <v>3.0257087909058823E-2</v>
      </c>
      <c r="AN8" s="10">
        <f t="shared" si="8"/>
        <v>0.20324594175826963</v>
      </c>
      <c r="AO8" s="10">
        <f t="shared" si="9"/>
        <v>0.42543896321953811</v>
      </c>
      <c r="AP8" s="10">
        <f t="shared" si="10"/>
        <v>0</v>
      </c>
      <c r="AQ8" s="10">
        <f t="shared" si="11"/>
        <v>0</v>
      </c>
      <c r="AR8" s="10">
        <f t="shared" si="12"/>
        <v>0</v>
      </c>
      <c r="AS8" s="10">
        <f t="shared" si="13"/>
        <v>0.14412223340685626</v>
      </c>
      <c r="AT8" s="10">
        <f t="shared" si="14"/>
        <v>0.24633837156317429</v>
      </c>
      <c r="AU8" s="10">
        <f t="shared" si="15"/>
        <v>0</v>
      </c>
      <c r="AV8" s="10">
        <f t="shared" si="16"/>
        <v>1.0000231688678843E-2</v>
      </c>
      <c r="AW8" s="10">
        <f t="shared" si="17"/>
        <v>0.16413761575840974</v>
      </c>
      <c r="AX8" s="10">
        <f t="shared" si="18"/>
        <v>7.8002295433475489E-3</v>
      </c>
      <c r="AY8" s="10">
        <f t="shared" si="19"/>
        <v>0</v>
      </c>
      <c r="AZ8" s="10">
        <f t="shared" si="20"/>
        <v>0.23963975610360927</v>
      </c>
      <c r="BA8" s="10">
        <f t="shared" si="21"/>
        <v>8.2204112265592995E-3</v>
      </c>
      <c r="BB8" s="10">
        <f t="shared" si="22"/>
        <v>0</v>
      </c>
      <c r="BC8" s="10">
        <f t="shared" si="23"/>
        <v>2.9258177339792499E-2</v>
      </c>
      <c r="BD8" s="10">
        <f t="shared" si="24"/>
        <v>0.26168272550196364</v>
      </c>
      <c r="BE8" s="10">
        <f t="shared" si="25"/>
        <v>6.2035789224032184E-3</v>
      </c>
    </row>
    <row r="9" spans="1:57" ht="15" x14ac:dyDescent="0.25">
      <c r="A9" s="19" t="s">
        <v>25</v>
      </c>
      <c r="B9" s="11">
        <v>17110004000118</v>
      </c>
      <c r="C9" s="12">
        <v>0.30861809849739075</v>
      </c>
      <c r="D9" s="34">
        <v>180</v>
      </c>
      <c r="F9" s="10">
        <f>(Q_pnode!AI9*'C_calculation T_reachcode'!Q9)/'A-IFR_pnode'!AI9</f>
        <v>0</v>
      </c>
      <c r="G9" s="10">
        <f>(Q_pnode!AJ9*'C_calculation T_reachcode'!R9)/'A-IFR_pnode'!AJ9</f>
        <v>0</v>
      </c>
      <c r="H9" s="10">
        <f>(Q_pnode!AK9*'C_calculation T_reachcode'!S9)/'A-IFR_pnode'!AK9</f>
        <v>0</v>
      </c>
      <c r="I9" s="10">
        <f>(Q_pnode!AL9*'C_calculation T_reachcode'!T9)/'A-IFR_pnode'!AL9</f>
        <v>0</v>
      </c>
      <c r="J9" s="10">
        <f>(Q_pnode!AM9*'C_calculation T_reachcode'!U9)/'A-IFR_pnode'!AM9</f>
        <v>0</v>
      </c>
      <c r="K9" s="10">
        <f>(Q_pnode!AN9*'C_calculation T_reachcode'!V9)/'A-IFR_pnode'!AN9</f>
        <v>0</v>
      </c>
      <c r="L9" s="10">
        <f>(Q_pnode!AO9*'C_calculation T_reachcode'!W9)/'A-IFR_pnode'!AO9</f>
        <v>2.4826329441904865E-2</v>
      </c>
      <c r="M9" s="10">
        <f>(Q_pnode!AP9*'C_calculation T_reachcode'!X9)/'A-IFR_pnode'!AP9</f>
        <v>0.15837346012958217</v>
      </c>
      <c r="N9" s="10">
        <f>(Q_pnode!AQ9*'C_calculation T_reachcode'!Y9)/'A-IFR_pnode'!AQ9</f>
        <v>0.25940612403519697</v>
      </c>
      <c r="O9" s="10">
        <f>(Q_pnode!AR9*'C_calculation T_reachcode'!Z9)/'A-IFR_pnode'!AR9</f>
        <v>0</v>
      </c>
      <c r="P9" s="10">
        <f>(Q_pnode!AS9*'C_calculation T_reachcode'!AA9)/'A-IFR_pnode'!AS9</f>
        <v>0</v>
      </c>
      <c r="Q9" s="10">
        <f>(Q_pnode!AT9*'C_calculation T_reachcode'!AB9)/'A-IFR_pnode'!AT9</f>
        <v>0</v>
      </c>
      <c r="R9" s="10">
        <f>(Q_pnode!AU9*'C_calculation T_reachcode'!AC9)/'A-IFR_pnode'!AU9</f>
        <v>3.0982307408286953E-2</v>
      </c>
      <c r="S9" s="10">
        <f>(Q_pnode!AV9*'C_calculation T_reachcode'!AD9)/'A-IFR_pnode'!AV9</f>
        <v>6.7508365749705451E-2</v>
      </c>
      <c r="T9" s="10">
        <f>(Q_pnode!AW9*'C_calculation T_reachcode'!AE9)/'A-IFR_pnode'!AW9</f>
        <v>0</v>
      </c>
      <c r="U9" s="10">
        <f>(Q_pnode!AX9*'C_calculation T_reachcode'!AF9)/'A-IFR_pnode'!AX9</f>
        <v>4.2148900508155026E-3</v>
      </c>
      <c r="V9" s="10">
        <f>(Q_pnode!AY9*'C_calculation T_reachcode'!AG9)/'A-IFR_pnode'!AY9</f>
        <v>6.9584199335575483E-2</v>
      </c>
      <c r="W9" s="10">
        <f>(Q_pnode!AZ9*'C_calculation T_reachcode'!AH9)/'A-IFR_pnode'!AZ9</f>
        <v>0</v>
      </c>
      <c r="X9" s="10">
        <f>(Q_pnode!BA9*'C_calculation T_reachcode'!AI9)/'A-IFR_pnode'!BA9</f>
        <v>0</v>
      </c>
      <c r="Y9" s="10">
        <f>(Q_pnode!BB9*'C_calculation T_reachcode'!AJ9)/'A-IFR_pnode'!BB9</f>
        <v>5.149686124800007E-2</v>
      </c>
      <c r="Z9" s="10">
        <f>(Q_pnode!BC9*'C_calculation T_reachcode'!AK9)/'A-IFR_pnode'!BC9</f>
        <v>3.4647326753100773E-3</v>
      </c>
      <c r="AA9" s="10">
        <f>(Q_pnode!BD9*'C_calculation T_reachcode'!AL9)/'A-IFR_pnode'!BD9</f>
        <v>0</v>
      </c>
      <c r="AB9" s="10">
        <f>(Q_pnode!BE9*'C_calculation T_reachcode'!AM9)/'A-IFR_pnode'!BE9</f>
        <v>1.2331714345588246E-2</v>
      </c>
      <c r="AC9" s="10">
        <f>(Q_pnode!BF9*'C_calculation T_reachcode'!AN9)/'A-IFR_pnode'!BF9</f>
        <v>6.3449506440161632E-2</v>
      </c>
      <c r="AD9" s="10">
        <f>(Q_pnode!BG9*'C_calculation T_reachcode'!AO9)/'A-IFR_pnode'!BG9</f>
        <v>0</v>
      </c>
      <c r="AF9" s="33">
        <v>17110004000214</v>
      </c>
      <c r="AG9" s="10">
        <f t="shared" si="1"/>
        <v>0</v>
      </c>
      <c r="AH9" s="10">
        <f t="shared" si="2"/>
        <v>0</v>
      </c>
      <c r="AI9" s="10">
        <f t="shared" si="3"/>
        <v>0</v>
      </c>
      <c r="AJ9" s="10">
        <f t="shared" si="4"/>
        <v>0</v>
      </c>
      <c r="AK9" s="10">
        <f t="shared" si="5"/>
        <v>0</v>
      </c>
      <c r="AL9" s="10">
        <f t="shared" si="6"/>
        <v>0</v>
      </c>
      <c r="AM9" s="10">
        <f t="shared" si="7"/>
        <v>0</v>
      </c>
      <c r="AN9" s="10">
        <f t="shared" si="8"/>
        <v>0</v>
      </c>
      <c r="AO9" s="10">
        <f t="shared" si="9"/>
        <v>0</v>
      </c>
      <c r="AP9" s="10">
        <f t="shared" si="10"/>
        <v>0</v>
      </c>
      <c r="AQ9" s="10">
        <f t="shared" si="11"/>
        <v>0</v>
      </c>
      <c r="AR9" s="10">
        <f t="shared" si="12"/>
        <v>0</v>
      </c>
      <c r="AS9" s="10">
        <f t="shared" si="13"/>
        <v>0</v>
      </c>
      <c r="AT9" s="10">
        <f t="shared" si="14"/>
        <v>0</v>
      </c>
      <c r="AU9" s="10">
        <f t="shared" si="15"/>
        <v>0</v>
      </c>
      <c r="AV9" s="10">
        <f t="shared" si="16"/>
        <v>0</v>
      </c>
      <c r="AW9" s="10">
        <f t="shared" si="17"/>
        <v>0</v>
      </c>
      <c r="AX9" s="10">
        <f t="shared" si="18"/>
        <v>0</v>
      </c>
      <c r="AY9" s="10">
        <f t="shared" si="19"/>
        <v>0</v>
      </c>
      <c r="AZ9" s="10">
        <f t="shared" si="20"/>
        <v>0</v>
      </c>
      <c r="BA9" s="10">
        <f t="shared" si="21"/>
        <v>0</v>
      </c>
      <c r="BB9" s="10">
        <f t="shared" si="22"/>
        <v>0</v>
      </c>
      <c r="BC9" s="10">
        <f t="shared" si="23"/>
        <v>0</v>
      </c>
      <c r="BD9" s="10">
        <f t="shared" si="24"/>
        <v>0</v>
      </c>
      <c r="BE9" s="10">
        <f t="shared" si="25"/>
        <v>0</v>
      </c>
    </row>
    <row r="10" spans="1:57" ht="15" x14ac:dyDescent="0.25">
      <c r="A10" s="19" t="s">
        <v>27</v>
      </c>
      <c r="B10" s="11">
        <v>17110004000214</v>
      </c>
      <c r="C10" s="12">
        <v>0.89564228057861328</v>
      </c>
      <c r="D10" s="34">
        <v>558</v>
      </c>
      <c r="F10" s="10">
        <f>(Q_pnode!AI10*'C_calculation T_reachcode'!Q10)/'A-IFR_pnode'!AI10</f>
        <v>0</v>
      </c>
      <c r="G10" s="10">
        <f>(Q_pnode!AJ10*'C_calculation T_reachcode'!R10)/'A-IFR_pnode'!AJ10</f>
        <v>0</v>
      </c>
      <c r="H10" s="10">
        <f>(Q_pnode!AK10*'C_calculation T_reachcode'!S10)/'A-IFR_pnode'!AK10</f>
        <v>0</v>
      </c>
      <c r="I10" s="10">
        <f>(Q_pnode!AL10*'C_calculation T_reachcode'!T10)/'A-IFR_pnode'!AL10</f>
        <v>0</v>
      </c>
      <c r="J10" s="10">
        <f>(Q_pnode!AM10*'C_calculation T_reachcode'!U10)/'A-IFR_pnode'!AM10</f>
        <v>0</v>
      </c>
      <c r="K10" s="10">
        <f>(Q_pnode!AN10*'C_calculation T_reachcode'!V10)/'A-IFR_pnode'!AN10</f>
        <v>0</v>
      </c>
      <c r="L10" s="10">
        <f>(Q_pnode!AO10*'C_calculation T_reachcode'!W10)/'A-IFR_pnode'!AO10</f>
        <v>0</v>
      </c>
      <c r="M10" s="10">
        <f>(Q_pnode!AP10*'C_calculation T_reachcode'!X10)/'A-IFR_pnode'!AP10</f>
        <v>0</v>
      </c>
      <c r="N10" s="10">
        <f>(Q_pnode!AQ10*'C_calculation T_reachcode'!Y10)/'A-IFR_pnode'!AQ10</f>
        <v>0</v>
      </c>
      <c r="O10" s="10">
        <f>(Q_pnode!AR10*'C_calculation T_reachcode'!Z10)/'A-IFR_pnode'!AR10</f>
        <v>0</v>
      </c>
      <c r="P10" s="10">
        <f>(Q_pnode!AS10*'C_calculation T_reachcode'!AA10)/'A-IFR_pnode'!AS10</f>
        <v>0</v>
      </c>
      <c r="Q10" s="10">
        <f>(Q_pnode!AT10*'C_calculation T_reachcode'!AB10)/'A-IFR_pnode'!AT10</f>
        <v>0</v>
      </c>
      <c r="R10" s="10">
        <f>(Q_pnode!AU10*'C_calculation T_reachcode'!AC10)/'A-IFR_pnode'!AU10</f>
        <v>0</v>
      </c>
      <c r="S10" s="10">
        <f>(Q_pnode!AV10*'C_calculation T_reachcode'!AD10)/'A-IFR_pnode'!AV10</f>
        <v>0</v>
      </c>
      <c r="T10" s="10">
        <f>(Q_pnode!AW10*'C_calculation T_reachcode'!AE10)/'A-IFR_pnode'!AW10</f>
        <v>0</v>
      </c>
      <c r="U10" s="10">
        <f>(Q_pnode!AX10*'C_calculation T_reachcode'!AF10)/'A-IFR_pnode'!AX10</f>
        <v>0</v>
      </c>
      <c r="V10" s="10">
        <f>(Q_pnode!AY10*'C_calculation T_reachcode'!AG10)/'A-IFR_pnode'!AY10</f>
        <v>0</v>
      </c>
      <c r="W10" s="10">
        <f>(Q_pnode!AZ10*'C_calculation T_reachcode'!AH10)/'A-IFR_pnode'!AZ10</f>
        <v>0</v>
      </c>
      <c r="X10" s="10">
        <f>(Q_pnode!BA10*'C_calculation T_reachcode'!AI10)/'A-IFR_pnode'!BA10</f>
        <v>0</v>
      </c>
      <c r="Y10" s="10">
        <f>(Q_pnode!BB10*'C_calculation T_reachcode'!AJ10)/'A-IFR_pnode'!BB10</f>
        <v>0</v>
      </c>
      <c r="Z10" s="10">
        <f>(Q_pnode!BC10*'C_calculation T_reachcode'!AK10)/'A-IFR_pnode'!BC10</f>
        <v>0</v>
      </c>
      <c r="AA10" s="10">
        <f>(Q_pnode!BD10*'C_calculation T_reachcode'!AL10)/'A-IFR_pnode'!BD10</f>
        <v>0</v>
      </c>
      <c r="AB10" s="10">
        <f>(Q_pnode!BE10*'C_calculation T_reachcode'!AM10)/'A-IFR_pnode'!BE10</f>
        <v>0</v>
      </c>
      <c r="AC10" s="10">
        <f>(Q_pnode!BF10*'C_calculation T_reachcode'!AN10)/'A-IFR_pnode'!BF10</f>
        <v>0</v>
      </c>
      <c r="AD10" s="10">
        <f>(Q_pnode!BG10*'C_calculation T_reachcode'!AO10)/'A-IFR_pnode'!BG10</f>
        <v>0</v>
      </c>
      <c r="AF10" s="33">
        <v>17110004000396</v>
      </c>
      <c r="AG10" s="10">
        <f t="shared" si="1"/>
        <v>0</v>
      </c>
      <c r="AH10" s="10">
        <f t="shared" si="2"/>
        <v>0</v>
      </c>
      <c r="AI10" s="10">
        <f t="shared" si="3"/>
        <v>0</v>
      </c>
      <c r="AJ10" s="10">
        <f t="shared" si="4"/>
        <v>0</v>
      </c>
      <c r="AK10" s="10">
        <f t="shared" si="5"/>
        <v>0</v>
      </c>
      <c r="AL10" s="10">
        <f t="shared" si="6"/>
        <v>6.9556488593369298E-3</v>
      </c>
      <c r="AM10" s="10">
        <f t="shared" si="7"/>
        <v>1.5168688305763978E-2</v>
      </c>
      <c r="AN10" s="10">
        <f t="shared" si="8"/>
        <v>2.0202417206498296E-3</v>
      </c>
      <c r="AO10" s="10">
        <f t="shared" si="9"/>
        <v>0</v>
      </c>
      <c r="AP10" s="10">
        <f t="shared" si="10"/>
        <v>0</v>
      </c>
      <c r="AQ10" s="10">
        <f t="shared" si="11"/>
        <v>0</v>
      </c>
      <c r="AR10" s="10">
        <f t="shared" si="12"/>
        <v>0</v>
      </c>
      <c r="AS10" s="10">
        <f t="shared" si="13"/>
        <v>3.6363146710367477E-3</v>
      </c>
      <c r="AT10" s="10">
        <f t="shared" si="14"/>
        <v>0</v>
      </c>
      <c r="AU10" s="10">
        <f t="shared" si="15"/>
        <v>0</v>
      </c>
      <c r="AV10" s="10">
        <f t="shared" si="16"/>
        <v>6.1118830022349096E-3</v>
      </c>
      <c r="AW10" s="10">
        <f t="shared" si="17"/>
        <v>5.8307823527641014E-3</v>
      </c>
      <c r="AX10" s="10">
        <f t="shared" si="18"/>
        <v>1.8743739112418798E-3</v>
      </c>
      <c r="AY10" s="10">
        <f t="shared" si="19"/>
        <v>0</v>
      </c>
      <c r="AZ10" s="10">
        <f t="shared" si="20"/>
        <v>0</v>
      </c>
      <c r="BA10" s="10">
        <f t="shared" si="21"/>
        <v>5.7844268484736703E-3</v>
      </c>
      <c r="BB10" s="10">
        <f t="shared" si="22"/>
        <v>0</v>
      </c>
      <c r="BC10" s="10">
        <f t="shared" si="23"/>
        <v>1.1730521746619871E-2</v>
      </c>
      <c r="BD10" s="10">
        <f t="shared" si="24"/>
        <v>1.4856402268581942E-3</v>
      </c>
      <c r="BE10" s="10">
        <f t="shared" si="25"/>
        <v>1.5948873070297347E-3</v>
      </c>
    </row>
    <row r="11" spans="1:57" ht="15" x14ac:dyDescent="0.25">
      <c r="A11" s="19" t="s">
        <v>29</v>
      </c>
      <c r="B11" s="11">
        <v>17110004000396</v>
      </c>
      <c r="C11" s="12">
        <v>0.86924535036087036</v>
      </c>
      <c r="D11" s="34">
        <v>515</v>
      </c>
      <c r="F11" s="10">
        <f>(Q_pnode!AI11*'C_calculation T_reachcode'!Q11)/'A-IFR_pnode'!AI11</f>
        <v>0</v>
      </c>
      <c r="G11" s="10">
        <f>(Q_pnode!AJ11*'C_calculation T_reachcode'!R11)/'A-IFR_pnode'!AJ11</f>
        <v>0</v>
      </c>
      <c r="H11" s="10">
        <f>(Q_pnode!AK11*'C_calculation T_reachcode'!S11)/'A-IFR_pnode'!AK11</f>
        <v>0</v>
      </c>
      <c r="I11" s="10">
        <f>(Q_pnode!AL11*'C_calculation T_reachcode'!T11)/'A-IFR_pnode'!AL11</f>
        <v>0</v>
      </c>
      <c r="J11" s="10">
        <f>(Q_pnode!AM11*'C_calculation T_reachcode'!U11)/'A-IFR_pnode'!AM11</f>
        <v>0</v>
      </c>
      <c r="K11" s="10">
        <f>(Q_pnode!AN11*'C_calculation T_reachcode'!V11)/'A-IFR_pnode'!AN11</f>
        <v>0</v>
      </c>
      <c r="L11" s="10">
        <f>(Q_pnode!AO11*'C_calculation T_reachcode'!W11)/'A-IFR_pnode'!AO11</f>
        <v>3.530714770511595E-3</v>
      </c>
      <c r="M11" s="10">
        <f>(Q_pnode!AP11*'C_calculation T_reachcode'!X11)/'A-IFR_pnode'!AP11</f>
        <v>0</v>
      </c>
      <c r="N11" s="10">
        <f>(Q_pnode!AQ11*'C_calculation T_reachcode'!Y11)/'A-IFR_pnode'!AQ11</f>
        <v>0</v>
      </c>
      <c r="O11" s="10">
        <f>(Q_pnode!AR11*'C_calculation T_reachcode'!Z11)/'A-IFR_pnode'!AR11</f>
        <v>0</v>
      </c>
      <c r="P11" s="10">
        <f>(Q_pnode!AS11*'C_calculation T_reachcode'!AA11)/'A-IFR_pnode'!AS11</f>
        <v>0</v>
      </c>
      <c r="Q11" s="10">
        <f>(Q_pnode!AT11*'C_calculation T_reachcode'!AB11)/'A-IFR_pnode'!AT11</f>
        <v>0</v>
      </c>
      <c r="R11" s="10">
        <f>(Q_pnode!AU11*'C_calculation T_reachcode'!AC11)/'A-IFR_pnode'!AU11</f>
        <v>6.2096095055126654E-4</v>
      </c>
      <c r="S11" s="10">
        <f>(Q_pnode!AV11*'C_calculation T_reachcode'!AD11)/'A-IFR_pnode'!AV11</f>
        <v>0</v>
      </c>
      <c r="T11" s="10">
        <f>(Q_pnode!AW11*'C_calculation T_reachcode'!AE11)/'A-IFR_pnode'!AW11</f>
        <v>0</v>
      </c>
      <c r="U11" s="10">
        <f>(Q_pnode!AX11*'C_calculation T_reachcode'!AF11)/'A-IFR_pnode'!AX11</f>
        <v>1.2549072345318416E-3</v>
      </c>
      <c r="V11" s="10">
        <f>(Q_pnode!AY11*'C_calculation T_reachcode'!AG11)/'A-IFR_pnode'!AY11</f>
        <v>1.1279482068000254E-3</v>
      </c>
      <c r="W11" s="10">
        <f>(Q_pnode!AZ11*'C_calculation T_reachcode'!AH11)/'A-IFR_pnode'!AZ11</f>
        <v>0</v>
      </c>
      <c r="X11" s="10">
        <f>(Q_pnode!BA11*'C_calculation T_reachcode'!AI11)/'A-IFR_pnode'!BA11</f>
        <v>0</v>
      </c>
      <c r="Y11" s="10">
        <f>(Q_pnode!BB11*'C_calculation T_reachcode'!AJ11)/'A-IFR_pnode'!BB11</f>
        <v>0</v>
      </c>
      <c r="Z11" s="10">
        <f>(Q_pnode!BC11*'C_calculation T_reachcode'!AK11)/'A-IFR_pnode'!BC11</f>
        <v>1.115203676859113E-3</v>
      </c>
      <c r="AA11" s="10">
        <f>(Q_pnode!BD11*'C_calculation T_reachcode'!AL11)/'A-IFR_pnode'!BD11</f>
        <v>0</v>
      </c>
      <c r="AB11" s="10">
        <f>(Q_pnode!BE11*'C_calculation T_reachcode'!AM11)/'A-IFR_pnode'!BE11</f>
        <v>2.1538876005539743E-3</v>
      </c>
      <c r="AC11" s="10">
        <f>(Q_pnode!BF11*'C_calculation T_reachcode'!AN11)/'A-IFR_pnode'!BF11</f>
        <v>0</v>
      </c>
      <c r="AD11" s="10">
        <f>(Q_pnode!BG11*'C_calculation T_reachcode'!AO11)/'A-IFR_pnode'!BG11</f>
        <v>0</v>
      </c>
      <c r="AF11" s="33">
        <v>17110004001346</v>
      </c>
      <c r="AG11" s="10">
        <f t="shared" si="1"/>
        <v>0</v>
      </c>
      <c r="AH11" s="10">
        <f t="shared" si="2"/>
        <v>0</v>
      </c>
      <c r="AI11" s="10">
        <f t="shared" si="3"/>
        <v>0</v>
      </c>
      <c r="AJ11" s="10">
        <f t="shared" si="4"/>
        <v>0</v>
      </c>
      <c r="AK11" s="10">
        <f t="shared" si="5"/>
        <v>0</v>
      </c>
      <c r="AL11" s="10">
        <f t="shared" si="6"/>
        <v>0</v>
      </c>
      <c r="AM11" s="10">
        <f t="shared" si="7"/>
        <v>1.837490079728955E-2</v>
      </c>
      <c r="AN11" s="10">
        <f t="shared" si="8"/>
        <v>8.1066676011287992E-3</v>
      </c>
      <c r="AO11" s="10">
        <f t="shared" si="9"/>
        <v>0</v>
      </c>
      <c r="AP11" s="10">
        <f t="shared" si="10"/>
        <v>0</v>
      </c>
      <c r="AQ11" s="10">
        <f t="shared" si="11"/>
        <v>0</v>
      </c>
      <c r="AR11" s="10">
        <f t="shared" si="12"/>
        <v>0</v>
      </c>
      <c r="AS11" s="10">
        <f t="shared" si="13"/>
        <v>1.9377395619245643E-4</v>
      </c>
      <c r="AT11" s="10">
        <f t="shared" si="14"/>
        <v>0</v>
      </c>
      <c r="AU11" s="10">
        <f t="shared" si="15"/>
        <v>0</v>
      </c>
      <c r="AV11" s="10">
        <f t="shared" si="16"/>
        <v>3.7316468568001629E-3</v>
      </c>
      <c r="AW11" s="10">
        <f t="shared" si="17"/>
        <v>6.4983113923594692E-3</v>
      </c>
      <c r="AX11" s="10">
        <f t="shared" si="18"/>
        <v>0</v>
      </c>
      <c r="AY11" s="10">
        <f t="shared" si="19"/>
        <v>0</v>
      </c>
      <c r="AZ11" s="10">
        <f t="shared" si="20"/>
        <v>0</v>
      </c>
      <c r="BA11" s="10">
        <f t="shared" si="21"/>
        <v>3.1687838621522846E-3</v>
      </c>
      <c r="BB11" s="10">
        <f t="shared" si="22"/>
        <v>0</v>
      </c>
      <c r="BC11" s="10">
        <f t="shared" si="23"/>
        <v>7.4016041261389613E-3</v>
      </c>
      <c r="BD11" s="10">
        <f t="shared" si="24"/>
        <v>2.6225098607581768E-3</v>
      </c>
      <c r="BE11" s="10">
        <f t="shared" si="25"/>
        <v>0</v>
      </c>
    </row>
    <row r="12" spans="1:57" ht="15" x14ac:dyDescent="0.25">
      <c r="A12" s="19" t="s">
        <v>31</v>
      </c>
      <c r="B12" s="11">
        <v>17110004001346</v>
      </c>
      <c r="C12" s="12">
        <v>0.97598499059677124</v>
      </c>
      <c r="D12" s="34">
        <v>560</v>
      </c>
      <c r="F12" s="10">
        <f>(Q_pnode!AI12*'C_calculation T_reachcode'!Q12)/'A-IFR_pnode'!AI12</f>
        <v>0</v>
      </c>
      <c r="G12" s="10">
        <f>(Q_pnode!AJ12*'C_calculation T_reachcode'!R12)/'A-IFR_pnode'!AJ12</f>
        <v>0</v>
      </c>
      <c r="H12" s="10">
        <f>(Q_pnode!AK12*'C_calculation T_reachcode'!S12)/'A-IFR_pnode'!AK12</f>
        <v>0</v>
      </c>
      <c r="I12" s="10">
        <f>(Q_pnode!AL12*'C_calculation T_reachcode'!T12)/'A-IFR_pnode'!AL12</f>
        <v>0</v>
      </c>
      <c r="J12" s="10">
        <f>(Q_pnode!AM12*'C_calculation T_reachcode'!U12)/'A-IFR_pnode'!AM12</f>
        <v>0</v>
      </c>
      <c r="K12" s="10">
        <f>(Q_pnode!AN12*'C_calculation T_reachcode'!V12)/'A-IFR_pnode'!AN12</f>
        <v>0</v>
      </c>
      <c r="L12" s="10">
        <f>(Q_pnode!AO12*'C_calculation T_reachcode'!W12)/'A-IFR_pnode'!AO12</f>
        <v>0</v>
      </c>
      <c r="M12" s="10">
        <f>(Q_pnode!AP12*'C_calculation T_reachcode'!X12)/'A-IFR_pnode'!AP12</f>
        <v>6.6976172256224837E-3</v>
      </c>
      <c r="N12" s="10">
        <f>(Q_pnode!AQ12*'C_calculation T_reachcode'!Y12)/'A-IFR_pnode'!AQ12</f>
        <v>0</v>
      </c>
      <c r="O12" s="10">
        <f>(Q_pnode!AR12*'C_calculation T_reachcode'!Z12)/'A-IFR_pnode'!AR12</f>
        <v>0</v>
      </c>
      <c r="P12" s="10">
        <f>(Q_pnode!AS12*'C_calculation T_reachcode'!AA12)/'A-IFR_pnode'!AS12</f>
        <v>0</v>
      </c>
      <c r="Q12" s="10">
        <f>(Q_pnode!AT12*'C_calculation T_reachcode'!AB12)/'A-IFR_pnode'!AT12</f>
        <v>0</v>
      </c>
      <c r="R12" s="10">
        <f>(Q_pnode!AU12*'C_calculation T_reachcode'!AC12)/'A-IFR_pnode'!AU12</f>
        <v>7.7509582476982574E-4</v>
      </c>
      <c r="S12" s="10">
        <f>(Q_pnode!AV12*'C_calculation T_reachcode'!AD12)/'A-IFR_pnode'!AV12</f>
        <v>0</v>
      </c>
      <c r="T12" s="10">
        <f>(Q_pnode!AW12*'C_calculation T_reachcode'!AE12)/'A-IFR_pnode'!AW12</f>
        <v>0</v>
      </c>
      <c r="U12" s="10">
        <f>(Q_pnode!AX12*'C_calculation T_reachcode'!AF12)/'A-IFR_pnode'!AX12</f>
        <v>0</v>
      </c>
      <c r="V12" s="10">
        <f>(Q_pnode!AY12*'C_calculation T_reachcode'!AG12)/'A-IFR_pnode'!AY12</f>
        <v>1.6457800567297822E-3</v>
      </c>
      <c r="W12" s="10">
        <f>(Q_pnode!AZ12*'C_calculation T_reachcode'!AH12)/'A-IFR_pnode'!AZ12</f>
        <v>0</v>
      </c>
      <c r="X12" s="10">
        <f>(Q_pnode!BA12*'C_calculation T_reachcode'!AI12)/'A-IFR_pnode'!BA12</f>
        <v>0</v>
      </c>
      <c r="Y12" s="10">
        <f>(Q_pnode!BB12*'C_calculation T_reachcode'!AJ12)/'A-IFR_pnode'!BB12</f>
        <v>0</v>
      </c>
      <c r="Z12" s="10">
        <f>(Q_pnode!BC12*'C_calculation T_reachcode'!AK12)/'A-IFR_pnode'!BC12</f>
        <v>0</v>
      </c>
      <c r="AA12" s="10">
        <f>(Q_pnode!BD12*'C_calculation T_reachcode'!AL12)/'A-IFR_pnode'!BD12</f>
        <v>0</v>
      </c>
      <c r="AB12" s="10">
        <f>(Q_pnode!BE12*'C_calculation T_reachcode'!AM12)/'A-IFR_pnode'!BE12</f>
        <v>0</v>
      </c>
      <c r="AC12" s="10">
        <f>(Q_pnode!BF12*'C_calculation T_reachcode'!AN12)/'A-IFR_pnode'!BF12</f>
        <v>1.8059651041414453E-3</v>
      </c>
      <c r="AD12" s="10">
        <f>(Q_pnode!BG12*'C_calculation T_reachcode'!AO12)/'A-IFR_pnode'!BG12</f>
        <v>0</v>
      </c>
      <c r="AF12" s="33">
        <v>17110004014459</v>
      </c>
      <c r="AG12" s="10">
        <f t="shared" si="1"/>
        <v>0</v>
      </c>
      <c r="AH12" s="10">
        <f t="shared" si="2"/>
        <v>0</v>
      </c>
      <c r="AI12" s="10">
        <f t="shared" si="3"/>
        <v>0</v>
      </c>
      <c r="AJ12" s="10">
        <f t="shared" si="4"/>
        <v>0</v>
      </c>
      <c r="AK12" s="10">
        <f t="shared" si="5"/>
        <v>0</v>
      </c>
      <c r="AL12" s="10">
        <f t="shared" si="6"/>
        <v>0</v>
      </c>
      <c r="AM12" s="10">
        <f t="shared" si="7"/>
        <v>0</v>
      </c>
      <c r="AN12" s="10">
        <f t="shared" si="8"/>
        <v>0</v>
      </c>
      <c r="AO12" s="10">
        <f t="shared" si="9"/>
        <v>0</v>
      </c>
      <c r="AP12" s="10">
        <f t="shared" si="10"/>
        <v>0</v>
      </c>
      <c r="AQ12" s="10">
        <f t="shared" si="11"/>
        <v>0</v>
      </c>
      <c r="AR12" s="10">
        <f t="shared" si="12"/>
        <v>0</v>
      </c>
      <c r="AS12" s="10">
        <f t="shared" si="13"/>
        <v>0</v>
      </c>
      <c r="AT12" s="10">
        <f t="shared" si="14"/>
        <v>0</v>
      </c>
      <c r="AU12" s="10">
        <f t="shared" si="15"/>
        <v>0</v>
      </c>
      <c r="AV12" s="10">
        <f t="shared" si="16"/>
        <v>0</v>
      </c>
      <c r="AW12" s="10">
        <f t="shared" si="17"/>
        <v>0</v>
      </c>
      <c r="AX12" s="10">
        <f t="shared" si="18"/>
        <v>0</v>
      </c>
      <c r="AY12" s="10">
        <f t="shared" si="19"/>
        <v>0</v>
      </c>
      <c r="AZ12" s="10">
        <f t="shared" si="20"/>
        <v>0</v>
      </c>
      <c r="BA12" s="10">
        <f t="shared" si="21"/>
        <v>0</v>
      </c>
      <c r="BB12" s="10">
        <f t="shared" si="22"/>
        <v>0</v>
      </c>
      <c r="BC12" s="10">
        <f t="shared" si="23"/>
        <v>0</v>
      </c>
      <c r="BD12" s="10">
        <f t="shared" si="24"/>
        <v>0</v>
      </c>
      <c r="BE12" s="10">
        <f t="shared" si="25"/>
        <v>0</v>
      </c>
    </row>
    <row r="13" spans="1:57" ht="15" x14ac:dyDescent="0.25">
      <c r="A13" s="19" t="s">
        <v>33</v>
      </c>
      <c r="B13" s="11">
        <v>17110004014459</v>
      </c>
      <c r="C13" s="12">
        <v>0.99609559774398804</v>
      </c>
      <c r="D13" s="34">
        <v>519</v>
      </c>
      <c r="F13" s="10">
        <f>(Q_pnode!AI13*'C_calculation T_reachcode'!Q13)/'A-IFR_pnode'!AI13</f>
        <v>0</v>
      </c>
      <c r="G13" s="10">
        <f>(Q_pnode!AJ13*'C_calculation T_reachcode'!R13)/'A-IFR_pnode'!AJ13</f>
        <v>0</v>
      </c>
      <c r="H13" s="10">
        <f>(Q_pnode!AK13*'C_calculation T_reachcode'!S13)/'A-IFR_pnode'!AK13</f>
        <v>0</v>
      </c>
      <c r="I13" s="10">
        <f>(Q_pnode!AL13*'C_calculation T_reachcode'!T13)/'A-IFR_pnode'!AL13</f>
        <v>0</v>
      </c>
      <c r="J13" s="10">
        <f>(Q_pnode!AM13*'C_calculation T_reachcode'!U13)/'A-IFR_pnode'!AM13</f>
        <v>0</v>
      </c>
      <c r="K13" s="10">
        <f>(Q_pnode!AN13*'C_calculation T_reachcode'!V13)/'A-IFR_pnode'!AN13</f>
        <v>0</v>
      </c>
      <c r="L13" s="10">
        <f>(Q_pnode!AO13*'C_calculation T_reachcode'!W13)/'A-IFR_pnode'!AO13</f>
        <v>0</v>
      </c>
      <c r="M13" s="10">
        <f>(Q_pnode!AP13*'C_calculation T_reachcode'!X13)/'A-IFR_pnode'!AP13</f>
        <v>0</v>
      </c>
      <c r="N13" s="10">
        <f>(Q_pnode!AQ13*'C_calculation T_reachcode'!Y13)/'A-IFR_pnode'!AQ13</f>
        <v>0</v>
      </c>
      <c r="O13" s="10">
        <f>(Q_pnode!AR13*'C_calculation T_reachcode'!Z13)/'A-IFR_pnode'!AR13</f>
        <v>0</v>
      </c>
      <c r="P13" s="10">
        <f>(Q_pnode!AS13*'C_calculation T_reachcode'!AA13)/'A-IFR_pnode'!AS13</f>
        <v>0</v>
      </c>
      <c r="Q13" s="10">
        <f>(Q_pnode!AT13*'C_calculation T_reachcode'!AB13)/'A-IFR_pnode'!AT13</f>
        <v>0</v>
      </c>
      <c r="R13" s="10">
        <f>(Q_pnode!AU13*'C_calculation T_reachcode'!AC13)/'A-IFR_pnode'!AU13</f>
        <v>0</v>
      </c>
      <c r="S13" s="10">
        <f>(Q_pnode!AV13*'C_calculation T_reachcode'!AD13)/'A-IFR_pnode'!AV13</f>
        <v>0</v>
      </c>
      <c r="T13" s="10">
        <f>(Q_pnode!AW13*'C_calculation T_reachcode'!AE13)/'A-IFR_pnode'!AW13</f>
        <v>0</v>
      </c>
      <c r="U13" s="10">
        <f>(Q_pnode!AX13*'C_calculation T_reachcode'!AF13)/'A-IFR_pnode'!AX13</f>
        <v>0</v>
      </c>
      <c r="V13" s="10">
        <f>(Q_pnode!AY13*'C_calculation T_reachcode'!AG13)/'A-IFR_pnode'!AY13</f>
        <v>0</v>
      </c>
      <c r="W13" s="10">
        <f>(Q_pnode!AZ13*'C_calculation T_reachcode'!AH13)/'A-IFR_pnode'!AZ13</f>
        <v>0</v>
      </c>
      <c r="X13" s="10">
        <f>(Q_pnode!BA13*'C_calculation T_reachcode'!AI13)/'A-IFR_pnode'!BA13</f>
        <v>0</v>
      </c>
      <c r="Y13" s="10">
        <f>(Q_pnode!BB13*'C_calculation T_reachcode'!AJ13)/'A-IFR_pnode'!BB13</f>
        <v>0</v>
      </c>
      <c r="Z13" s="10">
        <f>(Q_pnode!BC13*'C_calculation T_reachcode'!AK13)/'A-IFR_pnode'!BC13</f>
        <v>0</v>
      </c>
      <c r="AA13" s="10">
        <f>(Q_pnode!BD13*'C_calculation T_reachcode'!AL13)/'A-IFR_pnode'!BD13</f>
        <v>0</v>
      </c>
      <c r="AB13" s="10">
        <f>(Q_pnode!BE13*'C_calculation T_reachcode'!AM13)/'A-IFR_pnode'!BE13</f>
        <v>0</v>
      </c>
      <c r="AC13" s="10">
        <f>(Q_pnode!BF13*'C_calculation T_reachcode'!AN13)/'A-IFR_pnode'!BF13</f>
        <v>0</v>
      </c>
      <c r="AD13" s="10">
        <f>(Q_pnode!BG13*'C_calculation T_reachcode'!AO13)/'A-IFR_pnode'!BG13</f>
        <v>0</v>
      </c>
      <c r="AF13" s="33">
        <v>17110004001557</v>
      </c>
      <c r="AG13" s="10">
        <f t="shared" si="1"/>
        <v>0</v>
      </c>
      <c r="AH13" s="10">
        <f t="shared" si="2"/>
        <v>0</v>
      </c>
      <c r="AI13" s="10">
        <f t="shared" si="3"/>
        <v>0</v>
      </c>
      <c r="AJ13" s="10">
        <f t="shared" si="4"/>
        <v>0</v>
      </c>
      <c r="AK13" s="10">
        <f t="shared" si="5"/>
        <v>8.1431049529376839E-2</v>
      </c>
      <c r="AL13" s="10">
        <f t="shared" si="6"/>
        <v>5.0002709246390213E-2</v>
      </c>
      <c r="AM13" s="10">
        <f t="shared" si="7"/>
        <v>4.7671605758731903E-2</v>
      </c>
      <c r="AN13" s="10">
        <f t="shared" si="8"/>
        <v>0</v>
      </c>
      <c r="AO13" s="10">
        <f t="shared" si="9"/>
        <v>0</v>
      </c>
      <c r="AP13" s="10">
        <f t="shared" si="10"/>
        <v>0</v>
      </c>
      <c r="AQ13" s="10">
        <f t="shared" si="11"/>
        <v>0</v>
      </c>
      <c r="AR13" s="10">
        <f t="shared" si="12"/>
        <v>0</v>
      </c>
      <c r="AS13" s="10">
        <f t="shared" si="13"/>
        <v>1.8633198154602872E-2</v>
      </c>
      <c r="AT13" s="10">
        <f t="shared" si="14"/>
        <v>0</v>
      </c>
      <c r="AU13" s="10">
        <f t="shared" si="15"/>
        <v>0</v>
      </c>
      <c r="AV13" s="10">
        <f t="shared" si="16"/>
        <v>3.4328541659525466E-2</v>
      </c>
      <c r="AW13" s="10">
        <f t="shared" si="17"/>
        <v>1.1284327552774094E-2</v>
      </c>
      <c r="AX13" s="10">
        <f t="shared" si="18"/>
        <v>2.9749623128942717E-2</v>
      </c>
      <c r="AY13" s="10">
        <f t="shared" si="19"/>
        <v>0</v>
      </c>
      <c r="AZ13" s="10">
        <f t="shared" si="20"/>
        <v>0</v>
      </c>
      <c r="BA13" s="10">
        <f t="shared" si="21"/>
        <v>3.1777733289309183E-2</v>
      </c>
      <c r="BB13" s="10">
        <f t="shared" si="22"/>
        <v>2.4523187024734248E-2</v>
      </c>
      <c r="BC13" s="10">
        <f t="shared" si="23"/>
        <v>4.9207984356926637E-2</v>
      </c>
      <c r="BD13" s="10">
        <f t="shared" si="24"/>
        <v>0</v>
      </c>
      <c r="BE13" s="10">
        <f t="shared" si="25"/>
        <v>2.7332048786618372E-2</v>
      </c>
    </row>
    <row r="14" spans="1:57" ht="15" x14ac:dyDescent="0.25">
      <c r="A14" s="19" t="s">
        <v>35</v>
      </c>
      <c r="B14" s="11">
        <v>17110004001557</v>
      </c>
      <c r="C14" s="12">
        <v>0.91417461633682251</v>
      </c>
      <c r="D14" s="34">
        <v>584</v>
      </c>
      <c r="F14" s="10" t="e">
        <f>(Q_pnode!AI14*'C_calculation T_reachcode'!Q14)/'A-IFR_pnode'!AI14</f>
        <v>#DIV/0!</v>
      </c>
      <c r="G14" s="10">
        <f>(Q_pnode!AJ14*'C_calculation T_reachcode'!R14)/'A-IFR_pnode'!AJ14</f>
        <v>0</v>
      </c>
      <c r="H14" s="10">
        <f>(Q_pnode!AK14*'C_calculation T_reachcode'!S14)/'A-IFR_pnode'!AK14</f>
        <v>0</v>
      </c>
      <c r="I14" s="10" t="e">
        <f>(Q_pnode!AL14*'C_calculation T_reachcode'!T14)/'A-IFR_pnode'!AL14</f>
        <v>#DIV/0!</v>
      </c>
      <c r="J14" s="10">
        <f>(Q_pnode!AM14*'C_calculation T_reachcode'!U14)/'A-IFR_pnode'!AM14</f>
        <v>0.16286209905875368</v>
      </c>
      <c r="K14" s="10">
        <f>(Q_pnode!AN14*'C_calculation T_reachcode'!V14)/'A-IFR_pnode'!AN14</f>
        <v>4.2327874317773503E-2</v>
      </c>
      <c r="L14" s="10">
        <f>(Q_pnode!AO14*'C_calculation T_reachcode'!W14)/'A-IFR_pnode'!AO14</f>
        <v>6.0857369696853091E-2</v>
      </c>
      <c r="M14" s="10">
        <f>(Q_pnode!AP14*'C_calculation T_reachcode'!X14)/'A-IFR_pnode'!AP14</f>
        <v>0</v>
      </c>
      <c r="N14" s="10">
        <f>(Q_pnode!AQ14*'C_calculation T_reachcode'!Y14)/'A-IFR_pnode'!AQ14</f>
        <v>0</v>
      </c>
      <c r="O14" s="10" t="e">
        <f>(Q_pnode!AR14*'C_calculation T_reachcode'!Z14)/'A-IFR_pnode'!AR14</f>
        <v>#DIV/0!</v>
      </c>
      <c r="P14" s="10">
        <f>(Q_pnode!AS14*'C_calculation T_reachcode'!AA14)/'A-IFR_pnode'!AS14</f>
        <v>0</v>
      </c>
      <c r="Q14" s="10" t="e">
        <f>(Q_pnode!AT14*'C_calculation T_reachcode'!AB14)/'A-IFR_pnode'!AT14</f>
        <v>#DIV/0!</v>
      </c>
      <c r="R14" s="10">
        <f>(Q_pnode!AU14*'C_calculation T_reachcode'!AC14)/'A-IFR_pnode'!AU14</f>
        <v>2.9647393119317685E-2</v>
      </c>
      <c r="S14" s="10">
        <f>(Q_pnode!AV14*'C_calculation T_reachcode'!AD14)/'A-IFR_pnode'!AV14</f>
        <v>0</v>
      </c>
      <c r="T14" s="10" t="e">
        <f>(Q_pnode!AW14*'C_calculation T_reachcode'!AE14)/'A-IFR_pnode'!AW14</f>
        <v>#DIV/0!</v>
      </c>
      <c r="U14" s="10">
        <f>(Q_pnode!AX14*'C_calculation T_reachcode'!AF14)/'A-IFR_pnode'!AX14</f>
        <v>5.1964358716435094E-2</v>
      </c>
      <c r="V14" s="10">
        <f>(Q_pnode!AY14*'C_calculation T_reachcode'!AG14)/'A-IFR_pnode'!AY14</f>
        <v>1.5528891269198906E-2</v>
      </c>
      <c r="W14" s="10">
        <f>(Q_pnode!AZ14*'C_calculation T_reachcode'!AH14)/'A-IFR_pnode'!AZ14</f>
        <v>4.7556055025321911E-2</v>
      </c>
      <c r="X14" s="10" t="e">
        <f>(Q_pnode!BA14*'C_calculation T_reachcode'!AI14)/'A-IFR_pnode'!BA14</f>
        <v>#DIV/0!</v>
      </c>
      <c r="Y14" s="10">
        <f>(Q_pnode!BB14*'C_calculation T_reachcode'!AJ14)/'A-IFR_pnode'!BB14</f>
        <v>0</v>
      </c>
      <c r="Z14" s="10">
        <f>(Q_pnode!BC14*'C_calculation T_reachcode'!AK14)/'A-IFR_pnode'!BC14</f>
        <v>4.9833997958141321E-2</v>
      </c>
      <c r="AA14" s="10">
        <f>(Q_pnode!BD14*'C_calculation T_reachcode'!AL14)/'A-IFR_pnode'!BD14</f>
        <v>4.9046374049468495E-2</v>
      </c>
      <c r="AB14" s="10">
        <f>(Q_pnode!BE14*'C_calculation T_reachcode'!AM14)/'A-IFR_pnode'!BE14</f>
        <v>5.2914114966788058E-2</v>
      </c>
      <c r="AC14" s="10">
        <f>(Q_pnode!BF14*'C_calculation T_reachcode'!AN14)/'A-IFR_pnode'!BF14</f>
        <v>0</v>
      </c>
      <c r="AD14" s="10">
        <f>(Q_pnode!BG14*'C_calculation T_reachcode'!AO14)/'A-IFR_pnode'!BG14</f>
        <v>4.5203737552941874E-2</v>
      </c>
      <c r="AF14" s="33">
        <v>17110004000056</v>
      </c>
      <c r="AG14" s="10" t="e">
        <f t="shared" si="1"/>
        <v>#DIV/0!</v>
      </c>
      <c r="AH14" s="10">
        <f t="shared" si="2"/>
        <v>0</v>
      </c>
      <c r="AI14" s="10" t="e">
        <f t="shared" si="3"/>
        <v>#DIV/0!</v>
      </c>
      <c r="AJ14" s="10">
        <f t="shared" si="4"/>
        <v>0</v>
      </c>
      <c r="AK14" s="10">
        <f t="shared" si="5"/>
        <v>0</v>
      </c>
      <c r="AL14" s="10">
        <f t="shared" si="6"/>
        <v>0</v>
      </c>
      <c r="AM14" s="10">
        <f t="shared" si="7"/>
        <v>0</v>
      </c>
      <c r="AN14" s="10">
        <f t="shared" si="8"/>
        <v>5.3116896291579417E-2</v>
      </c>
      <c r="AO14" s="10">
        <f t="shared" si="9"/>
        <v>0</v>
      </c>
      <c r="AP14" s="10" t="e">
        <f t="shared" si="10"/>
        <v>#DIV/0!</v>
      </c>
      <c r="AQ14" s="10">
        <f t="shared" si="11"/>
        <v>0</v>
      </c>
      <c r="AR14" s="10" t="e">
        <f t="shared" si="12"/>
        <v>#DIV/0!</v>
      </c>
      <c r="AS14" s="10">
        <f t="shared" si="13"/>
        <v>4.8839811696332353E-3</v>
      </c>
      <c r="AT14" s="10">
        <f t="shared" si="14"/>
        <v>0</v>
      </c>
      <c r="AU14" s="10" t="e">
        <f t="shared" si="15"/>
        <v>#DIV/0!</v>
      </c>
      <c r="AV14" s="10">
        <f t="shared" si="16"/>
        <v>0</v>
      </c>
      <c r="AW14" s="10">
        <f t="shared" si="17"/>
        <v>9.2221912193494043E-3</v>
      </c>
      <c r="AX14" s="10">
        <f t="shared" si="18"/>
        <v>0</v>
      </c>
      <c r="AY14" s="10" t="e">
        <f t="shared" si="19"/>
        <v>#DIV/0!</v>
      </c>
      <c r="AZ14" s="10">
        <f t="shared" si="20"/>
        <v>0</v>
      </c>
      <c r="BA14" s="10">
        <f t="shared" si="21"/>
        <v>0</v>
      </c>
      <c r="BB14" s="10">
        <f t="shared" si="22"/>
        <v>0</v>
      </c>
      <c r="BC14" s="10">
        <f t="shared" si="23"/>
        <v>0</v>
      </c>
      <c r="BD14" s="10">
        <f t="shared" si="24"/>
        <v>1.1421465478829263E-2</v>
      </c>
      <c r="BE14" s="10">
        <f t="shared" si="25"/>
        <v>0</v>
      </c>
    </row>
    <row r="15" spans="1:57" ht="15" x14ac:dyDescent="0.25">
      <c r="A15" s="19" t="s">
        <v>37</v>
      </c>
      <c r="B15" s="11">
        <v>17110004000396</v>
      </c>
      <c r="C15" s="12">
        <v>0.86924535036087036</v>
      </c>
      <c r="D15" s="34">
        <v>515</v>
      </c>
      <c r="F15" s="10" t="e">
        <f>(Q_pnode!AI15*'C_calculation T_reachcode'!Q15)/'A-IFR_pnode'!AI15</f>
        <v>#DIV/0!</v>
      </c>
      <c r="G15" s="10">
        <f>(Q_pnode!AJ15*'C_calculation T_reachcode'!R15)/'A-IFR_pnode'!AJ15</f>
        <v>0</v>
      </c>
      <c r="H15" s="10">
        <f>(Q_pnode!AK15*'C_calculation T_reachcode'!S15)/'A-IFR_pnode'!AK15</f>
        <v>0</v>
      </c>
      <c r="I15" s="10">
        <f>(Q_pnode!AL15*'C_calculation T_reachcode'!T15)/'A-IFR_pnode'!AL15</f>
        <v>0</v>
      </c>
      <c r="J15" s="10">
        <f>(Q_pnode!AM15*'C_calculation T_reachcode'!U15)/'A-IFR_pnode'!AM15</f>
        <v>0</v>
      </c>
      <c r="K15" s="10">
        <f>(Q_pnode!AN15*'C_calculation T_reachcode'!V15)/'A-IFR_pnode'!AN15</f>
        <v>0</v>
      </c>
      <c r="L15" s="10">
        <f>(Q_pnode!AO15*'C_calculation T_reachcode'!W15)/'A-IFR_pnode'!AO15</f>
        <v>1.6947430645919262E-2</v>
      </c>
      <c r="M15" s="10">
        <f>(Q_pnode!AP15*'C_calculation T_reachcode'!X15)/'A-IFR_pnode'!AP15</f>
        <v>9.5554922929159073E-3</v>
      </c>
      <c r="N15" s="10">
        <f>(Q_pnode!AQ15*'C_calculation T_reachcode'!Y15)/'A-IFR_pnode'!AQ15</f>
        <v>0</v>
      </c>
      <c r="O15" s="10" t="e">
        <f>(Q_pnode!AR15*'C_calculation T_reachcode'!Z15)/'A-IFR_pnode'!AR15</f>
        <v>#DIV/0!</v>
      </c>
      <c r="P15" s="10">
        <f>(Q_pnode!AS15*'C_calculation T_reachcode'!AA15)/'A-IFR_pnode'!AS15</f>
        <v>0</v>
      </c>
      <c r="Q15" s="10" t="e">
        <f>(Q_pnode!AT15*'C_calculation T_reachcode'!AB15)/'A-IFR_pnode'!AT15</f>
        <v>#DIV/0!</v>
      </c>
      <c r="R15" s="10">
        <f>(Q_pnode!AU15*'C_calculation T_reachcode'!AC15)/'A-IFR_pnode'!AU15</f>
        <v>6.5325089932714948E-3</v>
      </c>
      <c r="S15" s="10">
        <f>(Q_pnode!AV15*'C_calculation T_reachcode'!AD15)/'A-IFR_pnode'!AV15</f>
        <v>0</v>
      </c>
      <c r="T15" s="10" t="e">
        <f>(Q_pnode!AW15*'C_calculation T_reachcode'!AE15)/'A-IFR_pnode'!AW15</f>
        <v>#DIV/0!</v>
      </c>
      <c r="U15" s="10">
        <f>(Q_pnode!AX15*'C_calculation T_reachcode'!AF15)/'A-IFR_pnode'!AX15</f>
        <v>6.0235546359948822E-3</v>
      </c>
      <c r="V15" s="10">
        <f>(Q_pnode!AY15*'C_calculation T_reachcode'!AG15)/'A-IFR_pnode'!AY15</f>
        <v>1.112438883786334E-2</v>
      </c>
      <c r="W15" s="10">
        <f>(Q_pnode!AZ15*'C_calculation T_reachcode'!AH15)/'A-IFR_pnode'!AZ15</f>
        <v>0</v>
      </c>
      <c r="X15" s="10" t="e">
        <f>(Q_pnode!BA15*'C_calculation T_reachcode'!AI15)/'A-IFR_pnode'!BA15</f>
        <v>#DIV/0!</v>
      </c>
      <c r="Y15" s="10">
        <f>(Q_pnode!BB15*'C_calculation T_reachcode'!AJ15)/'A-IFR_pnode'!BB15</f>
        <v>0</v>
      </c>
      <c r="Z15" s="10">
        <f>(Q_pnode!BC15*'C_calculation T_reachcode'!AK15)/'A-IFR_pnode'!BC15</f>
        <v>6.2451404973511877E-3</v>
      </c>
      <c r="AA15" s="10">
        <f>(Q_pnode!BD15*'C_calculation T_reachcode'!AL15)/'A-IFR_pnode'!BD15</f>
        <v>0</v>
      </c>
      <c r="AB15" s="10">
        <f>(Q_pnode!BE15*'C_calculation T_reachcode'!AM15)/'A-IFR_pnode'!BE15</f>
        <v>1.0338660328601033E-2</v>
      </c>
      <c r="AC15" s="10">
        <f>(Q_pnode!BF15*'C_calculation T_reachcode'!AN15)/'A-IFR_pnode'!BF15</f>
        <v>7.123099764136903E-3</v>
      </c>
      <c r="AD15" s="10">
        <f>(Q_pnode!BG15*'C_calculation T_reachcode'!AO15)/'A-IFR_pnode'!BG15</f>
        <v>0</v>
      </c>
      <c r="AF15" s="33">
        <v>17110004000440</v>
      </c>
      <c r="AG15" s="10">
        <f t="shared" si="1"/>
        <v>0</v>
      </c>
      <c r="AH15" s="10">
        <f t="shared" si="2"/>
        <v>0</v>
      </c>
      <c r="AI15" s="10">
        <f t="shared" si="3"/>
        <v>0</v>
      </c>
      <c r="AJ15" s="10">
        <f t="shared" si="4"/>
        <v>0</v>
      </c>
      <c r="AK15" s="10">
        <f t="shared" si="5"/>
        <v>1.1767858202617269E-2</v>
      </c>
      <c r="AL15" s="10">
        <f t="shared" si="6"/>
        <v>5.0028223273418139E-3</v>
      </c>
      <c r="AM15" s="10">
        <f t="shared" si="7"/>
        <v>2.8448130001984744E-2</v>
      </c>
      <c r="AN15" s="10">
        <f t="shared" si="8"/>
        <v>3.8945175297350684E-3</v>
      </c>
      <c r="AO15" s="10">
        <f t="shared" si="9"/>
        <v>2.926697541418942E-3</v>
      </c>
      <c r="AP15" s="10">
        <f t="shared" si="10"/>
        <v>0</v>
      </c>
      <c r="AQ15" s="10">
        <f t="shared" si="11"/>
        <v>0</v>
      </c>
      <c r="AR15" s="10">
        <f t="shared" si="12"/>
        <v>0</v>
      </c>
      <c r="AS15" s="10">
        <f t="shared" si="13"/>
        <v>9.3416124934599734E-3</v>
      </c>
      <c r="AT15" s="10">
        <f t="shared" si="14"/>
        <v>2.1710802122800522E-3</v>
      </c>
      <c r="AU15" s="10">
        <f t="shared" si="15"/>
        <v>0</v>
      </c>
      <c r="AV15" s="10">
        <f t="shared" si="16"/>
        <v>1.521624660203034E-2</v>
      </c>
      <c r="AW15" s="10">
        <f t="shared" si="17"/>
        <v>1.2388990654182244E-2</v>
      </c>
      <c r="AX15" s="10">
        <f t="shared" si="18"/>
        <v>4.6183440388472647E-3</v>
      </c>
      <c r="AY15" s="10">
        <f t="shared" si="19"/>
        <v>0</v>
      </c>
      <c r="AZ15" s="10">
        <f t="shared" si="20"/>
        <v>1.8877649168035492E-3</v>
      </c>
      <c r="BA15" s="10">
        <f t="shared" si="21"/>
        <v>1.4586012757576386E-2</v>
      </c>
      <c r="BB15" s="10">
        <f t="shared" si="22"/>
        <v>2.7032354710964279E-3</v>
      </c>
      <c r="BC15" s="10">
        <f t="shared" si="23"/>
        <v>1.9091024451457116E-2</v>
      </c>
      <c r="BD15" s="10">
        <f t="shared" si="24"/>
        <v>1.9766770228670273E-3</v>
      </c>
      <c r="BE15" s="10">
        <f t="shared" si="25"/>
        <v>4.2703123797513606E-3</v>
      </c>
    </row>
    <row r="16" spans="1:57" ht="15" x14ac:dyDescent="0.25">
      <c r="A16" s="19" t="s">
        <v>38</v>
      </c>
      <c r="B16" s="11">
        <v>17110004000056</v>
      </c>
      <c r="C16" s="12">
        <v>5.3201843053102493E-2</v>
      </c>
      <c r="D16" s="34">
        <v>516</v>
      </c>
      <c r="F16" s="10" t="e">
        <f>(Q_pnode!AI16*'C_calculation T_reachcode'!Q16)/'A-IFR_pnode'!AI16</f>
        <v>#DIV/0!</v>
      </c>
      <c r="G16" s="10">
        <f>(Q_pnode!AJ16*'C_calculation T_reachcode'!R16)/'A-IFR_pnode'!AJ16</f>
        <v>0</v>
      </c>
      <c r="H16" s="10" t="e">
        <f>(Q_pnode!AK16*'C_calculation T_reachcode'!S16)/'A-IFR_pnode'!AK16</f>
        <v>#DIV/0!</v>
      </c>
      <c r="I16" s="10">
        <f>(Q_pnode!AL16*'C_calculation T_reachcode'!T16)/'A-IFR_pnode'!AL16</f>
        <v>0</v>
      </c>
      <c r="J16" s="10">
        <f>(Q_pnode!AM16*'C_calculation T_reachcode'!U16)/'A-IFR_pnode'!AM16</f>
        <v>0</v>
      </c>
      <c r="K16" s="10">
        <f>(Q_pnode!AN16*'C_calculation T_reachcode'!V16)/'A-IFR_pnode'!AN16</f>
        <v>0</v>
      </c>
      <c r="L16" s="10">
        <f>(Q_pnode!AO16*'C_calculation T_reachcode'!W16)/'A-IFR_pnode'!AO16</f>
        <v>0</v>
      </c>
      <c r="M16" s="10">
        <f>(Q_pnode!AP16*'C_calculation T_reachcode'!X16)/'A-IFR_pnode'!AP16</f>
        <v>5.3116896291579417E-2</v>
      </c>
      <c r="N16" s="10">
        <f>(Q_pnode!AQ16*'C_calculation T_reachcode'!Y16)/'A-IFR_pnode'!AQ16</f>
        <v>0</v>
      </c>
      <c r="O16" s="10" t="e">
        <f>(Q_pnode!AR16*'C_calculation T_reachcode'!Z16)/'A-IFR_pnode'!AR16</f>
        <v>#DIV/0!</v>
      </c>
      <c r="P16" s="10">
        <f>(Q_pnode!AS16*'C_calculation T_reachcode'!AA16)/'A-IFR_pnode'!AS16</f>
        <v>0</v>
      </c>
      <c r="Q16" s="10" t="e">
        <f>(Q_pnode!AT16*'C_calculation T_reachcode'!AB16)/'A-IFR_pnode'!AT16</f>
        <v>#DIV/0!</v>
      </c>
      <c r="R16" s="10">
        <f>(Q_pnode!AU16*'C_calculation T_reachcode'!AC16)/'A-IFR_pnode'!AU16</f>
        <v>4.8839811696332353E-3</v>
      </c>
      <c r="S16" s="10">
        <f>(Q_pnode!AV16*'C_calculation T_reachcode'!AD16)/'A-IFR_pnode'!AV16</f>
        <v>0</v>
      </c>
      <c r="T16" s="10" t="e">
        <f>(Q_pnode!AW16*'C_calculation T_reachcode'!AE16)/'A-IFR_pnode'!AW16</f>
        <v>#DIV/0!</v>
      </c>
      <c r="U16" s="10">
        <f>(Q_pnode!AX16*'C_calculation T_reachcode'!AF16)/'A-IFR_pnode'!AX16</f>
        <v>0</v>
      </c>
      <c r="V16" s="10">
        <f>(Q_pnode!AY16*'C_calculation T_reachcode'!AG16)/'A-IFR_pnode'!AY16</f>
        <v>9.2221912193494043E-3</v>
      </c>
      <c r="W16" s="10">
        <f>(Q_pnode!AZ16*'C_calculation T_reachcode'!AH16)/'A-IFR_pnode'!AZ16</f>
        <v>0</v>
      </c>
      <c r="X16" s="10" t="e">
        <f>(Q_pnode!BA16*'C_calculation T_reachcode'!AI16)/'A-IFR_pnode'!BA16</f>
        <v>#DIV/0!</v>
      </c>
      <c r="Y16" s="10">
        <f>(Q_pnode!BB16*'C_calculation T_reachcode'!AJ16)/'A-IFR_pnode'!BB16</f>
        <v>0</v>
      </c>
      <c r="Z16" s="10">
        <f>(Q_pnode!BC16*'C_calculation T_reachcode'!AK16)/'A-IFR_pnode'!BC16</f>
        <v>0</v>
      </c>
      <c r="AA16" s="10">
        <f>(Q_pnode!BD16*'C_calculation T_reachcode'!AL16)/'A-IFR_pnode'!BD16</f>
        <v>0</v>
      </c>
      <c r="AB16" s="10">
        <f>(Q_pnode!BE16*'C_calculation T_reachcode'!AM16)/'A-IFR_pnode'!BE16</f>
        <v>0</v>
      </c>
      <c r="AC16" s="10">
        <f>(Q_pnode!BF16*'C_calculation T_reachcode'!AN16)/'A-IFR_pnode'!BF16</f>
        <v>1.1421465478829263E-2</v>
      </c>
      <c r="AD16" s="10">
        <f>(Q_pnode!BG16*'C_calculation T_reachcode'!AO16)/'A-IFR_pnode'!BG16</f>
        <v>0</v>
      </c>
      <c r="AF16" s="33">
        <v>17110004000465</v>
      </c>
      <c r="AG16" s="10">
        <f t="shared" si="1"/>
        <v>0</v>
      </c>
      <c r="AH16" s="10">
        <f t="shared" si="2"/>
        <v>0</v>
      </c>
      <c r="AI16" s="10">
        <f t="shared" si="3"/>
        <v>0</v>
      </c>
      <c r="AJ16" s="10">
        <f t="shared" si="4"/>
        <v>0</v>
      </c>
      <c r="AK16" s="10">
        <f t="shared" si="5"/>
        <v>0</v>
      </c>
      <c r="AL16" s="10">
        <f t="shared" si="6"/>
        <v>0.42295768208939821</v>
      </c>
      <c r="AM16" s="10">
        <f t="shared" si="7"/>
        <v>0.40826514519835966</v>
      </c>
      <c r="AN16" s="10">
        <f t="shared" si="8"/>
        <v>0.50998330525663937</v>
      </c>
      <c r="AO16" s="10">
        <f t="shared" si="9"/>
        <v>0</v>
      </c>
      <c r="AP16" s="10">
        <f t="shared" si="10"/>
        <v>0</v>
      </c>
      <c r="AQ16" s="10">
        <f t="shared" si="11"/>
        <v>0</v>
      </c>
      <c r="AR16" s="10">
        <f t="shared" si="12"/>
        <v>0</v>
      </c>
      <c r="AS16" s="10">
        <f t="shared" si="13"/>
        <v>0.10913858316033746</v>
      </c>
      <c r="AT16" s="10">
        <f t="shared" si="14"/>
        <v>0</v>
      </c>
      <c r="AU16" s="10">
        <f t="shared" si="15"/>
        <v>0</v>
      </c>
      <c r="AV16" s="10">
        <f t="shared" si="16"/>
        <v>0.13097477470331104</v>
      </c>
      <c r="AW16" s="10">
        <f t="shared" si="17"/>
        <v>0.15658957264640311</v>
      </c>
      <c r="AX16" s="10">
        <f t="shared" si="18"/>
        <v>4.120982520523641E-2</v>
      </c>
      <c r="AY16" s="10">
        <f t="shared" si="19"/>
        <v>0</v>
      </c>
      <c r="AZ16" s="10">
        <f t="shared" si="20"/>
        <v>0</v>
      </c>
      <c r="BA16" s="10">
        <f t="shared" si="21"/>
        <v>0.11385246289827949</v>
      </c>
      <c r="BB16" s="10">
        <f t="shared" si="22"/>
        <v>0</v>
      </c>
      <c r="BC16" s="10">
        <f t="shared" si="23"/>
        <v>0.39832710657366155</v>
      </c>
      <c r="BD16" s="10">
        <f t="shared" si="24"/>
        <v>9.5981932899332351E-2</v>
      </c>
      <c r="BE16" s="10">
        <f t="shared" si="25"/>
        <v>3.2184139692520715E-2</v>
      </c>
    </row>
    <row r="17" spans="1:57" ht="15" x14ac:dyDescent="0.25">
      <c r="A17" s="19" t="s">
        <v>40</v>
      </c>
      <c r="B17" s="11">
        <v>17110004000440</v>
      </c>
      <c r="C17" s="12">
        <v>1</v>
      </c>
      <c r="D17" s="34">
        <v>667</v>
      </c>
      <c r="F17" s="10" t="e">
        <f>(Q_pnode!AI17*'C_calculation T_reachcode'!Q17)/'A-IFR_pnode'!AI17</f>
        <v>#DIV/0!</v>
      </c>
      <c r="G17" s="10">
        <f>(Q_pnode!AJ17*'C_calculation T_reachcode'!R17)/'A-IFR_pnode'!AJ17</f>
        <v>0</v>
      </c>
      <c r="H17" s="10">
        <f>(Q_pnode!AK17*'C_calculation T_reachcode'!S17)/'A-IFR_pnode'!AK17</f>
        <v>0</v>
      </c>
      <c r="I17" s="10">
        <f>(Q_pnode!AL17*'C_calculation T_reachcode'!T17)/'A-IFR_pnode'!AL17</f>
        <v>0</v>
      </c>
      <c r="J17" s="10">
        <f>(Q_pnode!AM17*'C_calculation T_reachcode'!U17)/'A-IFR_pnode'!AM17</f>
        <v>3.5303574607851808E-2</v>
      </c>
      <c r="K17" s="10">
        <f>(Q_pnode!AN17*'C_calculation T_reachcode'!V17)/'A-IFR_pnode'!AN17</f>
        <v>0</v>
      </c>
      <c r="L17" s="10">
        <f>(Q_pnode!AO17*'C_calculation T_reachcode'!W17)/'A-IFR_pnode'!AO17</f>
        <v>3.2914354667633997E-2</v>
      </c>
      <c r="M17" s="10">
        <f>(Q_pnode!AP17*'C_calculation T_reachcode'!X17)/'A-IFR_pnode'!AP17</f>
        <v>1.1683552589205205E-2</v>
      </c>
      <c r="N17" s="10">
        <f>(Q_pnode!AQ17*'C_calculation T_reachcode'!Y17)/'A-IFR_pnode'!AQ17</f>
        <v>0</v>
      </c>
      <c r="O17" s="10" t="e">
        <f>(Q_pnode!AR17*'C_calculation T_reachcode'!Z17)/'A-IFR_pnode'!AR17</f>
        <v>#DIV/0!</v>
      </c>
      <c r="P17" s="10">
        <f>(Q_pnode!AS17*'C_calculation T_reachcode'!AA17)/'A-IFR_pnode'!AS17</f>
        <v>0</v>
      </c>
      <c r="Q17" s="10" t="e">
        <f>(Q_pnode!AT17*'C_calculation T_reachcode'!AB17)/'A-IFR_pnode'!AT17</f>
        <v>#DIV/0!</v>
      </c>
      <c r="R17" s="10">
        <f>(Q_pnode!AU17*'C_calculation T_reachcode'!AC17)/'A-IFR_pnode'!AU17</f>
        <v>7.2665752340392731E-3</v>
      </c>
      <c r="S17" s="10">
        <f>(Q_pnode!AV17*'C_calculation T_reachcode'!AD17)/'A-IFR_pnode'!AV17</f>
        <v>0</v>
      </c>
      <c r="T17" s="10" t="e">
        <f>(Q_pnode!AW17*'C_calculation T_reachcode'!AE17)/'A-IFR_pnode'!AW17</f>
        <v>#DIV/0!</v>
      </c>
      <c r="U17" s="10">
        <f>(Q_pnode!AX17*'C_calculation T_reachcode'!AF17)/'A-IFR_pnode'!AX17</f>
        <v>1.09370423100284E-2</v>
      </c>
      <c r="V17" s="10">
        <f>(Q_pnode!AY17*'C_calculation T_reachcode'!AG17)/'A-IFR_pnode'!AY17</f>
        <v>8.7601172383365965E-3</v>
      </c>
      <c r="W17" s="10">
        <f>(Q_pnode!AZ17*'C_calculation T_reachcode'!AH17)/'A-IFR_pnode'!AZ17</f>
        <v>6.5579994378637558E-3</v>
      </c>
      <c r="X17" s="10" t="e">
        <f>(Q_pnode!BA17*'C_calculation T_reachcode'!AI17)/'A-IFR_pnode'!BA17</f>
        <v>#DIV/0!</v>
      </c>
      <c r="Y17" s="10">
        <f>(Q_pnode!BB17*'C_calculation T_reachcode'!AJ17)/'A-IFR_pnode'!BB17</f>
        <v>0</v>
      </c>
      <c r="Z17" s="10">
        <f>(Q_pnode!BC17*'C_calculation T_reachcode'!AK17)/'A-IFR_pnode'!BC17</f>
        <v>1.0364178351477451E-2</v>
      </c>
      <c r="AA17" s="10">
        <f>(Q_pnode!BD17*'C_calculation T_reachcode'!AL17)/'A-IFR_pnode'!BD17</f>
        <v>8.1097064132892843E-3</v>
      </c>
      <c r="AB17" s="10">
        <f>(Q_pnode!BE17*'C_calculation T_reachcode'!AM17)/'A-IFR_pnode'!BE17</f>
        <v>1.6705381508175656E-2</v>
      </c>
      <c r="AC17" s="10">
        <f>(Q_pnode!BF17*'C_calculation T_reachcode'!AN17)/'A-IFR_pnode'!BF17</f>
        <v>2.4997433239616887E-3</v>
      </c>
      <c r="AD17" s="10">
        <f>(Q_pnode!BG17*'C_calculation T_reachcode'!AO17)/'A-IFR_pnode'!BG17</f>
        <v>6.1596916409224689E-3</v>
      </c>
      <c r="AF17" s="33">
        <v>17110004000057</v>
      </c>
      <c r="AG17" s="10">
        <f t="shared" si="1"/>
        <v>0</v>
      </c>
      <c r="AH17" s="10">
        <f t="shared" si="2"/>
        <v>0</v>
      </c>
      <c r="AI17" s="10">
        <f t="shared" si="3"/>
        <v>0</v>
      </c>
      <c r="AJ17" s="10">
        <f t="shared" si="4"/>
        <v>0</v>
      </c>
      <c r="AK17" s="10">
        <f t="shared" si="5"/>
        <v>0</v>
      </c>
      <c r="AL17" s="10">
        <f t="shared" si="6"/>
        <v>0</v>
      </c>
      <c r="AM17" s="10">
        <f t="shared" si="7"/>
        <v>8.9416768485060402E-2</v>
      </c>
      <c r="AN17" s="10">
        <f t="shared" si="8"/>
        <v>0.10436410323399889</v>
      </c>
      <c r="AO17" s="10">
        <f t="shared" si="9"/>
        <v>0</v>
      </c>
      <c r="AP17" s="10">
        <f t="shared" si="10"/>
        <v>0</v>
      </c>
      <c r="AQ17" s="10">
        <f t="shared" si="11"/>
        <v>0</v>
      </c>
      <c r="AR17" s="10">
        <f t="shared" si="12"/>
        <v>0</v>
      </c>
      <c r="AS17" s="10">
        <f t="shared" si="13"/>
        <v>1.9161024476867392E-2</v>
      </c>
      <c r="AT17" s="10">
        <f t="shared" si="14"/>
        <v>0</v>
      </c>
      <c r="AU17" s="10">
        <f t="shared" si="15"/>
        <v>0</v>
      </c>
      <c r="AV17" s="10">
        <f t="shared" si="16"/>
        <v>1.4830749496307794E-2</v>
      </c>
      <c r="AW17" s="10">
        <f t="shared" si="17"/>
        <v>3.2686010021245049E-2</v>
      </c>
      <c r="AX17" s="10">
        <f t="shared" si="18"/>
        <v>0</v>
      </c>
      <c r="AY17" s="10">
        <f t="shared" si="19"/>
        <v>0</v>
      </c>
      <c r="AZ17" s="10">
        <f t="shared" si="20"/>
        <v>0</v>
      </c>
      <c r="BA17" s="10">
        <f t="shared" si="21"/>
        <v>1.204120741323314E-2</v>
      </c>
      <c r="BB17" s="10">
        <f t="shared" si="22"/>
        <v>0</v>
      </c>
      <c r="BC17" s="10">
        <f t="shared" si="23"/>
        <v>4.5356117050391019E-2</v>
      </c>
      <c r="BD17" s="10">
        <f t="shared" si="24"/>
        <v>2.2388424621701757E-2</v>
      </c>
      <c r="BE17" s="10">
        <f t="shared" si="25"/>
        <v>0</v>
      </c>
    </row>
    <row r="18" spans="1:57" ht="15" x14ac:dyDescent="0.25">
      <c r="A18" s="19" t="s">
        <v>42</v>
      </c>
      <c r="B18" s="11">
        <v>17110004000465</v>
      </c>
      <c r="C18" s="12">
        <v>7.1070902049541473E-3</v>
      </c>
      <c r="D18" s="34">
        <v>561</v>
      </c>
      <c r="F18" s="10" t="e">
        <f>(Q_pnode!AI18*'C_calculation T_reachcode'!Q18)/'A-IFR_pnode'!AI18</f>
        <v>#DIV/0!</v>
      </c>
      <c r="G18" s="10">
        <f>(Q_pnode!AJ18*'C_calculation T_reachcode'!R18)/'A-IFR_pnode'!AJ18</f>
        <v>0</v>
      </c>
      <c r="H18" s="10" t="e">
        <f>(Q_pnode!AK18*'C_calculation T_reachcode'!S18)/'A-IFR_pnode'!AK18</f>
        <v>#DIV/0!</v>
      </c>
      <c r="I18" s="10">
        <f>(Q_pnode!AL18*'C_calculation T_reachcode'!T18)/'A-IFR_pnode'!AL18</f>
        <v>0</v>
      </c>
      <c r="J18" s="10" t="e">
        <f>(Q_pnode!AM18*'C_calculation T_reachcode'!U18)/'A-IFR_pnode'!AM18</f>
        <v>#DIV/0!</v>
      </c>
      <c r="K18" s="10" t="e">
        <f>(Q_pnode!AN18*'C_calculation T_reachcode'!V18)/'A-IFR_pnode'!AN18</f>
        <v>#DIV/0!</v>
      </c>
      <c r="L18" s="10">
        <f>(Q_pnode!AO18*'C_calculation T_reachcode'!W18)/'A-IFR_pnode'!AO18</f>
        <v>0.34008403156580469</v>
      </c>
      <c r="M18" s="10">
        <f>(Q_pnode!AP18*'C_calculation T_reachcode'!X18)/'A-IFR_pnode'!AP18</f>
        <v>0.67680027723944791</v>
      </c>
      <c r="N18" s="10">
        <f>(Q_pnode!AQ18*'C_calculation T_reachcode'!Y18)/'A-IFR_pnode'!AQ18</f>
        <v>0</v>
      </c>
      <c r="O18" s="10" t="e">
        <f>(Q_pnode!AR18*'C_calculation T_reachcode'!Z18)/'A-IFR_pnode'!AR18</f>
        <v>#DIV/0!</v>
      </c>
      <c r="P18" s="10">
        <f>(Q_pnode!AS18*'C_calculation T_reachcode'!AA18)/'A-IFR_pnode'!AS18</f>
        <v>0</v>
      </c>
      <c r="Q18" s="10" t="e">
        <f>(Q_pnode!AT18*'C_calculation T_reachcode'!AB18)/'A-IFR_pnode'!AT18</f>
        <v>#DIV/0!</v>
      </c>
      <c r="R18" s="10">
        <f>(Q_pnode!AU18*'C_calculation T_reachcode'!AC18)/'A-IFR_pnode'!AU18</f>
        <v>0.13304963793888569</v>
      </c>
      <c r="S18" s="10">
        <f>(Q_pnode!AV18*'C_calculation T_reachcode'!AD18)/'A-IFR_pnode'!AV18</f>
        <v>0</v>
      </c>
      <c r="T18" s="10" t="e">
        <f>(Q_pnode!AW18*'C_calculation T_reachcode'!AE18)/'A-IFR_pnode'!AW18</f>
        <v>#DIV/0!</v>
      </c>
      <c r="U18" s="10">
        <f>(Q_pnode!AX18*'C_calculation T_reachcode'!AF18)/'A-IFR_pnode'!AX18</f>
        <v>0.11367621634232505</v>
      </c>
      <c r="V18" s="10">
        <f>(Q_pnode!AY18*'C_calculation T_reachcode'!AG18)/'A-IFR_pnode'!AY18</f>
        <v>0.18764038113229073</v>
      </c>
      <c r="W18" s="10">
        <f>(Q_pnode!AZ18*'C_calculation T_reachcode'!AH18)/'A-IFR_pnode'!AZ18</f>
        <v>0</v>
      </c>
      <c r="X18" s="10" t="e">
        <f>(Q_pnode!BA18*'C_calculation T_reachcode'!AI18)/'A-IFR_pnode'!BA18</f>
        <v>#DIV/0!</v>
      </c>
      <c r="Y18" s="10">
        <f>(Q_pnode!BB18*'C_calculation T_reachcode'!AJ18)/'A-IFR_pnode'!BB18</f>
        <v>0</v>
      </c>
      <c r="Z18" s="10">
        <f>(Q_pnode!BC18*'C_calculation T_reachcode'!AK18)/'A-IFR_pnode'!BC18</f>
        <v>0.1075087744498508</v>
      </c>
      <c r="AA18" s="10">
        <f>(Q_pnode!BD18*'C_calculation T_reachcode'!AL18)/'A-IFR_pnode'!BD18</f>
        <v>0</v>
      </c>
      <c r="AB18" s="10">
        <f>(Q_pnode!BE18*'C_calculation T_reachcode'!AM18)/'A-IFR_pnode'!BE18</f>
        <v>0.3457178563158485</v>
      </c>
      <c r="AC18" s="10">
        <f>(Q_pnode!BF18*'C_calculation T_reachcode'!AN18)/'A-IFR_pnode'!BF18</f>
        <v>0.1471861178533734</v>
      </c>
      <c r="AD18" s="10">
        <f>(Q_pnode!BG18*'C_calculation T_reachcode'!AO18)/'A-IFR_pnode'!BG18</f>
        <v>0</v>
      </c>
      <c r="AF18" s="33">
        <v>17110004000032</v>
      </c>
      <c r="AG18" s="10">
        <f t="shared" si="1"/>
        <v>0</v>
      </c>
      <c r="AH18" s="10">
        <f t="shared" si="2"/>
        <v>0</v>
      </c>
      <c r="AI18" s="10">
        <f t="shared" si="3"/>
        <v>0</v>
      </c>
      <c r="AJ18" s="10">
        <f t="shared" si="4"/>
        <v>0</v>
      </c>
      <c r="AK18" s="10">
        <f t="shared" si="5"/>
        <v>0</v>
      </c>
      <c r="AL18" s="10">
        <f t="shared" si="6"/>
        <v>3.1626321753937827E-3</v>
      </c>
      <c r="AM18" s="10">
        <f t="shared" si="7"/>
        <v>7.4475464469677941E-2</v>
      </c>
      <c r="AN18" s="10">
        <f t="shared" si="8"/>
        <v>2.8007225219198309E-2</v>
      </c>
      <c r="AO18" s="10">
        <f t="shared" si="9"/>
        <v>0</v>
      </c>
      <c r="AP18" s="10">
        <f t="shared" si="10"/>
        <v>0</v>
      </c>
      <c r="AQ18" s="10">
        <f t="shared" si="11"/>
        <v>0</v>
      </c>
      <c r="AR18" s="10">
        <f t="shared" si="12"/>
        <v>0</v>
      </c>
      <c r="AS18" s="10">
        <f t="shared" si="13"/>
        <v>4.4670728121442762E-3</v>
      </c>
      <c r="AT18" s="10">
        <f t="shared" si="14"/>
        <v>0</v>
      </c>
      <c r="AU18" s="10">
        <f t="shared" si="15"/>
        <v>0</v>
      </c>
      <c r="AV18" s="10">
        <f t="shared" si="16"/>
        <v>7.92162804249456E-3</v>
      </c>
      <c r="AW18" s="10">
        <f t="shared" si="17"/>
        <v>1.6019737496944065E-2</v>
      </c>
      <c r="AX18" s="10">
        <f t="shared" si="18"/>
        <v>4.9252304631586393E-4</v>
      </c>
      <c r="AY18" s="10">
        <f t="shared" si="19"/>
        <v>0</v>
      </c>
      <c r="AZ18" s="10">
        <f t="shared" si="20"/>
        <v>0</v>
      </c>
      <c r="BA18" s="10">
        <f t="shared" si="21"/>
        <v>6.4253468240823104E-3</v>
      </c>
      <c r="BB18" s="10">
        <f t="shared" si="22"/>
        <v>0</v>
      </c>
      <c r="BC18" s="10">
        <f t="shared" si="23"/>
        <v>3.0073523307791124E-2</v>
      </c>
      <c r="BD18" s="10">
        <f t="shared" si="24"/>
        <v>3.6959780670574021E-3</v>
      </c>
      <c r="BE18" s="10">
        <f t="shared" si="25"/>
        <v>3.8487148165207788E-4</v>
      </c>
    </row>
    <row r="19" spans="1:57" ht="15" x14ac:dyDescent="0.25">
      <c r="A19" s="19" t="s">
        <v>44</v>
      </c>
      <c r="B19" s="11">
        <v>17110004000057</v>
      </c>
      <c r="C19" s="12">
        <v>0.99978160858154297</v>
      </c>
      <c r="D19" s="34">
        <v>518</v>
      </c>
      <c r="F19" s="10" t="e">
        <f>(Q_pnode!AI19*'C_calculation T_reachcode'!Q19)/'A-IFR_pnode'!AI19</f>
        <v>#DIV/0!</v>
      </c>
      <c r="G19" s="10">
        <f>(Q_pnode!AJ19*'C_calculation T_reachcode'!R19)/'A-IFR_pnode'!AJ19</f>
        <v>0</v>
      </c>
      <c r="H19" s="10" t="e">
        <f>(Q_pnode!AK19*'C_calculation T_reachcode'!S19)/'A-IFR_pnode'!AK19</f>
        <v>#DIV/0!</v>
      </c>
      <c r="I19" s="10">
        <f>(Q_pnode!AL19*'C_calculation T_reachcode'!T19)/'A-IFR_pnode'!AL19</f>
        <v>0</v>
      </c>
      <c r="J19" s="10" t="e">
        <f>(Q_pnode!AM19*'C_calculation T_reachcode'!U19)/'A-IFR_pnode'!AM19</f>
        <v>#DIV/0!</v>
      </c>
      <c r="K19" s="10" t="e">
        <f>(Q_pnode!AN19*'C_calculation T_reachcode'!V19)/'A-IFR_pnode'!AN19</f>
        <v>#DIV/0!</v>
      </c>
      <c r="L19" s="10">
        <f>(Q_pnode!AO19*'C_calculation T_reachcode'!W19)/'A-IFR_pnode'!AO19</f>
        <v>0</v>
      </c>
      <c r="M19" s="10">
        <f>(Q_pnode!AP19*'C_calculation T_reachcode'!X19)/'A-IFR_pnode'!AP19</f>
        <v>0.20872820646799778</v>
      </c>
      <c r="N19" s="10">
        <f>(Q_pnode!AQ19*'C_calculation T_reachcode'!Y19)/'A-IFR_pnode'!AQ19</f>
        <v>0</v>
      </c>
      <c r="O19" s="10" t="e">
        <f>(Q_pnode!AR19*'C_calculation T_reachcode'!Z19)/'A-IFR_pnode'!AR19</f>
        <v>#DIV/0!</v>
      </c>
      <c r="P19" s="10">
        <f>(Q_pnode!AS19*'C_calculation T_reachcode'!AA19)/'A-IFR_pnode'!AS19</f>
        <v>0</v>
      </c>
      <c r="Q19" s="10" t="e">
        <f>(Q_pnode!AT19*'C_calculation T_reachcode'!AB19)/'A-IFR_pnode'!AT19</f>
        <v>#DIV/0!</v>
      </c>
      <c r="R19" s="10">
        <f>(Q_pnode!AU19*'C_calculation T_reachcode'!AC19)/'A-IFR_pnode'!AU19</f>
        <v>2.5482187726181427E-2</v>
      </c>
      <c r="S19" s="10">
        <f>(Q_pnode!AV19*'C_calculation T_reachcode'!AD19)/'A-IFR_pnode'!AV19</f>
        <v>0</v>
      </c>
      <c r="T19" s="10" t="e">
        <f>(Q_pnode!AW19*'C_calculation T_reachcode'!AE19)/'A-IFR_pnode'!AW19</f>
        <v>#DIV/0!</v>
      </c>
      <c r="U19" s="10">
        <f>(Q_pnode!AX19*'C_calculation T_reachcode'!AF19)/'A-IFR_pnode'!AX19</f>
        <v>0</v>
      </c>
      <c r="V19" s="10">
        <f>(Q_pnode!AY19*'C_calculation T_reachcode'!AG19)/'A-IFR_pnode'!AY19</f>
        <v>3.619309365440871E-2</v>
      </c>
      <c r="W19" s="10">
        <f>(Q_pnode!AZ19*'C_calculation T_reachcode'!AH19)/'A-IFR_pnode'!AZ19</f>
        <v>0</v>
      </c>
      <c r="X19" s="10" t="e">
        <f>(Q_pnode!BA19*'C_calculation T_reachcode'!AI19)/'A-IFR_pnode'!BA19</f>
        <v>#DIV/0!</v>
      </c>
      <c r="Y19" s="10">
        <f>(Q_pnode!BB19*'C_calculation T_reachcode'!AJ19)/'A-IFR_pnode'!BB19</f>
        <v>0</v>
      </c>
      <c r="Z19" s="10">
        <f>(Q_pnode!BC19*'C_calculation T_reachcode'!AK19)/'A-IFR_pnode'!BC19</f>
        <v>0</v>
      </c>
      <c r="AA19" s="10">
        <f>(Q_pnode!BD19*'C_calculation T_reachcode'!AL19)/'A-IFR_pnode'!BD19</f>
        <v>0</v>
      </c>
      <c r="AB19" s="10">
        <f>(Q_pnode!BE19*'C_calculation T_reachcode'!AM19)/'A-IFR_pnode'!BE19</f>
        <v>0</v>
      </c>
      <c r="AC19" s="10">
        <f>(Q_pnode!BF19*'C_calculation T_reachcode'!AN19)/'A-IFR_pnode'!BF19</f>
        <v>4.4776849243403513E-2</v>
      </c>
      <c r="AD19" s="10">
        <f>(Q_pnode!BG19*'C_calculation T_reachcode'!AO19)/'A-IFR_pnode'!BG19</f>
        <v>0</v>
      </c>
      <c r="AF19" s="33">
        <v>17110004001209</v>
      </c>
      <c r="AG19" s="10" t="e">
        <f t="shared" si="1"/>
        <v>#DIV/0!</v>
      </c>
      <c r="AH19" s="10">
        <f t="shared" si="2"/>
        <v>0</v>
      </c>
      <c r="AI19" s="10">
        <f t="shared" si="3"/>
        <v>0</v>
      </c>
      <c r="AJ19" s="10">
        <f t="shared" si="4"/>
        <v>0</v>
      </c>
      <c r="AK19" s="10">
        <f t="shared" si="5"/>
        <v>0</v>
      </c>
      <c r="AL19" s="10">
        <f t="shared" si="6"/>
        <v>0</v>
      </c>
      <c r="AM19" s="10">
        <f t="shared" si="7"/>
        <v>0</v>
      </c>
      <c r="AN19" s="10">
        <f t="shared" si="8"/>
        <v>0</v>
      </c>
      <c r="AO19" s="10">
        <f t="shared" si="9"/>
        <v>0</v>
      </c>
      <c r="AP19" s="10" t="e">
        <f t="shared" si="10"/>
        <v>#DIV/0!</v>
      </c>
      <c r="AQ19" s="10">
        <f t="shared" si="11"/>
        <v>0</v>
      </c>
      <c r="AR19" s="10" t="e">
        <f t="shared" si="12"/>
        <v>#DIV/0!</v>
      </c>
      <c r="AS19" s="10">
        <f t="shared" si="13"/>
        <v>0</v>
      </c>
      <c r="AT19" s="10">
        <f t="shared" si="14"/>
        <v>0</v>
      </c>
      <c r="AU19" s="10" t="e">
        <f t="shared" si="15"/>
        <v>#DIV/0!</v>
      </c>
      <c r="AV19" s="10">
        <f t="shared" si="16"/>
        <v>0</v>
      </c>
      <c r="AW19" s="10">
        <f t="shared" si="17"/>
        <v>0</v>
      </c>
      <c r="AX19" s="10">
        <f t="shared" si="18"/>
        <v>0</v>
      </c>
      <c r="AY19" s="10" t="e">
        <f t="shared" si="19"/>
        <v>#DIV/0!</v>
      </c>
      <c r="AZ19" s="10">
        <f t="shared" si="20"/>
        <v>0</v>
      </c>
      <c r="BA19" s="10">
        <f t="shared" si="21"/>
        <v>0</v>
      </c>
      <c r="BB19" s="10">
        <f t="shared" si="22"/>
        <v>0</v>
      </c>
      <c r="BC19" s="10">
        <f t="shared" si="23"/>
        <v>0</v>
      </c>
      <c r="BD19" s="10">
        <f t="shared" si="24"/>
        <v>0</v>
      </c>
      <c r="BE19" s="10">
        <f t="shared" si="25"/>
        <v>0</v>
      </c>
    </row>
    <row r="20" spans="1:57" ht="15" x14ac:dyDescent="0.25">
      <c r="A20" s="19" t="s">
        <v>46</v>
      </c>
      <c r="B20" s="11">
        <v>17110004000032</v>
      </c>
      <c r="C20" s="12">
        <v>0.99964737892150879</v>
      </c>
      <c r="D20" s="34">
        <v>556</v>
      </c>
      <c r="F20" s="10">
        <f>(Q_pnode!AI20*'C_calculation T_reachcode'!Q20)/'A-IFR_pnode'!AI20</f>
        <v>0</v>
      </c>
      <c r="G20" s="10">
        <f>(Q_pnode!AJ20*'C_calculation T_reachcode'!R20)/'A-IFR_pnode'!AJ20</f>
        <v>0</v>
      </c>
      <c r="H20" s="10">
        <f>(Q_pnode!AK20*'C_calculation T_reachcode'!S20)/'A-IFR_pnode'!AK20</f>
        <v>0</v>
      </c>
      <c r="I20" s="10">
        <f>(Q_pnode!AL20*'C_calculation T_reachcode'!T20)/'A-IFR_pnode'!AL20</f>
        <v>0</v>
      </c>
      <c r="J20" s="10">
        <f>(Q_pnode!AM20*'C_calculation T_reachcode'!U20)/'A-IFR_pnode'!AM20</f>
        <v>0</v>
      </c>
      <c r="K20" s="10">
        <f>(Q_pnode!AN20*'C_calculation T_reachcode'!V20)/'A-IFR_pnode'!AN20</f>
        <v>0</v>
      </c>
      <c r="L20" s="10">
        <f>(Q_pnode!AO20*'C_calculation T_reachcode'!W20)/'A-IFR_pnode'!AO20</f>
        <v>0</v>
      </c>
      <c r="M20" s="10">
        <f>(Q_pnode!AP20*'C_calculation T_reachcode'!X20)/'A-IFR_pnode'!AP20</f>
        <v>0</v>
      </c>
      <c r="N20" s="10">
        <f>(Q_pnode!AQ20*'C_calculation T_reachcode'!Y20)/'A-IFR_pnode'!AQ20</f>
        <v>0</v>
      </c>
      <c r="O20" s="10">
        <f>(Q_pnode!AR20*'C_calculation T_reachcode'!Z20)/'A-IFR_pnode'!AR20</f>
        <v>0</v>
      </c>
      <c r="P20" s="10">
        <f>(Q_pnode!AS20*'C_calculation T_reachcode'!AA20)/'A-IFR_pnode'!AS20</f>
        <v>0</v>
      </c>
      <c r="Q20" s="10">
        <f>(Q_pnode!AT20*'C_calculation T_reachcode'!AB20)/'A-IFR_pnode'!AT20</f>
        <v>0</v>
      </c>
      <c r="R20" s="10">
        <f>(Q_pnode!AU20*'C_calculation T_reachcode'!AC20)/'A-IFR_pnode'!AU20</f>
        <v>0</v>
      </c>
      <c r="S20" s="10">
        <f>(Q_pnode!AV20*'C_calculation T_reachcode'!AD20)/'A-IFR_pnode'!AV20</f>
        <v>0</v>
      </c>
      <c r="T20" s="10">
        <f>(Q_pnode!AW20*'C_calculation T_reachcode'!AE20)/'A-IFR_pnode'!AW20</f>
        <v>0</v>
      </c>
      <c r="U20" s="10">
        <f>(Q_pnode!AX20*'C_calculation T_reachcode'!AF20)/'A-IFR_pnode'!AX20</f>
        <v>0</v>
      </c>
      <c r="V20" s="10">
        <f>(Q_pnode!AY20*'C_calculation T_reachcode'!AG20)/'A-IFR_pnode'!AY20</f>
        <v>0</v>
      </c>
      <c r="W20" s="10">
        <f>(Q_pnode!AZ20*'C_calculation T_reachcode'!AH20)/'A-IFR_pnode'!AZ20</f>
        <v>0</v>
      </c>
      <c r="X20" s="10">
        <f>(Q_pnode!BA20*'C_calculation T_reachcode'!AI20)/'A-IFR_pnode'!BA20</f>
        <v>0</v>
      </c>
      <c r="Y20" s="10">
        <f>(Q_pnode!BB20*'C_calculation T_reachcode'!AJ20)/'A-IFR_pnode'!BB20</f>
        <v>0</v>
      </c>
      <c r="Z20" s="10">
        <f>(Q_pnode!BC20*'C_calculation T_reachcode'!AK20)/'A-IFR_pnode'!BC20</f>
        <v>0</v>
      </c>
      <c r="AA20" s="10">
        <f>(Q_pnode!BD20*'C_calculation T_reachcode'!AL20)/'A-IFR_pnode'!BD20</f>
        <v>0</v>
      </c>
      <c r="AB20" s="10">
        <f>(Q_pnode!BE20*'C_calculation T_reachcode'!AM20)/'A-IFR_pnode'!BE20</f>
        <v>0</v>
      </c>
      <c r="AC20" s="10">
        <f>(Q_pnode!BF20*'C_calculation T_reachcode'!AN20)/'A-IFR_pnode'!BF20</f>
        <v>0</v>
      </c>
      <c r="AD20" s="10">
        <f>(Q_pnode!BG20*'C_calculation T_reachcode'!AO20)/'A-IFR_pnode'!BG20</f>
        <v>0</v>
      </c>
      <c r="AF20" s="33">
        <v>17110004000058</v>
      </c>
      <c r="AG20" s="10">
        <f t="shared" si="1"/>
        <v>0</v>
      </c>
      <c r="AH20" s="10">
        <f t="shared" si="2"/>
        <v>0</v>
      </c>
      <c r="AI20" s="10">
        <f t="shared" si="3"/>
        <v>0</v>
      </c>
      <c r="AJ20" s="10">
        <f t="shared" si="4"/>
        <v>0</v>
      </c>
      <c r="AK20" s="10">
        <f t="shared" si="5"/>
        <v>0</v>
      </c>
      <c r="AL20" s="10">
        <f t="shared" si="6"/>
        <v>0</v>
      </c>
      <c r="AM20" s="10">
        <f t="shared" si="7"/>
        <v>0</v>
      </c>
      <c r="AN20" s="10">
        <f t="shared" si="8"/>
        <v>0</v>
      </c>
      <c r="AO20" s="10">
        <f t="shared" si="9"/>
        <v>0</v>
      </c>
      <c r="AP20" s="10">
        <f t="shared" si="10"/>
        <v>0</v>
      </c>
      <c r="AQ20" s="10">
        <f t="shared" si="11"/>
        <v>0</v>
      </c>
      <c r="AR20" s="10">
        <f t="shared" si="12"/>
        <v>0</v>
      </c>
      <c r="AS20" s="10">
        <f t="shared" si="13"/>
        <v>0</v>
      </c>
      <c r="AT20" s="10">
        <f t="shared" si="14"/>
        <v>0</v>
      </c>
      <c r="AU20" s="10">
        <f t="shared" si="15"/>
        <v>0</v>
      </c>
      <c r="AV20" s="10">
        <f t="shared" si="16"/>
        <v>0</v>
      </c>
      <c r="AW20" s="10">
        <f t="shared" si="17"/>
        <v>0</v>
      </c>
      <c r="AX20" s="10">
        <f t="shared" si="18"/>
        <v>0</v>
      </c>
      <c r="AY20" s="10">
        <f t="shared" si="19"/>
        <v>0</v>
      </c>
      <c r="AZ20" s="10">
        <f t="shared" si="20"/>
        <v>0</v>
      </c>
      <c r="BA20" s="10">
        <f t="shared" si="21"/>
        <v>0</v>
      </c>
      <c r="BB20" s="10">
        <f t="shared" si="22"/>
        <v>0</v>
      </c>
      <c r="BC20" s="10">
        <f t="shared" si="23"/>
        <v>0</v>
      </c>
      <c r="BD20" s="10">
        <f t="shared" si="24"/>
        <v>0</v>
      </c>
      <c r="BE20" s="10">
        <f t="shared" si="25"/>
        <v>0</v>
      </c>
    </row>
    <row r="21" spans="1:57" ht="15" x14ac:dyDescent="0.25">
      <c r="A21" s="19" t="s">
        <v>48</v>
      </c>
      <c r="B21" s="11">
        <v>17110004000033</v>
      </c>
      <c r="C21" s="12">
        <v>0.99999159574508667</v>
      </c>
      <c r="D21" s="34">
        <v>38</v>
      </c>
      <c r="F21" s="10">
        <f>(Q_pnode!AI21*'C_calculation T_reachcode'!Q21)/'A-IFR_pnode'!AI21</f>
        <v>0</v>
      </c>
      <c r="G21" s="10">
        <f>(Q_pnode!AJ21*'C_calculation T_reachcode'!R21)/'A-IFR_pnode'!AJ21</f>
        <v>0</v>
      </c>
      <c r="H21" s="10">
        <f>(Q_pnode!AK21*'C_calculation T_reachcode'!S21)/'A-IFR_pnode'!AK21</f>
        <v>0</v>
      </c>
      <c r="I21" s="10">
        <f>(Q_pnode!AL21*'C_calculation T_reachcode'!T21)/'A-IFR_pnode'!AL21</f>
        <v>0</v>
      </c>
      <c r="J21" s="10">
        <f>(Q_pnode!AM21*'C_calculation T_reachcode'!U21)/'A-IFR_pnode'!AM21</f>
        <v>0</v>
      </c>
      <c r="K21" s="10">
        <f>(Q_pnode!AN21*'C_calculation T_reachcode'!V21)/'A-IFR_pnode'!AN21</f>
        <v>0</v>
      </c>
      <c r="L21" s="10">
        <f>(Q_pnode!AO21*'C_calculation T_reachcode'!W21)/'A-IFR_pnode'!AO21</f>
        <v>0</v>
      </c>
      <c r="M21" s="10">
        <f>(Q_pnode!AP21*'C_calculation T_reachcode'!X21)/'A-IFR_pnode'!AP21</f>
        <v>0</v>
      </c>
      <c r="N21" s="10">
        <f>(Q_pnode!AQ21*'C_calculation T_reachcode'!Y21)/'A-IFR_pnode'!AQ21</f>
        <v>0</v>
      </c>
      <c r="O21" s="10">
        <f>(Q_pnode!AR21*'C_calculation T_reachcode'!Z21)/'A-IFR_pnode'!AR21</f>
        <v>0</v>
      </c>
      <c r="P21" s="10">
        <f>(Q_pnode!AS21*'C_calculation T_reachcode'!AA21)/'A-IFR_pnode'!AS21</f>
        <v>0</v>
      </c>
      <c r="Q21" s="10">
        <f>(Q_pnode!AT21*'C_calculation T_reachcode'!AB21)/'A-IFR_pnode'!AT21</f>
        <v>0</v>
      </c>
      <c r="R21" s="10">
        <f>(Q_pnode!AU21*'C_calculation T_reachcode'!AC21)/'A-IFR_pnode'!AU21</f>
        <v>0</v>
      </c>
      <c r="S21" s="10">
        <f>(Q_pnode!AV21*'C_calculation T_reachcode'!AD21)/'A-IFR_pnode'!AV21</f>
        <v>0</v>
      </c>
      <c r="T21" s="10">
        <f>(Q_pnode!AW21*'C_calculation T_reachcode'!AE21)/'A-IFR_pnode'!AW21</f>
        <v>0</v>
      </c>
      <c r="U21" s="10">
        <f>(Q_pnode!AX21*'C_calculation T_reachcode'!AF21)/'A-IFR_pnode'!AX21</f>
        <v>0</v>
      </c>
      <c r="V21" s="10">
        <f>(Q_pnode!AY21*'C_calculation T_reachcode'!AG21)/'A-IFR_pnode'!AY21</f>
        <v>0</v>
      </c>
      <c r="W21" s="10">
        <f>(Q_pnode!AZ21*'C_calculation T_reachcode'!AH21)/'A-IFR_pnode'!AZ21</f>
        <v>0</v>
      </c>
      <c r="X21" s="10">
        <f>(Q_pnode!BA21*'C_calculation T_reachcode'!AI21)/'A-IFR_pnode'!BA21</f>
        <v>0</v>
      </c>
      <c r="Y21" s="10">
        <f>(Q_pnode!BB21*'C_calculation T_reachcode'!AJ21)/'A-IFR_pnode'!BB21</f>
        <v>0</v>
      </c>
      <c r="Z21" s="10">
        <f>(Q_pnode!BC21*'C_calculation T_reachcode'!AK21)/'A-IFR_pnode'!BC21</f>
        <v>0</v>
      </c>
      <c r="AA21" s="10">
        <f>(Q_pnode!BD21*'C_calculation T_reachcode'!AL21)/'A-IFR_pnode'!BD21</f>
        <v>0</v>
      </c>
      <c r="AB21" s="10">
        <f>(Q_pnode!BE21*'C_calculation T_reachcode'!AM21)/'A-IFR_pnode'!BE21</f>
        <v>0</v>
      </c>
      <c r="AC21" s="10">
        <f>(Q_pnode!BF21*'C_calculation T_reachcode'!AN21)/'A-IFR_pnode'!BF21</f>
        <v>0</v>
      </c>
      <c r="AD21" s="10">
        <f>(Q_pnode!BG21*'C_calculation T_reachcode'!AO21)/'A-IFR_pnode'!BG21</f>
        <v>0</v>
      </c>
      <c r="AF21" s="33">
        <v>17110004001514</v>
      </c>
      <c r="AG21" s="10">
        <f t="shared" si="1"/>
        <v>0</v>
      </c>
      <c r="AH21" s="10">
        <f t="shared" si="2"/>
        <v>0</v>
      </c>
      <c r="AI21" s="10">
        <f t="shared" si="3"/>
        <v>0</v>
      </c>
      <c r="AJ21" s="10">
        <f t="shared" si="4"/>
        <v>0</v>
      </c>
      <c r="AK21" s="10">
        <f t="shared" si="5"/>
        <v>0</v>
      </c>
      <c r="AL21" s="10">
        <f t="shared" si="6"/>
        <v>0</v>
      </c>
      <c r="AM21" s="10">
        <f t="shared" si="7"/>
        <v>0</v>
      </c>
      <c r="AN21" s="10">
        <f t="shared" si="8"/>
        <v>0</v>
      </c>
      <c r="AO21" s="10">
        <f t="shared" si="9"/>
        <v>0</v>
      </c>
      <c r="AP21" s="10">
        <f t="shared" si="10"/>
        <v>0</v>
      </c>
      <c r="AQ21" s="10">
        <f t="shared" si="11"/>
        <v>0</v>
      </c>
      <c r="AR21" s="10">
        <f t="shared" si="12"/>
        <v>0</v>
      </c>
      <c r="AS21" s="10">
        <f t="shared" si="13"/>
        <v>0</v>
      </c>
      <c r="AT21" s="10">
        <f t="shared" si="14"/>
        <v>0</v>
      </c>
      <c r="AU21" s="10">
        <f t="shared" si="15"/>
        <v>0</v>
      </c>
      <c r="AV21" s="10">
        <f t="shared" si="16"/>
        <v>0</v>
      </c>
      <c r="AW21" s="10">
        <f t="shared" si="17"/>
        <v>0</v>
      </c>
      <c r="AX21" s="10">
        <f t="shared" si="18"/>
        <v>0</v>
      </c>
      <c r="AY21" s="10">
        <f t="shared" si="19"/>
        <v>0</v>
      </c>
      <c r="AZ21" s="10">
        <f t="shared" si="20"/>
        <v>0</v>
      </c>
      <c r="BA21" s="10">
        <f t="shared" si="21"/>
        <v>0</v>
      </c>
      <c r="BB21" s="10">
        <f t="shared" si="22"/>
        <v>0</v>
      </c>
      <c r="BC21" s="10">
        <f t="shared" si="23"/>
        <v>0</v>
      </c>
      <c r="BD21" s="10">
        <f t="shared" si="24"/>
        <v>0</v>
      </c>
      <c r="BE21" s="10">
        <f t="shared" si="25"/>
        <v>0</v>
      </c>
    </row>
    <row r="22" spans="1:57" ht="15" x14ac:dyDescent="0.25">
      <c r="A22" s="19" t="s">
        <v>49</v>
      </c>
      <c r="B22" s="11">
        <v>17110004001209</v>
      </c>
      <c r="C22" s="12">
        <v>0.99107497930526733</v>
      </c>
      <c r="D22" s="34">
        <v>561</v>
      </c>
      <c r="F22" s="10" t="e">
        <f>(Q_pnode!AI22*'C_calculation T_reachcode'!Q22)/'A-IFR_pnode'!AI22</f>
        <v>#DIV/0!</v>
      </c>
      <c r="G22" s="10">
        <f>(Q_pnode!AJ22*'C_calculation T_reachcode'!R22)/'A-IFR_pnode'!AJ22</f>
        <v>0</v>
      </c>
      <c r="H22" s="10" t="e">
        <f>(Q_pnode!AK22*'C_calculation T_reachcode'!S22)/'A-IFR_pnode'!AK22</f>
        <v>#DIV/0!</v>
      </c>
      <c r="I22" s="10">
        <f>(Q_pnode!AL22*'C_calculation T_reachcode'!T22)/'A-IFR_pnode'!AL22</f>
        <v>0</v>
      </c>
      <c r="J22" s="10">
        <f>(Q_pnode!AM22*'C_calculation T_reachcode'!U22)/'A-IFR_pnode'!AM22</f>
        <v>0</v>
      </c>
      <c r="K22" s="10">
        <f>(Q_pnode!AN22*'C_calculation T_reachcode'!V22)/'A-IFR_pnode'!AN22</f>
        <v>0</v>
      </c>
      <c r="L22" s="10">
        <f>(Q_pnode!AO22*'C_calculation T_reachcode'!W22)/'A-IFR_pnode'!AO22</f>
        <v>0</v>
      </c>
      <c r="M22" s="10">
        <f>(Q_pnode!AP22*'C_calculation T_reachcode'!X22)/'A-IFR_pnode'!AP22</f>
        <v>0</v>
      </c>
      <c r="N22" s="10">
        <f>(Q_pnode!AQ22*'C_calculation T_reachcode'!Y22)/'A-IFR_pnode'!AQ22</f>
        <v>0</v>
      </c>
      <c r="O22" s="10" t="e">
        <f>(Q_pnode!AR22*'C_calculation T_reachcode'!Z22)/'A-IFR_pnode'!AR22</f>
        <v>#DIV/0!</v>
      </c>
      <c r="P22" s="10">
        <f>(Q_pnode!AS22*'C_calculation T_reachcode'!AA22)/'A-IFR_pnode'!AS22</f>
        <v>0</v>
      </c>
      <c r="Q22" s="10" t="e">
        <f>(Q_pnode!AT22*'C_calculation T_reachcode'!AB22)/'A-IFR_pnode'!AT22</f>
        <v>#DIV/0!</v>
      </c>
      <c r="R22" s="10">
        <f>(Q_pnode!AU22*'C_calculation T_reachcode'!AC22)/'A-IFR_pnode'!AU22</f>
        <v>0</v>
      </c>
      <c r="S22" s="10">
        <f>(Q_pnode!AV22*'C_calculation T_reachcode'!AD22)/'A-IFR_pnode'!AV22</f>
        <v>0</v>
      </c>
      <c r="T22" s="10" t="e">
        <f>(Q_pnode!AW22*'C_calculation T_reachcode'!AE22)/'A-IFR_pnode'!AW22</f>
        <v>#DIV/0!</v>
      </c>
      <c r="U22" s="10">
        <f>(Q_pnode!AX22*'C_calculation T_reachcode'!AF22)/'A-IFR_pnode'!AX22</f>
        <v>0</v>
      </c>
      <c r="V22" s="10">
        <f>(Q_pnode!AY22*'C_calculation T_reachcode'!AG22)/'A-IFR_pnode'!AY22</f>
        <v>0</v>
      </c>
      <c r="W22" s="10">
        <f>(Q_pnode!AZ22*'C_calculation T_reachcode'!AH22)/'A-IFR_pnode'!AZ22</f>
        <v>0</v>
      </c>
      <c r="X22" s="10" t="e">
        <f>(Q_pnode!BA22*'C_calculation T_reachcode'!AI22)/'A-IFR_pnode'!BA22</f>
        <v>#DIV/0!</v>
      </c>
      <c r="Y22" s="10">
        <f>(Q_pnode!BB22*'C_calculation T_reachcode'!AJ22)/'A-IFR_pnode'!BB22</f>
        <v>0</v>
      </c>
      <c r="Z22" s="10">
        <f>(Q_pnode!BC22*'C_calculation T_reachcode'!AK22)/'A-IFR_pnode'!BC22</f>
        <v>0</v>
      </c>
      <c r="AA22" s="10">
        <f>(Q_pnode!BD22*'C_calculation T_reachcode'!AL22)/'A-IFR_pnode'!BD22</f>
        <v>0</v>
      </c>
      <c r="AB22" s="10">
        <f>(Q_pnode!BE22*'C_calculation T_reachcode'!AM22)/'A-IFR_pnode'!BE22</f>
        <v>0</v>
      </c>
      <c r="AC22" s="10">
        <f>(Q_pnode!BF22*'C_calculation T_reachcode'!AN22)/'A-IFR_pnode'!BF22</f>
        <v>0</v>
      </c>
      <c r="AD22" s="10">
        <f>(Q_pnode!BG22*'C_calculation T_reachcode'!AO22)/'A-IFR_pnode'!BG22</f>
        <v>0</v>
      </c>
      <c r="AF22" s="33">
        <v>17110004000451</v>
      </c>
      <c r="AG22" s="10">
        <f t="shared" si="1"/>
        <v>0</v>
      </c>
      <c r="AH22" s="10">
        <f t="shared" si="2"/>
        <v>0</v>
      </c>
      <c r="AI22" s="10">
        <f t="shared" si="3"/>
        <v>0</v>
      </c>
      <c r="AJ22" s="10">
        <f t="shared" si="4"/>
        <v>0</v>
      </c>
      <c r="AK22" s="10">
        <f t="shared" si="5"/>
        <v>0</v>
      </c>
      <c r="AL22" s="10">
        <f t="shared" si="6"/>
        <v>0</v>
      </c>
      <c r="AM22" s="10">
        <f t="shared" si="7"/>
        <v>3.5991875043166802E-3</v>
      </c>
      <c r="AN22" s="10">
        <f t="shared" si="8"/>
        <v>4.5983884532156067E-3</v>
      </c>
      <c r="AO22" s="10">
        <f t="shared" si="9"/>
        <v>0</v>
      </c>
      <c r="AP22" s="10">
        <f t="shared" si="10"/>
        <v>0</v>
      </c>
      <c r="AQ22" s="10">
        <f t="shared" si="11"/>
        <v>0</v>
      </c>
      <c r="AR22" s="10">
        <f t="shared" si="12"/>
        <v>0</v>
      </c>
      <c r="AS22" s="10">
        <f t="shared" si="13"/>
        <v>1.65115615158088E-3</v>
      </c>
      <c r="AT22" s="10">
        <f t="shared" si="14"/>
        <v>0</v>
      </c>
      <c r="AU22" s="10">
        <f t="shared" si="15"/>
        <v>0</v>
      </c>
      <c r="AV22" s="10">
        <f t="shared" si="16"/>
        <v>1.2982712330253409E-3</v>
      </c>
      <c r="AW22" s="10">
        <f t="shared" si="17"/>
        <v>3.6164612782490515E-3</v>
      </c>
      <c r="AX22" s="10">
        <f t="shared" si="18"/>
        <v>0</v>
      </c>
      <c r="AY22" s="10">
        <f t="shared" si="19"/>
        <v>0</v>
      </c>
      <c r="AZ22" s="10">
        <f t="shared" si="20"/>
        <v>0</v>
      </c>
      <c r="BA22" s="10">
        <f t="shared" si="21"/>
        <v>1.2090964511800788E-3</v>
      </c>
      <c r="BB22" s="10">
        <f t="shared" si="22"/>
        <v>0</v>
      </c>
      <c r="BC22" s="10">
        <f t="shared" si="23"/>
        <v>2.2795921737002612E-3</v>
      </c>
      <c r="BD22" s="10">
        <f t="shared" si="24"/>
        <v>2.8231355797624915E-3</v>
      </c>
      <c r="BE22" s="10">
        <f t="shared" si="25"/>
        <v>0</v>
      </c>
    </row>
    <row r="23" spans="1:57" ht="15" x14ac:dyDescent="0.25">
      <c r="A23" s="19" t="s">
        <v>51</v>
      </c>
      <c r="B23" s="11">
        <v>17110004000058</v>
      </c>
      <c r="C23" s="12">
        <v>0.99869048595428467</v>
      </c>
      <c r="D23" s="34">
        <v>667</v>
      </c>
      <c r="F23" s="10">
        <f>(Q_pnode!AI23*'C_calculation T_reachcode'!Q23)/'A-IFR_pnode'!AI23</f>
        <v>0</v>
      </c>
      <c r="G23" s="10">
        <f>(Q_pnode!AJ23*'C_calculation T_reachcode'!R23)/'A-IFR_pnode'!AJ23</f>
        <v>0</v>
      </c>
      <c r="H23" s="10">
        <f>(Q_pnode!AK23*'C_calculation T_reachcode'!S23)/'A-IFR_pnode'!AK23</f>
        <v>0</v>
      </c>
      <c r="I23" s="10">
        <f>(Q_pnode!AL23*'C_calculation T_reachcode'!T23)/'A-IFR_pnode'!AL23</f>
        <v>0</v>
      </c>
      <c r="J23" s="10">
        <f>(Q_pnode!AM23*'C_calculation T_reachcode'!U23)/'A-IFR_pnode'!AM23</f>
        <v>0</v>
      </c>
      <c r="K23" s="10">
        <f>(Q_pnode!AN23*'C_calculation T_reachcode'!V23)/'A-IFR_pnode'!AN23</f>
        <v>0</v>
      </c>
      <c r="L23" s="10">
        <f>(Q_pnode!AO23*'C_calculation T_reachcode'!W23)/'A-IFR_pnode'!AO23</f>
        <v>0</v>
      </c>
      <c r="M23" s="10">
        <f>(Q_pnode!AP23*'C_calculation T_reachcode'!X23)/'A-IFR_pnode'!AP23</f>
        <v>0</v>
      </c>
      <c r="N23" s="10">
        <f>(Q_pnode!AQ23*'C_calculation T_reachcode'!Y23)/'A-IFR_pnode'!AQ23</f>
        <v>0</v>
      </c>
      <c r="O23" s="10">
        <f>(Q_pnode!AR23*'C_calculation T_reachcode'!Z23)/'A-IFR_pnode'!AR23</f>
        <v>0</v>
      </c>
      <c r="P23" s="10">
        <f>(Q_pnode!AS23*'C_calculation T_reachcode'!AA23)/'A-IFR_pnode'!AS23</f>
        <v>0</v>
      </c>
      <c r="Q23" s="10">
        <f>(Q_pnode!AT23*'C_calculation T_reachcode'!AB23)/'A-IFR_pnode'!AT23</f>
        <v>0</v>
      </c>
      <c r="R23" s="10">
        <f>(Q_pnode!AU23*'C_calculation T_reachcode'!AC23)/'A-IFR_pnode'!AU23</f>
        <v>0</v>
      </c>
      <c r="S23" s="10">
        <f>(Q_pnode!AV23*'C_calculation T_reachcode'!AD23)/'A-IFR_pnode'!AV23</f>
        <v>0</v>
      </c>
      <c r="T23" s="10">
        <f>(Q_pnode!AW23*'C_calculation T_reachcode'!AE23)/'A-IFR_pnode'!AW23</f>
        <v>0</v>
      </c>
      <c r="U23" s="10">
        <f>(Q_pnode!AX23*'C_calculation T_reachcode'!AF23)/'A-IFR_pnode'!AX23</f>
        <v>0</v>
      </c>
      <c r="V23" s="10">
        <f>(Q_pnode!AY23*'C_calculation T_reachcode'!AG23)/'A-IFR_pnode'!AY23</f>
        <v>0</v>
      </c>
      <c r="W23" s="10">
        <f>(Q_pnode!AZ23*'C_calculation T_reachcode'!AH23)/'A-IFR_pnode'!AZ23</f>
        <v>0</v>
      </c>
      <c r="X23" s="10">
        <f>(Q_pnode!BA23*'C_calculation T_reachcode'!AI23)/'A-IFR_pnode'!BA23</f>
        <v>0</v>
      </c>
      <c r="Y23" s="10">
        <f>(Q_pnode!BB23*'C_calculation T_reachcode'!AJ23)/'A-IFR_pnode'!BB23</f>
        <v>0</v>
      </c>
      <c r="Z23" s="10">
        <f>(Q_pnode!BC23*'C_calculation T_reachcode'!AK23)/'A-IFR_pnode'!BC23</f>
        <v>0</v>
      </c>
      <c r="AA23" s="10">
        <f>(Q_pnode!BD23*'C_calculation T_reachcode'!AL23)/'A-IFR_pnode'!BD23</f>
        <v>0</v>
      </c>
      <c r="AB23" s="10">
        <f>(Q_pnode!BE23*'C_calculation T_reachcode'!AM23)/'A-IFR_pnode'!BE23</f>
        <v>0</v>
      </c>
      <c r="AC23" s="10">
        <f>(Q_pnode!BF23*'C_calculation T_reachcode'!AN23)/'A-IFR_pnode'!BF23</f>
        <v>0</v>
      </c>
      <c r="AD23" s="10">
        <f>(Q_pnode!BG23*'C_calculation T_reachcode'!AO23)/'A-IFR_pnode'!BG23</f>
        <v>0</v>
      </c>
      <c r="AF23" s="33">
        <v>17110004000387</v>
      </c>
      <c r="AG23" s="10">
        <f t="shared" si="1"/>
        <v>0</v>
      </c>
      <c r="AH23" s="10">
        <f t="shared" si="2"/>
        <v>0</v>
      </c>
      <c r="AI23" s="10">
        <f t="shared" si="3"/>
        <v>0</v>
      </c>
      <c r="AJ23" s="10">
        <f t="shared" si="4"/>
        <v>0</v>
      </c>
      <c r="AK23" s="10">
        <f t="shared" si="5"/>
        <v>0</v>
      </c>
      <c r="AL23" s="10">
        <f t="shared" si="6"/>
        <v>0</v>
      </c>
      <c r="AM23" s="10">
        <f t="shared" si="7"/>
        <v>2.0002773258036604E-2</v>
      </c>
      <c r="AN23" s="10" t="e">
        <f t="shared" si="8"/>
        <v>#DIV/0!</v>
      </c>
      <c r="AO23" s="10">
        <f t="shared" si="9"/>
        <v>0</v>
      </c>
      <c r="AP23" s="10">
        <f t="shared" si="10"/>
        <v>0</v>
      </c>
      <c r="AQ23" s="10">
        <f t="shared" si="11"/>
        <v>0</v>
      </c>
      <c r="AR23" s="10">
        <f t="shared" si="12"/>
        <v>0</v>
      </c>
      <c r="AS23" s="10">
        <f t="shared" si="13"/>
        <v>9.9229478747192416E-4</v>
      </c>
      <c r="AT23" s="10">
        <f t="shared" si="14"/>
        <v>0</v>
      </c>
      <c r="AU23" s="10">
        <f t="shared" si="15"/>
        <v>0</v>
      </c>
      <c r="AV23" s="10">
        <f t="shared" si="16"/>
        <v>3.9354168099937402E-3</v>
      </c>
      <c r="AW23" s="10">
        <f t="shared" si="17"/>
        <v>2.576182791470592E-3</v>
      </c>
      <c r="AX23" s="10">
        <f t="shared" si="18"/>
        <v>0</v>
      </c>
      <c r="AY23" s="10">
        <f t="shared" si="19"/>
        <v>0</v>
      </c>
      <c r="AZ23" s="10">
        <f t="shared" si="20"/>
        <v>0</v>
      </c>
      <c r="BA23" s="10">
        <f t="shared" si="21"/>
        <v>3.2544754375247111E-3</v>
      </c>
      <c r="BB23" s="10">
        <f t="shared" si="22"/>
        <v>0</v>
      </c>
      <c r="BC23" s="10">
        <f t="shared" si="23"/>
        <v>1.0436523858186192E-2</v>
      </c>
      <c r="BD23" s="10">
        <f t="shared" si="24"/>
        <v>0</v>
      </c>
      <c r="BE23" s="10">
        <f t="shared" si="25"/>
        <v>0</v>
      </c>
    </row>
    <row r="24" spans="1:57" ht="15" x14ac:dyDescent="0.25">
      <c r="A24" s="19" t="s">
        <v>53</v>
      </c>
      <c r="B24" s="11">
        <v>17110004001514</v>
      </c>
      <c r="C24" s="12">
        <v>0.99765503406524658</v>
      </c>
      <c r="D24" s="34">
        <v>87</v>
      </c>
      <c r="F24" s="10">
        <f>(Q_pnode!AI24*'C_calculation T_reachcode'!Q24)/'A-IFR_pnode'!AI24</f>
        <v>0</v>
      </c>
      <c r="G24" s="10">
        <f>(Q_pnode!AJ24*'C_calculation T_reachcode'!R24)/'A-IFR_pnode'!AJ24</f>
        <v>0</v>
      </c>
      <c r="H24" s="10">
        <f>(Q_pnode!AK24*'C_calculation T_reachcode'!S24)/'A-IFR_pnode'!AK24</f>
        <v>0</v>
      </c>
      <c r="I24" s="10">
        <f>(Q_pnode!AL24*'C_calculation T_reachcode'!T24)/'A-IFR_pnode'!AL24</f>
        <v>0</v>
      </c>
      <c r="J24" s="10">
        <f>(Q_pnode!AM24*'C_calculation T_reachcode'!U24)/'A-IFR_pnode'!AM24</f>
        <v>0</v>
      </c>
      <c r="K24" s="10">
        <f>(Q_pnode!AN24*'C_calculation T_reachcode'!V24)/'A-IFR_pnode'!AN24</f>
        <v>0</v>
      </c>
      <c r="L24" s="10">
        <f>(Q_pnode!AO24*'C_calculation T_reachcode'!W24)/'A-IFR_pnode'!AO24</f>
        <v>0</v>
      </c>
      <c r="M24" s="10">
        <f>(Q_pnode!AP24*'C_calculation T_reachcode'!X24)/'A-IFR_pnode'!AP24</f>
        <v>0</v>
      </c>
      <c r="N24" s="10">
        <f>(Q_pnode!AQ24*'C_calculation T_reachcode'!Y24)/'A-IFR_pnode'!AQ24</f>
        <v>0</v>
      </c>
      <c r="O24" s="10">
        <f>(Q_pnode!AR24*'C_calculation T_reachcode'!Z24)/'A-IFR_pnode'!AR24</f>
        <v>0</v>
      </c>
      <c r="P24" s="10">
        <f>(Q_pnode!AS24*'C_calculation T_reachcode'!AA24)/'A-IFR_pnode'!AS24</f>
        <v>0</v>
      </c>
      <c r="Q24" s="10">
        <f>(Q_pnode!AT24*'C_calculation T_reachcode'!AB24)/'A-IFR_pnode'!AT24</f>
        <v>0</v>
      </c>
      <c r="R24" s="10">
        <f>(Q_pnode!AU24*'C_calculation T_reachcode'!AC24)/'A-IFR_pnode'!AU24</f>
        <v>0</v>
      </c>
      <c r="S24" s="10">
        <f>(Q_pnode!AV24*'C_calculation T_reachcode'!AD24)/'A-IFR_pnode'!AV24</f>
        <v>0</v>
      </c>
      <c r="T24" s="10">
        <f>(Q_pnode!AW24*'C_calculation T_reachcode'!AE24)/'A-IFR_pnode'!AW24</f>
        <v>0</v>
      </c>
      <c r="U24" s="10">
        <f>(Q_pnode!AX24*'C_calculation T_reachcode'!AF24)/'A-IFR_pnode'!AX24</f>
        <v>0</v>
      </c>
      <c r="V24" s="10">
        <f>(Q_pnode!AY24*'C_calculation T_reachcode'!AG24)/'A-IFR_pnode'!AY24</f>
        <v>0</v>
      </c>
      <c r="W24" s="10">
        <f>(Q_pnode!AZ24*'C_calculation T_reachcode'!AH24)/'A-IFR_pnode'!AZ24</f>
        <v>0</v>
      </c>
      <c r="X24" s="10">
        <f>(Q_pnode!BA24*'C_calculation T_reachcode'!AI24)/'A-IFR_pnode'!BA24</f>
        <v>0</v>
      </c>
      <c r="Y24" s="10">
        <f>(Q_pnode!BB24*'C_calculation T_reachcode'!AJ24)/'A-IFR_pnode'!BB24</f>
        <v>0</v>
      </c>
      <c r="Z24" s="10">
        <f>(Q_pnode!BC24*'C_calculation T_reachcode'!AK24)/'A-IFR_pnode'!BC24</f>
        <v>0</v>
      </c>
      <c r="AA24" s="10">
        <f>(Q_pnode!BD24*'C_calculation T_reachcode'!AL24)/'A-IFR_pnode'!BD24</f>
        <v>0</v>
      </c>
      <c r="AB24" s="10">
        <f>(Q_pnode!BE24*'C_calculation T_reachcode'!AM24)/'A-IFR_pnode'!BE24</f>
        <v>0</v>
      </c>
      <c r="AC24" s="10">
        <f>(Q_pnode!BF24*'C_calculation T_reachcode'!AN24)/'A-IFR_pnode'!BF24</f>
        <v>0</v>
      </c>
      <c r="AD24" s="10">
        <f>(Q_pnode!BG24*'C_calculation T_reachcode'!AO24)/'A-IFR_pnode'!BG24</f>
        <v>0</v>
      </c>
      <c r="AF24" s="33">
        <v>17110004001218</v>
      </c>
      <c r="AG24" s="10">
        <f t="shared" si="1"/>
        <v>0</v>
      </c>
      <c r="AH24" s="10">
        <f t="shared" si="2"/>
        <v>0</v>
      </c>
      <c r="AI24" s="10">
        <f t="shared" si="3"/>
        <v>0</v>
      </c>
      <c r="AJ24" s="10">
        <f t="shared" si="4"/>
        <v>0</v>
      </c>
      <c r="AK24" s="10">
        <f t="shared" si="5"/>
        <v>2.5366614689224853E-2</v>
      </c>
      <c r="AL24" s="10">
        <f t="shared" si="6"/>
        <v>1.3692524757994659E-2</v>
      </c>
      <c r="AM24" s="10">
        <f t="shared" si="7"/>
        <v>3.8606210313368333E-2</v>
      </c>
      <c r="AN24" s="10">
        <f t="shared" si="8"/>
        <v>2.649370929526931E-2</v>
      </c>
      <c r="AO24" s="10">
        <f t="shared" si="9"/>
        <v>0</v>
      </c>
      <c r="AP24" s="10">
        <f t="shared" si="10"/>
        <v>0</v>
      </c>
      <c r="AQ24" s="10">
        <f t="shared" si="11"/>
        <v>0</v>
      </c>
      <c r="AR24" s="10">
        <f t="shared" si="12"/>
        <v>0</v>
      </c>
      <c r="AS24" s="10">
        <f t="shared" si="13"/>
        <v>7.8124878435221591E-3</v>
      </c>
      <c r="AT24" s="10">
        <f t="shared" si="14"/>
        <v>0</v>
      </c>
      <c r="AU24" s="10">
        <f t="shared" si="15"/>
        <v>0</v>
      </c>
      <c r="AV24" s="10">
        <f t="shared" si="16"/>
        <v>3.666753136798119E-2</v>
      </c>
      <c r="AW24" s="10">
        <f t="shared" si="17"/>
        <v>1.373999379721561E-2</v>
      </c>
      <c r="AX24" s="10">
        <f t="shared" si="18"/>
        <v>3.1486212119914203E-2</v>
      </c>
      <c r="AY24" s="10">
        <f t="shared" si="19"/>
        <v>0</v>
      </c>
      <c r="AZ24" s="10">
        <f t="shared" si="20"/>
        <v>0</v>
      </c>
      <c r="BA24" s="10">
        <f t="shared" si="21"/>
        <v>2.2522542518508805E-2</v>
      </c>
      <c r="BB24" s="10">
        <f t="shared" si="22"/>
        <v>2.9805413947663801E-2</v>
      </c>
      <c r="BC24" s="10">
        <f t="shared" si="23"/>
        <v>2.7214303961939097E-2</v>
      </c>
      <c r="BD24" s="10">
        <f t="shared" si="24"/>
        <v>7.9277695298894425E-3</v>
      </c>
      <c r="BE24" s="10">
        <f t="shared" si="25"/>
        <v>1.6926075775539673E-2</v>
      </c>
    </row>
    <row r="25" spans="1:57" ht="15" x14ac:dyDescent="0.25">
      <c r="A25" s="19" t="s">
        <v>55</v>
      </c>
      <c r="B25" s="11">
        <v>17110004000932</v>
      </c>
      <c r="C25" s="12">
        <v>4.0693225855648052E-6</v>
      </c>
      <c r="D25" s="34">
        <v>540</v>
      </c>
      <c r="F25" s="10">
        <f>(Q_pnode!AI25*'C_calculation T_reachcode'!Q25)/'A-IFR_pnode'!AI25</f>
        <v>0</v>
      </c>
      <c r="G25" s="10">
        <f>(Q_pnode!AJ25*'C_calculation T_reachcode'!R25)/'A-IFR_pnode'!AJ25</f>
        <v>0</v>
      </c>
      <c r="H25" s="10">
        <f>(Q_pnode!AK25*'C_calculation T_reachcode'!S25)/'A-IFR_pnode'!AK25</f>
        <v>0</v>
      </c>
      <c r="I25" s="10" t="e">
        <f>(Q_pnode!AL25*'C_calculation T_reachcode'!T25)/'A-IFR_pnode'!AL25</f>
        <v>#DIV/0!</v>
      </c>
      <c r="J25" s="10">
        <f>(Q_pnode!AM25*'C_calculation T_reachcode'!U25)/'A-IFR_pnode'!AM25</f>
        <v>0</v>
      </c>
      <c r="K25" s="10">
        <f>(Q_pnode!AN25*'C_calculation T_reachcode'!V25)/'A-IFR_pnode'!AN25</f>
        <v>0</v>
      </c>
      <c r="L25" s="10">
        <f>(Q_pnode!AO25*'C_calculation T_reachcode'!W25)/'A-IFR_pnode'!AO25</f>
        <v>0</v>
      </c>
      <c r="M25" s="10">
        <f>(Q_pnode!AP25*'C_calculation T_reachcode'!X25)/'A-IFR_pnode'!AP25</f>
        <v>0</v>
      </c>
      <c r="N25" s="10">
        <f>(Q_pnode!AQ25*'C_calculation T_reachcode'!Y25)/'A-IFR_pnode'!AQ25</f>
        <v>0</v>
      </c>
      <c r="O25" s="10">
        <f>(Q_pnode!AR25*'C_calculation T_reachcode'!Z25)/'A-IFR_pnode'!AR25</f>
        <v>0</v>
      </c>
      <c r="P25" s="10">
        <f>(Q_pnode!AS25*'C_calculation T_reachcode'!AA25)/'A-IFR_pnode'!AS25</f>
        <v>0</v>
      </c>
      <c r="Q25" s="10">
        <f>(Q_pnode!AT25*'C_calculation T_reachcode'!AB25)/'A-IFR_pnode'!AT25</f>
        <v>0</v>
      </c>
      <c r="R25" s="10">
        <f>(Q_pnode!AU25*'C_calculation T_reachcode'!AC25)/'A-IFR_pnode'!AU25</f>
        <v>0</v>
      </c>
      <c r="S25" s="10">
        <f>(Q_pnode!AV25*'C_calculation T_reachcode'!AD25)/'A-IFR_pnode'!AV25</f>
        <v>0</v>
      </c>
      <c r="T25" s="10">
        <f>(Q_pnode!AW25*'C_calculation T_reachcode'!AE25)/'A-IFR_pnode'!AW25</f>
        <v>0</v>
      </c>
      <c r="U25" s="10">
        <f>(Q_pnode!AX25*'C_calculation T_reachcode'!AF25)/'A-IFR_pnode'!AX25</f>
        <v>0</v>
      </c>
      <c r="V25" s="10">
        <f>(Q_pnode!AY25*'C_calculation T_reachcode'!AG25)/'A-IFR_pnode'!AY25</f>
        <v>0</v>
      </c>
      <c r="W25" s="10">
        <f>(Q_pnode!AZ25*'C_calculation T_reachcode'!AH25)/'A-IFR_pnode'!AZ25</f>
        <v>0</v>
      </c>
      <c r="X25" s="10">
        <f>(Q_pnode!BA25*'C_calculation T_reachcode'!AI25)/'A-IFR_pnode'!BA25</f>
        <v>0</v>
      </c>
      <c r="Y25" s="10">
        <f>(Q_pnode!BB25*'C_calculation T_reachcode'!AJ25)/'A-IFR_pnode'!BB25</f>
        <v>0</v>
      </c>
      <c r="Z25" s="10">
        <f>(Q_pnode!BC25*'C_calculation T_reachcode'!AK25)/'A-IFR_pnode'!BC25</f>
        <v>0</v>
      </c>
      <c r="AA25" s="10">
        <f>(Q_pnode!BD25*'C_calculation T_reachcode'!AL25)/'A-IFR_pnode'!BD25</f>
        <v>0</v>
      </c>
      <c r="AB25" s="10">
        <f>(Q_pnode!BE25*'C_calculation T_reachcode'!AM25)/'A-IFR_pnode'!BE25</f>
        <v>0</v>
      </c>
      <c r="AC25" s="10">
        <f>(Q_pnode!BF25*'C_calculation T_reachcode'!AN25)/'A-IFR_pnode'!BF25</f>
        <v>0</v>
      </c>
      <c r="AD25" s="10">
        <f>(Q_pnode!BG25*'C_calculation T_reachcode'!AO25)/'A-IFR_pnode'!BG25</f>
        <v>0</v>
      </c>
      <c r="AF25" s="33">
        <v>17110004001202</v>
      </c>
      <c r="AG25" s="10" t="e">
        <f t="shared" si="1"/>
        <v>#DIV/0!</v>
      </c>
      <c r="AH25" s="10">
        <f t="shared" si="2"/>
        <v>0</v>
      </c>
      <c r="AI25" s="10" t="e">
        <f t="shared" si="3"/>
        <v>#DIV/0!</v>
      </c>
      <c r="AJ25" s="10">
        <f t="shared" si="4"/>
        <v>0</v>
      </c>
      <c r="AK25" s="10">
        <f t="shared" si="5"/>
        <v>0</v>
      </c>
      <c r="AL25" s="10">
        <f t="shared" si="6"/>
        <v>0</v>
      </c>
      <c r="AM25" s="10">
        <f t="shared" si="7"/>
        <v>1.9621549467276601E-2</v>
      </c>
      <c r="AN25" s="10">
        <f t="shared" si="8"/>
        <v>1.1183964796772236E-2</v>
      </c>
      <c r="AO25" s="10">
        <f t="shared" si="9"/>
        <v>0</v>
      </c>
      <c r="AP25" s="10" t="e">
        <f t="shared" si="10"/>
        <v>#DIV/0!</v>
      </c>
      <c r="AQ25" s="10">
        <f t="shared" si="11"/>
        <v>0</v>
      </c>
      <c r="AR25" s="10" t="e">
        <f t="shared" si="12"/>
        <v>#DIV/0!</v>
      </c>
      <c r="AS25" s="10">
        <f t="shared" si="13"/>
        <v>1.9805734336311692E-2</v>
      </c>
      <c r="AT25" s="10">
        <f t="shared" si="14"/>
        <v>0</v>
      </c>
      <c r="AU25" s="10" t="e">
        <f t="shared" si="15"/>
        <v>#DIV/0!</v>
      </c>
      <c r="AV25" s="10">
        <f t="shared" si="16"/>
        <v>1.6082368660543349E-2</v>
      </c>
      <c r="AW25" s="10">
        <f t="shared" si="17"/>
        <v>2.5573854184901594E-2</v>
      </c>
      <c r="AX25" s="10">
        <f t="shared" si="18"/>
        <v>0</v>
      </c>
      <c r="AY25" s="10" t="e">
        <f t="shared" si="19"/>
        <v>#DIV/0!</v>
      </c>
      <c r="AZ25" s="10">
        <f t="shared" si="20"/>
        <v>0</v>
      </c>
      <c r="BA25" s="10">
        <f t="shared" si="21"/>
        <v>1.8837990173415045E-2</v>
      </c>
      <c r="BB25" s="10">
        <f t="shared" si="22"/>
        <v>0</v>
      </c>
      <c r="BC25" s="10">
        <f t="shared" si="23"/>
        <v>1.3462116983438993E-2</v>
      </c>
      <c r="BD25" s="10">
        <f t="shared" si="24"/>
        <v>2.140465358536665E-2</v>
      </c>
      <c r="BE25" s="10">
        <f t="shared" si="25"/>
        <v>0</v>
      </c>
    </row>
    <row r="26" spans="1:57" ht="15" x14ac:dyDescent="0.25">
      <c r="A26" s="19" t="s">
        <v>56</v>
      </c>
      <c r="B26" s="11">
        <v>17110004000451</v>
      </c>
      <c r="C26" s="12">
        <v>1</v>
      </c>
      <c r="D26" s="34">
        <v>128</v>
      </c>
      <c r="F26" s="10" t="e">
        <f>(Q_pnode!AI26*'C_calculation T_reachcode'!Q26)/'A-IFR_pnode'!AI26</f>
        <v>#DIV/0!</v>
      </c>
      <c r="G26" s="10">
        <f>(Q_pnode!AJ26*'C_calculation T_reachcode'!R26)/'A-IFR_pnode'!AJ26</f>
        <v>0</v>
      </c>
      <c r="H26" s="10" t="e">
        <f>(Q_pnode!AK26*'C_calculation T_reachcode'!S26)/'A-IFR_pnode'!AK26</f>
        <v>#DIV/0!</v>
      </c>
      <c r="I26" s="10">
        <f>(Q_pnode!AL26*'C_calculation T_reachcode'!T26)/'A-IFR_pnode'!AL26</f>
        <v>0</v>
      </c>
      <c r="J26" s="10">
        <f>(Q_pnode!AM26*'C_calculation T_reachcode'!U26)/'A-IFR_pnode'!AM26</f>
        <v>0</v>
      </c>
      <c r="K26" s="10">
        <f>(Q_pnode!AN26*'C_calculation T_reachcode'!V26)/'A-IFR_pnode'!AN26</f>
        <v>0</v>
      </c>
      <c r="L26" s="10">
        <f>(Q_pnode!AO26*'C_calculation T_reachcode'!W26)/'A-IFR_pnode'!AO26</f>
        <v>0</v>
      </c>
      <c r="M26" s="10">
        <f>(Q_pnode!AP26*'C_calculation T_reachcode'!X26)/'A-IFR_pnode'!AP26</f>
        <v>0</v>
      </c>
      <c r="N26" s="10">
        <f>(Q_pnode!AQ26*'C_calculation T_reachcode'!Y26)/'A-IFR_pnode'!AQ26</f>
        <v>0</v>
      </c>
      <c r="O26" s="10" t="e">
        <f>(Q_pnode!AR26*'C_calculation T_reachcode'!Z26)/'A-IFR_pnode'!AR26</f>
        <v>#DIV/0!</v>
      </c>
      <c r="P26" s="10">
        <f>(Q_pnode!AS26*'C_calculation T_reachcode'!AA26)/'A-IFR_pnode'!AS26</f>
        <v>0</v>
      </c>
      <c r="Q26" s="10" t="e">
        <f>(Q_pnode!AT26*'C_calculation T_reachcode'!AB26)/'A-IFR_pnode'!AT26</f>
        <v>#DIV/0!</v>
      </c>
      <c r="R26" s="10">
        <f>(Q_pnode!AU26*'C_calculation T_reachcode'!AC26)/'A-IFR_pnode'!AU26</f>
        <v>0</v>
      </c>
      <c r="S26" s="10">
        <f>(Q_pnode!AV26*'C_calculation T_reachcode'!AD26)/'A-IFR_pnode'!AV26</f>
        <v>0</v>
      </c>
      <c r="T26" s="10" t="e">
        <f>(Q_pnode!AW26*'C_calculation T_reachcode'!AE26)/'A-IFR_pnode'!AW26</f>
        <v>#DIV/0!</v>
      </c>
      <c r="U26" s="10">
        <f>(Q_pnode!AX26*'C_calculation T_reachcode'!AF26)/'A-IFR_pnode'!AX26</f>
        <v>0</v>
      </c>
      <c r="V26" s="10">
        <f>(Q_pnode!AY26*'C_calculation T_reachcode'!AG26)/'A-IFR_pnode'!AY26</f>
        <v>0</v>
      </c>
      <c r="W26" s="10">
        <f>(Q_pnode!AZ26*'C_calculation T_reachcode'!AH26)/'A-IFR_pnode'!AZ26</f>
        <v>0</v>
      </c>
      <c r="X26" s="10" t="e">
        <f>(Q_pnode!BA26*'C_calculation T_reachcode'!AI26)/'A-IFR_pnode'!BA26</f>
        <v>#DIV/0!</v>
      </c>
      <c r="Y26" s="10">
        <f>(Q_pnode!BB26*'C_calculation T_reachcode'!AJ26)/'A-IFR_pnode'!BB26</f>
        <v>0</v>
      </c>
      <c r="Z26" s="10">
        <f>(Q_pnode!BC26*'C_calculation T_reachcode'!AK26)/'A-IFR_pnode'!BC26</f>
        <v>0</v>
      </c>
      <c r="AA26" s="10">
        <f>(Q_pnode!BD26*'C_calculation T_reachcode'!AL26)/'A-IFR_pnode'!BD26</f>
        <v>0</v>
      </c>
      <c r="AB26" s="10">
        <f>(Q_pnode!BE26*'C_calculation T_reachcode'!AM26)/'A-IFR_pnode'!BE26</f>
        <v>0</v>
      </c>
      <c r="AC26" s="10">
        <f>(Q_pnode!BF26*'C_calculation T_reachcode'!AN26)/'A-IFR_pnode'!BF26</f>
        <v>0</v>
      </c>
      <c r="AD26" s="10">
        <f>(Q_pnode!BG26*'C_calculation T_reachcode'!AO26)/'A-IFR_pnode'!BG26</f>
        <v>0</v>
      </c>
      <c r="AF26" s="33">
        <v>17110004014411</v>
      </c>
      <c r="AG26" s="10">
        <f t="shared" si="1"/>
        <v>0</v>
      </c>
      <c r="AH26" s="10">
        <f t="shared" si="2"/>
        <v>0</v>
      </c>
      <c r="AI26" s="10">
        <f t="shared" si="3"/>
        <v>0</v>
      </c>
      <c r="AJ26" s="10">
        <f t="shared" si="4"/>
        <v>0</v>
      </c>
      <c r="AK26" s="10">
        <f t="shared" si="5"/>
        <v>0.22392026934842127</v>
      </c>
      <c r="AL26" s="10">
        <f t="shared" si="6"/>
        <v>0.16014268258255096</v>
      </c>
      <c r="AM26" s="10">
        <f t="shared" si="7"/>
        <v>0.52257903126462379</v>
      </c>
      <c r="AN26" s="10">
        <f t="shared" si="8"/>
        <v>0.35445427835527171</v>
      </c>
      <c r="AO26" s="10">
        <f t="shared" si="9"/>
        <v>0.10016583442171974</v>
      </c>
      <c r="AP26" s="10">
        <f t="shared" si="10"/>
        <v>0</v>
      </c>
      <c r="AQ26" s="10">
        <f t="shared" si="11"/>
        <v>0</v>
      </c>
      <c r="AR26" s="10">
        <f t="shared" si="12"/>
        <v>0</v>
      </c>
      <c r="AS26" s="10">
        <f t="shared" si="13"/>
        <v>2.4249021335131609E-2</v>
      </c>
      <c r="AT26" s="10">
        <f t="shared" si="14"/>
        <v>1.4606992058529991E-2</v>
      </c>
      <c r="AU26" s="10">
        <f t="shared" si="15"/>
        <v>0</v>
      </c>
      <c r="AV26" s="10">
        <f t="shared" si="16"/>
        <v>3.7066996548523808E-2</v>
      </c>
      <c r="AW26" s="10">
        <f t="shared" si="17"/>
        <v>7.8235077800395736E-2</v>
      </c>
      <c r="AX26" s="10">
        <f t="shared" si="18"/>
        <v>2.0475984880353813E-2</v>
      </c>
      <c r="AY26" s="10">
        <f t="shared" si="19"/>
        <v>0</v>
      </c>
      <c r="AZ26" s="10">
        <f t="shared" si="20"/>
        <v>1.0749748134226406E-2</v>
      </c>
      <c r="BA26" s="10">
        <f t="shared" si="21"/>
        <v>2.9431684013444457E-2</v>
      </c>
      <c r="BB26" s="10">
        <f t="shared" si="22"/>
        <v>1.309100828642676E-2</v>
      </c>
      <c r="BC26" s="10">
        <f t="shared" si="23"/>
        <v>0.21691986454781165</v>
      </c>
      <c r="BD26" s="10">
        <f t="shared" si="24"/>
        <v>3.620276394016831E-2</v>
      </c>
      <c r="BE26" s="10">
        <f t="shared" si="25"/>
        <v>1.5744415221227201E-2</v>
      </c>
    </row>
    <row r="27" spans="1:57" ht="15" x14ac:dyDescent="0.25">
      <c r="A27" s="19" t="s">
        <v>58</v>
      </c>
      <c r="B27" s="11">
        <v>17110004000387</v>
      </c>
      <c r="C27" s="12">
        <v>0.99598246812820435</v>
      </c>
      <c r="D27" s="34">
        <v>148</v>
      </c>
      <c r="F27" s="10">
        <f>(Q_pnode!AI27*'C_calculation T_reachcode'!Q27)/'A-IFR_pnode'!AI27</f>
        <v>0</v>
      </c>
      <c r="G27" s="10">
        <f>(Q_pnode!AJ27*'C_calculation T_reachcode'!R27)/'A-IFR_pnode'!AJ27</f>
        <v>0</v>
      </c>
      <c r="H27" s="10">
        <f>(Q_pnode!AK27*'C_calculation T_reachcode'!S27)/'A-IFR_pnode'!AK27</f>
        <v>0</v>
      </c>
      <c r="I27" s="10">
        <f>(Q_pnode!AL27*'C_calculation T_reachcode'!T27)/'A-IFR_pnode'!AL27</f>
        <v>0</v>
      </c>
      <c r="J27" s="10">
        <f>(Q_pnode!AM27*'C_calculation T_reachcode'!U27)/'A-IFR_pnode'!AM27</f>
        <v>0</v>
      </c>
      <c r="K27" s="10">
        <f>(Q_pnode!AN27*'C_calculation T_reachcode'!V27)/'A-IFR_pnode'!AN27</f>
        <v>0</v>
      </c>
      <c r="L27" s="10">
        <f>(Q_pnode!AO27*'C_calculation T_reachcode'!W27)/'A-IFR_pnode'!AO27</f>
        <v>2.0002773258036604E-2</v>
      </c>
      <c r="M27" s="10" t="e">
        <f>(Q_pnode!AP27*'C_calculation T_reachcode'!X27)/'A-IFR_pnode'!AP27</f>
        <v>#DIV/0!</v>
      </c>
      <c r="N27" s="10">
        <f>(Q_pnode!AQ27*'C_calculation T_reachcode'!Y27)/'A-IFR_pnode'!AQ27</f>
        <v>0</v>
      </c>
      <c r="O27" s="10">
        <f>(Q_pnode!AR27*'C_calculation T_reachcode'!Z27)/'A-IFR_pnode'!AR27</f>
        <v>0</v>
      </c>
      <c r="P27" s="10">
        <f>(Q_pnode!AS27*'C_calculation T_reachcode'!AA27)/'A-IFR_pnode'!AS27</f>
        <v>0</v>
      </c>
      <c r="Q27" s="10">
        <f>(Q_pnode!AT27*'C_calculation T_reachcode'!AB27)/'A-IFR_pnode'!AT27</f>
        <v>0</v>
      </c>
      <c r="R27" s="10">
        <f>(Q_pnode!AU27*'C_calculation T_reachcode'!AC27)/'A-IFR_pnode'!AU27</f>
        <v>1.9845895749438483E-3</v>
      </c>
      <c r="S27" s="10">
        <f>(Q_pnode!AV27*'C_calculation T_reachcode'!AD27)/'A-IFR_pnode'!AV27</f>
        <v>0</v>
      </c>
      <c r="T27" s="10">
        <f>(Q_pnode!AW27*'C_calculation T_reachcode'!AE27)/'A-IFR_pnode'!AW27</f>
        <v>0</v>
      </c>
      <c r="U27" s="10">
        <f>(Q_pnode!AX27*'C_calculation T_reachcode'!AF27)/'A-IFR_pnode'!AX27</f>
        <v>3.9354168099937402E-3</v>
      </c>
      <c r="V27" s="10">
        <f>(Q_pnode!AY27*'C_calculation T_reachcode'!AG27)/'A-IFR_pnode'!AY27</f>
        <v>5.1523655829411839E-3</v>
      </c>
      <c r="W27" s="10">
        <f>(Q_pnode!AZ27*'C_calculation T_reachcode'!AH27)/'A-IFR_pnode'!AZ27</f>
        <v>0</v>
      </c>
      <c r="X27" s="10">
        <f>(Q_pnode!BA27*'C_calculation T_reachcode'!AI27)/'A-IFR_pnode'!BA27</f>
        <v>0</v>
      </c>
      <c r="Y27" s="10">
        <f>(Q_pnode!BB27*'C_calculation T_reachcode'!AJ27)/'A-IFR_pnode'!BB27</f>
        <v>0</v>
      </c>
      <c r="Z27" s="10">
        <f>(Q_pnode!BC27*'C_calculation T_reachcode'!AK27)/'A-IFR_pnode'!BC27</f>
        <v>3.2544754375247111E-3</v>
      </c>
      <c r="AA27" s="10">
        <f>(Q_pnode!BD27*'C_calculation T_reachcode'!AL27)/'A-IFR_pnode'!BD27</f>
        <v>0</v>
      </c>
      <c r="AB27" s="10">
        <f>(Q_pnode!BE27*'C_calculation T_reachcode'!AM27)/'A-IFR_pnode'!BE27</f>
        <v>1.0436523858186192E-2</v>
      </c>
      <c r="AC27" s="10">
        <f>(Q_pnode!BF27*'C_calculation T_reachcode'!AN27)/'A-IFR_pnode'!BF27</f>
        <v>0</v>
      </c>
      <c r="AD27" s="10">
        <f>(Q_pnode!BG27*'C_calculation T_reachcode'!AO27)/'A-IFR_pnode'!BG27</f>
        <v>0</v>
      </c>
      <c r="AF27" s="33">
        <v>17110002001075</v>
      </c>
      <c r="AG27" s="10">
        <f t="shared" si="1"/>
        <v>0</v>
      </c>
      <c r="AH27" s="10">
        <f t="shared" si="2"/>
        <v>0</v>
      </c>
      <c r="AI27" s="10">
        <f t="shared" si="3"/>
        <v>0</v>
      </c>
      <c r="AJ27" s="10">
        <f t="shared" si="4"/>
        <v>0</v>
      </c>
      <c r="AK27" s="10">
        <f t="shared" si="5"/>
        <v>0</v>
      </c>
      <c r="AL27" s="10">
        <f t="shared" si="6"/>
        <v>4.6473196504464485E-2</v>
      </c>
      <c r="AM27" s="10">
        <f t="shared" si="7"/>
        <v>7.0706701506100561E-2</v>
      </c>
      <c r="AN27" s="10">
        <f t="shared" si="8"/>
        <v>3.7690293719870545E-2</v>
      </c>
      <c r="AO27" s="10">
        <f t="shared" si="9"/>
        <v>0</v>
      </c>
      <c r="AP27" s="10">
        <f t="shared" si="10"/>
        <v>0</v>
      </c>
      <c r="AQ27" s="10">
        <f t="shared" si="11"/>
        <v>0</v>
      </c>
      <c r="AR27" s="10">
        <f t="shared" si="12"/>
        <v>0</v>
      </c>
      <c r="AS27" s="10">
        <f t="shared" si="13"/>
        <v>3.7268705625394527E-2</v>
      </c>
      <c r="AT27" s="10">
        <f t="shared" si="14"/>
        <v>0</v>
      </c>
      <c r="AU27" s="10">
        <f t="shared" si="15"/>
        <v>0</v>
      </c>
      <c r="AV27" s="10">
        <f t="shared" si="16"/>
        <v>4.75172134526387E-2</v>
      </c>
      <c r="AW27" s="10">
        <f t="shared" si="17"/>
        <v>5.0466141435351289E-2</v>
      </c>
      <c r="AX27" s="10">
        <f t="shared" si="18"/>
        <v>2.1649717509190831E-2</v>
      </c>
      <c r="AY27" s="10">
        <f t="shared" si="19"/>
        <v>0</v>
      </c>
      <c r="AZ27" s="10">
        <f t="shared" si="20"/>
        <v>0</v>
      </c>
      <c r="BA27" s="10">
        <f t="shared" si="21"/>
        <v>4.5536462093265832E-2</v>
      </c>
      <c r="BB27" s="10">
        <f t="shared" si="22"/>
        <v>0</v>
      </c>
      <c r="BC27" s="10">
        <f t="shared" si="23"/>
        <v>6.2264696568856359E-2</v>
      </c>
      <c r="BD27" s="10">
        <f t="shared" si="24"/>
        <v>2.4981810091504908E-2</v>
      </c>
      <c r="BE27" s="10">
        <f t="shared" si="25"/>
        <v>1.9621601530756622E-2</v>
      </c>
    </row>
    <row r="28" spans="1:57" ht="15" x14ac:dyDescent="0.25">
      <c r="A28" s="19" t="s">
        <v>60</v>
      </c>
      <c r="B28" s="11">
        <v>17110004001218</v>
      </c>
      <c r="C28" s="12">
        <v>1</v>
      </c>
      <c r="D28" s="34">
        <v>150</v>
      </c>
      <c r="F28" s="10" t="e">
        <f>(Q_pnode!AI28*'C_calculation T_reachcode'!Q28)/'A-IFR_pnode'!AI28</f>
        <v>#DIV/0!</v>
      </c>
      <c r="G28" s="10">
        <f>(Q_pnode!AJ28*'C_calculation T_reachcode'!R28)/'A-IFR_pnode'!AJ28</f>
        <v>0</v>
      </c>
      <c r="H28" s="10">
        <f>(Q_pnode!AK28*'C_calculation T_reachcode'!S28)/'A-IFR_pnode'!AK28</f>
        <v>0</v>
      </c>
      <c r="I28" s="10">
        <f>(Q_pnode!AL28*'C_calculation T_reachcode'!T28)/'A-IFR_pnode'!AL28</f>
        <v>0</v>
      </c>
      <c r="J28" s="10">
        <f>(Q_pnode!AM28*'C_calculation T_reachcode'!U28)/'A-IFR_pnode'!AM28</f>
        <v>0</v>
      </c>
      <c r="K28" s="10">
        <f>(Q_pnode!AN28*'C_calculation T_reachcode'!V28)/'A-IFR_pnode'!AN28</f>
        <v>0</v>
      </c>
      <c r="L28" s="10">
        <f>(Q_pnode!AO28*'C_calculation T_reachcode'!W28)/'A-IFR_pnode'!AO28</f>
        <v>6.1315745134929177E-2</v>
      </c>
      <c r="M28" s="10">
        <f>(Q_pnode!AP28*'C_calculation T_reachcode'!X28)/'A-IFR_pnode'!AP28</f>
        <v>5.2987418590538612E-2</v>
      </c>
      <c r="N28" s="10">
        <f>(Q_pnode!AQ28*'C_calculation T_reachcode'!Y28)/'A-IFR_pnode'!AQ28</f>
        <v>0</v>
      </c>
      <c r="O28" s="10" t="e">
        <f>(Q_pnode!AR28*'C_calculation T_reachcode'!Z28)/'A-IFR_pnode'!AR28</f>
        <v>#DIV/0!</v>
      </c>
      <c r="P28" s="10">
        <f>(Q_pnode!AS28*'C_calculation T_reachcode'!AA28)/'A-IFR_pnode'!AS28</f>
        <v>0</v>
      </c>
      <c r="Q28" s="10" t="e">
        <f>(Q_pnode!AT28*'C_calculation T_reachcode'!AB28)/'A-IFR_pnode'!AT28</f>
        <v>#DIV/0!</v>
      </c>
      <c r="R28" s="10">
        <f>(Q_pnode!AU28*'C_calculation T_reachcode'!AC28)/'A-IFR_pnode'!AU28</f>
        <v>1.7745275140746176E-2</v>
      </c>
      <c r="S28" s="10">
        <f>(Q_pnode!AV28*'C_calculation T_reachcode'!AD28)/'A-IFR_pnode'!AV28</f>
        <v>0</v>
      </c>
      <c r="T28" s="10" t="e">
        <f>(Q_pnode!AW28*'C_calculation T_reachcode'!AE28)/'A-IFR_pnode'!AW28</f>
        <v>#DIV/0!</v>
      </c>
      <c r="U28" s="10">
        <f>(Q_pnode!AX28*'C_calculation T_reachcode'!AF28)/'A-IFR_pnode'!AX28</f>
        <v>1.4005634602692893E-2</v>
      </c>
      <c r="V28" s="10">
        <f>(Q_pnode!AY28*'C_calculation T_reachcode'!AG28)/'A-IFR_pnode'!AY28</f>
        <v>3.5124796052958027E-2</v>
      </c>
      <c r="W28" s="10">
        <f>(Q_pnode!AZ28*'C_calculation T_reachcode'!AH28)/'A-IFR_pnode'!AZ28</f>
        <v>0</v>
      </c>
      <c r="X28" s="10" t="e">
        <f>(Q_pnode!BA28*'C_calculation T_reachcode'!AI28)/'A-IFR_pnode'!BA28</f>
        <v>#DIV/0!</v>
      </c>
      <c r="Y28" s="10">
        <f>(Q_pnode!BB28*'C_calculation T_reachcode'!AJ28)/'A-IFR_pnode'!BB28</f>
        <v>0</v>
      </c>
      <c r="Z28" s="10">
        <f>(Q_pnode!BC28*'C_calculation T_reachcode'!AK28)/'A-IFR_pnode'!BC28</f>
        <v>1.4387022731074162E-2</v>
      </c>
      <c r="AA28" s="10">
        <f>(Q_pnode!BD28*'C_calculation T_reachcode'!AL28)/'A-IFR_pnode'!BD28</f>
        <v>0</v>
      </c>
      <c r="AB28" s="10">
        <f>(Q_pnode!BE28*'C_calculation T_reachcode'!AM28)/'A-IFR_pnode'!BE28</f>
        <v>3.3024099066898023E-2</v>
      </c>
      <c r="AC28" s="10">
        <f>(Q_pnode!BF28*'C_calculation T_reachcode'!AN28)/'A-IFR_pnode'!BF28</f>
        <v>2.439313701504444E-2</v>
      </c>
      <c r="AD28" s="10">
        <f>(Q_pnode!BG28*'C_calculation T_reachcode'!AO28)/'A-IFR_pnode'!BG28</f>
        <v>0</v>
      </c>
      <c r="AF28" s="33">
        <v>17110002000397</v>
      </c>
      <c r="AG28" s="10">
        <f t="shared" si="1"/>
        <v>0</v>
      </c>
      <c r="AH28" s="10">
        <f t="shared" si="2"/>
        <v>0</v>
      </c>
      <c r="AI28" s="10">
        <f t="shared" si="3"/>
        <v>0</v>
      </c>
      <c r="AJ28" s="10">
        <f t="shared" si="4"/>
        <v>0</v>
      </c>
      <c r="AK28" s="10">
        <f t="shared" si="5"/>
        <v>0</v>
      </c>
      <c r="AL28" s="10">
        <f t="shared" si="6"/>
        <v>8.369394085243588E-2</v>
      </c>
      <c r="AM28" s="10">
        <f t="shared" si="7"/>
        <v>5.313380127292322E-3</v>
      </c>
      <c r="AN28" s="10">
        <f t="shared" si="8"/>
        <v>0</v>
      </c>
      <c r="AO28" s="10">
        <f t="shared" si="9"/>
        <v>0</v>
      </c>
      <c r="AP28" s="10">
        <f t="shared" si="10"/>
        <v>0</v>
      </c>
      <c r="AQ28" s="10">
        <f t="shared" si="11"/>
        <v>0</v>
      </c>
      <c r="AR28" s="10">
        <f t="shared" si="12"/>
        <v>0</v>
      </c>
      <c r="AS28" s="10">
        <f t="shared" si="13"/>
        <v>1.6490900291351199E-2</v>
      </c>
      <c r="AT28" s="10">
        <f t="shared" si="14"/>
        <v>0</v>
      </c>
      <c r="AU28" s="10">
        <f t="shared" si="15"/>
        <v>0</v>
      </c>
      <c r="AV28" s="10">
        <f t="shared" si="16"/>
        <v>2.8836869253536606E-2</v>
      </c>
      <c r="AW28" s="10">
        <f t="shared" si="17"/>
        <v>2.4674769844847248E-3</v>
      </c>
      <c r="AX28" s="10">
        <f t="shared" si="18"/>
        <v>3.8989144560178809E-2</v>
      </c>
      <c r="AY28" s="10">
        <f t="shared" si="19"/>
        <v>0</v>
      </c>
      <c r="AZ28" s="10">
        <f t="shared" si="20"/>
        <v>0</v>
      </c>
      <c r="BA28" s="10">
        <f t="shared" si="21"/>
        <v>2.7634806594055719E-2</v>
      </c>
      <c r="BB28" s="10">
        <f t="shared" si="22"/>
        <v>0</v>
      </c>
      <c r="BC28" s="10">
        <f t="shared" si="23"/>
        <v>3.7786704724528247E-2</v>
      </c>
      <c r="BD28" s="10">
        <f t="shared" si="24"/>
        <v>0</v>
      </c>
      <c r="BE28" s="10">
        <f t="shared" si="25"/>
        <v>3.5336694728701296E-2</v>
      </c>
    </row>
    <row r="29" spans="1:57" ht="15" x14ac:dyDescent="0.25">
      <c r="A29" s="19" t="s">
        <v>62</v>
      </c>
      <c r="B29" s="11">
        <v>17110004001202</v>
      </c>
      <c r="C29" s="12">
        <v>1</v>
      </c>
      <c r="D29" s="34">
        <v>135</v>
      </c>
      <c r="F29" s="10" t="e">
        <f>(Q_pnode!AI29*'C_calculation T_reachcode'!Q29)/'A-IFR_pnode'!AI29</f>
        <v>#DIV/0!</v>
      </c>
      <c r="G29" s="10">
        <f>(Q_pnode!AJ29*'C_calculation T_reachcode'!R29)/'A-IFR_pnode'!AJ29</f>
        <v>0</v>
      </c>
      <c r="H29" s="10" t="e">
        <f>(Q_pnode!AK29*'C_calculation T_reachcode'!S29)/'A-IFR_pnode'!AK29</f>
        <v>#DIV/0!</v>
      </c>
      <c r="I29" s="10">
        <f>(Q_pnode!AL29*'C_calculation T_reachcode'!T29)/'A-IFR_pnode'!AL29</f>
        <v>0</v>
      </c>
      <c r="J29" s="10">
        <f>(Q_pnode!AM29*'C_calculation T_reachcode'!U29)/'A-IFR_pnode'!AM29</f>
        <v>0</v>
      </c>
      <c r="K29" s="10">
        <f>(Q_pnode!AN29*'C_calculation T_reachcode'!V29)/'A-IFR_pnode'!AN29</f>
        <v>0</v>
      </c>
      <c r="L29" s="10">
        <f>(Q_pnode!AO29*'C_calculation T_reachcode'!W29)/'A-IFR_pnode'!AO29</f>
        <v>1.9621549467276601E-2</v>
      </c>
      <c r="M29" s="10">
        <f>(Q_pnode!AP29*'C_calculation T_reachcode'!X29)/'A-IFR_pnode'!AP29</f>
        <v>1.1183964796772236E-2</v>
      </c>
      <c r="N29" s="10">
        <f>(Q_pnode!AQ29*'C_calculation T_reachcode'!Y29)/'A-IFR_pnode'!AQ29</f>
        <v>0</v>
      </c>
      <c r="O29" s="10" t="e">
        <f>(Q_pnode!AR29*'C_calculation T_reachcode'!Z29)/'A-IFR_pnode'!AR29</f>
        <v>#DIV/0!</v>
      </c>
      <c r="P29" s="10">
        <f>(Q_pnode!AS29*'C_calculation T_reachcode'!AA29)/'A-IFR_pnode'!AS29</f>
        <v>0</v>
      </c>
      <c r="Q29" s="10" t="e">
        <f>(Q_pnode!AT29*'C_calculation T_reachcode'!AB29)/'A-IFR_pnode'!AT29</f>
        <v>#DIV/0!</v>
      </c>
      <c r="R29" s="10">
        <f>(Q_pnode!AU29*'C_calculation T_reachcode'!AC29)/'A-IFR_pnode'!AU29</f>
        <v>1.9805734336311692E-2</v>
      </c>
      <c r="S29" s="10">
        <f>(Q_pnode!AV29*'C_calculation T_reachcode'!AD29)/'A-IFR_pnode'!AV29</f>
        <v>0</v>
      </c>
      <c r="T29" s="10" t="e">
        <f>(Q_pnode!AW29*'C_calculation T_reachcode'!AE29)/'A-IFR_pnode'!AW29</f>
        <v>#DIV/0!</v>
      </c>
      <c r="U29" s="10">
        <f>(Q_pnode!AX29*'C_calculation T_reachcode'!AF29)/'A-IFR_pnode'!AX29</f>
        <v>1.6082368660543349E-2</v>
      </c>
      <c r="V29" s="10">
        <f>(Q_pnode!AY29*'C_calculation T_reachcode'!AG29)/'A-IFR_pnode'!AY29</f>
        <v>2.5573854184901594E-2</v>
      </c>
      <c r="W29" s="10">
        <f>(Q_pnode!AZ29*'C_calculation T_reachcode'!AH29)/'A-IFR_pnode'!AZ29</f>
        <v>0</v>
      </c>
      <c r="X29" s="10" t="e">
        <f>(Q_pnode!BA29*'C_calculation T_reachcode'!AI29)/'A-IFR_pnode'!BA29</f>
        <v>#DIV/0!</v>
      </c>
      <c r="Y29" s="10">
        <f>(Q_pnode!BB29*'C_calculation T_reachcode'!AJ29)/'A-IFR_pnode'!BB29</f>
        <v>0</v>
      </c>
      <c r="Z29" s="10">
        <f>(Q_pnode!BC29*'C_calculation T_reachcode'!AK29)/'A-IFR_pnode'!BC29</f>
        <v>1.8837990173415045E-2</v>
      </c>
      <c r="AA29" s="10">
        <f>(Q_pnode!BD29*'C_calculation T_reachcode'!AL29)/'A-IFR_pnode'!BD29</f>
        <v>0</v>
      </c>
      <c r="AB29" s="10">
        <f>(Q_pnode!BE29*'C_calculation T_reachcode'!AM29)/'A-IFR_pnode'!BE29</f>
        <v>1.3462116983438993E-2</v>
      </c>
      <c r="AC29" s="10">
        <f>(Q_pnode!BF29*'C_calculation T_reachcode'!AN29)/'A-IFR_pnode'!BF29</f>
        <v>2.140465358536665E-2</v>
      </c>
      <c r="AD29" s="10">
        <f>(Q_pnode!BG29*'C_calculation T_reachcode'!AO29)/'A-IFR_pnode'!BG29</f>
        <v>0</v>
      </c>
      <c r="AF29" s="33">
        <v>17110002000417</v>
      </c>
      <c r="AG29" s="10" t="e">
        <f t="shared" si="1"/>
        <v>#DIV/0!</v>
      </c>
      <c r="AH29" s="10" t="e">
        <f t="shared" si="2"/>
        <v>#DIV/0!</v>
      </c>
      <c r="AI29" s="10" t="e">
        <f t="shared" si="3"/>
        <v>#DIV/0!</v>
      </c>
      <c r="AJ29" s="10" t="e">
        <f t="shared" si="4"/>
        <v>#DIV/0!</v>
      </c>
      <c r="AK29" s="10" t="e">
        <f t="shared" si="5"/>
        <v>#DIV/0!</v>
      </c>
      <c r="AL29" s="10" t="e">
        <f t="shared" si="6"/>
        <v>#DIV/0!</v>
      </c>
      <c r="AM29" s="10" t="e">
        <f t="shared" si="7"/>
        <v>#DIV/0!</v>
      </c>
      <c r="AN29" s="10" t="e">
        <f t="shared" si="8"/>
        <v>#DIV/0!</v>
      </c>
      <c r="AO29" s="10" t="e">
        <f t="shared" si="9"/>
        <v>#DIV/0!</v>
      </c>
      <c r="AP29" s="10" t="e">
        <f t="shared" si="10"/>
        <v>#DIV/0!</v>
      </c>
      <c r="AQ29" s="10" t="e">
        <f t="shared" si="11"/>
        <v>#DIV/0!</v>
      </c>
      <c r="AR29" s="10" t="e">
        <f t="shared" si="12"/>
        <v>#DIV/0!</v>
      </c>
      <c r="AS29" s="10" t="e">
        <f t="shared" si="13"/>
        <v>#DIV/0!</v>
      </c>
      <c r="AT29" s="10" t="e">
        <f t="shared" si="14"/>
        <v>#DIV/0!</v>
      </c>
      <c r="AU29" s="10" t="e">
        <f t="shared" si="15"/>
        <v>#DIV/0!</v>
      </c>
      <c r="AV29" s="10" t="e">
        <f t="shared" si="16"/>
        <v>#DIV/0!</v>
      </c>
      <c r="AW29" s="10" t="e">
        <f t="shared" si="17"/>
        <v>#DIV/0!</v>
      </c>
      <c r="AX29" s="10" t="e">
        <f t="shared" si="18"/>
        <v>#DIV/0!</v>
      </c>
      <c r="AY29" s="10" t="e">
        <f t="shared" si="19"/>
        <v>#DIV/0!</v>
      </c>
      <c r="AZ29" s="10" t="e">
        <f t="shared" si="20"/>
        <v>#DIV/0!</v>
      </c>
      <c r="BA29" s="10" t="e">
        <f t="shared" si="21"/>
        <v>#DIV/0!</v>
      </c>
      <c r="BB29" s="10" t="e">
        <f t="shared" si="22"/>
        <v>#DIV/0!</v>
      </c>
      <c r="BC29" s="10" t="e">
        <f t="shared" si="23"/>
        <v>#DIV/0!</v>
      </c>
      <c r="BD29" s="10" t="e">
        <f t="shared" si="24"/>
        <v>#DIV/0!</v>
      </c>
      <c r="BE29" s="10" t="e">
        <f t="shared" si="25"/>
        <v>#DIV/0!</v>
      </c>
    </row>
    <row r="30" spans="1:57" ht="15" x14ac:dyDescent="0.25">
      <c r="A30" s="19" t="s">
        <v>64</v>
      </c>
      <c r="B30" s="11">
        <v>17110004000057</v>
      </c>
      <c r="C30" s="12">
        <v>0.98137581348419189</v>
      </c>
      <c r="D30" s="34">
        <v>518</v>
      </c>
      <c r="F30" s="10">
        <f>(Q_pnode!AI30*'C_calculation T_reachcode'!Q30)/'A-IFR_pnode'!AI30</f>
        <v>0</v>
      </c>
      <c r="G30" s="10">
        <f>(Q_pnode!AJ30*'C_calculation T_reachcode'!R30)/'A-IFR_pnode'!AJ30</f>
        <v>0</v>
      </c>
      <c r="H30" s="10">
        <f>(Q_pnode!AK30*'C_calculation T_reachcode'!S30)/'A-IFR_pnode'!AK30</f>
        <v>0</v>
      </c>
      <c r="I30" s="10">
        <f>(Q_pnode!AL30*'C_calculation T_reachcode'!T30)/'A-IFR_pnode'!AL30</f>
        <v>0</v>
      </c>
      <c r="J30" s="10">
        <f>(Q_pnode!AM30*'C_calculation T_reachcode'!U30)/'A-IFR_pnode'!AM30</f>
        <v>0</v>
      </c>
      <c r="K30" s="10">
        <f>(Q_pnode!AN30*'C_calculation T_reachcode'!V30)/'A-IFR_pnode'!AN30</f>
        <v>0</v>
      </c>
      <c r="L30" s="10">
        <f>(Q_pnode!AO30*'C_calculation T_reachcode'!W30)/'A-IFR_pnode'!AO30</f>
        <v>0.1788335369701208</v>
      </c>
      <c r="M30" s="10">
        <f>(Q_pnode!AP30*'C_calculation T_reachcode'!X30)/'A-IFR_pnode'!AP30</f>
        <v>0</v>
      </c>
      <c r="N30" s="10">
        <f>(Q_pnode!AQ30*'C_calculation T_reachcode'!Y30)/'A-IFR_pnode'!AQ30</f>
        <v>0</v>
      </c>
      <c r="O30" s="10">
        <f>(Q_pnode!AR30*'C_calculation T_reachcode'!Z30)/'A-IFR_pnode'!AR30</f>
        <v>0</v>
      </c>
      <c r="P30" s="10">
        <f>(Q_pnode!AS30*'C_calculation T_reachcode'!AA30)/'A-IFR_pnode'!AS30</f>
        <v>0</v>
      </c>
      <c r="Q30" s="10">
        <f>(Q_pnode!AT30*'C_calculation T_reachcode'!AB30)/'A-IFR_pnode'!AT30</f>
        <v>0</v>
      </c>
      <c r="R30" s="10">
        <f>(Q_pnode!AU30*'C_calculation T_reachcode'!AC30)/'A-IFR_pnode'!AU30</f>
        <v>1.2839861227553356E-2</v>
      </c>
      <c r="S30" s="10">
        <f>(Q_pnode!AV30*'C_calculation T_reachcode'!AD30)/'A-IFR_pnode'!AV30</f>
        <v>0</v>
      </c>
      <c r="T30" s="10">
        <f>(Q_pnode!AW30*'C_calculation T_reachcode'!AE30)/'A-IFR_pnode'!AW30</f>
        <v>0</v>
      </c>
      <c r="U30" s="10">
        <f>(Q_pnode!AX30*'C_calculation T_reachcode'!AF30)/'A-IFR_pnode'!AX30</f>
        <v>2.9661498992615588E-2</v>
      </c>
      <c r="V30" s="10">
        <f>(Q_pnode!AY30*'C_calculation T_reachcode'!AG30)/'A-IFR_pnode'!AY30</f>
        <v>2.9178926388081391E-2</v>
      </c>
      <c r="W30" s="10">
        <f>(Q_pnode!AZ30*'C_calculation T_reachcode'!AH30)/'A-IFR_pnode'!AZ30</f>
        <v>0</v>
      </c>
      <c r="X30" s="10">
        <f>(Q_pnode!BA30*'C_calculation T_reachcode'!AI30)/'A-IFR_pnode'!BA30</f>
        <v>0</v>
      </c>
      <c r="Y30" s="10">
        <f>(Q_pnode!BB30*'C_calculation T_reachcode'!AJ30)/'A-IFR_pnode'!BB30</f>
        <v>0</v>
      </c>
      <c r="Z30" s="10">
        <f>(Q_pnode!BC30*'C_calculation T_reachcode'!AK30)/'A-IFR_pnode'!BC30</f>
        <v>2.4082414826466281E-2</v>
      </c>
      <c r="AA30" s="10">
        <f>(Q_pnode!BD30*'C_calculation T_reachcode'!AL30)/'A-IFR_pnode'!BD30</f>
        <v>0</v>
      </c>
      <c r="AB30" s="10">
        <f>(Q_pnode!BE30*'C_calculation T_reachcode'!AM30)/'A-IFR_pnode'!BE30</f>
        <v>9.0712234100782038E-2</v>
      </c>
      <c r="AC30" s="10">
        <f>(Q_pnode!BF30*'C_calculation T_reachcode'!AN30)/'A-IFR_pnode'!BF30</f>
        <v>0</v>
      </c>
      <c r="AD30" s="10">
        <f>(Q_pnode!BG30*'C_calculation T_reachcode'!AO30)/'A-IFR_pnode'!BG30</f>
        <v>0</v>
      </c>
      <c r="AF30" s="33">
        <v>17110002000275</v>
      </c>
      <c r="AG30" s="10" t="e">
        <f t="shared" si="1"/>
        <v>#DIV/0!</v>
      </c>
      <c r="AH30" s="10" t="e">
        <f t="shared" si="2"/>
        <v>#DIV/0!</v>
      </c>
      <c r="AI30" s="10" t="e">
        <f t="shared" si="3"/>
        <v>#DIV/0!</v>
      </c>
      <c r="AJ30" s="10" t="e">
        <f t="shared" si="4"/>
        <v>#DIV/0!</v>
      </c>
      <c r="AK30" s="10" t="e">
        <f t="shared" si="5"/>
        <v>#DIV/0!</v>
      </c>
      <c r="AL30" s="10" t="e">
        <f t="shared" si="6"/>
        <v>#DIV/0!</v>
      </c>
      <c r="AM30" s="10" t="e">
        <f t="shared" si="7"/>
        <v>#DIV/0!</v>
      </c>
      <c r="AN30" s="10" t="e">
        <f t="shared" si="8"/>
        <v>#DIV/0!</v>
      </c>
      <c r="AO30" s="10" t="e">
        <f t="shared" si="9"/>
        <v>#DIV/0!</v>
      </c>
      <c r="AP30" s="10" t="e">
        <f t="shared" si="10"/>
        <v>#DIV/0!</v>
      </c>
      <c r="AQ30" s="10" t="e">
        <f t="shared" si="11"/>
        <v>#DIV/0!</v>
      </c>
      <c r="AR30" s="10" t="e">
        <f t="shared" si="12"/>
        <v>#DIV/0!</v>
      </c>
      <c r="AS30" s="10" t="e">
        <f t="shared" si="13"/>
        <v>#DIV/0!</v>
      </c>
      <c r="AT30" s="10" t="e">
        <f t="shared" si="14"/>
        <v>#DIV/0!</v>
      </c>
      <c r="AU30" s="10" t="e">
        <f t="shared" si="15"/>
        <v>#DIV/0!</v>
      </c>
      <c r="AV30" s="10" t="e">
        <f t="shared" si="16"/>
        <v>#DIV/0!</v>
      </c>
      <c r="AW30" s="10" t="e">
        <f t="shared" si="17"/>
        <v>#DIV/0!</v>
      </c>
      <c r="AX30" s="10" t="e">
        <f t="shared" si="18"/>
        <v>#DIV/0!</v>
      </c>
      <c r="AY30" s="10" t="e">
        <f t="shared" si="19"/>
        <v>#DIV/0!</v>
      </c>
      <c r="AZ30" s="10" t="e">
        <f t="shared" si="20"/>
        <v>#DIV/0!</v>
      </c>
      <c r="BA30" s="10" t="e">
        <f t="shared" si="21"/>
        <v>#DIV/0!</v>
      </c>
      <c r="BB30" s="10" t="e">
        <f t="shared" si="22"/>
        <v>#DIV/0!</v>
      </c>
      <c r="BC30" s="10" t="e">
        <f t="shared" si="23"/>
        <v>#DIV/0!</v>
      </c>
      <c r="BD30" s="10" t="e">
        <f t="shared" si="24"/>
        <v>#DIV/0!</v>
      </c>
      <c r="BE30" s="10" t="e">
        <f t="shared" si="25"/>
        <v>#DIV/0!</v>
      </c>
    </row>
    <row r="31" spans="1:57" ht="15" x14ac:dyDescent="0.25">
      <c r="A31" s="19" t="s">
        <v>65</v>
      </c>
      <c r="B31" s="11">
        <v>17110004014411</v>
      </c>
      <c r="C31" s="12">
        <v>0.99920076131820679</v>
      </c>
      <c r="D31" s="34">
        <v>400</v>
      </c>
      <c r="F31" s="10">
        <f>(Q_pnode!AI31*'C_calculation T_reachcode'!Q31)/'A-IFR_pnode'!AI31</f>
        <v>0</v>
      </c>
      <c r="G31" s="10">
        <f>(Q_pnode!AJ31*'C_calculation T_reachcode'!R31)/'A-IFR_pnode'!AJ31</f>
        <v>0</v>
      </c>
      <c r="H31" s="10">
        <f>(Q_pnode!AK31*'C_calculation T_reachcode'!S31)/'A-IFR_pnode'!AK31</f>
        <v>0</v>
      </c>
      <c r="I31" s="10">
        <f>(Q_pnode!AL31*'C_calculation T_reachcode'!T31)/'A-IFR_pnode'!AL31</f>
        <v>0</v>
      </c>
      <c r="J31" s="10">
        <f>(Q_pnode!AM31*'C_calculation T_reachcode'!U31)/'A-IFR_pnode'!AM31</f>
        <v>0.22392026934842127</v>
      </c>
      <c r="K31" s="10">
        <f>(Q_pnode!AN31*'C_calculation T_reachcode'!V31)/'A-IFR_pnode'!AN31</f>
        <v>0.32028536516510192</v>
      </c>
      <c r="L31" s="10">
        <f>(Q_pnode!AO31*'C_calculation T_reachcode'!W31)/'A-IFR_pnode'!AO31</f>
        <v>0.52257903126462379</v>
      </c>
      <c r="M31" s="10">
        <f>(Q_pnode!AP31*'C_calculation T_reachcode'!X31)/'A-IFR_pnode'!AP31</f>
        <v>0.35445427835527171</v>
      </c>
      <c r="N31" s="10">
        <f>(Q_pnode!AQ31*'C_calculation T_reachcode'!Y31)/'A-IFR_pnode'!AQ31</f>
        <v>0.10016583442171974</v>
      </c>
      <c r="O31" s="10">
        <f>(Q_pnode!AR31*'C_calculation T_reachcode'!Z31)/'A-IFR_pnode'!AR31</f>
        <v>0</v>
      </c>
      <c r="P31" s="10">
        <f>(Q_pnode!AS31*'C_calculation T_reachcode'!AA31)/'A-IFR_pnode'!AS31</f>
        <v>0</v>
      </c>
      <c r="Q31" s="10">
        <f>(Q_pnode!AT31*'C_calculation T_reachcode'!AB31)/'A-IFR_pnode'!AT31</f>
        <v>0</v>
      </c>
      <c r="R31" s="10">
        <f>(Q_pnode!AU31*'C_calculation T_reachcode'!AC31)/'A-IFR_pnode'!AU31</f>
        <v>9.6996085340526436E-2</v>
      </c>
      <c r="S31" s="10">
        <f>(Q_pnode!AV31*'C_calculation T_reachcode'!AD31)/'A-IFR_pnode'!AV31</f>
        <v>2.9213984117059982E-2</v>
      </c>
      <c r="T31" s="10">
        <f>(Q_pnode!AW31*'C_calculation T_reachcode'!AE31)/'A-IFR_pnode'!AW31</f>
        <v>0</v>
      </c>
      <c r="U31" s="10">
        <f>(Q_pnode!AX31*'C_calculation T_reachcode'!AF31)/'A-IFR_pnode'!AX31</f>
        <v>0.14826798619409523</v>
      </c>
      <c r="V31" s="10">
        <f>(Q_pnode!AY31*'C_calculation T_reachcode'!AG31)/'A-IFR_pnode'!AY31</f>
        <v>0.15647015560079147</v>
      </c>
      <c r="W31" s="10">
        <f>(Q_pnode!AZ31*'C_calculation T_reachcode'!AH31)/'A-IFR_pnode'!AZ31</f>
        <v>8.1903939521415253E-2</v>
      </c>
      <c r="X31" s="10">
        <f>(Q_pnode!BA31*'C_calculation T_reachcode'!AI31)/'A-IFR_pnode'!BA31</f>
        <v>0</v>
      </c>
      <c r="Y31" s="10">
        <f>(Q_pnode!BB31*'C_calculation T_reachcode'!AJ31)/'A-IFR_pnode'!BB31</f>
        <v>2.1499496268452812E-2</v>
      </c>
      <c r="Z31" s="10">
        <f>(Q_pnode!BC31*'C_calculation T_reachcode'!AK31)/'A-IFR_pnode'!BC31</f>
        <v>0.11772673605377783</v>
      </c>
      <c r="AA31" s="10">
        <f>(Q_pnode!BD31*'C_calculation T_reachcode'!AL31)/'A-IFR_pnode'!BD31</f>
        <v>3.9273024859280282E-2</v>
      </c>
      <c r="AB31" s="10">
        <f>(Q_pnode!BE31*'C_calculation T_reachcode'!AM31)/'A-IFR_pnode'!BE31</f>
        <v>0.43383972909562329</v>
      </c>
      <c r="AC31" s="10">
        <f>(Q_pnode!BF31*'C_calculation T_reachcode'!AN31)/'A-IFR_pnode'!BF31</f>
        <v>7.240552788033662E-2</v>
      </c>
      <c r="AD31" s="10">
        <f>(Q_pnode!BG31*'C_calculation T_reachcode'!AO31)/'A-IFR_pnode'!BG31</f>
        <v>6.2977660884908804E-2</v>
      </c>
      <c r="AF31" s="33">
        <v>17110002000738</v>
      </c>
      <c r="AG31" s="10">
        <f t="shared" si="1"/>
        <v>0</v>
      </c>
      <c r="AH31" s="10">
        <f t="shared" si="2"/>
        <v>0</v>
      </c>
      <c r="AI31" s="10">
        <f t="shared" si="3"/>
        <v>0</v>
      </c>
      <c r="AJ31" s="10">
        <f t="shared" si="4"/>
        <v>7.6152563096444819E-3</v>
      </c>
      <c r="AK31" s="10">
        <f t="shared" si="5"/>
        <v>1.5304681229795364E-2</v>
      </c>
      <c r="AL31" s="10">
        <f t="shared" si="6"/>
        <v>7.3298129457481098E-3</v>
      </c>
      <c r="AM31" s="10">
        <f t="shared" si="7"/>
        <v>7.4449282402857309E-2</v>
      </c>
      <c r="AN31" s="10">
        <f t="shared" si="8"/>
        <v>2.4054885743546889E-2</v>
      </c>
      <c r="AO31" s="10">
        <f t="shared" si="9"/>
        <v>4.6518543433504396E-3</v>
      </c>
      <c r="AP31" s="10">
        <f t="shared" si="10"/>
        <v>0</v>
      </c>
      <c r="AQ31" s="10">
        <f t="shared" si="11"/>
        <v>0</v>
      </c>
      <c r="AR31" s="10">
        <f t="shared" si="12"/>
        <v>0</v>
      </c>
      <c r="AS31" s="10">
        <f t="shared" si="13"/>
        <v>8.9977585521155892E-3</v>
      </c>
      <c r="AT31" s="10">
        <f t="shared" si="14"/>
        <v>1.5751486187706707E-3</v>
      </c>
      <c r="AU31" s="10">
        <f t="shared" si="15"/>
        <v>0</v>
      </c>
      <c r="AV31" s="10">
        <f t="shared" si="16"/>
        <v>1.9221072318407841E-2</v>
      </c>
      <c r="AW31" s="10">
        <f t="shared" si="17"/>
        <v>1.8261020264238474E-2</v>
      </c>
      <c r="AX31" s="10">
        <f t="shared" si="18"/>
        <v>5.8564136296593208E-3</v>
      </c>
      <c r="AY31" s="10">
        <f t="shared" si="19"/>
        <v>0</v>
      </c>
      <c r="AZ31" s="10">
        <f t="shared" si="20"/>
        <v>1.2298220053917014E-3</v>
      </c>
      <c r="BA31" s="10">
        <f t="shared" si="21"/>
        <v>1.5758043139027348E-2</v>
      </c>
      <c r="BB31" s="10">
        <f t="shared" si="22"/>
        <v>5.6425754959700666E-3</v>
      </c>
      <c r="BC31" s="10">
        <f t="shared" si="23"/>
        <v>4.0146995922466462E-2</v>
      </c>
      <c r="BD31" s="10">
        <f t="shared" si="24"/>
        <v>6.0499198334181973E-3</v>
      </c>
      <c r="BE31" s="10">
        <f t="shared" si="25"/>
        <v>4.5935795349475476E-3</v>
      </c>
    </row>
    <row r="32" spans="1:57" ht="15" x14ac:dyDescent="0.25">
      <c r="A32" s="19" t="s">
        <v>67</v>
      </c>
      <c r="B32" s="11">
        <v>17110002001075</v>
      </c>
      <c r="C32" s="12">
        <v>0.95476168394088745</v>
      </c>
      <c r="D32" s="34">
        <v>240</v>
      </c>
      <c r="F32" s="10">
        <f>(Q_pnode!AI32*'C_calculation T_reachcode'!Q32)/'A-IFR_pnode'!AI32</f>
        <v>0</v>
      </c>
      <c r="G32" s="10">
        <f>(Q_pnode!AJ32*'C_calculation T_reachcode'!R32)/'A-IFR_pnode'!AJ32</f>
        <v>0</v>
      </c>
      <c r="H32" s="10">
        <f>(Q_pnode!AK32*'C_calculation T_reachcode'!S32)/'A-IFR_pnode'!AK32</f>
        <v>0</v>
      </c>
      <c r="I32" s="10">
        <f>(Q_pnode!AL32*'C_calculation T_reachcode'!T32)/'A-IFR_pnode'!AL32</f>
        <v>0</v>
      </c>
      <c r="J32" s="10">
        <f>(Q_pnode!AM32*'C_calculation T_reachcode'!U32)/'A-IFR_pnode'!AM32</f>
        <v>0</v>
      </c>
      <c r="K32" s="10">
        <f>(Q_pnode!AN32*'C_calculation T_reachcode'!V32)/'A-IFR_pnode'!AN32</f>
        <v>9.2243318915221972E-2</v>
      </c>
      <c r="L32" s="10">
        <f>(Q_pnode!AO32*'C_calculation T_reachcode'!W32)/'A-IFR_pnode'!AO32</f>
        <v>0.1220417042883674</v>
      </c>
      <c r="M32" s="10">
        <f>(Q_pnode!AP32*'C_calculation T_reachcode'!X32)/'A-IFR_pnode'!AP32</f>
        <v>6.0247721307768384E-2</v>
      </c>
      <c r="N32" s="10">
        <f>(Q_pnode!AQ32*'C_calculation T_reachcode'!Y32)/'A-IFR_pnode'!AQ32</f>
        <v>0</v>
      </c>
      <c r="O32" s="10">
        <f>(Q_pnode!AR32*'C_calculation T_reachcode'!Z32)/'A-IFR_pnode'!AR32</f>
        <v>0</v>
      </c>
      <c r="P32" s="10">
        <f>(Q_pnode!AS32*'C_calculation T_reachcode'!AA32)/'A-IFR_pnode'!AS32</f>
        <v>0</v>
      </c>
      <c r="Q32" s="10">
        <f>(Q_pnode!AT32*'C_calculation T_reachcode'!AB32)/'A-IFR_pnode'!AT32</f>
        <v>0</v>
      </c>
      <c r="R32" s="10">
        <f>(Q_pnode!AU32*'C_calculation T_reachcode'!AC32)/'A-IFR_pnode'!AU32</f>
        <v>6.5206512897654154E-2</v>
      </c>
      <c r="S32" s="10">
        <f>(Q_pnode!AV32*'C_calculation T_reachcode'!AD32)/'A-IFR_pnode'!AV32</f>
        <v>0</v>
      </c>
      <c r="T32" s="10">
        <f>(Q_pnode!AW32*'C_calculation T_reachcode'!AE32)/'A-IFR_pnode'!AW32</f>
        <v>0</v>
      </c>
      <c r="U32" s="10">
        <f>(Q_pnode!AX32*'C_calculation T_reachcode'!AF32)/'A-IFR_pnode'!AX32</f>
        <v>8.5805633159526717E-2</v>
      </c>
      <c r="V32" s="10">
        <f>(Q_pnode!AY32*'C_calculation T_reachcode'!AG32)/'A-IFR_pnode'!AY32</f>
        <v>8.4857445323592129E-2</v>
      </c>
      <c r="W32" s="10">
        <f>(Q_pnode!AZ32*'C_calculation T_reachcode'!AH32)/'A-IFR_pnode'!AZ32</f>
        <v>4.2971905245056841E-2</v>
      </c>
      <c r="X32" s="10">
        <f>(Q_pnode!BA32*'C_calculation T_reachcode'!AI32)/'A-IFR_pnode'!BA32</f>
        <v>0</v>
      </c>
      <c r="Y32" s="10">
        <f>(Q_pnode!BB32*'C_calculation T_reachcode'!AJ32)/'A-IFR_pnode'!BB32</f>
        <v>0</v>
      </c>
      <c r="Z32" s="10">
        <f>(Q_pnode!BC32*'C_calculation T_reachcode'!AK32)/'A-IFR_pnode'!BC32</f>
        <v>8.2228831992682536E-2</v>
      </c>
      <c r="AA32" s="10">
        <f>(Q_pnode!BD32*'C_calculation T_reachcode'!AL32)/'A-IFR_pnode'!BD32</f>
        <v>0</v>
      </c>
      <c r="AB32" s="10">
        <f>(Q_pnode!BE32*'C_calculation T_reachcode'!AM32)/'A-IFR_pnode'!BE32</f>
        <v>0.11243634305074859</v>
      </c>
      <c r="AC32" s="10">
        <f>(Q_pnode!BF32*'C_calculation T_reachcode'!AN32)/'A-IFR_pnode'!BF32</f>
        <v>3.9933282116161581E-2</v>
      </c>
      <c r="AD32" s="10">
        <f>(Q_pnode!BG32*'C_calculation T_reachcode'!AO32)/'A-IFR_pnode'!BG32</f>
        <v>3.8946355830185152E-2</v>
      </c>
      <c r="AF32" s="33">
        <v>17110002003877</v>
      </c>
      <c r="AG32" s="10" t="e">
        <f t="shared" si="1"/>
        <v>#DIV/0!</v>
      </c>
      <c r="AH32" s="10" t="e">
        <f t="shared" si="2"/>
        <v>#DIV/0!</v>
      </c>
      <c r="AI32" s="10" t="e">
        <f t="shared" si="3"/>
        <v>#DIV/0!</v>
      </c>
      <c r="AJ32" s="10" t="e">
        <f t="shared" si="4"/>
        <v>#DIV/0!</v>
      </c>
      <c r="AK32" s="10" t="e">
        <f t="shared" si="5"/>
        <v>#DIV/0!</v>
      </c>
      <c r="AL32" s="10" t="e">
        <f t="shared" si="6"/>
        <v>#DIV/0!</v>
      </c>
      <c r="AM32" s="10" t="e">
        <f t="shared" si="7"/>
        <v>#DIV/0!</v>
      </c>
      <c r="AN32" s="10" t="e">
        <f t="shared" si="8"/>
        <v>#DIV/0!</v>
      </c>
      <c r="AO32" s="10" t="e">
        <f t="shared" si="9"/>
        <v>#DIV/0!</v>
      </c>
      <c r="AP32" s="10" t="e">
        <f t="shared" si="10"/>
        <v>#DIV/0!</v>
      </c>
      <c r="AQ32" s="10" t="e">
        <f t="shared" si="11"/>
        <v>#DIV/0!</v>
      </c>
      <c r="AR32" s="10" t="e">
        <f t="shared" si="12"/>
        <v>#DIV/0!</v>
      </c>
      <c r="AS32" s="10" t="e">
        <f t="shared" si="13"/>
        <v>#DIV/0!</v>
      </c>
      <c r="AT32" s="10" t="e">
        <f t="shared" si="14"/>
        <v>#DIV/0!</v>
      </c>
      <c r="AU32" s="10" t="e">
        <f t="shared" si="15"/>
        <v>#DIV/0!</v>
      </c>
      <c r="AV32" s="10" t="e">
        <f t="shared" si="16"/>
        <v>#DIV/0!</v>
      </c>
      <c r="AW32" s="10" t="e">
        <f t="shared" si="17"/>
        <v>#DIV/0!</v>
      </c>
      <c r="AX32" s="10" t="e">
        <f t="shared" si="18"/>
        <v>#DIV/0!</v>
      </c>
      <c r="AY32" s="10" t="e">
        <f t="shared" si="19"/>
        <v>#DIV/0!</v>
      </c>
      <c r="AZ32" s="10" t="e">
        <f t="shared" si="20"/>
        <v>#DIV/0!</v>
      </c>
      <c r="BA32" s="10" t="e">
        <f t="shared" si="21"/>
        <v>#DIV/0!</v>
      </c>
      <c r="BB32" s="10" t="e">
        <f t="shared" si="22"/>
        <v>#DIV/0!</v>
      </c>
      <c r="BC32" s="10" t="e">
        <f t="shared" si="23"/>
        <v>#DIV/0!</v>
      </c>
      <c r="BD32" s="10" t="e">
        <f t="shared" si="24"/>
        <v>#DIV/0!</v>
      </c>
      <c r="BE32" s="10" t="e">
        <f t="shared" si="25"/>
        <v>#DIV/0!</v>
      </c>
    </row>
    <row r="33" spans="1:57" ht="15" x14ac:dyDescent="0.25">
      <c r="A33" s="19" t="s">
        <v>69</v>
      </c>
      <c r="B33" s="11">
        <v>17110002000397</v>
      </c>
      <c r="C33" s="12">
        <v>9.8734407220035791E-4</v>
      </c>
      <c r="D33" s="34">
        <v>240</v>
      </c>
      <c r="F33" s="10">
        <f>(Q_pnode!AI33*'C_calculation T_reachcode'!Q33)/'A-IFR_pnode'!AI33</f>
        <v>0</v>
      </c>
      <c r="G33" s="10">
        <f>(Q_pnode!AJ33*'C_calculation T_reachcode'!R33)/'A-IFR_pnode'!AJ33</f>
        <v>0</v>
      </c>
      <c r="H33" s="10">
        <f>(Q_pnode!AK33*'C_calculation T_reachcode'!S33)/'A-IFR_pnode'!AK33</f>
        <v>0</v>
      </c>
      <c r="I33" s="10">
        <f>(Q_pnode!AL33*'C_calculation T_reachcode'!T33)/'A-IFR_pnode'!AL33</f>
        <v>0</v>
      </c>
      <c r="J33" s="10">
        <f>(Q_pnode!AM33*'C_calculation T_reachcode'!U33)/'A-IFR_pnode'!AM33</f>
        <v>0</v>
      </c>
      <c r="K33" s="10">
        <f>(Q_pnode!AN33*'C_calculation T_reachcode'!V33)/'A-IFR_pnode'!AN33</f>
        <v>8.369394085243588E-2</v>
      </c>
      <c r="L33" s="10">
        <f>(Q_pnode!AO33*'C_calculation T_reachcode'!W33)/'A-IFR_pnode'!AO33</f>
        <v>5.313380127292322E-3</v>
      </c>
      <c r="M33" s="10">
        <f>(Q_pnode!AP33*'C_calculation T_reachcode'!X33)/'A-IFR_pnode'!AP33</f>
        <v>0</v>
      </c>
      <c r="N33" s="10">
        <f>(Q_pnode!AQ33*'C_calculation T_reachcode'!Y33)/'A-IFR_pnode'!AQ33</f>
        <v>0</v>
      </c>
      <c r="O33" s="10">
        <f>(Q_pnode!AR33*'C_calculation T_reachcode'!Z33)/'A-IFR_pnode'!AR33</f>
        <v>0</v>
      </c>
      <c r="P33" s="10">
        <f>(Q_pnode!AS33*'C_calculation T_reachcode'!AA33)/'A-IFR_pnode'!AS33</f>
        <v>0</v>
      </c>
      <c r="Q33" s="10">
        <f>(Q_pnode!AT33*'C_calculation T_reachcode'!AB33)/'A-IFR_pnode'!AT33</f>
        <v>0</v>
      </c>
      <c r="R33" s="10">
        <f>(Q_pnode!AU33*'C_calculation T_reachcode'!AC33)/'A-IFR_pnode'!AU33</f>
        <v>1.6490900291351199E-2</v>
      </c>
      <c r="S33" s="10">
        <f>(Q_pnode!AV33*'C_calculation T_reachcode'!AD33)/'A-IFR_pnode'!AV33</f>
        <v>0</v>
      </c>
      <c r="T33" s="10">
        <f>(Q_pnode!AW33*'C_calculation T_reachcode'!AE33)/'A-IFR_pnode'!AW33</f>
        <v>0</v>
      </c>
      <c r="U33" s="10">
        <f>(Q_pnode!AX33*'C_calculation T_reachcode'!AF33)/'A-IFR_pnode'!AX33</f>
        <v>2.8836869253536606E-2</v>
      </c>
      <c r="V33" s="10">
        <f>(Q_pnode!AY33*'C_calculation T_reachcode'!AG33)/'A-IFR_pnode'!AY33</f>
        <v>2.4674769844847248E-3</v>
      </c>
      <c r="W33" s="10">
        <f>(Q_pnode!AZ33*'C_calculation T_reachcode'!AH33)/'A-IFR_pnode'!AZ33</f>
        <v>3.8989144560178809E-2</v>
      </c>
      <c r="X33" s="10">
        <f>(Q_pnode!BA33*'C_calculation T_reachcode'!AI33)/'A-IFR_pnode'!BA33</f>
        <v>0</v>
      </c>
      <c r="Y33" s="10">
        <f>(Q_pnode!BB33*'C_calculation T_reachcode'!AJ33)/'A-IFR_pnode'!BB33</f>
        <v>0</v>
      </c>
      <c r="Z33" s="10">
        <f>(Q_pnode!BC33*'C_calculation T_reachcode'!AK33)/'A-IFR_pnode'!BC33</f>
        <v>2.7634806594055719E-2</v>
      </c>
      <c r="AA33" s="10">
        <f>(Q_pnode!BD33*'C_calculation T_reachcode'!AL33)/'A-IFR_pnode'!BD33</f>
        <v>0</v>
      </c>
      <c r="AB33" s="10">
        <f>(Q_pnode!BE33*'C_calculation T_reachcode'!AM33)/'A-IFR_pnode'!BE33</f>
        <v>3.7786704724528247E-2</v>
      </c>
      <c r="AC33" s="10">
        <f>(Q_pnode!BF33*'C_calculation T_reachcode'!AN33)/'A-IFR_pnode'!BF33</f>
        <v>0</v>
      </c>
      <c r="AD33" s="10">
        <f>(Q_pnode!BG33*'C_calculation T_reachcode'!AO33)/'A-IFR_pnode'!BG33</f>
        <v>3.5336694728701296E-2</v>
      </c>
      <c r="AF33" s="33" t="e">
        <v>#N/A</v>
      </c>
      <c r="AG33" s="10" t="e">
        <f t="shared" si="1"/>
        <v>#DIV/0!</v>
      </c>
      <c r="AH33" s="10" t="e">
        <f t="shared" si="2"/>
        <v>#DIV/0!</v>
      </c>
      <c r="AI33" s="10" t="e">
        <f t="shared" si="3"/>
        <v>#DIV/0!</v>
      </c>
      <c r="AJ33" s="10" t="e">
        <f t="shared" si="4"/>
        <v>#DIV/0!</v>
      </c>
      <c r="AK33" s="10" t="e">
        <f t="shared" si="5"/>
        <v>#DIV/0!</v>
      </c>
      <c r="AL33" s="10" t="e">
        <f t="shared" si="6"/>
        <v>#DIV/0!</v>
      </c>
      <c r="AM33" s="10" t="e">
        <f t="shared" si="7"/>
        <v>#DIV/0!</v>
      </c>
      <c r="AN33" s="10" t="e">
        <f t="shared" si="8"/>
        <v>#DIV/0!</v>
      </c>
      <c r="AO33" s="10" t="e">
        <f t="shared" si="9"/>
        <v>#DIV/0!</v>
      </c>
      <c r="AP33" s="10" t="e">
        <f t="shared" si="10"/>
        <v>#DIV/0!</v>
      </c>
      <c r="AQ33" s="10" t="e">
        <f t="shared" si="11"/>
        <v>#DIV/0!</v>
      </c>
      <c r="AR33" s="10" t="e">
        <f t="shared" si="12"/>
        <v>#DIV/0!</v>
      </c>
      <c r="AS33" s="10" t="e">
        <f t="shared" si="13"/>
        <v>#DIV/0!</v>
      </c>
      <c r="AT33" s="10" t="e">
        <f t="shared" si="14"/>
        <v>#DIV/0!</v>
      </c>
      <c r="AU33" s="10" t="e">
        <f t="shared" si="15"/>
        <v>#DIV/0!</v>
      </c>
      <c r="AV33" s="10" t="e">
        <f t="shared" si="16"/>
        <v>#DIV/0!</v>
      </c>
      <c r="AW33" s="10" t="e">
        <f t="shared" si="17"/>
        <v>#DIV/0!</v>
      </c>
      <c r="AX33" s="10" t="e">
        <f t="shared" si="18"/>
        <v>#DIV/0!</v>
      </c>
      <c r="AY33" s="10" t="e">
        <f t="shared" si="19"/>
        <v>#DIV/0!</v>
      </c>
      <c r="AZ33" s="10" t="e">
        <f t="shared" si="20"/>
        <v>#DIV/0!</v>
      </c>
      <c r="BA33" s="10" t="e">
        <f t="shared" si="21"/>
        <v>#DIV/0!</v>
      </c>
      <c r="BB33" s="10" t="e">
        <f t="shared" si="22"/>
        <v>#DIV/0!</v>
      </c>
      <c r="BC33" s="10" t="e">
        <f t="shared" si="23"/>
        <v>#DIV/0!</v>
      </c>
      <c r="BD33" s="10" t="e">
        <f t="shared" si="24"/>
        <v>#DIV/0!</v>
      </c>
      <c r="BE33" s="10" t="e">
        <f t="shared" si="25"/>
        <v>#DIV/0!</v>
      </c>
    </row>
    <row r="34" spans="1:57" ht="15" x14ac:dyDescent="0.25">
      <c r="A34" s="19" t="s">
        <v>71</v>
      </c>
      <c r="B34" s="11">
        <v>17110002000417</v>
      </c>
      <c r="C34" s="12">
        <v>0</v>
      </c>
      <c r="D34" s="34">
        <v>240</v>
      </c>
      <c r="F34" s="10" t="e">
        <f>(Q_pnode!AI34*'C_calculation T_reachcode'!Q34)/'A-IFR_pnode'!AI34</f>
        <v>#DIV/0!</v>
      </c>
      <c r="G34" s="10" t="e">
        <f>(Q_pnode!AJ34*'C_calculation T_reachcode'!R34)/'A-IFR_pnode'!AJ34</f>
        <v>#DIV/0!</v>
      </c>
      <c r="H34" s="10" t="e">
        <f>(Q_pnode!AK34*'C_calculation T_reachcode'!S34)/'A-IFR_pnode'!AK34</f>
        <v>#DIV/0!</v>
      </c>
      <c r="I34" s="10" t="e">
        <f>(Q_pnode!AL34*'C_calculation T_reachcode'!T34)/'A-IFR_pnode'!AL34</f>
        <v>#DIV/0!</v>
      </c>
      <c r="J34" s="10" t="e">
        <f>(Q_pnode!AM34*'C_calculation T_reachcode'!U34)/'A-IFR_pnode'!AM34</f>
        <v>#DIV/0!</v>
      </c>
      <c r="K34" s="10" t="e">
        <f>(Q_pnode!AN34*'C_calculation T_reachcode'!V34)/'A-IFR_pnode'!AN34</f>
        <v>#DIV/0!</v>
      </c>
      <c r="L34" s="10" t="e">
        <f>(Q_pnode!AO34*'C_calculation T_reachcode'!W34)/'A-IFR_pnode'!AO34</f>
        <v>#DIV/0!</v>
      </c>
      <c r="M34" s="10" t="e">
        <f>(Q_pnode!AP34*'C_calculation T_reachcode'!X34)/'A-IFR_pnode'!AP34</f>
        <v>#DIV/0!</v>
      </c>
      <c r="N34" s="10" t="e">
        <f>(Q_pnode!AQ34*'C_calculation T_reachcode'!Y34)/'A-IFR_pnode'!AQ34</f>
        <v>#DIV/0!</v>
      </c>
      <c r="O34" s="10" t="e">
        <f>(Q_pnode!AR34*'C_calculation T_reachcode'!Z34)/'A-IFR_pnode'!AR34</f>
        <v>#DIV/0!</v>
      </c>
      <c r="P34" s="10" t="e">
        <f>(Q_pnode!AS34*'C_calculation T_reachcode'!AA34)/'A-IFR_pnode'!AS34</f>
        <v>#DIV/0!</v>
      </c>
      <c r="Q34" s="10" t="e">
        <f>(Q_pnode!AT34*'C_calculation T_reachcode'!AB34)/'A-IFR_pnode'!AT34</f>
        <v>#DIV/0!</v>
      </c>
      <c r="R34" s="10" t="e">
        <f>(Q_pnode!AU34*'C_calculation T_reachcode'!AC34)/'A-IFR_pnode'!AU34</f>
        <v>#DIV/0!</v>
      </c>
      <c r="S34" s="10" t="e">
        <f>(Q_pnode!AV34*'C_calculation T_reachcode'!AD34)/'A-IFR_pnode'!AV34</f>
        <v>#DIV/0!</v>
      </c>
      <c r="T34" s="10" t="e">
        <f>(Q_pnode!AW34*'C_calculation T_reachcode'!AE34)/'A-IFR_pnode'!AW34</f>
        <v>#DIV/0!</v>
      </c>
      <c r="U34" s="10" t="e">
        <f>(Q_pnode!AX34*'C_calculation T_reachcode'!AF34)/'A-IFR_pnode'!AX34</f>
        <v>#DIV/0!</v>
      </c>
      <c r="V34" s="10" t="e">
        <f>(Q_pnode!AY34*'C_calculation T_reachcode'!AG34)/'A-IFR_pnode'!AY34</f>
        <v>#DIV/0!</v>
      </c>
      <c r="W34" s="10" t="e">
        <f>(Q_pnode!AZ34*'C_calculation T_reachcode'!AH34)/'A-IFR_pnode'!AZ34</f>
        <v>#DIV/0!</v>
      </c>
      <c r="X34" s="10" t="e">
        <f>(Q_pnode!BA34*'C_calculation T_reachcode'!AI34)/'A-IFR_pnode'!BA34</f>
        <v>#DIV/0!</v>
      </c>
      <c r="Y34" s="10" t="e">
        <f>(Q_pnode!BB34*'C_calculation T_reachcode'!AJ34)/'A-IFR_pnode'!BB34</f>
        <v>#DIV/0!</v>
      </c>
      <c r="Z34" s="10" t="e">
        <f>(Q_pnode!BC34*'C_calculation T_reachcode'!AK34)/'A-IFR_pnode'!BC34</f>
        <v>#DIV/0!</v>
      </c>
      <c r="AA34" s="10" t="e">
        <f>(Q_pnode!BD34*'C_calculation T_reachcode'!AL34)/'A-IFR_pnode'!BD34</f>
        <v>#DIV/0!</v>
      </c>
      <c r="AB34" s="10" t="e">
        <f>(Q_pnode!BE34*'C_calculation T_reachcode'!AM34)/'A-IFR_pnode'!BE34</f>
        <v>#DIV/0!</v>
      </c>
      <c r="AC34" s="10" t="e">
        <f>(Q_pnode!BF34*'C_calculation T_reachcode'!AN34)/'A-IFR_pnode'!BF34</f>
        <v>#DIV/0!</v>
      </c>
      <c r="AD34" s="10" t="e">
        <f>(Q_pnode!BG34*'C_calculation T_reachcode'!AO34)/'A-IFR_pnode'!BG34</f>
        <v>#DIV/0!</v>
      </c>
      <c r="AF34" s="33">
        <v>17110002000118</v>
      </c>
      <c r="AG34" s="10">
        <f t="shared" si="1"/>
        <v>0</v>
      </c>
      <c r="AH34" s="10">
        <f t="shared" si="2"/>
        <v>0</v>
      </c>
      <c r="AI34" s="10">
        <f t="shared" si="3"/>
        <v>0</v>
      </c>
      <c r="AJ34" s="10">
        <f t="shared" si="4"/>
        <v>0</v>
      </c>
      <c r="AK34" s="10">
        <f t="shared" si="5"/>
        <v>0</v>
      </c>
      <c r="AL34" s="10">
        <f t="shared" si="6"/>
        <v>0</v>
      </c>
      <c r="AM34" s="10">
        <f t="shared" si="7"/>
        <v>0</v>
      </c>
      <c r="AN34" s="10">
        <f t="shared" si="8"/>
        <v>0</v>
      </c>
      <c r="AO34" s="10">
        <f t="shared" si="9"/>
        <v>0</v>
      </c>
      <c r="AP34" s="10">
        <f t="shared" si="10"/>
        <v>0</v>
      </c>
      <c r="AQ34" s="10">
        <f t="shared" si="11"/>
        <v>0</v>
      </c>
      <c r="AR34" s="10">
        <f t="shared" si="12"/>
        <v>0</v>
      </c>
      <c r="AS34" s="10">
        <f t="shared" si="13"/>
        <v>0</v>
      </c>
      <c r="AT34" s="10">
        <f t="shared" si="14"/>
        <v>0</v>
      </c>
      <c r="AU34" s="10">
        <f t="shared" si="15"/>
        <v>0</v>
      </c>
      <c r="AV34" s="10">
        <f t="shared" si="16"/>
        <v>0</v>
      </c>
      <c r="AW34" s="10">
        <f t="shared" si="17"/>
        <v>0</v>
      </c>
      <c r="AX34" s="10">
        <f t="shared" si="18"/>
        <v>0</v>
      </c>
      <c r="AY34" s="10">
        <f t="shared" si="19"/>
        <v>0</v>
      </c>
      <c r="AZ34" s="10">
        <f t="shared" si="20"/>
        <v>0</v>
      </c>
      <c r="BA34" s="10">
        <f t="shared" si="21"/>
        <v>0</v>
      </c>
      <c r="BB34" s="10">
        <f t="shared" si="22"/>
        <v>0</v>
      </c>
      <c r="BC34" s="10">
        <f t="shared" si="23"/>
        <v>0</v>
      </c>
      <c r="BD34" s="10">
        <f t="shared" si="24"/>
        <v>0</v>
      </c>
      <c r="BE34" s="10">
        <f t="shared" si="25"/>
        <v>0</v>
      </c>
    </row>
    <row r="35" spans="1:57" ht="15" x14ac:dyDescent="0.25">
      <c r="A35" s="19" t="s">
        <v>73</v>
      </c>
      <c r="B35" s="11">
        <v>17110002000275</v>
      </c>
      <c r="C35" s="12">
        <v>0.94247788190841675</v>
      </c>
      <c r="D35" s="34">
        <v>0</v>
      </c>
      <c r="F35" s="10" t="e">
        <f>(Q_pnode!AI35*'C_calculation T_reachcode'!Q35)/'A-IFR_pnode'!AI35</f>
        <v>#N/A</v>
      </c>
      <c r="G35" s="10" t="e">
        <f>(Q_pnode!AJ35*'C_calculation T_reachcode'!R35)/'A-IFR_pnode'!AJ35</f>
        <v>#N/A</v>
      </c>
      <c r="H35" s="10" t="e">
        <f>(Q_pnode!AK35*'C_calculation T_reachcode'!S35)/'A-IFR_pnode'!AK35</f>
        <v>#N/A</v>
      </c>
      <c r="I35" s="10" t="e">
        <f>(Q_pnode!AL35*'C_calculation T_reachcode'!T35)/'A-IFR_pnode'!AL35</f>
        <v>#N/A</v>
      </c>
      <c r="J35" s="10" t="e">
        <f>(Q_pnode!AM35*'C_calculation T_reachcode'!U35)/'A-IFR_pnode'!AM35</f>
        <v>#N/A</v>
      </c>
      <c r="K35" s="10" t="e">
        <f>(Q_pnode!AN35*'C_calculation T_reachcode'!V35)/'A-IFR_pnode'!AN35</f>
        <v>#N/A</v>
      </c>
      <c r="L35" s="10" t="e">
        <f>(Q_pnode!AO35*'C_calculation T_reachcode'!W35)/'A-IFR_pnode'!AO35</f>
        <v>#N/A</v>
      </c>
      <c r="M35" s="10" t="e">
        <f>(Q_pnode!AP35*'C_calculation T_reachcode'!X35)/'A-IFR_pnode'!AP35</f>
        <v>#N/A</v>
      </c>
      <c r="N35" s="10" t="e">
        <f>(Q_pnode!AQ35*'C_calculation T_reachcode'!Y35)/'A-IFR_pnode'!AQ35</f>
        <v>#N/A</v>
      </c>
      <c r="O35" s="10" t="e">
        <f>(Q_pnode!AR35*'C_calculation T_reachcode'!Z35)/'A-IFR_pnode'!AR35</f>
        <v>#N/A</v>
      </c>
      <c r="P35" s="10" t="e">
        <f>(Q_pnode!AS35*'C_calculation T_reachcode'!AA35)/'A-IFR_pnode'!AS35</f>
        <v>#N/A</v>
      </c>
      <c r="Q35" s="10" t="e">
        <f>(Q_pnode!AT35*'C_calculation T_reachcode'!AB35)/'A-IFR_pnode'!AT35</f>
        <v>#N/A</v>
      </c>
      <c r="R35" s="10" t="e">
        <f>(Q_pnode!AU35*'C_calculation T_reachcode'!AC35)/'A-IFR_pnode'!AU35</f>
        <v>#DIV/0!</v>
      </c>
      <c r="S35" s="10" t="e">
        <f>(Q_pnode!AV35*'C_calculation T_reachcode'!AD35)/'A-IFR_pnode'!AV35</f>
        <v>#DIV/0!</v>
      </c>
      <c r="T35" s="10" t="e">
        <f>(Q_pnode!AW35*'C_calculation T_reachcode'!AE35)/'A-IFR_pnode'!AW35</f>
        <v>#N/A</v>
      </c>
      <c r="U35" s="10" t="e">
        <f>(Q_pnode!AX35*'C_calculation T_reachcode'!AF35)/'A-IFR_pnode'!AX35</f>
        <v>#DIV/0!</v>
      </c>
      <c r="V35" s="10" t="e">
        <f>(Q_pnode!AY35*'C_calculation T_reachcode'!AG35)/'A-IFR_pnode'!AY35</f>
        <v>#DIV/0!</v>
      </c>
      <c r="W35" s="10" t="e">
        <f>(Q_pnode!AZ35*'C_calculation T_reachcode'!AH35)/'A-IFR_pnode'!AZ35</f>
        <v>#DIV/0!</v>
      </c>
      <c r="X35" s="10" t="e">
        <f>(Q_pnode!BA35*'C_calculation T_reachcode'!AI35)/'A-IFR_pnode'!BA35</f>
        <v>#N/A</v>
      </c>
      <c r="Y35" s="10" t="e">
        <f>(Q_pnode!BB35*'C_calculation T_reachcode'!AJ35)/'A-IFR_pnode'!BB35</f>
        <v>#DIV/0!</v>
      </c>
      <c r="Z35" s="10" t="e">
        <f>(Q_pnode!BC35*'C_calculation T_reachcode'!AK35)/'A-IFR_pnode'!BC35</f>
        <v>#DIV/0!</v>
      </c>
      <c r="AA35" s="10" t="e">
        <f>(Q_pnode!BD35*'C_calculation T_reachcode'!AL35)/'A-IFR_pnode'!BD35</f>
        <v>#DIV/0!</v>
      </c>
      <c r="AB35" s="10" t="e">
        <f>(Q_pnode!BE35*'C_calculation T_reachcode'!AM35)/'A-IFR_pnode'!BE35</f>
        <v>#DIV/0!</v>
      </c>
      <c r="AC35" s="10" t="e">
        <f>(Q_pnode!BF35*'C_calculation T_reachcode'!AN35)/'A-IFR_pnode'!BF35</f>
        <v>#DIV/0!</v>
      </c>
      <c r="AD35" s="10" t="e">
        <f>(Q_pnode!BG35*'C_calculation T_reachcode'!AO35)/'A-IFR_pnode'!BG35</f>
        <v>#DIV/0!</v>
      </c>
      <c r="AF35" s="33">
        <v>17110002000121</v>
      </c>
      <c r="AG35" s="10">
        <f t="shared" si="1"/>
        <v>0</v>
      </c>
      <c r="AH35" s="10">
        <f t="shared" si="2"/>
        <v>0</v>
      </c>
      <c r="AI35" s="10">
        <f t="shared" si="3"/>
        <v>0</v>
      </c>
      <c r="AJ35" s="10">
        <f t="shared" si="4"/>
        <v>0</v>
      </c>
      <c r="AK35" s="10">
        <f t="shared" si="5"/>
        <v>0</v>
      </c>
      <c r="AL35" s="10">
        <f t="shared" si="6"/>
        <v>0</v>
      </c>
      <c r="AM35" s="10">
        <f t="shared" si="7"/>
        <v>1.8788499446850905E-3</v>
      </c>
      <c r="AN35" s="10">
        <f t="shared" si="8"/>
        <v>0</v>
      </c>
      <c r="AO35" s="10">
        <f t="shared" si="9"/>
        <v>0</v>
      </c>
      <c r="AP35" s="10">
        <f t="shared" si="10"/>
        <v>0</v>
      </c>
      <c r="AQ35" s="10">
        <f t="shared" si="11"/>
        <v>0</v>
      </c>
      <c r="AR35" s="10">
        <f t="shared" si="12"/>
        <v>0</v>
      </c>
      <c r="AS35" s="10">
        <f t="shared" si="13"/>
        <v>3.8804441098951687E-4</v>
      </c>
      <c r="AT35" s="10">
        <f t="shared" si="14"/>
        <v>0</v>
      </c>
      <c r="AU35" s="10">
        <f t="shared" si="15"/>
        <v>0</v>
      </c>
      <c r="AV35" s="10">
        <f t="shared" si="16"/>
        <v>6.9413200739000785E-4</v>
      </c>
      <c r="AW35" s="10">
        <f t="shared" si="17"/>
        <v>7.1068442439053492E-4</v>
      </c>
      <c r="AX35" s="10">
        <f t="shared" si="18"/>
        <v>0</v>
      </c>
      <c r="AY35" s="10">
        <f t="shared" si="19"/>
        <v>0</v>
      </c>
      <c r="AZ35" s="10">
        <f t="shared" si="20"/>
        <v>0</v>
      </c>
      <c r="BA35" s="10">
        <f t="shared" si="21"/>
        <v>6.5536537595321104E-4</v>
      </c>
      <c r="BB35" s="10">
        <f t="shared" si="22"/>
        <v>0</v>
      </c>
      <c r="BC35" s="10">
        <f t="shared" si="23"/>
        <v>1.1196690954391444E-3</v>
      </c>
      <c r="BD35" s="10">
        <f t="shared" si="24"/>
        <v>0</v>
      </c>
      <c r="BE35" s="10">
        <f t="shared" si="25"/>
        <v>0</v>
      </c>
    </row>
    <row r="36" spans="1:57" ht="15" x14ac:dyDescent="0.25">
      <c r="A36" s="19" t="s">
        <v>75</v>
      </c>
      <c r="B36" s="11">
        <v>17110002000738</v>
      </c>
      <c r="C36" s="12">
        <v>1</v>
      </c>
      <c r="D36" s="34">
        <v>102</v>
      </c>
      <c r="F36" s="10">
        <f>(Q_pnode!AI36*'C_calculation T_reachcode'!Q36)/'A-IFR_pnode'!AI36</f>
        <v>0</v>
      </c>
      <c r="G36" s="10">
        <f>(Q_pnode!AJ36*'C_calculation T_reachcode'!R36)/'A-IFR_pnode'!AJ36</f>
        <v>0</v>
      </c>
      <c r="H36" s="10">
        <f>(Q_pnode!AK36*'C_calculation T_reachcode'!S36)/'A-IFR_pnode'!AK36</f>
        <v>0</v>
      </c>
      <c r="I36" s="10">
        <f>(Q_pnode!AL36*'C_calculation T_reachcode'!T36)/'A-IFR_pnode'!AL36</f>
        <v>0</v>
      </c>
      <c r="J36" s="10">
        <f>(Q_pnode!AM36*'C_calculation T_reachcode'!U36)/'A-IFR_pnode'!AM36</f>
        <v>0</v>
      </c>
      <c r="K36" s="10">
        <f>(Q_pnode!AN36*'C_calculation T_reachcode'!V36)/'A-IFR_pnode'!AN36</f>
        <v>0</v>
      </c>
      <c r="L36" s="10">
        <f>(Q_pnode!AO36*'C_calculation T_reachcode'!W36)/'A-IFR_pnode'!AO36</f>
        <v>0.16516555495828764</v>
      </c>
      <c r="M36" s="10">
        <f>(Q_pnode!AP36*'C_calculation T_reachcode'!X36)/'A-IFR_pnode'!AP36</f>
        <v>0</v>
      </c>
      <c r="N36" s="10">
        <f>(Q_pnode!AQ36*'C_calculation T_reachcode'!Y36)/'A-IFR_pnode'!AQ36</f>
        <v>0</v>
      </c>
      <c r="O36" s="10">
        <f>(Q_pnode!AR36*'C_calculation T_reachcode'!Z36)/'A-IFR_pnode'!AR36</f>
        <v>0</v>
      </c>
      <c r="P36" s="10">
        <f>(Q_pnode!AS36*'C_calculation T_reachcode'!AA36)/'A-IFR_pnode'!AS36</f>
        <v>0</v>
      </c>
      <c r="Q36" s="10">
        <f>(Q_pnode!AT36*'C_calculation T_reachcode'!AB36)/'A-IFR_pnode'!AT36</f>
        <v>0</v>
      </c>
      <c r="R36" s="10">
        <f>(Q_pnode!AU36*'C_calculation T_reachcode'!AC36)/'A-IFR_pnode'!AU36</f>
        <v>2.6929087066255662E-2</v>
      </c>
      <c r="S36" s="10">
        <f>(Q_pnode!AV36*'C_calculation T_reachcode'!AD36)/'A-IFR_pnode'!AV36</f>
        <v>0</v>
      </c>
      <c r="T36" s="10">
        <f>(Q_pnode!AW36*'C_calculation T_reachcode'!AE36)/'A-IFR_pnode'!AW36</f>
        <v>0</v>
      </c>
      <c r="U36" s="10">
        <f>(Q_pnode!AX36*'C_calculation T_reachcode'!AF36)/'A-IFR_pnode'!AX36</f>
        <v>5.4084453009306532E-2</v>
      </c>
      <c r="V36" s="10">
        <f>(Q_pnode!AY36*'C_calculation T_reachcode'!AG36)/'A-IFR_pnode'!AY36</f>
        <v>5.300475680066364E-2</v>
      </c>
      <c r="W36" s="10">
        <f>(Q_pnode!AZ36*'C_calculation T_reachcode'!AH36)/'A-IFR_pnode'!AZ36</f>
        <v>0</v>
      </c>
      <c r="X36" s="10">
        <f>(Q_pnode!BA36*'C_calculation T_reachcode'!AI36)/'A-IFR_pnode'!BA36</f>
        <v>0</v>
      </c>
      <c r="Y36" s="10">
        <f>(Q_pnode!BB36*'C_calculation T_reachcode'!AJ36)/'A-IFR_pnode'!BB36</f>
        <v>0</v>
      </c>
      <c r="Z36" s="10">
        <f>(Q_pnode!BC36*'C_calculation T_reachcode'!AK36)/'A-IFR_pnode'!BC36</f>
        <v>4.7718038811708607E-2</v>
      </c>
      <c r="AA36" s="10">
        <f>(Q_pnode!BD36*'C_calculation T_reachcode'!AL36)/'A-IFR_pnode'!BD36</f>
        <v>0</v>
      </c>
      <c r="AB36" s="10">
        <f>(Q_pnode!BE36*'C_calculation T_reachcode'!AM36)/'A-IFR_pnode'!BE36</f>
        <v>9.5731659676815392E-2</v>
      </c>
      <c r="AC36" s="10">
        <f>(Q_pnode!BF36*'C_calculation T_reachcode'!AN36)/'A-IFR_pnode'!BF36</f>
        <v>0</v>
      </c>
      <c r="AD36" s="10">
        <f>(Q_pnode!BG36*'C_calculation T_reachcode'!AO36)/'A-IFR_pnode'!BG36</f>
        <v>0</v>
      </c>
      <c r="AF36" s="33">
        <v>17110002000123</v>
      </c>
      <c r="AG36" s="10">
        <f t="shared" si="1"/>
        <v>0</v>
      </c>
      <c r="AH36" s="10">
        <f t="shared" si="2"/>
        <v>0</v>
      </c>
      <c r="AI36" s="10">
        <f t="shared" si="3"/>
        <v>0</v>
      </c>
      <c r="AJ36" s="10">
        <f t="shared" si="4"/>
        <v>0</v>
      </c>
      <c r="AK36" s="10">
        <f t="shared" si="5"/>
        <v>0</v>
      </c>
      <c r="AL36" s="10">
        <f t="shared" si="6"/>
        <v>0</v>
      </c>
      <c r="AM36" s="10">
        <f t="shared" si="7"/>
        <v>0</v>
      </c>
      <c r="AN36" s="10">
        <f t="shared" si="8"/>
        <v>0</v>
      </c>
      <c r="AO36" s="10">
        <f t="shared" si="9"/>
        <v>0</v>
      </c>
      <c r="AP36" s="10">
        <f t="shared" si="10"/>
        <v>0</v>
      </c>
      <c r="AQ36" s="10">
        <f t="shared" si="11"/>
        <v>0</v>
      </c>
      <c r="AR36" s="10">
        <f t="shared" si="12"/>
        <v>0</v>
      </c>
      <c r="AS36" s="10">
        <f t="shared" si="13"/>
        <v>0</v>
      </c>
      <c r="AT36" s="10">
        <f t="shared" si="14"/>
        <v>0</v>
      </c>
      <c r="AU36" s="10">
        <f t="shared" si="15"/>
        <v>0</v>
      </c>
      <c r="AV36" s="10">
        <f t="shared" si="16"/>
        <v>0</v>
      </c>
      <c r="AW36" s="10">
        <f t="shared" si="17"/>
        <v>0</v>
      </c>
      <c r="AX36" s="10">
        <f t="shared" si="18"/>
        <v>0</v>
      </c>
      <c r="AY36" s="10">
        <f t="shared" si="19"/>
        <v>0</v>
      </c>
      <c r="AZ36" s="10">
        <f t="shared" si="20"/>
        <v>0</v>
      </c>
      <c r="BA36" s="10">
        <f t="shared" si="21"/>
        <v>0</v>
      </c>
      <c r="BB36" s="10">
        <f t="shared" si="22"/>
        <v>0</v>
      </c>
      <c r="BC36" s="10">
        <f t="shared" si="23"/>
        <v>0</v>
      </c>
      <c r="BD36" s="10">
        <f t="shared" si="24"/>
        <v>0</v>
      </c>
      <c r="BE36" s="10">
        <f t="shared" si="25"/>
        <v>0</v>
      </c>
    </row>
    <row r="37" spans="1:57" ht="15" x14ac:dyDescent="0.25">
      <c r="A37" s="19" t="s">
        <v>75</v>
      </c>
      <c r="B37" s="11">
        <v>17110002000738</v>
      </c>
      <c r="C37" s="12">
        <v>1</v>
      </c>
      <c r="D37" s="34">
        <v>102</v>
      </c>
      <c r="F37" s="10">
        <f>(Q_pnode!AI37*'C_calculation T_reachcode'!Q37)/'A-IFR_pnode'!AI37</f>
        <v>0</v>
      </c>
      <c r="G37" s="10">
        <f>(Q_pnode!AJ37*'C_calculation T_reachcode'!R37)/'A-IFR_pnode'!AJ37</f>
        <v>0</v>
      </c>
      <c r="H37" s="10">
        <f>(Q_pnode!AK37*'C_calculation T_reachcode'!S37)/'A-IFR_pnode'!AK37</f>
        <v>0</v>
      </c>
      <c r="I37" s="10">
        <f>(Q_pnode!AL37*'C_calculation T_reachcode'!T37)/'A-IFR_pnode'!AL37</f>
        <v>0</v>
      </c>
      <c r="J37" s="10">
        <f>(Q_pnode!AM37*'C_calculation T_reachcode'!U37)/'A-IFR_pnode'!AM37</f>
        <v>0</v>
      </c>
      <c r="K37" s="10">
        <f>(Q_pnode!AN37*'C_calculation T_reachcode'!V37)/'A-IFR_pnode'!AN37</f>
        <v>0</v>
      </c>
      <c r="L37" s="10">
        <f>(Q_pnode!AO37*'C_calculation T_reachcode'!W37)/'A-IFR_pnode'!AO37</f>
        <v>0.16516555495828764</v>
      </c>
      <c r="M37" s="10">
        <f>(Q_pnode!AP37*'C_calculation T_reachcode'!X37)/'A-IFR_pnode'!AP37</f>
        <v>0</v>
      </c>
      <c r="N37" s="10">
        <f>(Q_pnode!AQ37*'C_calculation T_reachcode'!Y37)/'A-IFR_pnode'!AQ37</f>
        <v>0</v>
      </c>
      <c r="O37" s="10">
        <f>(Q_pnode!AR37*'C_calculation T_reachcode'!Z37)/'A-IFR_pnode'!AR37</f>
        <v>0</v>
      </c>
      <c r="P37" s="10">
        <f>(Q_pnode!AS37*'C_calculation T_reachcode'!AA37)/'A-IFR_pnode'!AS37</f>
        <v>0</v>
      </c>
      <c r="Q37" s="10">
        <f>(Q_pnode!AT37*'C_calculation T_reachcode'!AB37)/'A-IFR_pnode'!AT37</f>
        <v>0</v>
      </c>
      <c r="R37" s="10">
        <f>(Q_pnode!AU37*'C_calculation T_reachcode'!AC37)/'A-IFR_pnode'!AU37</f>
        <v>2.6929087066255662E-2</v>
      </c>
      <c r="S37" s="10">
        <f>(Q_pnode!AV37*'C_calculation T_reachcode'!AD37)/'A-IFR_pnode'!AV37</f>
        <v>0</v>
      </c>
      <c r="T37" s="10">
        <f>(Q_pnode!AW37*'C_calculation T_reachcode'!AE37)/'A-IFR_pnode'!AW37</f>
        <v>0</v>
      </c>
      <c r="U37" s="10">
        <f>(Q_pnode!AX37*'C_calculation T_reachcode'!AF37)/'A-IFR_pnode'!AX37</f>
        <v>5.4084453009306532E-2</v>
      </c>
      <c r="V37" s="10">
        <f>(Q_pnode!AY37*'C_calculation T_reachcode'!AG37)/'A-IFR_pnode'!AY37</f>
        <v>5.300475680066364E-2</v>
      </c>
      <c r="W37" s="10">
        <f>(Q_pnode!AZ37*'C_calculation T_reachcode'!AH37)/'A-IFR_pnode'!AZ37</f>
        <v>0</v>
      </c>
      <c r="X37" s="10">
        <f>(Q_pnode!BA37*'C_calculation T_reachcode'!AI37)/'A-IFR_pnode'!BA37</f>
        <v>0</v>
      </c>
      <c r="Y37" s="10">
        <f>(Q_pnode!BB37*'C_calculation T_reachcode'!AJ37)/'A-IFR_pnode'!BB37</f>
        <v>0</v>
      </c>
      <c r="Z37" s="10">
        <f>(Q_pnode!BC37*'C_calculation T_reachcode'!AK37)/'A-IFR_pnode'!BC37</f>
        <v>4.7718038811708607E-2</v>
      </c>
      <c r="AA37" s="10">
        <f>(Q_pnode!BD37*'C_calculation T_reachcode'!AL37)/'A-IFR_pnode'!BD37</f>
        <v>0</v>
      </c>
      <c r="AB37" s="10">
        <f>(Q_pnode!BE37*'C_calculation T_reachcode'!AM37)/'A-IFR_pnode'!BE37</f>
        <v>9.5731659676815392E-2</v>
      </c>
      <c r="AC37" s="10">
        <f>(Q_pnode!BF37*'C_calculation T_reachcode'!AN37)/'A-IFR_pnode'!BF37</f>
        <v>0</v>
      </c>
      <c r="AD37" s="10">
        <f>(Q_pnode!BG37*'C_calculation T_reachcode'!AO37)/'A-IFR_pnode'!BG37</f>
        <v>0</v>
      </c>
      <c r="AF37" s="33">
        <v>17110002003881</v>
      </c>
      <c r="AG37" s="10">
        <f t="shared" si="1"/>
        <v>0</v>
      </c>
      <c r="AH37" s="10">
        <f t="shared" si="2"/>
        <v>0</v>
      </c>
      <c r="AI37" s="10">
        <f t="shared" si="3"/>
        <v>0</v>
      </c>
      <c r="AJ37" s="10">
        <f t="shared" si="4"/>
        <v>0</v>
      </c>
      <c r="AK37" s="10">
        <f t="shared" si="5"/>
        <v>0</v>
      </c>
      <c r="AL37" s="10">
        <f t="shared" si="6"/>
        <v>0</v>
      </c>
      <c r="AM37" s="10" t="e">
        <f t="shared" si="7"/>
        <v>#DIV/0!</v>
      </c>
      <c r="AN37" s="10">
        <f t="shared" si="8"/>
        <v>0</v>
      </c>
      <c r="AO37" s="10">
        <f t="shared" si="9"/>
        <v>0</v>
      </c>
      <c r="AP37" s="10">
        <f t="shared" si="10"/>
        <v>0</v>
      </c>
      <c r="AQ37" s="10">
        <f t="shared" si="11"/>
        <v>0</v>
      </c>
      <c r="AR37" s="10">
        <f t="shared" si="12"/>
        <v>0</v>
      </c>
      <c r="AS37" s="10">
        <f t="shared" si="13"/>
        <v>0</v>
      </c>
      <c r="AT37" s="10">
        <f t="shared" si="14"/>
        <v>0</v>
      </c>
      <c r="AU37" s="10">
        <f t="shared" si="15"/>
        <v>0</v>
      </c>
      <c r="AV37" s="10">
        <f t="shared" si="16"/>
        <v>0</v>
      </c>
      <c r="AW37" s="10">
        <f t="shared" si="17"/>
        <v>0</v>
      </c>
      <c r="AX37" s="10">
        <f t="shared" si="18"/>
        <v>0</v>
      </c>
      <c r="AY37" s="10">
        <f t="shared" si="19"/>
        <v>0</v>
      </c>
      <c r="AZ37" s="10">
        <f t="shared" si="20"/>
        <v>0</v>
      </c>
      <c r="BA37" s="10">
        <f t="shared" si="21"/>
        <v>0</v>
      </c>
      <c r="BB37" s="10">
        <f t="shared" si="22"/>
        <v>0</v>
      </c>
      <c r="BC37" s="10">
        <f t="shared" si="23"/>
        <v>0</v>
      </c>
      <c r="BD37" s="10">
        <f t="shared" si="24"/>
        <v>0</v>
      </c>
      <c r="BE37" s="10">
        <f t="shared" si="25"/>
        <v>0</v>
      </c>
    </row>
    <row r="38" spans="1:57" ht="15" x14ac:dyDescent="0.25">
      <c r="A38" s="19" t="s">
        <v>77</v>
      </c>
      <c r="B38" s="11">
        <v>17110002000738</v>
      </c>
      <c r="C38" s="12">
        <v>1</v>
      </c>
      <c r="D38" s="34">
        <v>102</v>
      </c>
      <c r="F38" s="10">
        <f>(Q_pnode!AI38*'C_calculation T_reachcode'!Q38)/'A-IFR_pnode'!AI38</f>
        <v>0</v>
      </c>
      <c r="G38" s="10">
        <f>(Q_pnode!AJ38*'C_calculation T_reachcode'!R38)/'A-IFR_pnode'!AJ38</f>
        <v>0</v>
      </c>
      <c r="H38" s="10">
        <f>(Q_pnode!AK38*'C_calculation T_reachcode'!S38)/'A-IFR_pnode'!AK38</f>
        <v>0</v>
      </c>
      <c r="I38" s="10">
        <f>(Q_pnode!AL38*'C_calculation T_reachcode'!T38)/'A-IFR_pnode'!AL38</f>
        <v>0</v>
      </c>
      <c r="J38" s="10">
        <f>(Q_pnode!AM38*'C_calculation T_reachcode'!U38)/'A-IFR_pnode'!AM38</f>
        <v>0</v>
      </c>
      <c r="K38" s="10">
        <f>(Q_pnode!AN38*'C_calculation T_reachcode'!V38)/'A-IFR_pnode'!AN38</f>
        <v>0</v>
      </c>
      <c r="L38" s="10">
        <f>(Q_pnode!AO38*'C_calculation T_reachcode'!W38)/'A-IFR_pnode'!AO38</f>
        <v>2.0566764169815052E-2</v>
      </c>
      <c r="M38" s="10" t="e">
        <f>(Q_pnode!AP38*'C_calculation T_reachcode'!X38)/'A-IFR_pnode'!AP38</f>
        <v>#DIV/0!</v>
      </c>
      <c r="N38" s="10">
        <f>(Q_pnode!AQ38*'C_calculation T_reachcode'!Y38)/'A-IFR_pnode'!AQ38</f>
        <v>0</v>
      </c>
      <c r="O38" s="10">
        <f>(Q_pnode!AR38*'C_calculation T_reachcode'!Z38)/'A-IFR_pnode'!AR38</f>
        <v>0</v>
      </c>
      <c r="P38" s="10">
        <f>(Q_pnode!AS38*'C_calculation T_reachcode'!AA38)/'A-IFR_pnode'!AS38</f>
        <v>0</v>
      </c>
      <c r="Q38" s="10">
        <f>(Q_pnode!AT38*'C_calculation T_reachcode'!AB38)/'A-IFR_pnode'!AT38</f>
        <v>0</v>
      </c>
      <c r="R38" s="10">
        <f>(Q_pnode!AU38*'C_calculation T_reachcode'!AC38)/'A-IFR_pnode'!AU38</f>
        <v>3.6581093093805933E-3</v>
      </c>
      <c r="S38" s="10">
        <f>(Q_pnode!AV38*'C_calculation T_reachcode'!AD38)/'A-IFR_pnode'!AV38</f>
        <v>0</v>
      </c>
      <c r="T38" s="10">
        <f>(Q_pnode!AW38*'C_calculation T_reachcode'!AE38)/'A-IFR_pnode'!AW38</f>
        <v>0</v>
      </c>
      <c r="U38" s="10">
        <f>(Q_pnode!AX38*'C_calculation T_reachcode'!AF38)/'A-IFR_pnode'!AX38</f>
        <v>6.7347104581023101E-3</v>
      </c>
      <c r="V38" s="10">
        <f>(Q_pnode!AY38*'C_calculation T_reachcode'!AG38)/'A-IFR_pnode'!AY38</f>
        <v>8.2503305037857511E-3</v>
      </c>
      <c r="W38" s="10">
        <f>(Q_pnode!AZ38*'C_calculation T_reachcode'!AH38)/'A-IFR_pnode'!AZ38</f>
        <v>0</v>
      </c>
      <c r="X38" s="10">
        <f>(Q_pnode!BA38*'C_calculation T_reachcode'!AI38)/'A-IFR_pnode'!BA38</f>
        <v>0</v>
      </c>
      <c r="Y38" s="10">
        <f>(Q_pnode!BB38*'C_calculation T_reachcode'!AJ38)/'A-IFR_pnode'!BB38</f>
        <v>0</v>
      </c>
      <c r="Z38" s="10">
        <f>(Q_pnode!BC38*'C_calculation T_reachcode'!AK38)/'A-IFR_pnode'!BC38</f>
        <v>5.9419510995155468E-3</v>
      </c>
      <c r="AA38" s="10">
        <f>(Q_pnode!BD38*'C_calculation T_reachcode'!AL38)/'A-IFR_pnode'!BD38</f>
        <v>0</v>
      </c>
      <c r="AB38" s="10">
        <f>(Q_pnode!BE38*'C_calculation T_reachcode'!AM38)/'A-IFR_pnode'!BE38</f>
        <v>1.1920708701371158E-2</v>
      </c>
      <c r="AC38" s="10">
        <f>(Q_pnode!BF38*'C_calculation T_reachcode'!AN38)/'A-IFR_pnode'!BF38</f>
        <v>0</v>
      </c>
      <c r="AD38" s="10">
        <f>(Q_pnode!BG38*'C_calculation T_reachcode'!AO38)/'A-IFR_pnode'!BG38</f>
        <v>0</v>
      </c>
      <c r="AF38" s="33">
        <v>17110002000131</v>
      </c>
      <c r="AG38" s="10">
        <f t="shared" si="1"/>
        <v>0</v>
      </c>
      <c r="AH38" s="10">
        <f t="shared" si="2"/>
        <v>0</v>
      </c>
      <c r="AI38" s="10">
        <f t="shared" si="3"/>
        <v>0</v>
      </c>
      <c r="AJ38" s="10">
        <f t="shared" si="4"/>
        <v>0</v>
      </c>
      <c r="AK38" s="10">
        <f t="shared" si="5"/>
        <v>1.4665335694863044E-2</v>
      </c>
      <c r="AL38" s="10">
        <f t="shared" si="6"/>
        <v>0.28500221718271423</v>
      </c>
      <c r="AM38" s="10">
        <f t="shared" si="7"/>
        <v>0.27956893808751831</v>
      </c>
      <c r="AN38" s="10">
        <f t="shared" si="8"/>
        <v>0.14164502742334992</v>
      </c>
      <c r="AO38" s="10">
        <f t="shared" si="9"/>
        <v>3.1313229124455499E-2</v>
      </c>
      <c r="AP38" s="10">
        <f t="shared" si="10"/>
        <v>0</v>
      </c>
      <c r="AQ38" s="10">
        <f t="shared" si="11"/>
        <v>0</v>
      </c>
      <c r="AR38" s="10">
        <f t="shared" si="12"/>
        <v>0</v>
      </c>
      <c r="AS38" s="10">
        <f t="shared" si="13"/>
        <v>5.4974641599614703E-2</v>
      </c>
      <c r="AT38" s="10">
        <f t="shared" si="14"/>
        <v>7.2292270161340979E-3</v>
      </c>
      <c r="AU38" s="10">
        <f t="shared" si="15"/>
        <v>0</v>
      </c>
      <c r="AV38" s="10">
        <f t="shared" si="16"/>
        <v>8.2596080613229622E-2</v>
      </c>
      <c r="AW38" s="10">
        <f t="shared" si="17"/>
        <v>7.2119349136018418E-2</v>
      </c>
      <c r="AX38" s="10">
        <f t="shared" si="18"/>
        <v>4.8291913310537136E-2</v>
      </c>
      <c r="AY38" s="10">
        <f t="shared" si="19"/>
        <v>0</v>
      </c>
      <c r="AZ38" s="10">
        <f t="shared" si="20"/>
        <v>5.6443324524847972E-3</v>
      </c>
      <c r="BA38" s="10">
        <f t="shared" si="21"/>
        <v>7.2873492493654449E-2</v>
      </c>
      <c r="BB38" s="10">
        <f t="shared" si="22"/>
        <v>2.2903554754245986E-3</v>
      </c>
      <c r="BC38" s="10">
        <f t="shared" si="23"/>
        <v>0.28787945589437208</v>
      </c>
      <c r="BD38" s="10">
        <f t="shared" si="24"/>
        <v>3.1738407791645808E-2</v>
      </c>
      <c r="BE38" s="10">
        <f t="shared" si="25"/>
        <v>4.0612996569964574E-2</v>
      </c>
    </row>
    <row r="39" spans="1:57" ht="15" x14ac:dyDescent="0.25">
      <c r="A39" s="19" t="s">
        <v>78</v>
      </c>
      <c r="B39" s="11">
        <v>17110002000738</v>
      </c>
      <c r="C39" s="12">
        <v>1</v>
      </c>
      <c r="D39" s="34">
        <v>102</v>
      </c>
      <c r="F39" s="10">
        <f>(Q_pnode!AI39*'C_calculation T_reachcode'!Q39)/'A-IFR_pnode'!AI39</f>
        <v>0</v>
      </c>
      <c r="G39" s="10">
        <f>(Q_pnode!AJ39*'C_calculation T_reachcode'!R39)/'A-IFR_pnode'!AJ39</f>
        <v>0</v>
      </c>
      <c r="H39" s="10">
        <f>(Q_pnode!AK39*'C_calculation T_reachcode'!S39)/'A-IFR_pnode'!AK39</f>
        <v>0</v>
      </c>
      <c r="I39" s="10">
        <f>(Q_pnode!AL39*'C_calculation T_reachcode'!T39)/'A-IFR_pnode'!AL39</f>
        <v>0</v>
      </c>
      <c r="J39" s="10">
        <f>(Q_pnode!AM39*'C_calculation T_reachcode'!U39)/'A-IFR_pnode'!AM39</f>
        <v>0</v>
      </c>
      <c r="K39" s="10">
        <f>(Q_pnode!AN39*'C_calculation T_reachcode'!V39)/'A-IFR_pnode'!AN39</f>
        <v>0</v>
      </c>
      <c r="L39" s="10">
        <f>(Q_pnode!AO39*'C_calculation T_reachcode'!W39)/'A-IFR_pnode'!AO39</f>
        <v>1.9484303916451954E-2</v>
      </c>
      <c r="M39" s="10">
        <f>(Q_pnode!AP39*'C_calculation T_reachcode'!X39)/'A-IFR_pnode'!AP39</f>
        <v>4.1524600848100749E-3</v>
      </c>
      <c r="N39" s="10">
        <f>(Q_pnode!AQ39*'C_calculation T_reachcode'!Y39)/'A-IFR_pnode'!AQ39</f>
        <v>0</v>
      </c>
      <c r="O39" s="10">
        <f>(Q_pnode!AR39*'C_calculation T_reachcode'!Z39)/'A-IFR_pnode'!AR39</f>
        <v>0</v>
      </c>
      <c r="P39" s="10">
        <f>(Q_pnode!AS39*'C_calculation T_reachcode'!AA39)/'A-IFR_pnode'!AS39</f>
        <v>0</v>
      </c>
      <c r="Q39" s="10">
        <f>(Q_pnode!AT39*'C_calculation T_reachcode'!AB39)/'A-IFR_pnode'!AT39</f>
        <v>0</v>
      </c>
      <c r="R39" s="10">
        <f>(Q_pnode!AU39*'C_calculation T_reachcode'!AC39)/'A-IFR_pnode'!AU39</f>
        <v>3.8827302156242945E-3</v>
      </c>
      <c r="S39" s="10">
        <f>(Q_pnode!AV39*'C_calculation T_reachcode'!AD39)/'A-IFR_pnode'!AV39</f>
        <v>0</v>
      </c>
      <c r="T39" s="10">
        <f>(Q_pnode!AW39*'C_calculation T_reachcode'!AE39)/'A-IFR_pnode'!AW39</f>
        <v>0</v>
      </c>
      <c r="U39" s="10">
        <f>(Q_pnode!AX39*'C_calculation T_reachcode'!AF39)/'A-IFR_pnode'!AX39</f>
        <v>6.3802523465290827E-3</v>
      </c>
      <c r="V39" s="10">
        <f>(Q_pnode!AY39*'C_calculation T_reachcode'!AG39)/'A-IFR_pnode'!AY39</f>
        <v>7.642411727341555E-3</v>
      </c>
      <c r="W39" s="10">
        <f>(Q_pnode!AZ39*'C_calculation T_reachcode'!AH39)/'A-IFR_pnode'!AZ39</f>
        <v>0</v>
      </c>
      <c r="X39" s="10">
        <f>(Q_pnode!BA39*'C_calculation T_reachcode'!AI39)/'A-IFR_pnode'!BA39</f>
        <v>0</v>
      </c>
      <c r="Y39" s="10">
        <f>(Q_pnode!BB39*'C_calculation T_reachcode'!AJ39)/'A-IFR_pnode'!BB39</f>
        <v>0</v>
      </c>
      <c r="Z39" s="10">
        <f>(Q_pnode!BC39*'C_calculation T_reachcode'!AK39)/'A-IFR_pnode'!BC39</f>
        <v>5.6292171254423377E-3</v>
      </c>
      <c r="AA39" s="10">
        <f>(Q_pnode!BD39*'C_calculation T_reachcode'!AL39)/'A-IFR_pnode'!BD39</f>
        <v>0</v>
      </c>
      <c r="AB39" s="10">
        <f>(Q_pnode!BE39*'C_calculation T_reachcode'!AM39)/'A-IFR_pnode'!BE39</f>
        <v>1.1293303570714185E-2</v>
      </c>
      <c r="AC39" s="10">
        <f>(Q_pnode!BF39*'C_calculation T_reachcode'!AN39)/'A-IFR_pnode'!BF39</f>
        <v>1.6178161759241171E-3</v>
      </c>
      <c r="AD39" s="10">
        <f>(Q_pnode!BG39*'C_calculation T_reachcode'!AO39)/'A-IFR_pnode'!BG39</f>
        <v>0</v>
      </c>
      <c r="AF39" s="33">
        <v>17110002000133</v>
      </c>
      <c r="AG39" s="10">
        <f t="shared" si="1"/>
        <v>0</v>
      </c>
      <c r="AH39" s="10">
        <f t="shared" si="2"/>
        <v>0</v>
      </c>
      <c r="AI39" s="10">
        <f t="shared" si="3"/>
        <v>0</v>
      </c>
      <c r="AJ39" s="10">
        <f t="shared" si="4"/>
        <v>0</v>
      </c>
      <c r="AK39" s="10">
        <f t="shared" si="5"/>
        <v>0</v>
      </c>
      <c r="AL39" s="10">
        <f t="shared" si="6"/>
        <v>0</v>
      </c>
      <c r="AM39" s="10">
        <f t="shared" si="7"/>
        <v>1.953340393499578E-2</v>
      </c>
      <c r="AN39" s="10">
        <f t="shared" si="8"/>
        <v>0</v>
      </c>
      <c r="AO39" s="10">
        <f t="shared" si="9"/>
        <v>0</v>
      </c>
      <c r="AP39" s="10">
        <f t="shared" si="10"/>
        <v>0</v>
      </c>
      <c r="AQ39" s="10">
        <f t="shared" si="11"/>
        <v>0</v>
      </c>
      <c r="AR39" s="10">
        <f t="shared" si="12"/>
        <v>0</v>
      </c>
      <c r="AS39" s="10">
        <f t="shared" si="13"/>
        <v>2.2522681163761101E-3</v>
      </c>
      <c r="AT39" s="10">
        <f t="shared" si="14"/>
        <v>0</v>
      </c>
      <c r="AU39" s="10">
        <f t="shared" si="15"/>
        <v>0</v>
      </c>
      <c r="AV39" s="10">
        <f t="shared" si="16"/>
        <v>4.7665641674203268E-3</v>
      </c>
      <c r="AW39" s="10">
        <f t="shared" si="17"/>
        <v>4.79442852142903E-3</v>
      </c>
      <c r="AX39" s="10">
        <f t="shared" si="18"/>
        <v>0</v>
      </c>
      <c r="AY39" s="10">
        <f t="shared" si="19"/>
        <v>0</v>
      </c>
      <c r="AZ39" s="10">
        <f t="shared" si="20"/>
        <v>0</v>
      </c>
      <c r="BA39" s="10">
        <f t="shared" si="21"/>
        <v>4.0233573971692653E-3</v>
      </c>
      <c r="BB39" s="10">
        <f t="shared" si="22"/>
        <v>0</v>
      </c>
      <c r="BC39" s="10">
        <f t="shared" si="23"/>
        <v>1.0359858711435369E-2</v>
      </c>
      <c r="BD39" s="10">
        <f t="shared" si="24"/>
        <v>0</v>
      </c>
      <c r="BE39" s="10">
        <f t="shared" si="25"/>
        <v>0</v>
      </c>
    </row>
    <row r="40" spans="1:57" ht="15" x14ac:dyDescent="0.25">
      <c r="A40" s="19" t="s">
        <v>79</v>
      </c>
      <c r="B40" s="11">
        <v>17110002000738</v>
      </c>
      <c r="C40" s="12">
        <v>1</v>
      </c>
      <c r="D40" s="34">
        <v>102</v>
      </c>
      <c r="F40" s="10">
        <f>(Q_pnode!AI40*'C_calculation T_reachcode'!Q40)/'A-IFR_pnode'!AI40</f>
        <v>0</v>
      </c>
      <c r="G40" s="10">
        <f>(Q_pnode!AJ40*'C_calculation T_reachcode'!R40)/'A-IFR_pnode'!AJ40</f>
        <v>0</v>
      </c>
      <c r="H40" s="10">
        <f>(Q_pnode!AK40*'C_calculation T_reachcode'!S40)/'A-IFR_pnode'!AK40</f>
        <v>0</v>
      </c>
      <c r="I40" s="10">
        <f>(Q_pnode!AL40*'C_calculation T_reachcode'!T40)/'A-IFR_pnode'!AL40</f>
        <v>0</v>
      </c>
      <c r="J40" s="10">
        <f>(Q_pnode!AM40*'C_calculation T_reachcode'!U40)/'A-IFR_pnode'!AM40</f>
        <v>0</v>
      </c>
      <c r="K40" s="10">
        <f>(Q_pnode!AN40*'C_calculation T_reachcode'!V40)/'A-IFR_pnode'!AN40</f>
        <v>0</v>
      </c>
      <c r="L40" s="10">
        <f>(Q_pnode!AO40*'C_calculation T_reachcode'!W40)/'A-IFR_pnode'!AO40</f>
        <v>7.1622855585227005E-2</v>
      </c>
      <c r="M40" s="10">
        <f>(Q_pnode!AP40*'C_calculation T_reachcode'!X40)/'A-IFR_pnode'!AP40</f>
        <v>5.0736381654724078E-2</v>
      </c>
      <c r="N40" s="10">
        <f>(Q_pnode!AQ40*'C_calculation T_reachcode'!Y40)/'A-IFR_pnode'!AQ40</f>
        <v>0</v>
      </c>
      <c r="O40" s="10">
        <f>(Q_pnode!AR40*'C_calculation T_reachcode'!Z40)/'A-IFR_pnode'!AR40</f>
        <v>0</v>
      </c>
      <c r="P40" s="10">
        <f>(Q_pnode!AS40*'C_calculation T_reachcode'!AA40)/'A-IFR_pnode'!AS40</f>
        <v>0</v>
      </c>
      <c r="Q40" s="10">
        <f>(Q_pnode!AT40*'C_calculation T_reachcode'!AB40)/'A-IFR_pnode'!AT40</f>
        <v>0</v>
      </c>
      <c r="R40" s="10">
        <f>(Q_pnode!AU40*'C_calculation T_reachcode'!AC40)/'A-IFR_pnode'!AU40</f>
        <v>2.0303189420123578E-2</v>
      </c>
      <c r="S40" s="10">
        <f>(Q_pnode!AV40*'C_calculation T_reachcode'!AD40)/'A-IFR_pnode'!AV40</f>
        <v>0</v>
      </c>
      <c r="T40" s="10">
        <f>(Q_pnode!AW40*'C_calculation T_reachcode'!AE40)/'A-IFR_pnode'!AW40</f>
        <v>0</v>
      </c>
      <c r="U40" s="10">
        <f>(Q_pnode!AX40*'C_calculation T_reachcode'!AF40)/'A-IFR_pnode'!AX40</f>
        <v>2.3453334251623176E-2</v>
      </c>
      <c r="V40" s="10">
        <f>(Q_pnode!AY40*'C_calculation T_reachcode'!AG40)/'A-IFR_pnode'!AY40</f>
        <v>3.9962944708956748E-2</v>
      </c>
      <c r="W40" s="10">
        <f>(Q_pnode!AZ40*'C_calculation T_reachcode'!AH40)/'A-IFR_pnode'!AZ40</f>
        <v>0</v>
      </c>
      <c r="X40" s="10">
        <f>(Q_pnode!BA40*'C_calculation T_reachcode'!AI40)/'A-IFR_pnode'!BA40</f>
        <v>0</v>
      </c>
      <c r="Y40" s="10">
        <f>(Q_pnode!BB40*'C_calculation T_reachcode'!AJ40)/'A-IFR_pnode'!BB40</f>
        <v>0</v>
      </c>
      <c r="Z40" s="10">
        <f>(Q_pnode!BC40*'C_calculation T_reachcode'!AK40)/'A-IFR_pnode'!BC40</f>
        <v>2.0692584500953601E-2</v>
      </c>
      <c r="AA40" s="10">
        <f>(Q_pnode!BD40*'C_calculation T_reachcode'!AL40)/'A-IFR_pnode'!BD40</f>
        <v>0</v>
      </c>
      <c r="AB40" s="10">
        <f>(Q_pnode!BE40*'C_calculation T_reachcode'!AM40)/'A-IFR_pnode'!BE40</f>
        <v>4.1513346034518318E-2</v>
      </c>
      <c r="AC40" s="10">
        <f>(Q_pnode!BF40*'C_calculation T_reachcode'!AN40)/'A-IFR_pnode'!BF40</f>
        <v>1.9767110886660454E-2</v>
      </c>
      <c r="AD40" s="10">
        <f>(Q_pnode!BG40*'C_calculation T_reachcode'!AO40)/'A-IFR_pnode'!BG40</f>
        <v>0</v>
      </c>
      <c r="AF40" s="33">
        <v>17110002000134</v>
      </c>
      <c r="AG40" s="10">
        <f t="shared" si="1"/>
        <v>0</v>
      </c>
      <c r="AH40" s="10">
        <f t="shared" si="2"/>
        <v>0</v>
      </c>
      <c r="AI40" s="10">
        <f t="shared" si="3"/>
        <v>0</v>
      </c>
      <c r="AJ40" s="10">
        <f t="shared" si="4"/>
        <v>0</v>
      </c>
      <c r="AK40" s="10">
        <f t="shared" si="5"/>
        <v>0</v>
      </c>
      <c r="AL40" s="10">
        <f t="shared" si="6"/>
        <v>2.4327947371332453E-2</v>
      </c>
      <c r="AM40" s="10">
        <f t="shared" si="7"/>
        <v>1.4646557272892239E-2</v>
      </c>
      <c r="AN40" s="10">
        <f t="shared" si="8"/>
        <v>0</v>
      </c>
      <c r="AO40" s="10">
        <f t="shared" si="9"/>
        <v>0</v>
      </c>
      <c r="AP40" s="10">
        <f t="shared" si="10"/>
        <v>0</v>
      </c>
      <c r="AQ40" s="10">
        <f t="shared" si="11"/>
        <v>0</v>
      </c>
      <c r="AR40" s="10">
        <f t="shared" si="12"/>
        <v>0</v>
      </c>
      <c r="AS40" s="10">
        <f t="shared" si="13"/>
        <v>4.2187223576602142E-3</v>
      </c>
      <c r="AT40" s="10">
        <f t="shared" si="14"/>
        <v>0</v>
      </c>
      <c r="AU40" s="10">
        <f t="shared" si="15"/>
        <v>0</v>
      </c>
      <c r="AV40" s="10">
        <f t="shared" si="16"/>
        <v>8.9282491174599455E-3</v>
      </c>
      <c r="AW40" s="10">
        <f t="shared" si="17"/>
        <v>3.5949633849576943E-3</v>
      </c>
      <c r="AX40" s="10">
        <f t="shared" si="18"/>
        <v>6.6878117561502684E-3</v>
      </c>
      <c r="AY40" s="10">
        <f t="shared" si="19"/>
        <v>0</v>
      </c>
      <c r="AZ40" s="10">
        <f t="shared" si="20"/>
        <v>0</v>
      </c>
      <c r="BA40" s="10">
        <f t="shared" si="21"/>
        <v>7.5361488629540974E-3</v>
      </c>
      <c r="BB40" s="10">
        <f t="shared" si="22"/>
        <v>0</v>
      </c>
      <c r="BC40" s="10">
        <f t="shared" si="23"/>
        <v>1.9405046517487926E-2</v>
      </c>
      <c r="BD40" s="10">
        <f t="shared" si="24"/>
        <v>0</v>
      </c>
      <c r="BE40" s="10">
        <f t="shared" si="25"/>
        <v>5.4247966225469115E-3</v>
      </c>
    </row>
    <row r="41" spans="1:57" ht="15" x14ac:dyDescent="0.25">
      <c r="A41" s="19" t="s">
        <v>80</v>
      </c>
      <c r="B41" s="11">
        <v>17110002000738</v>
      </c>
      <c r="C41" s="12">
        <v>1</v>
      </c>
      <c r="D41" s="34">
        <v>102</v>
      </c>
      <c r="F41" s="10">
        <f>(Q_pnode!AI41*'C_calculation T_reachcode'!Q41)/'A-IFR_pnode'!AI41</f>
        <v>0</v>
      </c>
      <c r="G41" s="10">
        <f>(Q_pnode!AJ41*'C_calculation T_reachcode'!R41)/'A-IFR_pnode'!AJ41</f>
        <v>0</v>
      </c>
      <c r="H41" s="10">
        <f>(Q_pnode!AK41*'C_calculation T_reachcode'!S41)/'A-IFR_pnode'!AK41</f>
        <v>0</v>
      </c>
      <c r="I41" s="10">
        <f>(Q_pnode!AL41*'C_calculation T_reachcode'!T41)/'A-IFR_pnode'!AL41</f>
        <v>0</v>
      </c>
      <c r="J41" s="10">
        <f>(Q_pnode!AM41*'C_calculation T_reachcode'!U41)/'A-IFR_pnode'!AM41</f>
        <v>0</v>
      </c>
      <c r="K41" s="10">
        <f>(Q_pnode!AN41*'C_calculation T_reachcode'!V41)/'A-IFR_pnode'!AN41</f>
        <v>1.4209652892619323E-3</v>
      </c>
      <c r="L41" s="10" t="e">
        <f>(Q_pnode!AO41*'C_calculation T_reachcode'!W41)/'A-IFR_pnode'!AO41</f>
        <v>#DIV/0!</v>
      </c>
      <c r="M41" s="10" t="e">
        <f>(Q_pnode!AP41*'C_calculation T_reachcode'!X41)/'A-IFR_pnode'!AP41</f>
        <v>#DIV/0!</v>
      </c>
      <c r="N41" s="10">
        <f>(Q_pnode!AQ41*'C_calculation T_reachcode'!Y41)/'A-IFR_pnode'!AQ41</f>
        <v>0</v>
      </c>
      <c r="O41" s="10">
        <f>(Q_pnode!AR41*'C_calculation T_reachcode'!Z41)/'A-IFR_pnode'!AR41</f>
        <v>0</v>
      </c>
      <c r="P41" s="10">
        <f>(Q_pnode!AS41*'C_calculation T_reachcode'!AA41)/'A-IFR_pnode'!AS41</f>
        <v>0</v>
      </c>
      <c r="Q41" s="10">
        <f>(Q_pnode!AT41*'C_calculation T_reachcode'!AB41)/'A-IFR_pnode'!AT41</f>
        <v>0</v>
      </c>
      <c r="R41" s="10">
        <f>(Q_pnode!AU41*'C_calculation T_reachcode'!AC41)/'A-IFR_pnode'!AU41</f>
        <v>2.1178527373003E-4</v>
      </c>
      <c r="S41" s="10">
        <f>(Q_pnode!AV41*'C_calculation T_reachcode'!AD41)/'A-IFR_pnode'!AV41</f>
        <v>0</v>
      </c>
      <c r="T41" s="10">
        <f>(Q_pnode!AW41*'C_calculation T_reachcode'!AE41)/'A-IFR_pnode'!AW41</f>
        <v>0</v>
      </c>
      <c r="U41" s="10">
        <f>(Q_pnode!AX41*'C_calculation T_reachcode'!AF41)/'A-IFR_pnode'!AX41</f>
        <v>4.2535013002605976E-4</v>
      </c>
      <c r="V41" s="10">
        <f>(Q_pnode!AY41*'C_calculation T_reachcode'!AG41)/'A-IFR_pnode'!AY41</f>
        <v>0</v>
      </c>
      <c r="W41" s="10">
        <f>(Q_pnode!AZ41*'C_calculation T_reachcode'!AH41)/'A-IFR_pnode'!AZ41</f>
        <v>4.6486059196592804E-4</v>
      </c>
      <c r="X41" s="10">
        <f>(Q_pnode!BA41*'C_calculation T_reachcode'!AI41)/'A-IFR_pnode'!BA41</f>
        <v>0</v>
      </c>
      <c r="Y41" s="10">
        <f>(Q_pnode!BB41*'C_calculation T_reachcode'!AJ41)/'A-IFR_pnode'!BB41</f>
        <v>0</v>
      </c>
      <c r="Z41" s="10">
        <f>(Q_pnode!BC41*'C_calculation T_reachcode'!AK41)/'A-IFR_pnode'!BC41</f>
        <v>3.6485664288464693E-4</v>
      </c>
      <c r="AA41" s="10">
        <f>(Q_pnode!BD41*'C_calculation T_reachcode'!AL41)/'A-IFR_pnode'!BD41</f>
        <v>0</v>
      </c>
      <c r="AB41" s="10">
        <f>(Q_pnode!BE41*'C_calculation T_reachcode'!AM41)/'A-IFR_pnode'!BE41</f>
        <v>1.2548114299481823E-3</v>
      </c>
      <c r="AC41" s="10">
        <f>(Q_pnode!BF41*'C_calculation T_reachcode'!AN41)/'A-IFR_pnode'!BF41</f>
        <v>0</v>
      </c>
      <c r="AD41" s="10">
        <f>(Q_pnode!BG41*'C_calculation T_reachcode'!AO41)/'A-IFR_pnode'!BG41</f>
        <v>3.9094292051800972E-4</v>
      </c>
      <c r="AF41" s="33">
        <v>17110002000742</v>
      </c>
      <c r="AG41" s="10">
        <f t="shared" si="1"/>
        <v>0</v>
      </c>
      <c r="AH41" s="10">
        <f t="shared" si="2"/>
        <v>0</v>
      </c>
      <c r="AI41" s="10">
        <f t="shared" si="3"/>
        <v>0</v>
      </c>
      <c r="AJ41" s="10">
        <f t="shared" si="4"/>
        <v>0</v>
      </c>
      <c r="AK41" s="10">
        <f t="shared" si="5"/>
        <v>0</v>
      </c>
      <c r="AL41" s="10">
        <f t="shared" si="6"/>
        <v>0</v>
      </c>
      <c r="AM41" s="10" t="e">
        <f t="shared" si="7"/>
        <v>#DIV/0!</v>
      </c>
      <c r="AN41" s="10" t="e">
        <f t="shared" si="8"/>
        <v>#DIV/0!</v>
      </c>
      <c r="AO41" s="10">
        <f t="shared" si="9"/>
        <v>0</v>
      </c>
      <c r="AP41" s="10">
        <f t="shared" si="10"/>
        <v>0</v>
      </c>
      <c r="AQ41" s="10">
        <f t="shared" si="11"/>
        <v>0</v>
      </c>
      <c r="AR41" s="10">
        <f t="shared" si="12"/>
        <v>0</v>
      </c>
      <c r="AS41" s="10">
        <f t="shared" si="13"/>
        <v>0</v>
      </c>
      <c r="AT41" s="10">
        <f t="shared" si="14"/>
        <v>0</v>
      </c>
      <c r="AU41" s="10">
        <f t="shared" si="15"/>
        <v>0</v>
      </c>
      <c r="AV41" s="10">
        <f t="shared" si="16"/>
        <v>0</v>
      </c>
      <c r="AW41" s="10">
        <f t="shared" si="17"/>
        <v>0</v>
      </c>
      <c r="AX41" s="10">
        <f t="shared" si="18"/>
        <v>0</v>
      </c>
      <c r="AY41" s="10">
        <f t="shared" si="19"/>
        <v>0</v>
      </c>
      <c r="AZ41" s="10">
        <f t="shared" si="20"/>
        <v>0</v>
      </c>
      <c r="BA41" s="10">
        <f t="shared" si="21"/>
        <v>0</v>
      </c>
      <c r="BB41" s="10">
        <f t="shared" si="22"/>
        <v>0</v>
      </c>
      <c r="BC41" s="10">
        <f t="shared" si="23"/>
        <v>0</v>
      </c>
      <c r="BD41" s="10">
        <f t="shared" si="24"/>
        <v>0</v>
      </c>
      <c r="BE41" s="10">
        <f t="shared" si="25"/>
        <v>0</v>
      </c>
    </row>
    <row r="42" spans="1:57" ht="15" x14ac:dyDescent="0.25">
      <c r="A42" s="19" t="s">
        <v>81</v>
      </c>
      <c r="B42" s="11">
        <v>17110002000738</v>
      </c>
      <c r="C42" s="12">
        <v>1</v>
      </c>
      <c r="D42" s="34">
        <v>102</v>
      </c>
      <c r="F42" s="10">
        <f>(Q_pnode!AI42*'C_calculation T_reachcode'!Q42)/'A-IFR_pnode'!AI42</f>
        <v>0</v>
      </c>
      <c r="G42" s="10">
        <f>(Q_pnode!AJ42*'C_calculation T_reachcode'!R42)/'A-IFR_pnode'!AJ42</f>
        <v>0</v>
      </c>
      <c r="H42" s="10">
        <f>(Q_pnode!AK42*'C_calculation T_reachcode'!S42)/'A-IFR_pnode'!AK42</f>
        <v>0</v>
      </c>
      <c r="I42" s="10">
        <f>(Q_pnode!AL42*'C_calculation T_reachcode'!T42)/'A-IFR_pnode'!AL42</f>
        <v>0</v>
      </c>
      <c r="J42" s="10">
        <f>(Q_pnode!AM42*'C_calculation T_reachcode'!U42)/'A-IFR_pnode'!AM42</f>
        <v>0</v>
      </c>
      <c r="K42" s="10">
        <f>(Q_pnode!AN42*'C_calculation T_reachcode'!V42)/'A-IFR_pnode'!AN42</f>
        <v>1.918303189027435E-2</v>
      </c>
      <c r="L42" s="10">
        <f>(Q_pnode!AO42*'C_calculation T_reachcode'!W42)/'A-IFR_pnode'!AO42</f>
        <v>0.13915640827734177</v>
      </c>
      <c r="M42" s="10">
        <f>(Q_pnode!AP42*'C_calculation T_reachcode'!X42)/'A-IFR_pnode'!AP42</f>
        <v>9.9139987070799809E-2</v>
      </c>
      <c r="N42" s="10">
        <f>(Q_pnode!AQ42*'C_calculation T_reachcode'!Y42)/'A-IFR_pnode'!AQ42</f>
        <v>2.8258279867561811E-2</v>
      </c>
      <c r="O42" s="10">
        <f>(Q_pnode!AR42*'C_calculation T_reachcode'!Z42)/'A-IFR_pnode'!AR42</f>
        <v>0</v>
      </c>
      <c r="P42" s="10">
        <f>(Q_pnode!AS42*'C_calculation T_reachcode'!AA42)/'A-IFR_pnode'!AS42</f>
        <v>0</v>
      </c>
      <c r="Q42" s="10">
        <f>(Q_pnode!AT42*'C_calculation T_reachcode'!AB42)/'A-IFR_pnode'!AT42</f>
        <v>0</v>
      </c>
      <c r="R42" s="10">
        <f>(Q_pnode!AU42*'C_calculation T_reachcode'!AC42)/'A-IFR_pnode'!AU42</f>
        <v>4.5190663786366464E-2</v>
      </c>
      <c r="S42" s="10">
        <f>(Q_pnode!AV42*'C_calculation T_reachcode'!AD42)/'A-IFR_pnode'!AV42</f>
        <v>1.3047873116893585E-2</v>
      </c>
      <c r="T42" s="10">
        <f>(Q_pnode!AW42*'C_calculation T_reachcode'!AE42)/'A-IFR_pnode'!AW42</f>
        <v>0</v>
      </c>
      <c r="U42" s="10">
        <f>(Q_pnode!AX42*'C_calculation T_reachcode'!AF42)/'A-IFR_pnode'!AX42</f>
        <v>5.0352790793044666E-2</v>
      </c>
      <c r="V42" s="10">
        <f>(Q_pnode!AY42*'C_calculation T_reachcode'!AG42)/'A-IFR_pnode'!AY42</f>
        <v>8.4259515814238573E-2</v>
      </c>
      <c r="W42" s="10">
        <f>(Q_pnode!AZ42*'C_calculation T_reachcode'!AH42)/'A-IFR_pnode'!AZ42</f>
        <v>6.2756181502829252E-3</v>
      </c>
      <c r="X42" s="10">
        <f>(Q_pnode!BA42*'C_calculation T_reachcode'!AI42)/'A-IFR_pnode'!BA42</f>
        <v>0</v>
      </c>
      <c r="Y42" s="10">
        <f>(Q_pnode!BB42*'C_calculation T_reachcode'!AJ42)/'A-IFR_pnode'!BB42</f>
        <v>1.0187331716824361E-2</v>
      </c>
      <c r="Z42" s="10">
        <f>(Q_pnode!BC42*'C_calculation T_reachcode'!AK42)/'A-IFR_pnode'!BC42</f>
        <v>4.4425639747653567E-2</v>
      </c>
      <c r="AA42" s="10">
        <f>(Q_pnode!BD42*'C_calculation T_reachcode'!AL42)/'A-IFR_pnode'!BD42</f>
        <v>0</v>
      </c>
      <c r="AB42" s="10">
        <f>(Q_pnode!BE42*'C_calculation T_reachcode'!AM42)/'A-IFR_pnode'!BE42</f>
        <v>8.9126467289004058E-2</v>
      </c>
      <c r="AC42" s="10">
        <f>(Q_pnode!BF42*'C_calculation T_reachcode'!AN42)/'A-IFR_pnode'!BF42</f>
        <v>4.6107762269427983E-2</v>
      </c>
      <c r="AD42" s="10">
        <f>(Q_pnode!BG42*'C_calculation T_reachcode'!AO42)/'A-IFR_pnode'!BG42</f>
        <v>5.2777295604942553E-3</v>
      </c>
      <c r="AF42" s="33">
        <v>17110002000154</v>
      </c>
      <c r="AG42" s="10">
        <f t="shared" si="1"/>
        <v>0</v>
      </c>
      <c r="AH42" s="10">
        <f t="shared" si="2"/>
        <v>0</v>
      </c>
      <c r="AI42" s="10">
        <f t="shared" si="3"/>
        <v>0</v>
      </c>
      <c r="AJ42" s="10">
        <f t="shared" si="4"/>
        <v>0</v>
      </c>
      <c r="AK42" s="10">
        <f t="shared" si="5"/>
        <v>0</v>
      </c>
      <c r="AL42" s="10">
        <f t="shared" si="6"/>
        <v>8.4539177329085637E-3</v>
      </c>
      <c r="AM42" s="10">
        <f t="shared" si="7"/>
        <v>4.9071302860936496E-3</v>
      </c>
      <c r="AN42" s="10">
        <f t="shared" si="8"/>
        <v>0</v>
      </c>
      <c r="AO42" s="10">
        <f t="shared" si="9"/>
        <v>0</v>
      </c>
      <c r="AP42" s="10">
        <f t="shared" si="10"/>
        <v>0</v>
      </c>
      <c r="AQ42" s="10">
        <f t="shared" si="11"/>
        <v>0</v>
      </c>
      <c r="AR42" s="10">
        <f t="shared" si="12"/>
        <v>0</v>
      </c>
      <c r="AS42" s="10">
        <f t="shared" si="13"/>
        <v>1.3232070969206326E-3</v>
      </c>
      <c r="AT42" s="10">
        <f t="shared" si="14"/>
        <v>0</v>
      </c>
      <c r="AU42" s="10">
        <f t="shared" si="15"/>
        <v>0</v>
      </c>
      <c r="AV42" s="10">
        <f t="shared" si="16"/>
        <v>3.1518487489436589E-3</v>
      </c>
      <c r="AW42" s="10">
        <f t="shared" si="17"/>
        <v>1.3993316637172361E-3</v>
      </c>
      <c r="AX42" s="10">
        <f t="shared" si="18"/>
        <v>2.4231597639480153E-3</v>
      </c>
      <c r="AY42" s="10">
        <f t="shared" si="19"/>
        <v>0</v>
      </c>
      <c r="AZ42" s="10">
        <f t="shared" si="20"/>
        <v>0</v>
      </c>
      <c r="BA42" s="10">
        <f t="shared" si="21"/>
        <v>2.8570165679104448E-3</v>
      </c>
      <c r="BB42" s="10">
        <f t="shared" si="22"/>
        <v>0</v>
      </c>
      <c r="BC42" s="10">
        <f t="shared" si="23"/>
        <v>6.5682108629162459E-3</v>
      </c>
      <c r="BD42" s="10">
        <f t="shared" si="24"/>
        <v>0</v>
      </c>
      <c r="BE42" s="10">
        <f t="shared" si="25"/>
        <v>2.0846775514923215E-3</v>
      </c>
    </row>
    <row r="43" spans="1:57" ht="15" x14ac:dyDescent="0.25">
      <c r="A43" s="19" t="s">
        <v>83</v>
      </c>
      <c r="B43" s="11">
        <v>17110002003877</v>
      </c>
      <c r="C43" s="12">
        <v>0</v>
      </c>
      <c r="D43" s="34">
        <v>0</v>
      </c>
      <c r="F43" s="10" t="e">
        <f>(Q_pnode!AI43*'C_calculation T_reachcode'!Q43)/'A-IFR_pnode'!AI43</f>
        <v>#N/A</v>
      </c>
      <c r="G43" s="10" t="e">
        <f>(Q_pnode!AJ43*'C_calculation T_reachcode'!R43)/'A-IFR_pnode'!AJ43</f>
        <v>#N/A</v>
      </c>
      <c r="H43" s="10" t="e">
        <f>(Q_pnode!AK43*'C_calculation T_reachcode'!S43)/'A-IFR_pnode'!AK43</f>
        <v>#N/A</v>
      </c>
      <c r="I43" s="10" t="e">
        <f>(Q_pnode!AL43*'C_calculation T_reachcode'!T43)/'A-IFR_pnode'!AL43</f>
        <v>#N/A</v>
      </c>
      <c r="J43" s="10" t="e">
        <f>(Q_pnode!AM43*'C_calculation T_reachcode'!U43)/'A-IFR_pnode'!AM43</f>
        <v>#N/A</v>
      </c>
      <c r="K43" s="10" t="e">
        <f>(Q_pnode!AN43*'C_calculation T_reachcode'!V43)/'A-IFR_pnode'!AN43</f>
        <v>#N/A</v>
      </c>
      <c r="L43" s="10" t="e">
        <f>(Q_pnode!AO43*'C_calculation T_reachcode'!W43)/'A-IFR_pnode'!AO43</f>
        <v>#N/A</v>
      </c>
      <c r="M43" s="10" t="e">
        <f>(Q_pnode!AP43*'C_calculation T_reachcode'!X43)/'A-IFR_pnode'!AP43</f>
        <v>#N/A</v>
      </c>
      <c r="N43" s="10" t="e">
        <f>(Q_pnode!AQ43*'C_calculation T_reachcode'!Y43)/'A-IFR_pnode'!AQ43</f>
        <v>#N/A</v>
      </c>
      <c r="O43" s="10" t="e">
        <f>(Q_pnode!AR43*'C_calculation T_reachcode'!Z43)/'A-IFR_pnode'!AR43</f>
        <v>#N/A</v>
      </c>
      <c r="P43" s="10" t="e">
        <f>(Q_pnode!AS43*'C_calculation T_reachcode'!AA43)/'A-IFR_pnode'!AS43</f>
        <v>#N/A</v>
      </c>
      <c r="Q43" s="10" t="e">
        <f>(Q_pnode!AT43*'C_calculation T_reachcode'!AB43)/'A-IFR_pnode'!AT43</f>
        <v>#N/A</v>
      </c>
      <c r="R43" s="10" t="e">
        <f>(Q_pnode!AU43*'C_calculation T_reachcode'!AC43)/'A-IFR_pnode'!AU43</f>
        <v>#DIV/0!</v>
      </c>
      <c r="S43" s="10" t="e">
        <f>(Q_pnode!AV43*'C_calculation T_reachcode'!AD43)/'A-IFR_pnode'!AV43</f>
        <v>#DIV/0!</v>
      </c>
      <c r="T43" s="10" t="e">
        <f>(Q_pnode!AW43*'C_calculation T_reachcode'!AE43)/'A-IFR_pnode'!AW43</f>
        <v>#N/A</v>
      </c>
      <c r="U43" s="10" t="e">
        <f>(Q_pnode!AX43*'C_calculation T_reachcode'!AF43)/'A-IFR_pnode'!AX43</f>
        <v>#DIV/0!</v>
      </c>
      <c r="V43" s="10" t="e">
        <f>(Q_pnode!AY43*'C_calculation T_reachcode'!AG43)/'A-IFR_pnode'!AY43</f>
        <v>#DIV/0!</v>
      </c>
      <c r="W43" s="10" t="e">
        <f>(Q_pnode!AZ43*'C_calculation T_reachcode'!AH43)/'A-IFR_pnode'!AZ43</f>
        <v>#DIV/0!</v>
      </c>
      <c r="X43" s="10" t="e">
        <f>(Q_pnode!BA43*'C_calculation T_reachcode'!AI43)/'A-IFR_pnode'!BA43</f>
        <v>#N/A</v>
      </c>
      <c r="Y43" s="10" t="e">
        <f>(Q_pnode!BB43*'C_calculation T_reachcode'!AJ43)/'A-IFR_pnode'!BB43</f>
        <v>#DIV/0!</v>
      </c>
      <c r="Z43" s="10" t="e">
        <f>(Q_pnode!BC43*'C_calculation T_reachcode'!AK43)/'A-IFR_pnode'!BC43</f>
        <v>#DIV/0!</v>
      </c>
      <c r="AA43" s="10" t="e">
        <f>(Q_pnode!BD43*'C_calculation T_reachcode'!AL43)/'A-IFR_pnode'!BD43</f>
        <v>#DIV/0!</v>
      </c>
      <c r="AB43" s="10" t="e">
        <f>(Q_pnode!BE43*'C_calculation T_reachcode'!AM43)/'A-IFR_pnode'!BE43</f>
        <v>#DIV/0!</v>
      </c>
      <c r="AC43" s="10" t="e">
        <f>(Q_pnode!BF43*'C_calculation T_reachcode'!AN43)/'A-IFR_pnode'!BF43</f>
        <v>#DIV/0!</v>
      </c>
      <c r="AD43" s="10" t="e">
        <f>(Q_pnode!BG43*'C_calculation T_reachcode'!AO43)/'A-IFR_pnode'!BG43</f>
        <v>#DIV/0!</v>
      </c>
      <c r="AF43" s="33">
        <v>17110002000136</v>
      </c>
      <c r="AG43" s="10">
        <f t="shared" si="1"/>
        <v>0</v>
      </c>
      <c r="AH43" s="10">
        <f t="shared" si="2"/>
        <v>0</v>
      </c>
      <c r="AI43" s="10">
        <f t="shared" si="3"/>
        <v>0</v>
      </c>
      <c r="AJ43" s="10">
        <f t="shared" si="4"/>
        <v>0</v>
      </c>
      <c r="AK43" s="10">
        <f t="shared" si="5"/>
        <v>0</v>
      </c>
      <c r="AL43" s="10">
        <f t="shared" si="6"/>
        <v>1.38391321204297E-2</v>
      </c>
      <c r="AM43" s="10">
        <f t="shared" si="7"/>
        <v>9.2185231107361956E-3</v>
      </c>
      <c r="AN43" s="10">
        <f t="shared" si="8"/>
        <v>0</v>
      </c>
      <c r="AO43" s="10">
        <f t="shared" si="9"/>
        <v>0</v>
      </c>
      <c r="AP43" s="10">
        <f t="shared" si="10"/>
        <v>0</v>
      </c>
      <c r="AQ43" s="10">
        <f t="shared" si="11"/>
        <v>0</v>
      </c>
      <c r="AR43" s="10">
        <f t="shared" si="12"/>
        <v>0</v>
      </c>
      <c r="AS43" s="10">
        <f t="shared" si="13"/>
        <v>2.2350419609587259E-3</v>
      </c>
      <c r="AT43" s="10">
        <f t="shared" si="14"/>
        <v>0</v>
      </c>
      <c r="AU43" s="10">
        <f t="shared" si="15"/>
        <v>0</v>
      </c>
      <c r="AV43" s="10">
        <f t="shared" si="16"/>
        <v>4.3641894061423742E-3</v>
      </c>
      <c r="AW43" s="10">
        <f t="shared" si="17"/>
        <v>3.5910453454457321E-3</v>
      </c>
      <c r="AX43" s="10">
        <f t="shared" si="18"/>
        <v>2.9740444953006376E-3</v>
      </c>
      <c r="AY43" s="10">
        <f t="shared" si="19"/>
        <v>0</v>
      </c>
      <c r="AZ43" s="10">
        <f t="shared" si="20"/>
        <v>0</v>
      </c>
      <c r="BA43" s="10">
        <f t="shared" si="21"/>
        <v>3.9901718661058067E-3</v>
      </c>
      <c r="BB43" s="10">
        <f t="shared" si="22"/>
        <v>0</v>
      </c>
      <c r="BC43" s="10">
        <f t="shared" si="23"/>
        <v>1.167294774733425E-2</v>
      </c>
      <c r="BD43" s="10">
        <f t="shared" si="24"/>
        <v>0</v>
      </c>
      <c r="BE43" s="10">
        <f t="shared" si="25"/>
        <v>2.5915389844103193E-3</v>
      </c>
    </row>
    <row r="44" spans="1:57" ht="15" x14ac:dyDescent="0.25">
      <c r="A44" s="19" t="s">
        <v>85</v>
      </c>
      <c r="B44" s="11" t="e">
        <v>#N/A</v>
      </c>
      <c r="C44" s="12">
        <v>1</v>
      </c>
      <c r="D44" s="34">
        <v>0</v>
      </c>
      <c r="F44" s="10" t="e">
        <f>(Q_pnode!AI44*'C_calculation T_reachcode'!Q44)/'A-IFR_pnode'!AI44</f>
        <v>#N/A</v>
      </c>
      <c r="G44" s="10" t="e">
        <f>(Q_pnode!AJ44*'C_calculation T_reachcode'!R44)/'A-IFR_pnode'!AJ44</f>
        <v>#N/A</v>
      </c>
      <c r="H44" s="10" t="e">
        <f>(Q_pnode!AK44*'C_calculation T_reachcode'!S44)/'A-IFR_pnode'!AK44</f>
        <v>#N/A</v>
      </c>
      <c r="I44" s="10" t="e">
        <f>(Q_pnode!AL44*'C_calculation T_reachcode'!T44)/'A-IFR_pnode'!AL44</f>
        <v>#N/A</v>
      </c>
      <c r="J44" s="10" t="e">
        <f>(Q_pnode!AM44*'C_calculation T_reachcode'!U44)/'A-IFR_pnode'!AM44</f>
        <v>#N/A</v>
      </c>
      <c r="K44" s="10" t="e">
        <f>(Q_pnode!AN44*'C_calculation T_reachcode'!V44)/'A-IFR_pnode'!AN44</f>
        <v>#N/A</v>
      </c>
      <c r="L44" s="10" t="e">
        <f>(Q_pnode!AO44*'C_calculation T_reachcode'!W44)/'A-IFR_pnode'!AO44</f>
        <v>#N/A</v>
      </c>
      <c r="M44" s="10" t="e">
        <f>(Q_pnode!AP44*'C_calculation T_reachcode'!X44)/'A-IFR_pnode'!AP44</f>
        <v>#N/A</v>
      </c>
      <c r="N44" s="10" t="e">
        <f>(Q_pnode!AQ44*'C_calculation T_reachcode'!Y44)/'A-IFR_pnode'!AQ44</f>
        <v>#N/A</v>
      </c>
      <c r="O44" s="10" t="e">
        <f>(Q_pnode!AR44*'C_calculation T_reachcode'!Z44)/'A-IFR_pnode'!AR44</f>
        <v>#N/A</v>
      </c>
      <c r="P44" s="10" t="e">
        <f>(Q_pnode!AS44*'C_calculation T_reachcode'!AA44)/'A-IFR_pnode'!AS44</f>
        <v>#N/A</v>
      </c>
      <c r="Q44" s="10" t="e">
        <f>(Q_pnode!AT44*'C_calculation T_reachcode'!AB44)/'A-IFR_pnode'!AT44</f>
        <v>#N/A</v>
      </c>
      <c r="R44" s="10" t="e">
        <f>(Q_pnode!AU44*'C_calculation T_reachcode'!AC44)/'A-IFR_pnode'!AU44</f>
        <v>#DIV/0!</v>
      </c>
      <c r="S44" s="10" t="e">
        <f>(Q_pnode!AV44*'C_calculation T_reachcode'!AD44)/'A-IFR_pnode'!AV44</f>
        <v>#DIV/0!</v>
      </c>
      <c r="T44" s="10" t="e">
        <f>(Q_pnode!AW44*'C_calculation T_reachcode'!AE44)/'A-IFR_pnode'!AW44</f>
        <v>#N/A</v>
      </c>
      <c r="U44" s="10" t="e">
        <f>(Q_pnode!AX44*'C_calculation T_reachcode'!AF44)/'A-IFR_pnode'!AX44</f>
        <v>#DIV/0!</v>
      </c>
      <c r="V44" s="10" t="e">
        <f>(Q_pnode!AY44*'C_calculation T_reachcode'!AG44)/'A-IFR_pnode'!AY44</f>
        <v>#DIV/0!</v>
      </c>
      <c r="W44" s="10" t="e">
        <f>(Q_pnode!AZ44*'C_calculation T_reachcode'!AH44)/'A-IFR_pnode'!AZ44</f>
        <v>#DIV/0!</v>
      </c>
      <c r="X44" s="10" t="e">
        <f>(Q_pnode!BA44*'C_calculation T_reachcode'!AI44)/'A-IFR_pnode'!BA44</f>
        <v>#N/A</v>
      </c>
      <c r="Y44" s="10" t="e">
        <f>(Q_pnode!BB44*'C_calculation T_reachcode'!AJ44)/'A-IFR_pnode'!BB44</f>
        <v>#DIV/0!</v>
      </c>
      <c r="Z44" s="10" t="e">
        <f>(Q_pnode!BC44*'C_calculation T_reachcode'!AK44)/'A-IFR_pnode'!BC44</f>
        <v>#DIV/0!</v>
      </c>
      <c r="AA44" s="10" t="e">
        <f>(Q_pnode!BD44*'C_calculation T_reachcode'!AL44)/'A-IFR_pnode'!BD44</f>
        <v>#DIV/0!</v>
      </c>
      <c r="AB44" s="10" t="e">
        <f>(Q_pnode!BE44*'C_calculation T_reachcode'!AM44)/'A-IFR_pnode'!BE44</f>
        <v>#DIV/0!</v>
      </c>
      <c r="AC44" s="10" t="e">
        <f>(Q_pnode!BF44*'C_calculation T_reachcode'!AN44)/'A-IFR_pnode'!BF44</f>
        <v>#DIV/0!</v>
      </c>
      <c r="AD44" s="10" t="e">
        <f>(Q_pnode!BG44*'C_calculation T_reachcode'!AO44)/'A-IFR_pnode'!BG44</f>
        <v>#DIV/0!</v>
      </c>
      <c r="AF44" s="33">
        <v>17110002000137</v>
      </c>
      <c r="AG44" s="10" t="e">
        <f t="shared" si="1"/>
        <v>#DIV/0!</v>
      </c>
      <c r="AH44" s="10">
        <f t="shared" si="2"/>
        <v>0</v>
      </c>
      <c r="AI44" s="10">
        <f t="shared" si="3"/>
        <v>0</v>
      </c>
      <c r="AJ44" s="10" t="e">
        <f t="shared" si="4"/>
        <v>#DIV/0!</v>
      </c>
      <c r="AK44" s="10">
        <f t="shared" si="5"/>
        <v>0</v>
      </c>
      <c r="AL44" s="10">
        <f t="shared" si="6"/>
        <v>0</v>
      </c>
      <c r="AM44" s="10">
        <f t="shared" si="7"/>
        <v>0</v>
      </c>
      <c r="AN44" s="10">
        <f t="shared" si="8"/>
        <v>0</v>
      </c>
      <c r="AO44" s="10">
        <f t="shared" si="9"/>
        <v>0</v>
      </c>
      <c r="AP44" s="10">
        <f t="shared" si="10"/>
        <v>0</v>
      </c>
      <c r="AQ44" s="10">
        <f t="shared" si="11"/>
        <v>0</v>
      </c>
      <c r="AR44" s="10">
        <f t="shared" si="12"/>
        <v>0</v>
      </c>
      <c r="AS44" s="10">
        <f t="shared" si="13"/>
        <v>0</v>
      </c>
      <c r="AT44" s="10">
        <f t="shared" si="14"/>
        <v>0</v>
      </c>
      <c r="AU44" s="10">
        <f t="shared" si="15"/>
        <v>0</v>
      </c>
      <c r="AV44" s="10">
        <f t="shared" si="16"/>
        <v>0</v>
      </c>
      <c r="AW44" s="10">
        <f t="shared" si="17"/>
        <v>0</v>
      </c>
      <c r="AX44" s="10">
        <f t="shared" si="18"/>
        <v>0</v>
      </c>
      <c r="AY44" s="10">
        <f t="shared" si="19"/>
        <v>0</v>
      </c>
      <c r="AZ44" s="10">
        <f t="shared" si="20"/>
        <v>0</v>
      </c>
      <c r="BA44" s="10">
        <f t="shared" si="21"/>
        <v>0</v>
      </c>
      <c r="BB44" s="10">
        <f t="shared" si="22"/>
        <v>0</v>
      </c>
      <c r="BC44" s="10">
        <f t="shared" si="23"/>
        <v>0</v>
      </c>
      <c r="BD44" s="10">
        <f t="shared" si="24"/>
        <v>0</v>
      </c>
      <c r="BE44" s="10">
        <f t="shared" si="25"/>
        <v>0</v>
      </c>
    </row>
    <row r="45" spans="1:57" ht="15" x14ac:dyDescent="0.25">
      <c r="A45" s="19" t="s">
        <v>87</v>
      </c>
      <c r="B45" s="11">
        <v>17110002000118</v>
      </c>
      <c r="C45" s="12">
        <v>0.99977761507034302</v>
      </c>
      <c r="D45" s="34">
        <v>264</v>
      </c>
      <c r="F45" s="10">
        <f>(Q_pnode!AI45*'C_calculation T_reachcode'!Q45)/'A-IFR_pnode'!AI45</f>
        <v>0</v>
      </c>
      <c r="G45" s="10">
        <f>(Q_pnode!AJ45*'C_calculation T_reachcode'!R45)/'A-IFR_pnode'!AJ45</f>
        <v>0</v>
      </c>
      <c r="H45" s="10">
        <f>(Q_pnode!AK45*'C_calculation T_reachcode'!S45)/'A-IFR_pnode'!AK45</f>
        <v>0</v>
      </c>
      <c r="I45" s="10">
        <f>(Q_pnode!AL45*'C_calculation T_reachcode'!T45)/'A-IFR_pnode'!AL45</f>
        <v>0</v>
      </c>
      <c r="J45" s="10">
        <f>(Q_pnode!AM45*'C_calculation T_reachcode'!U45)/'A-IFR_pnode'!AM45</f>
        <v>0</v>
      </c>
      <c r="K45" s="10">
        <f>(Q_pnode!AN45*'C_calculation T_reachcode'!V45)/'A-IFR_pnode'!AN45</f>
        <v>0</v>
      </c>
      <c r="L45" s="10">
        <f>(Q_pnode!AO45*'C_calculation T_reachcode'!W45)/'A-IFR_pnode'!AO45</f>
        <v>0</v>
      </c>
      <c r="M45" s="10">
        <f>(Q_pnode!AP45*'C_calculation T_reachcode'!X45)/'A-IFR_pnode'!AP45</f>
        <v>0</v>
      </c>
      <c r="N45" s="10">
        <f>(Q_pnode!AQ45*'C_calculation T_reachcode'!Y45)/'A-IFR_pnode'!AQ45</f>
        <v>0</v>
      </c>
      <c r="O45" s="10">
        <f>(Q_pnode!AR45*'C_calculation T_reachcode'!Z45)/'A-IFR_pnode'!AR45</f>
        <v>0</v>
      </c>
      <c r="P45" s="10">
        <f>(Q_pnode!AS45*'C_calculation T_reachcode'!AA45)/'A-IFR_pnode'!AS45</f>
        <v>0</v>
      </c>
      <c r="Q45" s="10">
        <f>(Q_pnode!AT45*'C_calculation T_reachcode'!AB45)/'A-IFR_pnode'!AT45</f>
        <v>0</v>
      </c>
      <c r="R45" s="10">
        <f>(Q_pnode!AU45*'C_calculation T_reachcode'!AC45)/'A-IFR_pnode'!AU45</f>
        <v>0</v>
      </c>
      <c r="S45" s="10">
        <f>(Q_pnode!AV45*'C_calculation T_reachcode'!AD45)/'A-IFR_pnode'!AV45</f>
        <v>0</v>
      </c>
      <c r="T45" s="10">
        <f>(Q_pnode!AW45*'C_calculation T_reachcode'!AE45)/'A-IFR_pnode'!AW45</f>
        <v>0</v>
      </c>
      <c r="U45" s="10">
        <f>(Q_pnode!AX45*'C_calculation T_reachcode'!AF45)/'A-IFR_pnode'!AX45</f>
        <v>0</v>
      </c>
      <c r="V45" s="10">
        <f>(Q_pnode!AY45*'C_calculation T_reachcode'!AG45)/'A-IFR_pnode'!AY45</f>
        <v>0</v>
      </c>
      <c r="W45" s="10">
        <f>(Q_pnode!AZ45*'C_calculation T_reachcode'!AH45)/'A-IFR_pnode'!AZ45</f>
        <v>0</v>
      </c>
      <c r="X45" s="10">
        <f>(Q_pnode!BA45*'C_calculation T_reachcode'!AI45)/'A-IFR_pnode'!BA45</f>
        <v>0</v>
      </c>
      <c r="Y45" s="10">
        <f>(Q_pnode!BB45*'C_calculation T_reachcode'!AJ45)/'A-IFR_pnode'!BB45</f>
        <v>0</v>
      </c>
      <c r="Z45" s="10">
        <f>(Q_pnode!BC45*'C_calculation T_reachcode'!AK45)/'A-IFR_pnode'!BC45</f>
        <v>0</v>
      </c>
      <c r="AA45" s="10">
        <f>(Q_pnode!BD45*'C_calculation T_reachcode'!AL45)/'A-IFR_pnode'!BD45</f>
        <v>0</v>
      </c>
      <c r="AB45" s="10">
        <f>(Q_pnode!BE45*'C_calculation T_reachcode'!AM45)/'A-IFR_pnode'!BE45</f>
        <v>0</v>
      </c>
      <c r="AC45" s="10">
        <f>(Q_pnode!BF45*'C_calculation T_reachcode'!AN45)/'A-IFR_pnode'!BF45</f>
        <v>0</v>
      </c>
      <c r="AD45" s="10">
        <f>(Q_pnode!BG45*'C_calculation T_reachcode'!AO45)/'A-IFR_pnode'!BG45</f>
        <v>0</v>
      </c>
      <c r="AF45" s="33">
        <v>17110002000745</v>
      </c>
      <c r="AG45" s="10" t="e">
        <f t="shared" si="1"/>
        <v>#DIV/0!</v>
      </c>
      <c r="AH45" s="10" t="e">
        <f t="shared" si="2"/>
        <v>#DIV/0!</v>
      </c>
      <c r="AI45" s="10" t="e">
        <f t="shared" si="3"/>
        <v>#DIV/0!</v>
      </c>
      <c r="AJ45" s="10">
        <f t="shared" si="4"/>
        <v>0</v>
      </c>
      <c r="AK45" s="10" t="e">
        <f t="shared" si="5"/>
        <v>#DIV/0!</v>
      </c>
      <c r="AL45" s="10">
        <f t="shared" si="6"/>
        <v>2.4251142630659646E-2</v>
      </c>
      <c r="AM45" s="10">
        <f t="shared" si="7"/>
        <v>2.672133040949894E-2</v>
      </c>
      <c r="AN45" s="10">
        <f t="shared" si="8"/>
        <v>0</v>
      </c>
      <c r="AO45" s="10">
        <f t="shared" si="9"/>
        <v>0</v>
      </c>
      <c r="AP45" s="10">
        <f t="shared" si="10"/>
        <v>0</v>
      </c>
      <c r="AQ45" s="10">
        <f t="shared" si="11"/>
        <v>0</v>
      </c>
      <c r="AR45" s="10">
        <f t="shared" si="12"/>
        <v>0</v>
      </c>
      <c r="AS45" s="10">
        <f t="shared" si="13"/>
        <v>1.1053174842130725E-2</v>
      </c>
      <c r="AT45" s="10">
        <f t="shared" si="14"/>
        <v>0</v>
      </c>
      <c r="AU45" s="10">
        <f t="shared" si="15"/>
        <v>0</v>
      </c>
      <c r="AV45" s="10">
        <f t="shared" si="16"/>
        <v>2.9598969267297912E-2</v>
      </c>
      <c r="AW45" s="10">
        <f t="shared" si="17"/>
        <v>8.5753813505689402E-3</v>
      </c>
      <c r="AX45" s="10">
        <f t="shared" si="18"/>
        <v>1.983405330927215E-2</v>
      </c>
      <c r="AY45" s="10">
        <f t="shared" si="19"/>
        <v>0</v>
      </c>
      <c r="AZ45" s="10">
        <f t="shared" si="20"/>
        <v>0</v>
      </c>
      <c r="BA45" s="10">
        <f t="shared" si="21"/>
        <v>3.0467268626109541E-2</v>
      </c>
      <c r="BB45" s="10">
        <f t="shared" si="22"/>
        <v>0</v>
      </c>
      <c r="BC45" s="10">
        <f t="shared" si="23"/>
        <v>2.6195683741073426E-2</v>
      </c>
      <c r="BD45" s="10">
        <f t="shared" si="24"/>
        <v>0</v>
      </c>
      <c r="BE45" s="10">
        <f t="shared" si="25"/>
        <v>2.0016278928642963E-2</v>
      </c>
    </row>
    <row r="46" spans="1:57" ht="15" x14ac:dyDescent="0.25">
      <c r="A46" s="19" t="s">
        <v>89</v>
      </c>
      <c r="B46" s="11">
        <v>17110002000121</v>
      </c>
      <c r="C46" s="12">
        <v>0.9964640736579895</v>
      </c>
      <c r="D46" s="34">
        <v>6</v>
      </c>
      <c r="F46" s="10">
        <f>(Q_pnode!AI46*'C_calculation T_reachcode'!Q46)/'A-IFR_pnode'!AI46</f>
        <v>0</v>
      </c>
      <c r="G46" s="10">
        <f>(Q_pnode!AJ46*'C_calculation T_reachcode'!R46)/'A-IFR_pnode'!AJ46</f>
        <v>0</v>
      </c>
      <c r="H46" s="10">
        <f>(Q_pnode!AK46*'C_calculation T_reachcode'!S46)/'A-IFR_pnode'!AK46</f>
        <v>0</v>
      </c>
      <c r="I46" s="10">
        <f>(Q_pnode!AL46*'C_calculation T_reachcode'!T46)/'A-IFR_pnode'!AL46</f>
        <v>0</v>
      </c>
      <c r="J46" s="10">
        <f>(Q_pnode!AM46*'C_calculation T_reachcode'!U46)/'A-IFR_pnode'!AM46</f>
        <v>0</v>
      </c>
      <c r="K46" s="10">
        <f>(Q_pnode!AN46*'C_calculation T_reachcode'!V46)/'A-IFR_pnode'!AN46</f>
        <v>0</v>
      </c>
      <c r="L46" s="10">
        <f>(Q_pnode!AO46*'C_calculation T_reachcode'!W46)/'A-IFR_pnode'!AO46</f>
        <v>5.1005056327701314E-3</v>
      </c>
      <c r="M46" s="10">
        <f>(Q_pnode!AP46*'C_calculation T_reachcode'!X46)/'A-IFR_pnode'!AP46</f>
        <v>0</v>
      </c>
      <c r="N46" s="10">
        <f>(Q_pnode!AQ46*'C_calculation T_reachcode'!Y46)/'A-IFR_pnode'!AQ46</f>
        <v>0</v>
      </c>
      <c r="O46" s="10">
        <f>(Q_pnode!AR46*'C_calculation T_reachcode'!Z46)/'A-IFR_pnode'!AR46</f>
        <v>0</v>
      </c>
      <c r="P46" s="10">
        <f>(Q_pnode!AS46*'C_calculation T_reachcode'!AA46)/'A-IFR_pnode'!AS46</f>
        <v>0</v>
      </c>
      <c r="Q46" s="10">
        <f>(Q_pnode!AT46*'C_calculation T_reachcode'!AB46)/'A-IFR_pnode'!AT46</f>
        <v>0</v>
      </c>
      <c r="R46" s="10">
        <f>(Q_pnode!AU46*'C_calculation T_reachcode'!AC46)/'A-IFR_pnode'!AU46</f>
        <v>1.0534224457976775E-3</v>
      </c>
      <c r="S46" s="10">
        <f>(Q_pnode!AV46*'C_calculation T_reachcode'!AD46)/'A-IFR_pnode'!AV46</f>
        <v>0</v>
      </c>
      <c r="T46" s="10">
        <f>(Q_pnode!AW46*'C_calculation T_reachcode'!AE46)/'A-IFR_pnode'!AW46</f>
        <v>0</v>
      </c>
      <c r="U46" s="10">
        <f>(Q_pnode!AX46*'C_calculation T_reachcode'!AF46)/'A-IFR_pnode'!AX46</f>
        <v>1.8843570896089714E-3</v>
      </c>
      <c r="V46" s="10">
        <f>(Q_pnode!AY46*'C_calculation T_reachcode'!AG46)/'A-IFR_pnode'!AY46</f>
        <v>1.9292918628121068E-3</v>
      </c>
      <c r="W46" s="10">
        <f>(Q_pnode!AZ46*'C_calculation T_reachcode'!AH46)/'A-IFR_pnode'!AZ46</f>
        <v>0</v>
      </c>
      <c r="X46" s="10">
        <f>(Q_pnode!BA46*'C_calculation T_reachcode'!AI46)/'A-IFR_pnode'!BA46</f>
        <v>0</v>
      </c>
      <c r="Y46" s="10">
        <f>(Q_pnode!BB46*'C_calculation T_reachcode'!AJ46)/'A-IFR_pnode'!BB46</f>
        <v>0</v>
      </c>
      <c r="Z46" s="10">
        <f>(Q_pnode!BC46*'C_calculation T_reachcode'!AK46)/'A-IFR_pnode'!BC46</f>
        <v>1.7791174867517849E-3</v>
      </c>
      <c r="AA46" s="10">
        <f>(Q_pnode!BD46*'C_calculation T_reachcode'!AL46)/'A-IFR_pnode'!BD46</f>
        <v>0</v>
      </c>
      <c r="AB46" s="10">
        <f>(Q_pnode!BE46*'C_calculation T_reachcode'!AM46)/'A-IFR_pnode'!BE46</f>
        <v>3.0395607399521102E-3</v>
      </c>
      <c r="AC46" s="10">
        <f>(Q_pnode!BF46*'C_calculation T_reachcode'!AN46)/'A-IFR_pnode'!BF46</f>
        <v>0</v>
      </c>
      <c r="AD46" s="10">
        <f>(Q_pnode!BG46*'C_calculation T_reachcode'!AO46)/'A-IFR_pnode'!BG46</f>
        <v>0</v>
      </c>
      <c r="AF46" s="33">
        <v>17110002000168</v>
      </c>
      <c r="AG46" s="10">
        <f t="shared" si="1"/>
        <v>0</v>
      </c>
      <c r="AH46" s="10">
        <f t="shared" si="2"/>
        <v>0</v>
      </c>
      <c r="AI46" s="10">
        <f t="shared" si="3"/>
        <v>0</v>
      </c>
      <c r="AJ46" s="10">
        <f t="shared" si="4"/>
        <v>0</v>
      </c>
      <c r="AK46" s="10">
        <f t="shared" si="5"/>
        <v>0</v>
      </c>
      <c r="AL46" s="10">
        <f t="shared" si="6"/>
        <v>0</v>
      </c>
      <c r="AM46" s="10">
        <f t="shared" si="7"/>
        <v>0</v>
      </c>
      <c r="AN46" s="10">
        <f t="shared" si="8"/>
        <v>0</v>
      </c>
      <c r="AO46" s="10">
        <f t="shared" si="9"/>
        <v>0</v>
      </c>
      <c r="AP46" s="10">
        <f t="shared" si="10"/>
        <v>0</v>
      </c>
      <c r="AQ46" s="10">
        <f t="shared" si="11"/>
        <v>0</v>
      </c>
      <c r="AR46" s="10">
        <f t="shared" si="12"/>
        <v>0</v>
      </c>
      <c r="AS46" s="10">
        <f t="shared" si="13"/>
        <v>0</v>
      </c>
      <c r="AT46" s="10">
        <f t="shared" si="14"/>
        <v>0</v>
      </c>
      <c r="AU46" s="10">
        <f t="shared" si="15"/>
        <v>0</v>
      </c>
      <c r="AV46" s="10">
        <f t="shared" si="16"/>
        <v>0</v>
      </c>
      <c r="AW46" s="10">
        <f t="shared" si="17"/>
        <v>0</v>
      </c>
      <c r="AX46" s="10">
        <f t="shared" si="18"/>
        <v>0</v>
      </c>
      <c r="AY46" s="10">
        <f t="shared" si="19"/>
        <v>0</v>
      </c>
      <c r="AZ46" s="10">
        <f t="shared" si="20"/>
        <v>0</v>
      </c>
      <c r="BA46" s="10">
        <f t="shared" si="21"/>
        <v>0</v>
      </c>
      <c r="BB46" s="10">
        <f t="shared" si="22"/>
        <v>0</v>
      </c>
      <c r="BC46" s="10">
        <f t="shared" si="23"/>
        <v>0</v>
      </c>
      <c r="BD46" s="10">
        <f t="shared" si="24"/>
        <v>0</v>
      </c>
      <c r="BE46" s="10">
        <f t="shared" si="25"/>
        <v>0</v>
      </c>
    </row>
    <row r="47" spans="1:57" ht="15" x14ac:dyDescent="0.25">
      <c r="A47" s="19" t="s">
        <v>91</v>
      </c>
      <c r="B47" s="11">
        <v>17110002000123</v>
      </c>
      <c r="C47" s="12">
        <v>0.52204948663711548</v>
      </c>
      <c r="D47" s="34">
        <v>6</v>
      </c>
      <c r="F47" s="10">
        <f>(Q_pnode!AI47*'C_calculation T_reachcode'!Q47)/'A-IFR_pnode'!AI47</f>
        <v>0</v>
      </c>
      <c r="G47" s="10">
        <f>(Q_pnode!AJ47*'C_calculation T_reachcode'!R47)/'A-IFR_pnode'!AJ47</f>
        <v>0</v>
      </c>
      <c r="H47" s="10">
        <f>(Q_pnode!AK47*'C_calculation T_reachcode'!S47)/'A-IFR_pnode'!AK47</f>
        <v>0</v>
      </c>
      <c r="I47" s="10">
        <f>(Q_pnode!AL47*'C_calculation T_reachcode'!T47)/'A-IFR_pnode'!AL47</f>
        <v>0</v>
      </c>
      <c r="J47" s="10">
        <f>(Q_pnode!AM47*'C_calculation T_reachcode'!U47)/'A-IFR_pnode'!AM47</f>
        <v>0</v>
      </c>
      <c r="K47" s="10">
        <f>(Q_pnode!AN47*'C_calculation T_reachcode'!V47)/'A-IFR_pnode'!AN47</f>
        <v>0</v>
      </c>
      <c r="L47" s="10">
        <f>(Q_pnode!AO47*'C_calculation T_reachcode'!W47)/'A-IFR_pnode'!AO47</f>
        <v>0</v>
      </c>
      <c r="M47" s="10">
        <f>(Q_pnode!AP47*'C_calculation T_reachcode'!X47)/'A-IFR_pnode'!AP47</f>
        <v>0</v>
      </c>
      <c r="N47" s="10">
        <f>(Q_pnode!AQ47*'C_calculation T_reachcode'!Y47)/'A-IFR_pnode'!AQ47</f>
        <v>0</v>
      </c>
      <c r="O47" s="10">
        <f>(Q_pnode!AR47*'C_calculation T_reachcode'!Z47)/'A-IFR_pnode'!AR47</f>
        <v>0</v>
      </c>
      <c r="P47" s="10">
        <f>(Q_pnode!AS47*'C_calculation T_reachcode'!AA47)/'A-IFR_pnode'!AS47</f>
        <v>0</v>
      </c>
      <c r="Q47" s="10">
        <f>(Q_pnode!AT47*'C_calculation T_reachcode'!AB47)/'A-IFR_pnode'!AT47</f>
        <v>0</v>
      </c>
      <c r="R47" s="10">
        <f>(Q_pnode!AU47*'C_calculation T_reachcode'!AC47)/'A-IFR_pnode'!AU47</f>
        <v>0</v>
      </c>
      <c r="S47" s="10">
        <f>(Q_pnode!AV47*'C_calculation T_reachcode'!AD47)/'A-IFR_pnode'!AV47</f>
        <v>0</v>
      </c>
      <c r="T47" s="10">
        <f>(Q_pnode!AW47*'C_calculation T_reachcode'!AE47)/'A-IFR_pnode'!AW47</f>
        <v>0</v>
      </c>
      <c r="U47" s="10">
        <f>(Q_pnode!AX47*'C_calculation T_reachcode'!AF47)/'A-IFR_pnode'!AX47</f>
        <v>0</v>
      </c>
      <c r="V47" s="10">
        <f>(Q_pnode!AY47*'C_calculation T_reachcode'!AG47)/'A-IFR_pnode'!AY47</f>
        <v>0</v>
      </c>
      <c r="W47" s="10">
        <f>(Q_pnode!AZ47*'C_calculation T_reachcode'!AH47)/'A-IFR_pnode'!AZ47</f>
        <v>0</v>
      </c>
      <c r="X47" s="10">
        <f>(Q_pnode!BA47*'C_calculation T_reachcode'!AI47)/'A-IFR_pnode'!BA47</f>
        <v>0</v>
      </c>
      <c r="Y47" s="10">
        <f>(Q_pnode!BB47*'C_calculation T_reachcode'!AJ47)/'A-IFR_pnode'!BB47</f>
        <v>0</v>
      </c>
      <c r="Z47" s="10">
        <f>(Q_pnode!BC47*'C_calculation T_reachcode'!AK47)/'A-IFR_pnode'!BC47</f>
        <v>0</v>
      </c>
      <c r="AA47" s="10">
        <f>(Q_pnode!BD47*'C_calculation T_reachcode'!AL47)/'A-IFR_pnode'!BD47</f>
        <v>0</v>
      </c>
      <c r="AB47" s="10">
        <f>(Q_pnode!BE47*'C_calculation T_reachcode'!AM47)/'A-IFR_pnode'!BE47</f>
        <v>0</v>
      </c>
      <c r="AC47" s="10">
        <f>(Q_pnode!BF47*'C_calculation T_reachcode'!AN47)/'A-IFR_pnode'!BF47</f>
        <v>0</v>
      </c>
      <c r="AD47" s="10">
        <f>(Q_pnode!BG47*'C_calculation T_reachcode'!AO47)/'A-IFR_pnode'!BG47</f>
        <v>0</v>
      </c>
      <c r="AF47" s="33">
        <v>17110002000837</v>
      </c>
      <c r="AG47" s="10">
        <f t="shared" si="1"/>
        <v>0</v>
      </c>
      <c r="AH47" s="10">
        <f t="shared" si="2"/>
        <v>0</v>
      </c>
      <c r="AI47" s="10">
        <f t="shared" si="3"/>
        <v>0</v>
      </c>
      <c r="AJ47" s="10">
        <f t="shared" si="4"/>
        <v>0</v>
      </c>
      <c r="AK47" s="10">
        <f t="shared" si="5"/>
        <v>0</v>
      </c>
      <c r="AL47" s="10">
        <f t="shared" si="6"/>
        <v>0</v>
      </c>
      <c r="AM47" s="10">
        <f t="shared" si="7"/>
        <v>0</v>
      </c>
      <c r="AN47" s="10">
        <f t="shared" si="8"/>
        <v>0</v>
      </c>
      <c r="AO47" s="10">
        <f t="shared" si="9"/>
        <v>0</v>
      </c>
      <c r="AP47" s="10">
        <f t="shared" si="10"/>
        <v>0</v>
      </c>
      <c r="AQ47" s="10">
        <f t="shared" si="11"/>
        <v>0</v>
      </c>
      <c r="AR47" s="10">
        <f t="shared" si="12"/>
        <v>0</v>
      </c>
      <c r="AS47" s="10">
        <f t="shared" si="13"/>
        <v>0</v>
      </c>
      <c r="AT47" s="10">
        <f t="shared" si="14"/>
        <v>0</v>
      </c>
      <c r="AU47" s="10">
        <f t="shared" si="15"/>
        <v>0</v>
      </c>
      <c r="AV47" s="10">
        <f t="shared" si="16"/>
        <v>0</v>
      </c>
      <c r="AW47" s="10">
        <f t="shared" si="17"/>
        <v>0</v>
      </c>
      <c r="AX47" s="10">
        <f t="shared" si="18"/>
        <v>0</v>
      </c>
      <c r="AY47" s="10">
        <f t="shared" si="19"/>
        <v>0</v>
      </c>
      <c r="AZ47" s="10">
        <f t="shared" si="20"/>
        <v>0</v>
      </c>
      <c r="BA47" s="10">
        <f t="shared" si="21"/>
        <v>0</v>
      </c>
      <c r="BB47" s="10">
        <f t="shared" si="22"/>
        <v>0</v>
      </c>
      <c r="BC47" s="10">
        <f t="shared" si="23"/>
        <v>0</v>
      </c>
      <c r="BD47" s="10">
        <f t="shared" si="24"/>
        <v>0</v>
      </c>
      <c r="BE47" s="10">
        <f t="shared" si="25"/>
        <v>0</v>
      </c>
    </row>
    <row r="48" spans="1:57" ht="15" x14ac:dyDescent="0.25">
      <c r="A48" s="19" t="s">
        <v>93</v>
      </c>
      <c r="B48" s="11">
        <v>17110002003881</v>
      </c>
      <c r="C48" s="12">
        <v>1</v>
      </c>
      <c r="D48" s="34">
        <v>102</v>
      </c>
      <c r="F48" s="10">
        <f>(Q_pnode!AI48*'C_calculation T_reachcode'!Q48)/'A-IFR_pnode'!AI48</f>
        <v>0</v>
      </c>
      <c r="G48" s="10">
        <f>(Q_pnode!AJ48*'C_calculation T_reachcode'!R48)/'A-IFR_pnode'!AJ48</f>
        <v>0</v>
      </c>
      <c r="H48" s="10">
        <f>(Q_pnode!AK48*'C_calculation T_reachcode'!S48)/'A-IFR_pnode'!AK48</f>
        <v>0</v>
      </c>
      <c r="I48" s="10">
        <f>(Q_pnode!AL48*'C_calculation T_reachcode'!T48)/'A-IFR_pnode'!AL48</f>
        <v>0</v>
      </c>
      <c r="J48" s="10">
        <f>(Q_pnode!AM48*'C_calculation T_reachcode'!U48)/'A-IFR_pnode'!AM48</f>
        <v>0</v>
      </c>
      <c r="K48" s="10">
        <f>(Q_pnode!AN48*'C_calculation T_reachcode'!V48)/'A-IFR_pnode'!AN48</f>
        <v>0</v>
      </c>
      <c r="L48" s="10" t="e">
        <f>(Q_pnode!AO48*'C_calculation T_reachcode'!W48)/'A-IFR_pnode'!AO48</f>
        <v>#DIV/0!</v>
      </c>
      <c r="M48" s="10">
        <f>(Q_pnode!AP48*'C_calculation T_reachcode'!X48)/'A-IFR_pnode'!AP48</f>
        <v>0</v>
      </c>
      <c r="N48" s="10">
        <f>(Q_pnode!AQ48*'C_calculation T_reachcode'!Y48)/'A-IFR_pnode'!AQ48</f>
        <v>0</v>
      </c>
      <c r="O48" s="10">
        <f>(Q_pnode!AR48*'C_calculation T_reachcode'!Z48)/'A-IFR_pnode'!AR48</f>
        <v>0</v>
      </c>
      <c r="P48" s="10">
        <f>(Q_pnode!AS48*'C_calculation T_reachcode'!AA48)/'A-IFR_pnode'!AS48</f>
        <v>0</v>
      </c>
      <c r="Q48" s="10">
        <f>(Q_pnode!AT48*'C_calculation T_reachcode'!AB48)/'A-IFR_pnode'!AT48</f>
        <v>0</v>
      </c>
      <c r="R48" s="10">
        <f>(Q_pnode!AU48*'C_calculation T_reachcode'!AC48)/'A-IFR_pnode'!AU48</f>
        <v>0</v>
      </c>
      <c r="S48" s="10">
        <f>(Q_pnode!AV48*'C_calculation T_reachcode'!AD48)/'A-IFR_pnode'!AV48</f>
        <v>0</v>
      </c>
      <c r="T48" s="10">
        <f>(Q_pnode!AW48*'C_calculation T_reachcode'!AE48)/'A-IFR_pnode'!AW48</f>
        <v>0</v>
      </c>
      <c r="U48" s="10">
        <f>(Q_pnode!AX48*'C_calculation T_reachcode'!AF48)/'A-IFR_pnode'!AX48</f>
        <v>0</v>
      </c>
      <c r="V48" s="10">
        <f>(Q_pnode!AY48*'C_calculation T_reachcode'!AG48)/'A-IFR_pnode'!AY48</f>
        <v>0</v>
      </c>
      <c r="W48" s="10">
        <f>(Q_pnode!AZ48*'C_calculation T_reachcode'!AH48)/'A-IFR_pnode'!AZ48</f>
        <v>0</v>
      </c>
      <c r="X48" s="10">
        <f>(Q_pnode!BA48*'C_calculation T_reachcode'!AI48)/'A-IFR_pnode'!BA48</f>
        <v>0</v>
      </c>
      <c r="Y48" s="10">
        <f>(Q_pnode!BB48*'C_calculation T_reachcode'!AJ48)/'A-IFR_pnode'!BB48</f>
        <v>0</v>
      </c>
      <c r="Z48" s="10">
        <f>(Q_pnode!BC48*'C_calculation T_reachcode'!AK48)/'A-IFR_pnode'!BC48</f>
        <v>0</v>
      </c>
      <c r="AA48" s="10">
        <f>(Q_pnode!BD48*'C_calculation T_reachcode'!AL48)/'A-IFR_pnode'!BD48</f>
        <v>0</v>
      </c>
      <c r="AB48" s="10">
        <f>(Q_pnode!BE48*'C_calculation T_reachcode'!AM48)/'A-IFR_pnode'!BE48</f>
        <v>0</v>
      </c>
      <c r="AC48" s="10">
        <f>(Q_pnode!BF48*'C_calculation T_reachcode'!AN48)/'A-IFR_pnode'!BF48</f>
        <v>0</v>
      </c>
      <c r="AD48" s="10">
        <f>(Q_pnode!BG48*'C_calculation T_reachcode'!AO48)/'A-IFR_pnode'!BG48</f>
        <v>0</v>
      </c>
      <c r="AF48" s="33">
        <v>17110002000390</v>
      </c>
      <c r="AG48" s="10">
        <f t="shared" si="1"/>
        <v>0</v>
      </c>
      <c r="AH48" s="10">
        <f t="shared" si="2"/>
        <v>0</v>
      </c>
      <c r="AI48" s="10">
        <f t="shared" si="3"/>
        <v>0</v>
      </c>
      <c r="AJ48" s="10">
        <f t="shared" si="4"/>
        <v>0</v>
      </c>
      <c r="AK48" s="10">
        <f t="shared" si="5"/>
        <v>0</v>
      </c>
      <c r="AL48" s="10">
        <f t="shared" si="6"/>
        <v>0</v>
      </c>
      <c r="AM48" s="10">
        <f t="shared" si="7"/>
        <v>0</v>
      </c>
      <c r="AN48" s="10">
        <f t="shared" si="8"/>
        <v>0</v>
      </c>
      <c r="AO48" s="10">
        <f t="shared" si="9"/>
        <v>0</v>
      </c>
      <c r="AP48" s="10">
        <f t="shared" si="10"/>
        <v>0</v>
      </c>
      <c r="AQ48" s="10">
        <f t="shared" si="11"/>
        <v>0</v>
      </c>
      <c r="AR48" s="10">
        <f t="shared" si="12"/>
        <v>0</v>
      </c>
      <c r="AS48" s="10">
        <f t="shared" si="13"/>
        <v>0</v>
      </c>
      <c r="AT48" s="10">
        <f t="shared" si="14"/>
        <v>0</v>
      </c>
      <c r="AU48" s="10">
        <f t="shared" si="15"/>
        <v>0</v>
      </c>
      <c r="AV48" s="10">
        <f t="shared" si="16"/>
        <v>0</v>
      </c>
      <c r="AW48" s="10">
        <f t="shared" si="17"/>
        <v>0</v>
      </c>
      <c r="AX48" s="10">
        <f t="shared" si="18"/>
        <v>0</v>
      </c>
      <c r="AY48" s="10">
        <f t="shared" si="19"/>
        <v>0</v>
      </c>
      <c r="AZ48" s="10">
        <f t="shared" si="20"/>
        <v>0</v>
      </c>
      <c r="BA48" s="10">
        <f t="shared" si="21"/>
        <v>0</v>
      </c>
      <c r="BB48" s="10">
        <f t="shared" si="22"/>
        <v>0</v>
      </c>
      <c r="BC48" s="10">
        <f t="shared" si="23"/>
        <v>0</v>
      </c>
      <c r="BD48" s="10">
        <f t="shared" si="24"/>
        <v>0</v>
      </c>
      <c r="BE48" s="10">
        <f t="shared" si="25"/>
        <v>0</v>
      </c>
    </row>
    <row r="49" spans="1:57" ht="15" x14ac:dyDescent="0.25">
      <c r="A49" s="19" t="s">
        <v>94</v>
      </c>
      <c r="B49" s="11">
        <v>17110002000131</v>
      </c>
      <c r="C49" s="12">
        <v>0.99910169839859009</v>
      </c>
      <c r="D49" s="34">
        <v>102</v>
      </c>
      <c r="F49" s="10">
        <f>(Q_pnode!AI49*'C_calculation T_reachcode'!Q49)/'A-IFR_pnode'!AI49</f>
        <v>0</v>
      </c>
      <c r="G49" s="10">
        <f>(Q_pnode!AJ49*'C_calculation T_reachcode'!R49)/'A-IFR_pnode'!AJ49</f>
        <v>0</v>
      </c>
      <c r="H49" s="10">
        <f>(Q_pnode!AK49*'C_calculation T_reachcode'!S49)/'A-IFR_pnode'!AK49</f>
        <v>0</v>
      </c>
      <c r="I49" s="10">
        <f>(Q_pnode!AL49*'C_calculation T_reachcode'!T49)/'A-IFR_pnode'!AL49</f>
        <v>0</v>
      </c>
      <c r="J49" s="10">
        <f>(Q_pnode!AM49*'C_calculation T_reachcode'!U49)/'A-IFR_pnode'!AM49</f>
        <v>1.4665335694863044E-2</v>
      </c>
      <c r="K49" s="10">
        <f>(Q_pnode!AN49*'C_calculation T_reachcode'!V49)/'A-IFR_pnode'!AN49</f>
        <v>0.28500221718271423</v>
      </c>
      <c r="L49" s="10">
        <f>(Q_pnode!AO49*'C_calculation T_reachcode'!W49)/'A-IFR_pnode'!AO49</f>
        <v>0.27956893808751831</v>
      </c>
      <c r="M49" s="10">
        <f>(Q_pnode!AP49*'C_calculation T_reachcode'!X49)/'A-IFR_pnode'!AP49</f>
        <v>0.14164502742334992</v>
      </c>
      <c r="N49" s="10">
        <f>(Q_pnode!AQ49*'C_calculation T_reachcode'!Y49)/'A-IFR_pnode'!AQ49</f>
        <v>3.1313229124455499E-2</v>
      </c>
      <c r="O49" s="10">
        <f>(Q_pnode!AR49*'C_calculation T_reachcode'!Z49)/'A-IFR_pnode'!AR49</f>
        <v>0</v>
      </c>
      <c r="P49" s="10">
        <f>(Q_pnode!AS49*'C_calculation T_reachcode'!AA49)/'A-IFR_pnode'!AS49</f>
        <v>0</v>
      </c>
      <c r="Q49" s="10">
        <f>(Q_pnode!AT49*'C_calculation T_reachcode'!AB49)/'A-IFR_pnode'!AT49</f>
        <v>0</v>
      </c>
      <c r="R49" s="10">
        <f>(Q_pnode!AU49*'C_calculation T_reachcode'!AC49)/'A-IFR_pnode'!AU49</f>
        <v>0.10994928319922941</v>
      </c>
      <c r="S49" s="10">
        <f>(Q_pnode!AV49*'C_calculation T_reachcode'!AD49)/'A-IFR_pnode'!AV49</f>
        <v>1.4458454032268196E-2</v>
      </c>
      <c r="T49" s="10">
        <f>(Q_pnode!AW49*'C_calculation T_reachcode'!AE49)/'A-IFR_pnode'!AW49</f>
        <v>0</v>
      </c>
      <c r="U49" s="10">
        <f>(Q_pnode!AX49*'C_calculation T_reachcode'!AF49)/'A-IFR_pnode'!AX49</f>
        <v>0.16519216122645924</v>
      </c>
      <c r="V49" s="10">
        <f>(Q_pnode!AY49*'C_calculation T_reachcode'!AG49)/'A-IFR_pnode'!AY49</f>
        <v>0.14423869827203684</v>
      </c>
      <c r="W49" s="10">
        <f>(Q_pnode!AZ49*'C_calculation T_reachcode'!AH49)/'A-IFR_pnode'!AZ49</f>
        <v>9.6583826621074273E-2</v>
      </c>
      <c r="X49" s="10">
        <f>(Q_pnode!BA49*'C_calculation T_reachcode'!AI49)/'A-IFR_pnode'!BA49</f>
        <v>0</v>
      </c>
      <c r="Y49" s="10">
        <f>(Q_pnode!BB49*'C_calculation T_reachcode'!AJ49)/'A-IFR_pnode'!BB49</f>
        <v>1.1288664904969594E-2</v>
      </c>
      <c r="Z49" s="10">
        <f>(Q_pnode!BC49*'C_calculation T_reachcode'!AK49)/'A-IFR_pnode'!BC49</f>
        <v>0.1457469849873089</v>
      </c>
      <c r="AA49" s="10">
        <f>(Q_pnode!BD49*'C_calculation T_reachcode'!AL49)/'A-IFR_pnode'!BD49</f>
        <v>4.5807109508491971E-3</v>
      </c>
      <c r="AB49" s="10">
        <f>(Q_pnode!BE49*'C_calculation T_reachcode'!AM49)/'A-IFR_pnode'!BE49</f>
        <v>0.28787945589437208</v>
      </c>
      <c r="AC49" s="10">
        <f>(Q_pnode!BF49*'C_calculation T_reachcode'!AN49)/'A-IFR_pnode'!BF49</f>
        <v>6.3476815583291615E-2</v>
      </c>
      <c r="AD49" s="10">
        <f>(Q_pnode!BG49*'C_calculation T_reachcode'!AO49)/'A-IFR_pnode'!BG49</f>
        <v>8.1225993139929148E-2</v>
      </c>
      <c r="AF49" s="33">
        <v>17110002000159</v>
      </c>
      <c r="AG49" s="10">
        <f t="shared" si="1"/>
        <v>0</v>
      </c>
      <c r="AH49" s="10">
        <f t="shared" si="2"/>
        <v>0</v>
      </c>
      <c r="AI49" s="10">
        <f t="shared" si="3"/>
        <v>0</v>
      </c>
      <c r="AJ49" s="10">
        <f t="shared" si="4"/>
        <v>0</v>
      </c>
      <c r="AK49" s="10">
        <f t="shared" si="5"/>
        <v>0</v>
      </c>
      <c r="AL49" s="10">
        <f t="shared" si="6"/>
        <v>0</v>
      </c>
      <c r="AM49" s="10">
        <f t="shared" si="7"/>
        <v>0</v>
      </c>
      <c r="AN49" s="10">
        <f t="shared" si="8"/>
        <v>0</v>
      </c>
      <c r="AO49" s="10">
        <f t="shared" si="9"/>
        <v>0</v>
      </c>
      <c r="AP49" s="10">
        <f t="shared" si="10"/>
        <v>0</v>
      </c>
      <c r="AQ49" s="10">
        <f t="shared" si="11"/>
        <v>0</v>
      </c>
      <c r="AR49" s="10">
        <f t="shared" si="12"/>
        <v>0</v>
      </c>
      <c r="AS49" s="10">
        <f t="shared" si="13"/>
        <v>0</v>
      </c>
      <c r="AT49" s="10">
        <f t="shared" si="14"/>
        <v>0</v>
      </c>
      <c r="AU49" s="10">
        <f t="shared" si="15"/>
        <v>0</v>
      </c>
      <c r="AV49" s="10">
        <f t="shared" si="16"/>
        <v>0</v>
      </c>
      <c r="AW49" s="10">
        <f t="shared" si="17"/>
        <v>0</v>
      </c>
      <c r="AX49" s="10">
        <f t="shared" si="18"/>
        <v>0</v>
      </c>
      <c r="AY49" s="10">
        <f t="shared" si="19"/>
        <v>0</v>
      </c>
      <c r="AZ49" s="10">
        <f t="shared" si="20"/>
        <v>0</v>
      </c>
      <c r="BA49" s="10">
        <f t="shared" si="21"/>
        <v>0</v>
      </c>
      <c r="BB49" s="10">
        <f t="shared" si="22"/>
        <v>0</v>
      </c>
      <c r="BC49" s="10">
        <f t="shared" si="23"/>
        <v>0</v>
      </c>
      <c r="BD49" s="10">
        <f t="shared" si="24"/>
        <v>0</v>
      </c>
      <c r="BE49" s="10">
        <f t="shared" si="25"/>
        <v>0</v>
      </c>
    </row>
    <row r="50" spans="1:57" ht="15" x14ac:dyDescent="0.25">
      <c r="A50" s="19" t="s">
        <v>96</v>
      </c>
      <c r="B50" s="11">
        <v>17110002000133</v>
      </c>
      <c r="C50" s="12">
        <v>1</v>
      </c>
      <c r="D50" s="34">
        <v>67</v>
      </c>
      <c r="F50" s="10">
        <f>(Q_pnode!AI50*'C_calculation T_reachcode'!Q50)/'A-IFR_pnode'!AI50</f>
        <v>0</v>
      </c>
      <c r="G50" s="10">
        <f>(Q_pnode!AJ50*'C_calculation T_reachcode'!R50)/'A-IFR_pnode'!AJ50</f>
        <v>0</v>
      </c>
      <c r="H50" s="10">
        <f>(Q_pnode!AK50*'C_calculation T_reachcode'!S50)/'A-IFR_pnode'!AK50</f>
        <v>0</v>
      </c>
      <c r="I50" s="10">
        <f>(Q_pnode!AL50*'C_calculation T_reachcode'!T50)/'A-IFR_pnode'!AL50</f>
        <v>0</v>
      </c>
      <c r="J50" s="10">
        <f>(Q_pnode!AM50*'C_calculation T_reachcode'!U50)/'A-IFR_pnode'!AM50</f>
        <v>0</v>
      </c>
      <c r="K50" s="10">
        <f>(Q_pnode!AN50*'C_calculation T_reachcode'!V50)/'A-IFR_pnode'!AN50</f>
        <v>0</v>
      </c>
      <c r="L50" s="10">
        <f>(Q_pnode!AO50*'C_calculation T_reachcode'!W50)/'A-IFR_pnode'!AO50</f>
        <v>1.953340393499578E-2</v>
      </c>
      <c r="M50" s="10">
        <f>(Q_pnode!AP50*'C_calculation T_reachcode'!X50)/'A-IFR_pnode'!AP50</f>
        <v>0</v>
      </c>
      <c r="N50" s="10">
        <f>(Q_pnode!AQ50*'C_calculation T_reachcode'!Y50)/'A-IFR_pnode'!AQ50</f>
        <v>0</v>
      </c>
      <c r="O50" s="10">
        <f>(Q_pnode!AR50*'C_calculation T_reachcode'!Z50)/'A-IFR_pnode'!AR50</f>
        <v>0</v>
      </c>
      <c r="P50" s="10">
        <f>(Q_pnode!AS50*'C_calculation T_reachcode'!AA50)/'A-IFR_pnode'!AS50</f>
        <v>0</v>
      </c>
      <c r="Q50" s="10">
        <f>(Q_pnode!AT50*'C_calculation T_reachcode'!AB50)/'A-IFR_pnode'!AT50</f>
        <v>0</v>
      </c>
      <c r="R50" s="10">
        <f>(Q_pnode!AU50*'C_calculation T_reachcode'!AC50)/'A-IFR_pnode'!AU50</f>
        <v>2.2522681163761101E-3</v>
      </c>
      <c r="S50" s="10">
        <f>(Q_pnode!AV50*'C_calculation T_reachcode'!AD50)/'A-IFR_pnode'!AV50</f>
        <v>0</v>
      </c>
      <c r="T50" s="10">
        <f>(Q_pnode!AW50*'C_calculation T_reachcode'!AE50)/'A-IFR_pnode'!AW50</f>
        <v>0</v>
      </c>
      <c r="U50" s="10">
        <f>(Q_pnode!AX50*'C_calculation T_reachcode'!AF50)/'A-IFR_pnode'!AX50</f>
        <v>4.7665641674203268E-3</v>
      </c>
      <c r="V50" s="10">
        <f>(Q_pnode!AY50*'C_calculation T_reachcode'!AG50)/'A-IFR_pnode'!AY50</f>
        <v>4.79442852142903E-3</v>
      </c>
      <c r="W50" s="10">
        <f>(Q_pnode!AZ50*'C_calculation T_reachcode'!AH50)/'A-IFR_pnode'!AZ50</f>
        <v>0</v>
      </c>
      <c r="X50" s="10">
        <f>(Q_pnode!BA50*'C_calculation T_reachcode'!AI50)/'A-IFR_pnode'!BA50</f>
        <v>0</v>
      </c>
      <c r="Y50" s="10">
        <f>(Q_pnode!BB50*'C_calculation T_reachcode'!AJ50)/'A-IFR_pnode'!BB50</f>
        <v>0</v>
      </c>
      <c r="Z50" s="10">
        <f>(Q_pnode!BC50*'C_calculation T_reachcode'!AK50)/'A-IFR_pnode'!BC50</f>
        <v>4.0233573971692653E-3</v>
      </c>
      <c r="AA50" s="10">
        <f>(Q_pnode!BD50*'C_calculation T_reachcode'!AL50)/'A-IFR_pnode'!BD50</f>
        <v>0</v>
      </c>
      <c r="AB50" s="10">
        <f>(Q_pnode!BE50*'C_calculation T_reachcode'!AM50)/'A-IFR_pnode'!BE50</f>
        <v>1.0359858711435369E-2</v>
      </c>
      <c r="AC50" s="10">
        <f>(Q_pnode!BF50*'C_calculation T_reachcode'!AN50)/'A-IFR_pnode'!BF50</f>
        <v>0</v>
      </c>
      <c r="AD50" s="10">
        <f>(Q_pnode!BG50*'C_calculation T_reachcode'!AO50)/'A-IFR_pnode'!BG50</f>
        <v>0</v>
      </c>
      <c r="AF50" s="33">
        <v>17110002000161</v>
      </c>
      <c r="AG50" s="10">
        <f t="shared" si="1"/>
        <v>0</v>
      </c>
      <c r="AH50" s="10">
        <f t="shared" si="2"/>
        <v>0</v>
      </c>
      <c r="AI50" s="10">
        <f t="shared" si="3"/>
        <v>0</v>
      </c>
      <c r="AJ50" s="10">
        <f t="shared" si="4"/>
        <v>0</v>
      </c>
      <c r="AK50" s="10">
        <f t="shared" si="5"/>
        <v>1.6529967240912109E-2</v>
      </c>
      <c r="AL50" s="10">
        <f t="shared" si="6"/>
        <v>0</v>
      </c>
      <c r="AM50" s="10">
        <f t="shared" si="7"/>
        <v>0</v>
      </c>
      <c r="AN50" s="10">
        <f t="shared" si="8"/>
        <v>0</v>
      </c>
      <c r="AO50" s="10">
        <f t="shared" si="9"/>
        <v>0</v>
      </c>
      <c r="AP50" s="10">
        <f t="shared" si="10"/>
        <v>0</v>
      </c>
      <c r="AQ50" s="10">
        <f t="shared" si="11"/>
        <v>0</v>
      </c>
      <c r="AR50" s="10">
        <f t="shared" si="12"/>
        <v>0</v>
      </c>
      <c r="AS50" s="10">
        <f t="shared" si="13"/>
        <v>1.0959366917001072E-3</v>
      </c>
      <c r="AT50" s="10">
        <f t="shared" si="14"/>
        <v>0</v>
      </c>
      <c r="AU50" s="10">
        <f t="shared" si="15"/>
        <v>0</v>
      </c>
      <c r="AV50" s="10">
        <f t="shared" si="16"/>
        <v>2.4766766658309708E-3</v>
      </c>
      <c r="AW50" s="10">
        <f t="shared" si="17"/>
        <v>0</v>
      </c>
      <c r="AX50" s="10">
        <f t="shared" si="18"/>
        <v>3.0472785652716E-3</v>
      </c>
      <c r="AY50" s="10">
        <f t="shared" si="19"/>
        <v>0</v>
      </c>
      <c r="AZ50" s="10">
        <f t="shared" si="20"/>
        <v>0</v>
      </c>
      <c r="BA50" s="10">
        <f t="shared" si="21"/>
        <v>2.008316966962314E-3</v>
      </c>
      <c r="BB50" s="10">
        <f t="shared" si="22"/>
        <v>3.8249043479902903E-3</v>
      </c>
      <c r="BC50" s="10">
        <f t="shared" si="23"/>
        <v>0</v>
      </c>
      <c r="BD50" s="10">
        <f t="shared" si="24"/>
        <v>0</v>
      </c>
      <c r="BE50" s="10">
        <f t="shared" si="25"/>
        <v>2.3724377566792828E-3</v>
      </c>
    </row>
    <row r="51" spans="1:57" ht="15" x14ac:dyDescent="0.25">
      <c r="A51" s="19" t="s">
        <v>98</v>
      </c>
      <c r="B51" s="11">
        <v>17110002000134</v>
      </c>
      <c r="C51" s="12">
        <v>0.87108761072158813</v>
      </c>
      <c r="D51" s="34">
        <v>67</v>
      </c>
      <c r="F51" s="10">
        <f>(Q_pnode!AI51*'C_calculation T_reachcode'!Q51)/'A-IFR_pnode'!AI51</f>
        <v>0</v>
      </c>
      <c r="G51" s="10">
        <f>(Q_pnode!AJ51*'C_calculation T_reachcode'!R51)/'A-IFR_pnode'!AJ51</f>
        <v>0</v>
      </c>
      <c r="H51" s="10">
        <f>(Q_pnode!AK51*'C_calculation T_reachcode'!S51)/'A-IFR_pnode'!AK51</f>
        <v>0</v>
      </c>
      <c r="I51" s="10">
        <f>(Q_pnode!AL51*'C_calculation T_reachcode'!T51)/'A-IFR_pnode'!AL51</f>
        <v>0</v>
      </c>
      <c r="J51" s="10">
        <f>(Q_pnode!AM51*'C_calculation T_reachcode'!U51)/'A-IFR_pnode'!AM51</f>
        <v>0</v>
      </c>
      <c r="K51" s="10">
        <f>(Q_pnode!AN51*'C_calculation T_reachcode'!V51)/'A-IFR_pnode'!AN51</f>
        <v>2.4327947371332453E-2</v>
      </c>
      <c r="L51" s="10">
        <f>(Q_pnode!AO51*'C_calculation T_reachcode'!W51)/'A-IFR_pnode'!AO51</f>
        <v>1.4646557272892239E-2</v>
      </c>
      <c r="M51" s="10">
        <f>(Q_pnode!AP51*'C_calculation T_reachcode'!X51)/'A-IFR_pnode'!AP51</f>
        <v>0</v>
      </c>
      <c r="N51" s="10">
        <f>(Q_pnode!AQ51*'C_calculation T_reachcode'!Y51)/'A-IFR_pnode'!AQ51</f>
        <v>0</v>
      </c>
      <c r="O51" s="10">
        <f>(Q_pnode!AR51*'C_calculation T_reachcode'!Z51)/'A-IFR_pnode'!AR51</f>
        <v>0</v>
      </c>
      <c r="P51" s="10">
        <f>(Q_pnode!AS51*'C_calculation T_reachcode'!AA51)/'A-IFR_pnode'!AS51</f>
        <v>0</v>
      </c>
      <c r="Q51" s="10">
        <f>(Q_pnode!AT51*'C_calculation T_reachcode'!AB51)/'A-IFR_pnode'!AT51</f>
        <v>0</v>
      </c>
      <c r="R51" s="10">
        <f>(Q_pnode!AU51*'C_calculation T_reachcode'!AC51)/'A-IFR_pnode'!AU51</f>
        <v>4.2187223576602142E-3</v>
      </c>
      <c r="S51" s="10">
        <f>(Q_pnode!AV51*'C_calculation T_reachcode'!AD51)/'A-IFR_pnode'!AV51</f>
        <v>0</v>
      </c>
      <c r="T51" s="10">
        <f>(Q_pnode!AW51*'C_calculation T_reachcode'!AE51)/'A-IFR_pnode'!AW51</f>
        <v>0</v>
      </c>
      <c r="U51" s="10">
        <f>(Q_pnode!AX51*'C_calculation T_reachcode'!AF51)/'A-IFR_pnode'!AX51</f>
        <v>8.9282491174599455E-3</v>
      </c>
      <c r="V51" s="10">
        <f>(Q_pnode!AY51*'C_calculation T_reachcode'!AG51)/'A-IFR_pnode'!AY51</f>
        <v>3.5949633849576943E-3</v>
      </c>
      <c r="W51" s="10">
        <f>(Q_pnode!AZ51*'C_calculation T_reachcode'!AH51)/'A-IFR_pnode'!AZ51</f>
        <v>6.6878117561502684E-3</v>
      </c>
      <c r="X51" s="10">
        <f>(Q_pnode!BA51*'C_calculation T_reachcode'!AI51)/'A-IFR_pnode'!BA51</f>
        <v>0</v>
      </c>
      <c r="Y51" s="10">
        <f>(Q_pnode!BB51*'C_calculation T_reachcode'!AJ51)/'A-IFR_pnode'!BB51</f>
        <v>0</v>
      </c>
      <c r="Z51" s="10">
        <f>(Q_pnode!BC51*'C_calculation T_reachcode'!AK51)/'A-IFR_pnode'!BC51</f>
        <v>7.5361488629540974E-3</v>
      </c>
      <c r="AA51" s="10">
        <f>(Q_pnode!BD51*'C_calculation T_reachcode'!AL51)/'A-IFR_pnode'!BD51</f>
        <v>0</v>
      </c>
      <c r="AB51" s="10">
        <f>(Q_pnode!BE51*'C_calculation T_reachcode'!AM51)/'A-IFR_pnode'!BE51</f>
        <v>1.9405046517487926E-2</v>
      </c>
      <c r="AC51" s="10">
        <f>(Q_pnode!BF51*'C_calculation T_reachcode'!AN51)/'A-IFR_pnode'!BF51</f>
        <v>0</v>
      </c>
      <c r="AD51" s="10">
        <f>(Q_pnode!BG51*'C_calculation T_reachcode'!AO51)/'A-IFR_pnode'!BG51</f>
        <v>5.4247966225469115E-3</v>
      </c>
      <c r="AF51" s="33">
        <v>17110002001756</v>
      </c>
      <c r="AG51" s="10">
        <f t="shared" si="1"/>
        <v>0</v>
      </c>
      <c r="AH51" s="10">
        <f t="shared" si="2"/>
        <v>0</v>
      </c>
      <c r="AI51" s="10">
        <f t="shared" si="3"/>
        <v>0</v>
      </c>
      <c r="AJ51" s="10">
        <f t="shared" si="4"/>
        <v>0</v>
      </c>
      <c r="AK51" s="10">
        <f t="shared" si="5"/>
        <v>0</v>
      </c>
      <c r="AL51" s="10">
        <f t="shared" si="6"/>
        <v>0</v>
      </c>
      <c r="AM51" s="10">
        <f t="shared" si="7"/>
        <v>0</v>
      </c>
      <c r="AN51" s="10">
        <f t="shared" si="8"/>
        <v>0</v>
      </c>
      <c r="AO51" s="10">
        <f t="shared" si="9"/>
        <v>0</v>
      </c>
      <c r="AP51" s="10">
        <f t="shared" si="10"/>
        <v>0</v>
      </c>
      <c r="AQ51" s="10">
        <f t="shared" si="11"/>
        <v>0</v>
      </c>
      <c r="AR51" s="10">
        <f t="shared" si="12"/>
        <v>0</v>
      </c>
      <c r="AS51" s="10">
        <f t="shared" si="13"/>
        <v>0</v>
      </c>
      <c r="AT51" s="10">
        <f t="shared" si="14"/>
        <v>0</v>
      </c>
      <c r="AU51" s="10">
        <f t="shared" si="15"/>
        <v>0</v>
      </c>
      <c r="AV51" s="10">
        <f t="shared" si="16"/>
        <v>0</v>
      </c>
      <c r="AW51" s="10">
        <f t="shared" si="17"/>
        <v>0</v>
      </c>
      <c r="AX51" s="10">
        <f t="shared" si="18"/>
        <v>0</v>
      </c>
      <c r="AY51" s="10">
        <f t="shared" si="19"/>
        <v>0</v>
      </c>
      <c r="AZ51" s="10">
        <f t="shared" si="20"/>
        <v>0</v>
      </c>
      <c r="BA51" s="10">
        <f t="shared" si="21"/>
        <v>0</v>
      </c>
      <c r="BB51" s="10">
        <f t="shared" si="22"/>
        <v>0</v>
      </c>
      <c r="BC51" s="10">
        <f t="shared" si="23"/>
        <v>0</v>
      </c>
      <c r="BD51" s="10">
        <f t="shared" si="24"/>
        <v>0</v>
      </c>
      <c r="BE51" s="10">
        <f t="shared" si="25"/>
        <v>0</v>
      </c>
    </row>
    <row r="52" spans="1:57" ht="15" x14ac:dyDescent="0.25">
      <c r="A52" s="19" t="s">
        <v>100</v>
      </c>
      <c r="B52" s="11">
        <v>17110002000742</v>
      </c>
      <c r="C52" s="12">
        <v>1</v>
      </c>
      <c r="D52" s="34">
        <v>102</v>
      </c>
      <c r="F52" s="10">
        <f>(Q_pnode!AI52*'C_calculation T_reachcode'!Q52)/'A-IFR_pnode'!AI52</f>
        <v>0</v>
      </c>
      <c r="G52" s="10">
        <f>(Q_pnode!AJ52*'C_calculation T_reachcode'!R52)/'A-IFR_pnode'!AJ52</f>
        <v>0</v>
      </c>
      <c r="H52" s="10">
        <f>(Q_pnode!AK52*'C_calculation T_reachcode'!S52)/'A-IFR_pnode'!AK52</f>
        <v>0</v>
      </c>
      <c r="I52" s="10">
        <f>(Q_pnode!AL52*'C_calculation T_reachcode'!T52)/'A-IFR_pnode'!AL52</f>
        <v>0</v>
      </c>
      <c r="J52" s="10">
        <f>(Q_pnode!AM52*'C_calculation T_reachcode'!U52)/'A-IFR_pnode'!AM52</f>
        <v>0</v>
      </c>
      <c r="K52" s="10">
        <f>(Q_pnode!AN52*'C_calculation T_reachcode'!V52)/'A-IFR_pnode'!AN52</f>
        <v>0</v>
      </c>
      <c r="L52" s="10" t="e">
        <f>(Q_pnode!AO52*'C_calculation T_reachcode'!W52)/'A-IFR_pnode'!AO52</f>
        <v>#DIV/0!</v>
      </c>
      <c r="M52" s="10" t="e">
        <f>(Q_pnode!AP52*'C_calculation T_reachcode'!X52)/'A-IFR_pnode'!AP52</f>
        <v>#DIV/0!</v>
      </c>
      <c r="N52" s="10">
        <f>(Q_pnode!AQ52*'C_calculation T_reachcode'!Y52)/'A-IFR_pnode'!AQ52</f>
        <v>0</v>
      </c>
      <c r="O52" s="10">
        <f>(Q_pnode!AR52*'C_calculation T_reachcode'!Z52)/'A-IFR_pnode'!AR52</f>
        <v>0</v>
      </c>
      <c r="P52" s="10">
        <f>(Q_pnode!AS52*'C_calculation T_reachcode'!AA52)/'A-IFR_pnode'!AS52</f>
        <v>0</v>
      </c>
      <c r="Q52" s="10">
        <f>(Q_pnode!AT52*'C_calculation T_reachcode'!AB52)/'A-IFR_pnode'!AT52</f>
        <v>0</v>
      </c>
      <c r="R52" s="10">
        <f>(Q_pnode!AU52*'C_calculation T_reachcode'!AC52)/'A-IFR_pnode'!AU52</f>
        <v>0</v>
      </c>
      <c r="S52" s="10">
        <f>(Q_pnode!AV52*'C_calculation T_reachcode'!AD52)/'A-IFR_pnode'!AV52</f>
        <v>0</v>
      </c>
      <c r="T52" s="10">
        <f>(Q_pnode!AW52*'C_calculation T_reachcode'!AE52)/'A-IFR_pnode'!AW52</f>
        <v>0</v>
      </c>
      <c r="U52" s="10">
        <f>(Q_pnode!AX52*'C_calculation T_reachcode'!AF52)/'A-IFR_pnode'!AX52</f>
        <v>0</v>
      </c>
      <c r="V52" s="10">
        <f>(Q_pnode!AY52*'C_calculation T_reachcode'!AG52)/'A-IFR_pnode'!AY52</f>
        <v>0</v>
      </c>
      <c r="W52" s="10">
        <f>(Q_pnode!AZ52*'C_calculation T_reachcode'!AH52)/'A-IFR_pnode'!AZ52</f>
        <v>0</v>
      </c>
      <c r="X52" s="10">
        <f>(Q_pnode!BA52*'C_calculation T_reachcode'!AI52)/'A-IFR_pnode'!BA52</f>
        <v>0</v>
      </c>
      <c r="Y52" s="10">
        <f>(Q_pnode!BB52*'C_calculation T_reachcode'!AJ52)/'A-IFR_pnode'!BB52</f>
        <v>0</v>
      </c>
      <c r="Z52" s="10">
        <f>(Q_pnode!BC52*'C_calculation T_reachcode'!AK52)/'A-IFR_pnode'!BC52</f>
        <v>0</v>
      </c>
      <c r="AA52" s="10">
        <f>(Q_pnode!BD52*'C_calculation T_reachcode'!AL52)/'A-IFR_pnode'!BD52</f>
        <v>0</v>
      </c>
      <c r="AB52" s="10">
        <f>(Q_pnode!BE52*'C_calculation T_reachcode'!AM52)/'A-IFR_pnode'!BE52</f>
        <v>0</v>
      </c>
      <c r="AC52" s="10">
        <f>(Q_pnode!BF52*'C_calculation T_reachcode'!AN52)/'A-IFR_pnode'!BF52</f>
        <v>0</v>
      </c>
      <c r="AD52" s="10">
        <f>(Q_pnode!BG52*'C_calculation T_reachcode'!AO52)/'A-IFR_pnode'!BG52</f>
        <v>0</v>
      </c>
      <c r="AF52" s="33">
        <v>17110002000163</v>
      </c>
      <c r="AG52" s="10">
        <f t="shared" si="1"/>
        <v>0</v>
      </c>
      <c r="AH52" s="10">
        <f t="shared" si="2"/>
        <v>0</v>
      </c>
      <c r="AI52" s="10">
        <f t="shared" si="3"/>
        <v>0</v>
      </c>
      <c r="AJ52" s="10">
        <f t="shared" si="4"/>
        <v>0</v>
      </c>
      <c r="AK52" s="10">
        <f t="shared" si="5"/>
        <v>0</v>
      </c>
      <c r="AL52" s="10">
        <f t="shared" si="6"/>
        <v>0</v>
      </c>
      <c r="AM52" s="10">
        <f t="shared" si="7"/>
        <v>0</v>
      </c>
      <c r="AN52" s="10">
        <f t="shared" si="8"/>
        <v>0</v>
      </c>
      <c r="AO52" s="10">
        <f t="shared" si="9"/>
        <v>0</v>
      </c>
      <c r="AP52" s="10">
        <f t="shared" si="10"/>
        <v>0</v>
      </c>
      <c r="AQ52" s="10">
        <f t="shared" si="11"/>
        <v>0</v>
      </c>
      <c r="AR52" s="10">
        <f t="shared" si="12"/>
        <v>0</v>
      </c>
      <c r="AS52" s="10">
        <f t="shared" si="13"/>
        <v>0</v>
      </c>
      <c r="AT52" s="10">
        <f t="shared" si="14"/>
        <v>0</v>
      </c>
      <c r="AU52" s="10">
        <f t="shared" si="15"/>
        <v>0</v>
      </c>
      <c r="AV52" s="10">
        <f t="shared" si="16"/>
        <v>0</v>
      </c>
      <c r="AW52" s="10">
        <f t="shared" si="17"/>
        <v>0</v>
      </c>
      <c r="AX52" s="10">
        <f t="shared" si="18"/>
        <v>0</v>
      </c>
      <c r="AY52" s="10">
        <f t="shared" si="19"/>
        <v>0</v>
      </c>
      <c r="AZ52" s="10">
        <f t="shared" si="20"/>
        <v>0</v>
      </c>
      <c r="BA52" s="10">
        <f t="shared" si="21"/>
        <v>0</v>
      </c>
      <c r="BB52" s="10">
        <f t="shared" si="22"/>
        <v>0</v>
      </c>
      <c r="BC52" s="10">
        <f t="shared" si="23"/>
        <v>0</v>
      </c>
      <c r="BD52" s="10">
        <f t="shared" si="24"/>
        <v>0</v>
      </c>
      <c r="BE52" s="10">
        <f t="shared" si="25"/>
        <v>0</v>
      </c>
    </row>
    <row r="53" spans="1:57" ht="15" x14ac:dyDescent="0.25">
      <c r="A53" s="19" t="s">
        <v>102</v>
      </c>
      <c r="B53" s="11">
        <v>17110002000154</v>
      </c>
      <c r="C53" s="12">
        <v>0.9967760443687439</v>
      </c>
      <c r="D53" s="34">
        <v>98</v>
      </c>
      <c r="F53" s="10">
        <f>(Q_pnode!AI53*'C_calculation T_reachcode'!Q53)/'A-IFR_pnode'!AI53</f>
        <v>0</v>
      </c>
      <c r="G53" s="10">
        <f>(Q_pnode!AJ53*'C_calculation T_reachcode'!R53)/'A-IFR_pnode'!AJ53</f>
        <v>0</v>
      </c>
      <c r="H53" s="10">
        <f>(Q_pnode!AK53*'C_calculation T_reachcode'!S53)/'A-IFR_pnode'!AK53</f>
        <v>0</v>
      </c>
      <c r="I53" s="10">
        <f>(Q_pnode!AL53*'C_calculation T_reachcode'!T53)/'A-IFR_pnode'!AL53</f>
        <v>0</v>
      </c>
      <c r="J53" s="10">
        <f>(Q_pnode!AM53*'C_calculation T_reachcode'!U53)/'A-IFR_pnode'!AM53</f>
        <v>0</v>
      </c>
      <c r="K53" s="10">
        <f>(Q_pnode!AN53*'C_calculation T_reachcode'!V53)/'A-IFR_pnode'!AN53</f>
        <v>0</v>
      </c>
      <c r="L53" s="10">
        <f>(Q_pnode!AO53*'C_calculation T_reachcode'!W53)/'A-IFR_pnode'!AO53</f>
        <v>0</v>
      </c>
      <c r="M53" s="10">
        <f>(Q_pnode!AP53*'C_calculation T_reachcode'!X53)/'A-IFR_pnode'!AP53</f>
        <v>0</v>
      </c>
      <c r="N53" s="10">
        <f>(Q_pnode!AQ53*'C_calculation T_reachcode'!Y53)/'A-IFR_pnode'!AQ53</f>
        <v>0</v>
      </c>
      <c r="O53" s="10">
        <f>(Q_pnode!AR53*'C_calculation T_reachcode'!Z53)/'A-IFR_pnode'!AR53</f>
        <v>0</v>
      </c>
      <c r="P53" s="10">
        <f>(Q_pnode!AS53*'C_calculation T_reachcode'!AA53)/'A-IFR_pnode'!AS53</f>
        <v>0</v>
      </c>
      <c r="Q53" s="10">
        <f>(Q_pnode!AT53*'C_calculation T_reachcode'!AB53)/'A-IFR_pnode'!AT53</f>
        <v>0</v>
      </c>
      <c r="R53" s="10">
        <f>(Q_pnode!AU53*'C_calculation T_reachcode'!AC53)/'A-IFR_pnode'!AU53</f>
        <v>0</v>
      </c>
      <c r="S53" s="10">
        <f>(Q_pnode!AV53*'C_calculation T_reachcode'!AD53)/'A-IFR_pnode'!AV53</f>
        <v>0</v>
      </c>
      <c r="T53" s="10">
        <f>(Q_pnode!AW53*'C_calculation T_reachcode'!AE53)/'A-IFR_pnode'!AW53</f>
        <v>0</v>
      </c>
      <c r="U53" s="10">
        <f>(Q_pnode!AX53*'C_calculation T_reachcode'!AF53)/'A-IFR_pnode'!AX53</f>
        <v>0</v>
      </c>
      <c r="V53" s="10">
        <f>(Q_pnode!AY53*'C_calculation T_reachcode'!AG53)/'A-IFR_pnode'!AY53</f>
        <v>0</v>
      </c>
      <c r="W53" s="10">
        <f>(Q_pnode!AZ53*'C_calculation T_reachcode'!AH53)/'A-IFR_pnode'!AZ53</f>
        <v>0</v>
      </c>
      <c r="X53" s="10">
        <f>(Q_pnode!BA53*'C_calculation T_reachcode'!AI53)/'A-IFR_pnode'!BA53</f>
        <v>0</v>
      </c>
      <c r="Y53" s="10">
        <f>(Q_pnode!BB53*'C_calculation T_reachcode'!AJ53)/'A-IFR_pnode'!BB53</f>
        <v>0</v>
      </c>
      <c r="Z53" s="10">
        <f>(Q_pnode!BC53*'C_calculation T_reachcode'!AK53)/'A-IFR_pnode'!BC53</f>
        <v>0</v>
      </c>
      <c r="AA53" s="10">
        <f>(Q_pnode!BD53*'C_calculation T_reachcode'!AL53)/'A-IFR_pnode'!BD53</f>
        <v>0</v>
      </c>
      <c r="AB53" s="10">
        <f>(Q_pnode!BE53*'C_calculation T_reachcode'!AM53)/'A-IFR_pnode'!BE53</f>
        <v>0</v>
      </c>
      <c r="AC53" s="10">
        <f>(Q_pnode!BF53*'C_calculation T_reachcode'!AN53)/'A-IFR_pnode'!BF53</f>
        <v>0</v>
      </c>
      <c r="AD53" s="10">
        <f>(Q_pnode!BG53*'C_calculation T_reachcode'!AO53)/'A-IFR_pnode'!BG53</f>
        <v>0</v>
      </c>
      <c r="AF53" s="33">
        <v>17110002000848</v>
      </c>
      <c r="AG53" s="10">
        <f t="shared" si="1"/>
        <v>0</v>
      </c>
      <c r="AH53" s="10">
        <f t="shared" si="2"/>
        <v>0</v>
      </c>
      <c r="AI53" s="10">
        <f t="shared" si="3"/>
        <v>0</v>
      </c>
      <c r="AJ53" s="10">
        <f t="shared" si="4"/>
        <v>0</v>
      </c>
      <c r="AK53" s="10">
        <f t="shared" si="5"/>
        <v>0</v>
      </c>
      <c r="AL53" s="10">
        <f t="shared" si="6"/>
        <v>0</v>
      </c>
      <c r="AM53" s="10">
        <f t="shared" si="7"/>
        <v>0</v>
      </c>
      <c r="AN53" s="10">
        <f t="shared" si="8"/>
        <v>0</v>
      </c>
      <c r="AO53" s="10">
        <f t="shared" si="9"/>
        <v>0</v>
      </c>
      <c r="AP53" s="10">
        <f t="shared" si="10"/>
        <v>0</v>
      </c>
      <c r="AQ53" s="10">
        <f t="shared" si="11"/>
        <v>0</v>
      </c>
      <c r="AR53" s="10">
        <f t="shared" si="12"/>
        <v>0</v>
      </c>
      <c r="AS53" s="10">
        <f t="shared" si="13"/>
        <v>0</v>
      </c>
      <c r="AT53" s="10">
        <f t="shared" si="14"/>
        <v>0</v>
      </c>
      <c r="AU53" s="10">
        <f t="shared" si="15"/>
        <v>0</v>
      </c>
      <c r="AV53" s="10">
        <f t="shared" si="16"/>
        <v>0</v>
      </c>
      <c r="AW53" s="10">
        <f t="shared" si="17"/>
        <v>0</v>
      </c>
      <c r="AX53" s="10">
        <f t="shared" si="18"/>
        <v>0</v>
      </c>
      <c r="AY53" s="10">
        <f t="shared" si="19"/>
        <v>0</v>
      </c>
      <c r="AZ53" s="10">
        <f t="shared" si="20"/>
        <v>0</v>
      </c>
      <c r="BA53" s="10">
        <f t="shared" si="21"/>
        <v>0</v>
      </c>
      <c r="BB53" s="10">
        <f t="shared" si="22"/>
        <v>0</v>
      </c>
      <c r="BC53" s="10">
        <f t="shared" si="23"/>
        <v>0</v>
      </c>
      <c r="BD53" s="10">
        <f t="shared" si="24"/>
        <v>0</v>
      </c>
      <c r="BE53" s="10">
        <f t="shared" si="25"/>
        <v>0</v>
      </c>
    </row>
    <row r="54" spans="1:57" ht="15" x14ac:dyDescent="0.25">
      <c r="A54" s="19" t="s">
        <v>105</v>
      </c>
      <c r="B54" s="11">
        <v>17110002000154</v>
      </c>
      <c r="C54" s="12">
        <v>0.84759247303009033</v>
      </c>
      <c r="D54" s="34">
        <v>98</v>
      </c>
      <c r="F54" s="10">
        <f>(Q_pnode!AI54*'C_calculation T_reachcode'!Q54)/'A-IFR_pnode'!AI54</f>
        <v>0</v>
      </c>
      <c r="G54" s="10">
        <f>(Q_pnode!AJ54*'C_calculation T_reachcode'!R54)/'A-IFR_pnode'!AJ54</f>
        <v>0</v>
      </c>
      <c r="H54" s="10">
        <f>(Q_pnode!AK54*'C_calculation T_reachcode'!S54)/'A-IFR_pnode'!AK54</f>
        <v>0</v>
      </c>
      <c r="I54" s="10">
        <f>(Q_pnode!AL54*'C_calculation T_reachcode'!T54)/'A-IFR_pnode'!AL54</f>
        <v>0</v>
      </c>
      <c r="J54" s="10">
        <f>(Q_pnode!AM54*'C_calculation T_reachcode'!U54)/'A-IFR_pnode'!AM54</f>
        <v>0</v>
      </c>
      <c r="K54" s="10">
        <f>(Q_pnode!AN54*'C_calculation T_reachcode'!V54)/'A-IFR_pnode'!AN54</f>
        <v>0</v>
      </c>
      <c r="L54" s="10">
        <f>(Q_pnode!AO54*'C_calculation T_reachcode'!W54)/'A-IFR_pnode'!AO54</f>
        <v>0</v>
      </c>
      <c r="M54" s="10">
        <f>(Q_pnode!AP54*'C_calculation T_reachcode'!X54)/'A-IFR_pnode'!AP54</f>
        <v>0</v>
      </c>
      <c r="N54" s="10">
        <f>(Q_pnode!AQ54*'C_calculation T_reachcode'!Y54)/'A-IFR_pnode'!AQ54</f>
        <v>0</v>
      </c>
      <c r="O54" s="10">
        <f>(Q_pnode!AR54*'C_calculation T_reachcode'!Z54)/'A-IFR_pnode'!AR54</f>
        <v>0</v>
      </c>
      <c r="P54" s="10">
        <f>(Q_pnode!AS54*'C_calculation T_reachcode'!AA54)/'A-IFR_pnode'!AS54</f>
        <v>0</v>
      </c>
      <c r="Q54" s="10">
        <f>(Q_pnode!AT54*'C_calculation T_reachcode'!AB54)/'A-IFR_pnode'!AT54</f>
        <v>0</v>
      </c>
      <c r="R54" s="10">
        <f>(Q_pnode!AU54*'C_calculation T_reachcode'!AC54)/'A-IFR_pnode'!AU54</f>
        <v>0</v>
      </c>
      <c r="S54" s="10">
        <f>(Q_pnode!AV54*'C_calculation T_reachcode'!AD54)/'A-IFR_pnode'!AV54</f>
        <v>0</v>
      </c>
      <c r="T54" s="10">
        <f>(Q_pnode!AW54*'C_calculation T_reachcode'!AE54)/'A-IFR_pnode'!AW54</f>
        <v>0</v>
      </c>
      <c r="U54" s="10">
        <f>(Q_pnode!AX54*'C_calculation T_reachcode'!AF54)/'A-IFR_pnode'!AX54</f>
        <v>0</v>
      </c>
      <c r="V54" s="10">
        <f>(Q_pnode!AY54*'C_calculation T_reachcode'!AG54)/'A-IFR_pnode'!AY54</f>
        <v>0</v>
      </c>
      <c r="W54" s="10">
        <f>(Q_pnode!AZ54*'C_calculation T_reachcode'!AH54)/'A-IFR_pnode'!AZ54</f>
        <v>0</v>
      </c>
      <c r="X54" s="10">
        <f>(Q_pnode!BA54*'C_calculation T_reachcode'!AI54)/'A-IFR_pnode'!BA54</f>
        <v>0</v>
      </c>
      <c r="Y54" s="10">
        <f>(Q_pnode!BB54*'C_calculation T_reachcode'!AJ54)/'A-IFR_pnode'!BB54</f>
        <v>0</v>
      </c>
      <c r="Z54" s="10">
        <f>(Q_pnode!BC54*'C_calculation T_reachcode'!AK54)/'A-IFR_pnode'!BC54</f>
        <v>0</v>
      </c>
      <c r="AA54" s="10">
        <f>(Q_pnode!BD54*'C_calculation T_reachcode'!AL54)/'A-IFR_pnode'!BD54</f>
        <v>0</v>
      </c>
      <c r="AB54" s="10">
        <f>(Q_pnode!BE54*'C_calculation T_reachcode'!AM54)/'A-IFR_pnode'!BE54</f>
        <v>0</v>
      </c>
      <c r="AC54" s="10">
        <f>(Q_pnode!BF54*'C_calculation T_reachcode'!AN54)/'A-IFR_pnode'!BF54</f>
        <v>0</v>
      </c>
      <c r="AD54" s="10">
        <f>(Q_pnode!BG54*'C_calculation T_reachcode'!AO54)/'A-IFR_pnode'!BG54</f>
        <v>0</v>
      </c>
      <c r="AF54" s="33">
        <v>17110002000850</v>
      </c>
      <c r="AG54" s="10" t="e">
        <f t="shared" si="1"/>
        <v>#DIV/0!</v>
      </c>
      <c r="AH54" s="10">
        <f t="shared" si="2"/>
        <v>0</v>
      </c>
      <c r="AI54" s="10">
        <f t="shared" si="3"/>
        <v>0</v>
      </c>
      <c r="AJ54" s="10">
        <f t="shared" si="4"/>
        <v>0</v>
      </c>
      <c r="AK54" s="10">
        <f t="shared" si="5"/>
        <v>0</v>
      </c>
      <c r="AL54" s="10">
        <f t="shared" si="6"/>
        <v>0</v>
      </c>
      <c r="AM54" s="10">
        <f t="shared" si="7"/>
        <v>0</v>
      </c>
      <c r="AN54" s="10">
        <f t="shared" si="8"/>
        <v>0</v>
      </c>
      <c r="AO54" s="10">
        <f t="shared" si="9"/>
        <v>0</v>
      </c>
      <c r="AP54" s="10">
        <f t="shared" si="10"/>
        <v>0</v>
      </c>
      <c r="AQ54" s="10">
        <f t="shared" si="11"/>
        <v>0</v>
      </c>
      <c r="AR54" s="10">
        <f t="shared" si="12"/>
        <v>0</v>
      </c>
      <c r="AS54" s="10">
        <f t="shared" si="13"/>
        <v>0</v>
      </c>
      <c r="AT54" s="10">
        <f t="shared" si="14"/>
        <v>0</v>
      </c>
      <c r="AU54" s="10">
        <f t="shared" si="15"/>
        <v>0</v>
      </c>
      <c r="AV54" s="10">
        <f t="shared" si="16"/>
        <v>0</v>
      </c>
      <c r="AW54" s="10">
        <f t="shared" si="17"/>
        <v>0</v>
      </c>
      <c r="AX54" s="10">
        <f t="shared" si="18"/>
        <v>0</v>
      </c>
      <c r="AY54" s="10">
        <f t="shared" si="19"/>
        <v>0</v>
      </c>
      <c r="AZ54" s="10">
        <f t="shared" si="20"/>
        <v>0</v>
      </c>
      <c r="BA54" s="10">
        <f t="shared" si="21"/>
        <v>0</v>
      </c>
      <c r="BB54" s="10">
        <f t="shared" si="22"/>
        <v>0</v>
      </c>
      <c r="BC54" s="10">
        <f t="shared" si="23"/>
        <v>0</v>
      </c>
      <c r="BD54" s="10">
        <f t="shared" si="24"/>
        <v>0</v>
      </c>
      <c r="BE54" s="10">
        <f t="shared" si="25"/>
        <v>0</v>
      </c>
    </row>
    <row r="55" spans="1:57" ht="15" x14ac:dyDescent="0.25">
      <c r="A55" s="19" t="s">
        <v>106</v>
      </c>
      <c r="B55" s="11">
        <v>17110002000136</v>
      </c>
      <c r="C55" s="12">
        <v>0.99970817565917969</v>
      </c>
      <c r="D55" s="34">
        <v>114</v>
      </c>
      <c r="F55" s="10">
        <f>(Q_pnode!AI55*'C_calculation T_reachcode'!Q55)/'A-IFR_pnode'!AI55</f>
        <v>0</v>
      </c>
      <c r="G55" s="10">
        <f>(Q_pnode!AJ55*'C_calculation T_reachcode'!R55)/'A-IFR_pnode'!AJ55</f>
        <v>0</v>
      </c>
      <c r="H55" s="10">
        <f>(Q_pnode!AK55*'C_calculation T_reachcode'!S55)/'A-IFR_pnode'!AK55</f>
        <v>0</v>
      </c>
      <c r="I55" s="10">
        <f>(Q_pnode!AL55*'C_calculation T_reachcode'!T55)/'A-IFR_pnode'!AL55</f>
        <v>0</v>
      </c>
      <c r="J55" s="10">
        <f>(Q_pnode!AM55*'C_calculation T_reachcode'!U55)/'A-IFR_pnode'!AM55</f>
        <v>0</v>
      </c>
      <c r="K55" s="10">
        <f>(Q_pnode!AN55*'C_calculation T_reachcode'!V55)/'A-IFR_pnode'!AN55</f>
        <v>0</v>
      </c>
      <c r="L55" s="10">
        <f>(Q_pnode!AO55*'C_calculation T_reachcode'!W55)/'A-IFR_pnode'!AO55</f>
        <v>1.4382349031628246E-2</v>
      </c>
      <c r="M55" s="10">
        <f>(Q_pnode!AP55*'C_calculation T_reachcode'!X55)/'A-IFR_pnode'!AP55</f>
        <v>0</v>
      </c>
      <c r="N55" s="10">
        <f>(Q_pnode!AQ55*'C_calculation T_reachcode'!Y55)/'A-IFR_pnode'!AQ55</f>
        <v>0</v>
      </c>
      <c r="O55" s="10">
        <f>(Q_pnode!AR55*'C_calculation T_reachcode'!Z55)/'A-IFR_pnode'!AR55</f>
        <v>0</v>
      </c>
      <c r="P55" s="10">
        <f>(Q_pnode!AS55*'C_calculation T_reachcode'!AA55)/'A-IFR_pnode'!AS55</f>
        <v>0</v>
      </c>
      <c r="Q55" s="10">
        <f>(Q_pnode!AT55*'C_calculation T_reachcode'!AB55)/'A-IFR_pnode'!AT55</f>
        <v>0</v>
      </c>
      <c r="R55" s="10">
        <f>(Q_pnode!AU55*'C_calculation T_reachcode'!AC55)/'A-IFR_pnode'!AU55</f>
        <v>3.4610239264215338E-3</v>
      </c>
      <c r="S55" s="10">
        <f>(Q_pnode!AV55*'C_calculation T_reachcode'!AD55)/'A-IFR_pnode'!AV55</f>
        <v>0</v>
      </c>
      <c r="T55" s="10">
        <f>(Q_pnode!AW55*'C_calculation T_reachcode'!AE55)/'A-IFR_pnode'!AW55</f>
        <v>0</v>
      </c>
      <c r="U55" s="10">
        <f>(Q_pnode!AX55*'C_calculation T_reachcode'!AF55)/'A-IFR_pnode'!AX55</f>
        <v>6.7580672837189186E-3</v>
      </c>
      <c r="V55" s="10">
        <f>(Q_pnode!AY55*'C_calculation T_reachcode'!AG55)/'A-IFR_pnode'!AY55</f>
        <v>5.6025967420371241E-3</v>
      </c>
      <c r="W55" s="10">
        <f>(Q_pnode!AZ55*'C_calculation T_reachcode'!AH55)/'A-IFR_pnode'!AZ55</f>
        <v>0</v>
      </c>
      <c r="X55" s="10">
        <f>(Q_pnode!BA55*'C_calculation T_reachcode'!AI55)/'A-IFR_pnode'!BA55</f>
        <v>0</v>
      </c>
      <c r="Y55" s="10">
        <f>(Q_pnode!BB55*'C_calculation T_reachcode'!AJ55)/'A-IFR_pnode'!BB55</f>
        <v>0</v>
      </c>
      <c r="Z55" s="10">
        <f>(Q_pnode!BC55*'C_calculation T_reachcode'!AK55)/'A-IFR_pnode'!BC55</f>
        <v>6.1788908397954175E-3</v>
      </c>
      <c r="AA55" s="10">
        <f>(Q_pnode!BD55*'C_calculation T_reachcode'!AL55)/'A-IFR_pnode'!BD55</f>
        <v>0</v>
      </c>
      <c r="AB55" s="10">
        <f>(Q_pnode!BE55*'C_calculation T_reachcode'!AM55)/'A-IFR_pnode'!BE55</f>
        <v>9.0379402604285706E-3</v>
      </c>
      <c r="AC55" s="10">
        <f>(Q_pnode!BF55*'C_calculation T_reachcode'!AN55)/'A-IFR_pnode'!BF55</f>
        <v>0</v>
      </c>
      <c r="AD55" s="10">
        <f>(Q_pnode!BG55*'C_calculation T_reachcode'!AO55)/'A-IFR_pnode'!BG55</f>
        <v>0</v>
      </c>
      <c r="AF55" s="33">
        <v>17110002000169</v>
      </c>
      <c r="AG55" s="10" t="e">
        <f t="shared" si="1"/>
        <v>#DIV/0!</v>
      </c>
      <c r="AH55" s="10">
        <f t="shared" si="2"/>
        <v>0</v>
      </c>
      <c r="AI55" s="10">
        <f t="shared" si="3"/>
        <v>0</v>
      </c>
      <c r="AJ55" s="10" t="e">
        <f t="shared" si="4"/>
        <v>#DIV/0!</v>
      </c>
      <c r="AK55" s="10">
        <f t="shared" si="5"/>
        <v>0</v>
      </c>
      <c r="AL55" s="10">
        <f t="shared" si="6"/>
        <v>0</v>
      </c>
      <c r="AM55" s="10">
        <f t="shared" si="7"/>
        <v>0</v>
      </c>
      <c r="AN55" s="10">
        <f t="shared" si="8"/>
        <v>0</v>
      </c>
      <c r="AO55" s="10">
        <f t="shared" si="9"/>
        <v>0</v>
      </c>
      <c r="AP55" s="10">
        <f t="shared" si="10"/>
        <v>0</v>
      </c>
      <c r="AQ55" s="10">
        <f t="shared" si="11"/>
        <v>0</v>
      </c>
      <c r="AR55" s="10">
        <f t="shared" si="12"/>
        <v>0</v>
      </c>
      <c r="AS55" s="10">
        <f t="shared" si="13"/>
        <v>0</v>
      </c>
      <c r="AT55" s="10">
        <f t="shared" si="14"/>
        <v>0</v>
      </c>
      <c r="AU55" s="10">
        <f t="shared" si="15"/>
        <v>0</v>
      </c>
      <c r="AV55" s="10">
        <f t="shared" si="16"/>
        <v>0</v>
      </c>
      <c r="AW55" s="10">
        <f t="shared" si="17"/>
        <v>0</v>
      </c>
      <c r="AX55" s="10">
        <f t="shared" si="18"/>
        <v>0</v>
      </c>
      <c r="AY55" s="10">
        <f t="shared" si="19"/>
        <v>0</v>
      </c>
      <c r="AZ55" s="10">
        <f t="shared" si="20"/>
        <v>0</v>
      </c>
      <c r="BA55" s="10">
        <f t="shared" si="21"/>
        <v>0</v>
      </c>
      <c r="BB55" s="10">
        <f t="shared" si="22"/>
        <v>0</v>
      </c>
      <c r="BC55" s="10">
        <f t="shared" si="23"/>
        <v>0</v>
      </c>
      <c r="BD55" s="10">
        <f t="shared" si="24"/>
        <v>0</v>
      </c>
      <c r="BE55" s="10">
        <f t="shared" si="25"/>
        <v>0</v>
      </c>
    </row>
    <row r="56" spans="1:57" ht="15" x14ac:dyDescent="0.25">
      <c r="A56" s="19" t="s">
        <v>107</v>
      </c>
      <c r="B56" s="11">
        <v>17110002000137</v>
      </c>
      <c r="C56" s="12">
        <v>0.99895405769348145</v>
      </c>
      <c r="D56" s="34">
        <v>648</v>
      </c>
      <c r="F56" s="10" t="e">
        <f>(Q_pnode!AI56*'C_calculation T_reachcode'!Q56)/'A-IFR_pnode'!AI56</f>
        <v>#DIV/0!</v>
      </c>
      <c r="G56" s="10" t="e">
        <f>(Q_pnode!AJ56*'C_calculation T_reachcode'!R56)/'A-IFR_pnode'!AJ56</f>
        <v>#DIV/0!</v>
      </c>
      <c r="H56" s="10" t="e">
        <f>(Q_pnode!AK56*'C_calculation T_reachcode'!S56)/'A-IFR_pnode'!AK56</f>
        <v>#DIV/0!</v>
      </c>
      <c r="I56" s="10" t="e">
        <f>(Q_pnode!AL56*'C_calculation T_reachcode'!T56)/'A-IFR_pnode'!AL56</f>
        <v>#DIV/0!</v>
      </c>
      <c r="J56" s="10">
        <f>(Q_pnode!AM56*'C_calculation T_reachcode'!U56)/'A-IFR_pnode'!AM56</f>
        <v>0</v>
      </c>
      <c r="K56" s="10">
        <f>(Q_pnode!AN56*'C_calculation T_reachcode'!V56)/'A-IFR_pnode'!AN56</f>
        <v>0</v>
      </c>
      <c r="L56" s="10">
        <f>(Q_pnode!AO56*'C_calculation T_reachcode'!W56)/'A-IFR_pnode'!AO56</f>
        <v>0</v>
      </c>
      <c r="M56" s="10">
        <f>(Q_pnode!AP56*'C_calculation T_reachcode'!X56)/'A-IFR_pnode'!AP56</f>
        <v>0</v>
      </c>
      <c r="N56" s="10">
        <f>(Q_pnode!AQ56*'C_calculation T_reachcode'!Y56)/'A-IFR_pnode'!AQ56</f>
        <v>0</v>
      </c>
      <c r="O56" s="10">
        <f>(Q_pnode!AR56*'C_calculation T_reachcode'!Z56)/'A-IFR_pnode'!AR56</f>
        <v>0</v>
      </c>
      <c r="P56" s="10">
        <f>(Q_pnode!AS56*'C_calculation T_reachcode'!AA56)/'A-IFR_pnode'!AS56</f>
        <v>0</v>
      </c>
      <c r="Q56" s="10">
        <f>(Q_pnode!AT56*'C_calculation T_reachcode'!AB56)/'A-IFR_pnode'!AT56</f>
        <v>0</v>
      </c>
      <c r="R56" s="10">
        <f>(Q_pnode!AU56*'C_calculation T_reachcode'!AC56)/'A-IFR_pnode'!AU56</f>
        <v>0</v>
      </c>
      <c r="S56" s="10">
        <f>(Q_pnode!AV56*'C_calculation T_reachcode'!AD56)/'A-IFR_pnode'!AV56</f>
        <v>0</v>
      </c>
      <c r="T56" s="10">
        <f>(Q_pnode!AW56*'C_calculation T_reachcode'!AE56)/'A-IFR_pnode'!AW56</f>
        <v>0</v>
      </c>
      <c r="U56" s="10">
        <f>(Q_pnode!AX56*'C_calculation T_reachcode'!AF56)/'A-IFR_pnode'!AX56</f>
        <v>0</v>
      </c>
      <c r="V56" s="10">
        <f>(Q_pnode!AY56*'C_calculation T_reachcode'!AG56)/'A-IFR_pnode'!AY56</f>
        <v>0</v>
      </c>
      <c r="W56" s="10">
        <f>(Q_pnode!AZ56*'C_calculation T_reachcode'!AH56)/'A-IFR_pnode'!AZ56</f>
        <v>0</v>
      </c>
      <c r="X56" s="10">
        <f>(Q_pnode!BA56*'C_calculation T_reachcode'!AI56)/'A-IFR_pnode'!BA56</f>
        <v>0</v>
      </c>
      <c r="Y56" s="10">
        <f>(Q_pnode!BB56*'C_calculation T_reachcode'!AJ56)/'A-IFR_pnode'!BB56</f>
        <v>0</v>
      </c>
      <c r="Z56" s="10">
        <f>(Q_pnode!BC56*'C_calculation T_reachcode'!AK56)/'A-IFR_pnode'!BC56</f>
        <v>0</v>
      </c>
      <c r="AA56" s="10">
        <f>(Q_pnode!BD56*'C_calculation T_reachcode'!AL56)/'A-IFR_pnode'!BD56</f>
        <v>0</v>
      </c>
      <c r="AB56" s="10">
        <f>(Q_pnode!BE56*'C_calculation T_reachcode'!AM56)/'A-IFR_pnode'!BE56</f>
        <v>0</v>
      </c>
      <c r="AC56" s="10">
        <f>(Q_pnode!BF56*'C_calculation T_reachcode'!AN56)/'A-IFR_pnode'!BF56</f>
        <v>0</v>
      </c>
      <c r="AD56" s="10">
        <f>(Q_pnode!BG56*'C_calculation T_reachcode'!AO56)/'A-IFR_pnode'!BG56</f>
        <v>0</v>
      </c>
      <c r="AF56" s="33">
        <v>17110004000400</v>
      </c>
      <c r="AG56" s="10">
        <f t="shared" si="1"/>
        <v>0</v>
      </c>
      <c r="AH56" s="10">
        <f t="shared" si="2"/>
        <v>0</v>
      </c>
      <c r="AI56" s="10">
        <f t="shared" si="3"/>
        <v>0</v>
      </c>
      <c r="AJ56" s="10">
        <f t="shared" si="4"/>
        <v>0</v>
      </c>
      <c r="AK56" s="10">
        <f t="shared" si="5"/>
        <v>0.12376313600352867</v>
      </c>
      <c r="AL56" s="10">
        <f t="shared" si="6"/>
        <v>0.11827751121467832</v>
      </c>
      <c r="AM56" s="10">
        <f t="shared" si="7"/>
        <v>0.14198653748811635</v>
      </c>
      <c r="AN56" s="10">
        <f t="shared" si="8"/>
        <v>6.6345283442868677E-2</v>
      </c>
      <c r="AO56" s="10">
        <f t="shared" si="9"/>
        <v>1.4922268782169318E-2</v>
      </c>
      <c r="AP56" s="10">
        <f t="shared" si="10"/>
        <v>0</v>
      </c>
      <c r="AQ56" s="10">
        <f t="shared" si="11"/>
        <v>0</v>
      </c>
      <c r="AR56" s="10">
        <f t="shared" si="12"/>
        <v>0</v>
      </c>
      <c r="AS56" s="10">
        <f t="shared" si="13"/>
        <v>4.9438119276676643E-2</v>
      </c>
      <c r="AT56" s="10">
        <f t="shared" si="14"/>
        <v>1.9369961120393801E-2</v>
      </c>
      <c r="AU56" s="10">
        <f t="shared" si="15"/>
        <v>0</v>
      </c>
      <c r="AV56" s="10">
        <f t="shared" si="16"/>
        <v>0.11239531628894277</v>
      </c>
      <c r="AW56" s="10">
        <f t="shared" si="17"/>
        <v>0.1102025332163431</v>
      </c>
      <c r="AX56" s="10">
        <f t="shared" si="18"/>
        <v>5.6483868835788847E-2</v>
      </c>
      <c r="AY56" s="10">
        <f t="shared" si="19"/>
        <v>0</v>
      </c>
      <c r="AZ56" s="10">
        <f t="shared" si="20"/>
        <v>2.0873289475624644E-2</v>
      </c>
      <c r="BA56" s="10">
        <f t="shared" si="21"/>
        <v>0.11302268207965667</v>
      </c>
      <c r="BB56" s="10">
        <f t="shared" si="22"/>
        <v>3.6285661462626427E-2</v>
      </c>
      <c r="BC56" s="10">
        <f t="shared" si="23"/>
        <v>0.14196106626020105</v>
      </c>
      <c r="BD56" s="10">
        <f t="shared" si="24"/>
        <v>5.089451861978761E-2</v>
      </c>
      <c r="BE56" s="10">
        <f t="shared" si="25"/>
        <v>5.549616981218311E-2</v>
      </c>
    </row>
    <row r="57" spans="1:57" ht="15" x14ac:dyDescent="0.25">
      <c r="A57" s="19" t="s">
        <v>109</v>
      </c>
      <c r="B57" s="11">
        <v>17110002000745</v>
      </c>
      <c r="C57" s="12">
        <v>1</v>
      </c>
      <c r="D57" s="34">
        <v>102</v>
      </c>
      <c r="F57" s="10" t="e">
        <f>(Q_pnode!AI57*'C_calculation T_reachcode'!Q57)/'A-IFR_pnode'!AI57</f>
        <v>#DIV/0!</v>
      </c>
      <c r="G57" s="10" t="e">
        <f>(Q_pnode!AJ57*'C_calculation T_reachcode'!R57)/'A-IFR_pnode'!AJ57</f>
        <v>#DIV/0!</v>
      </c>
      <c r="H57" s="10" t="e">
        <f>(Q_pnode!AK57*'C_calculation T_reachcode'!S57)/'A-IFR_pnode'!AK57</f>
        <v>#DIV/0!</v>
      </c>
      <c r="I57" s="10">
        <f>(Q_pnode!AL57*'C_calculation T_reachcode'!T57)/'A-IFR_pnode'!AL57</f>
        <v>0</v>
      </c>
      <c r="J57" s="10" t="e">
        <f>(Q_pnode!AM57*'C_calculation T_reachcode'!U57)/'A-IFR_pnode'!AM57</f>
        <v>#DIV/0!</v>
      </c>
      <c r="K57" s="10">
        <f>(Q_pnode!AN57*'C_calculation T_reachcode'!V57)/'A-IFR_pnode'!AN57</f>
        <v>2.4251142630659646E-2</v>
      </c>
      <c r="L57" s="10">
        <f>(Q_pnode!AO57*'C_calculation T_reachcode'!W57)/'A-IFR_pnode'!AO57</f>
        <v>2.672133040949894E-2</v>
      </c>
      <c r="M57" s="10">
        <f>(Q_pnode!AP57*'C_calculation T_reachcode'!X57)/'A-IFR_pnode'!AP57</f>
        <v>0</v>
      </c>
      <c r="N57" s="10">
        <f>(Q_pnode!AQ57*'C_calculation T_reachcode'!Y57)/'A-IFR_pnode'!AQ57</f>
        <v>0</v>
      </c>
      <c r="O57" s="10">
        <f>(Q_pnode!AR57*'C_calculation T_reachcode'!Z57)/'A-IFR_pnode'!AR57</f>
        <v>0</v>
      </c>
      <c r="P57" s="10">
        <f>(Q_pnode!AS57*'C_calculation T_reachcode'!AA57)/'A-IFR_pnode'!AS57</f>
        <v>0</v>
      </c>
      <c r="Q57" s="10">
        <f>(Q_pnode!AT57*'C_calculation T_reachcode'!AB57)/'A-IFR_pnode'!AT57</f>
        <v>0</v>
      </c>
      <c r="R57" s="10">
        <f>(Q_pnode!AU57*'C_calculation T_reachcode'!AC57)/'A-IFR_pnode'!AU57</f>
        <v>1.1053174842130725E-2</v>
      </c>
      <c r="S57" s="10">
        <f>(Q_pnode!AV57*'C_calculation T_reachcode'!AD57)/'A-IFR_pnode'!AV57</f>
        <v>0</v>
      </c>
      <c r="T57" s="10">
        <f>(Q_pnode!AW57*'C_calculation T_reachcode'!AE57)/'A-IFR_pnode'!AW57</f>
        <v>0</v>
      </c>
      <c r="U57" s="10">
        <f>(Q_pnode!AX57*'C_calculation T_reachcode'!AF57)/'A-IFR_pnode'!AX57</f>
        <v>2.9598969267297912E-2</v>
      </c>
      <c r="V57" s="10">
        <f>(Q_pnode!AY57*'C_calculation T_reachcode'!AG57)/'A-IFR_pnode'!AY57</f>
        <v>8.5753813505689402E-3</v>
      </c>
      <c r="W57" s="10">
        <f>(Q_pnode!AZ57*'C_calculation T_reachcode'!AH57)/'A-IFR_pnode'!AZ57</f>
        <v>1.983405330927215E-2</v>
      </c>
      <c r="X57" s="10">
        <f>(Q_pnode!BA57*'C_calculation T_reachcode'!AI57)/'A-IFR_pnode'!BA57</f>
        <v>0</v>
      </c>
      <c r="Y57" s="10">
        <f>(Q_pnode!BB57*'C_calculation T_reachcode'!AJ57)/'A-IFR_pnode'!BB57</f>
        <v>0</v>
      </c>
      <c r="Z57" s="10">
        <f>(Q_pnode!BC57*'C_calculation T_reachcode'!AK57)/'A-IFR_pnode'!BC57</f>
        <v>3.0467268626109541E-2</v>
      </c>
      <c r="AA57" s="10">
        <f>(Q_pnode!BD57*'C_calculation T_reachcode'!AL57)/'A-IFR_pnode'!BD57</f>
        <v>0</v>
      </c>
      <c r="AB57" s="10">
        <f>(Q_pnode!BE57*'C_calculation T_reachcode'!AM57)/'A-IFR_pnode'!BE57</f>
        <v>2.6195683741073426E-2</v>
      </c>
      <c r="AC57" s="10">
        <f>(Q_pnode!BF57*'C_calculation T_reachcode'!AN57)/'A-IFR_pnode'!BF57</f>
        <v>0</v>
      </c>
      <c r="AD57" s="10">
        <f>(Q_pnode!BG57*'C_calculation T_reachcode'!AO57)/'A-IFR_pnode'!BG57</f>
        <v>2.0016278928642963E-2</v>
      </c>
      <c r="AF57" s="33">
        <v>17110004001001</v>
      </c>
      <c r="AG57" s="10">
        <f t="shared" si="1"/>
        <v>0</v>
      </c>
      <c r="AH57" s="10">
        <f t="shared" si="2"/>
        <v>0</v>
      </c>
      <c r="AI57" s="10">
        <f t="shared" si="3"/>
        <v>0</v>
      </c>
      <c r="AJ57" s="10">
        <f t="shared" si="4"/>
        <v>0</v>
      </c>
      <c r="AK57" s="10">
        <f t="shared" si="5"/>
        <v>0</v>
      </c>
      <c r="AL57" s="10">
        <f t="shared" si="6"/>
        <v>0</v>
      </c>
      <c r="AM57" s="10">
        <f t="shared" si="7"/>
        <v>0</v>
      </c>
      <c r="AN57" s="10">
        <f t="shared" si="8"/>
        <v>0</v>
      </c>
      <c r="AO57" s="10">
        <f t="shared" si="9"/>
        <v>0</v>
      </c>
      <c r="AP57" s="10">
        <f t="shared" si="10"/>
        <v>0</v>
      </c>
      <c r="AQ57" s="10">
        <f t="shared" si="11"/>
        <v>0</v>
      </c>
      <c r="AR57" s="10">
        <f t="shared" si="12"/>
        <v>0</v>
      </c>
      <c r="AS57" s="10">
        <f t="shared" si="13"/>
        <v>0</v>
      </c>
      <c r="AT57" s="10">
        <f t="shared" si="14"/>
        <v>0</v>
      </c>
      <c r="AU57" s="10">
        <f t="shared" si="15"/>
        <v>0</v>
      </c>
      <c r="AV57" s="10">
        <f t="shared" si="16"/>
        <v>0</v>
      </c>
      <c r="AW57" s="10">
        <f t="shared" si="17"/>
        <v>0</v>
      </c>
      <c r="AX57" s="10">
        <f t="shared" si="18"/>
        <v>0</v>
      </c>
      <c r="AY57" s="10">
        <f t="shared" si="19"/>
        <v>0</v>
      </c>
      <c r="AZ57" s="10">
        <f t="shared" si="20"/>
        <v>0</v>
      </c>
      <c r="BA57" s="10">
        <f t="shared" si="21"/>
        <v>0</v>
      </c>
      <c r="BB57" s="10">
        <f t="shared" si="22"/>
        <v>0</v>
      </c>
      <c r="BC57" s="10">
        <f t="shared" si="23"/>
        <v>0</v>
      </c>
      <c r="BD57" s="10">
        <f t="shared" si="24"/>
        <v>0</v>
      </c>
      <c r="BE57" s="10">
        <f t="shared" si="25"/>
        <v>0</v>
      </c>
    </row>
    <row r="58" spans="1:57" ht="15" x14ac:dyDescent="0.25">
      <c r="A58" s="19" t="s">
        <v>111</v>
      </c>
      <c r="B58" s="11">
        <v>17110002000168</v>
      </c>
      <c r="C58" s="12">
        <v>7.5069427490234375E-2</v>
      </c>
      <c r="D58" s="34">
        <v>121</v>
      </c>
      <c r="F58" s="10">
        <f>(Q_pnode!AI58*'C_calculation T_reachcode'!Q58)/'A-IFR_pnode'!AI58</f>
        <v>0</v>
      </c>
      <c r="G58" s="10">
        <f>(Q_pnode!AJ58*'C_calculation T_reachcode'!R58)/'A-IFR_pnode'!AJ58</f>
        <v>0</v>
      </c>
      <c r="H58" s="10">
        <f>(Q_pnode!AK58*'C_calculation T_reachcode'!S58)/'A-IFR_pnode'!AK58</f>
        <v>0</v>
      </c>
      <c r="I58" s="10">
        <f>(Q_pnode!AL58*'C_calculation T_reachcode'!T58)/'A-IFR_pnode'!AL58</f>
        <v>0</v>
      </c>
      <c r="J58" s="10">
        <f>(Q_pnode!AM58*'C_calculation T_reachcode'!U58)/'A-IFR_pnode'!AM58</f>
        <v>0</v>
      </c>
      <c r="K58" s="10">
        <f>(Q_pnode!AN58*'C_calculation T_reachcode'!V58)/'A-IFR_pnode'!AN58</f>
        <v>0</v>
      </c>
      <c r="L58" s="10">
        <f>(Q_pnode!AO58*'C_calculation T_reachcode'!W58)/'A-IFR_pnode'!AO58</f>
        <v>0</v>
      </c>
      <c r="M58" s="10">
        <f>(Q_pnode!AP58*'C_calculation T_reachcode'!X58)/'A-IFR_pnode'!AP58</f>
        <v>0</v>
      </c>
      <c r="N58" s="10">
        <f>(Q_pnode!AQ58*'C_calculation T_reachcode'!Y58)/'A-IFR_pnode'!AQ58</f>
        <v>0</v>
      </c>
      <c r="O58" s="10">
        <f>(Q_pnode!AR58*'C_calculation T_reachcode'!Z58)/'A-IFR_pnode'!AR58</f>
        <v>0</v>
      </c>
      <c r="P58" s="10">
        <f>(Q_pnode!AS58*'C_calculation T_reachcode'!AA58)/'A-IFR_pnode'!AS58</f>
        <v>0</v>
      </c>
      <c r="Q58" s="10">
        <f>(Q_pnode!AT58*'C_calculation T_reachcode'!AB58)/'A-IFR_pnode'!AT58</f>
        <v>0</v>
      </c>
      <c r="R58" s="10">
        <f>(Q_pnode!AU58*'C_calculation T_reachcode'!AC58)/'A-IFR_pnode'!AU58</f>
        <v>0</v>
      </c>
      <c r="S58" s="10">
        <f>(Q_pnode!AV58*'C_calculation T_reachcode'!AD58)/'A-IFR_pnode'!AV58</f>
        <v>0</v>
      </c>
      <c r="T58" s="10">
        <f>(Q_pnode!AW58*'C_calculation T_reachcode'!AE58)/'A-IFR_pnode'!AW58</f>
        <v>0</v>
      </c>
      <c r="U58" s="10">
        <f>(Q_pnode!AX58*'C_calculation T_reachcode'!AF58)/'A-IFR_pnode'!AX58</f>
        <v>0</v>
      </c>
      <c r="V58" s="10">
        <f>(Q_pnode!AY58*'C_calculation T_reachcode'!AG58)/'A-IFR_pnode'!AY58</f>
        <v>0</v>
      </c>
      <c r="W58" s="10">
        <f>(Q_pnode!AZ58*'C_calculation T_reachcode'!AH58)/'A-IFR_pnode'!AZ58</f>
        <v>0</v>
      </c>
      <c r="X58" s="10">
        <f>(Q_pnode!BA58*'C_calculation T_reachcode'!AI58)/'A-IFR_pnode'!BA58</f>
        <v>0</v>
      </c>
      <c r="Y58" s="10">
        <f>(Q_pnode!BB58*'C_calculation T_reachcode'!AJ58)/'A-IFR_pnode'!BB58</f>
        <v>0</v>
      </c>
      <c r="Z58" s="10">
        <f>(Q_pnode!BC58*'C_calculation T_reachcode'!AK58)/'A-IFR_pnode'!BC58</f>
        <v>0</v>
      </c>
      <c r="AA58" s="10">
        <f>(Q_pnode!BD58*'C_calculation T_reachcode'!AL58)/'A-IFR_pnode'!BD58</f>
        <v>0</v>
      </c>
      <c r="AB58" s="10">
        <f>(Q_pnode!BE58*'C_calculation T_reachcode'!AM58)/'A-IFR_pnode'!BE58</f>
        <v>0</v>
      </c>
      <c r="AC58" s="10">
        <f>(Q_pnode!BF58*'C_calculation T_reachcode'!AN58)/'A-IFR_pnode'!BF58</f>
        <v>0</v>
      </c>
      <c r="AD58" s="10">
        <f>(Q_pnode!BG58*'C_calculation T_reachcode'!AO58)/'A-IFR_pnode'!BG58</f>
        <v>0</v>
      </c>
      <c r="AF58" s="33">
        <v>17110004000437</v>
      </c>
      <c r="AG58" s="10" t="e">
        <f t="shared" si="1"/>
        <v>#DIV/0!</v>
      </c>
      <c r="AH58" s="10" t="e">
        <f t="shared" si="2"/>
        <v>#DIV/0!</v>
      </c>
      <c r="AI58" s="10" t="e">
        <f t="shared" si="3"/>
        <v>#DIV/0!</v>
      </c>
      <c r="AJ58" s="10" t="e">
        <f t="shared" si="4"/>
        <v>#DIV/0!</v>
      </c>
      <c r="AK58" s="10" t="e">
        <f t="shared" si="5"/>
        <v>#DIV/0!</v>
      </c>
      <c r="AL58" s="10" t="e">
        <f t="shared" si="6"/>
        <v>#DIV/0!</v>
      </c>
      <c r="AM58" s="10" t="e">
        <f t="shared" si="7"/>
        <v>#DIV/0!</v>
      </c>
      <c r="AN58" s="10" t="e">
        <f t="shared" si="8"/>
        <v>#DIV/0!</v>
      </c>
      <c r="AO58" s="10" t="e">
        <f t="shared" si="9"/>
        <v>#DIV/0!</v>
      </c>
      <c r="AP58" s="10" t="e">
        <f t="shared" si="10"/>
        <v>#DIV/0!</v>
      </c>
      <c r="AQ58" s="10" t="e">
        <f t="shared" si="11"/>
        <v>#DIV/0!</v>
      </c>
      <c r="AR58" s="10" t="e">
        <f t="shared" si="12"/>
        <v>#DIV/0!</v>
      </c>
      <c r="AS58" s="10" t="e">
        <f t="shared" si="13"/>
        <v>#DIV/0!</v>
      </c>
      <c r="AT58" s="10" t="e">
        <f t="shared" si="14"/>
        <v>#DIV/0!</v>
      </c>
      <c r="AU58" s="10" t="e">
        <f t="shared" si="15"/>
        <v>#DIV/0!</v>
      </c>
      <c r="AV58" s="10" t="e">
        <f t="shared" si="16"/>
        <v>#DIV/0!</v>
      </c>
      <c r="AW58" s="10" t="e">
        <f t="shared" si="17"/>
        <v>#DIV/0!</v>
      </c>
      <c r="AX58" s="10" t="e">
        <f t="shared" si="18"/>
        <v>#DIV/0!</v>
      </c>
      <c r="AY58" s="10" t="e">
        <f t="shared" si="19"/>
        <v>#DIV/0!</v>
      </c>
      <c r="AZ58" s="10" t="e">
        <f t="shared" si="20"/>
        <v>#DIV/0!</v>
      </c>
      <c r="BA58" s="10" t="e">
        <f t="shared" si="21"/>
        <v>#DIV/0!</v>
      </c>
      <c r="BB58" s="10" t="e">
        <f t="shared" si="22"/>
        <v>#DIV/0!</v>
      </c>
      <c r="BC58" s="10" t="e">
        <f t="shared" si="23"/>
        <v>#DIV/0!</v>
      </c>
      <c r="BD58" s="10" t="e">
        <f t="shared" si="24"/>
        <v>#DIV/0!</v>
      </c>
      <c r="BE58" s="10" t="e">
        <f t="shared" si="25"/>
        <v>#DIV/0!</v>
      </c>
    </row>
    <row r="59" spans="1:57" ht="15" x14ac:dyDescent="0.25">
      <c r="A59" s="19" t="s">
        <v>113</v>
      </c>
      <c r="B59" s="11">
        <v>17110002000837</v>
      </c>
      <c r="C59" s="12">
        <v>3.5125758498907089E-2</v>
      </c>
      <c r="D59" s="34">
        <v>6</v>
      </c>
      <c r="F59" s="10">
        <f>(Q_pnode!AI59*'C_calculation T_reachcode'!Q59)/'A-IFR_pnode'!AI59</f>
        <v>0</v>
      </c>
      <c r="G59" s="10">
        <f>(Q_pnode!AJ59*'C_calculation T_reachcode'!R59)/'A-IFR_pnode'!AJ59</f>
        <v>0</v>
      </c>
      <c r="H59" s="10">
        <f>(Q_pnode!AK59*'C_calculation T_reachcode'!S59)/'A-IFR_pnode'!AK59</f>
        <v>0</v>
      </c>
      <c r="I59" s="10">
        <f>(Q_pnode!AL59*'C_calculation T_reachcode'!T59)/'A-IFR_pnode'!AL59</f>
        <v>0</v>
      </c>
      <c r="J59" s="10">
        <f>(Q_pnode!AM59*'C_calculation T_reachcode'!U59)/'A-IFR_pnode'!AM59</f>
        <v>0</v>
      </c>
      <c r="K59" s="10">
        <f>(Q_pnode!AN59*'C_calculation T_reachcode'!V59)/'A-IFR_pnode'!AN59</f>
        <v>0</v>
      </c>
      <c r="L59" s="10">
        <f>(Q_pnode!AO59*'C_calculation T_reachcode'!W59)/'A-IFR_pnode'!AO59</f>
        <v>0</v>
      </c>
      <c r="M59" s="10">
        <f>(Q_pnode!AP59*'C_calculation T_reachcode'!X59)/'A-IFR_pnode'!AP59</f>
        <v>0</v>
      </c>
      <c r="N59" s="10">
        <f>(Q_pnode!AQ59*'C_calculation T_reachcode'!Y59)/'A-IFR_pnode'!AQ59</f>
        <v>0</v>
      </c>
      <c r="O59" s="10">
        <f>(Q_pnode!AR59*'C_calculation T_reachcode'!Z59)/'A-IFR_pnode'!AR59</f>
        <v>0</v>
      </c>
      <c r="P59" s="10">
        <f>(Q_pnode!AS59*'C_calculation T_reachcode'!AA59)/'A-IFR_pnode'!AS59</f>
        <v>0</v>
      </c>
      <c r="Q59" s="10">
        <f>(Q_pnode!AT59*'C_calculation T_reachcode'!AB59)/'A-IFR_pnode'!AT59</f>
        <v>0</v>
      </c>
      <c r="R59" s="10">
        <f>(Q_pnode!AU59*'C_calculation T_reachcode'!AC59)/'A-IFR_pnode'!AU59</f>
        <v>0</v>
      </c>
      <c r="S59" s="10">
        <f>(Q_pnode!AV59*'C_calculation T_reachcode'!AD59)/'A-IFR_pnode'!AV59</f>
        <v>0</v>
      </c>
      <c r="T59" s="10">
        <f>(Q_pnode!AW59*'C_calculation T_reachcode'!AE59)/'A-IFR_pnode'!AW59</f>
        <v>0</v>
      </c>
      <c r="U59" s="10">
        <f>(Q_pnode!AX59*'C_calculation T_reachcode'!AF59)/'A-IFR_pnode'!AX59</f>
        <v>0</v>
      </c>
      <c r="V59" s="10">
        <f>(Q_pnode!AY59*'C_calculation T_reachcode'!AG59)/'A-IFR_pnode'!AY59</f>
        <v>0</v>
      </c>
      <c r="W59" s="10">
        <f>(Q_pnode!AZ59*'C_calculation T_reachcode'!AH59)/'A-IFR_pnode'!AZ59</f>
        <v>0</v>
      </c>
      <c r="X59" s="10">
        <f>(Q_pnode!BA59*'C_calculation T_reachcode'!AI59)/'A-IFR_pnode'!BA59</f>
        <v>0</v>
      </c>
      <c r="Y59" s="10">
        <f>(Q_pnode!BB59*'C_calculation T_reachcode'!AJ59)/'A-IFR_pnode'!BB59</f>
        <v>0</v>
      </c>
      <c r="Z59" s="10">
        <f>(Q_pnode!BC59*'C_calculation T_reachcode'!AK59)/'A-IFR_pnode'!BC59</f>
        <v>0</v>
      </c>
      <c r="AA59" s="10">
        <f>(Q_pnode!BD59*'C_calculation T_reachcode'!AL59)/'A-IFR_pnode'!BD59</f>
        <v>0</v>
      </c>
      <c r="AB59" s="10">
        <f>(Q_pnode!BE59*'C_calculation T_reachcode'!AM59)/'A-IFR_pnode'!BE59</f>
        <v>0</v>
      </c>
      <c r="AC59" s="10">
        <f>(Q_pnode!BF59*'C_calculation T_reachcode'!AN59)/'A-IFR_pnode'!BF59</f>
        <v>0</v>
      </c>
      <c r="AD59" s="10">
        <f>(Q_pnode!BG59*'C_calculation T_reachcode'!AO59)/'A-IFR_pnode'!BG59</f>
        <v>0</v>
      </c>
      <c r="AF59" s="33">
        <v>17110004013611</v>
      </c>
      <c r="AG59" s="10" t="e">
        <f t="shared" si="1"/>
        <v>#DIV/0!</v>
      </c>
      <c r="AH59" s="10" t="e">
        <f t="shared" si="2"/>
        <v>#DIV/0!</v>
      </c>
      <c r="AI59" s="10" t="e">
        <f t="shared" si="3"/>
        <v>#DIV/0!</v>
      </c>
      <c r="AJ59" s="10" t="e">
        <f t="shared" si="4"/>
        <v>#DIV/0!</v>
      </c>
      <c r="AK59" s="10" t="e">
        <f t="shared" si="5"/>
        <v>#DIV/0!</v>
      </c>
      <c r="AL59" s="10" t="e">
        <f t="shared" si="6"/>
        <v>#DIV/0!</v>
      </c>
      <c r="AM59" s="10">
        <f t="shared" si="7"/>
        <v>0</v>
      </c>
      <c r="AN59" s="10">
        <f t="shared" si="8"/>
        <v>0</v>
      </c>
      <c r="AO59" s="10">
        <f t="shared" si="9"/>
        <v>0</v>
      </c>
      <c r="AP59" s="10" t="e">
        <f t="shared" si="10"/>
        <v>#DIV/0!</v>
      </c>
      <c r="AQ59" s="10" t="e">
        <f t="shared" si="11"/>
        <v>#DIV/0!</v>
      </c>
      <c r="AR59" s="10" t="e">
        <f t="shared" si="12"/>
        <v>#DIV/0!</v>
      </c>
      <c r="AS59" s="10">
        <f t="shared" si="13"/>
        <v>0</v>
      </c>
      <c r="AT59" s="10">
        <f t="shared" si="14"/>
        <v>0</v>
      </c>
      <c r="AU59" s="10" t="e">
        <f t="shared" si="15"/>
        <v>#DIV/0!</v>
      </c>
      <c r="AV59" s="10">
        <f t="shared" si="16"/>
        <v>0</v>
      </c>
      <c r="AW59" s="10">
        <f t="shared" si="17"/>
        <v>0</v>
      </c>
      <c r="AX59" s="10" t="e">
        <f t="shared" si="18"/>
        <v>#DIV/0!</v>
      </c>
      <c r="AY59" s="10" t="e">
        <f t="shared" si="19"/>
        <v>#DIV/0!</v>
      </c>
      <c r="AZ59" s="10">
        <f t="shared" si="20"/>
        <v>0</v>
      </c>
      <c r="BA59" s="10">
        <f t="shared" si="21"/>
        <v>0</v>
      </c>
      <c r="BB59" s="10" t="e">
        <f t="shared" si="22"/>
        <v>#DIV/0!</v>
      </c>
      <c r="BC59" s="10">
        <f t="shared" si="23"/>
        <v>0</v>
      </c>
      <c r="BD59" s="10">
        <f t="shared" si="24"/>
        <v>0</v>
      </c>
      <c r="BE59" s="10" t="e">
        <f t="shared" si="25"/>
        <v>#DIV/0!</v>
      </c>
    </row>
    <row r="60" spans="1:57" ht="15" x14ac:dyDescent="0.25">
      <c r="A60" s="19" t="s">
        <v>115</v>
      </c>
      <c r="B60" s="11">
        <v>17110002000390</v>
      </c>
      <c r="C60" s="12">
        <v>0.32480484247207642</v>
      </c>
      <c r="D60" s="34">
        <v>6</v>
      </c>
      <c r="F60" s="10">
        <f>(Q_pnode!AI60*'C_calculation T_reachcode'!Q60)/'A-IFR_pnode'!AI60</f>
        <v>0</v>
      </c>
      <c r="G60" s="10">
        <f>(Q_pnode!AJ60*'C_calculation T_reachcode'!R60)/'A-IFR_pnode'!AJ60</f>
        <v>0</v>
      </c>
      <c r="H60" s="10">
        <f>(Q_pnode!AK60*'C_calculation T_reachcode'!S60)/'A-IFR_pnode'!AK60</f>
        <v>0</v>
      </c>
      <c r="I60" s="10">
        <f>(Q_pnode!AL60*'C_calculation T_reachcode'!T60)/'A-IFR_pnode'!AL60</f>
        <v>0</v>
      </c>
      <c r="J60" s="10">
        <f>(Q_pnode!AM60*'C_calculation T_reachcode'!U60)/'A-IFR_pnode'!AM60</f>
        <v>0</v>
      </c>
      <c r="K60" s="10">
        <f>(Q_pnode!AN60*'C_calculation T_reachcode'!V60)/'A-IFR_pnode'!AN60</f>
        <v>0</v>
      </c>
      <c r="L60" s="10">
        <f>(Q_pnode!AO60*'C_calculation T_reachcode'!W60)/'A-IFR_pnode'!AO60</f>
        <v>0</v>
      </c>
      <c r="M60" s="10">
        <f>(Q_pnode!AP60*'C_calculation T_reachcode'!X60)/'A-IFR_pnode'!AP60</f>
        <v>0</v>
      </c>
      <c r="N60" s="10">
        <f>(Q_pnode!AQ60*'C_calculation T_reachcode'!Y60)/'A-IFR_pnode'!AQ60</f>
        <v>0</v>
      </c>
      <c r="O60" s="10">
        <f>(Q_pnode!AR60*'C_calculation T_reachcode'!Z60)/'A-IFR_pnode'!AR60</f>
        <v>0</v>
      </c>
      <c r="P60" s="10">
        <f>(Q_pnode!AS60*'C_calculation T_reachcode'!AA60)/'A-IFR_pnode'!AS60</f>
        <v>0</v>
      </c>
      <c r="Q60" s="10">
        <f>(Q_pnode!AT60*'C_calculation T_reachcode'!AB60)/'A-IFR_pnode'!AT60</f>
        <v>0</v>
      </c>
      <c r="R60" s="10">
        <f>(Q_pnode!AU60*'C_calculation T_reachcode'!AC60)/'A-IFR_pnode'!AU60</f>
        <v>0</v>
      </c>
      <c r="S60" s="10">
        <f>(Q_pnode!AV60*'C_calculation T_reachcode'!AD60)/'A-IFR_pnode'!AV60</f>
        <v>0</v>
      </c>
      <c r="T60" s="10">
        <f>(Q_pnode!AW60*'C_calculation T_reachcode'!AE60)/'A-IFR_pnode'!AW60</f>
        <v>0</v>
      </c>
      <c r="U60" s="10">
        <f>(Q_pnode!AX60*'C_calculation T_reachcode'!AF60)/'A-IFR_pnode'!AX60</f>
        <v>0</v>
      </c>
      <c r="V60" s="10">
        <f>(Q_pnode!AY60*'C_calculation T_reachcode'!AG60)/'A-IFR_pnode'!AY60</f>
        <v>0</v>
      </c>
      <c r="W60" s="10">
        <f>(Q_pnode!AZ60*'C_calculation T_reachcode'!AH60)/'A-IFR_pnode'!AZ60</f>
        <v>0</v>
      </c>
      <c r="X60" s="10">
        <f>(Q_pnode!BA60*'C_calculation T_reachcode'!AI60)/'A-IFR_pnode'!BA60</f>
        <v>0</v>
      </c>
      <c r="Y60" s="10">
        <f>(Q_pnode!BB60*'C_calculation T_reachcode'!AJ60)/'A-IFR_pnode'!BB60</f>
        <v>0</v>
      </c>
      <c r="Z60" s="10">
        <f>(Q_pnode!BC60*'C_calculation T_reachcode'!AK60)/'A-IFR_pnode'!BC60</f>
        <v>0</v>
      </c>
      <c r="AA60" s="10">
        <f>(Q_pnode!BD60*'C_calculation T_reachcode'!AL60)/'A-IFR_pnode'!BD60</f>
        <v>0</v>
      </c>
      <c r="AB60" s="10">
        <f>(Q_pnode!BE60*'C_calculation T_reachcode'!AM60)/'A-IFR_pnode'!BE60</f>
        <v>0</v>
      </c>
      <c r="AC60" s="10">
        <f>(Q_pnode!BF60*'C_calculation T_reachcode'!AN60)/'A-IFR_pnode'!BF60</f>
        <v>0</v>
      </c>
      <c r="AD60" s="10">
        <f>(Q_pnode!BG60*'C_calculation T_reachcode'!AO60)/'A-IFR_pnode'!BG60</f>
        <v>0</v>
      </c>
      <c r="AF60" s="33">
        <v>17110004013604</v>
      </c>
      <c r="AG60" s="10" t="e">
        <f t="shared" si="1"/>
        <v>#DIV/0!</v>
      </c>
      <c r="AH60" s="10" t="e">
        <f t="shared" si="2"/>
        <v>#DIV/0!</v>
      </c>
      <c r="AI60" s="10" t="e">
        <f t="shared" si="3"/>
        <v>#DIV/0!</v>
      </c>
      <c r="AJ60" s="10" t="e">
        <f t="shared" si="4"/>
        <v>#DIV/0!</v>
      </c>
      <c r="AK60" s="10" t="e">
        <f t="shared" si="5"/>
        <v>#DIV/0!</v>
      </c>
      <c r="AL60" s="10" t="e">
        <f t="shared" si="6"/>
        <v>#DIV/0!</v>
      </c>
      <c r="AM60" s="10">
        <f t="shared" si="7"/>
        <v>2.232874690280311E-2</v>
      </c>
      <c r="AN60" s="10">
        <f t="shared" si="8"/>
        <v>1.3746882436910799E-2</v>
      </c>
      <c r="AO60" s="10">
        <f t="shared" si="9"/>
        <v>0</v>
      </c>
      <c r="AP60" s="10" t="e">
        <f t="shared" si="10"/>
        <v>#DIV/0!</v>
      </c>
      <c r="AQ60" s="10" t="e">
        <f t="shared" si="11"/>
        <v>#DIV/0!</v>
      </c>
      <c r="AR60" s="10" t="e">
        <f t="shared" si="12"/>
        <v>#DIV/0!</v>
      </c>
      <c r="AS60" s="10">
        <f t="shared" si="13"/>
        <v>1.108200694824874E-3</v>
      </c>
      <c r="AT60" s="10">
        <f t="shared" si="14"/>
        <v>0</v>
      </c>
      <c r="AU60" s="10" t="e">
        <f t="shared" si="15"/>
        <v>#DIV/0!</v>
      </c>
      <c r="AV60" s="10">
        <f t="shared" si="16"/>
        <v>1.8390891042468802E-2</v>
      </c>
      <c r="AW60" s="10">
        <f t="shared" si="17"/>
        <v>1.7410983328972254E-2</v>
      </c>
      <c r="AX60" s="10" t="e">
        <f t="shared" si="18"/>
        <v>#DIV/0!</v>
      </c>
      <c r="AY60" s="10" t="e">
        <f t="shared" si="19"/>
        <v>#DIV/0!</v>
      </c>
      <c r="AZ60" s="10">
        <f t="shared" si="20"/>
        <v>0</v>
      </c>
      <c r="BA60" s="10">
        <f t="shared" si="21"/>
        <v>1.6923582737807603E-2</v>
      </c>
      <c r="BB60" s="10" t="e">
        <f t="shared" si="22"/>
        <v>#DIV/0!</v>
      </c>
      <c r="BC60" s="10">
        <f t="shared" si="23"/>
        <v>2.2421926204858125E-2</v>
      </c>
      <c r="BD60" s="10">
        <f t="shared" si="24"/>
        <v>2.3179554291200802E-3</v>
      </c>
      <c r="BE60" s="10" t="e">
        <f t="shared" si="25"/>
        <v>#DIV/0!</v>
      </c>
    </row>
    <row r="61" spans="1:57" ht="15" x14ac:dyDescent="0.25">
      <c r="A61" s="19" t="s">
        <v>117</v>
      </c>
      <c r="B61" s="11">
        <v>17110002000159</v>
      </c>
      <c r="C61" s="12">
        <v>5.5755175650119781E-2</v>
      </c>
      <c r="D61" s="34">
        <v>102</v>
      </c>
      <c r="F61" s="10">
        <f>(Q_pnode!AI61*'C_calculation T_reachcode'!Q61)/'A-IFR_pnode'!AI61</f>
        <v>0</v>
      </c>
      <c r="G61" s="10">
        <f>(Q_pnode!AJ61*'C_calculation T_reachcode'!R61)/'A-IFR_pnode'!AJ61</f>
        <v>0</v>
      </c>
      <c r="H61" s="10">
        <f>(Q_pnode!AK61*'C_calculation T_reachcode'!S61)/'A-IFR_pnode'!AK61</f>
        <v>0</v>
      </c>
      <c r="I61" s="10">
        <f>(Q_pnode!AL61*'C_calculation T_reachcode'!T61)/'A-IFR_pnode'!AL61</f>
        <v>0</v>
      </c>
      <c r="J61" s="10">
        <f>(Q_pnode!AM61*'C_calculation T_reachcode'!U61)/'A-IFR_pnode'!AM61</f>
        <v>0</v>
      </c>
      <c r="K61" s="10">
        <f>(Q_pnode!AN61*'C_calculation T_reachcode'!V61)/'A-IFR_pnode'!AN61</f>
        <v>0</v>
      </c>
      <c r="L61" s="10">
        <f>(Q_pnode!AO61*'C_calculation T_reachcode'!W61)/'A-IFR_pnode'!AO61</f>
        <v>0</v>
      </c>
      <c r="M61" s="10">
        <f>(Q_pnode!AP61*'C_calculation T_reachcode'!X61)/'A-IFR_pnode'!AP61</f>
        <v>0</v>
      </c>
      <c r="N61" s="10">
        <f>(Q_pnode!AQ61*'C_calculation T_reachcode'!Y61)/'A-IFR_pnode'!AQ61</f>
        <v>0</v>
      </c>
      <c r="O61" s="10">
        <f>(Q_pnode!AR61*'C_calculation T_reachcode'!Z61)/'A-IFR_pnode'!AR61</f>
        <v>0</v>
      </c>
      <c r="P61" s="10">
        <f>(Q_pnode!AS61*'C_calculation T_reachcode'!AA61)/'A-IFR_pnode'!AS61</f>
        <v>0</v>
      </c>
      <c r="Q61" s="10">
        <f>(Q_pnode!AT61*'C_calculation T_reachcode'!AB61)/'A-IFR_pnode'!AT61</f>
        <v>0</v>
      </c>
      <c r="R61" s="10">
        <f>(Q_pnode!AU61*'C_calculation T_reachcode'!AC61)/'A-IFR_pnode'!AU61</f>
        <v>0</v>
      </c>
      <c r="S61" s="10">
        <f>(Q_pnode!AV61*'C_calculation T_reachcode'!AD61)/'A-IFR_pnode'!AV61</f>
        <v>0</v>
      </c>
      <c r="T61" s="10">
        <f>(Q_pnode!AW61*'C_calculation T_reachcode'!AE61)/'A-IFR_pnode'!AW61</f>
        <v>0</v>
      </c>
      <c r="U61" s="10">
        <f>(Q_pnode!AX61*'C_calculation T_reachcode'!AF61)/'A-IFR_pnode'!AX61</f>
        <v>0</v>
      </c>
      <c r="V61" s="10">
        <f>(Q_pnode!AY61*'C_calculation T_reachcode'!AG61)/'A-IFR_pnode'!AY61</f>
        <v>0</v>
      </c>
      <c r="W61" s="10">
        <f>(Q_pnode!AZ61*'C_calculation T_reachcode'!AH61)/'A-IFR_pnode'!AZ61</f>
        <v>0</v>
      </c>
      <c r="X61" s="10">
        <f>(Q_pnode!BA61*'C_calculation T_reachcode'!AI61)/'A-IFR_pnode'!BA61</f>
        <v>0</v>
      </c>
      <c r="Y61" s="10">
        <f>(Q_pnode!BB61*'C_calculation T_reachcode'!AJ61)/'A-IFR_pnode'!BB61</f>
        <v>0</v>
      </c>
      <c r="Z61" s="10">
        <f>(Q_pnode!BC61*'C_calculation T_reachcode'!AK61)/'A-IFR_pnode'!BC61</f>
        <v>0</v>
      </c>
      <c r="AA61" s="10">
        <f>(Q_pnode!BD61*'C_calculation T_reachcode'!AL61)/'A-IFR_pnode'!BD61</f>
        <v>0</v>
      </c>
      <c r="AB61" s="10">
        <f>(Q_pnode!BE61*'C_calculation T_reachcode'!AM61)/'A-IFR_pnode'!BE61</f>
        <v>0</v>
      </c>
      <c r="AC61" s="10">
        <f>(Q_pnode!BF61*'C_calculation T_reachcode'!AN61)/'A-IFR_pnode'!BF61</f>
        <v>0</v>
      </c>
      <c r="AD61" s="10">
        <f>(Q_pnode!BG61*'C_calculation T_reachcode'!AO61)/'A-IFR_pnode'!BG61</f>
        <v>0</v>
      </c>
      <c r="AF61" s="33">
        <v>17110004000264</v>
      </c>
      <c r="AG61" s="10" t="e">
        <f t="shared" si="1"/>
        <v>#DIV/0!</v>
      </c>
      <c r="AH61" s="10" t="e">
        <f t="shared" si="2"/>
        <v>#DIV/0!</v>
      </c>
      <c r="AI61" s="10" t="e">
        <f t="shared" si="3"/>
        <v>#DIV/0!</v>
      </c>
      <c r="AJ61" s="10" t="e">
        <f t="shared" si="4"/>
        <v>#DIV/0!</v>
      </c>
      <c r="AK61" s="10" t="e">
        <f t="shared" si="5"/>
        <v>#DIV/0!</v>
      </c>
      <c r="AL61" s="10" t="e">
        <f t="shared" si="6"/>
        <v>#DIV/0!</v>
      </c>
      <c r="AM61" s="10" t="e">
        <f t="shared" si="7"/>
        <v>#DIV/0!</v>
      </c>
      <c r="AN61" s="10">
        <f t="shared" si="8"/>
        <v>0</v>
      </c>
      <c r="AO61" s="10">
        <f t="shared" si="9"/>
        <v>0</v>
      </c>
      <c r="AP61" s="10" t="e">
        <f t="shared" si="10"/>
        <v>#DIV/0!</v>
      </c>
      <c r="AQ61" s="10" t="e">
        <f t="shared" si="11"/>
        <v>#DIV/0!</v>
      </c>
      <c r="AR61" s="10" t="e">
        <f t="shared" si="12"/>
        <v>#DIV/0!</v>
      </c>
      <c r="AS61" s="10">
        <f t="shared" si="13"/>
        <v>0</v>
      </c>
      <c r="AT61" s="10">
        <f t="shared" si="14"/>
        <v>0</v>
      </c>
      <c r="AU61" s="10" t="e">
        <f t="shared" si="15"/>
        <v>#DIV/0!</v>
      </c>
      <c r="AV61" s="10" t="e">
        <f t="shared" si="16"/>
        <v>#DIV/0!</v>
      </c>
      <c r="AW61" s="10">
        <f t="shared" si="17"/>
        <v>0</v>
      </c>
      <c r="AX61" s="10" t="e">
        <f t="shared" si="18"/>
        <v>#DIV/0!</v>
      </c>
      <c r="AY61" s="10" t="e">
        <f t="shared" si="19"/>
        <v>#DIV/0!</v>
      </c>
      <c r="AZ61" s="10">
        <f t="shared" si="20"/>
        <v>0</v>
      </c>
      <c r="BA61" s="10" t="e">
        <f t="shared" si="21"/>
        <v>#DIV/0!</v>
      </c>
      <c r="BB61" s="10" t="e">
        <f t="shared" si="22"/>
        <v>#DIV/0!</v>
      </c>
      <c r="BC61" s="10" t="e">
        <f t="shared" si="23"/>
        <v>#DIV/0!</v>
      </c>
      <c r="BD61" s="10">
        <f t="shared" si="24"/>
        <v>0</v>
      </c>
      <c r="BE61" s="10" t="e">
        <f t="shared" si="25"/>
        <v>#DIV/0!</v>
      </c>
    </row>
    <row r="62" spans="1:57" ht="15" x14ac:dyDescent="0.25">
      <c r="A62" s="19" t="s">
        <v>119</v>
      </c>
      <c r="B62" s="11">
        <v>17110002000161</v>
      </c>
      <c r="C62" s="12">
        <v>7.1052297949790955E-2</v>
      </c>
      <c r="D62" s="34">
        <v>592</v>
      </c>
      <c r="F62" s="10">
        <f>(Q_pnode!AI62*'C_calculation T_reachcode'!Q62)/'A-IFR_pnode'!AI62</f>
        <v>0</v>
      </c>
      <c r="G62" s="10">
        <f>(Q_pnode!AJ62*'C_calculation T_reachcode'!R62)/'A-IFR_pnode'!AJ62</f>
        <v>0</v>
      </c>
      <c r="H62" s="10">
        <f>(Q_pnode!AK62*'C_calculation T_reachcode'!S62)/'A-IFR_pnode'!AK62</f>
        <v>0</v>
      </c>
      <c r="I62" s="10">
        <f>(Q_pnode!AL62*'C_calculation T_reachcode'!T62)/'A-IFR_pnode'!AL62</f>
        <v>0</v>
      </c>
      <c r="J62" s="10">
        <f>(Q_pnode!AM62*'C_calculation T_reachcode'!U62)/'A-IFR_pnode'!AM62</f>
        <v>1.6529967240912109E-2</v>
      </c>
      <c r="K62" s="10">
        <f>(Q_pnode!AN62*'C_calculation T_reachcode'!V62)/'A-IFR_pnode'!AN62</f>
        <v>0</v>
      </c>
      <c r="L62" s="10">
        <f>(Q_pnode!AO62*'C_calculation T_reachcode'!W62)/'A-IFR_pnode'!AO62</f>
        <v>0</v>
      </c>
      <c r="M62" s="10">
        <f>(Q_pnode!AP62*'C_calculation T_reachcode'!X62)/'A-IFR_pnode'!AP62</f>
        <v>0</v>
      </c>
      <c r="N62" s="10">
        <f>(Q_pnode!AQ62*'C_calculation T_reachcode'!Y62)/'A-IFR_pnode'!AQ62</f>
        <v>0</v>
      </c>
      <c r="O62" s="10">
        <f>(Q_pnode!AR62*'C_calculation T_reachcode'!Z62)/'A-IFR_pnode'!AR62</f>
        <v>0</v>
      </c>
      <c r="P62" s="10">
        <f>(Q_pnode!AS62*'C_calculation T_reachcode'!AA62)/'A-IFR_pnode'!AS62</f>
        <v>0</v>
      </c>
      <c r="Q62" s="10">
        <f>(Q_pnode!AT62*'C_calculation T_reachcode'!AB62)/'A-IFR_pnode'!AT62</f>
        <v>0</v>
      </c>
      <c r="R62" s="10">
        <f>(Q_pnode!AU62*'C_calculation T_reachcode'!AC62)/'A-IFR_pnode'!AU62</f>
        <v>1.0959366917001072E-3</v>
      </c>
      <c r="S62" s="10">
        <f>(Q_pnode!AV62*'C_calculation T_reachcode'!AD62)/'A-IFR_pnode'!AV62</f>
        <v>0</v>
      </c>
      <c r="T62" s="10">
        <f>(Q_pnode!AW62*'C_calculation T_reachcode'!AE62)/'A-IFR_pnode'!AW62</f>
        <v>0</v>
      </c>
      <c r="U62" s="10">
        <f>(Q_pnode!AX62*'C_calculation T_reachcode'!AF62)/'A-IFR_pnode'!AX62</f>
        <v>2.4766766658309708E-3</v>
      </c>
      <c r="V62" s="10">
        <f>(Q_pnode!AY62*'C_calculation T_reachcode'!AG62)/'A-IFR_pnode'!AY62</f>
        <v>0</v>
      </c>
      <c r="W62" s="10">
        <f>(Q_pnode!AZ62*'C_calculation T_reachcode'!AH62)/'A-IFR_pnode'!AZ62</f>
        <v>3.0472785652716E-3</v>
      </c>
      <c r="X62" s="10">
        <f>(Q_pnode!BA62*'C_calculation T_reachcode'!AI62)/'A-IFR_pnode'!BA62</f>
        <v>0</v>
      </c>
      <c r="Y62" s="10">
        <f>(Q_pnode!BB62*'C_calculation T_reachcode'!AJ62)/'A-IFR_pnode'!BB62</f>
        <v>0</v>
      </c>
      <c r="Z62" s="10">
        <f>(Q_pnode!BC62*'C_calculation T_reachcode'!AK62)/'A-IFR_pnode'!BC62</f>
        <v>2.008316966962314E-3</v>
      </c>
      <c r="AA62" s="10">
        <f>(Q_pnode!BD62*'C_calculation T_reachcode'!AL62)/'A-IFR_pnode'!BD62</f>
        <v>3.8249043479902903E-3</v>
      </c>
      <c r="AB62" s="10">
        <f>(Q_pnode!BE62*'C_calculation T_reachcode'!AM62)/'A-IFR_pnode'!BE62</f>
        <v>0</v>
      </c>
      <c r="AC62" s="10">
        <f>(Q_pnode!BF62*'C_calculation T_reachcode'!AN62)/'A-IFR_pnode'!BF62</f>
        <v>0</v>
      </c>
      <c r="AD62" s="10">
        <f>(Q_pnode!BG62*'C_calculation T_reachcode'!AO62)/'A-IFR_pnode'!BG62</f>
        <v>2.3724377566792828E-3</v>
      </c>
      <c r="AF62" s="33">
        <v>17110004000723</v>
      </c>
      <c r="AG62" s="10">
        <f t="shared" si="1"/>
        <v>0</v>
      </c>
      <c r="AH62" s="10">
        <f t="shared" si="2"/>
        <v>0</v>
      </c>
      <c r="AI62" s="10">
        <f t="shared" si="3"/>
        <v>0</v>
      </c>
      <c r="AJ62" s="10">
        <f t="shared" si="4"/>
        <v>0</v>
      </c>
      <c r="AK62" s="10">
        <f t="shared" si="5"/>
        <v>0</v>
      </c>
      <c r="AL62" s="10">
        <f t="shared" si="6"/>
        <v>0</v>
      </c>
      <c r="AM62" s="10">
        <f t="shared" si="7"/>
        <v>2.4968173611944304E-2</v>
      </c>
      <c r="AN62" s="10">
        <f t="shared" si="8"/>
        <v>1.0447795518643683E-2</v>
      </c>
      <c r="AO62" s="10">
        <f t="shared" si="9"/>
        <v>0</v>
      </c>
      <c r="AP62" s="10">
        <f t="shared" si="10"/>
        <v>0</v>
      </c>
      <c r="AQ62" s="10">
        <f t="shared" si="11"/>
        <v>0</v>
      </c>
      <c r="AR62" s="10">
        <f t="shared" si="12"/>
        <v>0</v>
      </c>
      <c r="AS62" s="10">
        <f t="shared" si="13"/>
        <v>7.9587770757412694E-3</v>
      </c>
      <c r="AT62" s="10">
        <f t="shared" si="14"/>
        <v>0</v>
      </c>
      <c r="AU62" s="10">
        <f t="shared" si="15"/>
        <v>0</v>
      </c>
      <c r="AV62" s="10">
        <f t="shared" si="16"/>
        <v>1.0641851543210944E-2</v>
      </c>
      <c r="AW62" s="10">
        <f t="shared" si="17"/>
        <v>1.4257735184377821E-2</v>
      </c>
      <c r="AX62" s="10">
        <f t="shared" si="18"/>
        <v>0</v>
      </c>
      <c r="AY62" s="10">
        <f t="shared" si="19"/>
        <v>0</v>
      </c>
      <c r="AZ62" s="10">
        <f t="shared" si="20"/>
        <v>0</v>
      </c>
      <c r="BA62" s="10">
        <f t="shared" si="21"/>
        <v>9.6707973815968844E-3</v>
      </c>
      <c r="BB62" s="10">
        <f t="shared" si="22"/>
        <v>0</v>
      </c>
      <c r="BC62" s="10">
        <f t="shared" si="23"/>
        <v>1.5583022392079201E-2</v>
      </c>
      <c r="BD62" s="10">
        <f t="shared" si="24"/>
        <v>5.7114067348066292E-3</v>
      </c>
      <c r="BE62" s="10">
        <f t="shared" si="25"/>
        <v>0</v>
      </c>
    </row>
    <row r="63" spans="1:57" ht="15" x14ac:dyDescent="0.25">
      <c r="A63" s="19" t="s">
        <v>121</v>
      </c>
      <c r="B63" s="11">
        <v>17110002001756</v>
      </c>
      <c r="C63" s="12">
        <v>4.7314818948507309E-2</v>
      </c>
      <c r="D63" s="34">
        <v>595</v>
      </c>
      <c r="F63" s="10">
        <f>(Q_pnode!AI63*'C_calculation T_reachcode'!Q63)/'A-IFR_pnode'!AI63</f>
        <v>0</v>
      </c>
      <c r="G63" s="10">
        <f>(Q_pnode!AJ63*'C_calculation T_reachcode'!R63)/'A-IFR_pnode'!AJ63</f>
        <v>0</v>
      </c>
      <c r="H63" s="10">
        <f>(Q_pnode!AK63*'C_calculation T_reachcode'!S63)/'A-IFR_pnode'!AK63</f>
        <v>0</v>
      </c>
      <c r="I63" s="10">
        <f>(Q_pnode!AL63*'C_calculation T_reachcode'!T63)/'A-IFR_pnode'!AL63</f>
        <v>0</v>
      </c>
      <c r="J63" s="10">
        <f>(Q_pnode!AM63*'C_calculation T_reachcode'!U63)/'A-IFR_pnode'!AM63</f>
        <v>0</v>
      </c>
      <c r="K63" s="10">
        <f>(Q_pnode!AN63*'C_calculation T_reachcode'!V63)/'A-IFR_pnode'!AN63</f>
        <v>0</v>
      </c>
      <c r="L63" s="10">
        <f>(Q_pnode!AO63*'C_calculation T_reachcode'!W63)/'A-IFR_pnode'!AO63</f>
        <v>0</v>
      </c>
      <c r="M63" s="10">
        <f>(Q_pnode!AP63*'C_calculation T_reachcode'!X63)/'A-IFR_pnode'!AP63</f>
        <v>0</v>
      </c>
      <c r="N63" s="10">
        <f>(Q_pnode!AQ63*'C_calculation T_reachcode'!Y63)/'A-IFR_pnode'!AQ63</f>
        <v>0</v>
      </c>
      <c r="O63" s="10">
        <f>(Q_pnode!AR63*'C_calculation T_reachcode'!Z63)/'A-IFR_pnode'!AR63</f>
        <v>0</v>
      </c>
      <c r="P63" s="10">
        <f>(Q_pnode!AS63*'C_calculation T_reachcode'!AA63)/'A-IFR_pnode'!AS63</f>
        <v>0</v>
      </c>
      <c r="Q63" s="10">
        <f>(Q_pnode!AT63*'C_calculation T_reachcode'!AB63)/'A-IFR_pnode'!AT63</f>
        <v>0</v>
      </c>
      <c r="R63" s="10">
        <f>(Q_pnode!AU63*'C_calculation T_reachcode'!AC63)/'A-IFR_pnode'!AU63</f>
        <v>0</v>
      </c>
      <c r="S63" s="10">
        <f>(Q_pnode!AV63*'C_calculation T_reachcode'!AD63)/'A-IFR_pnode'!AV63</f>
        <v>0</v>
      </c>
      <c r="T63" s="10">
        <f>(Q_pnode!AW63*'C_calculation T_reachcode'!AE63)/'A-IFR_pnode'!AW63</f>
        <v>0</v>
      </c>
      <c r="U63" s="10">
        <f>(Q_pnode!AX63*'C_calculation T_reachcode'!AF63)/'A-IFR_pnode'!AX63</f>
        <v>0</v>
      </c>
      <c r="V63" s="10">
        <f>(Q_pnode!AY63*'C_calculation T_reachcode'!AG63)/'A-IFR_pnode'!AY63</f>
        <v>0</v>
      </c>
      <c r="W63" s="10">
        <f>(Q_pnode!AZ63*'C_calculation T_reachcode'!AH63)/'A-IFR_pnode'!AZ63</f>
        <v>0</v>
      </c>
      <c r="X63" s="10">
        <f>(Q_pnode!BA63*'C_calculation T_reachcode'!AI63)/'A-IFR_pnode'!BA63</f>
        <v>0</v>
      </c>
      <c r="Y63" s="10">
        <f>(Q_pnode!BB63*'C_calculation T_reachcode'!AJ63)/'A-IFR_pnode'!BB63</f>
        <v>0</v>
      </c>
      <c r="Z63" s="10">
        <f>(Q_pnode!BC63*'C_calculation T_reachcode'!AK63)/'A-IFR_pnode'!BC63</f>
        <v>0</v>
      </c>
      <c r="AA63" s="10">
        <f>(Q_pnode!BD63*'C_calculation T_reachcode'!AL63)/'A-IFR_pnode'!BD63</f>
        <v>0</v>
      </c>
      <c r="AB63" s="10">
        <f>(Q_pnode!BE63*'C_calculation T_reachcode'!AM63)/'A-IFR_pnode'!BE63</f>
        <v>0</v>
      </c>
      <c r="AC63" s="10">
        <f>(Q_pnode!BF63*'C_calculation T_reachcode'!AN63)/'A-IFR_pnode'!BF63</f>
        <v>0</v>
      </c>
      <c r="AD63" s="10">
        <f>(Q_pnode!BG63*'C_calculation T_reachcode'!AO63)/'A-IFR_pnode'!BG63</f>
        <v>0</v>
      </c>
      <c r="AF63" s="33">
        <v>17110004000402</v>
      </c>
      <c r="AG63" s="10">
        <f t="shared" si="1"/>
        <v>0</v>
      </c>
      <c r="AH63" s="10">
        <f t="shared" si="2"/>
        <v>0</v>
      </c>
      <c r="AI63" s="10">
        <f t="shared" si="3"/>
        <v>0</v>
      </c>
      <c r="AJ63" s="10">
        <f t="shared" si="4"/>
        <v>0</v>
      </c>
      <c r="AK63" s="10">
        <f t="shared" si="5"/>
        <v>0</v>
      </c>
      <c r="AL63" s="10">
        <f t="shared" si="6"/>
        <v>0</v>
      </c>
      <c r="AM63" s="10">
        <f t="shared" si="7"/>
        <v>3.3740774716442164E-3</v>
      </c>
      <c r="AN63" s="10">
        <f t="shared" si="8"/>
        <v>0</v>
      </c>
      <c r="AO63" s="10">
        <f t="shared" si="9"/>
        <v>0</v>
      </c>
      <c r="AP63" s="10">
        <f t="shared" si="10"/>
        <v>0</v>
      </c>
      <c r="AQ63" s="10">
        <f t="shared" si="11"/>
        <v>0</v>
      </c>
      <c r="AR63" s="10">
        <f t="shared" si="12"/>
        <v>0</v>
      </c>
      <c r="AS63" s="10">
        <f t="shared" si="13"/>
        <v>7.3966329765755084E-4</v>
      </c>
      <c r="AT63" s="10">
        <f t="shared" si="14"/>
        <v>0</v>
      </c>
      <c r="AU63" s="10">
        <f t="shared" si="15"/>
        <v>0</v>
      </c>
      <c r="AV63" s="10">
        <f t="shared" si="16"/>
        <v>1.4380880278465108E-3</v>
      </c>
      <c r="AW63" s="10">
        <f t="shared" si="17"/>
        <v>1.3250683268600984E-3</v>
      </c>
      <c r="AX63" s="10">
        <f t="shared" si="18"/>
        <v>0</v>
      </c>
      <c r="AY63" s="10">
        <f t="shared" si="19"/>
        <v>0</v>
      </c>
      <c r="AZ63" s="10">
        <f t="shared" si="20"/>
        <v>0</v>
      </c>
      <c r="BA63" s="10">
        <f t="shared" si="21"/>
        <v>1.306864494184402E-3</v>
      </c>
      <c r="BB63" s="10">
        <f t="shared" si="22"/>
        <v>0</v>
      </c>
      <c r="BC63" s="10">
        <f t="shared" si="23"/>
        <v>2.1058138096288039E-3</v>
      </c>
      <c r="BD63" s="10">
        <f t="shared" si="24"/>
        <v>0</v>
      </c>
      <c r="BE63" s="10">
        <f t="shared" si="25"/>
        <v>0</v>
      </c>
    </row>
    <row r="64" spans="1:57" ht="15" x14ac:dyDescent="0.25">
      <c r="A64" s="19" t="s">
        <v>123</v>
      </c>
      <c r="B64" s="11">
        <v>17110002000163</v>
      </c>
      <c r="C64" s="12">
        <v>0.99318182468414307</v>
      </c>
      <c r="D64" s="34">
        <v>456</v>
      </c>
      <c r="F64" s="10">
        <f>(Q_pnode!AI64*'C_calculation T_reachcode'!Q64)/'A-IFR_pnode'!AI64</f>
        <v>0</v>
      </c>
      <c r="G64" s="10">
        <f>(Q_pnode!AJ64*'C_calculation T_reachcode'!R64)/'A-IFR_pnode'!AJ64</f>
        <v>0</v>
      </c>
      <c r="H64" s="10">
        <f>(Q_pnode!AK64*'C_calculation T_reachcode'!S64)/'A-IFR_pnode'!AK64</f>
        <v>0</v>
      </c>
      <c r="I64" s="10">
        <f>(Q_pnode!AL64*'C_calculation T_reachcode'!T64)/'A-IFR_pnode'!AL64</f>
        <v>0</v>
      </c>
      <c r="J64" s="10">
        <f>(Q_pnode!AM64*'C_calculation T_reachcode'!U64)/'A-IFR_pnode'!AM64</f>
        <v>0</v>
      </c>
      <c r="K64" s="10">
        <f>(Q_pnode!AN64*'C_calculation T_reachcode'!V64)/'A-IFR_pnode'!AN64</f>
        <v>0</v>
      </c>
      <c r="L64" s="10">
        <f>(Q_pnode!AO64*'C_calculation T_reachcode'!W64)/'A-IFR_pnode'!AO64</f>
        <v>0</v>
      </c>
      <c r="M64" s="10">
        <f>(Q_pnode!AP64*'C_calculation T_reachcode'!X64)/'A-IFR_pnode'!AP64</f>
        <v>0</v>
      </c>
      <c r="N64" s="10">
        <f>(Q_pnode!AQ64*'C_calculation T_reachcode'!Y64)/'A-IFR_pnode'!AQ64</f>
        <v>0</v>
      </c>
      <c r="O64" s="10">
        <f>(Q_pnode!AR64*'C_calculation T_reachcode'!Z64)/'A-IFR_pnode'!AR64</f>
        <v>0</v>
      </c>
      <c r="P64" s="10">
        <f>(Q_pnode!AS64*'C_calculation T_reachcode'!AA64)/'A-IFR_pnode'!AS64</f>
        <v>0</v>
      </c>
      <c r="Q64" s="10">
        <f>(Q_pnode!AT64*'C_calculation T_reachcode'!AB64)/'A-IFR_pnode'!AT64</f>
        <v>0</v>
      </c>
      <c r="R64" s="10">
        <f>(Q_pnode!AU64*'C_calculation T_reachcode'!AC64)/'A-IFR_pnode'!AU64</f>
        <v>0</v>
      </c>
      <c r="S64" s="10">
        <f>(Q_pnode!AV64*'C_calculation T_reachcode'!AD64)/'A-IFR_pnode'!AV64</f>
        <v>0</v>
      </c>
      <c r="T64" s="10">
        <f>(Q_pnode!AW64*'C_calculation T_reachcode'!AE64)/'A-IFR_pnode'!AW64</f>
        <v>0</v>
      </c>
      <c r="U64" s="10">
        <f>(Q_pnode!AX64*'C_calculation T_reachcode'!AF64)/'A-IFR_pnode'!AX64</f>
        <v>0</v>
      </c>
      <c r="V64" s="10">
        <f>(Q_pnode!AY64*'C_calculation T_reachcode'!AG64)/'A-IFR_pnode'!AY64</f>
        <v>0</v>
      </c>
      <c r="W64" s="10">
        <f>(Q_pnode!AZ64*'C_calculation T_reachcode'!AH64)/'A-IFR_pnode'!AZ64</f>
        <v>0</v>
      </c>
      <c r="X64" s="10">
        <f>(Q_pnode!BA64*'C_calculation T_reachcode'!AI64)/'A-IFR_pnode'!BA64</f>
        <v>0</v>
      </c>
      <c r="Y64" s="10">
        <f>(Q_pnode!BB64*'C_calculation T_reachcode'!AJ64)/'A-IFR_pnode'!BB64</f>
        <v>0</v>
      </c>
      <c r="Z64" s="10">
        <f>(Q_pnode!BC64*'C_calculation T_reachcode'!AK64)/'A-IFR_pnode'!BC64</f>
        <v>0</v>
      </c>
      <c r="AA64" s="10">
        <f>(Q_pnode!BD64*'C_calculation T_reachcode'!AL64)/'A-IFR_pnode'!BD64</f>
        <v>0</v>
      </c>
      <c r="AB64" s="10">
        <f>(Q_pnode!BE64*'C_calculation T_reachcode'!AM64)/'A-IFR_pnode'!BE64</f>
        <v>0</v>
      </c>
      <c r="AC64" s="10">
        <f>(Q_pnode!BF64*'C_calculation T_reachcode'!AN64)/'A-IFR_pnode'!BF64</f>
        <v>0</v>
      </c>
      <c r="AD64" s="10">
        <f>(Q_pnode!BG64*'C_calculation T_reachcode'!AO64)/'A-IFR_pnode'!BG64</f>
        <v>0</v>
      </c>
      <c r="AF64" s="33">
        <v>17110004001003</v>
      </c>
      <c r="AG64" s="10">
        <f t="shared" si="1"/>
        <v>0</v>
      </c>
      <c r="AH64" s="10">
        <f t="shared" si="2"/>
        <v>0</v>
      </c>
      <c r="AI64" s="10">
        <f t="shared" si="3"/>
        <v>0</v>
      </c>
      <c r="AJ64" s="10">
        <f t="shared" si="4"/>
        <v>0</v>
      </c>
      <c r="AK64" s="10">
        <f t="shared" si="5"/>
        <v>0</v>
      </c>
      <c r="AL64" s="10">
        <f t="shared" si="6"/>
        <v>0</v>
      </c>
      <c r="AM64" s="10">
        <f t="shared" si="7"/>
        <v>2.6491183777513971E-2</v>
      </c>
      <c r="AN64" s="10" t="e">
        <f t="shared" si="8"/>
        <v>#DIV/0!</v>
      </c>
      <c r="AO64" s="10">
        <f t="shared" si="9"/>
        <v>0</v>
      </c>
      <c r="AP64" s="10">
        <f t="shared" si="10"/>
        <v>0</v>
      </c>
      <c r="AQ64" s="10">
        <f t="shared" si="11"/>
        <v>0</v>
      </c>
      <c r="AR64" s="10">
        <f t="shared" si="12"/>
        <v>0</v>
      </c>
      <c r="AS64" s="10">
        <f t="shared" si="13"/>
        <v>7.9275509858600592E-4</v>
      </c>
      <c r="AT64" s="10">
        <f t="shared" si="14"/>
        <v>0</v>
      </c>
      <c r="AU64" s="10">
        <f t="shared" si="15"/>
        <v>0</v>
      </c>
      <c r="AV64" s="10">
        <f t="shared" si="16"/>
        <v>2.5112627393445264E-3</v>
      </c>
      <c r="AW64" s="10">
        <f t="shared" si="17"/>
        <v>4.4818377962323117E-3</v>
      </c>
      <c r="AX64" s="10">
        <f t="shared" si="18"/>
        <v>0</v>
      </c>
      <c r="AY64" s="10">
        <f t="shared" si="19"/>
        <v>0</v>
      </c>
      <c r="AZ64" s="10">
        <f t="shared" si="20"/>
        <v>0</v>
      </c>
      <c r="BA64" s="10">
        <f t="shared" si="21"/>
        <v>1.3002443382868834E-3</v>
      </c>
      <c r="BB64" s="10">
        <f t="shared" si="22"/>
        <v>0</v>
      </c>
      <c r="BC64" s="10">
        <f t="shared" si="23"/>
        <v>1.5582471374291031E-2</v>
      </c>
      <c r="BD64" s="10">
        <f t="shared" si="24"/>
        <v>0</v>
      </c>
      <c r="BE64" s="10">
        <f t="shared" si="25"/>
        <v>0</v>
      </c>
    </row>
    <row r="65" spans="1:57" ht="15" x14ac:dyDescent="0.25">
      <c r="A65" s="19" t="s">
        <v>125</v>
      </c>
      <c r="B65" s="11">
        <v>17110002000848</v>
      </c>
      <c r="C65" s="12">
        <v>6.592271476984024E-2</v>
      </c>
      <c r="D65" s="34">
        <v>98</v>
      </c>
      <c r="F65" s="10">
        <f>(Q_pnode!AI65*'C_calculation T_reachcode'!Q65)/'A-IFR_pnode'!AI65</f>
        <v>0</v>
      </c>
      <c r="G65" s="10">
        <f>(Q_pnode!AJ65*'C_calculation T_reachcode'!R65)/'A-IFR_pnode'!AJ65</f>
        <v>0</v>
      </c>
      <c r="H65" s="10">
        <f>(Q_pnode!AK65*'C_calculation T_reachcode'!S65)/'A-IFR_pnode'!AK65</f>
        <v>0</v>
      </c>
      <c r="I65" s="10">
        <f>(Q_pnode!AL65*'C_calculation T_reachcode'!T65)/'A-IFR_pnode'!AL65</f>
        <v>0</v>
      </c>
      <c r="J65" s="10">
        <f>(Q_pnode!AM65*'C_calculation T_reachcode'!U65)/'A-IFR_pnode'!AM65</f>
        <v>0</v>
      </c>
      <c r="K65" s="10">
        <f>(Q_pnode!AN65*'C_calculation T_reachcode'!V65)/'A-IFR_pnode'!AN65</f>
        <v>0</v>
      </c>
      <c r="L65" s="10">
        <f>(Q_pnode!AO65*'C_calculation T_reachcode'!W65)/'A-IFR_pnode'!AO65</f>
        <v>0</v>
      </c>
      <c r="M65" s="10">
        <f>(Q_pnode!AP65*'C_calculation T_reachcode'!X65)/'A-IFR_pnode'!AP65</f>
        <v>0</v>
      </c>
      <c r="N65" s="10">
        <f>(Q_pnode!AQ65*'C_calculation T_reachcode'!Y65)/'A-IFR_pnode'!AQ65</f>
        <v>0</v>
      </c>
      <c r="O65" s="10">
        <f>(Q_pnode!AR65*'C_calculation T_reachcode'!Z65)/'A-IFR_pnode'!AR65</f>
        <v>0</v>
      </c>
      <c r="P65" s="10">
        <f>(Q_pnode!AS65*'C_calculation T_reachcode'!AA65)/'A-IFR_pnode'!AS65</f>
        <v>0</v>
      </c>
      <c r="Q65" s="10">
        <f>(Q_pnode!AT65*'C_calculation T_reachcode'!AB65)/'A-IFR_pnode'!AT65</f>
        <v>0</v>
      </c>
      <c r="R65" s="10">
        <f>(Q_pnode!AU65*'C_calculation T_reachcode'!AC65)/'A-IFR_pnode'!AU65</f>
        <v>0</v>
      </c>
      <c r="S65" s="10">
        <f>(Q_pnode!AV65*'C_calculation T_reachcode'!AD65)/'A-IFR_pnode'!AV65</f>
        <v>0</v>
      </c>
      <c r="T65" s="10">
        <f>(Q_pnode!AW65*'C_calculation T_reachcode'!AE65)/'A-IFR_pnode'!AW65</f>
        <v>0</v>
      </c>
      <c r="U65" s="10">
        <f>(Q_pnode!AX65*'C_calculation T_reachcode'!AF65)/'A-IFR_pnode'!AX65</f>
        <v>0</v>
      </c>
      <c r="V65" s="10">
        <f>(Q_pnode!AY65*'C_calculation T_reachcode'!AG65)/'A-IFR_pnode'!AY65</f>
        <v>0</v>
      </c>
      <c r="W65" s="10">
        <f>(Q_pnode!AZ65*'C_calculation T_reachcode'!AH65)/'A-IFR_pnode'!AZ65</f>
        <v>0</v>
      </c>
      <c r="X65" s="10">
        <f>(Q_pnode!BA65*'C_calculation T_reachcode'!AI65)/'A-IFR_pnode'!BA65</f>
        <v>0</v>
      </c>
      <c r="Y65" s="10">
        <f>(Q_pnode!BB65*'C_calculation T_reachcode'!AJ65)/'A-IFR_pnode'!BB65</f>
        <v>0</v>
      </c>
      <c r="Z65" s="10">
        <f>(Q_pnode!BC65*'C_calculation T_reachcode'!AK65)/'A-IFR_pnode'!BC65</f>
        <v>0</v>
      </c>
      <c r="AA65" s="10">
        <f>(Q_pnode!BD65*'C_calculation T_reachcode'!AL65)/'A-IFR_pnode'!BD65</f>
        <v>0</v>
      </c>
      <c r="AB65" s="10">
        <f>(Q_pnode!BE65*'C_calculation T_reachcode'!AM65)/'A-IFR_pnode'!BE65</f>
        <v>0</v>
      </c>
      <c r="AC65" s="10">
        <f>(Q_pnode!BF65*'C_calculation T_reachcode'!AN65)/'A-IFR_pnode'!BF65</f>
        <v>0</v>
      </c>
      <c r="AD65" s="10">
        <f>(Q_pnode!BG65*'C_calculation T_reachcode'!AO65)/'A-IFR_pnode'!BG65</f>
        <v>0</v>
      </c>
      <c r="AF65" s="33">
        <v>17110004001683</v>
      </c>
      <c r="AG65" s="10">
        <f t="shared" si="1"/>
        <v>0</v>
      </c>
      <c r="AH65" s="10">
        <f t="shared" si="2"/>
        <v>0</v>
      </c>
      <c r="AI65" s="10">
        <f t="shared" si="3"/>
        <v>0</v>
      </c>
      <c r="AJ65" s="10">
        <f t="shared" si="4"/>
        <v>0</v>
      </c>
      <c r="AK65" s="10">
        <f t="shared" si="5"/>
        <v>0</v>
      </c>
      <c r="AL65" s="10">
        <f t="shared" si="6"/>
        <v>0</v>
      </c>
      <c r="AM65" s="10">
        <f t="shared" si="7"/>
        <v>0.14895797757628201</v>
      </c>
      <c r="AN65" s="10">
        <f t="shared" si="8"/>
        <v>0.24389512255808848</v>
      </c>
      <c r="AO65" s="10">
        <f t="shared" si="9"/>
        <v>0</v>
      </c>
      <c r="AP65" s="10">
        <f t="shared" si="10"/>
        <v>0</v>
      </c>
      <c r="AQ65" s="10">
        <f t="shared" si="11"/>
        <v>0</v>
      </c>
      <c r="AR65" s="10">
        <f t="shared" si="12"/>
        <v>0</v>
      </c>
      <c r="AS65" s="10">
        <f t="shared" si="13"/>
        <v>2.6028060965905504E-2</v>
      </c>
      <c r="AT65" s="10">
        <f t="shared" si="14"/>
        <v>0</v>
      </c>
      <c r="AU65" s="10">
        <f t="shared" si="15"/>
        <v>0</v>
      </c>
      <c r="AV65" s="10">
        <f t="shared" si="16"/>
        <v>2.5289340461909914E-2</v>
      </c>
      <c r="AW65" s="10">
        <f t="shared" si="17"/>
        <v>5.8457291727911989E-2</v>
      </c>
      <c r="AX65" s="10">
        <f t="shared" si="18"/>
        <v>0</v>
      </c>
      <c r="AY65" s="10">
        <f t="shared" si="19"/>
        <v>0</v>
      </c>
      <c r="AZ65" s="10">
        <f t="shared" si="20"/>
        <v>0</v>
      </c>
      <c r="BA65" s="10">
        <f t="shared" si="21"/>
        <v>2.0788396180931815E-2</v>
      </c>
      <c r="BB65" s="10">
        <f t="shared" si="22"/>
        <v>0</v>
      </c>
      <c r="BC65" s="10">
        <f t="shared" si="23"/>
        <v>7.3990286532921626E-2</v>
      </c>
      <c r="BD65" s="10">
        <f t="shared" si="24"/>
        <v>3.1916057512277045E-2</v>
      </c>
      <c r="BE65" s="10">
        <f t="shared" si="25"/>
        <v>0</v>
      </c>
    </row>
    <row r="66" spans="1:57" ht="15" x14ac:dyDescent="0.25">
      <c r="A66" s="19" t="s">
        <v>127</v>
      </c>
      <c r="B66" s="11">
        <v>17110002000850</v>
      </c>
      <c r="C66" s="12">
        <v>0.11678009480237961</v>
      </c>
      <c r="D66" s="34">
        <v>613</v>
      </c>
      <c r="F66" s="10" t="e">
        <f>(Q_pnode!AI66*'C_calculation T_reachcode'!Q66)/'A-IFR_pnode'!AI66</f>
        <v>#DIV/0!</v>
      </c>
      <c r="G66" s="10" t="e">
        <f>(Q_pnode!AJ66*'C_calculation T_reachcode'!R66)/'A-IFR_pnode'!AJ66</f>
        <v>#DIV/0!</v>
      </c>
      <c r="H66" s="10" t="e">
        <f>(Q_pnode!AK66*'C_calculation T_reachcode'!S66)/'A-IFR_pnode'!AK66</f>
        <v>#DIV/0!</v>
      </c>
      <c r="I66" s="10">
        <f>(Q_pnode!AL66*'C_calculation T_reachcode'!T66)/'A-IFR_pnode'!AL66</f>
        <v>0</v>
      </c>
      <c r="J66" s="10">
        <f>(Q_pnode!AM66*'C_calculation T_reachcode'!U66)/'A-IFR_pnode'!AM66</f>
        <v>0</v>
      </c>
      <c r="K66" s="10">
        <f>(Q_pnode!AN66*'C_calculation T_reachcode'!V66)/'A-IFR_pnode'!AN66</f>
        <v>0</v>
      </c>
      <c r="L66" s="10">
        <f>(Q_pnode!AO66*'C_calculation T_reachcode'!W66)/'A-IFR_pnode'!AO66</f>
        <v>0</v>
      </c>
      <c r="M66" s="10">
        <f>(Q_pnode!AP66*'C_calculation T_reachcode'!X66)/'A-IFR_pnode'!AP66</f>
        <v>0</v>
      </c>
      <c r="N66" s="10">
        <f>(Q_pnode!AQ66*'C_calculation T_reachcode'!Y66)/'A-IFR_pnode'!AQ66</f>
        <v>0</v>
      </c>
      <c r="O66" s="10">
        <f>(Q_pnode!AR66*'C_calculation T_reachcode'!Z66)/'A-IFR_pnode'!AR66</f>
        <v>0</v>
      </c>
      <c r="P66" s="10">
        <f>(Q_pnode!AS66*'C_calculation T_reachcode'!AA66)/'A-IFR_pnode'!AS66</f>
        <v>0</v>
      </c>
      <c r="Q66" s="10">
        <f>(Q_pnode!AT66*'C_calculation T_reachcode'!AB66)/'A-IFR_pnode'!AT66</f>
        <v>0</v>
      </c>
      <c r="R66" s="10">
        <f>(Q_pnode!AU66*'C_calculation T_reachcode'!AC66)/'A-IFR_pnode'!AU66</f>
        <v>0</v>
      </c>
      <c r="S66" s="10">
        <f>(Q_pnode!AV66*'C_calculation T_reachcode'!AD66)/'A-IFR_pnode'!AV66</f>
        <v>0</v>
      </c>
      <c r="T66" s="10">
        <f>(Q_pnode!AW66*'C_calculation T_reachcode'!AE66)/'A-IFR_pnode'!AW66</f>
        <v>0</v>
      </c>
      <c r="U66" s="10">
        <f>(Q_pnode!AX66*'C_calculation T_reachcode'!AF66)/'A-IFR_pnode'!AX66</f>
        <v>0</v>
      </c>
      <c r="V66" s="10">
        <f>(Q_pnode!AY66*'C_calculation T_reachcode'!AG66)/'A-IFR_pnode'!AY66</f>
        <v>0</v>
      </c>
      <c r="W66" s="10">
        <f>(Q_pnode!AZ66*'C_calculation T_reachcode'!AH66)/'A-IFR_pnode'!AZ66</f>
        <v>0</v>
      </c>
      <c r="X66" s="10">
        <f>(Q_pnode!BA66*'C_calculation T_reachcode'!AI66)/'A-IFR_pnode'!BA66</f>
        <v>0</v>
      </c>
      <c r="Y66" s="10">
        <f>(Q_pnode!BB66*'C_calculation T_reachcode'!AJ66)/'A-IFR_pnode'!BB66</f>
        <v>0</v>
      </c>
      <c r="Z66" s="10">
        <f>(Q_pnode!BC66*'C_calculation T_reachcode'!AK66)/'A-IFR_pnode'!BC66</f>
        <v>0</v>
      </c>
      <c r="AA66" s="10">
        <f>(Q_pnode!BD66*'C_calculation T_reachcode'!AL66)/'A-IFR_pnode'!BD66</f>
        <v>0</v>
      </c>
      <c r="AB66" s="10">
        <f>(Q_pnode!BE66*'C_calculation T_reachcode'!AM66)/'A-IFR_pnode'!BE66</f>
        <v>0</v>
      </c>
      <c r="AC66" s="10">
        <f>(Q_pnode!BF66*'C_calculation T_reachcode'!AN66)/'A-IFR_pnode'!BF66</f>
        <v>0</v>
      </c>
      <c r="AD66" s="10">
        <f>(Q_pnode!BG66*'C_calculation T_reachcode'!AO66)/'A-IFR_pnode'!BG66</f>
        <v>0</v>
      </c>
      <c r="AF66" s="33">
        <v>17110004013719</v>
      </c>
      <c r="AG66" s="10">
        <f t="shared" si="1"/>
        <v>0</v>
      </c>
      <c r="AH66" s="10">
        <f t="shared" si="2"/>
        <v>0</v>
      </c>
      <c r="AI66" s="10">
        <f t="shared" si="3"/>
        <v>0</v>
      </c>
      <c r="AJ66" s="10">
        <f t="shared" si="4"/>
        <v>0</v>
      </c>
      <c r="AK66" s="10">
        <f t="shared" si="5"/>
        <v>0</v>
      </c>
      <c r="AL66" s="10">
        <f t="shared" si="6"/>
        <v>0</v>
      </c>
      <c r="AM66" s="10">
        <f t="shared" si="7"/>
        <v>0</v>
      </c>
      <c r="AN66" s="10">
        <f t="shared" si="8"/>
        <v>0</v>
      </c>
      <c r="AO66" s="10">
        <f t="shared" si="9"/>
        <v>0</v>
      </c>
      <c r="AP66" s="10">
        <f t="shared" si="10"/>
        <v>0</v>
      </c>
      <c r="AQ66" s="10">
        <f t="shared" si="11"/>
        <v>0</v>
      </c>
      <c r="AR66" s="10">
        <f t="shared" si="12"/>
        <v>0</v>
      </c>
      <c r="AS66" s="10">
        <f t="shared" si="13"/>
        <v>0</v>
      </c>
      <c r="AT66" s="10">
        <f t="shared" si="14"/>
        <v>0</v>
      </c>
      <c r="AU66" s="10">
        <f t="shared" si="15"/>
        <v>0</v>
      </c>
      <c r="AV66" s="10">
        <f t="shared" si="16"/>
        <v>0</v>
      </c>
      <c r="AW66" s="10">
        <f t="shared" si="17"/>
        <v>0</v>
      </c>
      <c r="AX66" s="10">
        <f t="shared" si="18"/>
        <v>0</v>
      </c>
      <c r="AY66" s="10">
        <f t="shared" si="19"/>
        <v>0</v>
      </c>
      <c r="AZ66" s="10">
        <f t="shared" si="20"/>
        <v>0</v>
      </c>
      <c r="BA66" s="10">
        <f t="shared" si="21"/>
        <v>0</v>
      </c>
      <c r="BB66" s="10">
        <f t="shared" si="22"/>
        <v>0</v>
      </c>
      <c r="BC66" s="10">
        <f t="shared" si="23"/>
        <v>0</v>
      </c>
      <c r="BD66" s="10">
        <f t="shared" si="24"/>
        <v>0</v>
      </c>
      <c r="BE66" s="10">
        <f t="shared" si="25"/>
        <v>0</v>
      </c>
    </row>
    <row r="67" spans="1:57" ht="15" x14ac:dyDescent="0.25">
      <c r="A67" s="19" t="s">
        <v>129</v>
      </c>
      <c r="B67" s="11">
        <v>17110002000169</v>
      </c>
      <c r="C67" s="12">
        <v>0.26029106974601746</v>
      </c>
      <c r="D67" s="34">
        <v>649</v>
      </c>
      <c r="F67" s="10" t="e">
        <f>(Q_pnode!AI67*'C_calculation T_reachcode'!Q67)/'A-IFR_pnode'!AI67</f>
        <v>#DIV/0!</v>
      </c>
      <c r="G67" s="10" t="e">
        <f>(Q_pnode!AJ67*'C_calculation T_reachcode'!R67)/'A-IFR_pnode'!AJ67</f>
        <v>#DIV/0!</v>
      </c>
      <c r="H67" s="10" t="e">
        <f>(Q_pnode!AK67*'C_calculation T_reachcode'!S67)/'A-IFR_pnode'!AK67</f>
        <v>#DIV/0!</v>
      </c>
      <c r="I67" s="10" t="e">
        <f>(Q_pnode!AL67*'C_calculation T_reachcode'!T67)/'A-IFR_pnode'!AL67</f>
        <v>#DIV/0!</v>
      </c>
      <c r="J67" s="10">
        <f>(Q_pnode!AM67*'C_calculation T_reachcode'!U67)/'A-IFR_pnode'!AM67</f>
        <v>0</v>
      </c>
      <c r="K67" s="10">
        <f>(Q_pnode!AN67*'C_calculation T_reachcode'!V67)/'A-IFR_pnode'!AN67</f>
        <v>0</v>
      </c>
      <c r="L67" s="10">
        <f>(Q_pnode!AO67*'C_calculation T_reachcode'!W67)/'A-IFR_pnode'!AO67</f>
        <v>0</v>
      </c>
      <c r="M67" s="10">
        <f>(Q_pnode!AP67*'C_calculation T_reachcode'!X67)/'A-IFR_pnode'!AP67</f>
        <v>0</v>
      </c>
      <c r="N67" s="10">
        <f>(Q_pnode!AQ67*'C_calculation T_reachcode'!Y67)/'A-IFR_pnode'!AQ67</f>
        <v>0</v>
      </c>
      <c r="O67" s="10">
        <f>(Q_pnode!AR67*'C_calculation T_reachcode'!Z67)/'A-IFR_pnode'!AR67</f>
        <v>0</v>
      </c>
      <c r="P67" s="10">
        <f>(Q_pnode!AS67*'C_calculation T_reachcode'!AA67)/'A-IFR_pnode'!AS67</f>
        <v>0</v>
      </c>
      <c r="Q67" s="10">
        <f>(Q_pnode!AT67*'C_calculation T_reachcode'!AB67)/'A-IFR_pnode'!AT67</f>
        <v>0</v>
      </c>
      <c r="R67" s="10">
        <f>(Q_pnode!AU67*'C_calculation T_reachcode'!AC67)/'A-IFR_pnode'!AU67</f>
        <v>0</v>
      </c>
      <c r="S67" s="10">
        <f>(Q_pnode!AV67*'C_calculation T_reachcode'!AD67)/'A-IFR_pnode'!AV67</f>
        <v>0</v>
      </c>
      <c r="T67" s="10">
        <f>(Q_pnode!AW67*'C_calculation T_reachcode'!AE67)/'A-IFR_pnode'!AW67</f>
        <v>0</v>
      </c>
      <c r="U67" s="10">
        <f>(Q_pnode!AX67*'C_calculation T_reachcode'!AF67)/'A-IFR_pnode'!AX67</f>
        <v>0</v>
      </c>
      <c r="V67" s="10">
        <f>(Q_pnode!AY67*'C_calculation T_reachcode'!AG67)/'A-IFR_pnode'!AY67</f>
        <v>0</v>
      </c>
      <c r="W67" s="10">
        <f>(Q_pnode!AZ67*'C_calculation T_reachcode'!AH67)/'A-IFR_pnode'!AZ67</f>
        <v>0</v>
      </c>
      <c r="X67" s="10">
        <f>(Q_pnode!BA67*'C_calculation T_reachcode'!AI67)/'A-IFR_pnode'!BA67</f>
        <v>0</v>
      </c>
      <c r="Y67" s="10">
        <f>(Q_pnode!BB67*'C_calculation T_reachcode'!AJ67)/'A-IFR_pnode'!BB67</f>
        <v>0</v>
      </c>
      <c r="Z67" s="10">
        <f>(Q_pnode!BC67*'C_calculation T_reachcode'!AK67)/'A-IFR_pnode'!BC67</f>
        <v>0</v>
      </c>
      <c r="AA67" s="10">
        <f>(Q_pnode!BD67*'C_calculation T_reachcode'!AL67)/'A-IFR_pnode'!BD67</f>
        <v>0</v>
      </c>
      <c r="AB67" s="10">
        <f>(Q_pnode!BE67*'C_calculation T_reachcode'!AM67)/'A-IFR_pnode'!BE67</f>
        <v>0</v>
      </c>
      <c r="AC67" s="10">
        <f>(Q_pnode!BF67*'C_calculation T_reachcode'!AN67)/'A-IFR_pnode'!BF67</f>
        <v>0</v>
      </c>
      <c r="AD67" s="10">
        <f>(Q_pnode!BG67*'C_calculation T_reachcode'!AO67)/'A-IFR_pnode'!BG67</f>
        <v>0</v>
      </c>
      <c r="AF67" s="33">
        <v>17110004015058</v>
      </c>
      <c r="AG67" s="10">
        <f t="shared" ref="AG67:AG130" si="26">AVERAGEIFS(F$2:F$420,$B$2:$B$420,$AF67,F$2:F$420,"&gt;=0")</f>
        <v>0</v>
      </c>
      <c r="AH67" s="10">
        <f t="shared" ref="AH67:AH130" si="27">AVERAGEIFS(G$2:G$420,$B$2:$B$420,$AF67,G$2:G$420,"&gt;=0")</f>
        <v>0</v>
      </c>
      <c r="AI67" s="10">
        <f t="shared" ref="AI67:AI130" si="28">AVERAGEIFS(H$2:H$420,$B$2:$B$420,$AF67,H$2:H$420,"&gt;=0")</f>
        <v>0</v>
      </c>
      <c r="AJ67" s="10">
        <f t="shared" ref="AJ67:AJ130" si="29">AVERAGEIFS(I$2:I$420,$B$2:$B$420,$AF67,I$2:I$420,"&gt;=0")</f>
        <v>0</v>
      </c>
      <c r="AK67" s="10">
        <f t="shared" ref="AK67:AK130" si="30">AVERAGEIFS(J$2:J$420,$B$2:$B$420,$AF67,J$2:J$420,"&gt;=0")</f>
        <v>0</v>
      </c>
      <c r="AL67" s="10">
        <f t="shared" ref="AL67:AL130" si="31">AVERAGEIFS(K$2:K$420,$B$2:$B$420,$AF67,K$2:K$420,"&gt;=0")</f>
        <v>4.7465385915950599E-2</v>
      </c>
      <c r="AM67" s="10">
        <f t="shared" ref="AM67:AM130" si="32">AVERAGEIFS(L$2:L$420,$B$2:$B$420,$AF67,L$2:L$420,"&gt;=0")</f>
        <v>0</v>
      </c>
      <c r="AN67" s="10">
        <f t="shared" ref="AN67:AN130" si="33">AVERAGEIFS(M$2:M$420,$B$2:$B$420,$AF67,M$2:M$420,"&gt;=0")</f>
        <v>0</v>
      </c>
      <c r="AO67" s="10">
        <f t="shared" ref="AO67:AO130" si="34">AVERAGEIFS(N$2:N$420,$B$2:$B$420,$AF67,N$2:N$420,"&gt;=0")</f>
        <v>3.2875766858516467E-2</v>
      </c>
      <c r="AP67" s="10">
        <f t="shared" ref="AP67:AP130" si="35">AVERAGEIFS(O$2:O$420,$B$2:$B$420,$AF67,O$2:O$420,"&gt;=0")</f>
        <v>0</v>
      </c>
      <c r="AQ67" s="10">
        <f t="shared" ref="AQ67:AQ130" si="36">AVERAGEIFS(P$2:P$420,$B$2:$B$420,$AF67,P$2:P$420,"&gt;=0")</f>
        <v>0</v>
      </c>
      <c r="AR67" s="10">
        <f t="shared" ref="AR67:AR130" si="37">AVERAGEIFS(Q$2:Q$420,$B$2:$B$420,$AF67,Q$2:Q$420,"&gt;=0")</f>
        <v>0</v>
      </c>
      <c r="AS67" s="10">
        <f t="shared" ref="AS67:AS130" si="38">AVERAGEIFS(R$2:R$420,$B$2:$B$420,$AF67,R$2:R$420,"&gt;=0")</f>
        <v>0</v>
      </c>
      <c r="AT67" s="10">
        <f t="shared" ref="AT67:AT130" si="39">AVERAGEIFS(S$2:S$420,$B$2:$B$420,$AF67,S$2:S$420,"&gt;=0")</f>
        <v>3.4954525225656848E-2</v>
      </c>
      <c r="AU67" s="10">
        <f t="shared" ref="AU67:AU130" si="40">AVERAGEIFS(T$2:T$420,$B$2:$B$420,$AF67,T$2:T$420,"&gt;=0")</f>
        <v>0</v>
      </c>
      <c r="AV67" s="10">
        <f t="shared" ref="AV67:AV130" si="41">AVERAGEIFS(U$2:U$420,$B$2:$B$420,$AF67,U$2:U$420,"&gt;=0")</f>
        <v>1.7410011502278163E-2</v>
      </c>
      <c r="AW67" s="10">
        <f t="shared" ref="AW67:AW130" si="42">AVERAGEIFS(V$2:V$420,$B$2:$B$420,$AF67,V$2:V$420,"&gt;=0")</f>
        <v>3.3266668891663992E-2</v>
      </c>
      <c r="AX67" s="10">
        <f t="shared" ref="AX67:AX130" si="43">AVERAGEIFS(W$2:W$420,$B$2:$B$420,$AF67,W$2:W$420,"&gt;=0")</f>
        <v>1.7950860657165394E-2</v>
      </c>
      <c r="AY67" s="10">
        <f t="shared" ref="AY67:AY130" si="44">AVERAGEIFS(X$2:X$420,$B$2:$B$420,$AF67,X$2:X$420,"&gt;=0")</f>
        <v>0</v>
      </c>
      <c r="AZ67" s="10">
        <f t="shared" ref="AZ67:AZ130" si="45">AVERAGEIFS(Y$2:Y$420,$B$2:$B$420,$AF67,Y$2:Y$420,"&gt;=0")</f>
        <v>3.5009195753613574E-2</v>
      </c>
      <c r="BA67" s="10">
        <f t="shared" ref="BA67:BA130" si="46">AVERAGEIFS(Z$2:Z$420,$B$2:$B$420,$AF67,Z$2:Z$420,"&gt;=0")</f>
        <v>1.7329424279823782E-2</v>
      </c>
      <c r="BB67" s="10">
        <f t="shared" ref="BB67:BB130" si="47">AVERAGEIFS(AA$2:AA$420,$B$2:$B$420,$AF67,AA$2:AA$420,"&gt;=0")</f>
        <v>0</v>
      </c>
      <c r="BC67" s="10">
        <f t="shared" ref="BC67:BC130" si="48">AVERAGEIFS(AB$2:AB$420,$B$2:$B$420,$AF67,AB$2:AB$420,"&gt;=0")</f>
        <v>4.4473719130461192E-2</v>
      </c>
      <c r="BD67" s="10">
        <f t="shared" ref="BD67:BD130" si="49">AVERAGEIFS(AC$2:AC$420,$B$2:$B$420,$AF67,AC$2:AC$420,"&gt;=0")</f>
        <v>3.4340458973723453E-2</v>
      </c>
      <c r="BE67" s="10">
        <f t="shared" ref="BE67:BE130" si="50">AVERAGEIFS(AD$2:AD$420,$B$2:$B$420,$AF67,AD$2:AD$420,"&gt;=0")</f>
        <v>1.7704261430575702E-2</v>
      </c>
    </row>
    <row r="68" spans="1:57" ht="15" x14ac:dyDescent="0.25">
      <c r="A68" s="19" t="s">
        <v>131</v>
      </c>
      <c r="B68" s="11">
        <v>17110002000738</v>
      </c>
      <c r="C68" s="12">
        <v>1</v>
      </c>
      <c r="D68" s="34">
        <v>102</v>
      </c>
      <c r="F68" s="10">
        <f>(Q_pnode!AI68*'C_calculation T_reachcode'!Q68)/'A-IFR_pnode'!AI68</f>
        <v>0</v>
      </c>
      <c r="G68" s="10">
        <f>(Q_pnode!AJ68*'C_calculation T_reachcode'!R68)/'A-IFR_pnode'!AJ68</f>
        <v>0</v>
      </c>
      <c r="H68" s="10" t="e">
        <f>(Q_pnode!AK68*'C_calculation T_reachcode'!S68)/'A-IFR_pnode'!AK68</f>
        <v>#DIV/0!</v>
      </c>
      <c r="I68" s="10" t="e">
        <f>(Q_pnode!AL68*'C_calculation T_reachcode'!T68)/'A-IFR_pnode'!AL68</f>
        <v>#DIV/0!</v>
      </c>
      <c r="J68" s="10" t="e">
        <f>(Q_pnode!AM68*'C_calculation T_reachcode'!U68)/'A-IFR_pnode'!AM68</f>
        <v>#DIV/0!</v>
      </c>
      <c r="K68" s="10" t="e">
        <f>(Q_pnode!AN68*'C_calculation T_reachcode'!V68)/'A-IFR_pnode'!AN68</f>
        <v>#DIV/0!</v>
      </c>
      <c r="L68" s="10" t="e">
        <f>(Q_pnode!AO68*'C_calculation T_reachcode'!W68)/'A-IFR_pnode'!AO68</f>
        <v>#DIV/0!</v>
      </c>
      <c r="M68" s="10" t="e">
        <f>(Q_pnode!AP68*'C_calculation T_reachcode'!X68)/'A-IFR_pnode'!AP68</f>
        <v>#DIV/0!</v>
      </c>
      <c r="N68" s="10">
        <f>(Q_pnode!AQ68*'C_calculation T_reachcode'!Y68)/'A-IFR_pnode'!AQ68</f>
        <v>0</v>
      </c>
      <c r="O68" s="10">
        <f>(Q_pnode!AR68*'C_calculation T_reachcode'!Z68)/'A-IFR_pnode'!AR68</f>
        <v>0</v>
      </c>
      <c r="P68" s="10">
        <f>(Q_pnode!AS68*'C_calculation T_reachcode'!AA68)/'A-IFR_pnode'!AS68</f>
        <v>0</v>
      </c>
      <c r="Q68" s="10">
        <f>(Q_pnode!AT68*'C_calculation T_reachcode'!AB68)/'A-IFR_pnode'!AT68</f>
        <v>0</v>
      </c>
      <c r="R68" s="10">
        <f>(Q_pnode!AU68*'C_calculation T_reachcode'!AC68)/'A-IFR_pnode'!AU68</f>
        <v>0</v>
      </c>
      <c r="S68" s="10">
        <f>(Q_pnode!AV68*'C_calculation T_reachcode'!AD68)/'A-IFR_pnode'!AV68</f>
        <v>0</v>
      </c>
      <c r="T68" s="10">
        <f>(Q_pnode!AW68*'C_calculation T_reachcode'!AE68)/'A-IFR_pnode'!AW68</f>
        <v>0</v>
      </c>
      <c r="U68" s="10">
        <f>(Q_pnode!AX68*'C_calculation T_reachcode'!AF68)/'A-IFR_pnode'!AX68</f>
        <v>0</v>
      </c>
      <c r="V68" s="10">
        <f>(Q_pnode!AY68*'C_calculation T_reachcode'!AG68)/'A-IFR_pnode'!AY68</f>
        <v>0</v>
      </c>
      <c r="W68" s="10">
        <f>(Q_pnode!AZ68*'C_calculation T_reachcode'!AH68)/'A-IFR_pnode'!AZ68</f>
        <v>0</v>
      </c>
      <c r="X68" s="10">
        <f>(Q_pnode!BA68*'C_calculation T_reachcode'!AI68)/'A-IFR_pnode'!BA68</f>
        <v>0</v>
      </c>
      <c r="Y68" s="10">
        <f>(Q_pnode!BB68*'C_calculation T_reachcode'!AJ68)/'A-IFR_pnode'!BB68</f>
        <v>0</v>
      </c>
      <c r="Z68" s="10">
        <f>(Q_pnode!BC68*'C_calculation T_reachcode'!AK68)/'A-IFR_pnode'!BC68</f>
        <v>0</v>
      </c>
      <c r="AA68" s="10">
        <f>(Q_pnode!BD68*'C_calculation T_reachcode'!AL68)/'A-IFR_pnode'!BD68</f>
        <v>0</v>
      </c>
      <c r="AB68" s="10" t="e">
        <f>(Q_pnode!BE68*'C_calculation T_reachcode'!AM68)/'A-IFR_pnode'!BE68</f>
        <v>#DIV/0!</v>
      </c>
      <c r="AC68" s="10">
        <f>(Q_pnode!BF68*'C_calculation T_reachcode'!AN68)/'A-IFR_pnode'!BF68</f>
        <v>0</v>
      </c>
      <c r="AD68" s="10">
        <f>(Q_pnode!BG68*'C_calculation T_reachcode'!AO68)/'A-IFR_pnode'!BG68</f>
        <v>0</v>
      </c>
      <c r="AF68" s="33">
        <v>17110004014907</v>
      </c>
      <c r="AG68" s="10">
        <f t="shared" si="26"/>
        <v>0</v>
      </c>
      <c r="AH68" s="10">
        <f t="shared" si="27"/>
        <v>0</v>
      </c>
      <c r="AI68" s="10">
        <f t="shared" si="28"/>
        <v>0</v>
      </c>
      <c r="AJ68" s="10">
        <f t="shared" si="29"/>
        <v>0</v>
      </c>
      <c r="AK68" s="10">
        <f t="shared" si="30"/>
        <v>0</v>
      </c>
      <c r="AL68" s="10">
        <f t="shared" si="31"/>
        <v>0</v>
      </c>
      <c r="AM68" s="10">
        <f t="shared" si="32"/>
        <v>0</v>
      </c>
      <c r="AN68" s="10">
        <f t="shared" si="33"/>
        <v>0</v>
      </c>
      <c r="AO68" s="10">
        <f t="shared" si="34"/>
        <v>0</v>
      </c>
      <c r="AP68" s="10">
        <f t="shared" si="35"/>
        <v>0</v>
      </c>
      <c r="AQ68" s="10">
        <f t="shared" si="36"/>
        <v>0</v>
      </c>
      <c r="AR68" s="10">
        <f t="shared" si="37"/>
        <v>0</v>
      </c>
      <c r="AS68" s="10">
        <f t="shared" si="38"/>
        <v>0</v>
      </c>
      <c r="AT68" s="10">
        <f t="shared" si="39"/>
        <v>0</v>
      </c>
      <c r="AU68" s="10">
        <f t="shared" si="40"/>
        <v>0</v>
      </c>
      <c r="AV68" s="10">
        <f t="shared" si="41"/>
        <v>0</v>
      </c>
      <c r="AW68" s="10">
        <f t="shared" si="42"/>
        <v>0</v>
      </c>
      <c r="AX68" s="10">
        <f t="shared" si="43"/>
        <v>0</v>
      </c>
      <c r="AY68" s="10">
        <f t="shared" si="44"/>
        <v>0</v>
      </c>
      <c r="AZ68" s="10">
        <f t="shared" si="45"/>
        <v>0</v>
      </c>
      <c r="BA68" s="10">
        <f t="shared" si="46"/>
        <v>0</v>
      </c>
      <c r="BB68" s="10">
        <f t="shared" si="47"/>
        <v>0</v>
      </c>
      <c r="BC68" s="10">
        <f t="shared" si="48"/>
        <v>0</v>
      </c>
      <c r="BD68" s="10">
        <f t="shared" si="49"/>
        <v>0</v>
      </c>
      <c r="BE68" s="10">
        <f t="shared" si="50"/>
        <v>0</v>
      </c>
    </row>
    <row r="69" spans="1:57" ht="15" x14ac:dyDescent="0.25">
      <c r="A69" s="19" t="s">
        <v>132</v>
      </c>
      <c r="B69" s="11" t="e">
        <v>#N/A</v>
      </c>
      <c r="C69" s="12">
        <v>0.9875827431678772</v>
      </c>
      <c r="D69" s="34">
        <v>0</v>
      </c>
      <c r="F69" s="10" t="e">
        <f>(Q_pnode!AI69*'C_calculation T_reachcode'!Q69)/'A-IFR_pnode'!AI69</f>
        <v>#N/A</v>
      </c>
      <c r="G69" s="10" t="e">
        <f>(Q_pnode!AJ69*'C_calculation T_reachcode'!R69)/'A-IFR_pnode'!AJ69</f>
        <v>#N/A</v>
      </c>
      <c r="H69" s="10" t="e">
        <f>(Q_pnode!AK69*'C_calculation T_reachcode'!S69)/'A-IFR_pnode'!AK69</f>
        <v>#N/A</v>
      </c>
      <c r="I69" s="10" t="e">
        <f>(Q_pnode!AL69*'C_calculation T_reachcode'!T69)/'A-IFR_pnode'!AL69</f>
        <v>#N/A</v>
      </c>
      <c r="J69" s="10" t="e">
        <f>(Q_pnode!AM69*'C_calculation T_reachcode'!U69)/'A-IFR_pnode'!AM69</f>
        <v>#N/A</v>
      </c>
      <c r="K69" s="10" t="e">
        <f>(Q_pnode!AN69*'C_calculation T_reachcode'!V69)/'A-IFR_pnode'!AN69</f>
        <v>#N/A</v>
      </c>
      <c r="L69" s="10" t="e">
        <f>(Q_pnode!AO69*'C_calculation T_reachcode'!W69)/'A-IFR_pnode'!AO69</f>
        <v>#N/A</v>
      </c>
      <c r="M69" s="10" t="e">
        <f>(Q_pnode!AP69*'C_calculation T_reachcode'!X69)/'A-IFR_pnode'!AP69</f>
        <v>#N/A</v>
      </c>
      <c r="N69" s="10" t="e">
        <f>(Q_pnode!AQ69*'C_calculation T_reachcode'!Y69)/'A-IFR_pnode'!AQ69</f>
        <v>#N/A</v>
      </c>
      <c r="O69" s="10" t="e">
        <f>(Q_pnode!AR69*'C_calculation T_reachcode'!Z69)/'A-IFR_pnode'!AR69</f>
        <v>#N/A</v>
      </c>
      <c r="P69" s="10" t="e">
        <f>(Q_pnode!AS69*'C_calculation T_reachcode'!AA69)/'A-IFR_pnode'!AS69</f>
        <v>#N/A</v>
      </c>
      <c r="Q69" s="10" t="e">
        <f>(Q_pnode!AT69*'C_calculation T_reachcode'!AB69)/'A-IFR_pnode'!AT69</f>
        <v>#N/A</v>
      </c>
      <c r="R69" s="10" t="e">
        <f>(Q_pnode!AU69*'C_calculation T_reachcode'!AC69)/'A-IFR_pnode'!AU69</f>
        <v>#DIV/0!</v>
      </c>
      <c r="S69" s="10" t="e">
        <f>(Q_pnode!AV69*'C_calculation T_reachcode'!AD69)/'A-IFR_pnode'!AV69</f>
        <v>#DIV/0!</v>
      </c>
      <c r="T69" s="10" t="e">
        <f>(Q_pnode!AW69*'C_calculation T_reachcode'!AE69)/'A-IFR_pnode'!AW69</f>
        <v>#N/A</v>
      </c>
      <c r="U69" s="10" t="e">
        <f>(Q_pnode!AX69*'C_calculation T_reachcode'!AF69)/'A-IFR_pnode'!AX69</f>
        <v>#DIV/0!</v>
      </c>
      <c r="V69" s="10" t="e">
        <f>(Q_pnode!AY69*'C_calculation T_reachcode'!AG69)/'A-IFR_pnode'!AY69</f>
        <v>#DIV/0!</v>
      </c>
      <c r="W69" s="10" t="e">
        <f>(Q_pnode!AZ69*'C_calculation T_reachcode'!AH69)/'A-IFR_pnode'!AZ69</f>
        <v>#DIV/0!</v>
      </c>
      <c r="X69" s="10" t="e">
        <f>(Q_pnode!BA69*'C_calculation T_reachcode'!AI69)/'A-IFR_pnode'!BA69</f>
        <v>#N/A</v>
      </c>
      <c r="Y69" s="10" t="e">
        <f>(Q_pnode!BB69*'C_calculation T_reachcode'!AJ69)/'A-IFR_pnode'!BB69</f>
        <v>#DIV/0!</v>
      </c>
      <c r="Z69" s="10" t="e">
        <f>(Q_pnode!BC69*'C_calculation T_reachcode'!AK69)/'A-IFR_pnode'!BC69</f>
        <v>#DIV/0!</v>
      </c>
      <c r="AA69" s="10" t="e">
        <f>(Q_pnode!BD69*'C_calculation T_reachcode'!AL69)/'A-IFR_pnode'!BD69</f>
        <v>#DIV/0!</v>
      </c>
      <c r="AB69" s="10" t="e">
        <f>(Q_pnode!BE69*'C_calculation T_reachcode'!AM69)/'A-IFR_pnode'!BE69</f>
        <v>#DIV/0!</v>
      </c>
      <c r="AC69" s="10" t="e">
        <f>(Q_pnode!BF69*'C_calculation T_reachcode'!AN69)/'A-IFR_pnode'!BF69</f>
        <v>#DIV/0!</v>
      </c>
      <c r="AD69" s="10" t="e">
        <f>(Q_pnode!BG69*'C_calculation T_reachcode'!AO69)/'A-IFR_pnode'!BG69</f>
        <v>#DIV/0!</v>
      </c>
      <c r="AF69" s="33">
        <v>17110004014419</v>
      </c>
      <c r="AG69" s="10">
        <f t="shared" si="26"/>
        <v>0</v>
      </c>
      <c r="AH69" s="10">
        <f t="shared" si="27"/>
        <v>0</v>
      </c>
      <c r="AI69" s="10">
        <f t="shared" si="28"/>
        <v>0</v>
      </c>
      <c r="AJ69" s="10">
        <f t="shared" si="29"/>
        <v>0</v>
      </c>
      <c r="AK69" s="10">
        <f t="shared" si="30"/>
        <v>0</v>
      </c>
      <c r="AL69" s="10">
        <f t="shared" si="31"/>
        <v>0</v>
      </c>
      <c r="AM69" s="10">
        <f t="shared" si="32"/>
        <v>0</v>
      </c>
      <c r="AN69" s="10">
        <f t="shared" si="33"/>
        <v>0</v>
      </c>
      <c r="AO69" s="10">
        <f t="shared" si="34"/>
        <v>0</v>
      </c>
      <c r="AP69" s="10">
        <f t="shared" si="35"/>
        <v>0</v>
      </c>
      <c r="AQ69" s="10">
        <f t="shared" si="36"/>
        <v>0</v>
      </c>
      <c r="AR69" s="10">
        <f t="shared" si="37"/>
        <v>0</v>
      </c>
      <c r="AS69" s="10">
        <f t="shared" si="38"/>
        <v>0</v>
      </c>
      <c r="AT69" s="10">
        <f t="shared" si="39"/>
        <v>0</v>
      </c>
      <c r="AU69" s="10">
        <f t="shared" si="40"/>
        <v>0</v>
      </c>
      <c r="AV69" s="10">
        <f t="shared" si="41"/>
        <v>0</v>
      </c>
      <c r="AW69" s="10">
        <f t="shared" si="42"/>
        <v>0</v>
      </c>
      <c r="AX69" s="10">
        <f t="shared" si="43"/>
        <v>0</v>
      </c>
      <c r="AY69" s="10">
        <f t="shared" si="44"/>
        <v>0</v>
      </c>
      <c r="AZ69" s="10">
        <f t="shared" si="45"/>
        <v>0</v>
      </c>
      <c r="BA69" s="10">
        <f t="shared" si="46"/>
        <v>0</v>
      </c>
      <c r="BB69" s="10">
        <f t="shared" si="47"/>
        <v>0</v>
      </c>
      <c r="BC69" s="10">
        <f t="shared" si="48"/>
        <v>0</v>
      </c>
      <c r="BD69" s="10">
        <f t="shared" si="49"/>
        <v>0</v>
      </c>
      <c r="BE69" s="10">
        <f t="shared" si="50"/>
        <v>0</v>
      </c>
    </row>
    <row r="70" spans="1:57" ht="15" x14ac:dyDescent="0.25">
      <c r="A70" s="19" t="s">
        <v>134</v>
      </c>
      <c r="B70" s="11">
        <v>17110002000738</v>
      </c>
      <c r="C70" s="12">
        <v>1</v>
      </c>
      <c r="D70" s="34">
        <v>102</v>
      </c>
      <c r="F70" s="10">
        <f>(Q_pnode!AI70*'C_calculation T_reachcode'!Q70)/'A-IFR_pnode'!AI70</f>
        <v>0</v>
      </c>
      <c r="G70" s="10">
        <f>(Q_pnode!AJ70*'C_calculation T_reachcode'!R70)/'A-IFR_pnode'!AJ70</f>
        <v>0</v>
      </c>
      <c r="H70" s="10" t="e">
        <f>(Q_pnode!AK70*'C_calculation T_reachcode'!S70)/'A-IFR_pnode'!AK70</f>
        <v>#DIV/0!</v>
      </c>
      <c r="I70" s="10" t="e">
        <f>(Q_pnode!AL70*'C_calculation T_reachcode'!T70)/'A-IFR_pnode'!AL70</f>
        <v>#DIV/0!</v>
      </c>
      <c r="J70" s="10" t="e">
        <f>(Q_pnode!AM70*'C_calculation T_reachcode'!U70)/'A-IFR_pnode'!AM70</f>
        <v>#DIV/0!</v>
      </c>
      <c r="K70" s="10" t="e">
        <f>(Q_pnode!AN70*'C_calculation T_reachcode'!V70)/'A-IFR_pnode'!AN70</f>
        <v>#DIV/0!</v>
      </c>
      <c r="L70" s="10" t="e">
        <f>(Q_pnode!AO70*'C_calculation T_reachcode'!W70)/'A-IFR_pnode'!AO70</f>
        <v>#DIV/0!</v>
      </c>
      <c r="M70" s="10" t="e">
        <f>(Q_pnode!AP70*'C_calculation T_reachcode'!X70)/'A-IFR_pnode'!AP70</f>
        <v>#DIV/0!</v>
      </c>
      <c r="N70" s="10">
        <f>(Q_pnode!AQ70*'C_calculation T_reachcode'!Y70)/'A-IFR_pnode'!AQ70</f>
        <v>0</v>
      </c>
      <c r="O70" s="10">
        <f>(Q_pnode!AR70*'C_calculation T_reachcode'!Z70)/'A-IFR_pnode'!AR70</f>
        <v>0</v>
      </c>
      <c r="P70" s="10">
        <f>(Q_pnode!AS70*'C_calculation T_reachcode'!AA70)/'A-IFR_pnode'!AS70</f>
        <v>0</v>
      </c>
      <c r="Q70" s="10">
        <f>(Q_pnode!AT70*'C_calculation T_reachcode'!AB70)/'A-IFR_pnode'!AT70</f>
        <v>0</v>
      </c>
      <c r="R70" s="10">
        <f>(Q_pnode!AU70*'C_calculation T_reachcode'!AC70)/'A-IFR_pnode'!AU70</f>
        <v>0</v>
      </c>
      <c r="S70" s="10">
        <f>(Q_pnode!AV70*'C_calculation T_reachcode'!AD70)/'A-IFR_pnode'!AV70</f>
        <v>0</v>
      </c>
      <c r="T70" s="10">
        <f>(Q_pnode!AW70*'C_calculation T_reachcode'!AE70)/'A-IFR_pnode'!AW70</f>
        <v>0</v>
      </c>
      <c r="U70" s="10">
        <f>(Q_pnode!AX70*'C_calculation T_reachcode'!AF70)/'A-IFR_pnode'!AX70</f>
        <v>0</v>
      </c>
      <c r="V70" s="10">
        <f>(Q_pnode!AY70*'C_calculation T_reachcode'!AG70)/'A-IFR_pnode'!AY70</f>
        <v>0</v>
      </c>
      <c r="W70" s="10">
        <f>(Q_pnode!AZ70*'C_calculation T_reachcode'!AH70)/'A-IFR_pnode'!AZ70</f>
        <v>0</v>
      </c>
      <c r="X70" s="10">
        <f>(Q_pnode!BA70*'C_calculation T_reachcode'!AI70)/'A-IFR_pnode'!BA70</f>
        <v>0</v>
      </c>
      <c r="Y70" s="10">
        <f>(Q_pnode!BB70*'C_calculation T_reachcode'!AJ70)/'A-IFR_pnode'!BB70</f>
        <v>0</v>
      </c>
      <c r="Z70" s="10">
        <f>(Q_pnode!BC70*'C_calculation T_reachcode'!AK70)/'A-IFR_pnode'!BC70</f>
        <v>0</v>
      </c>
      <c r="AA70" s="10">
        <f>(Q_pnode!BD70*'C_calculation T_reachcode'!AL70)/'A-IFR_pnode'!BD70</f>
        <v>0</v>
      </c>
      <c r="AB70" s="10" t="e">
        <f>(Q_pnode!BE70*'C_calculation T_reachcode'!AM70)/'A-IFR_pnode'!BE70</f>
        <v>#DIV/0!</v>
      </c>
      <c r="AC70" s="10">
        <f>(Q_pnode!BF70*'C_calculation T_reachcode'!AN70)/'A-IFR_pnode'!BF70</f>
        <v>0</v>
      </c>
      <c r="AD70" s="10">
        <f>(Q_pnode!BG70*'C_calculation T_reachcode'!AO70)/'A-IFR_pnode'!BG70</f>
        <v>0</v>
      </c>
      <c r="AF70" s="33">
        <v>17110004013543</v>
      </c>
      <c r="AG70" s="10">
        <f t="shared" si="26"/>
        <v>0</v>
      </c>
      <c r="AH70" s="10">
        <f t="shared" si="27"/>
        <v>0</v>
      </c>
      <c r="AI70" s="10">
        <f t="shared" si="28"/>
        <v>0</v>
      </c>
      <c r="AJ70" s="10">
        <f t="shared" si="29"/>
        <v>0</v>
      </c>
      <c r="AK70" s="10">
        <f t="shared" si="30"/>
        <v>0.16437515312008649</v>
      </c>
      <c r="AL70" s="10">
        <f t="shared" si="31"/>
        <v>0.27114129422586813</v>
      </c>
      <c r="AM70" s="10">
        <f t="shared" si="32"/>
        <v>0.38933366860190199</v>
      </c>
      <c r="AN70" s="10">
        <f t="shared" si="33"/>
        <v>0.31449770420400075</v>
      </c>
      <c r="AO70" s="10">
        <f t="shared" si="34"/>
        <v>7.2225441171092142E-2</v>
      </c>
      <c r="AP70" s="10">
        <f t="shared" si="35"/>
        <v>0</v>
      </c>
      <c r="AQ70" s="10">
        <f t="shared" si="36"/>
        <v>0</v>
      </c>
      <c r="AR70" s="10">
        <f t="shared" si="37"/>
        <v>0</v>
      </c>
      <c r="AS70" s="10">
        <f t="shared" si="38"/>
        <v>7.7821629459846525E-2</v>
      </c>
      <c r="AT70" s="10">
        <f t="shared" si="39"/>
        <v>2.1289453803159095E-2</v>
      </c>
      <c r="AU70" s="10">
        <f t="shared" si="40"/>
        <v>0</v>
      </c>
      <c r="AV70" s="10">
        <f t="shared" si="41"/>
        <v>0.11508551463144508</v>
      </c>
      <c r="AW70" s="10">
        <f t="shared" si="42"/>
        <v>0.12461650090687851</v>
      </c>
      <c r="AX70" s="10">
        <f t="shared" si="43"/>
        <v>6.6494417301194986E-2</v>
      </c>
      <c r="AY70" s="10">
        <f t="shared" si="44"/>
        <v>0</v>
      </c>
      <c r="AZ70" s="10">
        <f t="shared" si="45"/>
        <v>1.5747360781732288E-2</v>
      </c>
      <c r="BA70" s="10">
        <f t="shared" si="46"/>
        <v>9.1273928481237027E-2</v>
      </c>
      <c r="BB70" s="10">
        <f t="shared" si="47"/>
        <v>2.9377132464051468E-2</v>
      </c>
      <c r="BC70" s="10">
        <f t="shared" si="48"/>
        <v>0.33778728773112066</v>
      </c>
      <c r="BD70" s="10">
        <f t="shared" si="49"/>
        <v>6.1903666968551242E-2</v>
      </c>
      <c r="BE70" s="10">
        <f t="shared" si="50"/>
        <v>5.1078348878787788E-2</v>
      </c>
    </row>
    <row r="71" spans="1:57" ht="15" x14ac:dyDescent="0.25">
      <c r="A71" s="19" t="s">
        <v>135</v>
      </c>
      <c r="B71" s="11">
        <v>17110004000396</v>
      </c>
      <c r="C71" s="12">
        <v>0.86924535036087036</v>
      </c>
      <c r="D71" s="34">
        <v>515</v>
      </c>
      <c r="F71" s="10" t="e">
        <f>(Q_pnode!AI71*'C_calculation T_reachcode'!Q71)/'A-IFR_pnode'!AI71</f>
        <v>#DIV/0!</v>
      </c>
      <c r="G71" s="10" t="e">
        <f>(Q_pnode!AJ71*'C_calculation T_reachcode'!R71)/'A-IFR_pnode'!AJ71</f>
        <v>#DIV/0!</v>
      </c>
      <c r="H71" s="10">
        <f>(Q_pnode!AK71*'C_calculation T_reachcode'!S71)/'A-IFR_pnode'!AK71</f>
        <v>0</v>
      </c>
      <c r="I71" s="10">
        <f>(Q_pnode!AL71*'C_calculation T_reachcode'!T71)/'A-IFR_pnode'!AL71</f>
        <v>0</v>
      </c>
      <c r="J71" s="10">
        <f>(Q_pnode!AM71*'C_calculation T_reachcode'!U71)/'A-IFR_pnode'!AM71</f>
        <v>0</v>
      </c>
      <c r="K71" s="10">
        <f>(Q_pnode!AN71*'C_calculation T_reachcode'!V71)/'A-IFR_pnode'!AN71</f>
        <v>0</v>
      </c>
      <c r="L71" s="10">
        <f>(Q_pnode!AO71*'C_calculation T_reachcode'!W71)/'A-IFR_pnode'!AO71</f>
        <v>2.4987767003691281E-2</v>
      </c>
      <c r="M71" s="10">
        <f>(Q_pnode!AP71*'C_calculation T_reachcode'!X71)/'A-IFR_pnode'!AP71</f>
        <v>5.4571631033324165E-4</v>
      </c>
      <c r="N71" s="10">
        <f>(Q_pnode!AQ71*'C_calculation T_reachcode'!Y71)/'A-IFR_pnode'!AQ71</f>
        <v>0</v>
      </c>
      <c r="O71" s="10">
        <f>(Q_pnode!AR71*'C_calculation T_reachcode'!Z71)/'A-IFR_pnode'!AR71</f>
        <v>0</v>
      </c>
      <c r="P71" s="10">
        <f>(Q_pnode!AS71*'C_calculation T_reachcode'!AA71)/'A-IFR_pnode'!AS71</f>
        <v>0</v>
      </c>
      <c r="Q71" s="10" t="e">
        <f>(Q_pnode!AT71*'C_calculation T_reachcode'!AB71)/'A-IFR_pnode'!AT71</f>
        <v>#DIV/0!</v>
      </c>
      <c r="R71" s="10">
        <f>(Q_pnode!AU71*'C_calculation T_reachcode'!AC71)/'A-IFR_pnode'!AU71</f>
        <v>6.0057066986710242E-3</v>
      </c>
      <c r="S71" s="10">
        <f>(Q_pnode!AV71*'C_calculation T_reachcode'!AD71)/'A-IFR_pnode'!AV71</f>
        <v>0</v>
      </c>
      <c r="T71" s="10" t="e">
        <f>(Q_pnode!AW71*'C_calculation T_reachcode'!AE71)/'A-IFR_pnode'!AW71</f>
        <v>#DIV/0!</v>
      </c>
      <c r="U71" s="10">
        <f>(Q_pnode!AX71*'C_calculation T_reachcode'!AF71)/'A-IFR_pnode'!AX71</f>
        <v>1.0657557449711951E-2</v>
      </c>
      <c r="V71" s="10">
        <f>(Q_pnode!AY71*'C_calculation T_reachcode'!AG71)/'A-IFR_pnode'!AY71</f>
        <v>8.1818262025805232E-3</v>
      </c>
      <c r="W71" s="10">
        <f>(Q_pnode!AZ71*'C_calculation T_reachcode'!AH71)/'A-IFR_pnode'!AZ71</f>
        <v>0</v>
      </c>
      <c r="X71" s="10" t="e">
        <f>(Q_pnode!BA71*'C_calculation T_reachcode'!AI71)/'A-IFR_pnode'!BA71</f>
        <v>#DIV/0!</v>
      </c>
      <c r="Y71" s="10">
        <f>(Q_pnode!BB71*'C_calculation T_reachcode'!AJ71)/'A-IFR_pnode'!BB71</f>
        <v>0</v>
      </c>
      <c r="Z71" s="10">
        <f>(Q_pnode!BC71*'C_calculation T_reachcode'!AK71)/'A-IFR_pnode'!BC71</f>
        <v>1.1049612339251223E-2</v>
      </c>
      <c r="AA71" s="10">
        <f>(Q_pnode!BD71*'C_calculation T_reachcode'!AL71)/'A-IFR_pnode'!BD71</f>
        <v>0</v>
      </c>
      <c r="AB71" s="10">
        <f>(Q_pnode!BE71*'C_calculation T_reachcode'!AM71)/'A-IFR_pnode'!BE71</f>
        <v>1.5243610717096762E-2</v>
      </c>
      <c r="AC71" s="10">
        <f>(Q_pnode!BF71*'C_calculation T_reachcode'!AN71)/'A-IFR_pnode'!BF71</f>
        <v>3.0510137015406805E-4</v>
      </c>
      <c r="AD71" s="10">
        <f>(Q_pnode!BG71*'C_calculation T_reachcode'!AO71)/'A-IFR_pnode'!BG71</f>
        <v>0</v>
      </c>
      <c r="AF71" s="33">
        <v>17110004000993</v>
      </c>
      <c r="AG71" s="10">
        <f t="shared" si="26"/>
        <v>0</v>
      </c>
      <c r="AH71" s="10">
        <f t="shared" si="27"/>
        <v>0</v>
      </c>
      <c r="AI71" s="10">
        <f t="shared" si="28"/>
        <v>0</v>
      </c>
      <c r="AJ71" s="10">
        <f t="shared" si="29"/>
        <v>0</v>
      </c>
      <c r="AK71" s="10">
        <f t="shared" si="30"/>
        <v>0</v>
      </c>
      <c r="AL71" s="10">
        <f t="shared" si="31"/>
        <v>1.4686668635201354E-3</v>
      </c>
      <c r="AM71" s="10">
        <f t="shared" si="32"/>
        <v>2.6491182161493421E-2</v>
      </c>
      <c r="AN71" s="10">
        <f t="shared" si="33"/>
        <v>6.2559959781136763E-3</v>
      </c>
      <c r="AO71" s="10">
        <f t="shared" si="34"/>
        <v>0</v>
      </c>
      <c r="AP71" s="10">
        <f t="shared" si="35"/>
        <v>0</v>
      </c>
      <c r="AQ71" s="10">
        <f t="shared" si="36"/>
        <v>0</v>
      </c>
      <c r="AR71" s="10">
        <f t="shared" si="37"/>
        <v>0</v>
      </c>
      <c r="AS71" s="10">
        <f t="shared" si="38"/>
        <v>2.8508693943686244E-3</v>
      </c>
      <c r="AT71" s="10">
        <f t="shared" si="39"/>
        <v>0</v>
      </c>
      <c r="AU71" s="10">
        <f t="shared" si="40"/>
        <v>0</v>
      </c>
      <c r="AV71" s="10">
        <f t="shared" si="41"/>
        <v>7.8428672594519754E-3</v>
      </c>
      <c r="AW71" s="10">
        <f t="shared" si="42"/>
        <v>5.4499147765172933E-3</v>
      </c>
      <c r="AX71" s="10">
        <f t="shared" si="43"/>
        <v>3.9414327362907855E-4</v>
      </c>
      <c r="AY71" s="10">
        <f t="shared" si="44"/>
        <v>0</v>
      </c>
      <c r="AZ71" s="10">
        <f t="shared" si="45"/>
        <v>0</v>
      </c>
      <c r="BA71" s="10">
        <f t="shared" si="46"/>
        <v>4.0607632836537318E-3</v>
      </c>
      <c r="BB71" s="10">
        <f t="shared" si="47"/>
        <v>0</v>
      </c>
      <c r="BC71" s="10">
        <f t="shared" si="48"/>
        <v>1.6221751244531197E-2</v>
      </c>
      <c r="BD71" s="10">
        <f t="shared" si="49"/>
        <v>1.3100285028946207E-3</v>
      </c>
      <c r="BE71" s="10">
        <f t="shared" si="50"/>
        <v>1.9553159887962515E-4</v>
      </c>
    </row>
    <row r="72" spans="1:57" ht="15" x14ac:dyDescent="0.25">
      <c r="A72" s="19" t="s">
        <v>136</v>
      </c>
      <c r="B72" s="11">
        <v>17110004000400</v>
      </c>
      <c r="C72" s="12">
        <v>0.99950325489044189</v>
      </c>
      <c r="D72" s="34">
        <v>57</v>
      </c>
      <c r="F72" s="10" t="e">
        <f>(Q_pnode!AI72*'C_calculation T_reachcode'!Q72)/'A-IFR_pnode'!AI72</f>
        <v>#DIV/0!</v>
      </c>
      <c r="G72" s="10" t="e">
        <f>(Q_pnode!AJ72*'C_calculation T_reachcode'!R72)/'A-IFR_pnode'!AJ72</f>
        <v>#DIV/0!</v>
      </c>
      <c r="H72" s="10">
        <f>(Q_pnode!AK72*'C_calculation T_reachcode'!S72)/'A-IFR_pnode'!AK72</f>
        <v>0</v>
      </c>
      <c r="I72" s="10">
        <f>(Q_pnode!AL72*'C_calculation T_reachcode'!T72)/'A-IFR_pnode'!AL72</f>
        <v>0</v>
      </c>
      <c r="J72" s="10">
        <f>(Q_pnode!AM72*'C_calculation T_reachcode'!U72)/'A-IFR_pnode'!AM72</f>
        <v>0.21758251100708551</v>
      </c>
      <c r="K72" s="10">
        <f>(Q_pnode!AN72*'C_calculation T_reachcode'!V72)/'A-IFR_pnode'!AN72</f>
        <v>0.14961928096163249</v>
      </c>
      <c r="L72" s="10">
        <f>(Q_pnode!AO72*'C_calculation T_reachcode'!W72)/'A-IFR_pnode'!AO72</f>
        <v>0.19436613582646406</v>
      </c>
      <c r="M72" s="10">
        <f>(Q_pnode!AP72*'C_calculation T_reachcode'!X72)/'A-IFR_pnode'!AP72</f>
        <v>7.7773306308031018E-2</v>
      </c>
      <c r="N72" s="10">
        <f>(Q_pnode!AQ72*'C_calculation T_reachcode'!Y72)/'A-IFR_pnode'!AQ72</f>
        <v>4.4766806346507954E-2</v>
      </c>
      <c r="O72" s="10" t="e">
        <f>(Q_pnode!AR72*'C_calculation T_reachcode'!Z72)/'A-IFR_pnode'!AR72</f>
        <v>#DIV/0!</v>
      </c>
      <c r="P72" s="10" t="e">
        <f>(Q_pnode!AS72*'C_calculation T_reachcode'!AA72)/'A-IFR_pnode'!AS72</f>
        <v>#DIV/0!</v>
      </c>
      <c r="Q72" s="10" t="e">
        <f>(Q_pnode!AT72*'C_calculation T_reachcode'!AB72)/'A-IFR_pnode'!AT72</f>
        <v>#DIV/0!</v>
      </c>
      <c r="R72" s="10">
        <f>(Q_pnode!AU72*'C_calculation T_reachcode'!AC72)/'A-IFR_pnode'!AU72</f>
        <v>0.13955815314940573</v>
      </c>
      <c r="S72" s="10">
        <f>(Q_pnode!AV72*'C_calculation T_reachcode'!AD72)/'A-IFR_pnode'!AV72</f>
        <v>5.8109883361181405E-2</v>
      </c>
      <c r="T72" s="10" t="e">
        <f>(Q_pnode!AW72*'C_calculation T_reachcode'!AE72)/'A-IFR_pnode'!AW72</f>
        <v>#DIV/0!</v>
      </c>
      <c r="U72" s="10">
        <f>(Q_pnode!AX72*'C_calculation T_reachcode'!AF72)/'A-IFR_pnode'!AX72</f>
        <v>0.15585894048097912</v>
      </c>
      <c r="V72" s="10">
        <f>(Q_pnode!AY72*'C_calculation T_reachcode'!AG72)/'A-IFR_pnode'!AY72</f>
        <v>0.14641128542951978</v>
      </c>
      <c r="W72" s="10">
        <f>(Q_pnode!AZ72*'C_calculation T_reachcode'!AH72)/'A-IFR_pnode'!AZ72</f>
        <v>0.11641428792059581</v>
      </c>
      <c r="X72" s="10" t="e">
        <f>(Q_pnode!BA72*'C_calculation T_reachcode'!AI72)/'A-IFR_pnode'!BA72</f>
        <v>#DIV/0!</v>
      </c>
      <c r="Y72" s="10">
        <f>(Q_pnode!BB72*'C_calculation T_reachcode'!AJ72)/'A-IFR_pnode'!BB72</f>
        <v>6.2619868426873934E-2</v>
      </c>
      <c r="Z72" s="10">
        <f>(Q_pnode!BC72*'C_calculation T_reachcode'!AK72)/'A-IFR_pnode'!BC72</f>
        <v>0.15917380895048383</v>
      </c>
      <c r="AA72" s="10">
        <f>(Q_pnode!BD72*'C_calculation T_reachcode'!AL72)/'A-IFR_pnode'!BD72</f>
        <v>8.9365191573636829E-2</v>
      </c>
      <c r="AB72" s="10">
        <f>(Q_pnode!BE72*'C_calculation T_reachcode'!AM72)/'A-IFR_pnode'!BE72</f>
        <v>0.1787691908088917</v>
      </c>
      <c r="AC72" s="10">
        <f>(Q_pnode!BF72*'C_calculation T_reachcode'!AN72)/'A-IFR_pnode'!BF72</f>
        <v>0.10033847814787532</v>
      </c>
      <c r="AD72" s="10">
        <f>(Q_pnode!BG72*'C_calculation T_reachcode'!AO72)/'A-IFR_pnode'!BG72</f>
        <v>0.11715618610884471</v>
      </c>
      <c r="AF72" s="33">
        <v>17110004001004</v>
      </c>
      <c r="AG72" s="10">
        <f t="shared" si="26"/>
        <v>0</v>
      </c>
      <c r="AH72" s="10">
        <f t="shared" si="27"/>
        <v>0</v>
      </c>
      <c r="AI72" s="10">
        <f t="shared" si="28"/>
        <v>0</v>
      </c>
      <c r="AJ72" s="10">
        <f t="shared" si="29"/>
        <v>0</v>
      </c>
      <c r="AK72" s="10">
        <f t="shared" si="30"/>
        <v>0</v>
      </c>
      <c r="AL72" s="10">
        <f t="shared" si="31"/>
        <v>2.1479252289971985E-2</v>
      </c>
      <c r="AM72" s="10">
        <f t="shared" si="32"/>
        <v>5.9163641437024961E-2</v>
      </c>
      <c r="AN72" s="10">
        <f t="shared" si="33"/>
        <v>1.4075991300336783E-2</v>
      </c>
      <c r="AO72" s="10">
        <f t="shared" si="34"/>
        <v>6.4766700818658998E-3</v>
      </c>
      <c r="AP72" s="10">
        <f t="shared" si="35"/>
        <v>0</v>
      </c>
      <c r="AQ72" s="10">
        <f t="shared" si="36"/>
        <v>0</v>
      </c>
      <c r="AR72" s="10">
        <f t="shared" si="37"/>
        <v>0</v>
      </c>
      <c r="AS72" s="10">
        <f t="shared" si="38"/>
        <v>5.255305866146899E-3</v>
      </c>
      <c r="AT72" s="10">
        <f t="shared" si="39"/>
        <v>4.0888470910549948E-3</v>
      </c>
      <c r="AU72" s="10">
        <f t="shared" si="40"/>
        <v>0</v>
      </c>
      <c r="AV72" s="10">
        <f t="shared" si="41"/>
        <v>1.0672867512474966E-2</v>
      </c>
      <c r="AW72" s="10">
        <f t="shared" si="42"/>
        <v>1.2805251004785922E-2</v>
      </c>
      <c r="AX72" s="10">
        <f t="shared" si="43"/>
        <v>2.8821726093769019E-3</v>
      </c>
      <c r="AY72" s="10">
        <f t="shared" si="44"/>
        <v>0</v>
      </c>
      <c r="AZ72" s="10">
        <f t="shared" si="45"/>
        <v>2.9084197959948497E-3</v>
      </c>
      <c r="BA72" s="10">
        <f t="shared" si="46"/>
        <v>5.5260387677385572E-3</v>
      </c>
      <c r="BB72" s="10">
        <f t="shared" si="47"/>
        <v>0</v>
      </c>
      <c r="BC72" s="10">
        <f t="shared" si="48"/>
        <v>4.4150333322179693E-2</v>
      </c>
      <c r="BD72" s="10">
        <f t="shared" si="49"/>
        <v>4.1328279627959727E-3</v>
      </c>
      <c r="BE72" s="10">
        <f t="shared" si="50"/>
        <v>1.4298247775982092E-3</v>
      </c>
    </row>
    <row r="73" spans="1:57" ht="15" x14ac:dyDescent="0.25">
      <c r="A73" s="19" t="s">
        <v>138</v>
      </c>
      <c r="B73" s="11">
        <v>17110004000400</v>
      </c>
      <c r="C73" s="12">
        <v>0.99950325489044189</v>
      </c>
      <c r="D73" s="34">
        <v>57</v>
      </c>
      <c r="F73" s="10" t="e">
        <f>(Q_pnode!AI73*'C_calculation T_reachcode'!Q73)/'A-IFR_pnode'!AI73</f>
        <v>#DIV/0!</v>
      </c>
      <c r="G73" s="10" t="e">
        <f>(Q_pnode!AJ73*'C_calculation T_reachcode'!R73)/'A-IFR_pnode'!AJ73</f>
        <v>#DIV/0!</v>
      </c>
      <c r="H73" s="10">
        <f>(Q_pnode!AK73*'C_calculation T_reachcode'!S73)/'A-IFR_pnode'!AK73</f>
        <v>0</v>
      </c>
      <c r="I73" s="10">
        <f>(Q_pnode!AL73*'C_calculation T_reachcode'!T73)/'A-IFR_pnode'!AL73</f>
        <v>0</v>
      </c>
      <c r="J73" s="10">
        <f>(Q_pnode!AM73*'C_calculation T_reachcode'!U73)/'A-IFR_pnode'!AM73</f>
        <v>8.2097461177705264E-2</v>
      </c>
      <c r="K73" s="10">
        <f>(Q_pnode!AN73*'C_calculation T_reachcode'!V73)/'A-IFR_pnode'!AN73</f>
        <v>0.15072925107158899</v>
      </c>
      <c r="L73" s="10">
        <f>(Q_pnode!AO73*'C_calculation T_reachcode'!W73)/'A-IFR_pnode'!AO73</f>
        <v>0.11533129702191965</v>
      </c>
      <c r="M73" s="10">
        <f>(Q_pnode!AP73*'C_calculation T_reachcode'!X73)/'A-IFR_pnode'!AP73</f>
        <v>8.2974146498387441E-2</v>
      </c>
      <c r="N73" s="10">
        <f>(Q_pnode!AQ73*'C_calculation T_reachcode'!Y73)/'A-IFR_pnode'!AQ73</f>
        <v>0</v>
      </c>
      <c r="O73" s="10">
        <f>(Q_pnode!AR73*'C_calculation T_reachcode'!Z73)/'A-IFR_pnode'!AR73</f>
        <v>0</v>
      </c>
      <c r="P73" s="10">
        <f>(Q_pnode!AS73*'C_calculation T_reachcode'!AA73)/'A-IFR_pnode'!AS73</f>
        <v>0</v>
      </c>
      <c r="Q73" s="10" t="e">
        <f>(Q_pnode!AT73*'C_calculation T_reachcode'!AB73)/'A-IFR_pnode'!AT73</f>
        <v>#DIV/0!</v>
      </c>
      <c r="R73" s="10">
        <f>(Q_pnode!AU73*'C_calculation T_reachcode'!AC73)/'A-IFR_pnode'!AU73</f>
        <v>7.1797951967137869E-2</v>
      </c>
      <c r="S73" s="10">
        <f>(Q_pnode!AV73*'C_calculation T_reachcode'!AD73)/'A-IFR_pnode'!AV73</f>
        <v>0</v>
      </c>
      <c r="T73" s="10" t="e">
        <f>(Q_pnode!AW73*'C_calculation T_reachcode'!AE73)/'A-IFR_pnode'!AW73</f>
        <v>#DIV/0!</v>
      </c>
      <c r="U73" s="10">
        <f>(Q_pnode!AX73*'C_calculation T_reachcode'!AF73)/'A-IFR_pnode'!AX73</f>
        <v>9.8659830840711837E-2</v>
      </c>
      <c r="V73" s="10">
        <f>(Q_pnode!AY73*'C_calculation T_reachcode'!AG73)/'A-IFR_pnode'!AY73</f>
        <v>5.7888308263863222E-2</v>
      </c>
      <c r="W73" s="10">
        <f>(Q_pnode!AZ73*'C_calculation T_reachcode'!AH73)/'A-IFR_pnode'!AZ73</f>
        <v>7.7382027483351726E-2</v>
      </c>
      <c r="X73" s="10" t="e">
        <f>(Q_pnode!BA73*'C_calculation T_reachcode'!AI73)/'A-IFR_pnode'!BA73</f>
        <v>#DIV/0!</v>
      </c>
      <c r="Y73" s="10">
        <f>(Q_pnode!BB73*'C_calculation T_reachcode'!AJ73)/'A-IFR_pnode'!BB73</f>
        <v>0</v>
      </c>
      <c r="Z73" s="10">
        <f>(Q_pnode!BC73*'C_calculation T_reachcode'!AK73)/'A-IFR_pnode'!BC73</f>
        <v>0.10075816643475145</v>
      </c>
      <c r="AA73" s="10">
        <f>(Q_pnode!BD73*'C_calculation T_reachcode'!AL73)/'A-IFR_pnode'!BD73</f>
        <v>3.3718957060918965E-2</v>
      </c>
      <c r="AB73" s="10">
        <f>(Q_pnode!BE73*'C_calculation T_reachcode'!AM73)/'A-IFR_pnode'!BE73</f>
        <v>0.13295559583696923</v>
      </c>
      <c r="AC73" s="10">
        <f>(Q_pnode!BF73*'C_calculation T_reachcode'!AN73)/'A-IFR_pnode'!BF73</f>
        <v>3.8231533174228442E-2</v>
      </c>
      <c r="AD73" s="10">
        <f>(Q_pnode!BG73*'C_calculation T_reachcode'!AO73)/'A-IFR_pnode'!BG73</f>
        <v>7.7875176451733363E-2</v>
      </c>
      <c r="AF73" s="33">
        <v>17110004001002</v>
      </c>
      <c r="AG73" s="10">
        <f t="shared" si="26"/>
        <v>0</v>
      </c>
      <c r="AH73" s="10">
        <f t="shared" si="27"/>
        <v>0</v>
      </c>
      <c r="AI73" s="10">
        <f t="shared" si="28"/>
        <v>0</v>
      </c>
      <c r="AJ73" s="10">
        <f t="shared" si="29"/>
        <v>0</v>
      </c>
      <c r="AK73" s="10">
        <f t="shared" si="30"/>
        <v>0</v>
      </c>
      <c r="AL73" s="10">
        <f t="shared" si="31"/>
        <v>0</v>
      </c>
      <c r="AM73" s="10">
        <f t="shared" si="32"/>
        <v>0</v>
      </c>
      <c r="AN73" s="10" t="e">
        <f t="shared" si="33"/>
        <v>#DIV/0!</v>
      </c>
      <c r="AO73" s="10">
        <f t="shared" si="34"/>
        <v>0</v>
      </c>
      <c r="AP73" s="10">
        <f t="shared" si="35"/>
        <v>0</v>
      </c>
      <c r="AQ73" s="10">
        <f t="shared" si="36"/>
        <v>0</v>
      </c>
      <c r="AR73" s="10">
        <f t="shared" si="37"/>
        <v>0</v>
      </c>
      <c r="AS73" s="10">
        <f t="shared" si="38"/>
        <v>0</v>
      </c>
      <c r="AT73" s="10">
        <f t="shared" si="39"/>
        <v>0</v>
      </c>
      <c r="AU73" s="10">
        <f t="shared" si="40"/>
        <v>0</v>
      </c>
      <c r="AV73" s="10">
        <f t="shared" si="41"/>
        <v>0</v>
      </c>
      <c r="AW73" s="10">
        <f t="shared" si="42"/>
        <v>0</v>
      </c>
      <c r="AX73" s="10">
        <f t="shared" si="43"/>
        <v>0</v>
      </c>
      <c r="AY73" s="10">
        <f t="shared" si="44"/>
        <v>0</v>
      </c>
      <c r="AZ73" s="10">
        <f t="shared" si="45"/>
        <v>0</v>
      </c>
      <c r="BA73" s="10">
        <f t="shared" si="46"/>
        <v>0</v>
      </c>
      <c r="BB73" s="10">
        <f t="shared" si="47"/>
        <v>0</v>
      </c>
      <c r="BC73" s="10">
        <f t="shared" si="48"/>
        <v>0</v>
      </c>
      <c r="BD73" s="10">
        <f t="shared" si="49"/>
        <v>0</v>
      </c>
      <c r="BE73" s="10">
        <f t="shared" si="50"/>
        <v>0</v>
      </c>
    </row>
    <row r="74" spans="1:57" ht="15" x14ac:dyDescent="0.25">
      <c r="A74" s="19" t="s">
        <v>139</v>
      </c>
      <c r="B74" s="11">
        <v>17110004001001</v>
      </c>
      <c r="C74" s="12">
        <v>3.5922907292842865E-2</v>
      </c>
      <c r="D74" s="34">
        <v>62</v>
      </c>
      <c r="F74" s="10">
        <f>(Q_pnode!AI74*'C_calculation T_reachcode'!Q74)/'A-IFR_pnode'!AI74</f>
        <v>0</v>
      </c>
      <c r="G74" s="10" t="e">
        <f>(Q_pnode!AJ74*'C_calculation T_reachcode'!R74)/'A-IFR_pnode'!AJ74</f>
        <v>#DIV/0!</v>
      </c>
      <c r="H74" s="10" t="e">
        <f>(Q_pnode!AK74*'C_calculation T_reachcode'!S74)/'A-IFR_pnode'!AK74</f>
        <v>#DIV/0!</v>
      </c>
      <c r="I74" s="10" t="e">
        <f>(Q_pnode!AL74*'C_calculation T_reachcode'!T74)/'A-IFR_pnode'!AL74</f>
        <v>#DIV/0!</v>
      </c>
      <c r="J74" s="10" t="e">
        <f>(Q_pnode!AM74*'C_calculation T_reachcode'!U74)/'A-IFR_pnode'!AM74</f>
        <v>#DIV/0!</v>
      </c>
      <c r="K74" s="10" t="e">
        <f>(Q_pnode!AN74*'C_calculation T_reachcode'!V74)/'A-IFR_pnode'!AN74</f>
        <v>#DIV/0!</v>
      </c>
      <c r="L74" s="10" t="e">
        <f>(Q_pnode!AO74*'C_calculation T_reachcode'!W74)/'A-IFR_pnode'!AO74</f>
        <v>#DIV/0!</v>
      </c>
      <c r="M74" s="10" t="e">
        <f>(Q_pnode!AP74*'C_calculation T_reachcode'!X74)/'A-IFR_pnode'!AP74</f>
        <v>#DIV/0!</v>
      </c>
      <c r="N74" s="10">
        <f>(Q_pnode!AQ74*'C_calculation T_reachcode'!Y74)/'A-IFR_pnode'!AQ74</f>
        <v>0</v>
      </c>
      <c r="O74" s="10" t="e">
        <f>(Q_pnode!AR74*'C_calculation T_reachcode'!Z74)/'A-IFR_pnode'!AR74</f>
        <v>#DIV/0!</v>
      </c>
      <c r="P74" s="10">
        <f>(Q_pnode!AS74*'C_calculation T_reachcode'!AA74)/'A-IFR_pnode'!AS74</f>
        <v>0</v>
      </c>
      <c r="Q74" s="10">
        <f>(Q_pnode!AT74*'C_calculation T_reachcode'!AB74)/'A-IFR_pnode'!AT74</f>
        <v>0</v>
      </c>
      <c r="R74" s="10">
        <f>(Q_pnode!AU74*'C_calculation T_reachcode'!AC74)/'A-IFR_pnode'!AU74</f>
        <v>0</v>
      </c>
      <c r="S74" s="10">
        <f>(Q_pnode!AV74*'C_calculation T_reachcode'!AD74)/'A-IFR_pnode'!AV74</f>
        <v>0</v>
      </c>
      <c r="T74" s="10">
        <f>(Q_pnode!AW74*'C_calculation T_reachcode'!AE74)/'A-IFR_pnode'!AW74</f>
        <v>0</v>
      </c>
      <c r="U74" s="10" t="e">
        <f>(Q_pnode!AX74*'C_calculation T_reachcode'!AF74)/'A-IFR_pnode'!AX74</f>
        <v>#DIV/0!</v>
      </c>
      <c r="V74" s="10">
        <f>(Q_pnode!AY74*'C_calculation T_reachcode'!AG74)/'A-IFR_pnode'!AY74</f>
        <v>0</v>
      </c>
      <c r="W74" s="10" t="e">
        <f>(Q_pnode!AZ74*'C_calculation T_reachcode'!AH74)/'A-IFR_pnode'!AZ74</f>
        <v>#DIV/0!</v>
      </c>
      <c r="X74" s="10">
        <f>(Q_pnode!BA74*'C_calculation T_reachcode'!AI74)/'A-IFR_pnode'!BA74</f>
        <v>0</v>
      </c>
      <c r="Y74" s="10">
        <f>(Q_pnode!BB74*'C_calculation T_reachcode'!AJ74)/'A-IFR_pnode'!BB74</f>
        <v>0</v>
      </c>
      <c r="Z74" s="10">
        <f>(Q_pnode!BC74*'C_calculation T_reachcode'!AK74)/'A-IFR_pnode'!BC74</f>
        <v>0</v>
      </c>
      <c r="AA74" s="10" t="e">
        <f>(Q_pnode!BD74*'C_calculation T_reachcode'!AL74)/'A-IFR_pnode'!BD74</f>
        <v>#DIV/0!</v>
      </c>
      <c r="AB74" s="10" t="e">
        <f>(Q_pnode!BE74*'C_calculation T_reachcode'!AM74)/'A-IFR_pnode'!BE74</f>
        <v>#DIV/0!</v>
      </c>
      <c r="AC74" s="10">
        <f>(Q_pnode!BF74*'C_calculation T_reachcode'!AN74)/'A-IFR_pnode'!BF74</f>
        <v>0</v>
      </c>
      <c r="AD74" s="10">
        <f>(Q_pnode!BG74*'C_calculation T_reachcode'!AO74)/'A-IFR_pnode'!BG74</f>
        <v>0</v>
      </c>
      <c r="AF74" s="33">
        <v>17110004010335</v>
      </c>
      <c r="AG74" s="10" t="e">
        <f t="shared" si="26"/>
        <v>#DIV/0!</v>
      </c>
      <c r="AH74" s="10" t="e">
        <f t="shared" si="27"/>
        <v>#DIV/0!</v>
      </c>
      <c r="AI74" s="10" t="e">
        <f t="shared" si="28"/>
        <v>#DIV/0!</v>
      </c>
      <c r="AJ74" s="10" t="e">
        <f t="shared" si="29"/>
        <v>#DIV/0!</v>
      </c>
      <c r="AK74" s="10" t="e">
        <f t="shared" si="30"/>
        <v>#DIV/0!</v>
      </c>
      <c r="AL74" s="10" t="e">
        <f t="shared" si="31"/>
        <v>#DIV/0!</v>
      </c>
      <c r="AM74" s="10" t="e">
        <f t="shared" si="32"/>
        <v>#DIV/0!</v>
      </c>
      <c r="AN74" s="10" t="e">
        <f t="shared" si="33"/>
        <v>#DIV/0!</v>
      </c>
      <c r="AO74" s="10">
        <f t="shared" si="34"/>
        <v>0</v>
      </c>
      <c r="AP74" s="10" t="e">
        <f t="shared" si="35"/>
        <v>#DIV/0!</v>
      </c>
      <c r="AQ74" s="10" t="e">
        <f t="shared" si="36"/>
        <v>#DIV/0!</v>
      </c>
      <c r="AR74" s="10" t="e">
        <f t="shared" si="37"/>
        <v>#DIV/0!</v>
      </c>
      <c r="AS74" s="10">
        <f t="shared" si="38"/>
        <v>0</v>
      </c>
      <c r="AT74" s="10">
        <f t="shared" si="39"/>
        <v>0</v>
      </c>
      <c r="AU74" s="10" t="e">
        <f t="shared" si="40"/>
        <v>#DIV/0!</v>
      </c>
      <c r="AV74" s="10" t="e">
        <f t="shared" si="41"/>
        <v>#DIV/0!</v>
      </c>
      <c r="AW74" s="10">
        <f t="shared" si="42"/>
        <v>0</v>
      </c>
      <c r="AX74" s="10" t="e">
        <f t="shared" si="43"/>
        <v>#DIV/0!</v>
      </c>
      <c r="AY74" s="10" t="e">
        <f t="shared" si="44"/>
        <v>#DIV/0!</v>
      </c>
      <c r="AZ74" s="10">
        <f t="shared" si="45"/>
        <v>0</v>
      </c>
      <c r="BA74" s="10" t="e">
        <f t="shared" si="46"/>
        <v>#DIV/0!</v>
      </c>
      <c r="BB74" s="10" t="e">
        <f t="shared" si="47"/>
        <v>#DIV/0!</v>
      </c>
      <c r="BC74" s="10" t="e">
        <f t="shared" si="48"/>
        <v>#DIV/0!</v>
      </c>
      <c r="BD74" s="10">
        <f t="shared" si="49"/>
        <v>0</v>
      </c>
      <c r="BE74" s="10" t="e">
        <f t="shared" si="50"/>
        <v>#DIV/0!</v>
      </c>
    </row>
    <row r="75" spans="1:57" ht="15" x14ac:dyDescent="0.25">
      <c r="A75" s="19" t="s">
        <v>141</v>
      </c>
      <c r="B75" s="11">
        <v>17110004000437</v>
      </c>
      <c r="C75" s="12">
        <v>4.3319277465343475E-2</v>
      </c>
      <c r="D75" s="34">
        <v>0</v>
      </c>
      <c r="F75" s="10" t="e">
        <f>(Q_pnode!AI75*'C_calculation T_reachcode'!Q75)/'A-IFR_pnode'!AI75</f>
        <v>#N/A</v>
      </c>
      <c r="G75" s="10" t="e">
        <f>(Q_pnode!AJ75*'C_calculation T_reachcode'!R75)/'A-IFR_pnode'!AJ75</f>
        <v>#N/A</v>
      </c>
      <c r="H75" s="10" t="e">
        <f>(Q_pnode!AK75*'C_calculation T_reachcode'!S75)/'A-IFR_pnode'!AK75</f>
        <v>#N/A</v>
      </c>
      <c r="I75" s="10" t="e">
        <f>(Q_pnode!AL75*'C_calculation T_reachcode'!T75)/'A-IFR_pnode'!AL75</f>
        <v>#N/A</v>
      </c>
      <c r="J75" s="10" t="e">
        <f>(Q_pnode!AM75*'C_calculation T_reachcode'!U75)/'A-IFR_pnode'!AM75</f>
        <v>#N/A</v>
      </c>
      <c r="K75" s="10" t="e">
        <f>(Q_pnode!AN75*'C_calculation T_reachcode'!V75)/'A-IFR_pnode'!AN75</f>
        <v>#N/A</v>
      </c>
      <c r="L75" s="10" t="e">
        <f>(Q_pnode!AO75*'C_calculation T_reachcode'!W75)/'A-IFR_pnode'!AO75</f>
        <v>#N/A</v>
      </c>
      <c r="M75" s="10" t="e">
        <f>(Q_pnode!AP75*'C_calculation T_reachcode'!X75)/'A-IFR_pnode'!AP75</f>
        <v>#N/A</v>
      </c>
      <c r="N75" s="10" t="e">
        <f>(Q_pnode!AQ75*'C_calculation T_reachcode'!Y75)/'A-IFR_pnode'!AQ75</f>
        <v>#N/A</v>
      </c>
      <c r="O75" s="10" t="e">
        <f>(Q_pnode!AR75*'C_calculation T_reachcode'!Z75)/'A-IFR_pnode'!AR75</f>
        <v>#N/A</v>
      </c>
      <c r="P75" s="10" t="e">
        <f>(Q_pnode!AS75*'C_calculation T_reachcode'!AA75)/'A-IFR_pnode'!AS75</f>
        <v>#N/A</v>
      </c>
      <c r="Q75" s="10" t="e">
        <f>(Q_pnode!AT75*'C_calculation T_reachcode'!AB75)/'A-IFR_pnode'!AT75</f>
        <v>#N/A</v>
      </c>
      <c r="R75" s="10" t="e">
        <f>(Q_pnode!AU75*'C_calculation T_reachcode'!AC75)/'A-IFR_pnode'!AU75</f>
        <v>#DIV/0!</v>
      </c>
      <c r="S75" s="10" t="e">
        <f>(Q_pnode!AV75*'C_calculation T_reachcode'!AD75)/'A-IFR_pnode'!AV75</f>
        <v>#DIV/0!</v>
      </c>
      <c r="T75" s="10" t="e">
        <f>(Q_pnode!AW75*'C_calculation T_reachcode'!AE75)/'A-IFR_pnode'!AW75</f>
        <v>#N/A</v>
      </c>
      <c r="U75" s="10" t="e">
        <f>(Q_pnode!AX75*'C_calculation T_reachcode'!AF75)/'A-IFR_pnode'!AX75</f>
        <v>#DIV/0!</v>
      </c>
      <c r="V75" s="10" t="e">
        <f>(Q_pnode!AY75*'C_calculation T_reachcode'!AG75)/'A-IFR_pnode'!AY75</f>
        <v>#DIV/0!</v>
      </c>
      <c r="W75" s="10" t="e">
        <f>(Q_pnode!AZ75*'C_calculation T_reachcode'!AH75)/'A-IFR_pnode'!AZ75</f>
        <v>#DIV/0!</v>
      </c>
      <c r="X75" s="10" t="e">
        <f>(Q_pnode!BA75*'C_calculation T_reachcode'!AI75)/'A-IFR_pnode'!BA75</f>
        <v>#N/A</v>
      </c>
      <c r="Y75" s="10" t="e">
        <f>(Q_pnode!BB75*'C_calculation T_reachcode'!AJ75)/'A-IFR_pnode'!BB75</f>
        <v>#DIV/0!</v>
      </c>
      <c r="Z75" s="10" t="e">
        <f>(Q_pnode!BC75*'C_calculation T_reachcode'!AK75)/'A-IFR_pnode'!BC75</f>
        <v>#DIV/0!</v>
      </c>
      <c r="AA75" s="10" t="e">
        <f>(Q_pnode!BD75*'C_calculation T_reachcode'!AL75)/'A-IFR_pnode'!BD75</f>
        <v>#DIV/0!</v>
      </c>
      <c r="AB75" s="10" t="e">
        <f>(Q_pnode!BE75*'C_calculation T_reachcode'!AM75)/'A-IFR_pnode'!BE75</f>
        <v>#DIV/0!</v>
      </c>
      <c r="AC75" s="10" t="e">
        <f>(Q_pnode!BF75*'C_calculation T_reachcode'!AN75)/'A-IFR_pnode'!BF75</f>
        <v>#DIV/0!</v>
      </c>
      <c r="AD75" s="10" t="e">
        <f>(Q_pnode!BG75*'C_calculation T_reachcode'!AO75)/'A-IFR_pnode'!BG75</f>
        <v>#DIV/0!</v>
      </c>
      <c r="AF75" s="33">
        <v>17110004000263</v>
      </c>
      <c r="AG75" s="10" t="e">
        <f t="shared" si="26"/>
        <v>#DIV/0!</v>
      </c>
      <c r="AH75" s="10" t="e">
        <f t="shared" si="27"/>
        <v>#DIV/0!</v>
      </c>
      <c r="AI75" s="10" t="e">
        <f t="shared" si="28"/>
        <v>#DIV/0!</v>
      </c>
      <c r="AJ75" s="10" t="e">
        <f t="shared" si="29"/>
        <v>#DIV/0!</v>
      </c>
      <c r="AK75" s="10" t="e">
        <f t="shared" si="30"/>
        <v>#DIV/0!</v>
      </c>
      <c r="AL75" s="10" t="e">
        <f t="shared" si="31"/>
        <v>#DIV/0!</v>
      </c>
      <c r="AM75" s="10" t="e">
        <f t="shared" si="32"/>
        <v>#DIV/0!</v>
      </c>
      <c r="AN75" s="10" t="e">
        <f t="shared" si="33"/>
        <v>#DIV/0!</v>
      </c>
      <c r="AO75" s="10">
        <f t="shared" si="34"/>
        <v>0</v>
      </c>
      <c r="AP75" s="10" t="e">
        <f t="shared" si="35"/>
        <v>#DIV/0!</v>
      </c>
      <c r="AQ75" s="10" t="e">
        <f t="shared" si="36"/>
        <v>#DIV/0!</v>
      </c>
      <c r="AR75" s="10" t="e">
        <f t="shared" si="37"/>
        <v>#DIV/0!</v>
      </c>
      <c r="AS75" s="10">
        <f t="shared" si="38"/>
        <v>0</v>
      </c>
      <c r="AT75" s="10">
        <f t="shared" si="39"/>
        <v>0</v>
      </c>
      <c r="AU75" s="10" t="e">
        <f t="shared" si="40"/>
        <v>#DIV/0!</v>
      </c>
      <c r="AV75" s="10" t="e">
        <f t="shared" si="41"/>
        <v>#DIV/0!</v>
      </c>
      <c r="AW75" s="10">
        <f t="shared" si="42"/>
        <v>0</v>
      </c>
      <c r="AX75" s="10" t="e">
        <f t="shared" si="43"/>
        <v>#DIV/0!</v>
      </c>
      <c r="AY75" s="10" t="e">
        <f t="shared" si="44"/>
        <v>#DIV/0!</v>
      </c>
      <c r="AZ75" s="10">
        <f t="shared" si="45"/>
        <v>0</v>
      </c>
      <c r="BA75" s="10" t="e">
        <f t="shared" si="46"/>
        <v>#DIV/0!</v>
      </c>
      <c r="BB75" s="10" t="e">
        <f t="shared" si="47"/>
        <v>#DIV/0!</v>
      </c>
      <c r="BC75" s="10" t="e">
        <f t="shared" si="48"/>
        <v>#DIV/0!</v>
      </c>
      <c r="BD75" s="10">
        <f t="shared" si="49"/>
        <v>0</v>
      </c>
      <c r="BE75" s="10" t="e">
        <f t="shared" si="50"/>
        <v>#DIV/0!</v>
      </c>
    </row>
    <row r="76" spans="1:57" ht="15" x14ac:dyDescent="0.25">
      <c r="A76" s="19" t="s">
        <v>143</v>
      </c>
      <c r="B76" s="11">
        <v>17110004001557</v>
      </c>
      <c r="C76" s="12">
        <v>0.90776830911636353</v>
      </c>
      <c r="D76" s="34">
        <v>584</v>
      </c>
      <c r="F76" s="10">
        <f>(Q_pnode!AI76*'C_calculation T_reachcode'!Q76)/'A-IFR_pnode'!AI76</f>
        <v>0</v>
      </c>
      <c r="G76" s="10">
        <f>(Q_pnode!AJ76*'C_calculation T_reachcode'!R76)/'A-IFR_pnode'!AJ76</f>
        <v>0</v>
      </c>
      <c r="H76" s="10">
        <f>(Q_pnode!AK76*'C_calculation T_reachcode'!S76)/'A-IFR_pnode'!AK76</f>
        <v>0</v>
      </c>
      <c r="I76" s="10">
        <f>(Q_pnode!AL76*'C_calculation T_reachcode'!T76)/'A-IFR_pnode'!AL76</f>
        <v>0</v>
      </c>
      <c r="J76" s="10">
        <f>(Q_pnode!AM76*'C_calculation T_reachcode'!U76)/'A-IFR_pnode'!AM76</f>
        <v>0</v>
      </c>
      <c r="K76" s="10">
        <f>(Q_pnode!AN76*'C_calculation T_reachcode'!V76)/'A-IFR_pnode'!AN76</f>
        <v>5.7677544175006923E-2</v>
      </c>
      <c r="L76" s="10">
        <f>(Q_pnode!AO76*'C_calculation T_reachcode'!W76)/'A-IFR_pnode'!AO76</f>
        <v>3.4485841820610715E-2</v>
      </c>
      <c r="M76" s="10">
        <f>(Q_pnode!AP76*'C_calculation T_reachcode'!X76)/'A-IFR_pnode'!AP76</f>
        <v>0</v>
      </c>
      <c r="N76" s="10">
        <f>(Q_pnode!AQ76*'C_calculation T_reachcode'!Y76)/'A-IFR_pnode'!AQ76</f>
        <v>0</v>
      </c>
      <c r="O76" s="10">
        <f>(Q_pnode!AR76*'C_calculation T_reachcode'!Z76)/'A-IFR_pnode'!AR76</f>
        <v>0</v>
      </c>
      <c r="P76" s="10">
        <f>(Q_pnode!AS76*'C_calculation T_reachcode'!AA76)/'A-IFR_pnode'!AS76</f>
        <v>0</v>
      </c>
      <c r="Q76" s="10">
        <f>(Q_pnode!AT76*'C_calculation T_reachcode'!AB76)/'A-IFR_pnode'!AT76</f>
        <v>0</v>
      </c>
      <c r="R76" s="10">
        <f>(Q_pnode!AU76*'C_calculation T_reachcode'!AC76)/'A-IFR_pnode'!AU76</f>
        <v>7.6190031898880593E-3</v>
      </c>
      <c r="S76" s="10">
        <f>(Q_pnode!AV76*'C_calculation T_reachcode'!AD76)/'A-IFR_pnode'!AV76</f>
        <v>0</v>
      </c>
      <c r="T76" s="10">
        <f>(Q_pnode!AW76*'C_calculation T_reachcode'!AE76)/'A-IFR_pnode'!AW76</f>
        <v>0</v>
      </c>
      <c r="U76" s="10">
        <f>(Q_pnode!AX76*'C_calculation T_reachcode'!AF76)/'A-IFR_pnode'!AX76</f>
        <v>1.6692724602615835E-2</v>
      </c>
      <c r="V76" s="10">
        <f>(Q_pnode!AY76*'C_calculation T_reachcode'!AG76)/'A-IFR_pnode'!AY76</f>
        <v>7.0397638363492816E-3</v>
      </c>
      <c r="W76" s="10">
        <f>(Q_pnode!AZ76*'C_calculation T_reachcode'!AH76)/'A-IFR_pnode'!AZ76</f>
        <v>1.1943191232563525E-2</v>
      </c>
      <c r="X76" s="10">
        <f>(Q_pnode!BA76*'C_calculation T_reachcode'!AI76)/'A-IFR_pnode'!BA76</f>
        <v>0</v>
      </c>
      <c r="Y76" s="10">
        <f>(Q_pnode!BB76*'C_calculation T_reachcode'!AJ76)/'A-IFR_pnode'!BB76</f>
        <v>0</v>
      </c>
      <c r="Z76" s="10">
        <f>(Q_pnode!BC76*'C_calculation T_reachcode'!AK76)/'A-IFR_pnode'!BC76</f>
        <v>1.3721468620477044E-2</v>
      </c>
      <c r="AA76" s="10">
        <f>(Q_pnode!BD76*'C_calculation T_reachcode'!AL76)/'A-IFR_pnode'!BD76</f>
        <v>0</v>
      </c>
      <c r="AB76" s="10">
        <f>(Q_pnode!BE76*'C_calculation T_reachcode'!AM76)/'A-IFR_pnode'!BE76</f>
        <v>4.5501853747065217E-2</v>
      </c>
      <c r="AC76" s="10">
        <f>(Q_pnode!BF76*'C_calculation T_reachcode'!AN76)/'A-IFR_pnode'!BF76</f>
        <v>0</v>
      </c>
      <c r="AD76" s="10">
        <f>(Q_pnode!BG76*'C_calculation T_reachcode'!AO76)/'A-IFR_pnode'!BG76</f>
        <v>9.4603600202948675E-3</v>
      </c>
      <c r="AF76" s="33">
        <v>17110004000393</v>
      </c>
      <c r="AG76" s="10">
        <f t="shared" si="26"/>
        <v>0</v>
      </c>
      <c r="AH76" s="10">
        <f t="shared" si="27"/>
        <v>0</v>
      </c>
      <c r="AI76" s="10">
        <f t="shared" si="28"/>
        <v>0</v>
      </c>
      <c r="AJ76" s="10">
        <f t="shared" si="29"/>
        <v>0</v>
      </c>
      <c r="AK76" s="10">
        <f t="shared" si="30"/>
        <v>0</v>
      </c>
      <c r="AL76" s="10">
        <f t="shared" si="31"/>
        <v>0</v>
      </c>
      <c r="AM76" s="10">
        <f t="shared" si="32"/>
        <v>2.1192948040270696E-2</v>
      </c>
      <c r="AN76" s="10">
        <f t="shared" si="33"/>
        <v>0</v>
      </c>
      <c r="AO76" s="10">
        <f t="shared" si="34"/>
        <v>0</v>
      </c>
      <c r="AP76" s="10">
        <f t="shared" si="35"/>
        <v>0</v>
      </c>
      <c r="AQ76" s="10">
        <f t="shared" si="36"/>
        <v>0</v>
      </c>
      <c r="AR76" s="10">
        <f t="shared" si="37"/>
        <v>0</v>
      </c>
      <c r="AS76" s="10">
        <f t="shared" si="38"/>
        <v>9.6892292558798992E-4</v>
      </c>
      <c r="AT76" s="10">
        <f t="shared" si="39"/>
        <v>0</v>
      </c>
      <c r="AU76" s="10">
        <f t="shared" si="40"/>
        <v>0</v>
      </c>
      <c r="AV76" s="10">
        <f t="shared" si="41"/>
        <v>2.410812324221333E-3</v>
      </c>
      <c r="AW76" s="10">
        <f t="shared" si="42"/>
        <v>3.8245017278252433E-3</v>
      </c>
      <c r="AX76" s="10">
        <f t="shared" si="43"/>
        <v>0</v>
      </c>
      <c r="AY76" s="10">
        <f t="shared" si="44"/>
        <v>0</v>
      </c>
      <c r="AZ76" s="10">
        <f t="shared" si="45"/>
        <v>0</v>
      </c>
      <c r="BA76" s="10">
        <f t="shared" si="46"/>
        <v>1.7336591539595097E-3</v>
      </c>
      <c r="BB76" s="10">
        <f t="shared" si="47"/>
        <v>0</v>
      </c>
      <c r="BC76" s="10">
        <f t="shared" si="48"/>
        <v>1.2465977521602386E-2</v>
      </c>
      <c r="BD76" s="10">
        <f t="shared" si="49"/>
        <v>0</v>
      </c>
      <c r="BE76" s="10">
        <f t="shared" si="50"/>
        <v>0</v>
      </c>
    </row>
    <row r="77" spans="1:57" ht="15" x14ac:dyDescent="0.25">
      <c r="A77" s="19" t="s">
        <v>144</v>
      </c>
      <c r="B77" s="11">
        <v>17110004013611</v>
      </c>
      <c r="C77" s="12">
        <v>0.33969360589981079</v>
      </c>
      <c r="D77" s="34">
        <v>420</v>
      </c>
      <c r="F77" s="10" t="e">
        <f>(Q_pnode!AI77*'C_calculation T_reachcode'!Q77)/'A-IFR_pnode'!AI77</f>
        <v>#DIV/0!</v>
      </c>
      <c r="G77" s="10" t="e">
        <f>(Q_pnode!AJ77*'C_calculation T_reachcode'!R77)/'A-IFR_pnode'!AJ77</f>
        <v>#DIV/0!</v>
      </c>
      <c r="H77" s="10" t="e">
        <f>(Q_pnode!AK77*'C_calculation T_reachcode'!S77)/'A-IFR_pnode'!AK77</f>
        <v>#DIV/0!</v>
      </c>
      <c r="I77" s="10" t="e">
        <f>(Q_pnode!AL77*'C_calculation T_reachcode'!T77)/'A-IFR_pnode'!AL77</f>
        <v>#DIV/0!</v>
      </c>
      <c r="J77" s="10" t="e">
        <f>(Q_pnode!AM77*'C_calculation T_reachcode'!U77)/'A-IFR_pnode'!AM77</f>
        <v>#DIV/0!</v>
      </c>
      <c r="K77" s="10" t="e">
        <f>(Q_pnode!AN77*'C_calculation T_reachcode'!V77)/'A-IFR_pnode'!AN77</f>
        <v>#DIV/0!</v>
      </c>
      <c r="L77" s="10">
        <f>(Q_pnode!AO77*'C_calculation T_reachcode'!W77)/'A-IFR_pnode'!AO77</f>
        <v>0</v>
      </c>
      <c r="M77" s="10">
        <f>(Q_pnode!AP77*'C_calculation T_reachcode'!X77)/'A-IFR_pnode'!AP77</f>
        <v>0</v>
      </c>
      <c r="N77" s="10">
        <f>(Q_pnode!AQ77*'C_calculation T_reachcode'!Y77)/'A-IFR_pnode'!AQ77</f>
        <v>0</v>
      </c>
      <c r="O77" s="10" t="e">
        <f>(Q_pnode!AR77*'C_calculation T_reachcode'!Z77)/'A-IFR_pnode'!AR77</f>
        <v>#DIV/0!</v>
      </c>
      <c r="P77" s="10" t="e">
        <f>(Q_pnode!AS77*'C_calculation T_reachcode'!AA77)/'A-IFR_pnode'!AS77</f>
        <v>#DIV/0!</v>
      </c>
      <c r="Q77" s="10" t="e">
        <f>(Q_pnode!AT77*'C_calculation T_reachcode'!AB77)/'A-IFR_pnode'!AT77</f>
        <v>#DIV/0!</v>
      </c>
      <c r="R77" s="10">
        <f>(Q_pnode!AU77*'C_calculation T_reachcode'!AC77)/'A-IFR_pnode'!AU77</f>
        <v>0</v>
      </c>
      <c r="S77" s="10">
        <f>(Q_pnode!AV77*'C_calculation T_reachcode'!AD77)/'A-IFR_pnode'!AV77</f>
        <v>0</v>
      </c>
      <c r="T77" s="10" t="e">
        <f>(Q_pnode!AW77*'C_calculation T_reachcode'!AE77)/'A-IFR_pnode'!AW77</f>
        <v>#DIV/0!</v>
      </c>
      <c r="U77" s="10">
        <f>(Q_pnode!AX77*'C_calculation T_reachcode'!AF77)/'A-IFR_pnode'!AX77</f>
        <v>0</v>
      </c>
      <c r="V77" s="10">
        <f>(Q_pnode!AY77*'C_calculation T_reachcode'!AG77)/'A-IFR_pnode'!AY77</f>
        <v>0</v>
      </c>
      <c r="W77" s="10" t="e">
        <f>(Q_pnode!AZ77*'C_calculation T_reachcode'!AH77)/'A-IFR_pnode'!AZ77</f>
        <v>#DIV/0!</v>
      </c>
      <c r="X77" s="10" t="e">
        <f>(Q_pnode!BA77*'C_calculation T_reachcode'!AI77)/'A-IFR_pnode'!BA77</f>
        <v>#DIV/0!</v>
      </c>
      <c r="Y77" s="10">
        <f>(Q_pnode!BB77*'C_calculation T_reachcode'!AJ77)/'A-IFR_pnode'!BB77</f>
        <v>0</v>
      </c>
      <c r="Z77" s="10">
        <f>(Q_pnode!BC77*'C_calculation T_reachcode'!AK77)/'A-IFR_pnode'!BC77</f>
        <v>0</v>
      </c>
      <c r="AA77" s="10" t="e">
        <f>(Q_pnode!BD77*'C_calculation T_reachcode'!AL77)/'A-IFR_pnode'!BD77</f>
        <v>#DIV/0!</v>
      </c>
      <c r="AB77" s="10">
        <f>(Q_pnode!BE77*'C_calculation T_reachcode'!AM77)/'A-IFR_pnode'!BE77</f>
        <v>0</v>
      </c>
      <c r="AC77" s="10">
        <f>(Q_pnode!BF77*'C_calculation T_reachcode'!AN77)/'A-IFR_pnode'!BF77</f>
        <v>0</v>
      </c>
      <c r="AD77" s="10" t="e">
        <f>(Q_pnode!BG77*'C_calculation T_reachcode'!AO77)/'A-IFR_pnode'!BG77</f>
        <v>#DIV/0!</v>
      </c>
      <c r="AF77" s="33">
        <v>17110004000394</v>
      </c>
      <c r="AG77" s="10">
        <f t="shared" si="26"/>
        <v>0</v>
      </c>
      <c r="AH77" s="10">
        <f t="shared" si="27"/>
        <v>0</v>
      </c>
      <c r="AI77" s="10">
        <f t="shared" si="28"/>
        <v>0</v>
      </c>
      <c r="AJ77" s="10">
        <f t="shared" si="29"/>
        <v>0</v>
      </c>
      <c r="AK77" s="10">
        <f t="shared" si="30"/>
        <v>0</v>
      </c>
      <c r="AL77" s="10">
        <f t="shared" si="31"/>
        <v>1.6522504640868187E-3</v>
      </c>
      <c r="AM77" s="10">
        <f t="shared" si="32"/>
        <v>3.0906382118710309E-2</v>
      </c>
      <c r="AN77" s="10">
        <f t="shared" si="33"/>
        <v>0</v>
      </c>
      <c r="AO77" s="10">
        <f t="shared" si="34"/>
        <v>0</v>
      </c>
      <c r="AP77" s="10">
        <f t="shared" si="35"/>
        <v>0</v>
      </c>
      <c r="AQ77" s="10">
        <f t="shared" si="36"/>
        <v>0</v>
      </c>
      <c r="AR77" s="10">
        <f t="shared" si="37"/>
        <v>0</v>
      </c>
      <c r="AS77" s="10">
        <f t="shared" si="38"/>
        <v>2.2033679587303927E-3</v>
      </c>
      <c r="AT77" s="10">
        <f t="shared" si="39"/>
        <v>0</v>
      </c>
      <c r="AU77" s="10">
        <f t="shared" si="40"/>
        <v>0</v>
      </c>
      <c r="AV77" s="10">
        <f t="shared" si="41"/>
        <v>6.09142219645184E-3</v>
      </c>
      <c r="AW77" s="10">
        <f t="shared" si="42"/>
        <v>5.5773980736312382E-3</v>
      </c>
      <c r="AX77" s="10">
        <f t="shared" si="43"/>
        <v>2.9560745275495937E-4</v>
      </c>
      <c r="AY77" s="10">
        <f t="shared" si="44"/>
        <v>0</v>
      </c>
      <c r="AZ77" s="10">
        <f t="shared" si="45"/>
        <v>0</v>
      </c>
      <c r="BA77" s="10">
        <f t="shared" si="46"/>
        <v>3.9424075986040519E-3</v>
      </c>
      <c r="BB77" s="10">
        <f t="shared" si="47"/>
        <v>0</v>
      </c>
      <c r="BC77" s="10">
        <f t="shared" si="48"/>
        <v>1.8898741710166377E-2</v>
      </c>
      <c r="BD77" s="10">
        <f t="shared" si="49"/>
        <v>0</v>
      </c>
      <c r="BE77" s="10">
        <f t="shared" si="50"/>
        <v>1.8331087311971152E-4</v>
      </c>
    </row>
    <row r="78" spans="1:57" ht="15" x14ac:dyDescent="0.25">
      <c r="A78" s="19" t="s">
        <v>146</v>
      </c>
      <c r="B78" s="11">
        <v>17110004013604</v>
      </c>
      <c r="C78" s="12">
        <v>0.83437204360961914</v>
      </c>
      <c r="D78" s="34">
        <v>219</v>
      </c>
      <c r="F78" s="10" t="e">
        <f>(Q_pnode!AI78*'C_calculation T_reachcode'!Q78)/'A-IFR_pnode'!AI78</f>
        <v>#DIV/0!</v>
      </c>
      <c r="G78" s="10" t="e">
        <f>(Q_pnode!AJ78*'C_calculation T_reachcode'!R78)/'A-IFR_pnode'!AJ78</f>
        <v>#DIV/0!</v>
      </c>
      <c r="H78" s="10" t="e">
        <f>(Q_pnode!AK78*'C_calculation T_reachcode'!S78)/'A-IFR_pnode'!AK78</f>
        <v>#DIV/0!</v>
      </c>
      <c r="I78" s="10" t="e">
        <f>(Q_pnode!AL78*'C_calculation T_reachcode'!T78)/'A-IFR_pnode'!AL78</f>
        <v>#DIV/0!</v>
      </c>
      <c r="J78" s="10" t="e">
        <f>(Q_pnode!AM78*'C_calculation T_reachcode'!U78)/'A-IFR_pnode'!AM78</f>
        <v>#DIV/0!</v>
      </c>
      <c r="K78" s="10" t="e">
        <f>(Q_pnode!AN78*'C_calculation T_reachcode'!V78)/'A-IFR_pnode'!AN78</f>
        <v>#DIV/0!</v>
      </c>
      <c r="L78" s="10">
        <f>(Q_pnode!AO78*'C_calculation T_reachcode'!W78)/'A-IFR_pnode'!AO78</f>
        <v>0</v>
      </c>
      <c r="M78" s="10">
        <f>(Q_pnode!AP78*'C_calculation T_reachcode'!X78)/'A-IFR_pnode'!AP78</f>
        <v>1.3746882436910799E-2</v>
      </c>
      <c r="N78" s="10">
        <f>(Q_pnode!AQ78*'C_calculation T_reachcode'!Y78)/'A-IFR_pnode'!AQ78</f>
        <v>0</v>
      </c>
      <c r="O78" s="10" t="e">
        <f>(Q_pnode!AR78*'C_calculation T_reachcode'!Z78)/'A-IFR_pnode'!AR78</f>
        <v>#DIV/0!</v>
      </c>
      <c r="P78" s="10" t="e">
        <f>(Q_pnode!AS78*'C_calculation T_reachcode'!AA78)/'A-IFR_pnode'!AS78</f>
        <v>#DIV/0!</v>
      </c>
      <c r="Q78" s="10" t="e">
        <f>(Q_pnode!AT78*'C_calculation T_reachcode'!AB78)/'A-IFR_pnode'!AT78</f>
        <v>#DIV/0!</v>
      </c>
      <c r="R78" s="10">
        <f>(Q_pnode!AU78*'C_calculation T_reachcode'!AC78)/'A-IFR_pnode'!AU78</f>
        <v>3.324602084474622E-3</v>
      </c>
      <c r="S78" s="10">
        <f>(Q_pnode!AV78*'C_calculation T_reachcode'!AD78)/'A-IFR_pnode'!AV78</f>
        <v>0</v>
      </c>
      <c r="T78" s="10" t="e">
        <f>(Q_pnode!AW78*'C_calculation T_reachcode'!AE78)/'A-IFR_pnode'!AW78</f>
        <v>#DIV/0!</v>
      </c>
      <c r="U78" s="10">
        <f>(Q_pnode!AX78*'C_calculation T_reachcode'!AF78)/'A-IFR_pnode'!AX78</f>
        <v>0</v>
      </c>
      <c r="V78" s="10">
        <f>(Q_pnode!AY78*'C_calculation T_reachcode'!AG78)/'A-IFR_pnode'!AY78</f>
        <v>3.3917500464095678E-3</v>
      </c>
      <c r="W78" s="10" t="e">
        <f>(Q_pnode!AZ78*'C_calculation T_reachcode'!AH78)/'A-IFR_pnode'!AZ78</f>
        <v>#DIV/0!</v>
      </c>
      <c r="X78" s="10" t="e">
        <f>(Q_pnode!BA78*'C_calculation T_reachcode'!AI78)/'A-IFR_pnode'!BA78</f>
        <v>#DIV/0!</v>
      </c>
      <c r="Y78" s="10">
        <f>(Q_pnode!BB78*'C_calculation T_reachcode'!AJ78)/'A-IFR_pnode'!BB78</f>
        <v>0</v>
      </c>
      <c r="Z78" s="10">
        <f>(Q_pnode!BC78*'C_calculation T_reachcode'!AK78)/'A-IFR_pnode'!BC78</f>
        <v>0</v>
      </c>
      <c r="AA78" s="10" t="e">
        <f>(Q_pnode!BD78*'C_calculation T_reachcode'!AL78)/'A-IFR_pnode'!BD78</f>
        <v>#DIV/0!</v>
      </c>
      <c r="AB78" s="10">
        <f>(Q_pnode!BE78*'C_calculation T_reachcode'!AM78)/'A-IFR_pnode'!BE78</f>
        <v>0</v>
      </c>
      <c r="AC78" s="10">
        <f>(Q_pnode!BF78*'C_calculation T_reachcode'!AN78)/'A-IFR_pnode'!BF78</f>
        <v>4.6359108582401604E-3</v>
      </c>
      <c r="AD78" s="10" t="e">
        <f>(Q_pnode!BG78*'C_calculation T_reachcode'!AO78)/'A-IFR_pnode'!BG78</f>
        <v>#DIV/0!</v>
      </c>
      <c r="AF78" s="33">
        <v>17110004014753</v>
      </c>
      <c r="AG78" s="10" t="e">
        <f t="shared" si="26"/>
        <v>#DIV/0!</v>
      </c>
      <c r="AH78" s="10" t="e">
        <f t="shared" si="27"/>
        <v>#DIV/0!</v>
      </c>
      <c r="AI78" s="10" t="e">
        <f t="shared" si="28"/>
        <v>#DIV/0!</v>
      </c>
      <c r="AJ78" s="10" t="e">
        <f t="shared" si="29"/>
        <v>#DIV/0!</v>
      </c>
      <c r="AK78" s="10" t="e">
        <f t="shared" si="30"/>
        <v>#DIV/0!</v>
      </c>
      <c r="AL78" s="10" t="e">
        <f t="shared" si="31"/>
        <v>#DIV/0!</v>
      </c>
      <c r="AM78" s="10" t="e">
        <f t="shared" si="32"/>
        <v>#DIV/0!</v>
      </c>
      <c r="AN78" s="10" t="e">
        <f t="shared" si="33"/>
        <v>#DIV/0!</v>
      </c>
      <c r="AO78" s="10">
        <f t="shared" si="34"/>
        <v>0.13706666429561334</v>
      </c>
      <c r="AP78" s="10" t="e">
        <f t="shared" si="35"/>
        <v>#DIV/0!</v>
      </c>
      <c r="AQ78" s="10" t="e">
        <f t="shared" si="36"/>
        <v>#DIV/0!</v>
      </c>
      <c r="AR78" s="10" t="e">
        <f t="shared" si="37"/>
        <v>#DIV/0!</v>
      </c>
      <c r="AS78" s="10">
        <f t="shared" si="38"/>
        <v>0.14560091810900061</v>
      </c>
      <c r="AT78" s="10">
        <f t="shared" si="39"/>
        <v>0.14573348799243357</v>
      </c>
      <c r="AU78" s="10" t="e">
        <f t="shared" si="40"/>
        <v>#DIV/0!</v>
      </c>
      <c r="AV78" s="10" t="e">
        <f t="shared" si="41"/>
        <v>#DIV/0!</v>
      </c>
      <c r="AW78" s="10">
        <f t="shared" si="42"/>
        <v>0.13869642514592262</v>
      </c>
      <c r="AX78" s="10" t="e">
        <f t="shared" si="43"/>
        <v>#DIV/0!</v>
      </c>
      <c r="AY78" s="10" t="e">
        <f t="shared" si="44"/>
        <v>#DIV/0!</v>
      </c>
      <c r="AZ78" s="10">
        <f t="shared" si="45"/>
        <v>0.14596142204898527</v>
      </c>
      <c r="BA78" s="10" t="e">
        <f t="shared" si="46"/>
        <v>#DIV/0!</v>
      </c>
      <c r="BB78" s="10" t="e">
        <f t="shared" si="47"/>
        <v>#DIV/0!</v>
      </c>
      <c r="BC78" s="10" t="e">
        <f t="shared" si="48"/>
        <v>#DIV/0!</v>
      </c>
      <c r="BD78" s="10">
        <f t="shared" si="49"/>
        <v>0.14317330397691713</v>
      </c>
      <c r="BE78" s="10" t="e">
        <f t="shared" si="50"/>
        <v>#DIV/0!</v>
      </c>
    </row>
    <row r="79" spans="1:57" ht="15" x14ac:dyDescent="0.25">
      <c r="A79" s="19" t="s">
        <v>148</v>
      </c>
      <c r="B79" s="11">
        <v>17110004000264</v>
      </c>
      <c r="C79" s="12">
        <v>0.43804353475570679</v>
      </c>
      <c r="D79" s="34">
        <v>13</v>
      </c>
      <c r="F79" s="10" t="e">
        <f>(Q_pnode!AI79*'C_calculation T_reachcode'!Q79)/'A-IFR_pnode'!AI79</f>
        <v>#DIV/0!</v>
      </c>
      <c r="G79" s="10" t="e">
        <f>(Q_pnode!AJ79*'C_calculation T_reachcode'!R79)/'A-IFR_pnode'!AJ79</f>
        <v>#DIV/0!</v>
      </c>
      <c r="H79" s="10" t="e">
        <f>(Q_pnode!AK79*'C_calculation T_reachcode'!S79)/'A-IFR_pnode'!AK79</f>
        <v>#DIV/0!</v>
      </c>
      <c r="I79" s="10" t="e">
        <f>(Q_pnode!AL79*'C_calculation T_reachcode'!T79)/'A-IFR_pnode'!AL79</f>
        <v>#DIV/0!</v>
      </c>
      <c r="J79" s="10" t="e">
        <f>(Q_pnode!AM79*'C_calculation T_reachcode'!U79)/'A-IFR_pnode'!AM79</f>
        <v>#DIV/0!</v>
      </c>
      <c r="K79" s="10" t="e">
        <f>(Q_pnode!AN79*'C_calculation T_reachcode'!V79)/'A-IFR_pnode'!AN79</f>
        <v>#DIV/0!</v>
      </c>
      <c r="L79" s="10" t="e">
        <f>(Q_pnode!AO79*'C_calculation T_reachcode'!W79)/'A-IFR_pnode'!AO79</f>
        <v>#DIV/0!</v>
      </c>
      <c r="M79" s="10">
        <f>(Q_pnode!AP79*'C_calculation T_reachcode'!X79)/'A-IFR_pnode'!AP79</f>
        <v>0</v>
      </c>
      <c r="N79" s="10">
        <f>(Q_pnode!AQ79*'C_calculation T_reachcode'!Y79)/'A-IFR_pnode'!AQ79</f>
        <v>0</v>
      </c>
      <c r="O79" s="10" t="e">
        <f>(Q_pnode!AR79*'C_calculation T_reachcode'!Z79)/'A-IFR_pnode'!AR79</f>
        <v>#DIV/0!</v>
      </c>
      <c r="P79" s="10" t="e">
        <f>(Q_pnode!AS79*'C_calculation T_reachcode'!AA79)/'A-IFR_pnode'!AS79</f>
        <v>#DIV/0!</v>
      </c>
      <c r="Q79" s="10" t="e">
        <f>(Q_pnode!AT79*'C_calculation T_reachcode'!AB79)/'A-IFR_pnode'!AT79</f>
        <v>#DIV/0!</v>
      </c>
      <c r="R79" s="10">
        <f>(Q_pnode!AU79*'C_calculation T_reachcode'!AC79)/'A-IFR_pnode'!AU79</f>
        <v>0</v>
      </c>
      <c r="S79" s="10">
        <f>(Q_pnode!AV79*'C_calculation T_reachcode'!AD79)/'A-IFR_pnode'!AV79</f>
        <v>0</v>
      </c>
      <c r="T79" s="10" t="e">
        <f>(Q_pnode!AW79*'C_calculation T_reachcode'!AE79)/'A-IFR_pnode'!AW79</f>
        <v>#DIV/0!</v>
      </c>
      <c r="U79" s="10" t="e">
        <f>(Q_pnode!AX79*'C_calculation T_reachcode'!AF79)/'A-IFR_pnode'!AX79</f>
        <v>#DIV/0!</v>
      </c>
      <c r="V79" s="10">
        <f>(Q_pnode!AY79*'C_calculation T_reachcode'!AG79)/'A-IFR_pnode'!AY79</f>
        <v>0</v>
      </c>
      <c r="W79" s="10" t="e">
        <f>(Q_pnode!AZ79*'C_calculation T_reachcode'!AH79)/'A-IFR_pnode'!AZ79</f>
        <v>#DIV/0!</v>
      </c>
      <c r="X79" s="10" t="e">
        <f>(Q_pnode!BA79*'C_calculation T_reachcode'!AI79)/'A-IFR_pnode'!BA79</f>
        <v>#DIV/0!</v>
      </c>
      <c r="Y79" s="10">
        <f>(Q_pnode!BB79*'C_calculation T_reachcode'!AJ79)/'A-IFR_pnode'!BB79</f>
        <v>0</v>
      </c>
      <c r="Z79" s="10" t="e">
        <f>(Q_pnode!BC79*'C_calculation T_reachcode'!AK79)/'A-IFR_pnode'!BC79</f>
        <v>#DIV/0!</v>
      </c>
      <c r="AA79" s="10" t="e">
        <f>(Q_pnode!BD79*'C_calculation T_reachcode'!AL79)/'A-IFR_pnode'!BD79</f>
        <v>#DIV/0!</v>
      </c>
      <c r="AB79" s="10" t="e">
        <f>(Q_pnode!BE79*'C_calculation T_reachcode'!AM79)/'A-IFR_pnode'!BE79</f>
        <v>#DIV/0!</v>
      </c>
      <c r="AC79" s="10">
        <f>(Q_pnode!BF79*'C_calculation T_reachcode'!AN79)/'A-IFR_pnode'!BF79</f>
        <v>0</v>
      </c>
      <c r="AD79" s="10" t="e">
        <f>(Q_pnode!BG79*'C_calculation T_reachcode'!AO79)/'A-IFR_pnode'!BG79</f>
        <v>#DIV/0!</v>
      </c>
      <c r="AF79" s="33">
        <v>17110004001148</v>
      </c>
      <c r="AG79" s="10" t="e">
        <f t="shared" si="26"/>
        <v>#DIV/0!</v>
      </c>
      <c r="AH79" s="10" t="e">
        <f t="shared" si="27"/>
        <v>#DIV/0!</v>
      </c>
      <c r="AI79" s="10" t="e">
        <f t="shared" si="28"/>
        <v>#DIV/0!</v>
      </c>
      <c r="AJ79" s="10" t="e">
        <f t="shared" si="29"/>
        <v>#DIV/0!</v>
      </c>
      <c r="AK79" s="10" t="e">
        <f t="shared" si="30"/>
        <v>#DIV/0!</v>
      </c>
      <c r="AL79" s="10" t="e">
        <f t="shared" si="31"/>
        <v>#DIV/0!</v>
      </c>
      <c r="AM79" s="10" t="e">
        <f t="shared" si="32"/>
        <v>#DIV/0!</v>
      </c>
      <c r="AN79" s="10" t="e">
        <f t="shared" si="33"/>
        <v>#DIV/0!</v>
      </c>
      <c r="AO79" s="10">
        <f t="shared" si="34"/>
        <v>4.3107284659360402E-2</v>
      </c>
      <c r="AP79" s="10" t="e">
        <f t="shared" si="35"/>
        <v>#DIV/0!</v>
      </c>
      <c r="AQ79" s="10" t="e">
        <f t="shared" si="36"/>
        <v>#DIV/0!</v>
      </c>
      <c r="AR79" s="10" t="e">
        <f t="shared" si="37"/>
        <v>#DIV/0!</v>
      </c>
      <c r="AS79" s="10">
        <f t="shared" si="38"/>
        <v>4.8653124217437768E-2</v>
      </c>
      <c r="AT79" s="10">
        <f t="shared" si="39"/>
        <v>4.6180890469453457E-2</v>
      </c>
      <c r="AU79" s="10" t="e">
        <f t="shared" si="40"/>
        <v>#DIV/0!</v>
      </c>
      <c r="AV79" s="10" t="e">
        <f t="shared" si="41"/>
        <v>#DIV/0!</v>
      </c>
      <c r="AW79" s="10">
        <f t="shared" si="42"/>
        <v>4.388916118802997E-2</v>
      </c>
      <c r="AX79" s="10" t="e">
        <f t="shared" si="43"/>
        <v>#DIV/0!</v>
      </c>
      <c r="AY79" s="10" t="e">
        <f t="shared" si="44"/>
        <v>#DIV/0!</v>
      </c>
      <c r="AZ79" s="10">
        <f t="shared" si="45"/>
        <v>4.8669333964496617E-2</v>
      </c>
      <c r="BA79" s="10" t="e">
        <f t="shared" si="46"/>
        <v>#DIV/0!</v>
      </c>
      <c r="BB79" s="10" t="e">
        <f t="shared" si="47"/>
        <v>#DIV/0!</v>
      </c>
      <c r="BC79" s="10" t="e">
        <f t="shared" si="48"/>
        <v>#DIV/0!</v>
      </c>
      <c r="BD79" s="10">
        <f t="shared" si="49"/>
        <v>4.7368697887779733E-2</v>
      </c>
      <c r="BE79" s="10" t="e">
        <f t="shared" si="50"/>
        <v>#DIV/0!</v>
      </c>
    </row>
    <row r="80" spans="1:57" ht="15" x14ac:dyDescent="0.25">
      <c r="A80" s="19" t="s">
        <v>150</v>
      </c>
      <c r="B80" s="11">
        <v>17110004000723</v>
      </c>
      <c r="C80" s="12">
        <v>3.8403025828301907E-3</v>
      </c>
      <c r="D80" s="34">
        <v>191</v>
      </c>
      <c r="F80" s="10">
        <f>(Q_pnode!AI80*'C_calculation T_reachcode'!Q80)/'A-IFR_pnode'!AI80</f>
        <v>0</v>
      </c>
      <c r="G80" s="10">
        <f>(Q_pnode!AJ80*'C_calculation T_reachcode'!R80)/'A-IFR_pnode'!AJ80</f>
        <v>0</v>
      </c>
      <c r="H80" s="10">
        <f>(Q_pnode!AK80*'C_calculation T_reachcode'!S80)/'A-IFR_pnode'!AK80</f>
        <v>0</v>
      </c>
      <c r="I80" s="10">
        <f>(Q_pnode!AL80*'C_calculation T_reachcode'!T80)/'A-IFR_pnode'!AL80</f>
        <v>0</v>
      </c>
      <c r="J80" s="10">
        <f>(Q_pnode!AM80*'C_calculation T_reachcode'!U80)/'A-IFR_pnode'!AM80</f>
        <v>0</v>
      </c>
      <c r="K80" s="10">
        <f>(Q_pnode!AN80*'C_calculation T_reachcode'!V80)/'A-IFR_pnode'!AN80</f>
        <v>0</v>
      </c>
      <c r="L80" s="10">
        <f>(Q_pnode!AO80*'C_calculation T_reachcode'!W80)/'A-IFR_pnode'!AO80</f>
        <v>2.4968173611944304E-2</v>
      </c>
      <c r="M80" s="10">
        <f>(Q_pnode!AP80*'C_calculation T_reachcode'!X80)/'A-IFR_pnode'!AP80</f>
        <v>1.0447795518643683E-2</v>
      </c>
      <c r="N80" s="10">
        <f>(Q_pnode!AQ80*'C_calculation T_reachcode'!Y80)/'A-IFR_pnode'!AQ80</f>
        <v>0</v>
      </c>
      <c r="O80" s="10">
        <f>(Q_pnode!AR80*'C_calculation T_reachcode'!Z80)/'A-IFR_pnode'!AR80</f>
        <v>0</v>
      </c>
      <c r="P80" s="10">
        <f>(Q_pnode!AS80*'C_calculation T_reachcode'!AA80)/'A-IFR_pnode'!AS80</f>
        <v>0</v>
      </c>
      <c r="Q80" s="10">
        <f>(Q_pnode!AT80*'C_calculation T_reachcode'!AB80)/'A-IFR_pnode'!AT80</f>
        <v>0</v>
      </c>
      <c r="R80" s="10">
        <f>(Q_pnode!AU80*'C_calculation T_reachcode'!AC80)/'A-IFR_pnode'!AU80</f>
        <v>7.9587770757412694E-3</v>
      </c>
      <c r="S80" s="10">
        <f>(Q_pnode!AV80*'C_calculation T_reachcode'!AD80)/'A-IFR_pnode'!AV80</f>
        <v>0</v>
      </c>
      <c r="T80" s="10">
        <f>(Q_pnode!AW80*'C_calculation T_reachcode'!AE80)/'A-IFR_pnode'!AW80</f>
        <v>0</v>
      </c>
      <c r="U80" s="10">
        <f>(Q_pnode!AX80*'C_calculation T_reachcode'!AF80)/'A-IFR_pnode'!AX80</f>
        <v>1.0641851543210944E-2</v>
      </c>
      <c r="V80" s="10">
        <f>(Q_pnode!AY80*'C_calculation T_reachcode'!AG80)/'A-IFR_pnode'!AY80</f>
        <v>1.4257735184377821E-2</v>
      </c>
      <c r="W80" s="10">
        <f>(Q_pnode!AZ80*'C_calculation T_reachcode'!AH80)/'A-IFR_pnode'!AZ80</f>
        <v>0</v>
      </c>
      <c r="X80" s="10">
        <f>(Q_pnode!BA80*'C_calculation T_reachcode'!AI80)/'A-IFR_pnode'!BA80</f>
        <v>0</v>
      </c>
      <c r="Y80" s="10">
        <f>(Q_pnode!BB80*'C_calculation T_reachcode'!AJ80)/'A-IFR_pnode'!BB80</f>
        <v>0</v>
      </c>
      <c r="Z80" s="10">
        <f>(Q_pnode!BC80*'C_calculation T_reachcode'!AK80)/'A-IFR_pnode'!BC80</f>
        <v>9.6707973815968844E-3</v>
      </c>
      <c r="AA80" s="10">
        <f>(Q_pnode!BD80*'C_calculation T_reachcode'!AL80)/'A-IFR_pnode'!BD80</f>
        <v>0</v>
      </c>
      <c r="AB80" s="10">
        <f>(Q_pnode!BE80*'C_calculation T_reachcode'!AM80)/'A-IFR_pnode'!BE80</f>
        <v>1.5583022392079201E-2</v>
      </c>
      <c r="AC80" s="10">
        <f>(Q_pnode!BF80*'C_calculation T_reachcode'!AN80)/'A-IFR_pnode'!BF80</f>
        <v>5.7114067348066292E-3</v>
      </c>
      <c r="AD80" s="10">
        <f>(Q_pnode!BG80*'C_calculation T_reachcode'!AO80)/'A-IFR_pnode'!BG80</f>
        <v>0</v>
      </c>
      <c r="AF80" s="33">
        <v>17110004001517</v>
      </c>
      <c r="AG80" s="10" t="e">
        <f t="shared" si="26"/>
        <v>#DIV/0!</v>
      </c>
      <c r="AH80" s="10" t="e">
        <f t="shared" si="27"/>
        <v>#DIV/0!</v>
      </c>
      <c r="AI80" s="10" t="e">
        <f t="shared" si="28"/>
        <v>#DIV/0!</v>
      </c>
      <c r="AJ80" s="10" t="e">
        <f t="shared" si="29"/>
        <v>#DIV/0!</v>
      </c>
      <c r="AK80" s="10" t="e">
        <f t="shared" si="30"/>
        <v>#DIV/0!</v>
      </c>
      <c r="AL80" s="10" t="e">
        <f t="shared" si="31"/>
        <v>#DIV/0!</v>
      </c>
      <c r="AM80" s="10" t="e">
        <f t="shared" si="32"/>
        <v>#DIV/0!</v>
      </c>
      <c r="AN80" s="10" t="e">
        <f t="shared" si="33"/>
        <v>#DIV/0!</v>
      </c>
      <c r="AO80" s="10">
        <f t="shared" si="34"/>
        <v>7.759311206567443E-2</v>
      </c>
      <c r="AP80" s="10" t="e">
        <f t="shared" si="35"/>
        <v>#DIV/0!</v>
      </c>
      <c r="AQ80" s="10" t="e">
        <f t="shared" si="36"/>
        <v>#DIV/0!</v>
      </c>
      <c r="AR80" s="10" t="e">
        <f t="shared" si="37"/>
        <v>#DIV/0!</v>
      </c>
      <c r="AS80" s="10">
        <f t="shared" si="38"/>
        <v>8.7575623228893951E-2</v>
      </c>
      <c r="AT80" s="10">
        <f t="shared" si="39"/>
        <v>8.3125602500941767E-2</v>
      </c>
      <c r="AU80" s="10" t="e">
        <f t="shared" si="40"/>
        <v>#DIV/0!</v>
      </c>
      <c r="AV80" s="10" t="e">
        <f t="shared" si="41"/>
        <v>#DIV/0!</v>
      </c>
      <c r="AW80" s="10">
        <f t="shared" si="42"/>
        <v>7.9000489811454203E-2</v>
      </c>
      <c r="AX80" s="10" t="e">
        <f t="shared" si="43"/>
        <v>#DIV/0!</v>
      </c>
      <c r="AY80" s="10" t="e">
        <f t="shared" si="44"/>
        <v>#DIV/0!</v>
      </c>
      <c r="AZ80" s="10">
        <f t="shared" si="45"/>
        <v>8.7604800773479111E-2</v>
      </c>
      <c r="BA80" s="10" t="e">
        <f t="shared" si="46"/>
        <v>#DIV/0!</v>
      </c>
      <c r="BB80" s="10" t="e">
        <f t="shared" si="47"/>
        <v>#DIV/0!</v>
      </c>
      <c r="BC80" s="10" t="e">
        <f t="shared" si="48"/>
        <v>#DIV/0!</v>
      </c>
      <c r="BD80" s="10">
        <f t="shared" si="49"/>
        <v>8.5263655845079223E-2</v>
      </c>
      <c r="BE80" s="10" t="e">
        <f t="shared" si="50"/>
        <v>#DIV/0!</v>
      </c>
    </row>
    <row r="81" spans="1:57" ht="15" x14ac:dyDescent="0.25">
      <c r="A81" s="19" t="s">
        <v>152</v>
      </c>
      <c r="B81" s="11">
        <v>17110004000402</v>
      </c>
      <c r="C81" s="12">
        <v>1.2225556187331676E-2</v>
      </c>
      <c r="D81" s="34">
        <v>191</v>
      </c>
      <c r="F81" s="10">
        <f>(Q_pnode!AI81*'C_calculation T_reachcode'!Q81)/'A-IFR_pnode'!AI81</f>
        <v>0</v>
      </c>
      <c r="G81" s="10">
        <f>(Q_pnode!AJ81*'C_calculation T_reachcode'!R81)/'A-IFR_pnode'!AJ81</f>
        <v>0</v>
      </c>
      <c r="H81" s="10">
        <f>(Q_pnode!AK81*'C_calculation T_reachcode'!S81)/'A-IFR_pnode'!AK81</f>
        <v>0</v>
      </c>
      <c r="I81" s="10">
        <f>(Q_pnode!AL81*'C_calculation T_reachcode'!T81)/'A-IFR_pnode'!AL81</f>
        <v>0</v>
      </c>
      <c r="J81" s="10">
        <f>(Q_pnode!AM81*'C_calculation T_reachcode'!U81)/'A-IFR_pnode'!AM81</f>
        <v>0</v>
      </c>
      <c r="K81" s="10">
        <f>(Q_pnode!AN81*'C_calculation T_reachcode'!V81)/'A-IFR_pnode'!AN81</f>
        <v>0</v>
      </c>
      <c r="L81" s="10">
        <f>(Q_pnode!AO81*'C_calculation T_reachcode'!W81)/'A-IFR_pnode'!AO81</f>
        <v>3.3740774716442164E-3</v>
      </c>
      <c r="M81" s="10">
        <f>(Q_pnode!AP81*'C_calculation T_reachcode'!X81)/'A-IFR_pnode'!AP81</f>
        <v>0</v>
      </c>
      <c r="N81" s="10">
        <f>(Q_pnode!AQ81*'C_calculation T_reachcode'!Y81)/'A-IFR_pnode'!AQ81</f>
        <v>0</v>
      </c>
      <c r="O81" s="10">
        <f>(Q_pnode!AR81*'C_calculation T_reachcode'!Z81)/'A-IFR_pnode'!AR81</f>
        <v>0</v>
      </c>
      <c r="P81" s="10">
        <f>(Q_pnode!AS81*'C_calculation T_reachcode'!AA81)/'A-IFR_pnode'!AS81</f>
        <v>0</v>
      </c>
      <c r="Q81" s="10">
        <f>(Q_pnode!AT81*'C_calculation T_reachcode'!AB81)/'A-IFR_pnode'!AT81</f>
        <v>0</v>
      </c>
      <c r="R81" s="10">
        <f>(Q_pnode!AU81*'C_calculation T_reachcode'!AC81)/'A-IFR_pnode'!AU81</f>
        <v>7.3966329765755084E-4</v>
      </c>
      <c r="S81" s="10">
        <f>(Q_pnode!AV81*'C_calculation T_reachcode'!AD81)/'A-IFR_pnode'!AV81</f>
        <v>0</v>
      </c>
      <c r="T81" s="10">
        <f>(Q_pnode!AW81*'C_calculation T_reachcode'!AE81)/'A-IFR_pnode'!AW81</f>
        <v>0</v>
      </c>
      <c r="U81" s="10">
        <f>(Q_pnode!AX81*'C_calculation T_reachcode'!AF81)/'A-IFR_pnode'!AX81</f>
        <v>1.4380880278465108E-3</v>
      </c>
      <c r="V81" s="10">
        <f>(Q_pnode!AY81*'C_calculation T_reachcode'!AG81)/'A-IFR_pnode'!AY81</f>
        <v>1.3250683268600984E-3</v>
      </c>
      <c r="W81" s="10">
        <f>(Q_pnode!AZ81*'C_calculation T_reachcode'!AH81)/'A-IFR_pnode'!AZ81</f>
        <v>0</v>
      </c>
      <c r="X81" s="10">
        <f>(Q_pnode!BA81*'C_calculation T_reachcode'!AI81)/'A-IFR_pnode'!BA81</f>
        <v>0</v>
      </c>
      <c r="Y81" s="10">
        <f>(Q_pnode!BB81*'C_calculation T_reachcode'!AJ81)/'A-IFR_pnode'!BB81</f>
        <v>0</v>
      </c>
      <c r="Z81" s="10">
        <f>(Q_pnode!BC81*'C_calculation T_reachcode'!AK81)/'A-IFR_pnode'!BC81</f>
        <v>1.306864494184402E-3</v>
      </c>
      <c r="AA81" s="10">
        <f>(Q_pnode!BD81*'C_calculation T_reachcode'!AL81)/'A-IFR_pnode'!BD81</f>
        <v>0</v>
      </c>
      <c r="AB81" s="10">
        <f>(Q_pnode!BE81*'C_calculation T_reachcode'!AM81)/'A-IFR_pnode'!BE81</f>
        <v>2.1058138096288039E-3</v>
      </c>
      <c r="AC81" s="10">
        <f>(Q_pnode!BF81*'C_calculation T_reachcode'!AN81)/'A-IFR_pnode'!BF81</f>
        <v>0</v>
      </c>
      <c r="AD81" s="10">
        <f>(Q_pnode!BG81*'C_calculation T_reachcode'!AO81)/'A-IFR_pnode'!BG81</f>
        <v>0</v>
      </c>
      <c r="AF81" s="33">
        <v>17110004000710</v>
      </c>
      <c r="AG81" s="10">
        <f t="shared" si="26"/>
        <v>0</v>
      </c>
      <c r="AH81" s="10">
        <f t="shared" si="27"/>
        <v>0</v>
      </c>
      <c r="AI81" s="10">
        <f t="shared" si="28"/>
        <v>0</v>
      </c>
      <c r="AJ81" s="10">
        <f t="shared" si="29"/>
        <v>0</v>
      </c>
      <c r="AK81" s="10">
        <f t="shared" si="30"/>
        <v>0</v>
      </c>
      <c r="AL81" s="10">
        <f t="shared" si="31"/>
        <v>0</v>
      </c>
      <c r="AM81" s="10">
        <f t="shared" si="32"/>
        <v>2.8040779009498303E-2</v>
      </c>
      <c r="AN81" s="10">
        <f t="shared" si="33"/>
        <v>0</v>
      </c>
      <c r="AO81" s="10">
        <f t="shared" si="34"/>
        <v>0</v>
      </c>
      <c r="AP81" s="10">
        <f t="shared" si="35"/>
        <v>0</v>
      </c>
      <c r="AQ81" s="10">
        <f t="shared" si="36"/>
        <v>0</v>
      </c>
      <c r="AR81" s="10">
        <f t="shared" si="37"/>
        <v>0</v>
      </c>
      <c r="AS81" s="10">
        <f t="shared" si="38"/>
        <v>2.1245839816962874E-3</v>
      </c>
      <c r="AT81" s="10">
        <f t="shared" si="39"/>
        <v>0</v>
      </c>
      <c r="AU81" s="10">
        <f t="shared" si="40"/>
        <v>0</v>
      </c>
      <c r="AV81" s="10">
        <f t="shared" si="41"/>
        <v>4.7064600033419248E-3</v>
      </c>
      <c r="AW81" s="10">
        <f t="shared" si="42"/>
        <v>4.7863985574819502E-3</v>
      </c>
      <c r="AX81" s="10">
        <f t="shared" si="43"/>
        <v>0</v>
      </c>
      <c r="AY81" s="10">
        <f t="shared" si="44"/>
        <v>0</v>
      </c>
      <c r="AZ81" s="10">
        <f t="shared" si="45"/>
        <v>0</v>
      </c>
      <c r="BA81" s="10">
        <f t="shared" si="46"/>
        <v>3.8720937288407998E-3</v>
      </c>
      <c r="BB81" s="10">
        <f t="shared" si="47"/>
        <v>0</v>
      </c>
      <c r="BC81" s="10">
        <f t="shared" si="48"/>
        <v>1.3847909961336025E-2</v>
      </c>
      <c r="BD81" s="10">
        <f t="shared" si="49"/>
        <v>0</v>
      </c>
      <c r="BE81" s="10">
        <f t="shared" si="50"/>
        <v>0</v>
      </c>
    </row>
    <row r="82" spans="1:57" ht="15" x14ac:dyDescent="0.25">
      <c r="A82" s="19" t="s">
        <v>154</v>
      </c>
      <c r="B82" s="11">
        <v>17110004001003</v>
      </c>
      <c r="C82" s="12">
        <v>1.2392452917993069E-2</v>
      </c>
      <c r="D82" s="34">
        <v>62</v>
      </c>
      <c r="F82" s="10">
        <f>(Q_pnode!AI82*'C_calculation T_reachcode'!Q82)/'A-IFR_pnode'!AI82</f>
        <v>0</v>
      </c>
      <c r="G82" s="10" t="e">
        <f>(Q_pnode!AJ82*'C_calculation T_reachcode'!R82)/'A-IFR_pnode'!AJ82</f>
        <v>#DIV/0!</v>
      </c>
      <c r="H82" s="10" t="e">
        <f>(Q_pnode!AK82*'C_calculation T_reachcode'!S82)/'A-IFR_pnode'!AK82</f>
        <v>#DIV/0!</v>
      </c>
      <c r="I82" s="10" t="e">
        <f>(Q_pnode!AL82*'C_calculation T_reachcode'!T82)/'A-IFR_pnode'!AL82</f>
        <v>#DIV/0!</v>
      </c>
      <c r="J82" s="10" t="e">
        <f>(Q_pnode!AM82*'C_calculation T_reachcode'!U82)/'A-IFR_pnode'!AM82</f>
        <v>#DIV/0!</v>
      </c>
      <c r="K82" s="10" t="e">
        <f>(Q_pnode!AN82*'C_calculation T_reachcode'!V82)/'A-IFR_pnode'!AN82</f>
        <v>#DIV/0!</v>
      </c>
      <c r="L82" s="10" t="e">
        <f>(Q_pnode!AO82*'C_calculation T_reachcode'!W82)/'A-IFR_pnode'!AO82</f>
        <v>#DIV/0!</v>
      </c>
      <c r="M82" s="10" t="e">
        <f>(Q_pnode!AP82*'C_calculation T_reachcode'!X82)/'A-IFR_pnode'!AP82</f>
        <v>#DIV/0!</v>
      </c>
      <c r="N82" s="10">
        <f>(Q_pnode!AQ82*'C_calculation T_reachcode'!Y82)/'A-IFR_pnode'!AQ82</f>
        <v>0</v>
      </c>
      <c r="O82" s="10" t="e">
        <f>(Q_pnode!AR82*'C_calculation T_reachcode'!Z82)/'A-IFR_pnode'!AR82</f>
        <v>#DIV/0!</v>
      </c>
      <c r="P82" s="10">
        <f>(Q_pnode!AS82*'C_calculation T_reachcode'!AA82)/'A-IFR_pnode'!AS82</f>
        <v>0</v>
      </c>
      <c r="Q82" s="10">
        <f>(Q_pnode!AT82*'C_calculation T_reachcode'!AB82)/'A-IFR_pnode'!AT82</f>
        <v>0</v>
      </c>
      <c r="R82" s="10">
        <f>(Q_pnode!AU82*'C_calculation T_reachcode'!AC82)/'A-IFR_pnode'!AU82</f>
        <v>0</v>
      </c>
      <c r="S82" s="10">
        <f>(Q_pnode!AV82*'C_calculation T_reachcode'!AD82)/'A-IFR_pnode'!AV82</f>
        <v>0</v>
      </c>
      <c r="T82" s="10">
        <f>(Q_pnode!AW82*'C_calculation T_reachcode'!AE82)/'A-IFR_pnode'!AW82</f>
        <v>0</v>
      </c>
      <c r="U82" s="10" t="e">
        <f>(Q_pnode!AX82*'C_calculation T_reachcode'!AF82)/'A-IFR_pnode'!AX82</f>
        <v>#DIV/0!</v>
      </c>
      <c r="V82" s="10">
        <f>(Q_pnode!AY82*'C_calculation T_reachcode'!AG82)/'A-IFR_pnode'!AY82</f>
        <v>0</v>
      </c>
      <c r="W82" s="10" t="e">
        <f>(Q_pnode!AZ82*'C_calculation T_reachcode'!AH82)/'A-IFR_pnode'!AZ82</f>
        <v>#DIV/0!</v>
      </c>
      <c r="X82" s="10">
        <f>(Q_pnode!BA82*'C_calculation T_reachcode'!AI82)/'A-IFR_pnode'!BA82</f>
        <v>0</v>
      </c>
      <c r="Y82" s="10">
        <f>(Q_pnode!BB82*'C_calculation T_reachcode'!AJ82)/'A-IFR_pnode'!BB82</f>
        <v>0</v>
      </c>
      <c r="Z82" s="10">
        <f>(Q_pnode!BC82*'C_calculation T_reachcode'!AK82)/'A-IFR_pnode'!BC82</f>
        <v>0</v>
      </c>
      <c r="AA82" s="10" t="e">
        <f>(Q_pnode!BD82*'C_calculation T_reachcode'!AL82)/'A-IFR_pnode'!BD82</f>
        <v>#DIV/0!</v>
      </c>
      <c r="AB82" s="10" t="e">
        <f>(Q_pnode!BE82*'C_calculation T_reachcode'!AM82)/'A-IFR_pnode'!BE82</f>
        <v>#DIV/0!</v>
      </c>
      <c r="AC82" s="10">
        <f>(Q_pnode!BF82*'C_calculation T_reachcode'!AN82)/'A-IFR_pnode'!BF82</f>
        <v>0</v>
      </c>
      <c r="AD82" s="10">
        <f>(Q_pnode!BG82*'C_calculation T_reachcode'!AO82)/'A-IFR_pnode'!BG82</f>
        <v>0</v>
      </c>
      <c r="AF82" s="33">
        <v>17110004001501</v>
      </c>
      <c r="AG82" s="10">
        <f t="shared" si="26"/>
        <v>0</v>
      </c>
      <c r="AH82" s="10">
        <f t="shared" si="27"/>
        <v>0</v>
      </c>
      <c r="AI82" s="10">
        <f t="shared" si="28"/>
        <v>0</v>
      </c>
      <c r="AJ82" s="10">
        <f t="shared" si="29"/>
        <v>0</v>
      </c>
      <c r="AK82" s="10">
        <f t="shared" si="30"/>
        <v>0</v>
      </c>
      <c r="AL82" s="10">
        <f t="shared" si="31"/>
        <v>0</v>
      </c>
      <c r="AM82" s="10">
        <f t="shared" si="32"/>
        <v>0</v>
      </c>
      <c r="AN82" s="10">
        <f t="shared" si="33"/>
        <v>0</v>
      </c>
      <c r="AO82" s="10">
        <f t="shared" si="34"/>
        <v>6.3386860022577776E-2</v>
      </c>
      <c r="AP82" s="10">
        <f t="shared" si="35"/>
        <v>0</v>
      </c>
      <c r="AQ82" s="10">
        <f t="shared" si="36"/>
        <v>0</v>
      </c>
      <c r="AR82" s="10">
        <f t="shared" si="37"/>
        <v>0</v>
      </c>
      <c r="AS82" s="10">
        <f t="shared" si="38"/>
        <v>9.3935246247275565E-3</v>
      </c>
      <c r="AT82" s="10">
        <f t="shared" si="39"/>
        <v>4.4698193499623798E-2</v>
      </c>
      <c r="AU82" s="10">
        <f t="shared" si="40"/>
        <v>0</v>
      </c>
      <c r="AV82" s="10">
        <f t="shared" si="41"/>
        <v>0</v>
      </c>
      <c r="AW82" s="10">
        <f t="shared" si="42"/>
        <v>1.4548470639536609E-2</v>
      </c>
      <c r="AX82" s="10">
        <f t="shared" si="43"/>
        <v>0</v>
      </c>
      <c r="AY82" s="10">
        <f t="shared" si="44"/>
        <v>0</v>
      </c>
      <c r="AZ82" s="10">
        <f t="shared" si="45"/>
        <v>3.8392154334234825E-2</v>
      </c>
      <c r="BA82" s="10">
        <f t="shared" si="46"/>
        <v>0</v>
      </c>
      <c r="BB82" s="10">
        <f t="shared" si="47"/>
        <v>0</v>
      </c>
      <c r="BC82" s="10">
        <f t="shared" si="48"/>
        <v>0</v>
      </c>
      <c r="BD82" s="10">
        <f t="shared" si="49"/>
        <v>2.1935608259926923E-2</v>
      </c>
      <c r="BE82" s="10">
        <f t="shared" si="50"/>
        <v>0</v>
      </c>
    </row>
    <row r="83" spans="1:57" ht="15" x14ac:dyDescent="0.25">
      <c r="A83" s="19" t="s">
        <v>156</v>
      </c>
      <c r="B83" s="11">
        <v>17110004001683</v>
      </c>
      <c r="C83" s="12">
        <v>4.7411144805664662E-6</v>
      </c>
      <c r="D83" s="34">
        <v>180</v>
      </c>
      <c r="F83" s="10">
        <f>(Q_pnode!AI83*'C_calculation T_reachcode'!Q83)/'A-IFR_pnode'!AI83</f>
        <v>0</v>
      </c>
      <c r="G83" s="10">
        <f>(Q_pnode!AJ83*'C_calculation T_reachcode'!R83)/'A-IFR_pnode'!AJ83</f>
        <v>0</v>
      </c>
      <c r="H83" s="10">
        <f>(Q_pnode!AK83*'C_calculation T_reachcode'!S83)/'A-IFR_pnode'!AK83</f>
        <v>0</v>
      </c>
      <c r="I83" s="10">
        <f>(Q_pnode!AL83*'C_calculation T_reachcode'!T83)/'A-IFR_pnode'!AL83</f>
        <v>0</v>
      </c>
      <c r="J83" s="10">
        <f>(Q_pnode!AM83*'C_calculation T_reachcode'!U83)/'A-IFR_pnode'!AM83</f>
        <v>0</v>
      </c>
      <c r="K83" s="10">
        <f>(Q_pnode!AN83*'C_calculation T_reachcode'!V83)/'A-IFR_pnode'!AN83</f>
        <v>0</v>
      </c>
      <c r="L83" s="10">
        <f>(Q_pnode!AO83*'C_calculation T_reachcode'!W83)/'A-IFR_pnode'!AO83</f>
        <v>0.14895797757628201</v>
      </c>
      <c r="M83" s="10">
        <f>(Q_pnode!AP83*'C_calculation T_reachcode'!X83)/'A-IFR_pnode'!AP83</f>
        <v>0.24389512255808848</v>
      </c>
      <c r="N83" s="10">
        <f>(Q_pnode!AQ83*'C_calculation T_reachcode'!Y83)/'A-IFR_pnode'!AQ83</f>
        <v>0</v>
      </c>
      <c r="O83" s="10">
        <f>(Q_pnode!AR83*'C_calculation T_reachcode'!Z83)/'A-IFR_pnode'!AR83</f>
        <v>0</v>
      </c>
      <c r="P83" s="10">
        <f>(Q_pnode!AS83*'C_calculation T_reachcode'!AA83)/'A-IFR_pnode'!AS83</f>
        <v>0</v>
      </c>
      <c r="Q83" s="10">
        <f>(Q_pnode!AT83*'C_calculation T_reachcode'!AB83)/'A-IFR_pnode'!AT83</f>
        <v>0</v>
      </c>
      <c r="R83" s="10">
        <f>(Q_pnode!AU83*'C_calculation T_reachcode'!AC83)/'A-IFR_pnode'!AU83</f>
        <v>2.6028060965905504E-2</v>
      </c>
      <c r="S83" s="10">
        <f>(Q_pnode!AV83*'C_calculation T_reachcode'!AD83)/'A-IFR_pnode'!AV83</f>
        <v>0</v>
      </c>
      <c r="T83" s="10">
        <f>(Q_pnode!AW83*'C_calculation T_reachcode'!AE83)/'A-IFR_pnode'!AW83</f>
        <v>0</v>
      </c>
      <c r="U83" s="10">
        <f>(Q_pnode!AX83*'C_calculation T_reachcode'!AF83)/'A-IFR_pnode'!AX83</f>
        <v>2.5289340461909914E-2</v>
      </c>
      <c r="V83" s="10">
        <f>(Q_pnode!AY83*'C_calculation T_reachcode'!AG83)/'A-IFR_pnode'!AY83</f>
        <v>5.8457291727911989E-2</v>
      </c>
      <c r="W83" s="10">
        <f>(Q_pnode!AZ83*'C_calculation T_reachcode'!AH83)/'A-IFR_pnode'!AZ83</f>
        <v>0</v>
      </c>
      <c r="X83" s="10">
        <f>(Q_pnode!BA83*'C_calculation T_reachcode'!AI83)/'A-IFR_pnode'!BA83</f>
        <v>0</v>
      </c>
      <c r="Y83" s="10">
        <f>(Q_pnode!BB83*'C_calculation T_reachcode'!AJ83)/'A-IFR_pnode'!BB83</f>
        <v>0</v>
      </c>
      <c r="Z83" s="10">
        <f>(Q_pnode!BC83*'C_calculation T_reachcode'!AK83)/'A-IFR_pnode'!BC83</f>
        <v>2.0788396180931815E-2</v>
      </c>
      <c r="AA83" s="10">
        <f>(Q_pnode!BD83*'C_calculation T_reachcode'!AL83)/'A-IFR_pnode'!BD83</f>
        <v>0</v>
      </c>
      <c r="AB83" s="10">
        <f>(Q_pnode!BE83*'C_calculation T_reachcode'!AM83)/'A-IFR_pnode'!BE83</f>
        <v>7.3990286532921626E-2</v>
      </c>
      <c r="AC83" s="10">
        <f>(Q_pnode!BF83*'C_calculation T_reachcode'!AN83)/'A-IFR_pnode'!BF83</f>
        <v>3.1916057512277045E-2</v>
      </c>
      <c r="AD83" s="10">
        <f>(Q_pnode!BG83*'C_calculation T_reachcode'!AO83)/'A-IFR_pnode'!BG83</f>
        <v>0</v>
      </c>
      <c r="AF83" s="33">
        <v>17110004000738</v>
      </c>
      <c r="AG83" s="10">
        <f t="shared" si="26"/>
        <v>0</v>
      </c>
      <c r="AH83" s="10">
        <f t="shared" si="27"/>
        <v>0</v>
      </c>
      <c r="AI83" s="10">
        <f t="shared" si="28"/>
        <v>0</v>
      </c>
      <c r="AJ83" s="10">
        <f t="shared" si="29"/>
        <v>0</v>
      </c>
      <c r="AK83" s="10">
        <f t="shared" si="30"/>
        <v>0</v>
      </c>
      <c r="AL83" s="10">
        <f t="shared" si="31"/>
        <v>4.6391563934345126E-2</v>
      </c>
      <c r="AM83" s="10">
        <f t="shared" si="32"/>
        <v>0.22759532560792164</v>
      </c>
      <c r="AN83" s="10">
        <f t="shared" si="33"/>
        <v>0</v>
      </c>
      <c r="AO83" s="10">
        <f t="shared" si="34"/>
        <v>0</v>
      </c>
      <c r="AP83" s="10">
        <f t="shared" si="35"/>
        <v>0</v>
      </c>
      <c r="AQ83" s="10">
        <f t="shared" si="36"/>
        <v>0</v>
      </c>
      <c r="AR83" s="10">
        <f t="shared" si="37"/>
        <v>0</v>
      </c>
      <c r="AS83" s="10">
        <f t="shared" si="38"/>
        <v>0</v>
      </c>
      <c r="AT83" s="10">
        <f t="shared" si="39"/>
        <v>0</v>
      </c>
      <c r="AU83" s="10">
        <f t="shared" si="40"/>
        <v>0</v>
      </c>
      <c r="AV83" s="10">
        <f t="shared" si="41"/>
        <v>4.5971039976056179E-2</v>
      </c>
      <c r="AW83" s="10">
        <f t="shared" si="42"/>
        <v>4.8447830134842593E-2</v>
      </c>
      <c r="AX83" s="10">
        <f t="shared" si="43"/>
        <v>9.4990265155794409E-3</v>
      </c>
      <c r="AY83" s="10">
        <f t="shared" si="44"/>
        <v>0</v>
      </c>
      <c r="AZ83" s="10">
        <f t="shared" si="45"/>
        <v>0</v>
      </c>
      <c r="BA83" s="10">
        <f t="shared" si="46"/>
        <v>3.7880815405365371E-2</v>
      </c>
      <c r="BB83" s="10">
        <f t="shared" si="47"/>
        <v>0</v>
      </c>
      <c r="BC83" s="10">
        <f t="shared" si="48"/>
        <v>0.13574926016272729</v>
      </c>
      <c r="BD83" s="10">
        <f t="shared" si="49"/>
        <v>0</v>
      </c>
      <c r="BE83" s="10">
        <f t="shared" si="50"/>
        <v>7.5777496078034377E-3</v>
      </c>
    </row>
    <row r="84" spans="1:57" ht="15" x14ac:dyDescent="0.25">
      <c r="A84" s="19" t="s">
        <v>158</v>
      </c>
      <c r="B84" s="11">
        <v>17110002001075</v>
      </c>
      <c r="C84" s="12">
        <v>0.9551207423210144</v>
      </c>
      <c r="D84" s="34">
        <v>240</v>
      </c>
      <c r="F84" s="10">
        <f>(Q_pnode!AI84*'C_calculation T_reachcode'!Q84)/'A-IFR_pnode'!AI84</f>
        <v>0</v>
      </c>
      <c r="G84" s="10">
        <f>(Q_pnode!AJ84*'C_calculation T_reachcode'!R84)/'A-IFR_pnode'!AJ84</f>
        <v>0</v>
      </c>
      <c r="H84" s="10">
        <f>(Q_pnode!AK84*'C_calculation T_reachcode'!S84)/'A-IFR_pnode'!AK84</f>
        <v>0</v>
      </c>
      <c r="I84" s="10">
        <f>(Q_pnode!AL84*'C_calculation T_reachcode'!T84)/'A-IFR_pnode'!AL84</f>
        <v>0</v>
      </c>
      <c r="J84" s="10">
        <f>(Q_pnode!AM84*'C_calculation T_reachcode'!U84)/'A-IFR_pnode'!AM84</f>
        <v>0</v>
      </c>
      <c r="K84" s="10">
        <f>(Q_pnode!AN84*'C_calculation T_reachcode'!V84)/'A-IFR_pnode'!AN84</f>
        <v>7.0307409370700454E-4</v>
      </c>
      <c r="L84" s="10">
        <f>(Q_pnode!AO84*'C_calculation T_reachcode'!W84)/'A-IFR_pnode'!AO84</f>
        <v>1.9371698723833715E-2</v>
      </c>
      <c r="M84" s="10">
        <f>(Q_pnode!AP84*'C_calculation T_reachcode'!X84)/'A-IFR_pnode'!AP84</f>
        <v>1.5132866131972702E-2</v>
      </c>
      <c r="N84" s="10">
        <f>(Q_pnode!AQ84*'C_calculation T_reachcode'!Y84)/'A-IFR_pnode'!AQ84</f>
        <v>0</v>
      </c>
      <c r="O84" s="10">
        <f>(Q_pnode!AR84*'C_calculation T_reachcode'!Z84)/'A-IFR_pnode'!AR84</f>
        <v>0</v>
      </c>
      <c r="P84" s="10">
        <f>(Q_pnode!AS84*'C_calculation T_reachcode'!AA84)/'A-IFR_pnode'!AS84</f>
        <v>0</v>
      </c>
      <c r="Q84" s="10">
        <f>(Q_pnode!AT84*'C_calculation T_reachcode'!AB84)/'A-IFR_pnode'!AT84</f>
        <v>0</v>
      </c>
      <c r="R84" s="10">
        <f>(Q_pnode!AU84*'C_calculation T_reachcode'!AC84)/'A-IFR_pnode'!AU84</f>
        <v>9.3308983531349057E-3</v>
      </c>
      <c r="S84" s="10">
        <f>(Q_pnode!AV84*'C_calculation T_reachcode'!AD84)/'A-IFR_pnode'!AV84</f>
        <v>0</v>
      </c>
      <c r="T84" s="10">
        <f>(Q_pnode!AW84*'C_calculation T_reachcode'!AE84)/'A-IFR_pnode'!AW84</f>
        <v>0</v>
      </c>
      <c r="U84" s="10">
        <f>(Q_pnode!AX84*'C_calculation T_reachcode'!AF84)/'A-IFR_pnode'!AX84</f>
        <v>9.2287937457506807E-3</v>
      </c>
      <c r="V84" s="10">
        <f>(Q_pnode!AY84*'C_calculation T_reachcode'!AG84)/'A-IFR_pnode'!AY84</f>
        <v>1.6074837547110456E-2</v>
      </c>
      <c r="W84" s="10">
        <f>(Q_pnode!AZ84*'C_calculation T_reachcode'!AH84)/'A-IFR_pnode'!AZ84</f>
        <v>3.2752977332481864E-4</v>
      </c>
      <c r="X84" s="10">
        <f>(Q_pnode!BA84*'C_calculation T_reachcode'!AI84)/'A-IFR_pnode'!BA84</f>
        <v>0</v>
      </c>
      <c r="Y84" s="10">
        <f>(Q_pnode!BB84*'C_calculation T_reachcode'!AJ84)/'A-IFR_pnode'!BB84</f>
        <v>0</v>
      </c>
      <c r="Z84" s="10">
        <f>(Q_pnode!BC84*'C_calculation T_reachcode'!AK84)/'A-IFR_pnode'!BC84</f>
        <v>8.844092193849129E-3</v>
      </c>
      <c r="AA84" s="10">
        <f>(Q_pnode!BD84*'C_calculation T_reachcode'!AL84)/'A-IFR_pnode'!BD84</f>
        <v>0</v>
      </c>
      <c r="AB84" s="10">
        <f>(Q_pnode!BE84*'C_calculation T_reachcode'!AM84)/'A-IFR_pnode'!BE84</f>
        <v>1.2093050086964126E-2</v>
      </c>
      <c r="AC84" s="10">
        <f>(Q_pnode!BF84*'C_calculation T_reachcode'!AN84)/'A-IFR_pnode'!BF84</f>
        <v>1.0030338066848235E-2</v>
      </c>
      <c r="AD84" s="10">
        <f>(Q_pnode!BG84*'C_calculation T_reachcode'!AO84)/'A-IFR_pnode'!BG84</f>
        <v>2.9684723132809279E-4</v>
      </c>
      <c r="AF84" s="33">
        <v>17110004013663</v>
      </c>
      <c r="AG84" s="10">
        <f t="shared" si="26"/>
        <v>0</v>
      </c>
      <c r="AH84" s="10">
        <f t="shared" si="27"/>
        <v>0</v>
      </c>
      <c r="AI84" s="10">
        <f t="shared" si="28"/>
        <v>0</v>
      </c>
      <c r="AJ84" s="10">
        <f t="shared" si="29"/>
        <v>0</v>
      </c>
      <c r="AK84" s="10">
        <f t="shared" si="30"/>
        <v>0</v>
      </c>
      <c r="AL84" s="10">
        <f t="shared" si="31"/>
        <v>0</v>
      </c>
      <c r="AM84" s="10">
        <f t="shared" si="32"/>
        <v>0</v>
      </c>
      <c r="AN84" s="10">
        <f t="shared" si="33"/>
        <v>0</v>
      </c>
      <c r="AO84" s="10">
        <f t="shared" si="34"/>
        <v>0</v>
      </c>
      <c r="AP84" s="10" t="e">
        <f t="shared" si="35"/>
        <v>#DIV/0!</v>
      </c>
      <c r="AQ84" s="10" t="e">
        <f t="shared" si="36"/>
        <v>#DIV/0!</v>
      </c>
      <c r="AR84" s="10">
        <f t="shared" si="37"/>
        <v>0</v>
      </c>
      <c r="AS84" s="10">
        <f t="shared" si="38"/>
        <v>0</v>
      </c>
      <c r="AT84" s="10">
        <f t="shared" si="39"/>
        <v>0</v>
      </c>
      <c r="AU84" s="10">
        <f t="shared" si="40"/>
        <v>0</v>
      </c>
      <c r="AV84" s="10">
        <f t="shared" si="41"/>
        <v>0</v>
      </c>
      <c r="AW84" s="10">
        <f t="shared" si="42"/>
        <v>0</v>
      </c>
      <c r="AX84" s="10">
        <f t="shared" si="43"/>
        <v>0</v>
      </c>
      <c r="AY84" s="10">
        <f t="shared" si="44"/>
        <v>0</v>
      </c>
      <c r="AZ84" s="10">
        <f t="shared" si="45"/>
        <v>0</v>
      </c>
      <c r="BA84" s="10">
        <f t="shared" si="46"/>
        <v>0</v>
      </c>
      <c r="BB84" s="10">
        <f t="shared" si="47"/>
        <v>0</v>
      </c>
      <c r="BC84" s="10">
        <f t="shared" si="48"/>
        <v>0</v>
      </c>
      <c r="BD84" s="10">
        <f t="shared" si="49"/>
        <v>0</v>
      </c>
      <c r="BE84" s="10">
        <f t="shared" si="50"/>
        <v>0</v>
      </c>
    </row>
    <row r="85" spans="1:57" ht="15" x14ac:dyDescent="0.25">
      <c r="A85" s="19" t="s">
        <v>160</v>
      </c>
      <c r="B85" s="11" t="e">
        <v>#N/A</v>
      </c>
      <c r="C85" s="12">
        <v>1.6649229452013969E-2</v>
      </c>
      <c r="D85" s="34">
        <v>0</v>
      </c>
      <c r="F85" s="10" t="e">
        <f>(Q_pnode!AI85*'C_calculation T_reachcode'!Q85)/'A-IFR_pnode'!AI85</f>
        <v>#N/A</v>
      </c>
      <c r="G85" s="10" t="e">
        <f>(Q_pnode!AJ85*'C_calculation T_reachcode'!R85)/'A-IFR_pnode'!AJ85</f>
        <v>#N/A</v>
      </c>
      <c r="H85" s="10" t="e">
        <f>(Q_pnode!AK85*'C_calculation T_reachcode'!S85)/'A-IFR_pnode'!AK85</f>
        <v>#N/A</v>
      </c>
      <c r="I85" s="10" t="e">
        <f>(Q_pnode!AL85*'C_calculation T_reachcode'!T85)/'A-IFR_pnode'!AL85</f>
        <v>#N/A</v>
      </c>
      <c r="J85" s="10" t="e">
        <f>(Q_pnode!AM85*'C_calculation T_reachcode'!U85)/'A-IFR_pnode'!AM85</f>
        <v>#N/A</v>
      </c>
      <c r="K85" s="10" t="e">
        <f>(Q_pnode!AN85*'C_calculation T_reachcode'!V85)/'A-IFR_pnode'!AN85</f>
        <v>#N/A</v>
      </c>
      <c r="L85" s="10" t="e">
        <f>(Q_pnode!AO85*'C_calculation T_reachcode'!W85)/'A-IFR_pnode'!AO85</f>
        <v>#N/A</v>
      </c>
      <c r="M85" s="10" t="e">
        <f>(Q_pnode!AP85*'C_calculation T_reachcode'!X85)/'A-IFR_pnode'!AP85</f>
        <v>#N/A</v>
      </c>
      <c r="N85" s="10" t="e">
        <f>(Q_pnode!AQ85*'C_calculation T_reachcode'!Y85)/'A-IFR_pnode'!AQ85</f>
        <v>#N/A</v>
      </c>
      <c r="O85" s="10" t="e">
        <f>(Q_pnode!AR85*'C_calculation T_reachcode'!Z85)/'A-IFR_pnode'!AR85</f>
        <v>#N/A</v>
      </c>
      <c r="P85" s="10" t="e">
        <f>(Q_pnode!AS85*'C_calculation T_reachcode'!AA85)/'A-IFR_pnode'!AS85</f>
        <v>#N/A</v>
      </c>
      <c r="Q85" s="10" t="e">
        <f>(Q_pnode!AT85*'C_calculation T_reachcode'!AB85)/'A-IFR_pnode'!AT85</f>
        <v>#N/A</v>
      </c>
      <c r="R85" s="10" t="e">
        <f>(Q_pnode!AU85*'C_calculation T_reachcode'!AC85)/'A-IFR_pnode'!AU85</f>
        <v>#DIV/0!</v>
      </c>
      <c r="S85" s="10" t="e">
        <f>(Q_pnode!AV85*'C_calculation T_reachcode'!AD85)/'A-IFR_pnode'!AV85</f>
        <v>#DIV/0!</v>
      </c>
      <c r="T85" s="10" t="e">
        <f>(Q_pnode!AW85*'C_calculation T_reachcode'!AE85)/'A-IFR_pnode'!AW85</f>
        <v>#N/A</v>
      </c>
      <c r="U85" s="10" t="e">
        <f>(Q_pnode!AX85*'C_calculation T_reachcode'!AF85)/'A-IFR_pnode'!AX85</f>
        <v>#DIV/0!</v>
      </c>
      <c r="V85" s="10" t="e">
        <f>(Q_pnode!AY85*'C_calculation T_reachcode'!AG85)/'A-IFR_pnode'!AY85</f>
        <v>#DIV/0!</v>
      </c>
      <c r="W85" s="10" t="e">
        <f>(Q_pnode!AZ85*'C_calculation T_reachcode'!AH85)/'A-IFR_pnode'!AZ85</f>
        <v>#DIV/0!</v>
      </c>
      <c r="X85" s="10" t="e">
        <f>(Q_pnode!BA85*'C_calculation T_reachcode'!AI85)/'A-IFR_pnode'!BA85</f>
        <v>#N/A</v>
      </c>
      <c r="Y85" s="10" t="e">
        <f>(Q_pnode!BB85*'C_calculation T_reachcode'!AJ85)/'A-IFR_pnode'!BB85</f>
        <v>#DIV/0!</v>
      </c>
      <c r="Z85" s="10" t="e">
        <f>(Q_pnode!BC85*'C_calculation T_reachcode'!AK85)/'A-IFR_pnode'!BC85</f>
        <v>#DIV/0!</v>
      </c>
      <c r="AA85" s="10" t="e">
        <f>(Q_pnode!BD85*'C_calculation T_reachcode'!AL85)/'A-IFR_pnode'!BD85</f>
        <v>#DIV/0!</v>
      </c>
      <c r="AB85" s="10" t="e">
        <f>(Q_pnode!BE85*'C_calculation T_reachcode'!AM85)/'A-IFR_pnode'!BE85</f>
        <v>#DIV/0!</v>
      </c>
      <c r="AC85" s="10" t="e">
        <f>(Q_pnode!BF85*'C_calculation T_reachcode'!AN85)/'A-IFR_pnode'!BF85</f>
        <v>#DIV/0!</v>
      </c>
      <c r="AD85" s="10" t="e">
        <f>(Q_pnode!BG85*'C_calculation T_reachcode'!AO85)/'A-IFR_pnode'!BG85</f>
        <v>#DIV/0!</v>
      </c>
      <c r="AF85" s="33">
        <v>17110004014737</v>
      </c>
      <c r="AG85" s="10">
        <f t="shared" si="26"/>
        <v>0</v>
      </c>
      <c r="AH85" s="10">
        <f t="shared" si="27"/>
        <v>0</v>
      </c>
      <c r="AI85" s="10">
        <f t="shared" si="28"/>
        <v>0</v>
      </c>
      <c r="AJ85" s="10">
        <f t="shared" si="29"/>
        <v>0</v>
      </c>
      <c r="AK85" s="10">
        <f t="shared" si="30"/>
        <v>0</v>
      </c>
      <c r="AL85" s="10">
        <f t="shared" si="31"/>
        <v>0</v>
      </c>
      <c r="AM85" s="10">
        <f t="shared" si="32"/>
        <v>0</v>
      </c>
      <c r="AN85" s="10">
        <f t="shared" si="33"/>
        <v>0</v>
      </c>
      <c r="AO85" s="10">
        <f t="shared" si="34"/>
        <v>0</v>
      </c>
      <c r="AP85" s="10" t="e">
        <f t="shared" si="35"/>
        <v>#DIV/0!</v>
      </c>
      <c r="AQ85" s="10" t="e">
        <f t="shared" si="36"/>
        <v>#DIV/0!</v>
      </c>
      <c r="AR85" s="10">
        <f t="shared" si="37"/>
        <v>0</v>
      </c>
      <c r="AS85" s="10">
        <f t="shared" si="38"/>
        <v>0</v>
      </c>
      <c r="AT85" s="10">
        <f t="shared" si="39"/>
        <v>0</v>
      </c>
      <c r="AU85" s="10">
        <f t="shared" si="40"/>
        <v>0</v>
      </c>
      <c r="AV85" s="10">
        <f t="shared" si="41"/>
        <v>0</v>
      </c>
      <c r="AW85" s="10">
        <f t="shared" si="42"/>
        <v>0</v>
      </c>
      <c r="AX85" s="10">
        <f t="shared" si="43"/>
        <v>0</v>
      </c>
      <c r="AY85" s="10">
        <f t="shared" si="44"/>
        <v>0</v>
      </c>
      <c r="AZ85" s="10">
        <f t="shared" si="45"/>
        <v>0</v>
      </c>
      <c r="BA85" s="10">
        <f t="shared" si="46"/>
        <v>0</v>
      </c>
      <c r="BB85" s="10">
        <f t="shared" si="47"/>
        <v>0</v>
      </c>
      <c r="BC85" s="10">
        <f t="shared" si="48"/>
        <v>0</v>
      </c>
      <c r="BD85" s="10">
        <f t="shared" si="49"/>
        <v>0</v>
      </c>
      <c r="BE85" s="10">
        <f t="shared" si="50"/>
        <v>0</v>
      </c>
    </row>
    <row r="86" spans="1:57" ht="15" x14ac:dyDescent="0.25">
      <c r="A86" s="19" t="s">
        <v>162</v>
      </c>
      <c r="B86" s="11" t="e">
        <v>#N/A</v>
      </c>
      <c r="C86" s="12">
        <v>1.6649229452013969E-2</v>
      </c>
      <c r="D86" s="34">
        <v>0</v>
      </c>
      <c r="F86" s="10" t="e">
        <f>(Q_pnode!AI86*'C_calculation T_reachcode'!Q86)/'A-IFR_pnode'!AI86</f>
        <v>#N/A</v>
      </c>
      <c r="G86" s="10" t="e">
        <f>(Q_pnode!AJ86*'C_calculation T_reachcode'!R86)/'A-IFR_pnode'!AJ86</f>
        <v>#N/A</v>
      </c>
      <c r="H86" s="10" t="e">
        <f>(Q_pnode!AK86*'C_calculation T_reachcode'!S86)/'A-IFR_pnode'!AK86</f>
        <v>#N/A</v>
      </c>
      <c r="I86" s="10" t="e">
        <f>(Q_pnode!AL86*'C_calculation T_reachcode'!T86)/'A-IFR_pnode'!AL86</f>
        <v>#N/A</v>
      </c>
      <c r="J86" s="10" t="e">
        <f>(Q_pnode!AM86*'C_calculation T_reachcode'!U86)/'A-IFR_pnode'!AM86</f>
        <v>#N/A</v>
      </c>
      <c r="K86" s="10" t="e">
        <f>(Q_pnode!AN86*'C_calculation T_reachcode'!V86)/'A-IFR_pnode'!AN86</f>
        <v>#N/A</v>
      </c>
      <c r="L86" s="10" t="e">
        <f>(Q_pnode!AO86*'C_calculation T_reachcode'!W86)/'A-IFR_pnode'!AO86</f>
        <v>#N/A</v>
      </c>
      <c r="M86" s="10" t="e">
        <f>(Q_pnode!AP86*'C_calculation T_reachcode'!X86)/'A-IFR_pnode'!AP86</f>
        <v>#N/A</v>
      </c>
      <c r="N86" s="10" t="e">
        <f>(Q_pnode!AQ86*'C_calculation T_reachcode'!Y86)/'A-IFR_pnode'!AQ86</f>
        <v>#N/A</v>
      </c>
      <c r="O86" s="10" t="e">
        <f>(Q_pnode!AR86*'C_calculation T_reachcode'!Z86)/'A-IFR_pnode'!AR86</f>
        <v>#N/A</v>
      </c>
      <c r="P86" s="10" t="e">
        <f>(Q_pnode!AS86*'C_calculation T_reachcode'!AA86)/'A-IFR_pnode'!AS86</f>
        <v>#N/A</v>
      </c>
      <c r="Q86" s="10" t="e">
        <f>(Q_pnode!AT86*'C_calculation T_reachcode'!AB86)/'A-IFR_pnode'!AT86</f>
        <v>#N/A</v>
      </c>
      <c r="R86" s="10" t="e">
        <f>(Q_pnode!AU86*'C_calculation T_reachcode'!AC86)/'A-IFR_pnode'!AU86</f>
        <v>#DIV/0!</v>
      </c>
      <c r="S86" s="10" t="e">
        <f>(Q_pnode!AV86*'C_calculation T_reachcode'!AD86)/'A-IFR_pnode'!AV86</f>
        <v>#DIV/0!</v>
      </c>
      <c r="T86" s="10" t="e">
        <f>(Q_pnode!AW86*'C_calculation T_reachcode'!AE86)/'A-IFR_pnode'!AW86</f>
        <v>#N/A</v>
      </c>
      <c r="U86" s="10" t="e">
        <f>(Q_pnode!AX86*'C_calculation T_reachcode'!AF86)/'A-IFR_pnode'!AX86</f>
        <v>#DIV/0!</v>
      </c>
      <c r="V86" s="10" t="e">
        <f>(Q_pnode!AY86*'C_calculation T_reachcode'!AG86)/'A-IFR_pnode'!AY86</f>
        <v>#DIV/0!</v>
      </c>
      <c r="W86" s="10" t="e">
        <f>(Q_pnode!AZ86*'C_calculation T_reachcode'!AH86)/'A-IFR_pnode'!AZ86</f>
        <v>#DIV/0!</v>
      </c>
      <c r="X86" s="10" t="e">
        <f>(Q_pnode!BA86*'C_calculation T_reachcode'!AI86)/'A-IFR_pnode'!BA86</f>
        <v>#N/A</v>
      </c>
      <c r="Y86" s="10" t="e">
        <f>(Q_pnode!BB86*'C_calculation T_reachcode'!AJ86)/'A-IFR_pnode'!BB86</f>
        <v>#DIV/0!</v>
      </c>
      <c r="Z86" s="10" t="e">
        <f>(Q_pnode!BC86*'C_calculation T_reachcode'!AK86)/'A-IFR_pnode'!BC86</f>
        <v>#DIV/0!</v>
      </c>
      <c r="AA86" s="10" t="e">
        <f>(Q_pnode!BD86*'C_calculation T_reachcode'!AL86)/'A-IFR_pnode'!BD86</f>
        <v>#DIV/0!</v>
      </c>
      <c r="AB86" s="10" t="e">
        <f>(Q_pnode!BE86*'C_calculation T_reachcode'!AM86)/'A-IFR_pnode'!BE86</f>
        <v>#DIV/0!</v>
      </c>
      <c r="AC86" s="10" t="e">
        <f>(Q_pnode!BF86*'C_calculation T_reachcode'!AN86)/'A-IFR_pnode'!BF86</f>
        <v>#DIV/0!</v>
      </c>
      <c r="AD86" s="10" t="e">
        <f>(Q_pnode!BG86*'C_calculation T_reachcode'!AO86)/'A-IFR_pnode'!BG86</f>
        <v>#DIV/0!</v>
      </c>
      <c r="AF86" s="33">
        <v>17110004013898</v>
      </c>
      <c r="AG86" s="10" t="e">
        <f t="shared" si="26"/>
        <v>#DIV/0!</v>
      </c>
      <c r="AH86" s="10" t="e">
        <f t="shared" si="27"/>
        <v>#DIV/0!</v>
      </c>
      <c r="AI86" s="10" t="e">
        <f t="shared" si="28"/>
        <v>#DIV/0!</v>
      </c>
      <c r="AJ86" s="10" t="e">
        <f t="shared" si="29"/>
        <v>#DIV/0!</v>
      </c>
      <c r="AK86" s="10">
        <f t="shared" si="30"/>
        <v>0</v>
      </c>
      <c r="AL86" s="10">
        <f t="shared" si="31"/>
        <v>0</v>
      </c>
      <c r="AM86" s="10">
        <f t="shared" si="32"/>
        <v>0.67729931270021637</v>
      </c>
      <c r="AN86" s="10">
        <f t="shared" si="33"/>
        <v>0.22465227525108841</v>
      </c>
      <c r="AO86" s="10">
        <f t="shared" si="34"/>
        <v>0.37355482655776784</v>
      </c>
      <c r="AP86" s="10" t="e">
        <f t="shared" si="35"/>
        <v>#DIV/0!</v>
      </c>
      <c r="AQ86" s="10" t="e">
        <f t="shared" si="36"/>
        <v>#DIV/0!</v>
      </c>
      <c r="AR86" s="10" t="e">
        <f t="shared" si="37"/>
        <v>#DIV/0!</v>
      </c>
      <c r="AS86" s="10">
        <f t="shared" si="38"/>
        <v>0.14275589957895762</v>
      </c>
      <c r="AT86" s="10">
        <f t="shared" si="39"/>
        <v>0.30682979037807745</v>
      </c>
      <c r="AU86" s="10" t="e">
        <f t="shared" si="40"/>
        <v>#DIV/0!</v>
      </c>
      <c r="AV86" s="10">
        <f t="shared" si="41"/>
        <v>0.13490551761982947</v>
      </c>
      <c r="AW86" s="10">
        <f t="shared" si="42"/>
        <v>0.18814003760589146</v>
      </c>
      <c r="AX86" s="10">
        <f t="shared" si="43"/>
        <v>0</v>
      </c>
      <c r="AY86" s="10" t="e">
        <f t="shared" si="44"/>
        <v>#DIV/0!</v>
      </c>
      <c r="AZ86" s="10">
        <f t="shared" si="45"/>
        <v>0.29908123290258826</v>
      </c>
      <c r="BA86" s="10">
        <f t="shared" si="46"/>
        <v>0.1237572533094773</v>
      </c>
      <c r="BB86" s="10">
        <f t="shared" si="47"/>
        <v>0</v>
      </c>
      <c r="BC86" s="10">
        <f t="shared" si="48"/>
        <v>0.35721937973853429</v>
      </c>
      <c r="BD86" s="10">
        <f t="shared" si="49"/>
        <v>0.15382649019602743</v>
      </c>
      <c r="BE86" s="10">
        <f t="shared" si="50"/>
        <v>0</v>
      </c>
    </row>
    <row r="87" spans="1:57" ht="15" x14ac:dyDescent="0.25">
      <c r="A87" s="19" t="s">
        <v>163</v>
      </c>
      <c r="B87" s="11" t="e">
        <v>#N/A</v>
      </c>
      <c r="C87" s="12">
        <v>2.4564436171203852E-3</v>
      </c>
      <c r="D87" s="34">
        <v>0</v>
      </c>
      <c r="F87" s="10" t="e">
        <f>(Q_pnode!AI87*'C_calculation T_reachcode'!Q87)/'A-IFR_pnode'!AI87</f>
        <v>#N/A</v>
      </c>
      <c r="G87" s="10" t="e">
        <f>(Q_pnode!AJ87*'C_calculation T_reachcode'!R87)/'A-IFR_pnode'!AJ87</f>
        <v>#N/A</v>
      </c>
      <c r="H87" s="10" t="e">
        <f>(Q_pnode!AK87*'C_calculation T_reachcode'!S87)/'A-IFR_pnode'!AK87</f>
        <v>#N/A</v>
      </c>
      <c r="I87" s="10" t="e">
        <f>(Q_pnode!AL87*'C_calculation T_reachcode'!T87)/'A-IFR_pnode'!AL87</f>
        <v>#N/A</v>
      </c>
      <c r="J87" s="10" t="e">
        <f>(Q_pnode!AM87*'C_calculation T_reachcode'!U87)/'A-IFR_pnode'!AM87</f>
        <v>#N/A</v>
      </c>
      <c r="K87" s="10" t="e">
        <f>(Q_pnode!AN87*'C_calculation T_reachcode'!V87)/'A-IFR_pnode'!AN87</f>
        <v>#N/A</v>
      </c>
      <c r="L87" s="10" t="e">
        <f>(Q_pnode!AO87*'C_calculation T_reachcode'!W87)/'A-IFR_pnode'!AO87</f>
        <v>#N/A</v>
      </c>
      <c r="M87" s="10" t="e">
        <f>(Q_pnode!AP87*'C_calculation T_reachcode'!X87)/'A-IFR_pnode'!AP87</f>
        <v>#N/A</v>
      </c>
      <c r="N87" s="10" t="e">
        <f>(Q_pnode!AQ87*'C_calculation T_reachcode'!Y87)/'A-IFR_pnode'!AQ87</f>
        <v>#N/A</v>
      </c>
      <c r="O87" s="10" t="e">
        <f>(Q_pnode!AR87*'C_calculation T_reachcode'!Z87)/'A-IFR_pnode'!AR87</f>
        <v>#N/A</v>
      </c>
      <c r="P87" s="10" t="e">
        <f>(Q_pnode!AS87*'C_calculation T_reachcode'!AA87)/'A-IFR_pnode'!AS87</f>
        <v>#N/A</v>
      </c>
      <c r="Q87" s="10" t="e">
        <f>(Q_pnode!AT87*'C_calculation T_reachcode'!AB87)/'A-IFR_pnode'!AT87</f>
        <v>#N/A</v>
      </c>
      <c r="R87" s="10" t="e">
        <f>(Q_pnode!AU87*'C_calculation T_reachcode'!AC87)/'A-IFR_pnode'!AU87</f>
        <v>#DIV/0!</v>
      </c>
      <c r="S87" s="10" t="e">
        <f>(Q_pnode!AV87*'C_calculation T_reachcode'!AD87)/'A-IFR_pnode'!AV87</f>
        <v>#DIV/0!</v>
      </c>
      <c r="T87" s="10" t="e">
        <f>(Q_pnode!AW87*'C_calculation T_reachcode'!AE87)/'A-IFR_pnode'!AW87</f>
        <v>#N/A</v>
      </c>
      <c r="U87" s="10" t="e">
        <f>(Q_pnode!AX87*'C_calculation T_reachcode'!AF87)/'A-IFR_pnode'!AX87</f>
        <v>#DIV/0!</v>
      </c>
      <c r="V87" s="10" t="e">
        <f>(Q_pnode!AY87*'C_calculation T_reachcode'!AG87)/'A-IFR_pnode'!AY87</f>
        <v>#DIV/0!</v>
      </c>
      <c r="W87" s="10" t="e">
        <f>(Q_pnode!AZ87*'C_calculation T_reachcode'!AH87)/'A-IFR_pnode'!AZ87</f>
        <v>#DIV/0!</v>
      </c>
      <c r="X87" s="10" t="e">
        <f>(Q_pnode!BA87*'C_calculation T_reachcode'!AI87)/'A-IFR_pnode'!BA87</f>
        <v>#N/A</v>
      </c>
      <c r="Y87" s="10" t="e">
        <f>(Q_pnode!BB87*'C_calculation T_reachcode'!AJ87)/'A-IFR_pnode'!BB87</f>
        <v>#DIV/0!</v>
      </c>
      <c r="Z87" s="10" t="e">
        <f>(Q_pnode!BC87*'C_calculation T_reachcode'!AK87)/'A-IFR_pnode'!BC87</f>
        <v>#DIV/0!</v>
      </c>
      <c r="AA87" s="10" t="e">
        <f>(Q_pnode!BD87*'C_calculation T_reachcode'!AL87)/'A-IFR_pnode'!BD87</f>
        <v>#DIV/0!</v>
      </c>
      <c r="AB87" s="10" t="e">
        <f>(Q_pnode!BE87*'C_calculation T_reachcode'!AM87)/'A-IFR_pnode'!BE87</f>
        <v>#DIV/0!</v>
      </c>
      <c r="AC87" s="10" t="e">
        <f>(Q_pnode!BF87*'C_calculation T_reachcode'!AN87)/'A-IFR_pnode'!BF87</f>
        <v>#DIV/0!</v>
      </c>
      <c r="AD87" s="10" t="e">
        <f>(Q_pnode!BG87*'C_calculation T_reachcode'!AO87)/'A-IFR_pnode'!BG87</f>
        <v>#DIV/0!</v>
      </c>
      <c r="AF87" s="33">
        <v>17110004013681</v>
      </c>
      <c r="AG87" s="10">
        <f t="shared" si="26"/>
        <v>0</v>
      </c>
      <c r="AH87" s="10">
        <f t="shared" si="27"/>
        <v>0</v>
      </c>
      <c r="AI87" s="10">
        <f t="shared" si="28"/>
        <v>0</v>
      </c>
      <c r="AJ87" s="10">
        <f t="shared" si="29"/>
        <v>0</v>
      </c>
      <c r="AK87" s="10">
        <f t="shared" si="30"/>
        <v>0</v>
      </c>
      <c r="AL87" s="10">
        <f t="shared" si="31"/>
        <v>0</v>
      </c>
      <c r="AM87" s="10">
        <f t="shared" si="32"/>
        <v>0</v>
      </c>
      <c r="AN87" s="10">
        <f t="shared" si="33"/>
        <v>0</v>
      </c>
      <c r="AO87" s="10">
        <f t="shared" si="34"/>
        <v>0</v>
      </c>
      <c r="AP87" s="10" t="e">
        <f t="shared" si="35"/>
        <v>#DIV/0!</v>
      </c>
      <c r="AQ87" s="10" t="e">
        <f t="shared" si="36"/>
        <v>#DIV/0!</v>
      </c>
      <c r="AR87" s="10">
        <f t="shared" si="37"/>
        <v>0</v>
      </c>
      <c r="AS87" s="10">
        <f t="shared" si="38"/>
        <v>0</v>
      </c>
      <c r="AT87" s="10">
        <f t="shared" si="39"/>
        <v>0</v>
      </c>
      <c r="AU87" s="10">
        <f t="shared" si="40"/>
        <v>0</v>
      </c>
      <c r="AV87" s="10">
        <f t="shared" si="41"/>
        <v>0</v>
      </c>
      <c r="AW87" s="10">
        <f t="shared" si="42"/>
        <v>0</v>
      </c>
      <c r="AX87" s="10">
        <f t="shared" si="43"/>
        <v>0</v>
      </c>
      <c r="AY87" s="10">
        <f t="shared" si="44"/>
        <v>0</v>
      </c>
      <c r="AZ87" s="10">
        <f t="shared" si="45"/>
        <v>0</v>
      </c>
      <c r="BA87" s="10">
        <f t="shared" si="46"/>
        <v>0</v>
      </c>
      <c r="BB87" s="10">
        <f t="shared" si="47"/>
        <v>0</v>
      </c>
      <c r="BC87" s="10">
        <f t="shared" si="48"/>
        <v>0</v>
      </c>
      <c r="BD87" s="10">
        <f t="shared" si="49"/>
        <v>0</v>
      </c>
      <c r="BE87" s="10">
        <f t="shared" si="50"/>
        <v>0</v>
      </c>
    </row>
    <row r="88" spans="1:57" ht="15" x14ac:dyDescent="0.25">
      <c r="A88" s="19" t="s">
        <v>164</v>
      </c>
      <c r="B88" s="11" t="e">
        <v>#N/A</v>
      </c>
      <c r="C88" s="12">
        <v>2.4564436171203852E-3</v>
      </c>
      <c r="D88" s="34">
        <v>0</v>
      </c>
      <c r="F88" s="10" t="e">
        <f>(Q_pnode!AI88*'C_calculation T_reachcode'!Q88)/'A-IFR_pnode'!AI88</f>
        <v>#N/A</v>
      </c>
      <c r="G88" s="10" t="e">
        <f>(Q_pnode!AJ88*'C_calculation T_reachcode'!R88)/'A-IFR_pnode'!AJ88</f>
        <v>#N/A</v>
      </c>
      <c r="H88" s="10" t="e">
        <f>(Q_pnode!AK88*'C_calculation T_reachcode'!S88)/'A-IFR_pnode'!AK88</f>
        <v>#N/A</v>
      </c>
      <c r="I88" s="10" t="e">
        <f>(Q_pnode!AL88*'C_calculation T_reachcode'!T88)/'A-IFR_pnode'!AL88</f>
        <v>#N/A</v>
      </c>
      <c r="J88" s="10" t="e">
        <f>(Q_pnode!AM88*'C_calculation T_reachcode'!U88)/'A-IFR_pnode'!AM88</f>
        <v>#N/A</v>
      </c>
      <c r="K88" s="10" t="e">
        <f>(Q_pnode!AN88*'C_calculation T_reachcode'!V88)/'A-IFR_pnode'!AN88</f>
        <v>#N/A</v>
      </c>
      <c r="L88" s="10" t="e">
        <f>(Q_pnode!AO88*'C_calculation T_reachcode'!W88)/'A-IFR_pnode'!AO88</f>
        <v>#N/A</v>
      </c>
      <c r="M88" s="10" t="e">
        <f>(Q_pnode!AP88*'C_calculation T_reachcode'!X88)/'A-IFR_pnode'!AP88</f>
        <v>#N/A</v>
      </c>
      <c r="N88" s="10" t="e">
        <f>(Q_pnode!AQ88*'C_calculation T_reachcode'!Y88)/'A-IFR_pnode'!AQ88</f>
        <v>#N/A</v>
      </c>
      <c r="O88" s="10" t="e">
        <f>(Q_pnode!AR88*'C_calculation T_reachcode'!Z88)/'A-IFR_pnode'!AR88</f>
        <v>#N/A</v>
      </c>
      <c r="P88" s="10" t="e">
        <f>(Q_pnode!AS88*'C_calculation T_reachcode'!AA88)/'A-IFR_pnode'!AS88</f>
        <v>#N/A</v>
      </c>
      <c r="Q88" s="10" t="e">
        <f>(Q_pnode!AT88*'C_calculation T_reachcode'!AB88)/'A-IFR_pnode'!AT88</f>
        <v>#N/A</v>
      </c>
      <c r="R88" s="10" t="e">
        <f>(Q_pnode!AU88*'C_calculation T_reachcode'!AC88)/'A-IFR_pnode'!AU88</f>
        <v>#DIV/0!</v>
      </c>
      <c r="S88" s="10" t="e">
        <f>(Q_pnode!AV88*'C_calculation T_reachcode'!AD88)/'A-IFR_pnode'!AV88</f>
        <v>#DIV/0!</v>
      </c>
      <c r="T88" s="10" t="e">
        <f>(Q_pnode!AW88*'C_calculation T_reachcode'!AE88)/'A-IFR_pnode'!AW88</f>
        <v>#N/A</v>
      </c>
      <c r="U88" s="10" t="e">
        <f>(Q_pnode!AX88*'C_calculation T_reachcode'!AF88)/'A-IFR_pnode'!AX88</f>
        <v>#DIV/0!</v>
      </c>
      <c r="V88" s="10" t="e">
        <f>(Q_pnode!AY88*'C_calculation T_reachcode'!AG88)/'A-IFR_pnode'!AY88</f>
        <v>#DIV/0!</v>
      </c>
      <c r="W88" s="10" t="e">
        <f>(Q_pnode!AZ88*'C_calculation T_reachcode'!AH88)/'A-IFR_pnode'!AZ88</f>
        <v>#DIV/0!</v>
      </c>
      <c r="X88" s="10" t="e">
        <f>(Q_pnode!BA88*'C_calculation T_reachcode'!AI88)/'A-IFR_pnode'!BA88</f>
        <v>#N/A</v>
      </c>
      <c r="Y88" s="10" t="e">
        <f>(Q_pnode!BB88*'C_calculation T_reachcode'!AJ88)/'A-IFR_pnode'!BB88</f>
        <v>#DIV/0!</v>
      </c>
      <c r="Z88" s="10" t="e">
        <f>(Q_pnode!BC88*'C_calculation T_reachcode'!AK88)/'A-IFR_pnode'!BC88</f>
        <v>#DIV/0!</v>
      </c>
      <c r="AA88" s="10" t="e">
        <f>(Q_pnode!BD88*'C_calculation T_reachcode'!AL88)/'A-IFR_pnode'!BD88</f>
        <v>#DIV/0!</v>
      </c>
      <c r="AB88" s="10" t="e">
        <f>(Q_pnode!BE88*'C_calculation T_reachcode'!AM88)/'A-IFR_pnode'!BE88</f>
        <v>#DIV/0!</v>
      </c>
      <c r="AC88" s="10" t="e">
        <f>(Q_pnode!BF88*'C_calculation T_reachcode'!AN88)/'A-IFR_pnode'!BF88</f>
        <v>#DIV/0!</v>
      </c>
      <c r="AD88" s="10" t="e">
        <f>(Q_pnode!BG88*'C_calculation T_reachcode'!AO88)/'A-IFR_pnode'!BG88</f>
        <v>#DIV/0!</v>
      </c>
      <c r="AF88" s="33">
        <v>17110004014792</v>
      </c>
      <c r="AG88" s="10">
        <f t="shared" si="26"/>
        <v>0</v>
      </c>
      <c r="AH88" s="10">
        <f t="shared" si="27"/>
        <v>0</v>
      </c>
      <c r="AI88" s="10">
        <f t="shared" si="28"/>
        <v>0</v>
      </c>
      <c r="AJ88" s="10">
        <f t="shared" si="29"/>
        <v>0</v>
      </c>
      <c r="AK88" s="10">
        <f t="shared" si="30"/>
        <v>0</v>
      </c>
      <c r="AL88" s="10">
        <f t="shared" si="31"/>
        <v>0</v>
      </c>
      <c r="AM88" s="10">
        <f t="shared" si="32"/>
        <v>0</v>
      </c>
      <c r="AN88" s="10">
        <f t="shared" si="33"/>
        <v>0</v>
      </c>
      <c r="AO88" s="10">
        <f t="shared" si="34"/>
        <v>0</v>
      </c>
      <c r="AP88" s="10">
        <f t="shared" si="35"/>
        <v>0</v>
      </c>
      <c r="AQ88" s="10">
        <f t="shared" si="36"/>
        <v>0</v>
      </c>
      <c r="AR88" s="10">
        <f t="shared" si="37"/>
        <v>0</v>
      </c>
      <c r="AS88" s="10">
        <f t="shared" si="38"/>
        <v>0</v>
      </c>
      <c r="AT88" s="10">
        <f t="shared" si="39"/>
        <v>0</v>
      </c>
      <c r="AU88" s="10">
        <f t="shared" si="40"/>
        <v>0</v>
      </c>
      <c r="AV88" s="10">
        <f t="shared" si="41"/>
        <v>0</v>
      </c>
      <c r="AW88" s="10">
        <f t="shared" si="42"/>
        <v>0</v>
      </c>
      <c r="AX88" s="10">
        <f t="shared" si="43"/>
        <v>0</v>
      </c>
      <c r="AY88" s="10">
        <f t="shared" si="44"/>
        <v>0</v>
      </c>
      <c r="AZ88" s="10">
        <f t="shared" si="45"/>
        <v>0</v>
      </c>
      <c r="BA88" s="10">
        <f t="shared" si="46"/>
        <v>0</v>
      </c>
      <c r="BB88" s="10">
        <f t="shared" si="47"/>
        <v>0</v>
      </c>
      <c r="BC88" s="10">
        <f t="shared" si="48"/>
        <v>0</v>
      </c>
      <c r="BD88" s="10">
        <f t="shared" si="49"/>
        <v>0</v>
      </c>
      <c r="BE88" s="10">
        <f t="shared" si="50"/>
        <v>0</v>
      </c>
    </row>
    <row r="89" spans="1:57" ht="15" x14ac:dyDescent="0.25">
      <c r="A89" s="19" t="s">
        <v>165</v>
      </c>
      <c r="B89" s="11" t="e">
        <v>#N/A</v>
      </c>
      <c r="C89" s="12">
        <v>1.6467269510030746E-2</v>
      </c>
      <c r="D89" s="34">
        <v>0</v>
      </c>
      <c r="F89" s="10" t="e">
        <f>(Q_pnode!AI89*'C_calculation T_reachcode'!Q89)/'A-IFR_pnode'!AI89</f>
        <v>#N/A</v>
      </c>
      <c r="G89" s="10" t="e">
        <f>(Q_pnode!AJ89*'C_calculation T_reachcode'!R89)/'A-IFR_pnode'!AJ89</f>
        <v>#N/A</v>
      </c>
      <c r="H89" s="10" t="e">
        <f>(Q_pnode!AK89*'C_calculation T_reachcode'!S89)/'A-IFR_pnode'!AK89</f>
        <v>#N/A</v>
      </c>
      <c r="I89" s="10" t="e">
        <f>(Q_pnode!AL89*'C_calculation T_reachcode'!T89)/'A-IFR_pnode'!AL89</f>
        <v>#N/A</v>
      </c>
      <c r="J89" s="10" t="e">
        <f>(Q_pnode!AM89*'C_calculation T_reachcode'!U89)/'A-IFR_pnode'!AM89</f>
        <v>#N/A</v>
      </c>
      <c r="K89" s="10" t="e">
        <f>(Q_pnode!AN89*'C_calculation T_reachcode'!V89)/'A-IFR_pnode'!AN89</f>
        <v>#N/A</v>
      </c>
      <c r="L89" s="10" t="e">
        <f>(Q_pnode!AO89*'C_calculation T_reachcode'!W89)/'A-IFR_pnode'!AO89</f>
        <v>#N/A</v>
      </c>
      <c r="M89" s="10" t="e">
        <f>(Q_pnode!AP89*'C_calculation T_reachcode'!X89)/'A-IFR_pnode'!AP89</f>
        <v>#N/A</v>
      </c>
      <c r="N89" s="10" t="e">
        <f>(Q_pnode!AQ89*'C_calculation T_reachcode'!Y89)/'A-IFR_pnode'!AQ89</f>
        <v>#N/A</v>
      </c>
      <c r="O89" s="10" t="e">
        <f>(Q_pnode!AR89*'C_calculation T_reachcode'!Z89)/'A-IFR_pnode'!AR89</f>
        <v>#N/A</v>
      </c>
      <c r="P89" s="10" t="e">
        <f>(Q_pnode!AS89*'C_calculation T_reachcode'!AA89)/'A-IFR_pnode'!AS89</f>
        <v>#N/A</v>
      </c>
      <c r="Q89" s="10" t="e">
        <f>(Q_pnode!AT89*'C_calculation T_reachcode'!AB89)/'A-IFR_pnode'!AT89</f>
        <v>#N/A</v>
      </c>
      <c r="R89" s="10" t="e">
        <f>(Q_pnode!AU89*'C_calculation T_reachcode'!AC89)/'A-IFR_pnode'!AU89</f>
        <v>#DIV/0!</v>
      </c>
      <c r="S89" s="10" t="e">
        <f>(Q_pnode!AV89*'C_calculation T_reachcode'!AD89)/'A-IFR_pnode'!AV89</f>
        <v>#DIV/0!</v>
      </c>
      <c r="T89" s="10" t="e">
        <f>(Q_pnode!AW89*'C_calculation T_reachcode'!AE89)/'A-IFR_pnode'!AW89</f>
        <v>#N/A</v>
      </c>
      <c r="U89" s="10" t="e">
        <f>(Q_pnode!AX89*'C_calculation T_reachcode'!AF89)/'A-IFR_pnode'!AX89</f>
        <v>#DIV/0!</v>
      </c>
      <c r="V89" s="10" t="e">
        <f>(Q_pnode!AY89*'C_calculation T_reachcode'!AG89)/'A-IFR_pnode'!AY89</f>
        <v>#DIV/0!</v>
      </c>
      <c r="W89" s="10" t="e">
        <f>(Q_pnode!AZ89*'C_calculation T_reachcode'!AH89)/'A-IFR_pnode'!AZ89</f>
        <v>#DIV/0!</v>
      </c>
      <c r="X89" s="10" t="e">
        <f>(Q_pnode!BA89*'C_calculation T_reachcode'!AI89)/'A-IFR_pnode'!BA89</f>
        <v>#N/A</v>
      </c>
      <c r="Y89" s="10" t="e">
        <f>(Q_pnode!BB89*'C_calculation T_reachcode'!AJ89)/'A-IFR_pnode'!BB89</f>
        <v>#DIV/0!</v>
      </c>
      <c r="Z89" s="10" t="e">
        <f>(Q_pnode!BC89*'C_calculation T_reachcode'!AK89)/'A-IFR_pnode'!BC89</f>
        <v>#DIV/0!</v>
      </c>
      <c r="AA89" s="10" t="e">
        <f>(Q_pnode!BD89*'C_calculation T_reachcode'!AL89)/'A-IFR_pnode'!BD89</f>
        <v>#DIV/0!</v>
      </c>
      <c r="AB89" s="10" t="e">
        <f>(Q_pnode!BE89*'C_calculation T_reachcode'!AM89)/'A-IFR_pnode'!BE89</f>
        <v>#DIV/0!</v>
      </c>
      <c r="AC89" s="10" t="e">
        <f>(Q_pnode!BF89*'C_calculation T_reachcode'!AN89)/'A-IFR_pnode'!BF89</f>
        <v>#DIV/0!</v>
      </c>
      <c r="AD89" s="10" t="e">
        <f>(Q_pnode!BG89*'C_calculation T_reachcode'!AO89)/'A-IFR_pnode'!BG89</f>
        <v>#DIV/0!</v>
      </c>
      <c r="AF89" s="33">
        <v>17110004014650</v>
      </c>
      <c r="AG89" s="10">
        <f t="shared" si="26"/>
        <v>0</v>
      </c>
      <c r="AH89" s="10">
        <f t="shared" si="27"/>
        <v>0</v>
      </c>
      <c r="AI89" s="10">
        <f t="shared" si="28"/>
        <v>0</v>
      </c>
      <c r="AJ89" s="10">
        <f t="shared" si="29"/>
        <v>0</v>
      </c>
      <c r="AK89" s="10">
        <f t="shared" si="30"/>
        <v>0</v>
      </c>
      <c r="AL89" s="10">
        <f t="shared" si="31"/>
        <v>0</v>
      </c>
      <c r="AM89" s="10">
        <f t="shared" si="32"/>
        <v>0</v>
      </c>
      <c r="AN89" s="10">
        <f t="shared" si="33"/>
        <v>2.4011617442193531E-2</v>
      </c>
      <c r="AO89" s="10">
        <f t="shared" si="34"/>
        <v>0</v>
      </c>
      <c r="AP89" s="10" t="e">
        <f t="shared" si="35"/>
        <v>#DIV/0!</v>
      </c>
      <c r="AQ89" s="10" t="e">
        <f t="shared" si="36"/>
        <v>#DIV/0!</v>
      </c>
      <c r="AR89" s="10">
        <f t="shared" si="37"/>
        <v>0</v>
      </c>
      <c r="AS89" s="10">
        <f t="shared" si="38"/>
        <v>1.5715678946503545E-3</v>
      </c>
      <c r="AT89" s="10">
        <f t="shared" si="39"/>
        <v>0</v>
      </c>
      <c r="AU89" s="10">
        <f t="shared" si="40"/>
        <v>0</v>
      </c>
      <c r="AV89" s="10">
        <f t="shared" si="41"/>
        <v>0</v>
      </c>
      <c r="AW89" s="10">
        <f t="shared" si="42"/>
        <v>5.421218928045886E-3</v>
      </c>
      <c r="AX89" s="10">
        <f t="shared" si="43"/>
        <v>0</v>
      </c>
      <c r="AY89" s="10">
        <f t="shared" si="44"/>
        <v>0</v>
      </c>
      <c r="AZ89" s="10">
        <f t="shared" si="45"/>
        <v>0</v>
      </c>
      <c r="BA89" s="10">
        <f t="shared" si="46"/>
        <v>0</v>
      </c>
      <c r="BB89" s="10">
        <f t="shared" si="47"/>
        <v>0</v>
      </c>
      <c r="BC89" s="10">
        <f t="shared" si="48"/>
        <v>0</v>
      </c>
      <c r="BD89" s="10">
        <f t="shared" si="49"/>
        <v>4.885996322927029E-3</v>
      </c>
      <c r="BE89" s="10">
        <f t="shared" si="50"/>
        <v>0</v>
      </c>
    </row>
    <row r="90" spans="1:57" ht="15" x14ac:dyDescent="0.25">
      <c r="A90" s="19" t="s">
        <v>166</v>
      </c>
      <c r="B90" s="11">
        <v>17110004013719</v>
      </c>
      <c r="C90" s="12">
        <v>9.9229509942233562E-4</v>
      </c>
      <c r="D90" s="34">
        <v>215</v>
      </c>
      <c r="F90" s="10">
        <f>(Q_pnode!AI90*'C_calculation T_reachcode'!Q90)/'A-IFR_pnode'!AI90</f>
        <v>0</v>
      </c>
      <c r="G90" s="10">
        <f>(Q_pnode!AJ90*'C_calculation T_reachcode'!R90)/'A-IFR_pnode'!AJ90</f>
        <v>0</v>
      </c>
      <c r="H90" s="10">
        <f>(Q_pnode!AK90*'C_calculation T_reachcode'!S90)/'A-IFR_pnode'!AK90</f>
        <v>0</v>
      </c>
      <c r="I90" s="10">
        <f>(Q_pnode!AL90*'C_calculation T_reachcode'!T90)/'A-IFR_pnode'!AL90</f>
        <v>0</v>
      </c>
      <c r="J90" s="10">
        <f>(Q_pnode!AM90*'C_calculation T_reachcode'!U90)/'A-IFR_pnode'!AM90</f>
        <v>0</v>
      </c>
      <c r="K90" s="10">
        <f>(Q_pnode!AN90*'C_calculation T_reachcode'!V90)/'A-IFR_pnode'!AN90</f>
        <v>0</v>
      </c>
      <c r="L90" s="10">
        <f>(Q_pnode!AO90*'C_calculation T_reachcode'!W90)/'A-IFR_pnode'!AO90</f>
        <v>0</v>
      </c>
      <c r="M90" s="10">
        <f>(Q_pnode!AP90*'C_calculation T_reachcode'!X90)/'A-IFR_pnode'!AP90</f>
        <v>0</v>
      </c>
      <c r="N90" s="10">
        <f>(Q_pnode!AQ90*'C_calculation T_reachcode'!Y90)/'A-IFR_pnode'!AQ90</f>
        <v>0</v>
      </c>
      <c r="O90" s="10">
        <f>(Q_pnode!AR90*'C_calculation T_reachcode'!Z90)/'A-IFR_pnode'!AR90</f>
        <v>0</v>
      </c>
      <c r="P90" s="10">
        <f>(Q_pnode!AS90*'C_calculation T_reachcode'!AA90)/'A-IFR_pnode'!AS90</f>
        <v>0</v>
      </c>
      <c r="Q90" s="10">
        <f>(Q_pnode!AT90*'C_calculation T_reachcode'!AB90)/'A-IFR_pnode'!AT90</f>
        <v>0</v>
      </c>
      <c r="R90" s="10">
        <f>(Q_pnode!AU90*'C_calculation T_reachcode'!AC90)/'A-IFR_pnode'!AU90</f>
        <v>0</v>
      </c>
      <c r="S90" s="10">
        <f>(Q_pnode!AV90*'C_calculation T_reachcode'!AD90)/'A-IFR_pnode'!AV90</f>
        <v>0</v>
      </c>
      <c r="T90" s="10">
        <f>(Q_pnode!AW90*'C_calculation T_reachcode'!AE90)/'A-IFR_pnode'!AW90</f>
        <v>0</v>
      </c>
      <c r="U90" s="10">
        <f>(Q_pnode!AX90*'C_calculation T_reachcode'!AF90)/'A-IFR_pnode'!AX90</f>
        <v>0</v>
      </c>
      <c r="V90" s="10">
        <f>(Q_pnode!AY90*'C_calculation T_reachcode'!AG90)/'A-IFR_pnode'!AY90</f>
        <v>0</v>
      </c>
      <c r="W90" s="10">
        <f>(Q_pnode!AZ90*'C_calculation T_reachcode'!AH90)/'A-IFR_pnode'!AZ90</f>
        <v>0</v>
      </c>
      <c r="X90" s="10">
        <f>(Q_pnode!BA90*'C_calculation T_reachcode'!AI90)/'A-IFR_pnode'!BA90</f>
        <v>0</v>
      </c>
      <c r="Y90" s="10">
        <f>(Q_pnode!BB90*'C_calculation T_reachcode'!AJ90)/'A-IFR_pnode'!BB90</f>
        <v>0</v>
      </c>
      <c r="Z90" s="10">
        <f>(Q_pnode!BC90*'C_calculation T_reachcode'!AK90)/'A-IFR_pnode'!BC90</f>
        <v>0</v>
      </c>
      <c r="AA90" s="10">
        <f>(Q_pnode!BD90*'C_calculation T_reachcode'!AL90)/'A-IFR_pnode'!BD90</f>
        <v>0</v>
      </c>
      <c r="AB90" s="10">
        <f>(Q_pnode!BE90*'C_calculation T_reachcode'!AM90)/'A-IFR_pnode'!BE90</f>
        <v>0</v>
      </c>
      <c r="AC90" s="10">
        <f>(Q_pnode!BF90*'C_calculation T_reachcode'!AN90)/'A-IFR_pnode'!BF90</f>
        <v>0</v>
      </c>
      <c r="AD90" s="10">
        <f>(Q_pnode!BG90*'C_calculation T_reachcode'!AO90)/'A-IFR_pnode'!BG90</f>
        <v>0</v>
      </c>
      <c r="AF90" s="33">
        <v>17110004000726</v>
      </c>
      <c r="AG90" s="10">
        <f t="shared" si="26"/>
        <v>0</v>
      </c>
      <c r="AH90" s="10">
        <f t="shared" si="27"/>
        <v>0</v>
      </c>
      <c r="AI90" s="10">
        <f t="shared" si="28"/>
        <v>0</v>
      </c>
      <c r="AJ90" s="10">
        <f t="shared" si="29"/>
        <v>0</v>
      </c>
      <c r="AK90" s="10">
        <f t="shared" si="30"/>
        <v>0</v>
      </c>
      <c r="AL90" s="10">
        <f t="shared" si="31"/>
        <v>0</v>
      </c>
      <c r="AM90" s="10">
        <f t="shared" si="32"/>
        <v>0</v>
      </c>
      <c r="AN90" s="10">
        <f t="shared" si="33"/>
        <v>0</v>
      </c>
      <c r="AO90" s="10">
        <f t="shared" si="34"/>
        <v>0</v>
      </c>
      <c r="AP90" s="10">
        <f t="shared" si="35"/>
        <v>0</v>
      </c>
      <c r="AQ90" s="10">
        <f t="shared" si="36"/>
        <v>0</v>
      </c>
      <c r="AR90" s="10">
        <f t="shared" si="37"/>
        <v>0</v>
      </c>
      <c r="AS90" s="10">
        <f t="shared" si="38"/>
        <v>0</v>
      </c>
      <c r="AT90" s="10">
        <f t="shared" si="39"/>
        <v>0</v>
      </c>
      <c r="AU90" s="10">
        <f t="shared" si="40"/>
        <v>0</v>
      </c>
      <c r="AV90" s="10">
        <f t="shared" si="41"/>
        <v>0</v>
      </c>
      <c r="AW90" s="10">
        <f t="shared" si="42"/>
        <v>0</v>
      </c>
      <c r="AX90" s="10">
        <f t="shared" si="43"/>
        <v>0</v>
      </c>
      <c r="AY90" s="10">
        <f t="shared" si="44"/>
        <v>0</v>
      </c>
      <c r="AZ90" s="10">
        <f t="shared" si="45"/>
        <v>0</v>
      </c>
      <c r="BA90" s="10">
        <f t="shared" si="46"/>
        <v>0</v>
      </c>
      <c r="BB90" s="10">
        <f t="shared" si="47"/>
        <v>0</v>
      </c>
      <c r="BC90" s="10">
        <f t="shared" si="48"/>
        <v>0</v>
      </c>
      <c r="BD90" s="10">
        <f t="shared" si="49"/>
        <v>0</v>
      </c>
      <c r="BE90" s="10">
        <f t="shared" si="50"/>
        <v>0</v>
      </c>
    </row>
    <row r="91" spans="1:57" ht="15" x14ac:dyDescent="0.25">
      <c r="A91" s="19" t="s">
        <v>168</v>
      </c>
      <c r="B91" s="11">
        <v>17110004015058</v>
      </c>
      <c r="C91" s="12">
        <v>0.5224725604057312</v>
      </c>
      <c r="D91" s="34">
        <v>215</v>
      </c>
      <c r="F91" s="10">
        <f>(Q_pnode!AI91*'C_calculation T_reachcode'!Q91)/'A-IFR_pnode'!AI91</f>
        <v>0</v>
      </c>
      <c r="G91" s="10">
        <f>(Q_pnode!AJ91*'C_calculation T_reachcode'!R91)/'A-IFR_pnode'!AJ91</f>
        <v>0</v>
      </c>
      <c r="H91" s="10">
        <f>(Q_pnode!AK91*'C_calculation T_reachcode'!S91)/'A-IFR_pnode'!AK91</f>
        <v>0</v>
      </c>
      <c r="I91" s="10">
        <f>(Q_pnode!AL91*'C_calculation T_reachcode'!T91)/'A-IFR_pnode'!AL91</f>
        <v>0</v>
      </c>
      <c r="J91" s="10">
        <f>(Q_pnode!AM91*'C_calculation T_reachcode'!U91)/'A-IFR_pnode'!AM91</f>
        <v>0</v>
      </c>
      <c r="K91" s="10">
        <f>(Q_pnode!AN91*'C_calculation T_reachcode'!V91)/'A-IFR_pnode'!AN91</f>
        <v>0</v>
      </c>
      <c r="L91" s="10">
        <f>(Q_pnode!AO91*'C_calculation T_reachcode'!W91)/'A-IFR_pnode'!AO91</f>
        <v>0</v>
      </c>
      <c r="M91" s="10">
        <f>(Q_pnode!AP91*'C_calculation T_reachcode'!X91)/'A-IFR_pnode'!AP91</f>
        <v>0</v>
      </c>
      <c r="N91" s="10">
        <f>(Q_pnode!AQ91*'C_calculation T_reachcode'!Y91)/'A-IFR_pnode'!AQ91</f>
        <v>0</v>
      </c>
      <c r="O91" s="10">
        <f>(Q_pnode!AR91*'C_calculation T_reachcode'!Z91)/'A-IFR_pnode'!AR91</f>
        <v>0</v>
      </c>
      <c r="P91" s="10">
        <f>(Q_pnode!AS91*'C_calculation T_reachcode'!AA91)/'A-IFR_pnode'!AS91</f>
        <v>0</v>
      </c>
      <c r="Q91" s="10">
        <f>(Q_pnode!AT91*'C_calculation T_reachcode'!AB91)/'A-IFR_pnode'!AT91</f>
        <v>0</v>
      </c>
      <c r="R91" s="10">
        <f>(Q_pnode!AU91*'C_calculation T_reachcode'!AC91)/'A-IFR_pnode'!AU91</f>
        <v>0</v>
      </c>
      <c r="S91" s="10">
        <f>(Q_pnode!AV91*'C_calculation T_reachcode'!AD91)/'A-IFR_pnode'!AV91</f>
        <v>0</v>
      </c>
      <c r="T91" s="10">
        <f>(Q_pnode!AW91*'C_calculation T_reachcode'!AE91)/'A-IFR_pnode'!AW91</f>
        <v>0</v>
      </c>
      <c r="U91" s="10">
        <f>(Q_pnode!AX91*'C_calculation T_reachcode'!AF91)/'A-IFR_pnode'!AX91</f>
        <v>0</v>
      </c>
      <c r="V91" s="10">
        <f>(Q_pnode!AY91*'C_calculation T_reachcode'!AG91)/'A-IFR_pnode'!AY91</f>
        <v>0</v>
      </c>
      <c r="W91" s="10">
        <f>(Q_pnode!AZ91*'C_calculation T_reachcode'!AH91)/'A-IFR_pnode'!AZ91</f>
        <v>0</v>
      </c>
      <c r="X91" s="10">
        <f>(Q_pnode!BA91*'C_calculation T_reachcode'!AI91)/'A-IFR_pnode'!BA91</f>
        <v>0</v>
      </c>
      <c r="Y91" s="10">
        <f>(Q_pnode!BB91*'C_calculation T_reachcode'!AJ91)/'A-IFR_pnode'!BB91</f>
        <v>0</v>
      </c>
      <c r="Z91" s="10">
        <f>(Q_pnode!BC91*'C_calculation T_reachcode'!AK91)/'A-IFR_pnode'!BC91</f>
        <v>0</v>
      </c>
      <c r="AA91" s="10">
        <f>(Q_pnode!BD91*'C_calculation T_reachcode'!AL91)/'A-IFR_pnode'!BD91</f>
        <v>0</v>
      </c>
      <c r="AB91" s="10">
        <f>(Q_pnode!BE91*'C_calculation T_reachcode'!AM91)/'A-IFR_pnode'!BE91</f>
        <v>0</v>
      </c>
      <c r="AC91" s="10">
        <f>(Q_pnode!BF91*'C_calculation T_reachcode'!AN91)/'A-IFR_pnode'!BF91</f>
        <v>0</v>
      </c>
      <c r="AD91" s="10">
        <f>(Q_pnode!BG91*'C_calculation T_reachcode'!AO91)/'A-IFR_pnode'!BG91</f>
        <v>0</v>
      </c>
      <c r="AF91" s="33">
        <v>17110004000181</v>
      </c>
      <c r="AG91" s="10">
        <f t="shared" si="26"/>
        <v>0</v>
      </c>
      <c r="AH91" s="10">
        <f t="shared" si="27"/>
        <v>0</v>
      </c>
      <c r="AI91" s="10">
        <f t="shared" si="28"/>
        <v>0</v>
      </c>
      <c r="AJ91" s="10">
        <f t="shared" si="29"/>
        <v>0</v>
      </c>
      <c r="AK91" s="10">
        <f t="shared" si="30"/>
        <v>0</v>
      </c>
      <c r="AL91" s="10">
        <f t="shared" si="31"/>
        <v>0</v>
      </c>
      <c r="AM91" s="10">
        <f t="shared" si="32"/>
        <v>0</v>
      </c>
      <c r="AN91" s="10">
        <f t="shared" si="33"/>
        <v>0</v>
      </c>
      <c r="AO91" s="10">
        <f t="shared" si="34"/>
        <v>0</v>
      </c>
      <c r="AP91" s="10">
        <f t="shared" si="35"/>
        <v>0</v>
      </c>
      <c r="AQ91" s="10">
        <f t="shared" si="36"/>
        <v>0</v>
      </c>
      <c r="AR91" s="10">
        <f t="shared" si="37"/>
        <v>0</v>
      </c>
      <c r="AS91" s="10">
        <f t="shared" si="38"/>
        <v>0</v>
      </c>
      <c r="AT91" s="10">
        <f t="shared" si="39"/>
        <v>0</v>
      </c>
      <c r="AU91" s="10">
        <f t="shared" si="40"/>
        <v>0</v>
      </c>
      <c r="AV91" s="10">
        <f t="shared" si="41"/>
        <v>0</v>
      </c>
      <c r="AW91" s="10">
        <f t="shared" si="42"/>
        <v>0</v>
      </c>
      <c r="AX91" s="10">
        <f t="shared" si="43"/>
        <v>0</v>
      </c>
      <c r="AY91" s="10">
        <f t="shared" si="44"/>
        <v>0</v>
      </c>
      <c r="AZ91" s="10">
        <f t="shared" si="45"/>
        <v>0</v>
      </c>
      <c r="BA91" s="10">
        <f t="shared" si="46"/>
        <v>0</v>
      </c>
      <c r="BB91" s="10">
        <f t="shared" si="47"/>
        <v>0</v>
      </c>
      <c r="BC91" s="10">
        <f t="shared" si="48"/>
        <v>0</v>
      </c>
      <c r="BD91" s="10">
        <f t="shared" si="49"/>
        <v>0</v>
      </c>
      <c r="BE91" s="10">
        <f t="shared" si="50"/>
        <v>0</v>
      </c>
    </row>
    <row r="92" spans="1:57" ht="15" x14ac:dyDescent="0.25">
      <c r="A92" s="19" t="s">
        <v>170</v>
      </c>
      <c r="B92" s="11">
        <v>17110004014907</v>
      </c>
      <c r="C92" s="12">
        <v>0.99734383821487427</v>
      </c>
      <c r="D92" s="34">
        <v>680</v>
      </c>
      <c r="F92" s="10">
        <f>(Q_pnode!AI92*'C_calculation T_reachcode'!Q92)/'A-IFR_pnode'!AI92</f>
        <v>0</v>
      </c>
      <c r="G92" s="10">
        <f>(Q_pnode!AJ92*'C_calculation T_reachcode'!R92)/'A-IFR_pnode'!AJ92</f>
        <v>0</v>
      </c>
      <c r="H92" s="10">
        <f>(Q_pnode!AK92*'C_calculation T_reachcode'!S92)/'A-IFR_pnode'!AK92</f>
        <v>0</v>
      </c>
      <c r="I92" s="10">
        <f>(Q_pnode!AL92*'C_calculation T_reachcode'!T92)/'A-IFR_pnode'!AL92</f>
        <v>0</v>
      </c>
      <c r="J92" s="10">
        <f>(Q_pnode!AM92*'C_calculation T_reachcode'!U92)/'A-IFR_pnode'!AM92</f>
        <v>0</v>
      </c>
      <c r="K92" s="10">
        <f>(Q_pnode!AN92*'C_calculation T_reachcode'!V92)/'A-IFR_pnode'!AN92</f>
        <v>0</v>
      </c>
      <c r="L92" s="10">
        <f>(Q_pnode!AO92*'C_calculation T_reachcode'!W92)/'A-IFR_pnode'!AO92</f>
        <v>0</v>
      </c>
      <c r="M92" s="10">
        <f>(Q_pnode!AP92*'C_calculation T_reachcode'!X92)/'A-IFR_pnode'!AP92</f>
        <v>0</v>
      </c>
      <c r="N92" s="10">
        <f>(Q_pnode!AQ92*'C_calculation T_reachcode'!Y92)/'A-IFR_pnode'!AQ92</f>
        <v>0</v>
      </c>
      <c r="O92" s="10">
        <f>(Q_pnode!AR92*'C_calculation T_reachcode'!Z92)/'A-IFR_pnode'!AR92</f>
        <v>0</v>
      </c>
      <c r="P92" s="10">
        <f>(Q_pnode!AS92*'C_calculation T_reachcode'!AA92)/'A-IFR_pnode'!AS92</f>
        <v>0</v>
      </c>
      <c r="Q92" s="10">
        <f>(Q_pnode!AT92*'C_calculation T_reachcode'!AB92)/'A-IFR_pnode'!AT92</f>
        <v>0</v>
      </c>
      <c r="R92" s="10">
        <f>(Q_pnode!AU92*'C_calculation T_reachcode'!AC92)/'A-IFR_pnode'!AU92</f>
        <v>0</v>
      </c>
      <c r="S92" s="10">
        <f>(Q_pnode!AV92*'C_calculation T_reachcode'!AD92)/'A-IFR_pnode'!AV92</f>
        <v>0</v>
      </c>
      <c r="T92" s="10">
        <f>(Q_pnode!AW92*'C_calculation T_reachcode'!AE92)/'A-IFR_pnode'!AW92</f>
        <v>0</v>
      </c>
      <c r="U92" s="10">
        <f>(Q_pnode!AX92*'C_calculation T_reachcode'!AF92)/'A-IFR_pnode'!AX92</f>
        <v>0</v>
      </c>
      <c r="V92" s="10">
        <f>(Q_pnode!AY92*'C_calculation T_reachcode'!AG92)/'A-IFR_pnode'!AY92</f>
        <v>0</v>
      </c>
      <c r="W92" s="10">
        <f>(Q_pnode!AZ92*'C_calculation T_reachcode'!AH92)/'A-IFR_pnode'!AZ92</f>
        <v>0</v>
      </c>
      <c r="X92" s="10">
        <f>(Q_pnode!BA92*'C_calculation T_reachcode'!AI92)/'A-IFR_pnode'!BA92</f>
        <v>0</v>
      </c>
      <c r="Y92" s="10">
        <f>(Q_pnode!BB92*'C_calculation T_reachcode'!AJ92)/'A-IFR_pnode'!BB92</f>
        <v>0</v>
      </c>
      <c r="Z92" s="10">
        <f>(Q_pnode!BC92*'C_calculation T_reachcode'!AK92)/'A-IFR_pnode'!BC92</f>
        <v>0</v>
      </c>
      <c r="AA92" s="10">
        <f>(Q_pnode!BD92*'C_calculation T_reachcode'!AL92)/'A-IFR_pnode'!BD92</f>
        <v>0</v>
      </c>
      <c r="AB92" s="10">
        <f>(Q_pnode!BE92*'C_calculation T_reachcode'!AM92)/'A-IFR_pnode'!BE92</f>
        <v>0</v>
      </c>
      <c r="AC92" s="10">
        <f>(Q_pnode!BF92*'C_calculation T_reachcode'!AN92)/'A-IFR_pnode'!BF92</f>
        <v>0</v>
      </c>
      <c r="AD92" s="10">
        <f>(Q_pnode!BG92*'C_calculation T_reachcode'!AO92)/'A-IFR_pnode'!BG92</f>
        <v>0</v>
      </c>
      <c r="AF92" s="33">
        <v>17110004000204</v>
      </c>
      <c r="AG92" s="10">
        <f t="shared" si="26"/>
        <v>0</v>
      </c>
      <c r="AH92" s="10">
        <f t="shared" si="27"/>
        <v>0</v>
      </c>
      <c r="AI92" s="10">
        <f t="shared" si="28"/>
        <v>0</v>
      </c>
      <c r="AJ92" s="10">
        <f t="shared" si="29"/>
        <v>0</v>
      </c>
      <c r="AK92" s="10">
        <f t="shared" si="30"/>
        <v>0</v>
      </c>
      <c r="AL92" s="10">
        <f t="shared" si="31"/>
        <v>0</v>
      </c>
      <c r="AM92" s="10">
        <f t="shared" si="32"/>
        <v>0.10281772437112988</v>
      </c>
      <c r="AN92" s="10">
        <f t="shared" si="33"/>
        <v>0</v>
      </c>
      <c r="AO92" s="10">
        <f t="shared" si="34"/>
        <v>2.0700400393111332E-2</v>
      </c>
      <c r="AP92" s="10">
        <f t="shared" si="35"/>
        <v>0</v>
      </c>
      <c r="AQ92" s="10">
        <f t="shared" si="36"/>
        <v>0</v>
      </c>
      <c r="AR92" s="10">
        <f t="shared" si="37"/>
        <v>0</v>
      </c>
      <c r="AS92" s="10">
        <f t="shared" si="38"/>
        <v>9.3591515820511013E-3</v>
      </c>
      <c r="AT92" s="10">
        <f t="shared" si="39"/>
        <v>5.4407111413200112E-3</v>
      </c>
      <c r="AU92" s="10">
        <f t="shared" si="40"/>
        <v>0</v>
      </c>
      <c r="AV92" s="10">
        <f t="shared" si="41"/>
        <v>1.7438267540141272E-2</v>
      </c>
      <c r="AW92" s="10">
        <f t="shared" si="42"/>
        <v>2.0876277105631825E-2</v>
      </c>
      <c r="AX92" s="10">
        <f t="shared" si="43"/>
        <v>0</v>
      </c>
      <c r="AY92" s="10">
        <f t="shared" si="44"/>
        <v>0</v>
      </c>
      <c r="AZ92" s="10">
        <f t="shared" si="45"/>
        <v>4.1073671602537484E-3</v>
      </c>
      <c r="BA92" s="10">
        <f t="shared" si="46"/>
        <v>1.4588860218612011E-2</v>
      </c>
      <c r="BB92" s="10">
        <f t="shared" si="47"/>
        <v>0</v>
      </c>
      <c r="BC92" s="10">
        <f t="shared" si="48"/>
        <v>5.128449834513521E-2</v>
      </c>
      <c r="BD92" s="10">
        <f t="shared" si="49"/>
        <v>3.4288124608228519E-3</v>
      </c>
      <c r="BE92" s="10">
        <f t="shared" si="50"/>
        <v>0</v>
      </c>
    </row>
    <row r="93" spans="1:57" ht="15" x14ac:dyDescent="0.25">
      <c r="A93" s="19" t="s">
        <v>172</v>
      </c>
      <c r="B93" s="11">
        <v>17110004014419</v>
      </c>
      <c r="C93" s="12">
        <v>0.99941021203994751</v>
      </c>
      <c r="D93" s="34">
        <v>181</v>
      </c>
      <c r="F93" s="10">
        <f>(Q_pnode!AI93*'C_calculation T_reachcode'!Q93)/'A-IFR_pnode'!AI93</f>
        <v>0</v>
      </c>
      <c r="G93" s="10">
        <f>(Q_pnode!AJ93*'C_calculation T_reachcode'!R93)/'A-IFR_pnode'!AJ93</f>
        <v>0</v>
      </c>
      <c r="H93" s="10">
        <f>(Q_pnode!AK93*'C_calculation T_reachcode'!S93)/'A-IFR_pnode'!AK93</f>
        <v>0</v>
      </c>
      <c r="I93" s="10">
        <f>(Q_pnode!AL93*'C_calculation T_reachcode'!T93)/'A-IFR_pnode'!AL93</f>
        <v>0</v>
      </c>
      <c r="J93" s="10">
        <f>(Q_pnode!AM93*'C_calculation T_reachcode'!U93)/'A-IFR_pnode'!AM93</f>
        <v>0</v>
      </c>
      <c r="K93" s="10">
        <f>(Q_pnode!AN93*'C_calculation T_reachcode'!V93)/'A-IFR_pnode'!AN93</f>
        <v>0</v>
      </c>
      <c r="L93" s="10">
        <f>(Q_pnode!AO93*'C_calculation T_reachcode'!W93)/'A-IFR_pnode'!AO93</f>
        <v>0</v>
      </c>
      <c r="M93" s="10">
        <f>(Q_pnode!AP93*'C_calculation T_reachcode'!X93)/'A-IFR_pnode'!AP93</f>
        <v>0</v>
      </c>
      <c r="N93" s="10">
        <f>(Q_pnode!AQ93*'C_calculation T_reachcode'!Y93)/'A-IFR_pnode'!AQ93</f>
        <v>0</v>
      </c>
      <c r="O93" s="10">
        <f>(Q_pnode!AR93*'C_calculation T_reachcode'!Z93)/'A-IFR_pnode'!AR93</f>
        <v>0</v>
      </c>
      <c r="P93" s="10">
        <f>(Q_pnode!AS93*'C_calculation T_reachcode'!AA93)/'A-IFR_pnode'!AS93</f>
        <v>0</v>
      </c>
      <c r="Q93" s="10">
        <f>(Q_pnode!AT93*'C_calculation T_reachcode'!AB93)/'A-IFR_pnode'!AT93</f>
        <v>0</v>
      </c>
      <c r="R93" s="10">
        <f>(Q_pnode!AU93*'C_calculation T_reachcode'!AC93)/'A-IFR_pnode'!AU93</f>
        <v>0</v>
      </c>
      <c r="S93" s="10">
        <f>(Q_pnode!AV93*'C_calculation T_reachcode'!AD93)/'A-IFR_pnode'!AV93</f>
        <v>0</v>
      </c>
      <c r="T93" s="10">
        <f>(Q_pnode!AW93*'C_calculation T_reachcode'!AE93)/'A-IFR_pnode'!AW93</f>
        <v>0</v>
      </c>
      <c r="U93" s="10">
        <f>(Q_pnode!AX93*'C_calculation T_reachcode'!AF93)/'A-IFR_pnode'!AX93</f>
        <v>0</v>
      </c>
      <c r="V93" s="10">
        <f>(Q_pnode!AY93*'C_calculation T_reachcode'!AG93)/'A-IFR_pnode'!AY93</f>
        <v>0</v>
      </c>
      <c r="W93" s="10">
        <f>(Q_pnode!AZ93*'C_calculation T_reachcode'!AH93)/'A-IFR_pnode'!AZ93</f>
        <v>0</v>
      </c>
      <c r="X93" s="10">
        <f>(Q_pnode!BA93*'C_calculation T_reachcode'!AI93)/'A-IFR_pnode'!BA93</f>
        <v>0</v>
      </c>
      <c r="Y93" s="10">
        <f>(Q_pnode!BB93*'C_calculation T_reachcode'!AJ93)/'A-IFR_pnode'!BB93</f>
        <v>0</v>
      </c>
      <c r="Z93" s="10">
        <f>(Q_pnode!BC93*'C_calculation T_reachcode'!AK93)/'A-IFR_pnode'!BC93</f>
        <v>0</v>
      </c>
      <c r="AA93" s="10">
        <f>(Q_pnode!BD93*'C_calculation T_reachcode'!AL93)/'A-IFR_pnode'!BD93</f>
        <v>0</v>
      </c>
      <c r="AB93" s="10">
        <f>(Q_pnode!BE93*'C_calculation T_reachcode'!AM93)/'A-IFR_pnode'!BE93</f>
        <v>0</v>
      </c>
      <c r="AC93" s="10">
        <f>(Q_pnode!BF93*'C_calculation T_reachcode'!AN93)/'A-IFR_pnode'!BF93</f>
        <v>0</v>
      </c>
      <c r="AD93" s="10">
        <f>(Q_pnode!BG93*'C_calculation T_reachcode'!AO93)/'A-IFR_pnode'!BG93</f>
        <v>0</v>
      </c>
      <c r="AF93" s="33">
        <v>17110004001441</v>
      </c>
      <c r="AG93" s="10">
        <f t="shared" si="26"/>
        <v>0</v>
      </c>
      <c r="AH93" s="10">
        <f t="shared" si="27"/>
        <v>0</v>
      </c>
      <c r="AI93" s="10">
        <f t="shared" si="28"/>
        <v>0</v>
      </c>
      <c r="AJ93" s="10">
        <f t="shared" si="29"/>
        <v>0</v>
      </c>
      <c r="AK93" s="10">
        <f t="shared" si="30"/>
        <v>0</v>
      </c>
      <c r="AL93" s="10">
        <f t="shared" si="31"/>
        <v>0</v>
      </c>
      <c r="AM93" s="10">
        <f t="shared" si="32"/>
        <v>0</v>
      </c>
      <c r="AN93" s="10">
        <f t="shared" si="33"/>
        <v>0</v>
      </c>
      <c r="AO93" s="10">
        <f t="shared" si="34"/>
        <v>0</v>
      </c>
      <c r="AP93" s="10">
        <f t="shared" si="35"/>
        <v>0</v>
      </c>
      <c r="AQ93" s="10">
        <f t="shared" si="36"/>
        <v>0</v>
      </c>
      <c r="AR93" s="10">
        <f t="shared" si="37"/>
        <v>0</v>
      </c>
      <c r="AS93" s="10">
        <f t="shared" si="38"/>
        <v>0</v>
      </c>
      <c r="AT93" s="10">
        <f t="shared" si="39"/>
        <v>0</v>
      </c>
      <c r="AU93" s="10">
        <f t="shared" si="40"/>
        <v>0</v>
      </c>
      <c r="AV93" s="10">
        <f t="shared" si="41"/>
        <v>0</v>
      </c>
      <c r="AW93" s="10">
        <f t="shared" si="42"/>
        <v>0</v>
      </c>
      <c r="AX93" s="10">
        <f t="shared" si="43"/>
        <v>0</v>
      </c>
      <c r="AY93" s="10">
        <f t="shared" si="44"/>
        <v>0</v>
      </c>
      <c r="AZ93" s="10">
        <f t="shared" si="45"/>
        <v>0</v>
      </c>
      <c r="BA93" s="10">
        <f t="shared" si="46"/>
        <v>0</v>
      </c>
      <c r="BB93" s="10">
        <f t="shared" si="47"/>
        <v>0</v>
      </c>
      <c r="BC93" s="10">
        <f t="shared" si="48"/>
        <v>0</v>
      </c>
      <c r="BD93" s="10">
        <f t="shared" si="49"/>
        <v>0</v>
      </c>
      <c r="BE93" s="10">
        <f t="shared" si="50"/>
        <v>0</v>
      </c>
    </row>
    <row r="94" spans="1:57" ht="15" x14ac:dyDescent="0.25">
      <c r="A94" s="19" t="s">
        <v>174</v>
      </c>
      <c r="B94" s="11">
        <v>17110004013543</v>
      </c>
      <c r="C94" s="12">
        <v>0.97042065858840942</v>
      </c>
      <c r="D94" s="34">
        <v>195</v>
      </c>
      <c r="F94" s="10">
        <f>(Q_pnode!AI94*'C_calculation T_reachcode'!Q94)/'A-IFR_pnode'!AI94</f>
        <v>0</v>
      </c>
      <c r="G94" s="10">
        <f>(Q_pnode!AJ94*'C_calculation T_reachcode'!R94)/'A-IFR_pnode'!AJ94</f>
        <v>0</v>
      </c>
      <c r="H94" s="10">
        <f>(Q_pnode!AK94*'C_calculation T_reachcode'!S94)/'A-IFR_pnode'!AK94</f>
        <v>0</v>
      </c>
      <c r="I94" s="10">
        <f>(Q_pnode!AL94*'C_calculation T_reachcode'!T94)/'A-IFR_pnode'!AL94</f>
        <v>0</v>
      </c>
      <c r="J94" s="10">
        <f>(Q_pnode!AM94*'C_calculation T_reachcode'!U94)/'A-IFR_pnode'!AM94</f>
        <v>0.16437515312008649</v>
      </c>
      <c r="K94" s="10">
        <f>(Q_pnode!AN94*'C_calculation T_reachcode'!V94)/'A-IFR_pnode'!AN94</f>
        <v>0.27114129422586813</v>
      </c>
      <c r="L94" s="10">
        <f>(Q_pnode!AO94*'C_calculation T_reachcode'!W94)/'A-IFR_pnode'!AO94</f>
        <v>0.38933366860190199</v>
      </c>
      <c r="M94" s="10">
        <f>(Q_pnode!AP94*'C_calculation T_reachcode'!X94)/'A-IFR_pnode'!AP94</f>
        <v>0.31449770420400075</v>
      </c>
      <c r="N94" s="10">
        <f>(Q_pnode!AQ94*'C_calculation T_reachcode'!Y94)/'A-IFR_pnode'!AQ94</f>
        <v>7.2225441171092142E-2</v>
      </c>
      <c r="O94" s="10">
        <f>(Q_pnode!AR94*'C_calculation T_reachcode'!Z94)/'A-IFR_pnode'!AR94</f>
        <v>0</v>
      </c>
      <c r="P94" s="10">
        <f>(Q_pnode!AS94*'C_calculation T_reachcode'!AA94)/'A-IFR_pnode'!AS94</f>
        <v>0</v>
      </c>
      <c r="Q94" s="10">
        <f>(Q_pnode!AT94*'C_calculation T_reachcode'!AB94)/'A-IFR_pnode'!AT94</f>
        <v>0</v>
      </c>
      <c r="R94" s="10">
        <f>(Q_pnode!AU94*'C_calculation T_reachcode'!AC94)/'A-IFR_pnode'!AU94</f>
        <v>7.7821629459846525E-2</v>
      </c>
      <c r="S94" s="10">
        <f>(Q_pnode!AV94*'C_calculation T_reachcode'!AD94)/'A-IFR_pnode'!AV94</f>
        <v>2.1289453803159095E-2</v>
      </c>
      <c r="T94" s="10">
        <f>(Q_pnode!AW94*'C_calculation T_reachcode'!AE94)/'A-IFR_pnode'!AW94</f>
        <v>0</v>
      </c>
      <c r="U94" s="10">
        <f>(Q_pnode!AX94*'C_calculation T_reachcode'!AF94)/'A-IFR_pnode'!AX94</f>
        <v>0.11508551463144508</v>
      </c>
      <c r="V94" s="10">
        <f>(Q_pnode!AY94*'C_calculation T_reachcode'!AG94)/'A-IFR_pnode'!AY94</f>
        <v>0.12461650090687851</v>
      </c>
      <c r="W94" s="10">
        <f>(Q_pnode!AZ94*'C_calculation T_reachcode'!AH94)/'A-IFR_pnode'!AZ94</f>
        <v>6.6494417301194986E-2</v>
      </c>
      <c r="X94" s="10">
        <f>(Q_pnode!BA94*'C_calculation T_reachcode'!AI94)/'A-IFR_pnode'!BA94</f>
        <v>0</v>
      </c>
      <c r="Y94" s="10">
        <f>(Q_pnode!BB94*'C_calculation T_reachcode'!AJ94)/'A-IFR_pnode'!BB94</f>
        <v>1.5747360781732288E-2</v>
      </c>
      <c r="Z94" s="10">
        <f>(Q_pnode!BC94*'C_calculation T_reachcode'!AK94)/'A-IFR_pnode'!BC94</f>
        <v>9.1273928481237027E-2</v>
      </c>
      <c r="AA94" s="10">
        <f>(Q_pnode!BD94*'C_calculation T_reachcode'!AL94)/'A-IFR_pnode'!BD94</f>
        <v>2.9377132464051468E-2</v>
      </c>
      <c r="AB94" s="10">
        <f>(Q_pnode!BE94*'C_calculation T_reachcode'!AM94)/'A-IFR_pnode'!BE94</f>
        <v>0.33778728773112066</v>
      </c>
      <c r="AC94" s="10">
        <f>(Q_pnode!BF94*'C_calculation T_reachcode'!AN94)/'A-IFR_pnode'!BF94</f>
        <v>6.1903666968551242E-2</v>
      </c>
      <c r="AD94" s="10">
        <f>(Q_pnode!BG94*'C_calculation T_reachcode'!AO94)/'A-IFR_pnode'!BG94</f>
        <v>5.1078348878787788E-2</v>
      </c>
      <c r="AF94" s="33">
        <v>17110004001473</v>
      </c>
      <c r="AG94" s="10">
        <f t="shared" si="26"/>
        <v>0</v>
      </c>
      <c r="AH94" s="10">
        <f t="shared" si="27"/>
        <v>0</v>
      </c>
      <c r="AI94" s="10">
        <f t="shared" si="28"/>
        <v>0</v>
      </c>
      <c r="AJ94" s="10">
        <f t="shared" si="29"/>
        <v>0</v>
      </c>
      <c r="AK94" s="10">
        <f t="shared" si="30"/>
        <v>0</v>
      </c>
      <c r="AL94" s="10">
        <f t="shared" si="31"/>
        <v>0</v>
      </c>
      <c r="AM94" s="10">
        <f t="shared" si="32"/>
        <v>0</v>
      </c>
      <c r="AN94" s="10">
        <f t="shared" si="33"/>
        <v>0</v>
      </c>
      <c r="AO94" s="10">
        <f t="shared" si="34"/>
        <v>0</v>
      </c>
      <c r="AP94" s="10">
        <f t="shared" si="35"/>
        <v>0</v>
      </c>
      <c r="AQ94" s="10">
        <f t="shared" si="36"/>
        <v>0</v>
      </c>
      <c r="AR94" s="10">
        <f t="shared" si="37"/>
        <v>0</v>
      </c>
      <c r="AS94" s="10">
        <f t="shared" si="38"/>
        <v>0</v>
      </c>
      <c r="AT94" s="10">
        <f t="shared" si="39"/>
        <v>0</v>
      </c>
      <c r="AU94" s="10">
        <f t="shared" si="40"/>
        <v>0</v>
      </c>
      <c r="AV94" s="10">
        <f t="shared" si="41"/>
        <v>0</v>
      </c>
      <c r="AW94" s="10">
        <f t="shared" si="42"/>
        <v>0</v>
      </c>
      <c r="AX94" s="10">
        <f t="shared" si="43"/>
        <v>0</v>
      </c>
      <c r="AY94" s="10">
        <f t="shared" si="44"/>
        <v>0</v>
      </c>
      <c r="AZ94" s="10">
        <f t="shared" si="45"/>
        <v>0</v>
      </c>
      <c r="BA94" s="10">
        <f t="shared" si="46"/>
        <v>0</v>
      </c>
      <c r="BB94" s="10">
        <f t="shared" si="47"/>
        <v>0</v>
      </c>
      <c r="BC94" s="10">
        <f t="shared" si="48"/>
        <v>0</v>
      </c>
      <c r="BD94" s="10">
        <f t="shared" si="49"/>
        <v>0</v>
      </c>
      <c r="BE94" s="10">
        <f t="shared" si="50"/>
        <v>0</v>
      </c>
    </row>
    <row r="95" spans="1:57" ht="15" x14ac:dyDescent="0.25">
      <c r="A95" s="19" t="s">
        <v>176</v>
      </c>
      <c r="B95" s="11">
        <v>17110004000993</v>
      </c>
      <c r="C95" s="12">
        <v>0.97954040765762329</v>
      </c>
      <c r="D95" s="34">
        <v>63</v>
      </c>
      <c r="F95" s="10">
        <f>(Q_pnode!AI95*'C_calculation T_reachcode'!Q95)/'A-IFR_pnode'!AI95</f>
        <v>0</v>
      </c>
      <c r="G95" s="10" t="e">
        <f>(Q_pnode!AJ95*'C_calculation T_reachcode'!R95)/'A-IFR_pnode'!AJ95</f>
        <v>#DIV/0!</v>
      </c>
      <c r="H95" s="10" t="e">
        <f>(Q_pnode!AK95*'C_calculation T_reachcode'!S95)/'A-IFR_pnode'!AK95</f>
        <v>#DIV/0!</v>
      </c>
      <c r="I95" s="10" t="e">
        <f>(Q_pnode!AL95*'C_calculation T_reachcode'!T95)/'A-IFR_pnode'!AL95</f>
        <v>#DIV/0!</v>
      </c>
      <c r="J95" s="10" t="e">
        <f>(Q_pnode!AM95*'C_calculation T_reachcode'!U95)/'A-IFR_pnode'!AM95</f>
        <v>#DIV/0!</v>
      </c>
      <c r="K95" s="10" t="e">
        <f>(Q_pnode!AN95*'C_calculation T_reachcode'!V95)/'A-IFR_pnode'!AN95</f>
        <v>#DIV/0!</v>
      </c>
      <c r="L95" s="10" t="e">
        <f>(Q_pnode!AO95*'C_calculation T_reachcode'!W95)/'A-IFR_pnode'!AO95</f>
        <v>#DIV/0!</v>
      </c>
      <c r="M95" s="10" t="e">
        <f>(Q_pnode!AP95*'C_calculation T_reachcode'!X95)/'A-IFR_pnode'!AP95</f>
        <v>#DIV/0!</v>
      </c>
      <c r="N95" s="10">
        <f>(Q_pnode!AQ95*'C_calculation T_reachcode'!Y95)/'A-IFR_pnode'!AQ95</f>
        <v>0</v>
      </c>
      <c r="O95" s="10" t="e">
        <f>(Q_pnode!AR95*'C_calculation T_reachcode'!Z95)/'A-IFR_pnode'!AR95</f>
        <v>#DIV/0!</v>
      </c>
      <c r="P95" s="10">
        <f>(Q_pnode!AS95*'C_calculation T_reachcode'!AA95)/'A-IFR_pnode'!AS95</f>
        <v>0</v>
      </c>
      <c r="Q95" s="10">
        <f>(Q_pnode!AT95*'C_calculation T_reachcode'!AB95)/'A-IFR_pnode'!AT95</f>
        <v>0</v>
      </c>
      <c r="R95" s="10">
        <f>(Q_pnode!AU95*'C_calculation T_reachcode'!AC95)/'A-IFR_pnode'!AU95</f>
        <v>0</v>
      </c>
      <c r="S95" s="10">
        <f>(Q_pnode!AV95*'C_calculation T_reachcode'!AD95)/'A-IFR_pnode'!AV95</f>
        <v>0</v>
      </c>
      <c r="T95" s="10">
        <f>(Q_pnode!AW95*'C_calculation T_reachcode'!AE95)/'A-IFR_pnode'!AW95</f>
        <v>0</v>
      </c>
      <c r="U95" s="10" t="e">
        <f>(Q_pnode!AX95*'C_calculation T_reachcode'!AF95)/'A-IFR_pnode'!AX95</f>
        <v>#DIV/0!</v>
      </c>
      <c r="V95" s="10">
        <f>(Q_pnode!AY95*'C_calculation T_reachcode'!AG95)/'A-IFR_pnode'!AY95</f>
        <v>0</v>
      </c>
      <c r="W95" s="10" t="e">
        <f>(Q_pnode!AZ95*'C_calculation T_reachcode'!AH95)/'A-IFR_pnode'!AZ95</f>
        <v>#DIV/0!</v>
      </c>
      <c r="X95" s="10">
        <f>(Q_pnode!BA95*'C_calculation T_reachcode'!AI95)/'A-IFR_pnode'!BA95</f>
        <v>0</v>
      </c>
      <c r="Y95" s="10">
        <f>(Q_pnode!BB95*'C_calculation T_reachcode'!AJ95)/'A-IFR_pnode'!BB95</f>
        <v>0</v>
      </c>
      <c r="Z95" s="10">
        <f>(Q_pnode!BC95*'C_calculation T_reachcode'!AK95)/'A-IFR_pnode'!BC95</f>
        <v>0</v>
      </c>
      <c r="AA95" s="10" t="e">
        <f>(Q_pnode!BD95*'C_calculation T_reachcode'!AL95)/'A-IFR_pnode'!BD95</f>
        <v>#DIV/0!</v>
      </c>
      <c r="AB95" s="10" t="e">
        <f>(Q_pnode!BE95*'C_calculation T_reachcode'!AM95)/'A-IFR_pnode'!BE95</f>
        <v>#DIV/0!</v>
      </c>
      <c r="AC95" s="10">
        <f>(Q_pnode!BF95*'C_calculation T_reachcode'!AN95)/'A-IFR_pnode'!BF95</f>
        <v>0</v>
      </c>
      <c r="AD95" s="10">
        <f>(Q_pnode!BG95*'C_calculation T_reachcode'!AO95)/'A-IFR_pnode'!BG95</f>
        <v>0</v>
      </c>
      <c r="AF95" s="33">
        <v>17110004001195</v>
      </c>
      <c r="AG95" s="10">
        <f t="shared" si="26"/>
        <v>0</v>
      </c>
      <c r="AH95" s="10">
        <f t="shared" si="27"/>
        <v>0</v>
      </c>
      <c r="AI95" s="10">
        <f t="shared" si="28"/>
        <v>0</v>
      </c>
      <c r="AJ95" s="10">
        <f t="shared" si="29"/>
        <v>0</v>
      </c>
      <c r="AK95" s="10">
        <f t="shared" si="30"/>
        <v>0</v>
      </c>
      <c r="AL95" s="10">
        <f t="shared" si="31"/>
        <v>0</v>
      </c>
      <c r="AM95" s="10">
        <f t="shared" si="32"/>
        <v>0</v>
      </c>
      <c r="AN95" s="10">
        <f t="shared" si="33"/>
        <v>0</v>
      </c>
      <c r="AO95" s="10">
        <f t="shared" si="34"/>
        <v>0</v>
      </c>
      <c r="AP95" s="10">
        <f t="shared" si="35"/>
        <v>0</v>
      </c>
      <c r="AQ95" s="10">
        <f t="shared" si="36"/>
        <v>0</v>
      </c>
      <c r="AR95" s="10">
        <f t="shared" si="37"/>
        <v>0</v>
      </c>
      <c r="AS95" s="10">
        <f t="shared" si="38"/>
        <v>0</v>
      </c>
      <c r="AT95" s="10">
        <f t="shared" si="39"/>
        <v>0</v>
      </c>
      <c r="AU95" s="10">
        <f t="shared" si="40"/>
        <v>0</v>
      </c>
      <c r="AV95" s="10">
        <f t="shared" si="41"/>
        <v>0</v>
      </c>
      <c r="AW95" s="10">
        <f t="shared" si="42"/>
        <v>0</v>
      </c>
      <c r="AX95" s="10">
        <f t="shared" si="43"/>
        <v>0</v>
      </c>
      <c r="AY95" s="10">
        <f t="shared" si="44"/>
        <v>0</v>
      </c>
      <c r="AZ95" s="10">
        <f t="shared" si="45"/>
        <v>0</v>
      </c>
      <c r="BA95" s="10">
        <f t="shared" si="46"/>
        <v>0</v>
      </c>
      <c r="BB95" s="10">
        <f t="shared" si="47"/>
        <v>0</v>
      </c>
      <c r="BC95" s="10">
        <f t="shared" si="48"/>
        <v>0</v>
      </c>
      <c r="BD95" s="10">
        <f t="shared" si="49"/>
        <v>0</v>
      </c>
      <c r="BE95" s="10">
        <f t="shared" si="50"/>
        <v>0</v>
      </c>
    </row>
    <row r="96" spans="1:57" ht="15" x14ac:dyDescent="0.25">
      <c r="A96" s="19" t="s">
        <v>178</v>
      </c>
      <c r="B96" s="11">
        <v>17110004000993</v>
      </c>
      <c r="C96" s="12">
        <v>0.90445476770401001</v>
      </c>
      <c r="D96" s="34">
        <v>63</v>
      </c>
      <c r="F96" s="10">
        <f>(Q_pnode!AI96*'C_calculation T_reachcode'!Q96)/'A-IFR_pnode'!AI96</f>
        <v>0</v>
      </c>
      <c r="G96" s="10" t="e">
        <f>(Q_pnode!AJ96*'C_calculation T_reachcode'!R96)/'A-IFR_pnode'!AJ96</f>
        <v>#DIV/0!</v>
      </c>
      <c r="H96" s="10" t="e">
        <f>(Q_pnode!AK96*'C_calculation T_reachcode'!S96)/'A-IFR_pnode'!AK96</f>
        <v>#DIV/0!</v>
      </c>
      <c r="I96" s="10" t="e">
        <f>(Q_pnode!AL96*'C_calculation T_reachcode'!T96)/'A-IFR_pnode'!AL96</f>
        <v>#DIV/0!</v>
      </c>
      <c r="J96" s="10" t="e">
        <f>(Q_pnode!AM96*'C_calculation T_reachcode'!U96)/'A-IFR_pnode'!AM96</f>
        <v>#DIV/0!</v>
      </c>
      <c r="K96" s="10" t="e">
        <f>(Q_pnode!AN96*'C_calculation T_reachcode'!V96)/'A-IFR_pnode'!AN96</f>
        <v>#DIV/0!</v>
      </c>
      <c r="L96" s="10" t="e">
        <f>(Q_pnode!AO96*'C_calculation T_reachcode'!W96)/'A-IFR_pnode'!AO96</f>
        <v>#DIV/0!</v>
      </c>
      <c r="M96" s="10" t="e">
        <f>(Q_pnode!AP96*'C_calculation T_reachcode'!X96)/'A-IFR_pnode'!AP96</f>
        <v>#DIV/0!</v>
      </c>
      <c r="N96" s="10">
        <f>(Q_pnode!AQ96*'C_calculation T_reachcode'!Y96)/'A-IFR_pnode'!AQ96</f>
        <v>0</v>
      </c>
      <c r="O96" s="10" t="e">
        <f>(Q_pnode!AR96*'C_calculation T_reachcode'!Z96)/'A-IFR_pnode'!AR96</f>
        <v>#DIV/0!</v>
      </c>
      <c r="P96" s="10">
        <f>(Q_pnode!AS96*'C_calculation T_reachcode'!AA96)/'A-IFR_pnode'!AS96</f>
        <v>0</v>
      </c>
      <c r="Q96" s="10">
        <f>(Q_pnode!AT96*'C_calculation T_reachcode'!AB96)/'A-IFR_pnode'!AT96</f>
        <v>0</v>
      </c>
      <c r="R96" s="10">
        <f>(Q_pnode!AU96*'C_calculation T_reachcode'!AC96)/'A-IFR_pnode'!AU96</f>
        <v>0</v>
      </c>
      <c r="S96" s="10">
        <f>(Q_pnode!AV96*'C_calculation T_reachcode'!AD96)/'A-IFR_pnode'!AV96</f>
        <v>0</v>
      </c>
      <c r="T96" s="10">
        <f>(Q_pnode!AW96*'C_calculation T_reachcode'!AE96)/'A-IFR_pnode'!AW96</f>
        <v>0</v>
      </c>
      <c r="U96" s="10" t="e">
        <f>(Q_pnode!AX96*'C_calculation T_reachcode'!AF96)/'A-IFR_pnode'!AX96</f>
        <v>#DIV/0!</v>
      </c>
      <c r="V96" s="10">
        <f>(Q_pnode!AY96*'C_calculation T_reachcode'!AG96)/'A-IFR_pnode'!AY96</f>
        <v>0</v>
      </c>
      <c r="W96" s="10" t="e">
        <f>(Q_pnode!AZ96*'C_calculation T_reachcode'!AH96)/'A-IFR_pnode'!AZ96</f>
        <v>#DIV/0!</v>
      </c>
      <c r="X96" s="10">
        <f>(Q_pnode!BA96*'C_calculation T_reachcode'!AI96)/'A-IFR_pnode'!BA96</f>
        <v>0</v>
      </c>
      <c r="Y96" s="10">
        <f>(Q_pnode!BB96*'C_calculation T_reachcode'!AJ96)/'A-IFR_pnode'!BB96</f>
        <v>0</v>
      </c>
      <c r="Z96" s="10">
        <f>(Q_pnode!BC96*'C_calculation T_reachcode'!AK96)/'A-IFR_pnode'!BC96</f>
        <v>0</v>
      </c>
      <c r="AA96" s="10" t="e">
        <f>(Q_pnode!BD96*'C_calculation T_reachcode'!AL96)/'A-IFR_pnode'!BD96</f>
        <v>#DIV/0!</v>
      </c>
      <c r="AB96" s="10" t="e">
        <f>(Q_pnode!BE96*'C_calculation T_reachcode'!AM96)/'A-IFR_pnode'!BE96</f>
        <v>#DIV/0!</v>
      </c>
      <c r="AC96" s="10">
        <f>(Q_pnode!BF96*'C_calculation T_reachcode'!AN96)/'A-IFR_pnode'!BF96</f>
        <v>0</v>
      </c>
      <c r="AD96" s="10">
        <f>(Q_pnode!BG96*'C_calculation T_reachcode'!AO96)/'A-IFR_pnode'!BG96</f>
        <v>0</v>
      </c>
      <c r="AF96" s="33">
        <v>17110004000397</v>
      </c>
      <c r="AG96" s="10">
        <f t="shared" si="26"/>
        <v>0</v>
      </c>
      <c r="AH96" s="10">
        <f t="shared" si="27"/>
        <v>0</v>
      </c>
      <c r="AI96" s="10">
        <f t="shared" si="28"/>
        <v>0</v>
      </c>
      <c r="AJ96" s="10">
        <f t="shared" si="29"/>
        <v>0</v>
      </c>
      <c r="AK96" s="10">
        <f t="shared" si="30"/>
        <v>0</v>
      </c>
      <c r="AL96" s="10">
        <f t="shared" si="31"/>
        <v>0</v>
      </c>
      <c r="AM96" s="10">
        <f t="shared" si="32"/>
        <v>0</v>
      </c>
      <c r="AN96" s="10">
        <f t="shared" si="33"/>
        <v>0</v>
      </c>
      <c r="AO96" s="10">
        <f t="shared" si="34"/>
        <v>0</v>
      </c>
      <c r="AP96" s="10">
        <f t="shared" si="35"/>
        <v>0</v>
      </c>
      <c r="AQ96" s="10">
        <f t="shared" si="36"/>
        <v>0</v>
      </c>
      <c r="AR96" s="10">
        <f t="shared" si="37"/>
        <v>0</v>
      </c>
      <c r="AS96" s="10">
        <f t="shared" si="38"/>
        <v>0</v>
      </c>
      <c r="AT96" s="10">
        <f t="shared" si="39"/>
        <v>0</v>
      </c>
      <c r="AU96" s="10">
        <f t="shared" si="40"/>
        <v>0</v>
      </c>
      <c r="AV96" s="10">
        <f t="shared" si="41"/>
        <v>0</v>
      </c>
      <c r="AW96" s="10">
        <f t="shared" si="42"/>
        <v>0</v>
      </c>
      <c r="AX96" s="10">
        <f t="shared" si="43"/>
        <v>0</v>
      </c>
      <c r="AY96" s="10">
        <f t="shared" si="44"/>
        <v>0</v>
      </c>
      <c r="AZ96" s="10">
        <f t="shared" si="45"/>
        <v>0</v>
      </c>
      <c r="BA96" s="10">
        <f t="shared" si="46"/>
        <v>0</v>
      </c>
      <c r="BB96" s="10">
        <f t="shared" si="47"/>
        <v>0</v>
      </c>
      <c r="BC96" s="10">
        <f t="shared" si="48"/>
        <v>0</v>
      </c>
      <c r="BD96" s="10">
        <f t="shared" si="49"/>
        <v>0</v>
      </c>
      <c r="BE96" s="10">
        <f t="shared" si="50"/>
        <v>0</v>
      </c>
    </row>
    <row r="97" spans="1:57" ht="15" x14ac:dyDescent="0.25">
      <c r="A97" s="19" t="s">
        <v>179</v>
      </c>
      <c r="B97" s="11">
        <v>17110004001004</v>
      </c>
      <c r="C97" s="12">
        <v>0.86343479156494141</v>
      </c>
      <c r="D97" s="34">
        <v>63</v>
      </c>
      <c r="F97" s="10">
        <f>(Q_pnode!AI97*'C_calculation T_reachcode'!Q97)/'A-IFR_pnode'!AI97</f>
        <v>0</v>
      </c>
      <c r="G97" s="10" t="e">
        <f>(Q_pnode!AJ97*'C_calculation T_reachcode'!R97)/'A-IFR_pnode'!AJ97</f>
        <v>#DIV/0!</v>
      </c>
      <c r="H97" s="10" t="e">
        <f>(Q_pnode!AK97*'C_calculation T_reachcode'!S97)/'A-IFR_pnode'!AK97</f>
        <v>#DIV/0!</v>
      </c>
      <c r="I97" s="10" t="e">
        <f>(Q_pnode!AL97*'C_calculation T_reachcode'!T97)/'A-IFR_pnode'!AL97</f>
        <v>#DIV/0!</v>
      </c>
      <c r="J97" s="10" t="e">
        <f>(Q_pnode!AM97*'C_calculation T_reachcode'!U97)/'A-IFR_pnode'!AM97</f>
        <v>#DIV/0!</v>
      </c>
      <c r="K97" s="10" t="e">
        <f>(Q_pnode!AN97*'C_calculation T_reachcode'!V97)/'A-IFR_pnode'!AN97</f>
        <v>#DIV/0!</v>
      </c>
      <c r="L97" s="10" t="e">
        <f>(Q_pnode!AO97*'C_calculation T_reachcode'!W97)/'A-IFR_pnode'!AO97</f>
        <v>#DIV/0!</v>
      </c>
      <c r="M97" s="10" t="e">
        <f>(Q_pnode!AP97*'C_calculation T_reachcode'!X97)/'A-IFR_pnode'!AP97</f>
        <v>#DIV/0!</v>
      </c>
      <c r="N97" s="10">
        <f>(Q_pnode!AQ97*'C_calculation T_reachcode'!Y97)/'A-IFR_pnode'!AQ97</f>
        <v>0</v>
      </c>
      <c r="O97" s="10" t="e">
        <f>(Q_pnode!AR97*'C_calculation T_reachcode'!Z97)/'A-IFR_pnode'!AR97</f>
        <v>#DIV/0!</v>
      </c>
      <c r="P97" s="10">
        <f>(Q_pnode!AS97*'C_calculation T_reachcode'!AA97)/'A-IFR_pnode'!AS97</f>
        <v>0</v>
      </c>
      <c r="Q97" s="10">
        <f>(Q_pnode!AT97*'C_calculation T_reachcode'!AB97)/'A-IFR_pnode'!AT97</f>
        <v>0</v>
      </c>
      <c r="R97" s="10">
        <f>(Q_pnode!AU97*'C_calculation T_reachcode'!AC97)/'A-IFR_pnode'!AU97</f>
        <v>0</v>
      </c>
      <c r="S97" s="10">
        <f>(Q_pnode!AV97*'C_calculation T_reachcode'!AD97)/'A-IFR_pnode'!AV97</f>
        <v>0</v>
      </c>
      <c r="T97" s="10">
        <f>(Q_pnode!AW97*'C_calculation T_reachcode'!AE97)/'A-IFR_pnode'!AW97</f>
        <v>0</v>
      </c>
      <c r="U97" s="10" t="e">
        <f>(Q_pnode!AX97*'C_calculation T_reachcode'!AF97)/'A-IFR_pnode'!AX97</f>
        <v>#DIV/0!</v>
      </c>
      <c r="V97" s="10">
        <f>(Q_pnode!AY97*'C_calculation T_reachcode'!AG97)/'A-IFR_pnode'!AY97</f>
        <v>0</v>
      </c>
      <c r="W97" s="10" t="e">
        <f>(Q_pnode!AZ97*'C_calculation T_reachcode'!AH97)/'A-IFR_pnode'!AZ97</f>
        <v>#DIV/0!</v>
      </c>
      <c r="X97" s="10">
        <f>(Q_pnode!BA97*'C_calculation T_reachcode'!AI97)/'A-IFR_pnode'!BA97</f>
        <v>0</v>
      </c>
      <c r="Y97" s="10">
        <f>(Q_pnode!BB97*'C_calculation T_reachcode'!AJ97)/'A-IFR_pnode'!BB97</f>
        <v>0</v>
      </c>
      <c r="Z97" s="10">
        <f>(Q_pnode!BC97*'C_calculation T_reachcode'!AK97)/'A-IFR_pnode'!BC97</f>
        <v>0</v>
      </c>
      <c r="AA97" s="10" t="e">
        <f>(Q_pnode!BD97*'C_calculation T_reachcode'!AL97)/'A-IFR_pnode'!BD97</f>
        <v>#DIV/0!</v>
      </c>
      <c r="AB97" s="10" t="e">
        <f>(Q_pnode!BE97*'C_calculation T_reachcode'!AM97)/'A-IFR_pnode'!BE97</f>
        <v>#DIV/0!</v>
      </c>
      <c r="AC97" s="10">
        <f>(Q_pnode!BF97*'C_calculation T_reachcode'!AN97)/'A-IFR_pnode'!BF97</f>
        <v>0</v>
      </c>
      <c r="AD97" s="10">
        <f>(Q_pnode!BG97*'C_calculation T_reachcode'!AO97)/'A-IFR_pnode'!BG97</f>
        <v>0</v>
      </c>
      <c r="AF97" s="33">
        <v>17110004001297</v>
      </c>
      <c r="AG97" s="10">
        <f t="shared" si="26"/>
        <v>0</v>
      </c>
      <c r="AH97" s="10">
        <f t="shared" si="27"/>
        <v>0</v>
      </c>
      <c r="AI97" s="10">
        <f t="shared" si="28"/>
        <v>0</v>
      </c>
      <c r="AJ97" s="10">
        <f t="shared" si="29"/>
        <v>0</v>
      </c>
      <c r="AK97" s="10">
        <f t="shared" si="30"/>
        <v>0</v>
      </c>
      <c r="AL97" s="10">
        <f t="shared" si="31"/>
        <v>1.6514582499661139E-2</v>
      </c>
      <c r="AM97" s="10">
        <f t="shared" si="32"/>
        <v>6.9319392349738398E-2</v>
      </c>
      <c r="AN97" s="10">
        <f t="shared" si="33"/>
        <v>4.7860497900696899E-3</v>
      </c>
      <c r="AO97" s="10">
        <f t="shared" si="34"/>
        <v>0</v>
      </c>
      <c r="AP97" s="10">
        <f t="shared" si="35"/>
        <v>0</v>
      </c>
      <c r="AQ97" s="10">
        <f t="shared" si="36"/>
        <v>0</v>
      </c>
      <c r="AR97" s="10">
        <f t="shared" si="37"/>
        <v>0</v>
      </c>
      <c r="AS97" s="10">
        <f t="shared" si="38"/>
        <v>3.68155666194859E-3</v>
      </c>
      <c r="AT97" s="10">
        <f t="shared" si="39"/>
        <v>0</v>
      </c>
      <c r="AU97" s="10">
        <f t="shared" si="40"/>
        <v>0</v>
      </c>
      <c r="AV97" s="10">
        <f t="shared" si="41"/>
        <v>1.6146038955530077E-2</v>
      </c>
      <c r="AW97" s="10">
        <f t="shared" si="42"/>
        <v>2.640408607753255E-2</v>
      </c>
      <c r="AX97" s="10">
        <f t="shared" si="43"/>
        <v>3.1257541057636861E-3</v>
      </c>
      <c r="AY97" s="10">
        <f t="shared" si="44"/>
        <v>0</v>
      </c>
      <c r="AZ97" s="10">
        <f t="shared" si="45"/>
        <v>0</v>
      </c>
      <c r="BA97" s="10">
        <f t="shared" si="46"/>
        <v>1.4133804534460767E-2</v>
      </c>
      <c r="BB97" s="10">
        <f t="shared" si="47"/>
        <v>0</v>
      </c>
      <c r="BC97" s="10">
        <f t="shared" si="48"/>
        <v>4.7769775715619384E-2</v>
      </c>
      <c r="BD97" s="10">
        <f t="shared" si="49"/>
        <v>8.8209654394982276E-4</v>
      </c>
      <c r="BE97" s="10">
        <f t="shared" si="50"/>
        <v>2.6213951123150083E-3</v>
      </c>
    </row>
    <row r="98" spans="1:57" ht="15" x14ac:dyDescent="0.25">
      <c r="A98" s="19" t="s">
        <v>180</v>
      </c>
      <c r="B98" s="11">
        <v>17110004001004</v>
      </c>
      <c r="C98" s="12">
        <v>0.97954040765762329</v>
      </c>
      <c r="D98" s="34">
        <v>63</v>
      </c>
      <c r="F98" s="10">
        <f>(Q_pnode!AI98*'C_calculation T_reachcode'!Q98)/'A-IFR_pnode'!AI98</f>
        <v>0</v>
      </c>
      <c r="G98" s="10" t="e">
        <f>(Q_pnode!AJ98*'C_calculation T_reachcode'!R98)/'A-IFR_pnode'!AJ98</f>
        <v>#DIV/0!</v>
      </c>
      <c r="H98" s="10" t="e">
        <f>(Q_pnode!AK98*'C_calculation T_reachcode'!S98)/'A-IFR_pnode'!AK98</f>
        <v>#DIV/0!</v>
      </c>
      <c r="I98" s="10" t="e">
        <f>(Q_pnode!AL98*'C_calculation T_reachcode'!T98)/'A-IFR_pnode'!AL98</f>
        <v>#DIV/0!</v>
      </c>
      <c r="J98" s="10" t="e">
        <f>(Q_pnode!AM98*'C_calculation T_reachcode'!U98)/'A-IFR_pnode'!AM98</f>
        <v>#DIV/0!</v>
      </c>
      <c r="K98" s="10" t="e">
        <f>(Q_pnode!AN98*'C_calculation T_reachcode'!V98)/'A-IFR_pnode'!AN98</f>
        <v>#DIV/0!</v>
      </c>
      <c r="L98" s="10" t="e">
        <f>(Q_pnode!AO98*'C_calculation T_reachcode'!W98)/'A-IFR_pnode'!AO98</f>
        <v>#DIV/0!</v>
      </c>
      <c r="M98" s="10" t="e">
        <f>(Q_pnode!AP98*'C_calculation T_reachcode'!X98)/'A-IFR_pnode'!AP98</f>
        <v>#DIV/0!</v>
      </c>
      <c r="N98" s="10">
        <f>(Q_pnode!AQ98*'C_calculation T_reachcode'!Y98)/'A-IFR_pnode'!AQ98</f>
        <v>4.5336690573061299E-2</v>
      </c>
      <c r="O98" s="10" t="e">
        <f>(Q_pnode!AR98*'C_calculation T_reachcode'!Z98)/'A-IFR_pnode'!AR98</f>
        <v>#DIV/0!</v>
      </c>
      <c r="P98" s="10">
        <f>(Q_pnode!AS98*'C_calculation T_reachcode'!AA98)/'A-IFR_pnode'!AS98</f>
        <v>0</v>
      </c>
      <c r="Q98" s="10">
        <f>(Q_pnode!AT98*'C_calculation T_reachcode'!AB98)/'A-IFR_pnode'!AT98</f>
        <v>0</v>
      </c>
      <c r="R98" s="10">
        <f>(Q_pnode!AU98*'C_calculation T_reachcode'!AC98)/'A-IFR_pnode'!AU98</f>
        <v>1.5260535863152605E-2</v>
      </c>
      <c r="S98" s="10">
        <f>(Q_pnode!AV98*'C_calculation T_reachcode'!AD98)/'A-IFR_pnode'!AV98</f>
        <v>2.8621929637384965E-2</v>
      </c>
      <c r="T98" s="10">
        <f>(Q_pnode!AW98*'C_calculation T_reachcode'!AE98)/'A-IFR_pnode'!AW98</f>
        <v>0</v>
      </c>
      <c r="U98" s="10" t="e">
        <f>(Q_pnode!AX98*'C_calculation T_reachcode'!AF98)/'A-IFR_pnode'!AX98</f>
        <v>#DIV/0!</v>
      </c>
      <c r="V98" s="10">
        <f>(Q_pnode!AY98*'C_calculation T_reachcode'!AG98)/'A-IFR_pnode'!AY98</f>
        <v>2.5098291227804354E-2</v>
      </c>
      <c r="W98" s="10" t="e">
        <f>(Q_pnode!AZ98*'C_calculation T_reachcode'!AH98)/'A-IFR_pnode'!AZ98</f>
        <v>#DIV/0!</v>
      </c>
      <c r="X98" s="10">
        <f>(Q_pnode!BA98*'C_calculation T_reachcode'!AI98)/'A-IFR_pnode'!BA98</f>
        <v>0</v>
      </c>
      <c r="Y98" s="10">
        <f>(Q_pnode!BB98*'C_calculation T_reachcode'!AJ98)/'A-IFR_pnode'!BB98</f>
        <v>2.0358938571963948E-2</v>
      </c>
      <c r="Z98" s="10">
        <f>(Q_pnode!BC98*'C_calculation T_reachcode'!AK98)/'A-IFR_pnode'!BC98</f>
        <v>0</v>
      </c>
      <c r="AA98" s="10" t="e">
        <f>(Q_pnode!BD98*'C_calculation T_reachcode'!AL98)/'A-IFR_pnode'!BD98</f>
        <v>#DIV/0!</v>
      </c>
      <c r="AB98" s="10" t="e">
        <f>(Q_pnode!BE98*'C_calculation T_reachcode'!AM98)/'A-IFR_pnode'!BE98</f>
        <v>#DIV/0!</v>
      </c>
      <c r="AC98" s="10">
        <f>(Q_pnode!BF98*'C_calculation T_reachcode'!AN98)/'A-IFR_pnode'!BF98</f>
        <v>1.9104581723850333E-2</v>
      </c>
      <c r="AD98" s="10">
        <f>(Q_pnode!BG98*'C_calculation T_reachcode'!AO98)/'A-IFR_pnode'!BG98</f>
        <v>0</v>
      </c>
      <c r="AF98" s="33">
        <v>17110002000750</v>
      </c>
      <c r="AG98" s="10">
        <f t="shared" si="26"/>
        <v>0</v>
      </c>
      <c r="AH98" s="10">
        <f t="shared" si="27"/>
        <v>0</v>
      </c>
      <c r="AI98" s="10">
        <f t="shared" si="28"/>
        <v>0</v>
      </c>
      <c r="AJ98" s="10">
        <f t="shared" si="29"/>
        <v>0</v>
      </c>
      <c r="AK98" s="10">
        <f t="shared" si="30"/>
        <v>0</v>
      </c>
      <c r="AL98" s="10">
        <f t="shared" si="31"/>
        <v>0.22843709154373573</v>
      </c>
      <c r="AM98" s="10">
        <f t="shared" si="32"/>
        <v>0.30240189936919659</v>
      </c>
      <c r="AN98" s="10">
        <f t="shared" si="33"/>
        <v>1.8982674378767592E-2</v>
      </c>
      <c r="AO98" s="10">
        <f t="shared" si="34"/>
        <v>1.1637901533606771E-2</v>
      </c>
      <c r="AP98" s="10">
        <f t="shared" si="35"/>
        <v>0</v>
      </c>
      <c r="AQ98" s="10">
        <f t="shared" si="36"/>
        <v>0</v>
      </c>
      <c r="AR98" s="10">
        <f t="shared" si="37"/>
        <v>0</v>
      </c>
      <c r="AS98" s="10">
        <f t="shared" si="38"/>
        <v>8.224888847080894E-2</v>
      </c>
      <c r="AT98" s="10">
        <f t="shared" si="39"/>
        <v>5.3736413988776993E-3</v>
      </c>
      <c r="AU98" s="10">
        <f t="shared" si="40"/>
        <v>0</v>
      </c>
      <c r="AV98" s="10">
        <f t="shared" si="41"/>
        <v>0.15600673377526483</v>
      </c>
      <c r="AW98" s="10">
        <f t="shared" si="42"/>
        <v>0.10604535723986554</v>
      </c>
      <c r="AX98" s="10">
        <f t="shared" si="43"/>
        <v>7.4731875862466032E-2</v>
      </c>
      <c r="AY98" s="10">
        <f t="shared" si="44"/>
        <v>0</v>
      </c>
      <c r="AZ98" s="10">
        <f t="shared" si="45"/>
        <v>4.19555485918615E-3</v>
      </c>
      <c r="BA98" s="10">
        <f t="shared" si="46"/>
        <v>0.13764279682915537</v>
      </c>
      <c r="BB98" s="10">
        <f t="shared" si="47"/>
        <v>0</v>
      </c>
      <c r="BC98" s="10">
        <f t="shared" si="48"/>
        <v>0.27613820079673002</v>
      </c>
      <c r="BD98" s="10">
        <f t="shared" si="49"/>
        <v>1.0477285682047451E-2</v>
      </c>
      <c r="BE98" s="10">
        <f t="shared" si="50"/>
        <v>6.2848729942681855E-2</v>
      </c>
    </row>
    <row r="99" spans="1:57" ht="15" x14ac:dyDescent="0.25">
      <c r="A99" s="19" t="s">
        <v>182</v>
      </c>
      <c r="B99" s="11">
        <v>17110004001004</v>
      </c>
      <c r="C99" s="12">
        <v>0.90445476770401001</v>
      </c>
      <c r="D99" s="34">
        <v>63</v>
      </c>
      <c r="F99" s="10">
        <f>(Q_pnode!AI99*'C_calculation T_reachcode'!Q99)/'A-IFR_pnode'!AI99</f>
        <v>0</v>
      </c>
      <c r="G99" s="10" t="e">
        <f>(Q_pnode!AJ99*'C_calculation T_reachcode'!R99)/'A-IFR_pnode'!AJ99</f>
        <v>#DIV/0!</v>
      </c>
      <c r="H99" s="10" t="e">
        <f>(Q_pnode!AK99*'C_calculation T_reachcode'!S99)/'A-IFR_pnode'!AK99</f>
        <v>#DIV/0!</v>
      </c>
      <c r="I99" s="10" t="e">
        <f>(Q_pnode!AL99*'C_calculation T_reachcode'!T99)/'A-IFR_pnode'!AL99</f>
        <v>#DIV/0!</v>
      </c>
      <c r="J99" s="10" t="e">
        <f>(Q_pnode!AM99*'C_calculation T_reachcode'!U99)/'A-IFR_pnode'!AM99</f>
        <v>#DIV/0!</v>
      </c>
      <c r="K99" s="10" t="e">
        <f>(Q_pnode!AN99*'C_calculation T_reachcode'!V99)/'A-IFR_pnode'!AN99</f>
        <v>#DIV/0!</v>
      </c>
      <c r="L99" s="10" t="e">
        <f>(Q_pnode!AO99*'C_calculation T_reachcode'!W99)/'A-IFR_pnode'!AO99</f>
        <v>#DIV/0!</v>
      </c>
      <c r="M99" s="10" t="e">
        <f>(Q_pnode!AP99*'C_calculation T_reachcode'!X99)/'A-IFR_pnode'!AP99</f>
        <v>#DIV/0!</v>
      </c>
      <c r="N99" s="10">
        <f>(Q_pnode!AQ99*'C_calculation T_reachcode'!Y99)/'A-IFR_pnode'!AQ99</f>
        <v>0</v>
      </c>
      <c r="O99" s="10" t="e">
        <f>(Q_pnode!AR99*'C_calculation T_reachcode'!Z99)/'A-IFR_pnode'!AR99</f>
        <v>#DIV/0!</v>
      </c>
      <c r="P99" s="10">
        <f>(Q_pnode!AS99*'C_calculation T_reachcode'!AA99)/'A-IFR_pnode'!AS99</f>
        <v>0</v>
      </c>
      <c r="Q99" s="10">
        <f>(Q_pnode!AT99*'C_calculation T_reachcode'!AB99)/'A-IFR_pnode'!AT99</f>
        <v>0</v>
      </c>
      <c r="R99" s="10">
        <f>(Q_pnode!AU99*'C_calculation T_reachcode'!AC99)/'A-IFR_pnode'!AU99</f>
        <v>0</v>
      </c>
      <c r="S99" s="10">
        <f>(Q_pnode!AV99*'C_calculation T_reachcode'!AD99)/'A-IFR_pnode'!AV99</f>
        <v>0</v>
      </c>
      <c r="T99" s="10">
        <f>(Q_pnode!AW99*'C_calculation T_reachcode'!AE99)/'A-IFR_pnode'!AW99</f>
        <v>0</v>
      </c>
      <c r="U99" s="10" t="e">
        <f>(Q_pnode!AX99*'C_calculation T_reachcode'!AF99)/'A-IFR_pnode'!AX99</f>
        <v>#DIV/0!</v>
      </c>
      <c r="V99" s="10">
        <f>(Q_pnode!AY99*'C_calculation T_reachcode'!AG99)/'A-IFR_pnode'!AY99</f>
        <v>0</v>
      </c>
      <c r="W99" s="10" t="e">
        <f>(Q_pnode!AZ99*'C_calculation T_reachcode'!AH99)/'A-IFR_pnode'!AZ99</f>
        <v>#DIV/0!</v>
      </c>
      <c r="X99" s="10">
        <f>(Q_pnode!BA99*'C_calculation T_reachcode'!AI99)/'A-IFR_pnode'!BA99</f>
        <v>0</v>
      </c>
      <c r="Y99" s="10">
        <f>(Q_pnode!BB99*'C_calculation T_reachcode'!AJ99)/'A-IFR_pnode'!BB99</f>
        <v>0</v>
      </c>
      <c r="Z99" s="10">
        <f>(Q_pnode!BC99*'C_calculation T_reachcode'!AK99)/'A-IFR_pnode'!BC99</f>
        <v>0</v>
      </c>
      <c r="AA99" s="10" t="e">
        <f>(Q_pnode!BD99*'C_calculation T_reachcode'!AL99)/'A-IFR_pnode'!BD99</f>
        <v>#DIV/0!</v>
      </c>
      <c r="AB99" s="10" t="e">
        <f>(Q_pnode!BE99*'C_calculation T_reachcode'!AM99)/'A-IFR_pnode'!BE99</f>
        <v>#DIV/0!</v>
      </c>
      <c r="AC99" s="10">
        <f>(Q_pnode!BF99*'C_calculation T_reachcode'!AN99)/'A-IFR_pnode'!BF99</f>
        <v>0</v>
      </c>
      <c r="AD99" s="10">
        <f>(Q_pnode!BG99*'C_calculation T_reachcode'!AO99)/'A-IFR_pnode'!BG99</f>
        <v>0</v>
      </c>
      <c r="AF99" s="33">
        <v>17110004004397</v>
      </c>
      <c r="AG99" s="10">
        <f t="shared" si="26"/>
        <v>0</v>
      </c>
      <c r="AH99" s="10">
        <f t="shared" si="27"/>
        <v>0</v>
      </c>
      <c r="AI99" s="10">
        <f t="shared" si="28"/>
        <v>0</v>
      </c>
      <c r="AJ99" s="10">
        <f t="shared" si="29"/>
        <v>0</v>
      </c>
      <c r="AK99" s="10">
        <f t="shared" si="30"/>
        <v>0</v>
      </c>
      <c r="AL99" s="10">
        <f t="shared" si="31"/>
        <v>0</v>
      </c>
      <c r="AM99" s="10">
        <f t="shared" si="32"/>
        <v>0</v>
      </c>
      <c r="AN99" s="10">
        <f t="shared" si="33"/>
        <v>0</v>
      </c>
      <c r="AO99" s="10">
        <f t="shared" si="34"/>
        <v>0</v>
      </c>
      <c r="AP99" s="10">
        <f t="shared" si="35"/>
        <v>0</v>
      </c>
      <c r="AQ99" s="10">
        <f t="shared" si="36"/>
        <v>0</v>
      </c>
      <c r="AR99" s="10">
        <f t="shared" si="37"/>
        <v>0</v>
      </c>
      <c r="AS99" s="10">
        <f t="shared" si="38"/>
        <v>0</v>
      </c>
      <c r="AT99" s="10">
        <f t="shared" si="39"/>
        <v>0</v>
      </c>
      <c r="AU99" s="10">
        <f t="shared" si="40"/>
        <v>0</v>
      </c>
      <c r="AV99" s="10">
        <f t="shared" si="41"/>
        <v>0</v>
      </c>
      <c r="AW99" s="10">
        <f t="shared" si="42"/>
        <v>0</v>
      </c>
      <c r="AX99" s="10">
        <f t="shared" si="43"/>
        <v>0</v>
      </c>
      <c r="AY99" s="10">
        <f t="shared" si="44"/>
        <v>0</v>
      </c>
      <c r="AZ99" s="10">
        <f t="shared" si="45"/>
        <v>0</v>
      </c>
      <c r="BA99" s="10">
        <f t="shared" si="46"/>
        <v>0</v>
      </c>
      <c r="BB99" s="10">
        <f t="shared" si="47"/>
        <v>0</v>
      </c>
      <c r="BC99" s="10">
        <f t="shared" si="48"/>
        <v>0</v>
      </c>
      <c r="BD99" s="10">
        <f t="shared" si="49"/>
        <v>0</v>
      </c>
      <c r="BE99" s="10">
        <f t="shared" si="50"/>
        <v>0</v>
      </c>
    </row>
    <row r="100" spans="1:57" ht="15" x14ac:dyDescent="0.25">
      <c r="A100" s="19" t="s">
        <v>183</v>
      </c>
      <c r="B100" s="11">
        <v>17110004001004</v>
      </c>
      <c r="C100" s="12">
        <v>0.85920178890228271</v>
      </c>
      <c r="D100" s="34">
        <v>63</v>
      </c>
      <c r="F100" s="10">
        <f>(Q_pnode!AI100*'C_calculation T_reachcode'!Q100)/'A-IFR_pnode'!AI100</f>
        <v>0</v>
      </c>
      <c r="G100" s="10" t="e">
        <f>(Q_pnode!AJ100*'C_calculation T_reachcode'!R100)/'A-IFR_pnode'!AJ100</f>
        <v>#DIV/0!</v>
      </c>
      <c r="H100" s="10" t="e">
        <f>(Q_pnode!AK100*'C_calculation T_reachcode'!S100)/'A-IFR_pnode'!AK100</f>
        <v>#DIV/0!</v>
      </c>
      <c r="I100" s="10" t="e">
        <f>(Q_pnode!AL100*'C_calculation T_reachcode'!T100)/'A-IFR_pnode'!AL100</f>
        <v>#DIV/0!</v>
      </c>
      <c r="J100" s="10" t="e">
        <f>(Q_pnode!AM100*'C_calculation T_reachcode'!U100)/'A-IFR_pnode'!AM100</f>
        <v>#DIV/0!</v>
      </c>
      <c r="K100" s="10" t="e">
        <f>(Q_pnode!AN100*'C_calculation T_reachcode'!V100)/'A-IFR_pnode'!AN100</f>
        <v>#DIV/0!</v>
      </c>
      <c r="L100" s="10" t="e">
        <f>(Q_pnode!AO100*'C_calculation T_reachcode'!W100)/'A-IFR_pnode'!AO100</f>
        <v>#DIV/0!</v>
      </c>
      <c r="M100" s="10" t="e">
        <f>(Q_pnode!AP100*'C_calculation T_reachcode'!X100)/'A-IFR_pnode'!AP100</f>
        <v>#DIV/0!</v>
      </c>
      <c r="N100" s="10">
        <f>(Q_pnode!AQ100*'C_calculation T_reachcode'!Y100)/'A-IFR_pnode'!AQ100</f>
        <v>0</v>
      </c>
      <c r="O100" s="10" t="e">
        <f>(Q_pnode!AR100*'C_calculation T_reachcode'!Z100)/'A-IFR_pnode'!AR100</f>
        <v>#DIV/0!</v>
      </c>
      <c r="P100" s="10">
        <f>(Q_pnode!AS100*'C_calculation T_reachcode'!AA100)/'A-IFR_pnode'!AS100</f>
        <v>0</v>
      </c>
      <c r="Q100" s="10">
        <f>(Q_pnode!AT100*'C_calculation T_reachcode'!AB100)/'A-IFR_pnode'!AT100</f>
        <v>0</v>
      </c>
      <c r="R100" s="10">
        <f>(Q_pnode!AU100*'C_calculation T_reachcode'!AC100)/'A-IFR_pnode'!AU100</f>
        <v>0</v>
      </c>
      <c r="S100" s="10">
        <f>(Q_pnode!AV100*'C_calculation T_reachcode'!AD100)/'A-IFR_pnode'!AV100</f>
        <v>0</v>
      </c>
      <c r="T100" s="10">
        <f>(Q_pnode!AW100*'C_calculation T_reachcode'!AE100)/'A-IFR_pnode'!AW100</f>
        <v>0</v>
      </c>
      <c r="U100" s="10" t="e">
        <f>(Q_pnode!AX100*'C_calculation T_reachcode'!AF100)/'A-IFR_pnode'!AX100</f>
        <v>#DIV/0!</v>
      </c>
      <c r="V100" s="10">
        <f>(Q_pnode!AY100*'C_calculation T_reachcode'!AG100)/'A-IFR_pnode'!AY100</f>
        <v>0</v>
      </c>
      <c r="W100" s="10" t="e">
        <f>(Q_pnode!AZ100*'C_calculation T_reachcode'!AH100)/'A-IFR_pnode'!AZ100</f>
        <v>#DIV/0!</v>
      </c>
      <c r="X100" s="10">
        <f>(Q_pnode!BA100*'C_calculation T_reachcode'!AI100)/'A-IFR_pnode'!BA100</f>
        <v>0</v>
      </c>
      <c r="Y100" s="10">
        <f>(Q_pnode!BB100*'C_calculation T_reachcode'!AJ100)/'A-IFR_pnode'!BB100</f>
        <v>0</v>
      </c>
      <c r="Z100" s="10">
        <f>(Q_pnode!BC100*'C_calculation T_reachcode'!AK100)/'A-IFR_pnode'!BC100</f>
        <v>0</v>
      </c>
      <c r="AA100" s="10" t="e">
        <f>(Q_pnode!BD100*'C_calculation T_reachcode'!AL100)/'A-IFR_pnode'!BD100</f>
        <v>#DIV/0!</v>
      </c>
      <c r="AB100" s="10" t="e">
        <f>(Q_pnode!BE100*'C_calculation T_reachcode'!AM100)/'A-IFR_pnode'!BE100</f>
        <v>#DIV/0!</v>
      </c>
      <c r="AC100" s="10">
        <f>(Q_pnode!BF100*'C_calculation T_reachcode'!AN100)/'A-IFR_pnode'!BF100</f>
        <v>0</v>
      </c>
      <c r="AD100" s="10">
        <f>(Q_pnode!BG100*'C_calculation T_reachcode'!AO100)/'A-IFR_pnode'!BG100</f>
        <v>0</v>
      </c>
      <c r="AF100" s="33">
        <v>17110004004396</v>
      </c>
      <c r="AG100" s="10">
        <f t="shared" si="26"/>
        <v>0</v>
      </c>
      <c r="AH100" s="10">
        <f t="shared" si="27"/>
        <v>0</v>
      </c>
      <c r="AI100" s="10">
        <f t="shared" si="28"/>
        <v>0</v>
      </c>
      <c r="AJ100" s="10">
        <f t="shared" si="29"/>
        <v>0</v>
      </c>
      <c r="AK100" s="10">
        <f t="shared" si="30"/>
        <v>0</v>
      </c>
      <c r="AL100" s="10">
        <f t="shared" si="31"/>
        <v>0</v>
      </c>
      <c r="AM100" s="10">
        <f t="shared" si="32"/>
        <v>0</v>
      </c>
      <c r="AN100" s="10">
        <f t="shared" si="33"/>
        <v>0</v>
      </c>
      <c r="AO100" s="10">
        <f t="shared" si="34"/>
        <v>0</v>
      </c>
      <c r="AP100" s="10">
        <f t="shared" si="35"/>
        <v>0</v>
      </c>
      <c r="AQ100" s="10">
        <f t="shared" si="36"/>
        <v>0</v>
      </c>
      <c r="AR100" s="10">
        <f t="shared" si="37"/>
        <v>0</v>
      </c>
      <c r="AS100" s="10">
        <f t="shared" si="38"/>
        <v>0</v>
      </c>
      <c r="AT100" s="10">
        <f t="shared" si="39"/>
        <v>0</v>
      </c>
      <c r="AU100" s="10">
        <f t="shared" si="40"/>
        <v>0</v>
      </c>
      <c r="AV100" s="10">
        <f t="shared" si="41"/>
        <v>0</v>
      </c>
      <c r="AW100" s="10">
        <f t="shared" si="42"/>
        <v>0</v>
      </c>
      <c r="AX100" s="10">
        <f t="shared" si="43"/>
        <v>0</v>
      </c>
      <c r="AY100" s="10">
        <f t="shared" si="44"/>
        <v>0</v>
      </c>
      <c r="AZ100" s="10">
        <f t="shared" si="45"/>
        <v>0</v>
      </c>
      <c r="BA100" s="10">
        <f t="shared" si="46"/>
        <v>0</v>
      </c>
      <c r="BB100" s="10">
        <f t="shared" si="47"/>
        <v>0</v>
      </c>
      <c r="BC100" s="10">
        <f t="shared" si="48"/>
        <v>0</v>
      </c>
      <c r="BD100" s="10">
        <f t="shared" si="49"/>
        <v>0</v>
      </c>
      <c r="BE100" s="10">
        <f t="shared" si="50"/>
        <v>0</v>
      </c>
    </row>
    <row r="101" spans="1:57" ht="15" x14ac:dyDescent="0.25">
      <c r="A101" s="19" t="s">
        <v>184</v>
      </c>
      <c r="B101" s="11">
        <v>17110004001002</v>
      </c>
      <c r="C101" s="12">
        <v>8.4136903285980225E-2</v>
      </c>
      <c r="D101" s="34">
        <v>62</v>
      </c>
      <c r="F101" s="10">
        <f>(Q_pnode!AI101*'C_calculation T_reachcode'!Q101)/'A-IFR_pnode'!AI101</f>
        <v>0</v>
      </c>
      <c r="G101" s="10" t="e">
        <f>(Q_pnode!AJ101*'C_calculation T_reachcode'!R101)/'A-IFR_pnode'!AJ101</f>
        <v>#DIV/0!</v>
      </c>
      <c r="H101" s="10" t="e">
        <f>(Q_pnode!AK101*'C_calculation T_reachcode'!S101)/'A-IFR_pnode'!AK101</f>
        <v>#DIV/0!</v>
      </c>
      <c r="I101" s="10" t="e">
        <f>(Q_pnode!AL101*'C_calculation T_reachcode'!T101)/'A-IFR_pnode'!AL101</f>
        <v>#DIV/0!</v>
      </c>
      <c r="J101" s="10" t="e">
        <f>(Q_pnode!AM101*'C_calculation T_reachcode'!U101)/'A-IFR_pnode'!AM101</f>
        <v>#DIV/0!</v>
      </c>
      <c r="K101" s="10" t="e">
        <f>(Q_pnode!AN101*'C_calculation T_reachcode'!V101)/'A-IFR_pnode'!AN101</f>
        <v>#DIV/0!</v>
      </c>
      <c r="L101" s="10" t="e">
        <f>(Q_pnode!AO101*'C_calculation T_reachcode'!W101)/'A-IFR_pnode'!AO101</f>
        <v>#DIV/0!</v>
      </c>
      <c r="M101" s="10" t="e">
        <f>(Q_pnode!AP101*'C_calculation T_reachcode'!X101)/'A-IFR_pnode'!AP101</f>
        <v>#DIV/0!</v>
      </c>
      <c r="N101" s="10">
        <f>(Q_pnode!AQ101*'C_calculation T_reachcode'!Y101)/'A-IFR_pnode'!AQ101</f>
        <v>0</v>
      </c>
      <c r="O101" s="10" t="e">
        <f>(Q_pnode!AR101*'C_calculation T_reachcode'!Z101)/'A-IFR_pnode'!AR101</f>
        <v>#DIV/0!</v>
      </c>
      <c r="P101" s="10">
        <f>(Q_pnode!AS101*'C_calculation T_reachcode'!AA101)/'A-IFR_pnode'!AS101</f>
        <v>0</v>
      </c>
      <c r="Q101" s="10">
        <f>(Q_pnode!AT101*'C_calculation T_reachcode'!AB101)/'A-IFR_pnode'!AT101</f>
        <v>0</v>
      </c>
      <c r="R101" s="10">
        <f>(Q_pnode!AU101*'C_calculation T_reachcode'!AC101)/'A-IFR_pnode'!AU101</f>
        <v>0</v>
      </c>
      <c r="S101" s="10">
        <f>(Q_pnode!AV101*'C_calculation T_reachcode'!AD101)/'A-IFR_pnode'!AV101</f>
        <v>0</v>
      </c>
      <c r="T101" s="10">
        <f>(Q_pnode!AW101*'C_calculation T_reachcode'!AE101)/'A-IFR_pnode'!AW101</f>
        <v>0</v>
      </c>
      <c r="U101" s="10" t="e">
        <f>(Q_pnode!AX101*'C_calculation T_reachcode'!AF101)/'A-IFR_pnode'!AX101</f>
        <v>#DIV/0!</v>
      </c>
      <c r="V101" s="10">
        <f>(Q_pnode!AY101*'C_calculation T_reachcode'!AG101)/'A-IFR_pnode'!AY101</f>
        <v>0</v>
      </c>
      <c r="W101" s="10" t="e">
        <f>(Q_pnode!AZ101*'C_calculation T_reachcode'!AH101)/'A-IFR_pnode'!AZ101</f>
        <v>#DIV/0!</v>
      </c>
      <c r="X101" s="10">
        <f>(Q_pnode!BA101*'C_calculation T_reachcode'!AI101)/'A-IFR_pnode'!BA101</f>
        <v>0</v>
      </c>
      <c r="Y101" s="10">
        <f>(Q_pnode!BB101*'C_calculation T_reachcode'!AJ101)/'A-IFR_pnode'!BB101</f>
        <v>0</v>
      </c>
      <c r="Z101" s="10">
        <f>(Q_pnode!BC101*'C_calculation T_reachcode'!AK101)/'A-IFR_pnode'!BC101</f>
        <v>0</v>
      </c>
      <c r="AA101" s="10" t="e">
        <f>(Q_pnode!BD101*'C_calculation T_reachcode'!AL101)/'A-IFR_pnode'!BD101</f>
        <v>#DIV/0!</v>
      </c>
      <c r="AB101" s="10" t="e">
        <f>(Q_pnode!BE101*'C_calculation T_reachcode'!AM101)/'A-IFR_pnode'!BE101</f>
        <v>#DIV/0!</v>
      </c>
      <c r="AC101" s="10">
        <f>(Q_pnode!BF101*'C_calculation T_reachcode'!AN101)/'A-IFR_pnode'!BF101</f>
        <v>0</v>
      </c>
      <c r="AD101" s="10">
        <f>(Q_pnode!BG101*'C_calculation T_reachcode'!AO101)/'A-IFR_pnode'!BG101</f>
        <v>0</v>
      </c>
      <c r="AF101" s="33">
        <v>17110004006400</v>
      </c>
      <c r="AG101" s="10">
        <f t="shared" si="26"/>
        <v>0</v>
      </c>
      <c r="AH101" s="10">
        <f t="shared" si="27"/>
        <v>0</v>
      </c>
      <c r="AI101" s="10">
        <f t="shared" si="28"/>
        <v>0</v>
      </c>
      <c r="AJ101" s="10">
        <f t="shared" si="29"/>
        <v>0</v>
      </c>
      <c r="AK101" s="10">
        <f t="shared" si="30"/>
        <v>0</v>
      </c>
      <c r="AL101" s="10">
        <f t="shared" si="31"/>
        <v>0</v>
      </c>
      <c r="AM101" s="10">
        <f t="shared" si="32"/>
        <v>0</v>
      </c>
      <c r="AN101" s="10">
        <f t="shared" si="33"/>
        <v>0</v>
      </c>
      <c r="AO101" s="10">
        <f t="shared" si="34"/>
        <v>0</v>
      </c>
      <c r="AP101" s="10">
        <f t="shared" si="35"/>
        <v>0</v>
      </c>
      <c r="AQ101" s="10">
        <f t="shared" si="36"/>
        <v>0</v>
      </c>
      <c r="AR101" s="10">
        <f t="shared" si="37"/>
        <v>0</v>
      </c>
      <c r="AS101" s="10">
        <f t="shared" si="38"/>
        <v>0</v>
      </c>
      <c r="AT101" s="10">
        <f t="shared" si="39"/>
        <v>0</v>
      </c>
      <c r="AU101" s="10">
        <f t="shared" si="40"/>
        <v>0</v>
      </c>
      <c r="AV101" s="10">
        <f t="shared" si="41"/>
        <v>0</v>
      </c>
      <c r="AW101" s="10">
        <f t="shared" si="42"/>
        <v>0</v>
      </c>
      <c r="AX101" s="10">
        <f t="shared" si="43"/>
        <v>0</v>
      </c>
      <c r="AY101" s="10">
        <f t="shared" si="44"/>
        <v>0</v>
      </c>
      <c r="AZ101" s="10">
        <f t="shared" si="45"/>
        <v>0</v>
      </c>
      <c r="BA101" s="10">
        <f t="shared" si="46"/>
        <v>0</v>
      </c>
      <c r="BB101" s="10">
        <f t="shared" si="47"/>
        <v>0</v>
      </c>
      <c r="BC101" s="10">
        <f t="shared" si="48"/>
        <v>0</v>
      </c>
      <c r="BD101" s="10">
        <f t="shared" si="49"/>
        <v>0</v>
      </c>
      <c r="BE101" s="10">
        <f t="shared" si="50"/>
        <v>0</v>
      </c>
    </row>
    <row r="102" spans="1:57" ht="15" x14ac:dyDescent="0.25">
      <c r="A102" s="19" t="s">
        <v>186</v>
      </c>
      <c r="B102" s="11">
        <v>17110004010335</v>
      </c>
      <c r="C102" s="12">
        <v>9.7406273707747459E-3</v>
      </c>
      <c r="D102" s="34">
        <v>160</v>
      </c>
      <c r="F102" s="10" t="e">
        <f>(Q_pnode!AI102*'C_calculation T_reachcode'!Q102)/'A-IFR_pnode'!AI102</f>
        <v>#DIV/0!</v>
      </c>
      <c r="G102" s="10" t="e">
        <f>(Q_pnode!AJ102*'C_calculation T_reachcode'!R102)/'A-IFR_pnode'!AJ102</f>
        <v>#DIV/0!</v>
      </c>
      <c r="H102" s="10" t="e">
        <f>(Q_pnode!AK102*'C_calculation T_reachcode'!S102)/'A-IFR_pnode'!AK102</f>
        <v>#DIV/0!</v>
      </c>
      <c r="I102" s="10" t="e">
        <f>(Q_pnode!AL102*'C_calculation T_reachcode'!T102)/'A-IFR_pnode'!AL102</f>
        <v>#DIV/0!</v>
      </c>
      <c r="J102" s="10" t="e">
        <f>(Q_pnode!AM102*'C_calculation T_reachcode'!U102)/'A-IFR_pnode'!AM102</f>
        <v>#DIV/0!</v>
      </c>
      <c r="K102" s="10" t="e">
        <f>(Q_pnode!AN102*'C_calculation T_reachcode'!V102)/'A-IFR_pnode'!AN102</f>
        <v>#DIV/0!</v>
      </c>
      <c r="L102" s="10" t="e">
        <f>(Q_pnode!AO102*'C_calculation T_reachcode'!W102)/'A-IFR_pnode'!AO102</f>
        <v>#DIV/0!</v>
      </c>
      <c r="M102" s="10" t="e">
        <f>(Q_pnode!AP102*'C_calculation T_reachcode'!X102)/'A-IFR_pnode'!AP102</f>
        <v>#DIV/0!</v>
      </c>
      <c r="N102" s="10">
        <f>(Q_pnode!AQ102*'C_calculation T_reachcode'!Y102)/'A-IFR_pnode'!AQ102</f>
        <v>0</v>
      </c>
      <c r="O102" s="10" t="e">
        <f>(Q_pnode!AR102*'C_calculation T_reachcode'!Z102)/'A-IFR_pnode'!AR102</f>
        <v>#DIV/0!</v>
      </c>
      <c r="P102" s="10" t="e">
        <f>(Q_pnode!AS102*'C_calculation T_reachcode'!AA102)/'A-IFR_pnode'!AS102</f>
        <v>#DIV/0!</v>
      </c>
      <c r="Q102" s="10" t="e">
        <f>(Q_pnode!AT102*'C_calculation T_reachcode'!AB102)/'A-IFR_pnode'!AT102</f>
        <v>#DIV/0!</v>
      </c>
      <c r="R102" s="10">
        <f>(Q_pnode!AU102*'C_calculation T_reachcode'!AC102)/'A-IFR_pnode'!AU102</f>
        <v>0</v>
      </c>
      <c r="S102" s="10">
        <f>(Q_pnode!AV102*'C_calculation T_reachcode'!AD102)/'A-IFR_pnode'!AV102</f>
        <v>0</v>
      </c>
      <c r="T102" s="10" t="e">
        <f>(Q_pnode!AW102*'C_calculation T_reachcode'!AE102)/'A-IFR_pnode'!AW102</f>
        <v>#DIV/0!</v>
      </c>
      <c r="U102" s="10" t="e">
        <f>(Q_pnode!AX102*'C_calculation T_reachcode'!AF102)/'A-IFR_pnode'!AX102</f>
        <v>#DIV/0!</v>
      </c>
      <c r="V102" s="10">
        <f>(Q_pnode!AY102*'C_calculation T_reachcode'!AG102)/'A-IFR_pnode'!AY102</f>
        <v>0</v>
      </c>
      <c r="W102" s="10" t="e">
        <f>(Q_pnode!AZ102*'C_calculation T_reachcode'!AH102)/'A-IFR_pnode'!AZ102</f>
        <v>#DIV/0!</v>
      </c>
      <c r="X102" s="10" t="e">
        <f>(Q_pnode!BA102*'C_calculation T_reachcode'!AI102)/'A-IFR_pnode'!BA102</f>
        <v>#DIV/0!</v>
      </c>
      <c r="Y102" s="10">
        <f>(Q_pnode!BB102*'C_calculation T_reachcode'!AJ102)/'A-IFR_pnode'!BB102</f>
        <v>0</v>
      </c>
      <c r="Z102" s="10" t="e">
        <f>(Q_pnode!BC102*'C_calculation T_reachcode'!AK102)/'A-IFR_pnode'!BC102</f>
        <v>#DIV/0!</v>
      </c>
      <c r="AA102" s="10" t="e">
        <f>(Q_pnode!BD102*'C_calculation T_reachcode'!AL102)/'A-IFR_pnode'!BD102</f>
        <v>#DIV/0!</v>
      </c>
      <c r="AB102" s="10" t="e">
        <f>(Q_pnode!BE102*'C_calculation T_reachcode'!AM102)/'A-IFR_pnode'!BE102</f>
        <v>#DIV/0!</v>
      </c>
      <c r="AC102" s="10">
        <f>(Q_pnode!BF102*'C_calculation T_reachcode'!AN102)/'A-IFR_pnode'!BF102</f>
        <v>0</v>
      </c>
      <c r="AD102" s="10" t="e">
        <f>(Q_pnode!BG102*'C_calculation T_reachcode'!AO102)/'A-IFR_pnode'!BG102</f>
        <v>#DIV/0!</v>
      </c>
      <c r="AF102" s="33">
        <v>17110004000389</v>
      </c>
      <c r="AG102" s="10">
        <f t="shared" si="26"/>
        <v>0</v>
      </c>
      <c r="AH102" s="10">
        <f t="shared" si="27"/>
        <v>0</v>
      </c>
      <c r="AI102" s="10">
        <f t="shared" si="28"/>
        <v>0</v>
      </c>
      <c r="AJ102" s="10">
        <f t="shared" si="29"/>
        <v>0</v>
      </c>
      <c r="AK102" s="10">
        <f t="shared" si="30"/>
        <v>0</v>
      </c>
      <c r="AL102" s="10">
        <f t="shared" si="31"/>
        <v>3.6969960684766663E-3</v>
      </c>
      <c r="AM102" s="10">
        <f t="shared" si="32"/>
        <v>6.876293256835489E-2</v>
      </c>
      <c r="AN102" s="10">
        <f t="shared" si="33"/>
        <v>1.2843897402161257E-2</v>
      </c>
      <c r="AO102" s="10">
        <f t="shared" si="34"/>
        <v>7.9048785289756208E-3</v>
      </c>
      <c r="AP102" s="10">
        <f t="shared" si="35"/>
        <v>0</v>
      </c>
      <c r="AQ102" s="10">
        <f t="shared" si="36"/>
        <v>0</v>
      </c>
      <c r="AR102" s="10">
        <f t="shared" si="37"/>
        <v>0</v>
      </c>
      <c r="AS102" s="10">
        <f t="shared" si="38"/>
        <v>9.887332351195861E-3</v>
      </c>
      <c r="AT102" s="10">
        <f t="shared" si="39"/>
        <v>2.3513280578121121E-3</v>
      </c>
      <c r="AU102" s="10">
        <f t="shared" si="40"/>
        <v>0</v>
      </c>
      <c r="AV102" s="10">
        <f t="shared" si="41"/>
        <v>1.4673174001014732E-2</v>
      </c>
      <c r="AW102" s="10">
        <f t="shared" si="42"/>
        <v>1.8448539661350277E-2</v>
      </c>
      <c r="AX102" s="10">
        <f t="shared" si="43"/>
        <v>1.040376951038313E-3</v>
      </c>
      <c r="AY102" s="10">
        <f t="shared" si="44"/>
        <v>0</v>
      </c>
      <c r="AZ102" s="10">
        <f t="shared" si="45"/>
        <v>1.9003663548118729E-3</v>
      </c>
      <c r="BA102" s="10">
        <f t="shared" si="46"/>
        <v>1.2743687938183354E-2</v>
      </c>
      <c r="BB102" s="10">
        <f t="shared" si="47"/>
        <v>0</v>
      </c>
      <c r="BC102" s="10">
        <f t="shared" si="48"/>
        <v>2.8908818509903001E-2</v>
      </c>
      <c r="BD102" s="10">
        <f t="shared" si="49"/>
        <v>6.2311652152710418E-3</v>
      </c>
      <c r="BE102" s="10">
        <f t="shared" si="50"/>
        <v>8.6569176541619627E-4</v>
      </c>
    </row>
    <row r="103" spans="1:57" ht="15" x14ac:dyDescent="0.25">
      <c r="A103" s="19" t="s">
        <v>188</v>
      </c>
      <c r="B103" s="11">
        <v>17110004000263</v>
      </c>
      <c r="C103" s="12">
        <v>0.61783170700073242</v>
      </c>
      <c r="D103" s="34">
        <v>13</v>
      </c>
      <c r="F103" s="10" t="e">
        <f>(Q_pnode!AI103*'C_calculation T_reachcode'!Q103)/'A-IFR_pnode'!AI103</f>
        <v>#DIV/0!</v>
      </c>
      <c r="G103" s="10" t="e">
        <f>(Q_pnode!AJ103*'C_calculation T_reachcode'!R103)/'A-IFR_pnode'!AJ103</f>
        <v>#DIV/0!</v>
      </c>
      <c r="H103" s="10" t="e">
        <f>(Q_pnode!AK103*'C_calculation T_reachcode'!S103)/'A-IFR_pnode'!AK103</f>
        <v>#DIV/0!</v>
      </c>
      <c r="I103" s="10" t="e">
        <f>(Q_pnode!AL103*'C_calculation T_reachcode'!T103)/'A-IFR_pnode'!AL103</f>
        <v>#DIV/0!</v>
      </c>
      <c r="J103" s="10" t="e">
        <f>(Q_pnode!AM103*'C_calculation T_reachcode'!U103)/'A-IFR_pnode'!AM103</f>
        <v>#DIV/0!</v>
      </c>
      <c r="K103" s="10" t="e">
        <f>(Q_pnode!AN103*'C_calculation T_reachcode'!V103)/'A-IFR_pnode'!AN103</f>
        <v>#DIV/0!</v>
      </c>
      <c r="L103" s="10" t="e">
        <f>(Q_pnode!AO103*'C_calculation T_reachcode'!W103)/'A-IFR_pnode'!AO103</f>
        <v>#DIV/0!</v>
      </c>
      <c r="M103" s="10" t="e">
        <f>(Q_pnode!AP103*'C_calculation T_reachcode'!X103)/'A-IFR_pnode'!AP103</f>
        <v>#DIV/0!</v>
      </c>
      <c r="N103" s="10">
        <f>(Q_pnode!AQ103*'C_calculation T_reachcode'!Y103)/'A-IFR_pnode'!AQ103</f>
        <v>0</v>
      </c>
      <c r="O103" s="10" t="e">
        <f>(Q_pnode!AR103*'C_calculation T_reachcode'!Z103)/'A-IFR_pnode'!AR103</f>
        <v>#DIV/0!</v>
      </c>
      <c r="P103" s="10" t="e">
        <f>(Q_pnode!AS103*'C_calculation T_reachcode'!AA103)/'A-IFR_pnode'!AS103</f>
        <v>#DIV/0!</v>
      </c>
      <c r="Q103" s="10" t="e">
        <f>(Q_pnode!AT103*'C_calculation T_reachcode'!AB103)/'A-IFR_pnode'!AT103</f>
        <v>#DIV/0!</v>
      </c>
      <c r="R103" s="10">
        <f>(Q_pnode!AU103*'C_calculation T_reachcode'!AC103)/'A-IFR_pnode'!AU103</f>
        <v>0</v>
      </c>
      <c r="S103" s="10">
        <f>(Q_pnode!AV103*'C_calculation T_reachcode'!AD103)/'A-IFR_pnode'!AV103</f>
        <v>0</v>
      </c>
      <c r="T103" s="10" t="e">
        <f>(Q_pnode!AW103*'C_calculation T_reachcode'!AE103)/'A-IFR_pnode'!AW103</f>
        <v>#DIV/0!</v>
      </c>
      <c r="U103" s="10" t="e">
        <f>(Q_pnode!AX103*'C_calculation T_reachcode'!AF103)/'A-IFR_pnode'!AX103</f>
        <v>#DIV/0!</v>
      </c>
      <c r="V103" s="10">
        <f>(Q_pnode!AY103*'C_calculation T_reachcode'!AG103)/'A-IFR_pnode'!AY103</f>
        <v>0</v>
      </c>
      <c r="W103" s="10" t="e">
        <f>(Q_pnode!AZ103*'C_calculation T_reachcode'!AH103)/'A-IFR_pnode'!AZ103</f>
        <v>#DIV/0!</v>
      </c>
      <c r="X103" s="10" t="e">
        <f>(Q_pnode!BA103*'C_calculation T_reachcode'!AI103)/'A-IFR_pnode'!BA103</f>
        <v>#DIV/0!</v>
      </c>
      <c r="Y103" s="10">
        <f>(Q_pnode!BB103*'C_calculation T_reachcode'!AJ103)/'A-IFR_pnode'!BB103</f>
        <v>0</v>
      </c>
      <c r="Z103" s="10" t="e">
        <f>(Q_pnode!BC103*'C_calculation T_reachcode'!AK103)/'A-IFR_pnode'!BC103</f>
        <v>#DIV/0!</v>
      </c>
      <c r="AA103" s="10" t="e">
        <f>(Q_pnode!BD103*'C_calculation T_reachcode'!AL103)/'A-IFR_pnode'!BD103</f>
        <v>#DIV/0!</v>
      </c>
      <c r="AB103" s="10" t="e">
        <f>(Q_pnode!BE103*'C_calculation T_reachcode'!AM103)/'A-IFR_pnode'!BE103</f>
        <v>#DIV/0!</v>
      </c>
      <c r="AC103" s="10">
        <f>(Q_pnode!BF103*'C_calculation T_reachcode'!AN103)/'A-IFR_pnode'!BF103</f>
        <v>0</v>
      </c>
      <c r="AD103" s="10" t="e">
        <f>(Q_pnode!BG103*'C_calculation T_reachcode'!AO103)/'A-IFR_pnode'!BG103</f>
        <v>#DIV/0!</v>
      </c>
      <c r="AF103" s="33">
        <v>17110004000416</v>
      </c>
      <c r="AG103" s="10">
        <f t="shared" si="26"/>
        <v>0</v>
      </c>
      <c r="AH103" s="10">
        <f t="shared" si="27"/>
        <v>0</v>
      </c>
      <c r="AI103" s="10">
        <f t="shared" si="28"/>
        <v>0</v>
      </c>
      <c r="AJ103" s="10">
        <f t="shared" si="29"/>
        <v>0</v>
      </c>
      <c r="AK103" s="10">
        <f t="shared" si="30"/>
        <v>0</v>
      </c>
      <c r="AL103" s="10">
        <f t="shared" si="31"/>
        <v>0.15104321917940222</v>
      </c>
      <c r="AM103" s="10">
        <f t="shared" si="32"/>
        <v>9.2719136665869978E-2</v>
      </c>
      <c r="AN103" s="10">
        <f t="shared" si="33"/>
        <v>0</v>
      </c>
      <c r="AO103" s="10">
        <f t="shared" si="34"/>
        <v>0</v>
      </c>
      <c r="AP103" s="10">
        <f t="shared" si="35"/>
        <v>0</v>
      </c>
      <c r="AQ103" s="10">
        <f t="shared" si="36"/>
        <v>0</v>
      </c>
      <c r="AR103" s="10">
        <f t="shared" si="37"/>
        <v>0</v>
      </c>
      <c r="AS103" s="10">
        <f t="shared" si="38"/>
        <v>9.3491744413369063E-3</v>
      </c>
      <c r="AT103" s="10">
        <f t="shared" si="39"/>
        <v>0</v>
      </c>
      <c r="AU103" s="10">
        <f t="shared" si="40"/>
        <v>0</v>
      </c>
      <c r="AV103" s="10">
        <f t="shared" si="41"/>
        <v>2.9077525992547464E-2</v>
      </c>
      <c r="AW103" s="10">
        <f t="shared" si="42"/>
        <v>1.254914543776069E-2</v>
      </c>
      <c r="AX103" s="10">
        <f t="shared" si="43"/>
        <v>2.026758586560836E-2</v>
      </c>
      <c r="AY103" s="10">
        <f t="shared" si="44"/>
        <v>0</v>
      </c>
      <c r="AZ103" s="10">
        <f t="shared" si="45"/>
        <v>0</v>
      </c>
      <c r="BA103" s="10">
        <f t="shared" si="46"/>
        <v>2.5092216479146556E-2</v>
      </c>
      <c r="BB103" s="10">
        <f t="shared" si="47"/>
        <v>0</v>
      </c>
      <c r="BC103" s="10">
        <f t="shared" si="48"/>
        <v>0.12028468940685326</v>
      </c>
      <c r="BD103" s="10">
        <f t="shared" si="49"/>
        <v>0</v>
      </c>
      <c r="BE103" s="10">
        <f t="shared" si="50"/>
        <v>1.6757669482225641E-2</v>
      </c>
    </row>
    <row r="104" spans="1:57" ht="15" x14ac:dyDescent="0.25">
      <c r="A104" s="19" t="s">
        <v>190</v>
      </c>
      <c r="B104" s="11">
        <v>17110004000393</v>
      </c>
      <c r="C104" s="12">
        <v>1</v>
      </c>
      <c r="D104" s="34">
        <v>402</v>
      </c>
      <c r="F104" s="10">
        <f>(Q_pnode!AI104*'C_calculation T_reachcode'!Q104)/'A-IFR_pnode'!AI104</f>
        <v>0</v>
      </c>
      <c r="G104" s="10" t="e">
        <f>(Q_pnode!AJ104*'C_calculation T_reachcode'!R104)/'A-IFR_pnode'!AJ104</f>
        <v>#DIV/0!</v>
      </c>
      <c r="H104" s="10" t="e">
        <f>(Q_pnode!AK104*'C_calculation T_reachcode'!S104)/'A-IFR_pnode'!AK104</f>
        <v>#DIV/0!</v>
      </c>
      <c r="I104" s="10" t="e">
        <f>(Q_pnode!AL104*'C_calculation T_reachcode'!T104)/'A-IFR_pnode'!AL104</f>
        <v>#DIV/0!</v>
      </c>
      <c r="J104" s="10" t="e">
        <f>(Q_pnode!AM104*'C_calculation T_reachcode'!U104)/'A-IFR_pnode'!AM104</f>
        <v>#DIV/0!</v>
      </c>
      <c r="K104" s="10" t="e">
        <f>(Q_pnode!AN104*'C_calculation T_reachcode'!V104)/'A-IFR_pnode'!AN104</f>
        <v>#DIV/0!</v>
      </c>
      <c r="L104" s="10" t="e">
        <f>(Q_pnode!AO104*'C_calculation T_reachcode'!W104)/'A-IFR_pnode'!AO104</f>
        <v>#DIV/0!</v>
      </c>
      <c r="M104" s="10" t="e">
        <f>(Q_pnode!AP104*'C_calculation T_reachcode'!X104)/'A-IFR_pnode'!AP104</f>
        <v>#DIV/0!</v>
      </c>
      <c r="N104" s="10">
        <f>(Q_pnode!AQ104*'C_calculation T_reachcode'!Y104)/'A-IFR_pnode'!AQ104</f>
        <v>0</v>
      </c>
      <c r="O104" s="10" t="e">
        <f>(Q_pnode!AR104*'C_calculation T_reachcode'!Z104)/'A-IFR_pnode'!AR104</f>
        <v>#DIV/0!</v>
      </c>
      <c r="P104" s="10">
        <f>(Q_pnode!AS104*'C_calculation T_reachcode'!AA104)/'A-IFR_pnode'!AS104</f>
        <v>0</v>
      </c>
      <c r="Q104" s="10">
        <f>(Q_pnode!AT104*'C_calculation T_reachcode'!AB104)/'A-IFR_pnode'!AT104</f>
        <v>0</v>
      </c>
      <c r="R104" s="10">
        <f>(Q_pnode!AU104*'C_calculation T_reachcode'!AC104)/'A-IFR_pnode'!AU104</f>
        <v>0</v>
      </c>
      <c r="S104" s="10">
        <f>(Q_pnode!AV104*'C_calculation T_reachcode'!AD104)/'A-IFR_pnode'!AV104</f>
        <v>0</v>
      </c>
      <c r="T104" s="10">
        <f>(Q_pnode!AW104*'C_calculation T_reachcode'!AE104)/'A-IFR_pnode'!AW104</f>
        <v>0</v>
      </c>
      <c r="U104" s="10" t="e">
        <f>(Q_pnode!AX104*'C_calculation T_reachcode'!AF104)/'A-IFR_pnode'!AX104</f>
        <v>#DIV/0!</v>
      </c>
      <c r="V104" s="10">
        <f>(Q_pnode!AY104*'C_calculation T_reachcode'!AG104)/'A-IFR_pnode'!AY104</f>
        <v>0</v>
      </c>
      <c r="W104" s="10" t="e">
        <f>(Q_pnode!AZ104*'C_calculation T_reachcode'!AH104)/'A-IFR_pnode'!AZ104</f>
        <v>#DIV/0!</v>
      </c>
      <c r="X104" s="10">
        <f>(Q_pnode!BA104*'C_calculation T_reachcode'!AI104)/'A-IFR_pnode'!BA104</f>
        <v>0</v>
      </c>
      <c r="Y104" s="10">
        <f>(Q_pnode!BB104*'C_calculation T_reachcode'!AJ104)/'A-IFR_pnode'!BB104</f>
        <v>0</v>
      </c>
      <c r="Z104" s="10">
        <f>(Q_pnode!BC104*'C_calculation T_reachcode'!AK104)/'A-IFR_pnode'!BC104</f>
        <v>0</v>
      </c>
      <c r="AA104" s="10" t="e">
        <f>(Q_pnode!BD104*'C_calculation T_reachcode'!AL104)/'A-IFR_pnode'!BD104</f>
        <v>#DIV/0!</v>
      </c>
      <c r="AB104" s="10" t="e">
        <f>(Q_pnode!BE104*'C_calculation T_reachcode'!AM104)/'A-IFR_pnode'!BE104</f>
        <v>#DIV/0!</v>
      </c>
      <c r="AC104" s="10">
        <f>(Q_pnode!BF104*'C_calculation T_reachcode'!AN104)/'A-IFR_pnode'!BF104</f>
        <v>0</v>
      </c>
      <c r="AD104" s="10">
        <f>(Q_pnode!BG104*'C_calculation T_reachcode'!AO104)/'A-IFR_pnode'!BG104</f>
        <v>0</v>
      </c>
      <c r="AF104" s="33">
        <v>17110004000390</v>
      </c>
      <c r="AG104" s="10">
        <f t="shared" si="26"/>
        <v>0</v>
      </c>
      <c r="AH104" s="10">
        <f t="shared" si="27"/>
        <v>0</v>
      </c>
      <c r="AI104" s="10">
        <f t="shared" si="28"/>
        <v>0</v>
      </c>
      <c r="AJ104" s="10">
        <f t="shared" si="29"/>
        <v>0</v>
      </c>
      <c r="AK104" s="10">
        <f t="shared" si="30"/>
        <v>0</v>
      </c>
      <c r="AL104" s="10">
        <f t="shared" si="31"/>
        <v>3.304500667155999E-2</v>
      </c>
      <c r="AM104" s="10">
        <f t="shared" si="32"/>
        <v>3.8412217740593342E-2</v>
      </c>
      <c r="AN104" s="10">
        <f t="shared" si="33"/>
        <v>0</v>
      </c>
      <c r="AO104" s="10">
        <f t="shared" si="34"/>
        <v>0</v>
      </c>
      <c r="AP104" s="10">
        <f t="shared" si="35"/>
        <v>0</v>
      </c>
      <c r="AQ104" s="10">
        <f t="shared" si="36"/>
        <v>0</v>
      </c>
      <c r="AR104" s="10">
        <f t="shared" si="37"/>
        <v>0</v>
      </c>
      <c r="AS104" s="10">
        <f t="shared" si="38"/>
        <v>8.6224823279021662E-3</v>
      </c>
      <c r="AT104" s="10">
        <f t="shared" si="39"/>
        <v>0</v>
      </c>
      <c r="AU104" s="10">
        <f t="shared" si="40"/>
        <v>0</v>
      </c>
      <c r="AV104" s="10">
        <f t="shared" si="41"/>
        <v>1.7878259357345529E-2</v>
      </c>
      <c r="AW104" s="10">
        <f t="shared" si="42"/>
        <v>1.0397864029196048E-2</v>
      </c>
      <c r="AX104" s="10">
        <f t="shared" si="43"/>
        <v>8.8682228998247029E-3</v>
      </c>
      <c r="AY104" s="10">
        <f t="shared" si="44"/>
        <v>0</v>
      </c>
      <c r="AZ104" s="10">
        <f t="shared" si="45"/>
        <v>0</v>
      </c>
      <c r="BA104" s="10">
        <f t="shared" si="46"/>
        <v>1.5427899507560466E-2</v>
      </c>
      <c r="BB104" s="10">
        <f t="shared" si="47"/>
        <v>0</v>
      </c>
      <c r="BC104" s="10">
        <f t="shared" si="48"/>
        <v>3.6978404037312139E-2</v>
      </c>
      <c r="BD104" s="10">
        <f t="shared" si="49"/>
        <v>0</v>
      </c>
      <c r="BE104" s="10">
        <f t="shared" si="50"/>
        <v>7.3324345464959358E-3</v>
      </c>
    </row>
    <row r="105" spans="1:57" ht="15" x14ac:dyDescent="0.25">
      <c r="A105" s="19" t="s">
        <v>192</v>
      </c>
      <c r="B105" s="11">
        <v>17110004000394</v>
      </c>
      <c r="C105" s="12">
        <v>0.78877335786819458</v>
      </c>
      <c r="D105" s="34">
        <v>65</v>
      </c>
      <c r="F105" s="10">
        <f>(Q_pnode!AI105*'C_calculation T_reachcode'!Q105)/'A-IFR_pnode'!AI105</f>
        <v>0</v>
      </c>
      <c r="G105" s="10" t="e">
        <f>(Q_pnode!AJ105*'C_calculation T_reachcode'!R105)/'A-IFR_pnode'!AJ105</f>
        <v>#DIV/0!</v>
      </c>
      <c r="H105" s="10" t="e">
        <f>(Q_pnode!AK105*'C_calculation T_reachcode'!S105)/'A-IFR_pnode'!AK105</f>
        <v>#DIV/0!</v>
      </c>
      <c r="I105" s="10" t="e">
        <f>(Q_pnode!AL105*'C_calculation T_reachcode'!T105)/'A-IFR_pnode'!AL105</f>
        <v>#DIV/0!</v>
      </c>
      <c r="J105" s="10" t="e">
        <f>(Q_pnode!AM105*'C_calculation T_reachcode'!U105)/'A-IFR_pnode'!AM105</f>
        <v>#DIV/0!</v>
      </c>
      <c r="K105" s="10" t="e">
        <f>(Q_pnode!AN105*'C_calculation T_reachcode'!V105)/'A-IFR_pnode'!AN105</f>
        <v>#DIV/0!</v>
      </c>
      <c r="L105" s="10" t="e">
        <f>(Q_pnode!AO105*'C_calculation T_reachcode'!W105)/'A-IFR_pnode'!AO105</f>
        <v>#DIV/0!</v>
      </c>
      <c r="M105" s="10" t="e">
        <f>(Q_pnode!AP105*'C_calculation T_reachcode'!X105)/'A-IFR_pnode'!AP105</f>
        <v>#DIV/0!</v>
      </c>
      <c r="N105" s="10">
        <f>(Q_pnode!AQ105*'C_calculation T_reachcode'!Y105)/'A-IFR_pnode'!AQ105</f>
        <v>0</v>
      </c>
      <c r="O105" s="10" t="e">
        <f>(Q_pnode!AR105*'C_calculation T_reachcode'!Z105)/'A-IFR_pnode'!AR105</f>
        <v>#DIV/0!</v>
      </c>
      <c r="P105" s="10">
        <f>(Q_pnode!AS105*'C_calculation T_reachcode'!AA105)/'A-IFR_pnode'!AS105</f>
        <v>0</v>
      </c>
      <c r="Q105" s="10">
        <f>(Q_pnode!AT105*'C_calculation T_reachcode'!AB105)/'A-IFR_pnode'!AT105</f>
        <v>0</v>
      </c>
      <c r="R105" s="10">
        <f>(Q_pnode!AU105*'C_calculation T_reachcode'!AC105)/'A-IFR_pnode'!AU105</f>
        <v>0</v>
      </c>
      <c r="S105" s="10">
        <f>(Q_pnode!AV105*'C_calculation T_reachcode'!AD105)/'A-IFR_pnode'!AV105</f>
        <v>0</v>
      </c>
      <c r="T105" s="10">
        <f>(Q_pnode!AW105*'C_calculation T_reachcode'!AE105)/'A-IFR_pnode'!AW105</f>
        <v>0</v>
      </c>
      <c r="U105" s="10" t="e">
        <f>(Q_pnode!AX105*'C_calculation T_reachcode'!AF105)/'A-IFR_pnode'!AX105</f>
        <v>#DIV/0!</v>
      </c>
      <c r="V105" s="10">
        <f>(Q_pnode!AY105*'C_calculation T_reachcode'!AG105)/'A-IFR_pnode'!AY105</f>
        <v>0</v>
      </c>
      <c r="W105" s="10" t="e">
        <f>(Q_pnode!AZ105*'C_calculation T_reachcode'!AH105)/'A-IFR_pnode'!AZ105</f>
        <v>#DIV/0!</v>
      </c>
      <c r="X105" s="10">
        <f>(Q_pnode!BA105*'C_calculation T_reachcode'!AI105)/'A-IFR_pnode'!BA105</f>
        <v>0</v>
      </c>
      <c r="Y105" s="10">
        <f>(Q_pnode!BB105*'C_calculation T_reachcode'!AJ105)/'A-IFR_pnode'!BB105</f>
        <v>0</v>
      </c>
      <c r="Z105" s="10">
        <f>(Q_pnode!BC105*'C_calculation T_reachcode'!AK105)/'A-IFR_pnode'!BC105</f>
        <v>0</v>
      </c>
      <c r="AA105" s="10" t="e">
        <f>(Q_pnode!BD105*'C_calculation T_reachcode'!AL105)/'A-IFR_pnode'!BD105</f>
        <v>#DIV/0!</v>
      </c>
      <c r="AB105" s="10" t="e">
        <f>(Q_pnode!BE105*'C_calculation T_reachcode'!AM105)/'A-IFR_pnode'!BE105</f>
        <v>#DIV/0!</v>
      </c>
      <c r="AC105" s="10">
        <f>(Q_pnode!BF105*'C_calculation T_reachcode'!AN105)/'A-IFR_pnode'!BF105</f>
        <v>0</v>
      </c>
      <c r="AD105" s="10">
        <f>(Q_pnode!BG105*'C_calculation T_reachcode'!AO105)/'A-IFR_pnode'!BG105</f>
        <v>0</v>
      </c>
      <c r="AF105" s="33">
        <v>17110004004392</v>
      </c>
      <c r="AG105" s="10">
        <f t="shared" si="26"/>
        <v>0</v>
      </c>
      <c r="AH105" s="10">
        <f t="shared" si="27"/>
        <v>0</v>
      </c>
      <c r="AI105" s="10">
        <f t="shared" si="28"/>
        <v>0</v>
      </c>
      <c r="AJ105" s="10">
        <f t="shared" si="29"/>
        <v>0</v>
      </c>
      <c r="AK105" s="10">
        <f t="shared" si="30"/>
        <v>0</v>
      </c>
      <c r="AL105" s="10">
        <f t="shared" si="31"/>
        <v>0</v>
      </c>
      <c r="AM105" s="10">
        <f t="shared" si="32"/>
        <v>0</v>
      </c>
      <c r="AN105" s="10" t="e">
        <f t="shared" si="33"/>
        <v>#DIV/0!</v>
      </c>
      <c r="AO105" s="10">
        <f t="shared" si="34"/>
        <v>0</v>
      </c>
      <c r="AP105" s="10">
        <f t="shared" si="35"/>
        <v>0</v>
      </c>
      <c r="AQ105" s="10">
        <f t="shared" si="36"/>
        <v>0</v>
      </c>
      <c r="AR105" s="10">
        <f t="shared" si="37"/>
        <v>0</v>
      </c>
      <c r="AS105" s="10">
        <f t="shared" si="38"/>
        <v>0</v>
      </c>
      <c r="AT105" s="10">
        <f t="shared" si="39"/>
        <v>0</v>
      </c>
      <c r="AU105" s="10">
        <f t="shared" si="40"/>
        <v>0</v>
      </c>
      <c r="AV105" s="10">
        <f t="shared" si="41"/>
        <v>0</v>
      </c>
      <c r="AW105" s="10">
        <f t="shared" si="42"/>
        <v>0</v>
      </c>
      <c r="AX105" s="10">
        <f t="shared" si="43"/>
        <v>0</v>
      </c>
      <c r="AY105" s="10">
        <f t="shared" si="44"/>
        <v>0</v>
      </c>
      <c r="AZ105" s="10">
        <f t="shared" si="45"/>
        <v>0</v>
      </c>
      <c r="BA105" s="10">
        <f t="shared" si="46"/>
        <v>0</v>
      </c>
      <c r="BB105" s="10">
        <f t="shared" si="47"/>
        <v>0</v>
      </c>
      <c r="BC105" s="10">
        <f t="shared" si="48"/>
        <v>0</v>
      </c>
      <c r="BD105" s="10">
        <f t="shared" si="49"/>
        <v>0</v>
      </c>
      <c r="BE105" s="10">
        <f t="shared" si="50"/>
        <v>0</v>
      </c>
    </row>
    <row r="106" spans="1:57" ht="15" x14ac:dyDescent="0.25">
      <c r="A106" s="19" t="s">
        <v>194</v>
      </c>
      <c r="B106" s="11">
        <v>17110004014753</v>
      </c>
      <c r="C106" s="12">
        <v>0.38897967338562012</v>
      </c>
      <c r="D106" s="34">
        <v>215</v>
      </c>
      <c r="F106" s="10" t="e">
        <f>(Q_pnode!AI106*'C_calculation T_reachcode'!Q106)/'A-IFR_pnode'!AI106</f>
        <v>#DIV/0!</v>
      </c>
      <c r="G106" s="10" t="e">
        <f>(Q_pnode!AJ106*'C_calculation T_reachcode'!R106)/'A-IFR_pnode'!AJ106</f>
        <v>#DIV/0!</v>
      </c>
      <c r="H106" s="10" t="e">
        <f>(Q_pnode!AK106*'C_calculation T_reachcode'!S106)/'A-IFR_pnode'!AK106</f>
        <v>#DIV/0!</v>
      </c>
      <c r="I106" s="10" t="e">
        <f>(Q_pnode!AL106*'C_calculation T_reachcode'!T106)/'A-IFR_pnode'!AL106</f>
        <v>#DIV/0!</v>
      </c>
      <c r="J106" s="10" t="e">
        <f>(Q_pnode!AM106*'C_calculation T_reachcode'!U106)/'A-IFR_pnode'!AM106</f>
        <v>#DIV/0!</v>
      </c>
      <c r="K106" s="10" t="e">
        <f>(Q_pnode!AN106*'C_calculation T_reachcode'!V106)/'A-IFR_pnode'!AN106</f>
        <v>#DIV/0!</v>
      </c>
      <c r="L106" s="10" t="e">
        <f>(Q_pnode!AO106*'C_calculation T_reachcode'!W106)/'A-IFR_pnode'!AO106</f>
        <v>#DIV/0!</v>
      </c>
      <c r="M106" s="10" t="e">
        <f>(Q_pnode!AP106*'C_calculation T_reachcode'!X106)/'A-IFR_pnode'!AP106</f>
        <v>#DIV/0!</v>
      </c>
      <c r="N106" s="10">
        <f>(Q_pnode!AQ106*'C_calculation T_reachcode'!Y106)/'A-IFR_pnode'!AQ106</f>
        <v>0.13706666429561334</v>
      </c>
      <c r="O106" s="10" t="e">
        <f>(Q_pnode!AR106*'C_calculation T_reachcode'!Z106)/'A-IFR_pnode'!AR106</f>
        <v>#DIV/0!</v>
      </c>
      <c r="P106" s="10" t="e">
        <f>(Q_pnode!AS106*'C_calculation T_reachcode'!AA106)/'A-IFR_pnode'!AS106</f>
        <v>#DIV/0!</v>
      </c>
      <c r="Q106" s="10" t="e">
        <f>(Q_pnode!AT106*'C_calculation T_reachcode'!AB106)/'A-IFR_pnode'!AT106</f>
        <v>#DIV/0!</v>
      </c>
      <c r="R106" s="10">
        <f>(Q_pnode!AU106*'C_calculation T_reachcode'!AC106)/'A-IFR_pnode'!AU106</f>
        <v>0.14560091810900061</v>
      </c>
      <c r="S106" s="10">
        <f>(Q_pnode!AV106*'C_calculation T_reachcode'!AD106)/'A-IFR_pnode'!AV106</f>
        <v>0.14573348799243357</v>
      </c>
      <c r="T106" s="10" t="e">
        <f>(Q_pnode!AW106*'C_calculation T_reachcode'!AE106)/'A-IFR_pnode'!AW106</f>
        <v>#DIV/0!</v>
      </c>
      <c r="U106" s="10" t="e">
        <f>(Q_pnode!AX106*'C_calculation T_reachcode'!AF106)/'A-IFR_pnode'!AX106</f>
        <v>#DIV/0!</v>
      </c>
      <c r="V106" s="10">
        <f>(Q_pnode!AY106*'C_calculation T_reachcode'!AG106)/'A-IFR_pnode'!AY106</f>
        <v>0.13869642514592262</v>
      </c>
      <c r="W106" s="10" t="e">
        <f>(Q_pnode!AZ106*'C_calculation T_reachcode'!AH106)/'A-IFR_pnode'!AZ106</f>
        <v>#DIV/0!</v>
      </c>
      <c r="X106" s="10" t="e">
        <f>(Q_pnode!BA106*'C_calculation T_reachcode'!AI106)/'A-IFR_pnode'!BA106</f>
        <v>#DIV/0!</v>
      </c>
      <c r="Y106" s="10">
        <f>(Q_pnode!BB106*'C_calculation T_reachcode'!AJ106)/'A-IFR_pnode'!BB106</f>
        <v>0.14596142204898527</v>
      </c>
      <c r="Z106" s="10" t="e">
        <f>(Q_pnode!BC106*'C_calculation T_reachcode'!AK106)/'A-IFR_pnode'!BC106</f>
        <v>#DIV/0!</v>
      </c>
      <c r="AA106" s="10" t="e">
        <f>(Q_pnode!BD106*'C_calculation T_reachcode'!AL106)/'A-IFR_pnode'!BD106</f>
        <v>#DIV/0!</v>
      </c>
      <c r="AB106" s="10" t="e">
        <f>(Q_pnode!BE106*'C_calculation T_reachcode'!AM106)/'A-IFR_pnode'!BE106</f>
        <v>#DIV/0!</v>
      </c>
      <c r="AC106" s="10">
        <f>(Q_pnode!BF106*'C_calculation T_reachcode'!AN106)/'A-IFR_pnode'!BF106</f>
        <v>0.14317330397691713</v>
      </c>
      <c r="AD106" s="10" t="e">
        <f>(Q_pnode!BG106*'C_calculation T_reachcode'!AO106)/'A-IFR_pnode'!BG106</f>
        <v>#DIV/0!</v>
      </c>
      <c r="AF106" s="33">
        <v>17110001000006</v>
      </c>
      <c r="AG106" s="10">
        <f t="shared" si="26"/>
        <v>0</v>
      </c>
      <c r="AH106" s="10">
        <f t="shared" si="27"/>
        <v>0</v>
      </c>
      <c r="AI106" s="10">
        <f t="shared" si="28"/>
        <v>0</v>
      </c>
      <c r="AJ106" s="10">
        <f t="shared" si="29"/>
        <v>0</v>
      </c>
      <c r="AK106" s="10">
        <f t="shared" si="30"/>
        <v>0</v>
      </c>
      <c r="AL106" s="10">
        <f t="shared" si="31"/>
        <v>0</v>
      </c>
      <c r="AM106" s="10">
        <f t="shared" si="32"/>
        <v>0</v>
      </c>
      <c r="AN106" s="10">
        <f t="shared" si="33"/>
        <v>0</v>
      </c>
      <c r="AO106" s="10">
        <f t="shared" si="34"/>
        <v>0</v>
      </c>
      <c r="AP106" s="10">
        <f t="shared" si="35"/>
        <v>0</v>
      </c>
      <c r="AQ106" s="10">
        <f t="shared" si="36"/>
        <v>0</v>
      </c>
      <c r="AR106" s="10">
        <f t="shared" si="37"/>
        <v>0</v>
      </c>
      <c r="AS106" s="10">
        <f t="shared" si="38"/>
        <v>0</v>
      </c>
      <c r="AT106" s="10">
        <f t="shared" si="39"/>
        <v>0</v>
      </c>
      <c r="AU106" s="10">
        <f t="shared" si="40"/>
        <v>0</v>
      </c>
      <c r="AV106" s="10">
        <f t="shared" si="41"/>
        <v>0</v>
      </c>
      <c r="AW106" s="10">
        <f t="shared" si="42"/>
        <v>0</v>
      </c>
      <c r="AX106" s="10">
        <f t="shared" si="43"/>
        <v>0</v>
      </c>
      <c r="AY106" s="10">
        <f t="shared" si="44"/>
        <v>0</v>
      </c>
      <c r="AZ106" s="10">
        <f t="shared" si="45"/>
        <v>0</v>
      </c>
      <c r="BA106" s="10">
        <f t="shared" si="46"/>
        <v>0</v>
      </c>
      <c r="BB106" s="10">
        <f t="shared" si="47"/>
        <v>0</v>
      </c>
      <c r="BC106" s="10">
        <f t="shared" si="48"/>
        <v>0</v>
      </c>
      <c r="BD106" s="10">
        <f t="shared" si="49"/>
        <v>0</v>
      </c>
      <c r="BE106" s="10">
        <f t="shared" si="50"/>
        <v>0</v>
      </c>
    </row>
    <row r="107" spans="1:57" ht="15" x14ac:dyDescent="0.25">
      <c r="A107" s="19" t="s">
        <v>196</v>
      </c>
      <c r="B107" s="11">
        <v>17110004001148</v>
      </c>
      <c r="C107" s="12">
        <v>0.11822320520877838</v>
      </c>
      <c r="D107" s="34">
        <v>537</v>
      </c>
      <c r="F107" s="10" t="e">
        <f>(Q_pnode!AI107*'C_calculation T_reachcode'!Q107)/'A-IFR_pnode'!AI107</f>
        <v>#DIV/0!</v>
      </c>
      <c r="G107" s="10" t="e">
        <f>(Q_pnode!AJ107*'C_calculation T_reachcode'!R107)/'A-IFR_pnode'!AJ107</f>
        <v>#DIV/0!</v>
      </c>
      <c r="H107" s="10" t="e">
        <f>(Q_pnode!AK107*'C_calculation T_reachcode'!S107)/'A-IFR_pnode'!AK107</f>
        <v>#DIV/0!</v>
      </c>
      <c r="I107" s="10" t="e">
        <f>(Q_pnode!AL107*'C_calculation T_reachcode'!T107)/'A-IFR_pnode'!AL107</f>
        <v>#DIV/0!</v>
      </c>
      <c r="J107" s="10" t="e">
        <f>(Q_pnode!AM107*'C_calculation T_reachcode'!U107)/'A-IFR_pnode'!AM107</f>
        <v>#DIV/0!</v>
      </c>
      <c r="K107" s="10" t="e">
        <f>(Q_pnode!AN107*'C_calculation T_reachcode'!V107)/'A-IFR_pnode'!AN107</f>
        <v>#DIV/0!</v>
      </c>
      <c r="L107" s="10" t="e">
        <f>(Q_pnode!AO107*'C_calculation T_reachcode'!W107)/'A-IFR_pnode'!AO107</f>
        <v>#DIV/0!</v>
      </c>
      <c r="M107" s="10" t="e">
        <f>(Q_pnode!AP107*'C_calculation T_reachcode'!X107)/'A-IFR_pnode'!AP107</f>
        <v>#DIV/0!</v>
      </c>
      <c r="N107" s="10">
        <f>(Q_pnode!AQ107*'C_calculation T_reachcode'!Y107)/'A-IFR_pnode'!AQ107</f>
        <v>7.7593112065674416E-2</v>
      </c>
      <c r="O107" s="10" t="e">
        <f>(Q_pnode!AR107*'C_calculation T_reachcode'!Z107)/'A-IFR_pnode'!AR107</f>
        <v>#DIV/0!</v>
      </c>
      <c r="P107" s="10" t="e">
        <f>(Q_pnode!AS107*'C_calculation T_reachcode'!AA107)/'A-IFR_pnode'!AS107</f>
        <v>#DIV/0!</v>
      </c>
      <c r="Q107" s="10" t="e">
        <f>(Q_pnode!AT107*'C_calculation T_reachcode'!AB107)/'A-IFR_pnode'!AT107</f>
        <v>#DIV/0!</v>
      </c>
      <c r="R107" s="10">
        <f>(Q_pnode!AU107*'C_calculation T_reachcode'!AC107)/'A-IFR_pnode'!AU107</f>
        <v>8.7575623228893951E-2</v>
      </c>
      <c r="S107" s="10">
        <f>(Q_pnode!AV107*'C_calculation T_reachcode'!AD107)/'A-IFR_pnode'!AV107</f>
        <v>8.3125602500941767E-2</v>
      </c>
      <c r="T107" s="10" t="e">
        <f>(Q_pnode!AW107*'C_calculation T_reachcode'!AE107)/'A-IFR_pnode'!AW107</f>
        <v>#DIV/0!</v>
      </c>
      <c r="U107" s="10" t="e">
        <f>(Q_pnode!AX107*'C_calculation T_reachcode'!AF107)/'A-IFR_pnode'!AX107</f>
        <v>#DIV/0!</v>
      </c>
      <c r="V107" s="10">
        <f>(Q_pnode!AY107*'C_calculation T_reachcode'!AG107)/'A-IFR_pnode'!AY107</f>
        <v>7.9000489811454203E-2</v>
      </c>
      <c r="W107" s="10" t="e">
        <f>(Q_pnode!AZ107*'C_calculation T_reachcode'!AH107)/'A-IFR_pnode'!AZ107</f>
        <v>#DIV/0!</v>
      </c>
      <c r="X107" s="10" t="e">
        <f>(Q_pnode!BA107*'C_calculation T_reachcode'!AI107)/'A-IFR_pnode'!BA107</f>
        <v>#DIV/0!</v>
      </c>
      <c r="Y107" s="10">
        <f>(Q_pnode!BB107*'C_calculation T_reachcode'!AJ107)/'A-IFR_pnode'!BB107</f>
        <v>8.7604800773479111E-2</v>
      </c>
      <c r="Z107" s="10" t="e">
        <f>(Q_pnode!BC107*'C_calculation T_reachcode'!AK107)/'A-IFR_pnode'!BC107</f>
        <v>#DIV/0!</v>
      </c>
      <c r="AA107" s="10" t="e">
        <f>(Q_pnode!BD107*'C_calculation T_reachcode'!AL107)/'A-IFR_pnode'!BD107</f>
        <v>#DIV/0!</v>
      </c>
      <c r="AB107" s="10" t="e">
        <f>(Q_pnode!BE107*'C_calculation T_reachcode'!AM107)/'A-IFR_pnode'!BE107</f>
        <v>#DIV/0!</v>
      </c>
      <c r="AC107" s="10">
        <f>(Q_pnode!BF107*'C_calculation T_reachcode'!AN107)/'A-IFR_pnode'!BF107</f>
        <v>8.5263655845079209E-2</v>
      </c>
      <c r="AD107" s="10" t="e">
        <f>(Q_pnode!BG107*'C_calculation T_reachcode'!AO107)/'A-IFR_pnode'!BG107</f>
        <v>#DIV/0!</v>
      </c>
      <c r="AF107" s="33">
        <v>17110004000439</v>
      </c>
      <c r="AG107" s="10">
        <f t="shared" si="26"/>
        <v>0</v>
      </c>
      <c r="AH107" s="10">
        <f t="shared" si="27"/>
        <v>0</v>
      </c>
      <c r="AI107" s="10">
        <f t="shared" si="28"/>
        <v>0</v>
      </c>
      <c r="AJ107" s="10">
        <f t="shared" si="29"/>
        <v>0</v>
      </c>
      <c r="AK107" s="10">
        <f t="shared" si="30"/>
        <v>0</v>
      </c>
      <c r="AL107" s="10">
        <f t="shared" si="31"/>
        <v>0</v>
      </c>
      <c r="AM107" s="10">
        <f t="shared" si="32"/>
        <v>0</v>
      </c>
      <c r="AN107" s="10">
        <f t="shared" si="33"/>
        <v>0</v>
      </c>
      <c r="AO107" s="10">
        <f t="shared" si="34"/>
        <v>0</v>
      </c>
      <c r="AP107" s="10">
        <f t="shared" si="35"/>
        <v>0</v>
      </c>
      <c r="AQ107" s="10">
        <f t="shared" si="36"/>
        <v>0</v>
      </c>
      <c r="AR107" s="10">
        <f t="shared" si="37"/>
        <v>0</v>
      </c>
      <c r="AS107" s="10">
        <f t="shared" si="38"/>
        <v>0</v>
      </c>
      <c r="AT107" s="10">
        <f t="shared" si="39"/>
        <v>0</v>
      </c>
      <c r="AU107" s="10">
        <f t="shared" si="40"/>
        <v>0</v>
      </c>
      <c r="AV107" s="10">
        <f t="shared" si="41"/>
        <v>0</v>
      </c>
      <c r="AW107" s="10">
        <f t="shared" si="42"/>
        <v>0</v>
      </c>
      <c r="AX107" s="10">
        <f t="shared" si="43"/>
        <v>0</v>
      </c>
      <c r="AY107" s="10">
        <f t="shared" si="44"/>
        <v>0</v>
      </c>
      <c r="AZ107" s="10">
        <f t="shared" si="45"/>
        <v>0</v>
      </c>
      <c r="BA107" s="10">
        <f t="shared" si="46"/>
        <v>0</v>
      </c>
      <c r="BB107" s="10">
        <f t="shared" si="47"/>
        <v>0</v>
      </c>
      <c r="BC107" s="10">
        <f t="shared" si="48"/>
        <v>0</v>
      </c>
      <c r="BD107" s="10">
        <f t="shared" si="49"/>
        <v>0</v>
      </c>
      <c r="BE107" s="10">
        <f t="shared" si="50"/>
        <v>0</v>
      </c>
    </row>
    <row r="108" spans="1:57" ht="15" x14ac:dyDescent="0.25">
      <c r="A108" s="19" t="s">
        <v>198</v>
      </c>
      <c r="B108" s="11">
        <v>17110004001517</v>
      </c>
      <c r="C108" s="12">
        <v>0.14388191699981689</v>
      </c>
      <c r="D108" s="34">
        <v>537</v>
      </c>
      <c r="F108" s="10" t="e">
        <f>(Q_pnode!AI108*'C_calculation T_reachcode'!Q108)/'A-IFR_pnode'!AI108</f>
        <v>#DIV/0!</v>
      </c>
      <c r="G108" s="10" t="e">
        <f>(Q_pnode!AJ108*'C_calculation T_reachcode'!R108)/'A-IFR_pnode'!AJ108</f>
        <v>#DIV/0!</v>
      </c>
      <c r="H108" s="10" t="e">
        <f>(Q_pnode!AK108*'C_calculation T_reachcode'!S108)/'A-IFR_pnode'!AK108</f>
        <v>#DIV/0!</v>
      </c>
      <c r="I108" s="10" t="e">
        <f>(Q_pnode!AL108*'C_calculation T_reachcode'!T108)/'A-IFR_pnode'!AL108</f>
        <v>#DIV/0!</v>
      </c>
      <c r="J108" s="10" t="e">
        <f>(Q_pnode!AM108*'C_calculation T_reachcode'!U108)/'A-IFR_pnode'!AM108</f>
        <v>#DIV/0!</v>
      </c>
      <c r="K108" s="10" t="e">
        <f>(Q_pnode!AN108*'C_calculation T_reachcode'!V108)/'A-IFR_pnode'!AN108</f>
        <v>#DIV/0!</v>
      </c>
      <c r="L108" s="10" t="e">
        <f>(Q_pnode!AO108*'C_calculation T_reachcode'!W108)/'A-IFR_pnode'!AO108</f>
        <v>#DIV/0!</v>
      </c>
      <c r="M108" s="10" t="e">
        <f>(Q_pnode!AP108*'C_calculation T_reachcode'!X108)/'A-IFR_pnode'!AP108</f>
        <v>#DIV/0!</v>
      </c>
      <c r="N108" s="10">
        <f>(Q_pnode!AQ108*'C_calculation T_reachcode'!Y108)/'A-IFR_pnode'!AQ108</f>
        <v>7.759311206567443E-2</v>
      </c>
      <c r="O108" s="10" t="e">
        <f>(Q_pnode!AR108*'C_calculation T_reachcode'!Z108)/'A-IFR_pnode'!AR108</f>
        <v>#DIV/0!</v>
      </c>
      <c r="P108" s="10" t="e">
        <f>(Q_pnode!AS108*'C_calculation T_reachcode'!AA108)/'A-IFR_pnode'!AS108</f>
        <v>#DIV/0!</v>
      </c>
      <c r="Q108" s="10" t="e">
        <f>(Q_pnode!AT108*'C_calculation T_reachcode'!AB108)/'A-IFR_pnode'!AT108</f>
        <v>#DIV/0!</v>
      </c>
      <c r="R108" s="10">
        <f>(Q_pnode!AU108*'C_calculation T_reachcode'!AC108)/'A-IFR_pnode'!AU108</f>
        <v>8.7575623228893951E-2</v>
      </c>
      <c r="S108" s="10">
        <f>(Q_pnode!AV108*'C_calculation T_reachcode'!AD108)/'A-IFR_pnode'!AV108</f>
        <v>8.3125602500941767E-2</v>
      </c>
      <c r="T108" s="10" t="e">
        <f>(Q_pnode!AW108*'C_calculation T_reachcode'!AE108)/'A-IFR_pnode'!AW108</f>
        <v>#DIV/0!</v>
      </c>
      <c r="U108" s="10" t="e">
        <f>(Q_pnode!AX108*'C_calculation T_reachcode'!AF108)/'A-IFR_pnode'!AX108</f>
        <v>#DIV/0!</v>
      </c>
      <c r="V108" s="10">
        <f>(Q_pnode!AY108*'C_calculation T_reachcode'!AG108)/'A-IFR_pnode'!AY108</f>
        <v>7.9000489811454203E-2</v>
      </c>
      <c r="W108" s="10" t="e">
        <f>(Q_pnode!AZ108*'C_calculation T_reachcode'!AH108)/'A-IFR_pnode'!AZ108</f>
        <v>#DIV/0!</v>
      </c>
      <c r="X108" s="10" t="e">
        <f>(Q_pnode!BA108*'C_calculation T_reachcode'!AI108)/'A-IFR_pnode'!BA108</f>
        <v>#DIV/0!</v>
      </c>
      <c r="Y108" s="10">
        <f>(Q_pnode!BB108*'C_calculation T_reachcode'!AJ108)/'A-IFR_pnode'!BB108</f>
        <v>8.7604800773479111E-2</v>
      </c>
      <c r="Z108" s="10" t="e">
        <f>(Q_pnode!BC108*'C_calculation T_reachcode'!AK108)/'A-IFR_pnode'!BC108</f>
        <v>#DIV/0!</v>
      </c>
      <c r="AA108" s="10" t="e">
        <f>(Q_pnode!BD108*'C_calculation T_reachcode'!AL108)/'A-IFR_pnode'!BD108</f>
        <v>#DIV/0!</v>
      </c>
      <c r="AB108" s="10" t="e">
        <f>(Q_pnode!BE108*'C_calculation T_reachcode'!AM108)/'A-IFR_pnode'!BE108</f>
        <v>#DIV/0!</v>
      </c>
      <c r="AC108" s="10">
        <f>(Q_pnode!BF108*'C_calculation T_reachcode'!AN108)/'A-IFR_pnode'!BF108</f>
        <v>8.5263655845079223E-2</v>
      </c>
      <c r="AD108" s="10" t="e">
        <f>(Q_pnode!BG108*'C_calculation T_reachcode'!AO108)/'A-IFR_pnode'!BG108</f>
        <v>#DIV/0!</v>
      </c>
      <c r="AF108" s="33">
        <v>17110004000099</v>
      </c>
      <c r="AG108" s="10">
        <f t="shared" si="26"/>
        <v>0</v>
      </c>
      <c r="AH108" s="10">
        <f t="shared" si="27"/>
        <v>0</v>
      </c>
      <c r="AI108" s="10">
        <f t="shared" si="28"/>
        <v>0</v>
      </c>
      <c r="AJ108" s="10">
        <f t="shared" si="29"/>
        <v>0</v>
      </c>
      <c r="AK108" s="10">
        <f t="shared" si="30"/>
        <v>0</v>
      </c>
      <c r="AL108" s="10">
        <f t="shared" si="31"/>
        <v>0</v>
      </c>
      <c r="AM108" s="10">
        <f t="shared" si="32"/>
        <v>0</v>
      </c>
      <c r="AN108" s="10">
        <f t="shared" si="33"/>
        <v>0</v>
      </c>
      <c r="AO108" s="10">
        <f t="shared" si="34"/>
        <v>0</v>
      </c>
      <c r="AP108" s="10">
        <f t="shared" si="35"/>
        <v>0</v>
      </c>
      <c r="AQ108" s="10">
        <f t="shared" si="36"/>
        <v>0</v>
      </c>
      <c r="AR108" s="10">
        <f t="shared" si="37"/>
        <v>0</v>
      </c>
      <c r="AS108" s="10">
        <f t="shared" si="38"/>
        <v>0</v>
      </c>
      <c r="AT108" s="10">
        <f t="shared" si="39"/>
        <v>0</v>
      </c>
      <c r="AU108" s="10">
        <f t="shared" si="40"/>
        <v>0</v>
      </c>
      <c r="AV108" s="10">
        <f t="shared" si="41"/>
        <v>0</v>
      </c>
      <c r="AW108" s="10">
        <f t="shared" si="42"/>
        <v>0</v>
      </c>
      <c r="AX108" s="10">
        <f t="shared" si="43"/>
        <v>0</v>
      </c>
      <c r="AY108" s="10">
        <f t="shared" si="44"/>
        <v>0</v>
      </c>
      <c r="AZ108" s="10">
        <f t="shared" si="45"/>
        <v>0</v>
      </c>
      <c r="BA108" s="10">
        <f t="shared" si="46"/>
        <v>0</v>
      </c>
      <c r="BB108" s="10">
        <f t="shared" si="47"/>
        <v>0</v>
      </c>
      <c r="BC108" s="10">
        <f t="shared" si="48"/>
        <v>0</v>
      </c>
      <c r="BD108" s="10">
        <f t="shared" si="49"/>
        <v>0</v>
      </c>
      <c r="BE108" s="10">
        <f t="shared" si="50"/>
        <v>0</v>
      </c>
    </row>
    <row r="109" spans="1:57" ht="15" x14ac:dyDescent="0.25">
      <c r="A109" s="19" t="s">
        <v>200</v>
      </c>
      <c r="B109" s="11">
        <v>17110004001148</v>
      </c>
      <c r="C109" s="12">
        <v>0.24430955946445465</v>
      </c>
      <c r="D109" s="34">
        <v>537</v>
      </c>
      <c r="F109" s="10" t="e">
        <f>(Q_pnode!AI109*'C_calculation T_reachcode'!Q109)/'A-IFR_pnode'!AI109</f>
        <v>#DIV/0!</v>
      </c>
      <c r="G109" s="10" t="e">
        <f>(Q_pnode!AJ109*'C_calculation T_reachcode'!R109)/'A-IFR_pnode'!AJ109</f>
        <v>#DIV/0!</v>
      </c>
      <c r="H109" s="10" t="e">
        <f>(Q_pnode!AK109*'C_calculation T_reachcode'!S109)/'A-IFR_pnode'!AK109</f>
        <v>#DIV/0!</v>
      </c>
      <c r="I109" s="10" t="e">
        <f>(Q_pnode!AL109*'C_calculation T_reachcode'!T109)/'A-IFR_pnode'!AL109</f>
        <v>#DIV/0!</v>
      </c>
      <c r="J109" s="10" t="e">
        <f>(Q_pnode!AM109*'C_calculation T_reachcode'!U109)/'A-IFR_pnode'!AM109</f>
        <v>#DIV/0!</v>
      </c>
      <c r="K109" s="10" t="e">
        <f>(Q_pnode!AN109*'C_calculation T_reachcode'!V109)/'A-IFR_pnode'!AN109</f>
        <v>#DIV/0!</v>
      </c>
      <c r="L109" s="10" t="e">
        <f>(Q_pnode!AO109*'C_calculation T_reachcode'!W109)/'A-IFR_pnode'!AO109</f>
        <v>#DIV/0!</v>
      </c>
      <c r="M109" s="10" t="e">
        <f>(Q_pnode!AP109*'C_calculation T_reachcode'!X109)/'A-IFR_pnode'!AP109</f>
        <v>#DIV/0!</v>
      </c>
      <c r="N109" s="10">
        <f>(Q_pnode!AQ109*'C_calculation T_reachcode'!Y109)/'A-IFR_pnode'!AQ109</f>
        <v>8.6214572530463867E-3</v>
      </c>
      <c r="O109" s="10" t="e">
        <f>(Q_pnode!AR109*'C_calculation T_reachcode'!Z109)/'A-IFR_pnode'!AR109</f>
        <v>#DIV/0!</v>
      </c>
      <c r="P109" s="10" t="e">
        <f>(Q_pnode!AS109*'C_calculation T_reachcode'!AA109)/'A-IFR_pnode'!AS109</f>
        <v>#DIV/0!</v>
      </c>
      <c r="Q109" s="10" t="e">
        <f>(Q_pnode!AT109*'C_calculation T_reachcode'!AB109)/'A-IFR_pnode'!AT109</f>
        <v>#DIV/0!</v>
      </c>
      <c r="R109" s="10">
        <f>(Q_pnode!AU109*'C_calculation T_reachcode'!AC109)/'A-IFR_pnode'!AU109</f>
        <v>9.7306252059815839E-3</v>
      </c>
      <c r="S109" s="10">
        <f>(Q_pnode!AV109*'C_calculation T_reachcode'!AD109)/'A-IFR_pnode'!AV109</f>
        <v>9.2361784379651445E-3</v>
      </c>
      <c r="T109" s="10" t="e">
        <f>(Q_pnode!AW109*'C_calculation T_reachcode'!AE109)/'A-IFR_pnode'!AW109</f>
        <v>#DIV/0!</v>
      </c>
      <c r="U109" s="10" t="e">
        <f>(Q_pnode!AX109*'C_calculation T_reachcode'!AF109)/'A-IFR_pnode'!AX109</f>
        <v>#DIV/0!</v>
      </c>
      <c r="V109" s="10">
        <f>(Q_pnode!AY109*'C_calculation T_reachcode'!AG109)/'A-IFR_pnode'!AY109</f>
        <v>8.7778325646057347E-3</v>
      </c>
      <c r="W109" s="10" t="e">
        <f>(Q_pnode!AZ109*'C_calculation T_reachcode'!AH109)/'A-IFR_pnode'!AZ109</f>
        <v>#DIV/0!</v>
      </c>
      <c r="X109" s="10" t="e">
        <f>(Q_pnode!BA109*'C_calculation T_reachcode'!AI109)/'A-IFR_pnode'!BA109</f>
        <v>#DIV/0!</v>
      </c>
      <c r="Y109" s="10">
        <f>(Q_pnode!BB109*'C_calculation T_reachcode'!AJ109)/'A-IFR_pnode'!BB109</f>
        <v>9.7338671555141261E-3</v>
      </c>
      <c r="Z109" s="10" t="e">
        <f>(Q_pnode!BC109*'C_calculation T_reachcode'!AK109)/'A-IFR_pnode'!BC109</f>
        <v>#DIV/0!</v>
      </c>
      <c r="AA109" s="10" t="e">
        <f>(Q_pnode!BD109*'C_calculation T_reachcode'!AL109)/'A-IFR_pnode'!BD109</f>
        <v>#DIV/0!</v>
      </c>
      <c r="AB109" s="10" t="e">
        <f>(Q_pnode!BE109*'C_calculation T_reachcode'!AM109)/'A-IFR_pnode'!BE109</f>
        <v>#DIV/0!</v>
      </c>
      <c r="AC109" s="10">
        <f>(Q_pnode!BF109*'C_calculation T_reachcode'!AN109)/'A-IFR_pnode'!BF109</f>
        <v>9.4737399304802572E-3</v>
      </c>
      <c r="AD109" s="10" t="e">
        <f>(Q_pnode!BG109*'C_calculation T_reachcode'!AO109)/'A-IFR_pnode'!BG109</f>
        <v>#DIV/0!</v>
      </c>
      <c r="AF109" s="33">
        <v>17110004000436</v>
      </c>
      <c r="AG109" s="10">
        <f t="shared" si="26"/>
        <v>0</v>
      </c>
      <c r="AH109" s="10">
        <f t="shared" si="27"/>
        <v>0</v>
      </c>
      <c r="AI109" s="10">
        <f t="shared" si="28"/>
        <v>0</v>
      </c>
      <c r="AJ109" s="10">
        <f t="shared" si="29"/>
        <v>0</v>
      </c>
      <c r="AK109" s="10">
        <f t="shared" si="30"/>
        <v>0</v>
      </c>
      <c r="AL109" s="10">
        <f t="shared" si="31"/>
        <v>0</v>
      </c>
      <c r="AM109" s="10">
        <f t="shared" si="32"/>
        <v>0</v>
      </c>
      <c r="AN109" s="10">
        <f t="shared" si="33"/>
        <v>0</v>
      </c>
      <c r="AO109" s="10">
        <f t="shared" si="34"/>
        <v>0</v>
      </c>
      <c r="AP109" s="10">
        <f t="shared" si="35"/>
        <v>0</v>
      </c>
      <c r="AQ109" s="10">
        <f t="shared" si="36"/>
        <v>0</v>
      </c>
      <c r="AR109" s="10">
        <f t="shared" si="37"/>
        <v>0</v>
      </c>
      <c r="AS109" s="10">
        <f t="shared" si="38"/>
        <v>0</v>
      </c>
      <c r="AT109" s="10">
        <f t="shared" si="39"/>
        <v>0</v>
      </c>
      <c r="AU109" s="10">
        <f t="shared" si="40"/>
        <v>0</v>
      </c>
      <c r="AV109" s="10">
        <f t="shared" si="41"/>
        <v>0</v>
      </c>
      <c r="AW109" s="10">
        <f t="shared" si="42"/>
        <v>0</v>
      </c>
      <c r="AX109" s="10">
        <f t="shared" si="43"/>
        <v>0</v>
      </c>
      <c r="AY109" s="10">
        <f t="shared" si="44"/>
        <v>0</v>
      </c>
      <c r="AZ109" s="10">
        <f t="shared" si="45"/>
        <v>0</v>
      </c>
      <c r="BA109" s="10">
        <f t="shared" si="46"/>
        <v>0</v>
      </c>
      <c r="BB109" s="10">
        <f t="shared" si="47"/>
        <v>0</v>
      </c>
      <c r="BC109" s="10">
        <f t="shared" si="48"/>
        <v>0</v>
      </c>
      <c r="BD109" s="10">
        <f t="shared" si="49"/>
        <v>0</v>
      </c>
      <c r="BE109" s="10">
        <f t="shared" si="50"/>
        <v>0</v>
      </c>
    </row>
    <row r="110" spans="1:57" ht="15" x14ac:dyDescent="0.25">
      <c r="A110" s="19" t="s">
        <v>201</v>
      </c>
      <c r="B110" s="11">
        <v>17110004000710</v>
      </c>
      <c r="C110" s="12">
        <v>5.8748810552060604E-3</v>
      </c>
      <c r="D110" s="34">
        <v>82</v>
      </c>
      <c r="F110" s="10">
        <f>(Q_pnode!AI110*'C_calculation T_reachcode'!Q110)/'A-IFR_pnode'!AI110</f>
        <v>0</v>
      </c>
      <c r="G110" s="10">
        <f>(Q_pnode!AJ110*'C_calculation T_reachcode'!R110)/'A-IFR_pnode'!AJ110</f>
        <v>0</v>
      </c>
      <c r="H110" s="10">
        <f>(Q_pnode!AK110*'C_calculation T_reachcode'!S110)/'A-IFR_pnode'!AK110</f>
        <v>0</v>
      </c>
      <c r="I110" s="10">
        <f>(Q_pnode!AL110*'C_calculation T_reachcode'!T110)/'A-IFR_pnode'!AL110</f>
        <v>0</v>
      </c>
      <c r="J110" s="10">
        <f>(Q_pnode!AM110*'C_calculation T_reachcode'!U110)/'A-IFR_pnode'!AM110</f>
        <v>0</v>
      </c>
      <c r="K110" s="10">
        <f>(Q_pnode!AN110*'C_calculation T_reachcode'!V110)/'A-IFR_pnode'!AN110</f>
        <v>0</v>
      </c>
      <c r="L110" s="10">
        <f>(Q_pnode!AO110*'C_calculation T_reachcode'!W110)/'A-IFR_pnode'!AO110</f>
        <v>2.8040779009498303E-2</v>
      </c>
      <c r="M110" s="10">
        <f>(Q_pnode!AP110*'C_calculation T_reachcode'!X110)/'A-IFR_pnode'!AP110</f>
        <v>0</v>
      </c>
      <c r="N110" s="10">
        <f>(Q_pnode!AQ110*'C_calculation T_reachcode'!Y110)/'A-IFR_pnode'!AQ110</f>
        <v>0</v>
      </c>
      <c r="O110" s="10">
        <f>(Q_pnode!AR110*'C_calculation T_reachcode'!Z110)/'A-IFR_pnode'!AR110</f>
        <v>0</v>
      </c>
      <c r="P110" s="10">
        <f>(Q_pnode!AS110*'C_calculation T_reachcode'!AA110)/'A-IFR_pnode'!AS110</f>
        <v>0</v>
      </c>
      <c r="Q110" s="10">
        <f>(Q_pnode!AT110*'C_calculation T_reachcode'!AB110)/'A-IFR_pnode'!AT110</f>
        <v>0</v>
      </c>
      <c r="R110" s="10">
        <f>(Q_pnode!AU110*'C_calculation T_reachcode'!AC110)/'A-IFR_pnode'!AU110</f>
        <v>2.1245839816962874E-3</v>
      </c>
      <c r="S110" s="10">
        <f>(Q_pnode!AV110*'C_calculation T_reachcode'!AD110)/'A-IFR_pnode'!AV110</f>
        <v>0</v>
      </c>
      <c r="T110" s="10">
        <f>(Q_pnode!AW110*'C_calculation T_reachcode'!AE110)/'A-IFR_pnode'!AW110</f>
        <v>0</v>
      </c>
      <c r="U110" s="10">
        <f>(Q_pnode!AX110*'C_calculation T_reachcode'!AF110)/'A-IFR_pnode'!AX110</f>
        <v>4.7064600033419248E-3</v>
      </c>
      <c r="V110" s="10">
        <f>(Q_pnode!AY110*'C_calculation T_reachcode'!AG110)/'A-IFR_pnode'!AY110</f>
        <v>4.7863985574819502E-3</v>
      </c>
      <c r="W110" s="10">
        <f>(Q_pnode!AZ110*'C_calculation T_reachcode'!AH110)/'A-IFR_pnode'!AZ110</f>
        <v>0</v>
      </c>
      <c r="X110" s="10">
        <f>(Q_pnode!BA110*'C_calculation T_reachcode'!AI110)/'A-IFR_pnode'!BA110</f>
        <v>0</v>
      </c>
      <c r="Y110" s="10">
        <f>(Q_pnode!BB110*'C_calculation T_reachcode'!AJ110)/'A-IFR_pnode'!BB110</f>
        <v>0</v>
      </c>
      <c r="Z110" s="10">
        <f>(Q_pnode!BC110*'C_calculation T_reachcode'!AK110)/'A-IFR_pnode'!BC110</f>
        <v>3.8720937288407998E-3</v>
      </c>
      <c r="AA110" s="10">
        <f>(Q_pnode!BD110*'C_calculation T_reachcode'!AL110)/'A-IFR_pnode'!BD110</f>
        <v>0</v>
      </c>
      <c r="AB110" s="10">
        <f>(Q_pnode!BE110*'C_calculation T_reachcode'!AM110)/'A-IFR_pnode'!BE110</f>
        <v>1.3847909961336025E-2</v>
      </c>
      <c r="AC110" s="10">
        <f>(Q_pnode!BF110*'C_calculation T_reachcode'!AN110)/'A-IFR_pnode'!BF110</f>
        <v>0</v>
      </c>
      <c r="AD110" s="10">
        <f>(Q_pnode!BG110*'C_calculation T_reachcode'!AO110)/'A-IFR_pnode'!BG110</f>
        <v>0</v>
      </c>
      <c r="AF110" s="33">
        <v>17110004001827</v>
      </c>
      <c r="AG110" s="10">
        <f t="shared" si="26"/>
        <v>0</v>
      </c>
      <c r="AH110" s="10">
        <f t="shared" si="27"/>
        <v>0</v>
      </c>
      <c r="AI110" s="10">
        <f t="shared" si="28"/>
        <v>0</v>
      </c>
      <c r="AJ110" s="10">
        <f t="shared" si="29"/>
        <v>0</v>
      </c>
      <c r="AK110" s="10">
        <f t="shared" si="30"/>
        <v>0</v>
      </c>
      <c r="AL110" s="10">
        <f t="shared" si="31"/>
        <v>0</v>
      </c>
      <c r="AM110" s="10">
        <f t="shared" si="32"/>
        <v>0</v>
      </c>
      <c r="AN110" s="10">
        <f t="shared" si="33"/>
        <v>0</v>
      </c>
      <c r="AO110" s="10">
        <f t="shared" si="34"/>
        <v>0</v>
      </c>
      <c r="AP110" s="10">
        <f t="shared" si="35"/>
        <v>0</v>
      </c>
      <c r="AQ110" s="10">
        <f t="shared" si="36"/>
        <v>0</v>
      </c>
      <c r="AR110" s="10">
        <f t="shared" si="37"/>
        <v>0</v>
      </c>
      <c r="AS110" s="10">
        <f t="shared" si="38"/>
        <v>0</v>
      </c>
      <c r="AT110" s="10">
        <f t="shared" si="39"/>
        <v>0</v>
      </c>
      <c r="AU110" s="10">
        <f t="shared" si="40"/>
        <v>0</v>
      </c>
      <c r="AV110" s="10">
        <f t="shared" si="41"/>
        <v>0</v>
      </c>
      <c r="AW110" s="10">
        <f t="shared" si="42"/>
        <v>0</v>
      </c>
      <c r="AX110" s="10">
        <f t="shared" si="43"/>
        <v>0</v>
      </c>
      <c r="AY110" s="10">
        <f t="shared" si="44"/>
        <v>0</v>
      </c>
      <c r="AZ110" s="10">
        <f t="shared" si="45"/>
        <v>0</v>
      </c>
      <c r="BA110" s="10">
        <f t="shared" si="46"/>
        <v>0</v>
      </c>
      <c r="BB110" s="10">
        <f t="shared" si="47"/>
        <v>0</v>
      </c>
      <c r="BC110" s="10">
        <f t="shared" si="48"/>
        <v>0</v>
      </c>
      <c r="BD110" s="10">
        <f t="shared" si="49"/>
        <v>0</v>
      </c>
      <c r="BE110" s="10">
        <f t="shared" si="50"/>
        <v>0</v>
      </c>
    </row>
    <row r="111" spans="1:57" ht="15" x14ac:dyDescent="0.25">
      <c r="A111" s="19" t="s">
        <v>203</v>
      </c>
      <c r="B111" s="11">
        <v>17110004001501</v>
      </c>
      <c r="C111" s="12">
        <v>2.6499303057789803E-2</v>
      </c>
      <c r="D111" s="34">
        <v>458</v>
      </c>
      <c r="F111" s="10">
        <f>(Q_pnode!AI111*'C_calculation T_reachcode'!Q111)/'A-IFR_pnode'!AI111</f>
        <v>0</v>
      </c>
      <c r="G111" s="10">
        <f>(Q_pnode!AJ111*'C_calculation T_reachcode'!R111)/'A-IFR_pnode'!AJ111</f>
        <v>0</v>
      </c>
      <c r="H111" s="10">
        <f>(Q_pnode!AK111*'C_calculation T_reachcode'!S111)/'A-IFR_pnode'!AK111</f>
        <v>0</v>
      </c>
      <c r="I111" s="10">
        <f>(Q_pnode!AL111*'C_calculation T_reachcode'!T111)/'A-IFR_pnode'!AL111</f>
        <v>0</v>
      </c>
      <c r="J111" s="10">
        <f>(Q_pnode!AM111*'C_calculation T_reachcode'!U111)/'A-IFR_pnode'!AM111</f>
        <v>0</v>
      </c>
      <c r="K111" s="10">
        <f>(Q_pnode!AN111*'C_calculation T_reachcode'!V111)/'A-IFR_pnode'!AN111</f>
        <v>0</v>
      </c>
      <c r="L111" s="10">
        <f>(Q_pnode!AO111*'C_calculation T_reachcode'!W111)/'A-IFR_pnode'!AO111</f>
        <v>0</v>
      </c>
      <c r="M111" s="10">
        <f>(Q_pnode!AP111*'C_calculation T_reachcode'!X111)/'A-IFR_pnode'!AP111</f>
        <v>0</v>
      </c>
      <c r="N111" s="10">
        <f>(Q_pnode!AQ111*'C_calculation T_reachcode'!Y111)/'A-IFR_pnode'!AQ111</f>
        <v>6.3386860022577776E-2</v>
      </c>
      <c r="O111" s="10">
        <f>(Q_pnode!AR111*'C_calculation T_reachcode'!Z111)/'A-IFR_pnode'!AR111</f>
        <v>0</v>
      </c>
      <c r="P111" s="10">
        <f>(Q_pnode!AS111*'C_calculation T_reachcode'!AA111)/'A-IFR_pnode'!AS111</f>
        <v>0</v>
      </c>
      <c r="Q111" s="10">
        <f>(Q_pnode!AT111*'C_calculation T_reachcode'!AB111)/'A-IFR_pnode'!AT111</f>
        <v>0</v>
      </c>
      <c r="R111" s="10">
        <f>(Q_pnode!AU111*'C_calculation T_reachcode'!AC111)/'A-IFR_pnode'!AU111</f>
        <v>9.3935246247275565E-3</v>
      </c>
      <c r="S111" s="10">
        <f>(Q_pnode!AV111*'C_calculation T_reachcode'!AD111)/'A-IFR_pnode'!AV111</f>
        <v>4.4698193499623798E-2</v>
      </c>
      <c r="T111" s="10">
        <f>(Q_pnode!AW111*'C_calculation T_reachcode'!AE111)/'A-IFR_pnode'!AW111</f>
        <v>0</v>
      </c>
      <c r="U111" s="10">
        <f>(Q_pnode!AX111*'C_calculation T_reachcode'!AF111)/'A-IFR_pnode'!AX111</f>
        <v>0</v>
      </c>
      <c r="V111" s="10">
        <f>(Q_pnode!AY111*'C_calculation T_reachcode'!AG111)/'A-IFR_pnode'!AY111</f>
        <v>1.4548470639536609E-2</v>
      </c>
      <c r="W111" s="10">
        <f>(Q_pnode!AZ111*'C_calculation T_reachcode'!AH111)/'A-IFR_pnode'!AZ111</f>
        <v>0</v>
      </c>
      <c r="X111" s="10">
        <f>(Q_pnode!BA111*'C_calculation T_reachcode'!AI111)/'A-IFR_pnode'!BA111</f>
        <v>0</v>
      </c>
      <c r="Y111" s="10">
        <f>(Q_pnode!BB111*'C_calculation T_reachcode'!AJ111)/'A-IFR_pnode'!BB111</f>
        <v>3.8392154334234825E-2</v>
      </c>
      <c r="Z111" s="10">
        <f>(Q_pnode!BC111*'C_calculation T_reachcode'!AK111)/'A-IFR_pnode'!BC111</f>
        <v>0</v>
      </c>
      <c r="AA111" s="10">
        <f>(Q_pnode!BD111*'C_calculation T_reachcode'!AL111)/'A-IFR_pnode'!BD111</f>
        <v>0</v>
      </c>
      <c r="AB111" s="10">
        <f>(Q_pnode!BE111*'C_calculation T_reachcode'!AM111)/'A-IFR_pnode'!BE111</f>
        <v>0</v>
      </c>
      <c r="AC111" s="10">
        <f>(Q_pnode!BF111*'C_calculation T_reachcode'!AN111)/'A-IFR_pnode'!BF111</f>
        <v>2.1935608259926923E-2</v>
      </c>
      <c r="AD111" s="10">
        <f>(Q_pnode!BG111*'C_calculation T_reachcode'!AO111)/'A-IFR_pnode'!BG111</f>
        <v>0</v>
      </c>
      <c r="AF111" s="33">
        <v>17110004001011</v>
      </c>
      <c r="AG111" s="10">
        <f t="shared" si="26"/>
        <v>0</v>
      </c>
      <c r="AH111" s="10">
        <f t="shared" si="27"/>
        <v>0</v>
      </c>
      <c r="AI111" s="10">
        <f t="shared" si="28"/>
        <v>0</v>
      </c>
      <c r="AJ111" s="10">
        <f t="shared" si="29"/>
        <v>0</v>
      </c>
      <c r="AK111" s="10">
        <f t="shared" si="30"/>
        <v>0</v>
      </c>
      <c r="AL111" s="10">
        <f t="shared" si="31"/>
        <v>0</v>
      </c>
      <c r="AM111" s="10">
        <f t="shared" si="32"/>
        <v>0</v>
      </c>
      <c r="AN111" s="10">
        <f t="shared" si="33"/>
        <v>0</v>
      </c>
      <c r="AO111" s="10">
        <f t="shared" si="34"/>
        <v>0</v>
      </c>
      <c r="AP111" s="10">
        <f t="shared" si="35"/>
        <v>0</v>
      </c>
      <c r="AQ111" s="10">
        <f t="shared" si="36"/>
        <v>0</v>
      </c>
      <c r="AR111" s="10">
        <f t="shared" si="37"/>
        <v>0</v>
      </c>
      <c r="AS111" s="10">
        <f t="shared" si="38"/>
        <v>0</v>
      </c>
      <c r="AT111" s="10">
        <f t="shared" si="39"/>
        <v>0</v>
      </c>
      <c r="AU111" s="10">
        <f t="shared" si="40"/>
        <v>0</v>
      </c>
      <c r="AV111" s="10">
        <f t="shared" si="41"/>
        <v>0</v>
      </c>
      <c r="AW111" s="10">
        <f t="shared" si="42"/>
        <v>0</v>
      </c>
      <c r="AX111" s="10">
        <f t="shared" si="43"/>
        <v>0</v>
      </c>
      <c r="AY111" s="10">
        <f t="shared" si="44"/>
        <v>0</v>
      </c>
      <c r="AZ111" s="10">
        <f t="shared" si="45"/>
        <v>0</v>
      </c>
      <c r="BA111" s="10">
        <f t="shared" si="46"/>
        <v>0</v>
      </c>
      <c r="BB111" s="10">
        <f t="shared" si="47"/>
        <v>0</v>
      </c>
      <c r="BC111" s="10">
        <f t="shared" si="48"/>
        <v>0</v>
      </c>
      <c r="BD111" s="10">
        <f t="shared" si="49"/>
        <v>0</v>
      </c>
      <c r="BE111" s="10">
        <f t="shared" si="50"/>
        <v>0</v>
      </c>
    </row>
    <row r="112" spans="1:57" ht="15" x14ac:dyDescent="0.25">
      <c r="A112" s="19" t="s">
        <v>205</v>
      </c>
      <c r="B112" s="11">
        <v>17110004000738</v>
      </c>
      <c r="C112" s="12">
        <v>4.4004013943776954E-6</v>
      </c>
      <c r="D112" s="34">
        <v>217</v>
      </c>
      <c r="F112" s="10">
        <f>(Q_pnode!AI112*'C_calculation T_reachcode'!Q112)/'A-IFR_pnode'!AI112</f>
        <v>0</v>
      </c>
      <c r="G112" s="10">
        <f>(Q_pnode!AJ112*'C_calculation T_reachcode'!R112)/'A-IFR_pnode'!AJ112</f>
        <v>0</v>
      </c>
      <c r="H112" s="10">
        <f>(Q_pnode!AK112*'C_calculation T_reachcode'!S112)/'A-IFR_pnode'!AK112</f>
        <v>0</v>
      </c>
      <c r="I112" s="10">
        <f>(Q_pnode!AL112*'C_calculation T_reachcode'!T112)/'A-IFR_pnode'!AL112</f>
        <v>0</v>
      </c>
      <c r="J112" s="10">
        <f>(Q_pnode!AM112*'C_calculation T_reachcode'!U112)/'A-IFR_pnode'!AM112</f>
        <v>0</v>
      </c>
      <c r="K112" s="10">
        <f>(Q_pnode!AN112*'C_calculation T_reachcode'!V112)/'A-IFR_pnode'!AN112</f>
        <v>0</v>
      </c>
      <c r="L112" s="10">
        <f>(Q_pnode!AO112*'C_calculation T_reachcode'!W112)/'A-IFR_pnode'!AO112</f>
        <v>0</v>
      </c>
      <c r="M112" s="10">
        <f>(Q_pnode!AP112*'C_calculation T_reachcode'!X112)/'A-IFR_pnode'!AP112</f>
        <v>0</v>
      </c>
      <c r="N112" s="10">
        <f>(Q_pnode!AQ112*'C_calculation T_reachcode'!Y112)/'A-IFR_pnode'!AQ112</f>
        <v>0</v>
      </c>
      <c r="O112" s="10">
        <f>(Q_pnode!AR112*'C_calculation T_reachcode'!Z112)/'A-IFR_pnode'!AR112</f>
        <v>0</v>
      </c>
      <c r="P112" s="10">
        <f>(Q_pnode!AS112*'C_calculation T_reachcode'!AA112)/'A-IFR_pnode'!AS112</f>
        <v>0</v>
      </c>
      <c r="Q112" s="10">
        <f>(Q_pnode!AT112*'C_calculation T_reachcode'!AB112)/'A-IFR_pnode'!AT112</f>
        <v>0</v>
      </c>
      <c r="R112" s="10">
        <f>(Q_pnode!AU112*'C_calculation T_reachcode'!AC112)/'A-IFR_pnode'!AU112</f>
        <v>0</v>
      </c>
      <c r="S112" s="10">
        <f>(Q_pnode!AV112*'C_calculation T_reachcode'!AD112)/'A-IFR_pnode'!AV112</f>
        <v>0</v>
      </c>
      <c r="T112" s="10">
        <f>(Q_pnode!AW112*'C_calculation T_reachcode'!AE112)/'A-IFR_pnode'!AW112</f>
        <v>0</v>
      </c>
      <c r="U112" s="10">
        <f>(Q_pnode!AX112*'C_calculation T_reachcode'!AF112)/'A-IFR_pnode'!AX112</f>
        <v>0</v>
      </c>
      <c r="V112" s="10">
        <f>(Q_pnode!AY112*'C_calculation T_reachcode'!AG112)/'A-IFR_pnode'!AY112</f>
        <v>0</v>
      </c>
      <c r="W112" s="10">
        <f>(Q_pnode!AZ112*'C_calculation T_reachcode'!AH112)/'A-IFR_pnode'!AZ112</f>
        <v>0</v>
      </c>
      <c r="X112" s="10">
        <f>(Q_pnode!BA112*'C_calculation T_reachcode'!AI112)/'A-IFR_pnode'!BA112</f>
        <v>0</v>
      </c>
      <c r="Y112" s="10">
        <f>(Q_pnode!BB112*'C_calculation T_reachcode'!AJ112)/'A-IFR_pnode'!BB112</f>
        <v>0</v>
      </c>
      <c r="Z112" s="10">
        <f>(Q_pnode!BC112*'C_calculation T_reachcode'!AK112)/'A-IFR_pnode'!BC112</f>
        <v>0</v>
      </c>
      <c r="AA112" s="10">
        <f>(Q_pnode!BD112*'C_calculation T_reachcode'!AL112)/'A-IFR_pnode'!BD112</f>
        <v>0</v>
      </c>
      <c r="AB112" s="10">
        <f>(Q_pnode!BE112*'C_calculation T_reachcode'!AM112)/'A-IFR_pnode'!BE112</f>
        <v>0</v>
      </c>
      <c r="AC112" s="10">
        <f>(Q_pnode!BF112*'C_calculation T_reachcode'!AN112)/'A-IFR_pnode'!BF112</f>
        <v>0</v>
      </c>
      <c r="AD112" s="10">
        <f>(Q_pnode!BG112*'C_calculation T_reachcode'!AO112)/'A-IFR_pnode'!BG112</f>
        <v>0</v>
      </c>
      <c r="AF112" s="33">
        <v>17110004001010</v>
      </c>
      <c r="AG112" s="10">
        <f t="shared" si="26"/>
        <v>0</v>
      </c>
      <c r="AH112" s="10">
        <f t="shared" si="27"/>
        <v>0</v>
      </c>
      <c r="AI112" s="10">
        <f t="shared" si="28"/>
        <v>0</v>
      </c>
      <c r="AJ112" s="10">
        <f t="shared" si="29"/>
        <v>0</v>
      </c>
      <c r="AK112" s="10">
        <f t="shared" si="30"/>
        <v>0</v>
      </c>
      <c r="AL112" s="10">
        <f t="shared" si="31"/>
        <v>0</v>
      </c>
      <c r="AM112" s="10">
        <f t="shared" si="32"/>
        <v>0</v>
      </c>
      <c r="AN112" s="10">
        <f t="shared" si="33"/>
        <v>0</v>
      </c>
      <c r="AO112" s="10">
        <f t="shared" si="34"/>
        <v>0</v>
      </c>
      <c r="AP112" s="10">
        <f t="shared" si="35"/>
        <v>0</v>
      </c>
      <c r="AQ112" s="10">
        <f t="shared" si="36"/>
        <v>0</v>
      </c>
      <c r="AR112" s="10">
        <f t="shared" si="37"/>
        <v>0</v>
      </c>
      <c r="AS112" s="10">
        <f t="shared" si="38"/>
        <v>0</v>
      </c>
      <c r="AT112" s="10">
        <f t="shared" si="39"/>
        <v>0</v>
      </c>
      <c r="AU112" s="10">
        <f t="shared" si="40"/>
        <v>0</v>
      </c>
      <c r="AV112" s="10">
        <f t="shared" si="41"/>
        <v>0</v>
      </c>
      <c r="AW112" s="10">
        <f t="shared" si="42"/>
        <v>0</v>
      </c>
      <c r="AX112" s="10">
        <f t="shared" si="43"/>
        <v>0</v>
      </c>
      <c r="AY112" s="10">
        <f t="shared" si="44"/>
        <v>0</v>
      </c>
      <c r="AZ112" s="10">
        <f t="shared" si="45"/>
        <v>0</v>
      </c>
      <c r="BA112" s="10">
        <f t="shared" si="46"/>
        <v>0</v>
      </c>
      <c r="BB112" s="10">
        <f t="shared" si="47"/>
        <v>0</v>
      </c>
      <c r="BC112" s="10">
        <f t="shared" si="48"/>
        <v>0</v>
      </c>
      <c r="BD112" s="10">
        <f t="shared" si="49"/>
        <v>0</v>
      </c>
      <c r="BE112" s="10">
        <f t="shared" si="50"/>
        <v>0</v>
      </c>
    </row>
    <row r="113" spans="1:57" ht="15" x14ac:dyDescent="0.25">
      <c r="A113" s="19" t="s">
        <v>207</v>
      </c>
      <c r="B113" s="11">
        <v>17110004014459</v>
      </c>
      <c r="C113" s="12">
        <v>0.99790495634078979</v>
      </c>
      <c r="D113" s="34">
        <v>519</v>
      </c>
      <c r="F113" s="10">
        <f>(Q_pnode!AI113*'C_calculation T_reachcode'!Q113)/'A-IFR_pnode'!AI113</f>
        <v>0</v>
      </c>
      <c r="G113" s="10">
        <f>(Q_pnode!AJ113*'C_calculation T_reachcode'!R113)/'A-IFR_pnode'!AJ113</f>
        <v>0</v>
      </c>
      <c r="H113" s="10">
        <f>(Q_pnode!AK113*'C_calculation T_reachcode'!S113)/'A-IFR_pnode'!AK113</f>
        <v>0</v>
      </c>
      <c r="I113" s="10">
        <f>(Q_pnode!AL113*'C_calculation T_reachcode'!T113)/'A-IFR_pnode'!AL113</f>
        <v>0</v>
      </c>
      <c r="J113" s="10">
        <f>(Q_pnode!AM113*'C_calculation T_reachcode'!U113)/'A-IFR_pnode'!AM113</f>
        <v>0</v>
      </c>
      <c r="K113" s="10">
        <f>(Q_pnode!AN113*'C_calculation T_reachcode'!V113)/'A-IFR_pnode'!AN113</f>
        <v>0</v>
      </c>
      <c r="L113" s="10">
        <f>(Q_pnode!AO113*'C_calculation T_reachcode'!W113)/'A-IFR_pnode'!AO113</f>
        <v>0</v>
      </c>
      <c r="M113" s="10">
        <f>(Q_pnode!AP113*'C_calculation T_reachcode'!X113)/'A-IFR_pnode'!AP113</f>
        <v>0</v>
      </c>
      <c r="N113" s="10">
        <f>(Q_pnode!AQ113*'C_calculation T_reachcode'!Y113)/'A-IFR_pnode'!AQ113</f>
        <v>0</v>
      </c>
      <c r="O113" s="10" t="e">
        <f>(Q_pnode!AR113*'C_calculation T_reachcode'!Z113)/'A-IFR_pnode'!AR113</f>
        <v>#DIV/0!</v>
      </c>
      <c r="P113" s="10" t="e">
        <f>(Q_pnode!AS113*'C_calculation T_reachcode'!AA113)/'A-IFR_pnode'!AS113</f>
        <v>#DIV/0!</v>
      </c>
      <c r="Q113" s="10">
        <f>(Q_pnode!AT113*'C_calculation T_reachcode'!AB113)/'A-IFR_pnode'!AT113</f>
        <v>0</v>
      </c>
      <c r="R113" s="10">
        <f>(Q_pnode!AU113*'C_calculation T_reachcode'!AC113)/'A-IFR_pnode'!AU113</f>
        <v>0</v>
      </c>
      <c r="S113" s="10">
        <f>(Q_pnode!AV113*'C_calculation T_reachcode'!AD113)/'A-IFR_pnode'!AV113</f>
        <v>0</v>
      </c>
      <c r="T113" s="10">
        <f>(Q_pnode!AW113*'C_calculation T_reachcode'!AE113)/'A-IFR_pnode'!AW113</f>
        <v>0</v>
      </c>
      <c r="U113" s="10">
        <f>(Q_pnode!AX113*'C_calculation T_reachcode'!AF113)/'A-IFR_pnode'!AX113</f>
        <v>0</v>
      </c>
      <c r="V113" s="10">
        <f>(Q_pnode!AY113*'C_calculation T_reachcode'!AG113)/'A-IFR_pnode'!AY113</f>
        <v>0</v>
      </c>
      <c r="W113" s="10">
        <f>(Q_pnode!AZ113*'C_calculation T_reachcode'!AH113)/'A-IFR_pnode'!AZ113</f>
        <v>0</v>
      </c>
      <c r="X113" s="10">
        <f>(Q_pnode!BA113*'C_calculation T_reachcode'!AI113)/'A-IFR_pnode'!BA113</f>
        <v>0</v>
      </c>
      <c r="Y113" s="10">
        <f>(Q_pnode!BB113*'C_calculation T_reachcode'!AJ113)/'A-IFR_pnode'!BB113</f>
        <v>0</v>
      </c>
      <c r="Z113" s="10">
        <f>(Q_pnode!BC113*'C_calculation T_reachcode'!AK113)/'A-IFR_pnode'!BC113</f>
        <v>0</v>
      </c>
      <c r="AA113" s="10">
        <f>(Q_pnode!BD113*'C_calculation T_reachcode'!AL113)/'A-IFR_pnode'!BD113</f>
        <v>0</v>
      </c>
      <c r="AB113" s="10">
        <f>(Q_pnode!BE113*'C_calculation T_reachcode'!AM113)/'A-IFR_pnode'!BE113</f>
        <v>0</v>
      </c>
      <c r="AC113" s="10">
        <f>(Q_pnode!BF113*'C_calculation T_reachcode'!AN113)/'A-IFR_pnode'!BF113</f>
        <v>0</v>
      </c>
      <c r="AD113" s="10">
        <f>(Q_pnode!BG113*'C_calculation T_reachcode'!AO113)/'A-IFR_pnode'!BG113</f>
        <v>0</v>
      </c>
      <c r="AF113" s="33">
        <v>17110004000643</v>
      </c>
      <c r="AG113" s="10">
        <f t="shared" si="26"/>
        <v>0</v>
      </c>
      <c r="AH113" s="10">
        <f t="shared" si="27"/>
        <v>0</v>
      </c>
      <c r="AI113" s="10">
        <f t="shared" si="28"/>
        <v>0</v>
      </c>
      <c r="AJ113" s="10">
        <f t="shared" si="29"/>
        <v>0</v>
      </c>
      <c r="AK113" s="10">
        <f t="shared" si="30"/>
        <v>0</v>
      </c>
      <c r="AL113" s="10">
        <f t="shared" si="31"/>
        <v>0</v>
      </c>
      <c r="AM113" s="10">
        <f t="shared" si="32"/>
        <v>0</v>
      </c>
      <c r="AN113" s="10">
        <f t="shared" si="33"/>
        <v>0</v>
      </c>
      <c r="AO113" s="10">
        <f t="shared" si="34"/>
        <v>0</v>
      </c>
      <c r="AP113" s="10">
        <f t="shared" si="35"/>
        <v>0</v>
      </c>
      <c r="AQ113" s="10">
        <f t="shared" si="36"/>
        <v>0</v>
      </c>
      <c r="AR113" s="10">
        <f t="shared" si="37"/>
        <v>0</v>
      </c>
      <c r="AS113" s="10">
        <f t="shared" si="38"/>
        <v>0</v>
      </c>
      <c r="AT113" s="10">
        <f t="shared" si="39"/>
        <v>0</v>
      </c>
      <c r="AU113" s="10">
        <f t="shared" si="40"/>
        <v>0</v>
      </c>
      <c r="AV113" s="10">
        <f t="shared" si="41"/>
        <v>0</v>
      </c>
      <c r="AW113" s="10">
        <f t="shared" si="42"/>
        <v>0</v>
      </c>
      <c r="AX113" s="10">
        <f t="shared" si="43"/>
        <v>0</v>
      </c>
      <c r="AY113" s="10">
        <f t="shared" si="44"/>
        <v>0</v>
      </c>
      <c r="AZ113" s="10">
        <f t="shared" si="45"/>
        <v>0</v>
      </c>
      <c r="BA113" s="10">
        <f t="shared" si="46"/>
        <v>0</v>
      </c>
      <c r="BB113" s="10">
        <f t="shared" si="47"/>
        <v>0</v>
      </c>
      <c r="BC113" s="10">
        <f t="shared" si="48"/>
        <v>0</v>
      </c>
      <c r="BD113" s="10">
        <f t="shared" si="49"/>
        <v>0</v>
      </c>
      <c r="BE113" s="10">
        <f t="shared" si="50"/>
        <v>0</v>
      </c>
    </row>
    <row r="114" spans="1:57" ht="15" x14ac:dyDescent="0.25">
      <c r="A114" s="19" t="s">
        <v>208</v>
      </c>
      <c r="B114" s="11">
        <v>17110004013663</v>
      </c>
      <c r="C114" s="12">
        <v>0.98967790603637695</v>
      </c>
      <c r="D114" s="34">
        <v>33</v>
      </c>
      <c r="F114" s="10">
        <f>(Q_pnode!AI114*'C_calculation T_reachcode'!Q114)/'A-IFR_pnode'!AI114</f>
        <v>0</v>
      </c>
      <c r="G114" s="10">
        <f>(Q_pnode!AJ114*'C_calculation T_reachcode'!R114)/'A-IFR_pnode'!AJ114</f>
        <v>0</v>
      </c>
      <c r="H114" s="10">
        <f>(Q_pnode!AK114*'C_calculation T_reachcode'!S114)/'A-IFR_pnode'!AK114</f>
        <v>0</v>
      </c>
      <c r="I114" s="10">
        <f>(Q_pnode!AL114*'C_calculation T_reachcode'!T114)/'A-IFR_pnode'!AL114</f>
        <v>0</v>
      </c>
      <c r="J114" s="10">
        <f>(Q_pnode!AM114*'C_calculation T_reachcode'!U114)/'A-IFR_pnode'!AM114</f>
        <v>0</v>
      </c>
      <c r="K114" s="10">
        <f>(Q_pnode!AN114*'C_calculation T_reachcode'!V114)/'A-IFR_pnode'!AN114</f>
        <v>0</v>
      </c>
      <c r="L114" s="10">
        <f>(Q_pnode!AO114*'C_calculation T_reachcode'!W114)/'A-IFR_pnode'!AO114</f>
        <v>0</v>
      </c>
      <c r="M114" s="10">
        <f>(Q_pnode!AP114*'C_calculation T_reachcode'!X114)/'A-IFR_pnode'!AP114</f>
        <v>0</v>
      </c>
      <c r="N114" s="10">
        <f>(Q_pnode!AQ114*'C_calculation T_reachcode'!Y114)/'A-IFR_pnode'!AQ114</f>
        <v>0</v>
      </c>
      <c r="O114" s="10" t="e">
        <f>(Q_pnode!AR114*'C_calculation T_reachcode'!Z114)/'A-IFR_pnode'!AR114</f>
        <v>#DIV/0!</v>
      </c>
      <c r="P114" s="10" t="e">
        <f>(Q_pnode!AS114*'C_calculation T_reachcode'!AA114)/'A-IFR_pnode'!AS114</f>
        <v>#DIV/0!</v>
      </c>
      <c r="Q114" s="10">
        <f>(Q_pnode!AT114*'C_calculation T_reachcode'!AB114)/'A-IFR_pnode'!AT114</f>
        <v>0</v>
      </c>
      <c r="R114" s="10">
        <f>(Q_pnode!AU114*'C_calculation T_reachcode'!AC114)/'A-IFR_pnode'!AU114</f>
        <v>0</v>
      </c>
      <c r="S114" s="10">
        <f>(Q_pnode!AV114*'C_calculation T_reachcode'!AD114)/'A-IFR_pnode'!AV114</f>
        <v>0</v>
      </c>
      <c r="T114" s="10">
        <f>(Q_pnode!AW114*'C_calculation T_reachcode'!AE114)/'A-IFR_pnode'!AW114</f>
        <v>0</v>
      </c>
      <c r="U114" s="10">
        <f>(Q_pnode!AX114*'C_calculation T_reachcode'!AF114)/'A-IFR_pnode'!AX114</f>
        <v>0</v>
      </c>
      <c r="V114" s="10">
        <f>(Q_pnode!AY114*'C_calculation T_reachcode'!AG114)/'A-IFR_pnode'!AY114</f>
        <v>0</v>
      </c>
      <c r="W114" s="10">
        <f>(Q_pnode!AZ114*'C_calculation T_reachcode'!AH114)/'A-IFR_pnode'!AZ114</f>
        <v>0</v>
      </c>
      <c r="X114" s="10">
        <f>(Q_pnode!BA114*'C_calculation T_reachcode'!AI114)/'A-IFR_pnode'!BA114</f>
        <v>0</v>
      </c>
      <c r="Y114" s="10">
        <f>(Q_pnode!BB114*'C_calculation T_reachcode'!AJ114)/'A-IFR_pnode'!BB114</f>
        <v>0</v>
      </c>
      <c r="Z114" s="10">
        <f>(Q_pnode!BC114*'C_calculation T_reachcode'!AK114)/'A-IFR_pnode'!BC114</f>
        <v>0</v>
      </c>
      <c r="AA114" s="10">
        <f>(Q_pnode!BD114*'C_calculation T_reachcode'!AL114)/'A-IFR_pnode'!BD114</f>
        <v>0</v>
      </c>
      <c r="AB114" s="10">
        <f>(Q_pnode!BE114*'C_calculation T_reachcode'!AM114)/'A-IFR_pnode'!BE114</f>
        <v>0</v>
      </c>
      <c r="AC114" s="10">
        <f>(Q_pnode!BF114*'C_calculation T_reachcode'!AN114)/'A-IFR_pnode'!BF114</f>
        <v>0</v>
      </c>
      <c r="AD114" s="10">
        <f>(Q_pnode!BG114*'C_calculation T_reachcode'!AO114)/'A-IFR_pnode'!BG114</f>
        <v>0</v>
      </c>
      <c r="AF114" s="33">
        <v>17110001000211</v>
      </c>
      <c r="AG114" s="10">
        <f t="shared" si="26"/>
        <v>0</v>
      </c>
      <c r="AH114" s="10">
        <f t="shared" si="27"/>
        <v>0</v>
      </c>
      <c r="AI114" s="10">
        <f t="shared" si="28"/>
        <v>0</v>
      </c>
      <c r="AJ114" s="10">
        <f t="shared" si="29"/>
        <v>0</v>
      </c>
      <c r="AK114" s="10">
        <f t="shared" si="30"/>
        <v>0</v>
      </c>
      <c r="AL114" s="10">
        <f t="shared" si="31"/>
        <v>0</v>
      </c>
      <c r="AM114" s="10">
        <f t="shared" si="32"/>
        <v>0</v>
      </c>
      <c r="AN114" s="10">
        <f t="shared" si="33"/>
        <v>0</v>
      </c>
      <c r="AO114" s="10">
        <f t="shared" si="34"/>
        <v>0</v>
      </c>
      <c r="AP114" s="10">
        <f t="shared" si="35"/>
        <v>0</v>
      </c>
      <c r="AQ114" s="10">
        <f t="shared" si="36"/>
        <v>0</v>
      </c>
      <c r="AR114" s="10">
        <f t="shared" si="37"/>
        <v>0</v>
      </c>
      <c r="AS114" s="10">
        <f t="shared" si="38"/>
        <v>0</v>
      </c>
      <c r="AT114" s="10">
        <f t="shared" si="39"/>
        <v>0</v>
      </c>
      <c r="AU114" s="10">
        <f t="shared" si="40"/>
        <v>0</v>
      </c>
      <c r="AV114" s="10">
        <f t="shared" si="41"/>
        <v>0</v>
      </c>
      <c r="AW114" s="10">
        <f t="shared" si="42"/>
        <v>0</v>
      </c>
      <c r="AX114" s="10">
        <f t="shared" si="43"/>
        <v>0</v>
      </c>
      <c r="AY114" s="10">
        <f t="shared" si="44"/>
        <v>0</v>
      </c>
      <c r="AZ114" s="10">
        <f t="shared" si="45"/>
        <v>0</v>
      </c>
      <c r="BA114" s="10">
        <f t="shared" si="46"/>
        <v>0</v>
      </c>
      <c r="BB114" s="10">
        <f t="shared" si="47"/>
        <v>0</v>
      </c>
      <c r="BC114" s="10">
        <f t="shared" si="48"/>
        <v>0</v>
      </c>
      <c r="BD114" s="10">
        <f t="shared" si="49"/>
        <v>0</v>
      </c>
      <c r="BE114" s="10">
        <f t="shared" si="50"/>
        <v>0</v>
      </c>
    </row>
    <row r="115" spans="1:57" ht="15" x14ac:dyDescent="0.25">
      <c r="A115" s="19" t="s">
        <v>210</v>
      </c>
      <c r="B115" s="11">
        <v>17110004014737</v>
      </c>
      <c r="C115" s="12">
        <v>0.98034828901290894</v>
      </c>
      <c r="D115" s="34">
        <v>257</v>
      </c>
      <c r="F115" s="10">
        <f>(Q_pnode!AI115*'C_calculation T_reachcode'!Q115)/'A-IFR_pnode'!AI115</f>
        <v>0</v>
      </c>
      <c r="G115" s="10">
        <f>(Q_pnode!AJ115*'C_calculation T_reachcode'!R115)/'A-IFR_pnode'!AJ115</f>
        <v>0</v>
      </c>
      <c r="H115" s="10">
        <f>(Q_pnode!AK115*'C_calculation T_reachcode'!S115)/'A-IFR_pnode'!AK115</f>
        <v>0</v>
      </c>
      <c r="I115" s="10">
        <f>(Q_pnode!AL115*'C_calculation T_reachcode'!T115)/'A-IFR_pnode'!AL115</f>
        <v>0</v>
      </c>
      <c r="J115" s="10">
        <f>(Q_pnode!AM115*'C_calculation T_reachcode'!U115)/'A-IFR_pnode'!AM115</f>
        <v>0</v>
      </c>
      <c r="K115" s="10">
        <f>(Q_pnode!AN115*'C_calculation T_reachcode'!V115)/'A-IFR_pnode'!AN115</f>
        <v>0</v>
      </c>
      <c r="L115" s="10">
        <f>(Q_pnode!AO115*'C_calculation T_reachcode'!W115)/'A-IFR_pnode'!AO115</f>
        <v>0</v>
      </c>
      <c r="M115" s="10">
        <f>(Q_pnode!AP115*'C_calculation T_reachcode'!X115)/'A-IFR_pnode'!AP115</f>
        <v>0</v>
      </c>
      <c r="N115" s="10">
        <f>(Q_pnode!AQ115*'C_calculation T_reachcode'!Y115)/'A-IFR_pnode'!AQ115</f>
        <v>0</v>
      </c>
      <c r="O115" s="10" t="e">
        <f>(Q_pnode!AR115*'C_calculation T_reachcode'!Z115)/'A-IFR_pnode'!AR115</f>
        <v>#DIV/0!</v>
      </c>
      <c r="P115" s="10" t="e">
        <f>(Q_pnode!AS115*'C_calculation T_reachcode'!AA115)/'A-IFR_pnode'!AS115</f>
        <v>#DIV/0!</v>
      </c>
      <c r="Q115" s="10">
        <f>(Q_pnode!AT115*'C_calculation T_reachcode'!AB115)/'A-IFR_pnode'!AT115</f>
        <v>0</v>
      </c>
      <c r="R115" s="10">
        <f>(Q_pnode!AU115*'C_calculation T_reachcode'!AC115)/'A-IFR_pnode'!AU115</f>
        <v>0</v>
      </c>
      <c r="S115" s="10">
        <f>(Q_pnode!AV115*'C_calculation T_reachcode'!AD115)/'A-IFR_pnode'!AV115</f>
        <v>0</v>
      </c>
      <c r="T115" s="10">
        <f>(Q_pnode!AW115*'C_calculation T_reachcode'!AE115)/'A-IFR_pnode'!AW115</f>
        <v>0</v>
      </c>
      <c r="U115" s="10">
        <f>(Q_pnode!AX115*'C_calculation T_reachcode'!AF115)/'A-IFR_pnode'!AX115</f>
        <v>0</v>
      </c>
      <c r="V115" s="10">
        <f>(Q_pnode!AY115*'C_calculation T_reachcode'!AG115)/'A-IFR_pnode'!AY115</f>
        <v>0</v>
      </c>
      <c r="W115" s="10">
        <f>(Q_pnode!AZ115*'C_calculation T_reachcode'!AH115)/'A-IFR_pnode'!AZ115</f>
        <v>0</v>
      </c>
      <c r="X115" s="10">
        <f>(Q_pnode!BA115*'C_calculation T_reachcode'!AI115)/'A-IFR_pnode'!BA115</f>
        <v>0</v>
      </c>
      <c r="Y115" s="10">
        <f>(Q_pnode!BB115*'C_calculation T_reachcode'!AJ115)/'A-IFR_pnode'!BB115</f>
        <v>0</v>
      </c>
      <c r="Z115" s="10">
        <f>(Q_pnode!BC115*'C_calculation T_reachcode'!AK115)/'A-IFR_pnode'!BC115</f>
        <v>0</v>
      </c>
      <c r="AA115" s="10">
        <f>(Q_pnode!BD115*'C_calculation T_reachcode'!AL115)/'A-IFR_pnode'!BD115</f>
        <v>0</v>
      </c>
      <c r="AB115" s="10">
        <f>(Q_pnode!BE115*'C_calculation T_reachcode'!AM115)/'A-IFR_pnode'!BE115</f>
        <v>0</v>
      </c>
      <c r="AC115" s="10">
        <f>(Q_pnode!BF115*'C_calculation T_reachcode'!AN115)/'A-IFR_pnode'!BF115</f>
        <v>0</v>
      </c>
      <c r="AD115" s="10">
        <f>(Q_pnode!BG115*'C_calculation T_reachcode'!AO115)/'A-IFR_pnode'!BG115</f>
        <v>0</v>
      </c>
      <c r="AF115" s="33">
        <v>17110001000013</v>
      </c>
      <c r="AG115" s="10">
        <f t="shared" si="26"/>
        <v>0</v>
      </c>
      <c r="AH115" s="10">
        <f t="shared" si="27"/>
        <v>0</v>
      </c>
      <c r="AI115" s="10">
        <f t="shared" si="28"/>
        <v>0</v>
      </c>
      <c r="AJ115" s="10">
        <f t="shared" si="29"/>
        <v>0</v>
      </c>
      <c r="AK115" s="10">
        <f t="shared" si="30"/>
        <v>0</v>
      </c>
      <c r="AL115" s="10">
        <f t="shared" si="31"/>
        <v>0</v>
      </c>
      <c r="AM115" s="10">
        <f t="shared" si="32"/>
        <v>2.0271375408911274E-2</v>
      </c>
      <c r="AN115" s="10">
        <f t="shared" si="33"/>
        <v>2.0445321564679802E-2</v>
      </c>
      <c r="AO115" s="10">
        <f t="shared" si="34"/>
        <v>0</v>
      </c>
      <c r="AP115" s="10">
        <f t="shared" si="35"/>
        <v>0</v>
      </c>
      <c r="AQ115" s="10">
        <f t="shared" si="36"/>
        <v>0</v>
      </c>
      <c r="AR115" s="10">
        <f t="shared" si="37"/>
        <v>0</v>
      </c>
      <c r="AS115" s="10">
        <f t="shared" si="38"/>
        <v>3.8208429077542902E-3</v>
      </c>
      <c r="AT115" s="10">
        <f t="shared" si="39"/>
        <v>0</v>
      </c>
      <c r="AU115" s="10">
        <f t="shared" si="40"/>
        <v>0</v>
      </c>
      <c r="AV115" s="10">
        <f t="shared" si="41"/>
        <v>4.0301034799929414E-3</v>
      </c>
      <c r="AW115" s="10">
        <f t="shared" si="42"/>
        <v>8.5759456815115466E-3</v>
      </c>
      <c r="AX115" s="10">
        <f t="shared" si="43"/>
        <v>0</v>
      </c>
      <c r="AY115" s="10">
        <f t="shared" si="44"/>
        <v>0</v>
      </c>
      <c r="AZ115" s="10">
        <f t="shared" si="45"/>
        <v>0</v>
      </c>
      <c r="BA115" s="10">
        <f t="shared" si="46"/>
        <v>3.3138131677674146E-3</v>
      </c>
      <c r="BB115" s="10">
        <f t="shared" si="47"/>
        <v>0</v>
      </c>
      <c r="BC115" s="10">
        <f t="shared" si="48"/>
        <v>1.0997328282932366E-2</v>
      </c>
      <c r="BD115" s="10">
        <f t="shared" si="49"/>
        <v>4.4276408297106431E-3</v>
      </c>
      <c r="BE115" s="10">
        <f t="shared" si="50"/>
        <v>0</v>
      </c>
    </row>
    <row r="116" spans="1:57" ht="15" x14ac:dyDescent="0.25">
      <c r="A116" s="19" t="s">
        <v>212</v>
      </c>
      <c r="B116" s="11">
        <v>17110004013898</v>
      </c>
      <c r="C116" s="12">
        <v>3.0059137498028576E-4</v>
      </c>
      <c r="D116" s="34">
        <v>246</v>
      </c>
      <c r="F116" s="10" t="e">
        <f>(Q_pnode!AI116*'C_calculation T_reachcode'!Q116)/'A-IFR_pnode'!AI116</f>
        <v>#DIV/0!</v>
      </c>
      <c r="G116" s="10" t="e">
        <f>(Q_pnode!AJ116*'C_calculation T_reachcode'!R116)/'A-IFR_pnode'!AJ116</f>
        <v>#DIV/0!</v>
      </c>
      <c r="H116" s="10" t="e">
        <f>(Q_pnode!AK116*'C_calculation T_reachcode'!S116)/'A-IFR_pnode'!AK116</f>
        <v>#DIV/0!</v>
      </c>
      <c r="I116" s="10" t="e">
        <f>(Q_pnode!AL116*'C_calculation T_reachcode'!T116)/'A-IFR_pnode'!AL116</f>
        <v>#DIV/0!</v>
      </c>
      <c r="J116" s="10">
        <f>(Q_pnode!AM116*'C_calculation T_reachcode'!U116)/'A-IFR_pnode'!AM116</f>
        <v>0</v>
      </c>
      <c r="K116" s="10" t="e">
        <f>(Q_pnode!AN116*'C_calculation T_reachcode'!V116)/'A-IFR_pnode'!AN116</f>
        <v>#DIV/0!</v>
      </c>
      <c r="L116" s="10">
        <f>(Q_pnode!AO116*'C_calculation T_reachcode'!W116)/'A-IFR_pnode'!AO116</f>
        <v>0.67729931270021637</v>
      </c>
      <c r="M116" s="10">
        <f>(Q_pnode!AP116*'C_calculation T_reachcode'!X116)/'A-IFR_pnode'!AP116</f>
        <v>0.44930455050217682</v>
      </c>
      <c r="N116" s="10">
        <f>(Q_pnode!AQ116*'C_calculation T_reachcode'!Y116)/'A-IFR_pnode'!AQ116</f>
        <v>0.37355482655776784</v>
      </c>
      <c r="O116" s="10" t="e">
        <f>(Q_pnode!AR116*'C_calculation T_reachcode'!Z116)/'A-IFR_pnode'!AR116</f>
        <v>#DIV/0!</v>
      </c>
      <c r="P116" s="10" t="e">
        <f>(Q_pnode!AS116*'C_calculation T_reachcode'!AA116)/'A-IFR_pnode'!AS116</f>
        <v>#DIV/0!</v>
      </c>
      <c r="Q116" s="10" t="e">
        <f>(Q_pnode!AT116*'C_calculation T_reachcode'!AB116)/'A-IFR_pnode'!AT116</f>
        <v>#DIV/0!</v>
      </c>
      <c r="R116" s="10">
        <f>(Q_pnode!AU116*'C_calculation T_reachcode'!AC116)/'A-IFR_pnode'!AU116</f>
        <v>0.28551179915791525</v>
      </c>
      <c r="S116" s="10">
        <f>(Q_pnode!AV116*'C_calculation T_reachcode'!AD116)/'A-IFR_pnode'!AV116</f>
        <v>0.30682979037807745</v>
      </c>
      <c r="T116" s="10" t="e">
        <f>(Q_pnode!AW116*'C_calculation T_reachcode'!AE116)/'A-IFR_pnode'!AW116</f>
        <v>#DIV/0!</v>
      </c>
      <c r="U116" s="10">
        <f>(Q_pnode!AX116*'C_calculation T_reachcode'!AF116)/'A-IFR_pnode'!AX116</f>
        <v>0.26981103523965894</v>
      </c>
      <c r="V116" s="10">
        <f>(Q_pnode!AY116*'C_calculation T_reachcode'!AG116)/'A-IFR_pnode'!AY116</f>
        <v>0.37628007521178292</v>
      </c>
      <c r="W116" s="10">
        <f>(Q_pnode!AZ116*'C_calculation T_reachcode'!AH116)/'A-IFR_pnode'!AZ116</f>
        <v>0</v>
      </c>
      <c r="X116" s="10" t="e">
        <f>(Q_pnode!BA116*'C_calculation T_reachcode'!AI116)/'A-IFR_pnode'!BA116</f>
        <v>#DIV/0!</v>
      </c>
      <c r="Y116" s="10">
        <f>(Q_pnode!BB116*'C_calculation T_reachcode'!AJ116)/'A-IFR_pnode'!BB116</f>
        <v>0.29908123290258826</v>
      </c>
      <c r="Z116" s="10">
        <f>(Q_pnode!BC116*'C_calculation T_reachcode'!AK116)/'A-IFR_pnode'!BC116</f>
        <v>0.24751450661895461</v>
      </c>
      <c r="AA116" s="10">
        <f>(Q_pnode!BD116*'C_calculation T_reachcode'!AL116)/'A-IFR_pnode'!BD116</f>
        <v>0</v>
      </c>
      <c r="AB116" s="10">
        <f>(Q_pnode!BE116*'C_calculation T_reachcode'!AM116)/'A-IFR_pnode'!BE116</f>
        <v>0.71443875947706859</v>
      </c>
      <c r="AC116" s="10">
        <f>(Q_pnode!BF116*'C_calculation T_reachcode'!AN116)/'A-IFR_pnode'!BF116</f>
        <v>0.30765298039205485</v>
      </c>
      <c r="AD116" s="10">
        <f>(Q_pnode!BG116*'C_calculation T_reachcode'!AO116)/'A-IFR_pnode'!BG116</f>
        <v>0</v>
      </c>
      <c r="AF116" s="33">
        <v>17110004000037</v>
      </c>
      <c r="AG116" s="10">
        <f t="shared" si="26"/>
        <v>0</v>
      </c>
      <c r="AH116" s="10">
        <f t="shared" si="27"/>
        <v>0</v>
      </c>
      <c r="AI116" s="10">
        <f t="shared" si="28"/>
        <v>0</v>
      </c>
      <c r="AJ116" s="10">
        <f t="shared" si="29"/>
        <v>0</v>
      </c>
      <c r="AK116" s="10">
        <f t="shared" si="30"/>
        <v>0</v>
      </c>
      <c r="AL116" s="10">
        <f t="shared" si="31"/>
        <v>0</v>
      </c>
      <c r="AM116" s="10">
        <f t="shared" si="32"/>
        <v>0</v>
      </c>
      <c r="AN116" s="10">
        <f t="shared" si="33"/>
        <v>0</v>
      </c>
      <c r="AO116" s="10">
        <f t="shared" si="34"/>
        <v>0</v>
      </c>
      <c r="AP116" s="10">
        <f t="shared" si="35"/>
        <v>0</v>
      </c>
      <c r="AQ116" s="10">
        <f t="shared" si="36"/>
        <v>0</v>
      </c>
      <c r="AR116" s="10">
        <f t="shared" si="37"/>
        <v>0</v>
      </c>
      <c r="AS116" s="10">
        <f t="shared" si="38"/>
        <v>0</v>
      </c>
      <c r="AT116" s="10">
        <f t="shared" si="39"/>
        <v>0</v>
      </c>
      <c r="AU116" s="10">
        <f t="shared" si="40"/>
        <v>0</v>
      </c>
      <c r="AV116" s="10">
        <f t="shared" si="41"/>
        <v>0</v>
      </c>
      <c r="AW116" s="10">
        <f t="shared" si="42"/>
        <v>0</v>
      </c>
      <c r="AX116" s="10">
        <f t="shared" si="43"/>
        <v>0</v>
      </c>
      <c r="AY116" s="10">
        <f t="shared" si="44"/>
        <v>0</v>
      </c>
      <c r="AZ116" s="10">
        <f t="shared" si="45"/>
        <v>0</v>
      </c>
      <c r="BA116" s="10">
        <f t="shared" si="46"/>
        <v>0</v>
      </c>
      <c r="BB116" s="10">
        <f t="shared" si="47"/>
        <v>0</v>
      </c>
      <c r="BC116" s="10">
        <f t="shared" si="48"/>
        <v>0</v>
      </c>
      <c r="BD116" s="10">
        <f t="shared" si="49"/>
        <v>0</v>
      </c>
      <c r="BE116" s="10">
        <f t="shared" si="50"/>
        <v>0</v>
      </c>
    </row>
    <row r="117" spans="1:57" ht="15" x14ac:dyDescent="0.25">
      <c r="A117" s="19" t="s">
        <v>214</v>
      </c>
      <c r="B117" s="11">
        <v>17110004013681</v>
      </c>
      <c r="C117" s="12">
        <v>0.99963474273681641</v>
      </c>
      <c r="D117" s="34">
        <v>34</v>
      </c>
      <c r="F117" s="10">
        <f>(Q_pnode!AI117*'C_calculation T_reachcode'!Q117)/'A-IFR_pnode'!AI117</f>
        <v>0</v>
      </c>
      <c r="G117" s="10">
        <f>(Q_pnode!AJ117*'C_calculation T_reachcode'!R117)/'A-IFR_pnode'!AJ117</f>
        <v>0</v>
      </c>
      <c r="H117" s="10">
        <f>(Q_pnode!AK117*'C_calculation T_reachcode'!S117)/'A-IFR_pnode'!AK117</f>
        <v>0</v>
      </c>
      <c r="I117" s="10">
        <f>(Q_pnode!AL117*'C_calculation T_reachcode'!T117)/'A-IFR_pnode'!AL117</f>
        <v>0</v>
      </c>
      <c r="J117" s="10">
        <f>(Q_pnode!AM117*'C_calculation T_reachcode'!U117)/'A-IFR_pnode'!AM117</f>
        <v>0</v>
      </c>
      <c r="K117" s="10">
        <f>(Q_pnode!AN117*'C_calculation T_reachcode'!V117)/'A-IFR_pnode'!AN117</f>
        <v>0</v>
      </c>
      <c r="L117" s="10">
        <f>(Q_pnode!AO117*'C_calculation T_reachcode'!W117)/'A-IFR_pnode'!AO117</f>
        <v>0</v>
      </c>
      <c r="M117" s="10">
        <f>(Q_pnode!AP117*'C_calculation T_reachcode'!X117)/'A-IFR_pnode'!AP117</f>
        <v>0</v>
      </c>
      <c r="N117" s="10">
        <f>(Q_pnode!AQ117*'C_calculation T_reachcode'!Y117)/'A-IFR_pnode'!AQ117</f>
        <v>0</v>
      </c>
      <c r="O117" s="10" t="e">
        <f>(Q_pnode!AR117*'C_calculation T_reachcode'!Z117)/'A-IFR_pnode'!AR117</f>
        <v>#DIV/0!</v>
      </c>
      <c r="P117" s="10" t="e">
        <f>(Q_pnode!AS117*'C_calculation T_reachcode'!AA117)/'A-IFR_pnode'!AS117</f>
        <v>#DIV/0!</v>
      </c>
      <c r="Q117" s="10">
        <f>(Q_pnode!AT117*'C_calculation T_reachcode'!AB117)/'A-IFR_pnode'!AT117</f>
        <v>0</v>
      </c>
      <c r="R117" s="10">
        <f>(Q_pnode!AU117*'C_calculation T_reachcode'!AC117)/'A-IFR_pnode'!AU117</f>
        <v>0</v>
      </c>
      <c r="S117" s="10">
        <f>(Q_pnode!AV117*'C_calculation T_reachcode'!AD117)/'A-IFR_pnode'!AV117</f>
        <v>0</v>
      </c>
      <c r="T117" s="10">
        <f>(Q_pnode!AW117*'C_calculation T_reachcode'!AE117)/'A-IFR_pnode'!AW117</f>
        <v>0</v>
      </c>
      <c r="U117" s="10">
        <f>(Q_pnode!AX117*'C_calculation T_reachcode'!AF117)/'A-IFR_pnode'!AX117</f>
        <v>0</v>
      </c>
      <c r="V117" s="10">
        <f>(Q_pnode!AY117*'C_calculation T_reachcode'!AG117)/'A-IFR_pnode'!AY117</f>
        <v>0</v>
      </c>
      <c r="W117" s="10">
        <f>(Q_pnode!AZ117*'C_calculation T_reachcode'!AH117)/'A-IFR_pnode'!AZ117</f>
        <v>0</v>
      </c>
      <c r="X117" s="10">
        <f>(Q_pnode!BA117*'C_calculation T_reachcode'!AI117)/'A-IFR_pnode'!BA117</f>
        <v>0</v>
      </c>
      <c r="Y117" s="10">
        <f>(Q_pnode!BB117*'C_calculation T_reachcode'!AJ117)/'A-IFR_pnode'!BB117</f>
        <v>0</v>
      </c>
      <c r="Z117" s="10">
        <f>(Q_pnode!BC117*'C_calculation T_reachcode'!AK117)/'A-IFR_pnode'!BC117</f>
        <v>0</v>
      </c>
      <c r="AA117" s="10">
        <f>(Q_pnode!BD117*'C_calculation T_reachcode'!AL117)/'A-IFR_pnode'!BD117</f>
        <v>0</v>
      </c>
      <c r="AB117" s="10">
        <f>(Q_pnode!BE117*'C_calculation T_reachcode'!AM117)/'A-IFR_pnode'!BE117</f>
        <v>0</v>
      </c>
      <c r="AC117" s="10">
        <f>(Q_pnode!BF117*'C_calculation T_reachcode'!AN117)/'A-IFR_pnode'!BF117</f>
        <v>0</v>
      </c>
      <c r="AD117" s="10">
        <f>(Q_pnode!BG117*'C_calculation T_reachcode'!AO117)/'A-IFR_pnode'!BG117</f>
        <v>0</v>
      </c>
      <c r="AF117" s="33">
        <v>17110004000040</v>
      </c>
      <c r="AG117" s="10">
        <f t="shared" si="26"/>
        <v>0</v>
      </c>
      <c r="AH117" s="10">
        <f t="shared" si="27"/>
        <v>0</v>
      </c>
      <c r="AI117" s="10">
        <f t="shared" si="28"/>
        <v>0</v>
      </c>
      <c r="AJ117" s="10">
        <f t="shared" si="29"/>
        <v>0</v>
      </c>
      <c r="AK117" s="10">
        <f t="shared" si="30"/>
        <v>0</v>
      </c>
      <c r="AL117" s="10">
        <f t="shared" si="31"/>
        <v>4.7472390067669734E-2</v>
      </c>
      <c r="AM117" s="10">
        <f t="shared" si="32"/>
        <v>0.11100489450974749</v>
      </c>
      <c r="AN117" s="10">
        <f t="shared" si="33"/>
        <v>0</v>
      </c>
      <c r="AO117" s="10">
        <f t="shared" si="34"/>
        <v>0</v>
      </c>
      <c r="AP117" s="10">
        <f t="shared" si="35"/>
        <v>0</v>
      </c>
      <c r="AQ117" s="10">
        <f t="shared" si="36"/>
        <v>0</v>
      </c>
      <c r="AR117" s="10">
        <f t="shared" si="37"/>
        <v>0</v>
      </c>
      <c r="AS117" s="10">
        <f t="shared" si="38"/>
        <v>1.6014987272866266E-2</v>
      </c>
      <c r="AT117" s="10">
        <f t="shared" si="39"/>
        <v>0</v>
      </c>
      <c r="AU117" s="10">
        <f t="shared" si="40"/>
        <v>0</v>
      </c>
      <c r="AV117" s="10">
        <f t="shared" si="41"/>
        <v>3.2252650664040185E-2</v>
      </c>
      <c r="AW117" s="10">
        <f t="shared" si="42"/>
        <v>2.5455714895156269E-2</v>
      </c>
      <c r="AX117" s="10">
        <f t="shared" si="43"/>
        <v>1.0589392429138166E-2</v>
      </c>
      <c r="AY117" s="10">
        <f t="shared" si="44"/>
        <v>0</v>
      </c>
      <c r="AZ117" s="10">
        <f t="shared" si="45"/>
        <v>0</v>
      </c>
      <c r="BA117" s="10">
        <f t="shared" si="46"/>
        <v>2.8027206898514456E-2</v>
      </c>
      <c r="BB117" s="10">
        <f t="shared" si="47"/>
        <v>0</v>
      </c>
      <c r="BC117" s="10">
        <f t="shared" si="48"/>
        <v>8.2399674181955512E-2</v>
      </c>
      <c r="BD117" s="10">
        <f t="shared" si="49"/>
        <v>0</v>
      </c>
      <c r="BE117" s="10">
        <f t="shared" si="50"/>
        <v>8.888890953070867E-3</v>
      </c>
    </row>
    <row r="118" spans="1:57" ht="15" x14ac:dyDescent="0.25">
      <c r="A118" s="19" t="s">
        <v>216</v>
      </c>
      <c r="B118" s="11">
        <v>17110004014792</v>
      </c>
      <c r="C118" s="12">
        <v>0.99068790674209595</v>
      </c>
      <c r="D118" s="34">
        <v>251</v>
      </c>
      <c r="F118" s="10">
        <f>(Q_pnode!AI118*'C_calculation T_reachcode'!Q118)/'A-IFR_pnode'!AI118</f>
        <v>0</v>
      </c>
      <c r="G118" s="10">
        <f>(Q_pnode!AJ118*'C_calculation T_reachcode'!R118)/'A-IFR_pnode'!AJ118</f>
        <v>0</v>
      </c>
      <c r="H118" s="10">
        <f>(Q_pnode!AK118*'C_calculation T_reachcode'!S118)/'A-IFR_pnode'!AK118</f>
        <v>0</v>
      </c>
      <c r="I118" s="10">
        <f>(Q_pnode!AL118*'C_calculation T_reachcode'!T118)/'A-IFR_pnode'!AL118</f>
        <v>0</v>
      </c>
      <c r="J118" s="10">
        <f>(Q_pnode!AM118*'C_calculation T_reachcode'!U118)/'A-IFR_pnode'!AM118</f>
        <v>0</v>
      </c>
      <c r="K118" s="10">
        <f>(Q_pnode!AN118*'C_calculation T_reachcode'!V118)/'A-IFR_pnode'!AN118</f>
        <v>0</v>
      </c>
      <c r="L118" s="10">
        <f>(Q_pnode!AO118*'C_calculation T_reachcode'!W118)/'A-IFR_pnode'!AO118</f>
        <v>0</v>
      </c>
      <c r="M118" s="10">
        <f>(Q_pnode!AP118*'C_calculation T_reachcode'!X118)/'A-IFR_pnode'!AP118</f>
        <v>0</v>
      </c>
      <c r="N118" s="10">
        <f>(Q_pnode!AQ118*'C_calculation T_reachcode'!Y118)/'A-IFR_pnode'!AQ118</f>
        <v>0</v>
      </c>
      <c r="O118" s="10" t="e">
        <f>(Q_pnode!AR118*'C_calculation T_reachcode'!Z118)/'A-IFR_pnode'!AR118</f>
        <v>#DIV/0!</v>
      </c>
      <c r="P118" s="10" t="e">
        <f>(Q_pnode!AS118*'C_calculation T_reachcode'!AA118)/'A-IFR_pnode'!AS118</f>
        <v>#DIV/0!</v>
      </c>
      <c r="Q118" s="10">
        <f>(Q_pnode!AT118*'C_calculation T_reachcode'!AB118)/'A-IFR_pnode'!AT118</f>
        <v>0</v>
      </c>
      <c r="R118" s="10">
        <f>(Q_pnode!AU118*'C_calculation T_reachcode'!AC118)/'A-IFR_pnode'!AU118</f>
        <v>0</v>
      </c>
      <c r="S118" s="10">
        <f>(Q_pnode!AV118*'C_calculation T_reachcode'!AD118)/'A-IFR_pnode'!AV118</f>
        <v>0</v>
      </c>
      <c r="T118" s="10">
        <f>(Q_pnode!AW118*'C_calculation T_reachcode'!AE118)/'A-IFR_pnode'!AW118</f>
        <v>0</v>
      </c>
      <c r="U118" s="10">
        <f>(Q_pnode!AX118*'C_calculation T_reachcode'!AF118)/'A-IFR_pnode'!AX118</f>
        <v>0</v>
      </c>
      <c r="V118" s="10">
        <f>(Q_pnode!AY118*'C_calculation T_reachcode'!AG118)/'A-IFR_pnode'!AY118</f>
        <v>0</v>
      </c>
      <c r="W118" s="10">
        <f>(Q_pnode!AZ118*'C_calculation T_reachcode'!AH118)/'A-IFR_pnode'!AZ118</f>
        <v>0</v>
      </c>
      <c r="X118" s="10">
        <f>(Q_pnode!BA118*'C_calculation T_reachcode'!AI118)/'A-IFR_pnode'!BA118</f>
        <v>0</v>
      </c>
      <c r="Y118" s="10">
        <f>(Q_pnode!BB118*'C_calculation T_reachcode'!AJ118)/'A-IFR_pnode'!BB118</f>
        <v>0</v>
      </c>
      <c r="Z118" s="10">
        <f>(Q_pnode!BC118*'C_calculation T_reachcode'!AK118)/'A-IFR_pnode'!BC118</f>
        <v>0</v>
      </c>
      <c r="AA118" s="10">
        <f>(Q_pnode!BD118*'C_calculation T_reachcode'!AL118)/'A-IFR_pnode'!BD118</f>
        <v>0</v>
      </c>
      <c r="AB118" s="10">
        <f>(Q_pnode!BE118*'C_calculation T_reachcode'!AM118)/'A-IFR_pnode'!BE118</f>
        <v>0</v>
      </c>
      <c r="AC118" s="10">
        <f>(Q_pnode!BF118*'C_calculation T_reachcode'!AN118)/'A-IFR_pnode'!BF118</f>
        <v>0</v>
      </c>
      <c r="AD118" s="10">
        <f>(Q_pnode!BG118*'C_calculation T_reachcode'!AO118)/'A-IFR_pnode'!BG118</f>
        <v>0</v>
      </c>
      <c r="AF118" s="33">
        <v>17110004001205</v>
      </c>
      <c r="AG118" s="10">
        <f t="shared" si="26"/>
        <v>0</v>
      </c>
      <c r="AH118" s="10">
        <f t="shared" si="27"/>
        <v>0</v>
      </c>
      <c r="AI118" s="10">
        <f t="shared" si="28"/>
        <v>0</v>
      </c>
      <c r="AJ118" s="10">
        <f t="shared" si="29"/>
        <v>0</v>
      </c>
      <c r="AK118" s="10">
        <f t="shared" si="30"/>
        <v>0</v>
      </c>
      <c r="AL118" s="10">
        <f t="shared" si="31"/>
        <v>0</v>
      </c>
      <c r="AM118" s="10">
        <f t="shared" si="32"/>
        <v>5.8354440344398132E-4</v>
      </c>
      <c r="AN118" s="10">
        <f t="shared" si="33"/>
        <v>0</v>
      </c>
      <c r="AO118" s="10">
        <f t="shared" si="34"/>
        <v>0</v>
      </c>
      <c r="AP118" s="10">
        <f t="shared" si="35"/>
        <v>0</v>
      </c>
      <c r="AQ118" s="10">
        <f t="shared" si="36"/>
        <v>0</v>
      </c>
      <c r="AR118" s="10">
        <f t="shared" si="37"/>
        <v>0</v>
      </c>
      <c r="AS118" s="10">
        <f t="shared" si="38"/>
        <v>2.0419681736385834E-4</v>
      </c>
      <c r="AT118" s="10">
        <f t="shared" si="39"/>
        <v>0</v>
      </c>
      <c r="AU118" s="10">
        <f t="shared" si="40"/>
        <v>0</v>
      </c>
      <c r="AV118" s="10">
        <f t="shared" si="41"/>
        <v>3.5152383426999154E-4</v>
      </c>
      <c r="AW118" s="10">
        <f t="shared" si="42"/>
        <v>2.9995275627925946E-4</v>
      </c>
      <c r="AX118" s="10">
        <f t="shared" si="43"/>
        <v>0</v>
      </c>
      <c r="AY118" s="10">
        <f t="shared" si="44"/>
        <v>0</v>
      </c>
      <c r="AZ118" s="10">
        <f t="shared" si="45"/>
        <v>0</v>
      </c>
      <c r="BA118" s="10">
        <f t="shared" si="46"/>
        <v>3.5090294611707455E-4</v>
      </c>
      <c r="BB118" s="10">
        <f t="shared" si="47"/>
        <v>0</v>
      </c>
      <c r="BC118" s="10">
        <f t="shared" si="48"/>
        <v>3.8977053747209559E-4</v>
      </c>
      <c r="BD118" s="10">
        <f t="shared" si="49"/>
        <v>0</v>
      </c>
      <c r="BE118" s="10">
        <f t="shared" si="50"/>
        <v>0</v>
      </c>
    </row>
    <row r="119" spans="1:57" ht="15" x14ac:dyDescent="0.25">
      <c r="A119" s="19" t="s">
        <v>218</v>
      </c>
      <c r="B119" s="11">
        <v>17110004014650</v>
      </c>
      <c r="C119" s="12">
        <v>0.99873679876327515</v>
      </c>
      <c r="D119" s="34">
        <v>216</v>
      </c>
      <c r="F119" s="10">
        <f>(Q_pnode!AI119*'C_calculation T_reachcode'!Q119)/'A-IFR_pnode'!AI119</f>
        <v>0</v>
      </c>
      <c r="G119" s="10">
        <f>(Q_pnode!AJ119*'C_calculation T_reachcode'!R119)/'A-IFR_pnode'!AJ119</f>
        <v>0</v>
      </c>
      <c r="H119" s="10">
        <f>(Q_pnode!AK119*'C_calculation T_reachcode'!S119)/'A-IFR_pnode'!AK119</f>
        <v>0</v>
      </c>
      <c r="I119" s="10">
        <f>(Q_pnode!AL119*'C_calculation T_reachcode'!T119)/'A-IFR_pnode'!AL119</f>
        <v>0</v>
      </c>
      <c r="J119" s="10">
        <f>(Q_pnode!AM119*'C_calculation T_reachcode'!U119)/'A-IFR_pnode'!AM119</f>
        <v>0</v>
      </c>
      <c r="K119" s="10">
        <f>(Q_pnode!AN119*'C_calculation T_reachcode'!V119)/'A-IFR_pnode'!AN119</f>
        <v>0</v>
      </c>
      <c r="L119" s="10">
        <f>(Q_pnode!AO119*'C_calculation T_reachcode'!W119)/'A-IFR_pnode'!AO119</f>
        <v>0</v>
      </c>
      <c r="M119" s="10">
        <f>(Q_pnode!AP119*'C_calculation T_reachcode'!X119)/'A-IFR_pnode'!AP119</f>
        <v>2.4011617442193531E-2</v>
      </c>
      <c r="N119" s="10">
        <f>(Q_pnode!AQ119*'C_calculation T_reachcode'!Y119)/'A-IFR_pnode'!AQ119</f>
        <v>0</v>
      </c>
      <c r="O119" s="10" t="e">
        <f>(Q_pnode!AR119*'C_calculation T_reachcode'!Z119)/'A-IFR_pnode'!AR119</f>
        <v>#DIV/0!</v>
      </c>
      <c r="P119" s="10" t="e">
        <f>(Q_pnode!AS119*'C_calculation T_reachcode'!AA119)/'A-IFR_pnode'!AS119</f>
        <v>#DIV/0!</v>
      </c>
      <c r="Q119" s="10">
        <f>(Q_pnode!AT119*'C_calculation T_reachcode'!AB119)/'A-IFR_pnode'!AT119</f>
        <v>0</v>
      </c>
      <c r="R119" s="10">
        <f>(Q_pnode!AU119*'C_calculation T_reachcode'!AC119)/'A-IFR_pnode'!AU119</f>
        <v>1.5715678946503545E-3</v>
      </c>
      <c r="S119" s="10">
        <f>(Q_pnode!AV119*'C_calculation T_reachcode'!AD119)/'A-IFR_pnode'!AV119</f>
        <v>0</v>
      </c>
      <c r="T119" s="10">
        <f>(Q_pnode!AW119*'C_calculation T_reachcode'!AE119)/'A-IFR_pnode'!AW119</f>
        <v>0</v>
      </c>
      <c r="U119" s="10">
        <f>(Q_pnode!AX119*'C_calculation T_reachcode'!AF119)/'A-IFR_pnode'!AX119</f>
        <v>0</v>
      </c>
      <c r="V119" s="10">
        <f>(Q_pnode!AY119*'C_calculation T_reachcode'!AG119)/'A-IFR_pnode'!AY119</f>
        <v>5.421218928045886E-3</v>
      </c>
      <c r="W119" s="10">
        <f>(Q_pnode!AZ119*'C_calculation T_reachcode'!AH119)/'A-IFR_pnode'!AZ119</f>
        <v>0</v>
      </c>
      <c r="X119" s="10">
        <f>(Q_pnode!BA119*'C_calculation T_reachcode'!AI119)/'A-IFR_pnode'!BA119</f>
        <v>0</v>
      </c>
      <c r="Y119" s="10">
        <f>(Q_pnode!BB119*'C_calculation T_reachcode'!AJ119)/'A-IFR_pnode'!BB119</f>
        <v>0</v>
      </c>
      <c r="Z119" s="10">
        <f>(Q_pnode!BC119*'C_calculation T_reachcode'!AK119)/'A-IFR_pnode'!BC119</f>
        <v>0</v>
      </c>
      <c r="AA119" s="10">
        <f>(Q_pnode!BD119*'C_calculation T_reachcode'!AL119)/'A-IFR_pnode'!BD119</f>
        <v>0</v>
      </c>
      <c r="AB119" s="10">
        <f>(Q_pnode!BE119*'C_calculation T_reachcode'!AM119)/'A-IFR_pnode'!BE119</f>
        <v>0</v>
      </c>
      <c r="AC119" s="10">
        <f>(Q_pnode!BF119*'C_calculation T_reachcode'!AN119)/'A-IFR_pnode'!BF119</f>
        <v>4.885996322927029E-3</v>
      </c>
      <c r="AD119" s="10">
        <f>(Q_pnode!BG119*'C_calculation T_reachcode'!AO119)/'A-IFR_pnode'!BG119</f>
        <v>0</v>
      </c>
      <c r="AF119" s="33">
        <v>17110004001714</v>
      </c>
      <c r="AG119" s="10">
        <f t="shared" si="26"/>
        <v>0</v>
      </c>
      <c r="AH119" s="10">
        <f t="shared" si="27"/>
        <v>0</v>
      </c>
      <c r="AI119" s="10">
        <f t="shared" si="28"/>
        <v>0</v>
      </c>
      <c r="AJ119" s="10">
        <f t="shared" si="29"/>
        <v>0</v>
      </c>
      <c r="AK119" s="10">
        <f t="shared" si="30"/>
        <v>0</v>
      </c>
      <c r="AL119" s="10">
        <f t="shared" si="31"/>
        <v>0</v>
      </c>
      <c r="AM119" s="10">
        <f t="shared" si="32"/>
        <v>0</v>
      </c>
      <c r="AN119" s="10">
        <f t="shared" si="33"/>
        <v>0</v>
      </c>
      <c r="AO119" s="10">
        <f t="shared" si="34"/>
        <v>0</v>
      </c>
      <c r="AP119" s="10">
        <f t="shared" si="35"/>
        <v>0</v>
      </c>
      <c r="AQ119" s="10">
        <f t="shared" si="36"/>
        <v>0</v>
      </c>
      <c r="AR119" s="10">
        <f t="shared" si="37"/>
        <v>0</v>
      </c>
      <c r="AS119" s="10">
        <f t="shared" si="38"/>
        <v>0</v>
      </c>
      <c r="AT119" s="10">
        <f t="shared" si="39"/>
        <v>0</v>
      </c>
      <c r="AU119" s="10">
        <f t="shared" si="40"/>
        <v>0</v>
      </c>
      <c r="AV119" s="10">
        <f t="shared" si="41"/>
        <v>0</v>
      </c>
      <c r="AW119" s="10">
        <f t="shared" si="42"/>
        <v>0</v>
      </c>
      <c r="AX119" s="10">
        <f t="shared" si="43"/>
        <v>0</v>
      </c>
      <c r="AY119" s="10">
        <f t="shared" si="44"/>
        <v>0</v>
      </c>
      <c r="AZ119" s="10">
        <f t="shared" si="45"/>
        <v>0</v>
      </c>
      <c r="BA119" s="10">
        <f t="shared" si="46"/>
        <v>0</v>
      </c>
      <c r="BB119" s="10">
        <f t="shared" si="47"/>
        <v>0</v>
      </c>
      <c r="BC119" s="10">
        <f t="shared" si="48"/>
        <v>0</v>
      </c>
      <c r="BD119" s="10">
        <f t="shared" si="49"/>
        <v>0</v>
      </c>
      <c r="BE119" s="10">
        <f t="shared" si="50"/>
        <v>0</v>
      </c>
    </row>
    <row r="120" spans="1:57" ht="15" x14ac:dyDescent="0.25">
      <c r="A120" s="19" t="s">
        <v>220</v>
      </c>
      <c r="B120" s="11">
        <v>17110004000058</v>
      </c>
      <c r="C120" s="12">
        <v>0.99920833110809326</v>
      </c>
      <c r="D120" s="34">
        <v>667</v>
      </c>
      <c r="F120" s="10" t="e">
        <f>(Q_pnode!AI120*'C_calculation T_reachcode'!Q120)/'A-IFR_pnode'!AI120</f>
        <v>#DIV/0!</v>
      </c>
      <c r="G120" s="10" t="e">
        <f>(Q_pnode!AJ120*'C_calculation T_reachcode'!R120)/'A-IFR_pnode'!AJ120</f>
        <v>#DIV/0!</v>
      </c>
      <c r="H120" s="10" t="e">
        <f>(Q_pnode!AK120*'C_calculation T_reachcode'!S120)/'A-IFR_pnode'!AK120</f>
        <v>#DIV/0!</v>
      </c>
      <c r="I120" s="10" t="e">
        <f>(Q_pnode!AL120*'C_calculation T_reachcode'!T120)/'A-IFR_pnode'!AL120</f>
        <v>#DIV/0!</v>
      </c>
      <c r="J120" s="10" t="e">
        <f>(Q_pnode!AM120*'C_calculation T_reachcode'!U120)/'A-IFR_pnode'!AM120</f>
        <v>#DIV/0!</v>
      </c>
      <c r="K120" s="10" t="e">
        <f>(Q_pnode!AN120*'C_calculation T_reachcode'!V120)/'A-IFR_pnode'!AN120</f>
        <v>#DIV/0!</v>
      </c>
      <c r="L120" s="10" t="e">
        <f>(Q_pnode!AO120*'C_calculation T_reachcode'!W120)/'A-IFR_pnode'!AO120</f>
        <v>#DIV/0!</v>
      </c>
      <c r="M120" s="10" t="e">
        <f>(Q_pnode!AP120*'C_calculation T_reachcode'!X120)/'A-IFR_pnode'!AP120</f>
        <v>#DIV/0!</v>
      </c>
      <c r="N120" s="10">
        <f>(Q_pnode!AQ120*'C_calculation T_reachcode'!Y120)/'A-IFR_pnode'!AQ120</f>
        <v>0</v>
      </c>
      <c r="O120" s="10" t="e">
        <f>(Q_pnode!AR120*'C_calculation T_reachcode'!Z120)/'A-IFR_pnode'!AR120</f>
        <v>#DIV/0!</v>
      </c>
      <c r="P120" s="10" t="e">
        <f>(Q_pnode!AS120*'C_calculation T_reachcode'!AA120)/'A-IFR_pnode'!AS120</f>
        <v>#DIV/0!</v>
      </c>
      <c r="Q120" s="10" t="e">
        <f>(Q_pnode!AT120*'C_calculation T_reachcode'!AB120)/'A-IFR_pnode'!AT120</f>
        <v>#DIV/0!</v>
      </c>
      <c r="R120" s="10">
        <f>(Q_pnode!AU120*'C_calculation T_reachcode'!AC120)/'A-IFR_pnode'!AU120</f>
        <v>0</v>
      </c>
      <c r="S120" s="10">
        <f>(Q_pnode!AV120*'C_calculation T_reachcode'!AD120)/'A-IFR_pnode'!AV120</f>
        <v>0</v>
      </c>
      <c r="T120" s="10" t="e">
        <f>(Q_pnode!AW120*'C_calculation T_reachcode'!AE120)/'A-IFR_pnode'!AW120</f>
        <v>#DIV/0!</v>
      </c>
      <c r="U120" s="10" t="e">
        <f>(Q_pnode!AX120*'C_calculation T_reachcode'!AF120)/'A-IFR_pnode'!AX120</f>
        <v>#DIV/0!</v>
      </c>
      <c r="V120" s="10">
        <f>(Q_pnode!AY120*'C_calculation T_reachcode'!AG120)/'A-IFR_pnode'!AY120</f>
        <v>0</v>
      </c>
      <c r="W120" s="10" t="e">
        <f>(Q_pnode!AZ120*'C_calculation T_reachcode'!AH120)/'A-IFR_pnode'!AZ120</f>
        <v>#DIV/0!</v>
      </c>
      <c r="X120" s="10" t="e">
        <f>(Q_pnode!BA120*'C_calculation T_reachcode'!AI120)/'A-IFR_pnode'!BA120</f>
        <v>#DIV/0!</v>
      </c>
      <c r="Y120" s="10">
        <f>(Q_pnode!BB120*'C_calculation T_reachcode'!AJ120)/'A-IFR_pnode'!BB120</f>
        <v>0</v>
      </c>
      <c r="Z120" s="10" t="e">
        <f>(Q_pnode!BC120*'C_calculation T_reachcode'!AK120)/'A-IFR_pnode'!BC120</f>
        <v>#DIV/0!</v>
      </c>
      <c r="AA120" s="10" t="e">
        <f>(Q_pnode!BD120*'C_calculation T_reachcode'!AL120)/'A-IFR_pnode'!BD120</f>
        <v>#DIV/0!</v>
      </c>
      <c r="AB120" s="10" t="e">
        <f>(Q_pnode!BE120*'C_calculation T_reachcode'!AM120)/'A-IFR_pnode'!BE120</f>
        <v>#DIV/0!</v>
      </c>
      <c r="AC120" s="10">
        <f>(Q_pnode!BF120*'C_calculation T_reachcode'!AN120)/'A-IFR_pnode'!BF120</f>
        <v>0</v>
      </c>
      <c r="AD120" s="10" t="e">
        <f>(Q_pnode!BG120*'C_calculation T_reachcode'!AO120)/'A-IFR_pnode'!BG120</f>
        <v>#DIV/0!</v>
      </c>
      <c r="AF120" s="33">
        <v>17110004013567</v>
      </c>
      <c r="AG120" s="10" t="e">
        <f t="shared" si="26"/>
        <v>#DIV/0!</v>
      </c>
      <c r="AH120" s="10" t="e">
        <f t="shared" si="27"/>
        <v>#DIV/0!</v>
      </c>
      <c r="AI120" s="10" t="e">
        <f t="shared" si="28"/>
        <v>#DIV/0!</v>
      </c>
      <c r="AJ120" s="10" t="e">
        <f t="shared" si="29"/>
        <v>#DIV/0!</v>
      </c>
      <c r="AK120" s="10" t="e">
        <f t="shared" si="30"/>
        <v>#DIV/0!</v>
      </c>
      <c r="AL120" s="10">
        <f t="shared" si="31"/>
        <v>0</v>
      </c>
      <c r="AM120" s="10" t="e">
        <f t="shared" si="32"/>
        <v>#DIV/0!</v>
      </c>
      <c r="AN120" s="10" t="e">
        <f t="shared" si="33"/>
        <v>#DIV/0!</v>
      </c>
      <c r="AO120" s="10">
        <f t="shared" si="34"/>
        <v>0</v>
      </c>
      <c r="AP120" s="10">
        <f t="shared" si="35"/>
        <v>0</v>
      </c>
      <c r="AQ120" s="10" t="e">
        <f t="shared" si="36"/>
        <v>#DIV/0!</v>
      </c>
      <c r="AR120" s="10" t="e">
        <f t="shared" si="37"/>
        <v>#DIV/0!</v>
      </c>
      <c r="AS120" s="10">
        <f t="shared" si="38"/>
        <v>0</v>
      </c>
      <c r="AT120" s="10">
        <f t="shared" si="39"/>
        <v>0</v>
      </c>
      <c r="AU120" s="10" t="e">
        <f t="shared" si="40"/>
        <v>#DIV/0!</v>
      </c>
      <c r="AV120" s="10">
        <f t="shared" si="41"/>
        <v>0</v>
      </c>
      <c r="AW120" s="10">
        <f t="shared" si="42"/>
        <v>0</v>
      </c>
      <c r="AX120" s="10">
        <f t="shared" si="43"/>
        <v>0</v>
      </c>
      <c r="AY120" s="10" t="e">
        <f t="shared" si="44"/>
        <v>#DIV/0!</v>
      </c>
      <c r="AZ120" s="10">
        <f t="shared" si="45"/>
        <v>0</v>
      </c>
      <c r="BA120" s="10">
        <f t="shared" si="46"/>
        <v>0</v>
      </c>
      <c r="BB120" s="10" t="e">
        <f t="shared" si="47"/>
        <v>#DIV/0!</v>
      </c>
      <c r="BC120" s="10">
        <f t="shared" si="48"/>
        <v>0</v>
      </c>
      <c r="BD120" s="10">
        <f t="shared" si="49"/>
        <v>0</v>
      </c>
      <c r="BE120" s="10">
        <f t="shared" si="50"/>
        <v>0</v>
      </c>
    </row>
    <row r="121" spans="1:57" ht="15" x14ac:dyDescent="0.25">
      <c r="A121" s="19" t="s">
        <v>221</v>
      </c>
      <c r="B121" s="11">
        <v>17110004000058</v>
      </c>
      <c r="C121" s="12">
        <v>0.99924463033676147</v>
      </c>
      <c r="D121" s="34">
        <v>667</v>
      </c>
      <c r="F121" s="10" t="e">
        <f>(Q_pnode!AI121*'C_calculation T_reachcode'!Q121)/'A-IFR_pnode'!AI121</f>
        <v>#DIV/0!</v>
      </c>
      <c r="G121" s="10" t="e">
        <f>(Q_pnode!AJ121*'C_calculation T_reachcode'!R121)/'A-IFR_pnode'!AJ121</f>
        <v>#DIV/0!</v>
      </c>
      <c r="H121" s="10" t="e">
        <f>(Q_pnode!AK121*'C_calculation T_reachcode'!S121)/'A-IFR_pnode'!AK121</f>
        <v>#DIV/0!</v>
      </c>
      <c r="I121" s="10" t="e">
        <f>(Q_pnode!AL121*'C_calculation T_reachcode'!T121)/'A-IFR_pnode'!AL121</f>
        <v>#DIV/0!</v>
      </c>
      <c r="J121" s="10" t="e">
        <f>(Q_pnode!AM121*'C_calculation T_reachcode'!U121)/'A-IFR_pnode'!AM121</f>
        <v>#DIV/0!</v>
      </c>
      <c r="K121" s="10" t="e">
        <f>(Q_pnode!AN121*'C_calculation T_reachcode'!V121)/'A-IFR_pnode'!AN121</f>
        <v>#DIV/0!</v>
      </c>
      <c r="L121" s="10" t="e">
        <f>(Q_pnode!AO121*'C_calculation T_reachcode'!W121)/'A-IFR_pnode'!AO121</f>
        <v>#DIV/0!</v>
      </c>
      <c r="M121" s="10" t="e">
        <f>(Q_pnode!AP121*'C_calculation T_reachcode'!X121)/'A-IFR_pnode'!AP121</f>
        <v>#DIV/0!</v>
      </c>
      <c r="N121" s="10">
        <f>(Q_pnode!AQ121*'C_calculation T_reachcode'!Y121)/'A-IFR_pnode'!AQ121</f>
        <v>0</v>
      </c>
      <c r="O121" s="10" t="e">
        <f>(Q_pnode!AR121*'C_calculation T_reachcode'!Z121)/'A-IFR_pnode'!AR121</f>
        <v>#DIV/0!</v>
      </c>
      <c r="P121" s="10" t="e">
        <f>(Q_pnode!AS121*'C_calculation T_reachcode'!AA121)/'A-IFR_pnode'!AS121</f>
        <v>#DIV/0!</v>
      </c>
      <c r="Q121" s="10" t="e">
        <f>(Q_pnode!AT121*'C_calculation T_reachcode'!AB121)/'A-IFR_pnode'!AT121</f>
        <v>#DIV/0!</v>
      </c>
      <c r="R121" s="10">
        <f>(Q_pnode!AU121*'C_calculation T_reachcode'!AC121)/'A-IFR_pnode'!AU121</f>
        <v>0</v>
      </c>
      <c r="S121" s="10">
        <f>(Q_pnode!AV121*'C_calculation T_reachcode'!AD121)/'A-IFR_pnode'!AV121</f>
        <v>0</v>
      </c>
      <c r="T121" s="10" t="e">
        <f>(Q_pnode!AW121*'C_calculation T_reachcode'!AE121)/'A-IFR_pnode'!AW121</f>
        <v>#DIV/0!</v>
      </c>
      <c r="U121" s="10" t="e">
        <f>(Q_pnode!AX121*'C_calculation T_reachcode'!AF121)/'A-IFR_pnode'!AX121</f>
        <v>#DIV/0!</v>
      </c>
      <c r="V121" s="10">
        <f>(Q_pnode!AY121*'C_calculation T_reachcode'!AG121)/'A-IFR_pnode'!AY121</f>
        <v>0</v>
      </c>
      <c r="W121" s="10" t="e">
        <f>(Q_pnode!AZ121*'C_calculation T_reachcode'!AH121)/'A-IFR_pnode'!AZ121</f>
        <v>#DIV/0!</v>
      </c>
      <c r="X121" s="10" t="e">
        <f>(Q_pnode!BA121*'C_calculation T_reachcode'!AI121)/'A-IFR_pnode'!BA121</f>
        <v>#DIV/0!</v>
      </c>
      <c r="Y121" s="10">
        <f>(Q_pnode!BB121*'C_calculation T_reachcode'!AJ121)/'A-IFR_pnode'!BB121</f>
        <v>0</v>
      </c>
      <c r="Z121" s="10" t="e">
        <f>(Q_pnode!BC121*'C_calculation T_reachcode'!AK121)/'A-IFR_pnode'!BC121</f>
        <v>#DIV/0!</v>
      </c>
      <c r="AA121" s="10" t="e">
        <f>(Q_pnode!BD121*'C_calculation T_reachcode'!AL121)/'A-IFR_pnode'!BD121</f>
        <v>#DIV/0!</v>
      </c>
      <c r="AB121" s="10" t="e">
        <f>(Q_pnode!BE121*'C_calculation T_reachcode'!AM121)/'A-IFR_pnode'!BE121</f>
        <v>#DIV/0!</v>
      </c>
      <c r="AC121" s="10">
        <f>(Q_pnode!BF121*'C_calculation T_reachcode'!AN121)/'A-IFR_pnode'!BF121</f>
        <v>0</v>
      </c>
      <c r="AD121" s="10" t="e">
        <f>(Q_pnode!BG121*'C_calculation T_reachcode'!AO121)/'A-IFR_pnode'!BG121</f>
        <v>#DIV/0!</v>
      </c>
      <c r="AF121" s="33">
        <v>17110004013762</v>
      </c>
      <c r="AG121" s="10">
        <f t="shared" si="26"/>
        <v>0</v>
      </c>
      <c r="AH121" s="10">
        <f t="shared" si="27"/>
        <v>0</v>
      </c>
      <c r="AI121" s="10">
        <f t="shared" si="28"/>
        <v>0</v>
      </c>
      <c r="AJ121" s="10">
        <f t="shared" si="29"/>
        <v>0</v>
      </c>
      <c r="AK121" s="10">
        <f t="shared" si="30"/>
        <v>0.41422537654161118</v>
      </c>
      <c r="AL121" s="10">
        <f t="shared" si="31"/>
        <v>0.69127229122264622</v>
      </c>
      <c r="AM121" s="10">
        <f t="shared" si="32"/>
        <v>0.62153083345772886</v>
      </c>
      <c r="AN121" s="10">
        <f t="shared" si="33"/>
        <v>0.48704642983034074</v>
      </c>
      <c r="AO121" s="10">
        <f t="shared" si="34"/>
        <v>0.16259984920404733</v>
      </c>
      <c r="AP121" s="10">
        <f t="shared" si="35"/>
        <v>0</v>
      </c>
      <c r="AQ121" s="10">
        <f t="shared" si="36"/>
        <v>0</v>
      </c>
      <c r="AR121" s="10">
        <f t="shared" si="37"/>
        <v>0</v>
      </c>
      <c r="AS121" s="10">
        <f t="shared" si="38"/>
        <v>0.14967728872903854</v>
      </c>
      <c r="AT121" s="10">
        <f t="shared" si="39"/>
        <v>4.7928568131968871E-2</v>
      </c>
      <c r="AU121" s="10">
        <f t="shared" si="40"/>
        <v>0</v>
      </c>
      <c r="AV121" s="10">
        <f t="shared" si="41"/>
        <v>0.23648841801922441</v>
      </c>
      <c r="AW121" s="10">
        <f t="shared" si="42"/>
        <v>0.20544977275394</v>
      </c>
      <c r="AX121" s="10">
        <f t="shared" si="43"/>
        <v>0.16880590607702997</v>
      </c>
      <c r="AY121" s="10">
        <f t="shared" si="44"/>
        <v>0</v>
      </c>
      <c r="AZ121" s="10">
        <f t="shared" si="45"/>
        <v>3.5451752830500297E-2</v>
      </c>
      <c r="BA121" s="10">
        <f t="shared" si="46"/>
        <v>0.18755815640268078</v>
      </c>
      <c r="BB121" s="10">
        <f t="shared" si="47"/>
        <v>7.4030372143559078E-2</v>
      </c>
      <c r="BC121" s="10">
        <f t="shared" si="48"/>
        <v>0.65988391988391792</v>
      </c>
      <c r="BD121" s="10">
        <f t="shared" si="49"/>
        <v>0.10493830086053688</v>
      </c>
      <c r="BE121" s="10">
        <f t="shared" si="50"/>
        <v>0.12966993791894568</v>
      </c>
    </row>
    <row r="122" spans="1:57" ht="15" x14ac:dyDescent="0.25">
      <c r="A122" s="19" t="s">
        <v>222</v>
      </c>
      <c r="B122" s="11">
        <v>17110004000058</v>
      </c>
      <c r="C122" s="12">
        <v>0.99927395582199097</v>
      </c>
      <c r="D122" s="34">
        <v>667</v>
      </c>
      <c r="F122" s="10" t="e">
        <f>(Q_pnode!AI122*'C_calculation T_reachcode'!Q122)/'A-IFR_pnode'!AI122</f>
        <v>#DIV/0!</v>
      </c>
      <c r="G122" s="10" t="e">
        <f>(Q_pnode!AJ122*'C_calculation T_reachcode'!R122)/'A-IFR_pnode'!AJ122</f>
        <v>#DIV/0!</v>
      </c>
      <c r="H122" s="10" t="e">
        <f>(Q_pnode!AK122*'C_calculation T_reachcode'!S122)/'A-IFR_pnode'!AK122</f>
        <v>#DIV/0!</v>
      </c>
      <c r="I122" s="10" t="e">
        <f>(Q_pnode!AL122*'C_calculation T_reachcode'!T122)/'A-IFR_pnode'!AL122</f>
        <v>#DIV/0!</v>
      </c>
      <c r="J122" s="10" t="e">
        <f>(Q_pnode!AM122*'C_calculation T_reachcode'!U122)/'A-IFR_pnode'!AM122</f>
        <v>#DIV/0!</v>
      </c>
      <c r="K122" s="10" t="e">
        <f>(Q_pnode!AN122*'C_calculation T_reachcode'!V122)/'A-IFR_pnode'!AN122</f>
        <v>#DIV/0!</v>
      </c>
      <c r="L122" s="10" t="e">
        <f>(Q_pnode!AO122*'C_calculation T_reachcode'!W122)/'A-IFR_pnode'!AO122</f>
        <v>#DIV/0!</v>
      </c>
      <c r="M122" s="10" t="e">
        <f>(Q_pnode!AP122*'C_calculation T_reachcode'!X122)/'A-IFR_pnode'!AP122</f>
        <v>#DIV/0!</v>
      </c>
      <c r="N122" s="10">
        <f>(Q_pnode!AQ122*'C_calculation T_reachcode'!Y122)/'A-IFR_pnode'!AQ122</f>
        <v>0</v>
      </c>
      <c r="O122" s="10" t="e">
        <f>(Q_pnode!AR122*'C_calculation T_reachcode'!Z122)/'A-IFR_pnode'!AR122</f>
        <v>#DIV/0!</v>
      </c>
      <c r="P122" s="10" t="e">
        <f>(Q_pnode!AS122*'C_calculation T_reachcode'!AA122)/'A-IFR_pnode'!AS122</f>
        <v>#DIV/0!</v>
      </c>
      <c r="Q122" s="10" t="e">
        <f>(Q_pnode!AT122*'C_calculation T_reachcode'!AB122)/'A-IFR_pnode'!AT122</f>
        <v>#DIV/0!</v>
      </c>
      <c r="R122" s="10">
        <f>(Q_pnode!AU122*'C_calculation T_reachcode'!AC122)/'A-IFR_pnode'!AU122</f>
        <v>0</v>
      </c>
      <c r="S122" s="10">
        <f>(Q_pnode!AV122*'C_calculation T_reachcode'!AD122)/'A-IFR_pnode'!AV122</f>
        <v>0</v>
      </c>
      <c r="T122" s="10" t="e">
        <f>(Q_pnode!AW122*'C_calculation T_reachcode'!AE122)/'A-IFR_pnode'!AW122</f>
        <v>#DIV/0!</v>
      </c>
      <c r="U122" s="10" t="e">
        <f>(Q_pnode!AX122*'C_calculation T_reachcode'!AF122)/'A-IFR_pnode'!AX122</f>
        <v>#DIV/0!</v>
      </c>
      <c r="V122" s="10">
        <f>(Q_pnode!AY122*'C_calculation T_reachcode'!AG122)/'A-IFR_pnode'!AY122</f>
        <v>0</v>
      </c>
      <c r="W122" s="10" t="e">
        <f>(Q_pnode!AZ122*'C_calculation T_reachcode'!AH122)/'A-IFR_pnode'!AZ122</f>
        <v>#DIV/0!</v>
      </c>
      <c r="X122" s="10" t="e">
        <f>(Q_pnode!BA122*'C_calculation T_reachcode'!AI122)/'A-IFR_pnode'!BA122</f>
        <v>#DIV/0!</v>
      </c>
      <c r="Y122" s="10">
        <f>(Q_pnode!BB122*'C_calculation T_reachcode'!AJ122)/'A-IFR_pnode'!BB122</f>
        <v>0</v>
      </c>
      <c r="Z122" s="10" t="e">
        <f>(Q_pnode!BC122*'C_calculation T_reachcode'!AK122)/'A-IFR_pnode'!BC122</f>
        <v>#DIV/0!</v>
      </c>
      <c r="AA122" s="10" t="e">
        <f>(Q_pnode!BD122*'C_calculation T_reachcode'!AL122)/'A-IFR_pnode'!BD122</f>
        <v>#DIV/0!</v>
      </c>
      <c r="AB122" s="10" t="e">
        <f>(Q_pnode!BE122*'C_calculation T_reachcode'!AM122)/'A-IFR_pnode'!BE122</f>
        <v>#DIV/0!</v>
      </c>
      <c r="AC122" s="10">
        <f>(Q_pnode!BF122*'C_calculation T_reachcode'!AN122)/'A-IFR_pnode'!BF122</f>
        <v>0</v>
      </c>
      <c r="AD122" s="10" t="e">
        <f>(Q_pnode!BG122*'C_calculation T_reachcode'!AO122)/'A-IFR_pnode'!BG122</f>
        <v>#DIV/0!</v>
      </c>
      <c r="AF122" s="33">
        <v>17110001000005</v>
      </c>
      <c r="AG122" s="10">
        <f t="shared" si="26"/>
        <v>0</v>
      </c>
      <c r="AH122" s="10">
        <f t="shared" si="27"/>
        <v>0</v>
      </c>
      <c r="AI122" s="10">
        <f t="shared" si="28"/>
        <v>0</v>
      </c>
      <c r="AJ122" s="10">
        <f t="shared" si="29"/>
        <v>0</v>
      </c>
      <c r="AK122" s="10">
        <f t="shared" si="30"/>
        <v>0</v>
      </c>
      <c r="AL122" s="10">
        <f t="shared" si="31"/>
        <v>0</v>
      </c>
      <c r="AM122" s="10">
        <f t="shared" si="32"/>
        <v>0</v>
      </c>
      <c r="AN122" s="10">
        <f t="shared" si="33"/>
        <v>0</v>
      </c>
      <c r="AO122" s="10">
        <f t="shared" si="34"/>
        <v>0</v>
      </c>
      <c r="AP122" s="10">
        <f t="shared" si="35"/>
        <v>0</v>
      </c>
      <c r="AQ122" s="10">
        <f t="shared" si="36"/>
        <v>0</v>
      </c>
      <c r="AR122" s="10">
        <f t="shared" si="37"/>
        <v>0</v>
      </c>
      <c r="AS122" s="10">
        <f t="shared" si="38"/>
        <v>0</v>
      </c>
      <c r="AT122" s="10">
        <f t="shared" si="39"/>
        <v>0</v>
      </c>
      <c r="AU122" s="10">
        <f t="shared" si="40"/>
        <v>0</v>
      </c>
      <c r="AV122" s="10">
        <f t="shared" si="41"/>
        <v>0</v>
      </c>
      <c r="AW122" s="10">
        <f t="shared" si="42"/>
        <v>0</v>
      </c>
      <c r="AX122" s="10">
        <f t="shared" si="43"/>
        <v>0</v>
      </c>
      <c r="AY122" s="10">
        <f t="shared" si="44"/>
        <v>0</v>
      </c>
      <c r="AZ122" s="10">
        <f t="shared" si="45"/>
        <v>0</v>
      </c>
      <c r="BA122" s="10">
        <f t="shared" si="46"/>
        <v>0</v>
      </c>
      <c r="BB122" s="10">
        <f t="shared" si="47"/>
        <v>0</v>
      </c>
      <c r="BC122" s="10">
        <f t="shared" si="48"/>
        <v>0</v>
      </c>
      <c r="BD122" s="10">
        <f t="shared" si="49"/>
        <v>0</v>
      </c>
      <c r="BE122" s="10">
        <f t="shared" si="50"/>
        <v>0</v>
      </c>
    </row>
    <row r="123" spans="1:57" ht="15" x14ac:dyDescent="0.25">
      <c r="A123" s="19" t="s">
        <v>223</v>
      </c>
      <c r="B123" s="11">
        <v>17110004000058</v>
      </c>
      <c r="C123" s="12">
        <v>0.99873709678649902</v>
      </c>
      <c r="D123" s="34">
        <v>667</v>
      </c>
      <c r="F123" s="10" t="e">
        <f>(Q_pnode!AI123*'C_calculation T_reachcode'!Q123)/'A-IFR_pnode'!AI123</f>
        <v>#DIV/0!</v>
      </c>
      <c r="G123" s="10" t="e">
        <f>(Q_pnode!AJ123*'C_calculation T_reachcode'!R123)/'A-IFR_pnode'!AJ123</f>
        <v>#DIV/0!</v>
      </c>
      <c r="H123" s="10" t="e">
        <f>(Q_pnode!AK123*'C_calculation T_reachcode'!S123)/'A-IFR_pnode'!AK123</f>
        <v>#DIV/0!</v>
      </c>
      <c r="I123" s="10" t="e">
        <f>(Q_pnode!AL123*'C_calculation T_reachcode'!T123)/'A-IFR_pnode'!AL123</f>
        <v>#DIV/0!</v>
      </c>
      <c r="J123" s="10" t="e">
        <f>(Q_pnode!AM123*'C_calculation T_reachcode'!U123)/'A-IFR_pnode'!AM123</f>
        <v>#DIV/0!</v>
      </c>
      <c r="K123" s="10" t="e">
        <f>(Q_pnode!AN123*'C_calculation T_reachcode'!V123)/'A-IFR_pnode'!AN123</f>
        <v>#DIV/0!</v>
      </c>
      <c r="L123" s="10" t="e">
        <f>(Q_pnode!AO123*'C_calculation T_reachcode'!W123)/'A-IFR_pnode'!AO123</f>
        <v>#DIV/0!</v>
      </c>
      <c r="M123" s="10" t="e">
        <f>(Q_pnode!AP123*'C_calculation T_reachcode'!X123)/'A-IFR_pnode'!AP123</f>
        <v>#DIV/0!</v>
      </c>
      <c r="N123" s="10">
        <f>(Q_pnode!AQ123*'C_calculation T_reachcode'!Y123)/'A-IFR_pnode'!AQ123</f>
        <v>0</v>
      </c>
      <c r="O123" s="10" t="e">
        <f>(Q_pnode!AR123*'C_calculation T_reachcode'!Z123)/'A-IFR_pnode'!AR123</f>
        <v>#DIV/0!</v>
      </c>
      <c r="P123" s="10" t="e">
        <f>(Q_pnode!AS123*'C_calculation T_reachcode'!AA123)/'A-IFR_pnode'!AS123</f>
        <v>#DIV/0!</v>
      </c>
      <c r="Q123" s="10" t="e">
        <f>(Q_pnode!AT123*'C_calculation T_reachcode'!AB123)/'A-IFR_pnode'!AT123</f>
        <v>#DIV/0!</v>
      </c>
      <c r="R123" s="10">
        <f>(Q_pnode!AU123*'C_calculation T_reachcode'!AC123)/'A-IFR_pnode'!AU123</f>
        <v>0</v>
      </c>
      <c r="S123" s="10">
        <f>(Q_pnode!AV123*'C_calculation T_reachcode'!AD123)/'A-IFR_pnode'!AV123</f>
        <v>0</v>
      </c>
      <c r="T123" s="10" t="e">
        <f>(Q_pnode!AW123*'C_calculation T_reachcode'!AE123)/'A-IFR_pnode'!AW123</f>
        <v>#DIV/0!</v>
      </c>
      <c r="U123" s="10" t="e">
        <f>(Q_pnode!AX123*'C_calculation T_reachcode'!AF123)/'A-IFR_pnode'!AX123</f>
        <v>#DIV/0!</v>
      </c>
      <c r="V123" s="10">
        <f>(Q_pnode!AY123*'C_calculation T_reachcode'!AG123)/'A-IFR_pnode'!AY123</f>
        <v>0</v>
      </c>
      <c r="W123" s="10" t="e">
        <f>(Q_pnode!AZ123*'C_calculation T_reachcode'!AH123)/'A-IFR_pnode'!AZ123</f>
        <v>#DIV/0!</v>
      </c>
      <c r="X123" s="10" t="e">
        <f>(Q_pnode!BA123*'C_calculation T_reachcode'!AI123)/'A-IFR_pnode'!BA123</f>
        <v>#DIV/0!</v>
      </c>
      <c r="Y123" s="10">
        <f>(Q_pnode!BB123*'C_calculation T_reachcode'!AJ123)/'A-IFR_pnode'!BB123</f>
        <v>0</v>
      </c>
      <c r="Z123" s="10" t="e">
        <f>(Q_pnode!BC123*'C_calculation T_reachcode'!AK123)/'A-IFR_pnode'!BC123</f>
        <v>#DIV/0!</v>
      </c>
      <c r="AA123" s="10" t="e">
        <f>(Q_pnode!BD123*'C_calculation T_reachcode'!AL123)/'A-IFR_pnode'!BD123</f>
        <v>#DIV/0!</v>
      </c>
      <c r="AB123" s="10" t="e">
        <f>(Q_pnode!BE123*'C_calculation T_reachcode'!AM123)/'A-IFR_pnode'!BE123</f>
        <v>#DIV/0!</v>
      </c>
      <c r="AC123" s="10">
        <f>(Q_pnode!BF123*'C_calculation T_reachcode'!AN123)/'A-IFR_pnode'!BF123</f>
        <v>0</v>
      </c>
      <c r="AD123" s="10" t="e">
        <f>(Q_pnode!BG123*'C_calculation T_reachcode'!AO123)/'A-IFR_pnode'!BG123</f>
        <v>#DIV/0!</v>
      </c>
      <c r="AF123" s="33">
        <v>17110001000007</v>
      </c>
      <c r="AG123" s="10" t="e">
        <f t="shared" si="26"/>
        <v>#DIV/0!</v>
      </c>
      <c r="AH123" s="10" t="e">
        <f t="shared" si="27"/>
        <v>#DIV/0!</v>
      </c>
      <c r="AI123" s="10" t="e">
        <f t="shared" si="28"/>
        <v>#DIV/0!</v>
      </c>
      <c r="AJ123" s="10" t="e">
        <f t="shared" si="29"/>
        <v>#DIV/0!</v>
      </c>
      <c r="AK123" s="10" t="e">
        <f t="shared" si="30"/>
        <v>#DIV/0!</v>
      </c>
      <c r="AL123" s="10" t="e">
        <f t="shared" si="31"/>
        <v>#DIV/0!</v>
      </c>
      <c r="AM123" s="10" t="e">
        <f t="shared" si="32"/>
        <v>#DIV/0!</v>
      </c>
      <c r="AN123" s="10" t="e">
        <f t="shared" si="33"/>
        <v>#DIV/0!</v>
      </c>
      <c r="AO123" s="10">
        <f t="shared" si="34"/>
        <v>0</v>
      </c>
      <c r="AP123" s="10" t="e">
        <f t="shared" si="35"/>
        <v>#DIV/0!</v>
      </c>
      <c r="AQ123" s="10" t="e">
        <f t="shared" si="36"/>
        <v>#DIV/0!</v>
      </c>
      <c r="AR123" s="10" t="e">
        <f t="shared" si="37"/>
        <v>#DIV/0!</v>
      </c>
      <c r="AS123" s="10">
        <f t="shared" si="38"/>
        <v>0</v>
      </c>
      <c r="AT123" s="10">
        <f t="shared" si="39"/>
        <v>0</v>
      </c>
      <c r="AU123" s="10" t="e">
        <f t="shared" si="40"/>
        <v>#DIV/0!</v>
      </c>
      <c r="AV123" s="10" t="e">
        <f t="shared" si="41"/>
        <v>#DIV/0!</v>
      </c>
      <c r="AW123" s="10">
        <f t="shared" si="42"/>
        <v>0</v>
      </c>
      <c r="AX123" s="10" t="e">
        <f t="shared" si="43"/>
        <v>#DIV/0!</v>
      </c>
      <c r="AY123" s="10" t="e">
        <f t="shared" si="44"/>
        <v>#DIV/0!</v>
      </c>
      <c r="AZ123" s="10">
        <f t="shared" si="45"/>
        <v>0</v>
      </c>
      <c r="BA123" s="10" t="e">
        <f t="shared" si="46"/>
        <v>#DIV/0!</v>
      </c>
      <c r="BB123" s="10" t="e">
        <f t="shared" si="47"/>
        <v>#DIV/0!</v>
      </c>
      <c r="BC123" s="10" t="e">
        <f t="shared" si="48"/>
        <v>#DIV/0!</v>
      </c>
      <c r="BD123" s="10">
        <f t="shared" si="49"/>
        <v>0</v>
      </c>
      <c r="BE123" s="10" t="e">
        <f t="shared" si="50"/>
        <v>#DIV/0!</v>
      </c>
    </row>
    <row r="124" spans="1:57" ht="15" x14ac:dyDescent="0.25">
      <c r="A124" s="19" t="s">
        <v>224</v>
      </c>
      <c r="B124" s="11">
        <v>17110004000058</v>
      </c>
      <c r="C124" s="12">
        <v>0.99875015020370483</v>
      </c>
      <c r="D124" s="34">
        <v>667</v>
      </c>
      <c r="F124" s="10" t="e">
        <f>(Q_pnode!AI124*'C_calculation T_reachcode'!Q124)/'A-IFR_pnode'!AI124</f>
        <v>#DIV/0!</v>
      </c>
      <c r="G124" s="10" t="e">
        <f>(Q_pnode!AJ124*'C_calculation T_reachcode'!R124)/'A-IFR_pnode'!AJ124</f>
        <v>#DIV/0!</v>
      </c>
      <c r="H124" s="10" t="e">
        <f>(Q_pnode!AK124*'C_calculation T_reachcode'!S124)/'A-IFR_pnode'!AK124</f>
        <v>#DIV/0!</v>
      </c>
      <c r="I124" s="10" t="e">
        <f>(Q_pnode!AL124*'C_calculation T_reachcode'!T124)/'A-IFR_pnode'!AL124</f>
        <v>#DIV/0!</v>
      </c>
      <c r="J124" s="10" t="e">
        <f>(Q_pnode!AM124*'C_calculation T_reachcode'!U124)/'A-IFR_pnode'!AM124</f>
        <v>#DIV/0!</v>
      </c>
      <c r="K124" s="10" t="e">
        <f>(Q_pnode!AN124*'C_calculation T_reachcode'!V124)/'A-IFR_pnode'!AN124</f>
        <v>#DIV/0!</v>
      </c>
      <c r="L124" s="10" t="e">
        <f>(Q_pnode!AO124*'C_calculation T_reachcode'!W124)/'A-IFR_pnode'!AO124</f>
        <v>#DIV/0!</v>
      </c>
      <c r="M124" s="10" t="e">
        <f>(Q_pnode!AP124*'C_calculation T_reachcode'!X124)/'A-IFR_pnode'!AP124</f>
        <v>#DIV/0!</v>
      </c>
      <c r="N124" s="10">
        <f>(Q_pnode!AQ124*'C_calculation T_reachcode'!Y124)/'A-IFR_pnode'!AQ124</f>
        <v>0</v>
      </c>
      <c r="O124" s="10" t="e">
        <f>(Q_pnode!AR124*'C_calculation T_reachcode'!Z124)/'A-IFR_pnode'!AR124</f>
        <v>#DIV/0!</v>
      </c>
      <c r="P124" s="10" t="e">
        <f>(Q_pnode!AS124*'C_calculation T_reachcode'!AA124)/'A-IFR_pnode'!AS124</f>
        <v>#DIV/0!</v>
      </c>
      <c r="Q124" s="10" t="e">
        <f>(Q_pnode!AT124*'C_calculation T_reachcode'!AB124)/'A-IFR_pnode'!AT124</f>
        <v>#DIV/0!</v>
      </c>
      <c r="R124" s="10">
        <f>(Q_pnode!AU124*'C_calculation T_reachcode'!AC124)/'A-IFR_pnode'!AU124</f>
        <v>0</v>
      </c>
      <c r="S124" s="10">
        <f>(Q_pnode!AV124*'C_calculation T_reachcode'!AD124)/'A-IFR_pnode'!AV124</f>
        <v>0</v>
      </c>
      <c r="T124" s="10" t="e">
        <f>(Q_pnode!AW124*'C_calculation T_reachcode'!AE124)/'A-IFR_pnode'!AW124</f>
        <v>#DIV/0!</v>
      </c>
      <c r="U124" s="10" t="e">
        <f>(Q_pnode!AX124*'C_calculation T_reachcode'!AF124)/'A-IFR_pnode'!AX124</f>
        <v>#DIV/0!</v>
      </c>
      <c r="V124" s="10">
        <f>(Q_pnode!AY124*'C_calculation T_reachcode'!AG124)/'A-IFR_pnode'!AY124</f>
        <v>0</v>
      </c>
      <c r="W124" s="10" t="e">
        <f>(Q_pnode!AZ124*'C_calculation T_reachcode'!AH124)/'A-IFR_pnode'!AZ124</f>
        <v>#DIV/0!</v>
      </c>
      <c r="X124" s="10" t="e">
        <f>(Q_pnode!BA124*'C_calculation T_reachcode'!AI124)/'A-IFR_pnode'!BA124</f>
        <v>#DIV/0!</v>
      </c>
      <c r="Y124" s="10">
        <f>(Q_pnode!BB124*'C_calculation T_reachcode'!AJ124)/'A-IFR_pnode'!BB124</f>
        <v>0</v>
      </c>
      <c r="Z124" s="10" t="e">
        <f>(Q_pnode!BC124*'C_calculation T_reachcode'!AK124)/'A-IFR_pnode'!BC124</f>
        <v>#DIV/0!</v>
      </c>
      <c r="AA124" s="10" t="e">
        <f>(Q_pnode!BD124*'C_calculation T_reachcode'!AL124)/'A-IFR_pnode'!BD124</f>
        <v>#DIV/0!</v>
      </c>
      <c r="AB124" s="10" t="e">
        <f>(Q_pnode!BE124*'C_calculation T_reachcode'!AM124)/'A-IFR_pnode'!BE124</f>
        <v>#DIV/0!</v>
      </c>
      <c r="AC124" s="10">
        <f>(Q_pnode!BF124*'C_calculation T_reachcode'!AN124)/'A-IFR_pnode'!BF124</f>
        <v>0</v>
      </c>
      <c r="AD124" s="10" t="e">
        <f>(Q_pnode!BG124*'C_calculation T_reachcode'!AO124)/'A-IFR_pnode'!BG124</f>
        <v>#DIV/0!</v>
      </c>
      <c r="AF124" s="33">
        <v>17110004006510</v>
      </c>
      <c r="AG124" s="10" t="e">
        <f t="shared" si="26"/>
        <v>#DIV/0!</v>
      </c>
      <c r="AH124" s="10" t="e">
        <f t="shared" si="27"/>
        <v>#DIV/0!</v>
      </c>
      <c r="AI124" s="10" t="e">
        <f t="shared" si="28"/>
        <v>#DIV/0!</v>
      </c>
      <c r="AJ124" s="10" t="e">
        <f t="shared" si="29"/>
        <v>#DIV/0!</v>
      </c>
      <c r="AK124" s="10" t="e">
        <f t="shared" si="30"/>
        <v>#DIV/0!</v>
      </c>
      <c r="AL124" s="10" t="e">
        <f t="shared" si="31"/>
        <v>#DIV/0!</v>
      </c>
      <c r="AM124" s="10" t="e">
        <f t="shared" si="32"/>
        <v>#DIV/0!</v>
      </c>
      <c r="AN124" s="10" t="e">
        <f t="shared" si="33"/>
        <v>#DIV/0!</v>
      </c>
      <c r="AO124" s="10" t="e">
        <f t="shared" si="34"/>
        <v>#DIV/0!</v>
      </c>
      <c r="AP124" s="10" t="e">
        <f t="shared" si="35"/>
        <v>#DIV/0!</v>
      </c>
      <c r="AQ124" s="10" t="e">
        <f t="shared" si="36"/>
        <v>#DIV/0!</v>
      </c>
      <c r="AR124" s="10" t="e">
        <f t="shared" si="37"/>
        <v>#DIV/0!</v>
      </c>
      <c r="AS124" s="10" t="e">
        <f t="shared" si="38"/>
        <v>#DIV/0!</v>
      </c>
      <c r="AT124" s="10" t="e">
        <f t="shared" si="39"/>
        <v>#DIV/0!</v>
      </c>
      <c r="AU124" s="10" t="e">
        <f t="shared" si="40"/>
        <v>#DIV/0!</v>
      </c>
      <c r="AV124" s="10" t="e">
        <f t="shared" si="41"/>
        <v>#DIV/0!</v>
      </c>
      <c r="AW124" s="10" t="e">
        <f t="shared" si="42"/>
        <v>#DIV/0!</v>
      </c>
      <c r="AX124" s="10" t="e">
        <f t="shared" si="43"/>
        <v>#DIV/0!</v>
      </c>
      <c r="AY124" s="10" t="e">
        <f t="shared" si="44"/>
        <v>#DIV/0!</v>
      </c>
      <c r="AZ124" s="10" t="e">
        <f t="shared" si="45"/>
        <v>#DIV/0!</v>
      </c>
      <c r="BA124" s="10" t="e">
        <f t="shared" si="46"/>
        <v>#DIV/0!</v>
      </c>
      <c r="BB124" s="10" t="e">
        <f t="shared" si="47"/>
        <v>#DIV/0!</v>
      </c>
      <c r="BC124" s="10" t="e">
        <f t="shared" si="48"/>
        <v>#DIV/0!</v>
      </c>
      <c r="BD124" s="10" t="e">
        <f t="shared" si="49"/>
        <v>#DIV/0!</v>
      </c>
      <c r="BE124" s="10" t="e">
        <f t="shared" si="50"/>
        <v>#DIV/0!</v>
      </c>
    </row>
    <row r="125" spans="1:57" ht="15" x14ac:dyDescent="0.25">
      <c r="A125" s="19" t="s">
        <v>225</v>
      </c>
      <c r="B125" s="11">
        <v>17110004000058</v>
      </c>
      <c r="C125" s="12">
        <v>0.99879515171051025</v>
      </c>
      <c r="D125" s="34">
        <v>667</v>
      </c>
      <c r="F125" s="10" t="e">
        <f>(Q_pnode!AI125*'C_calculation T_reachcode'!Q125)/'A-IFR_pnode'!AI125</f>
        <v>#DIV/0!</v>
      </c>
      <c r="G125" s="10" t="e">
        <f>(Q_pnode!AJ125*'C_calculation T_reachcode'!R125)/'A-IFR_pnode'!AJ125</f>
        <v>#DIV/0!</v>
      </c>
      <c r="H125" s="10" t="e">
        <f>(Q_pnode!AK125*'C_calculation T_reachcode'!S125)/'A-IFR_pnode'!AK125</f>
        <v>#DIV/0!</v>
      </c>
      <c r="I125" s="10" t="e">
        <f>(Q_pnode!AL125*'C_calculation T_reachcode'!T125)/'A-IFR_pnode'!AL125</f>
        <v>#DIV/0!</v>
      </c>
      <c r="J125" s="10" t="e">
        <f>(Q_pnode!AM125*'C_calculation T_reachcode'!U125)/'A-IFR_pnode'!AM125</f>
        <v>#DIV/0!</v>
      </c>
      <c r="K125" s="10" t="e">
        <f>(Q_pnode!AN125*'C_calculation T_reachcode'!V125)/'A-IFR_pnode'!AN125</f>
        <v>#DIV/0!</v>
      </c>
      <c r="L125" s="10" t="e">
        <f>(Q_pnode!AO125*'C_calculation T_reachcode'!W125)/'A-IFR_pnode'!AO125</f>
        <v>#DIV/0!</v>
      </c>
      <c r="M125" s="10" t="e">
        <f>(Q_pnode!AP125*'C_calculation T_reachcode'!X125)/'A-IFR_pnode'!AP125</f>
        <v>#DIV/0!</v>
      </c>
      <c r="N125" s="10">
        <f>(Q_pnode!AQ125*'C_calculation T_reachcode'!Y125)/'A-IFR_pnode'!AQ125</f>
        <v>0</v>
      </c>
      <c r="O125" s="10" t="e">
        <f>(Q_pnode!AR125*'C_calculation T_reachcode'!Z125)/'A-IFR_pnode'!AR125</f>
        <v>#DIV/0!</v>
      </c>
      <c r="P125" s="10" t="e">
        <f>(Q_pnode!AS125*'C_calculation T_reachcode'!AA125)/'A-IFR_pnode'!AS125</f>
        <v>#DIV/0!</v>
      </c>
      <c r="Q125" s="10" t="e">
        <f>(Q_pnode!AT125*'C_calculation T_reachcode'!AB125)/'A-IFR_pnode'!AT125</f>
        <v>#DIV/0!</v>
      </c>
      <c r="R125" s="10">
        <f>(Q_pnode!AU125*'C_calculation T_reachcode'!AC125)/'A-IFR_pnode'!AU125</f>
        <v>0</v>
      </c>
      <c r="S125" s="10">
        <f>(Q_pnode!AV125*'C_calculation T_reachcode'!AD125)/'A-IFR_pnode'!AV125</f>
        <v>0</v>
      </c>
      <c r="T125" s="10" t="e">
        <f>(Q_pnode!AW125*'C_calculation T_reachcode'!AE125)/'A-IFR_pnode'!AW125</f>
        <v>#DIV/0!</v>
      </c>
      <c r="U125" s="10" t="e">
        <f>(Q_pnode!AX125*'C_calculation T_reachcode'!AF125)/'A-IFR_pnode'!AX125</f>
        <v>#DIV/0!</v>
      </c>
      <c r="V125" s="10">
        <f>(Q_pnode!AY125*'C_calculation T_reachcode'!AG125)/'A-IFR_pnode'!AY125</f>
        <v>0</v>
      </c>
      <c r="W125" s="10" t="e">
        <f>(Q_pnode!AZ125*'C_calculation T_reachcode'!AH125)/'A-IFR_pnode'!AZ125</f>
        <v>#DIV/0!</v>
      </c>
      <c r="X125" s="10" t="e">
        <f>(Q_pnode!BA125*'C_calculation T_reachcode'!AI125)/'A-IFR_pnode'!BA125</f>
        <v>#DIV/0!</v>
      </c>
      <c r="Y125" s="10">
        <f>(Q_pnode!BB125*'C_calculation T_reachcode'!AJ125)/'A-IFR_pnode'!BB125</f>
        <v>0</v>
      </c>
      <c r="Z125" s="10" t="e">
        <f>(Q_pnode!BC125*'C_calculation T_reachcode'!AK125)/'A-IFR_pnode'!BC125</f>
        <v>#DIV/0!</v>
      </c>
      <c r="AA125" s="10" t="e">
        <f>(Q_pnode!BD125*'C_calculation T_reachcode'!AL125)/'A-IFR_pnode'!BD125</f>
        <v>#DIV/0!</v>
      </c>
      <c r="AB125" s="10" t="e">
        <f>(Q_pnode!BE125*'C_calculation T_reachcode'!AM125)/'A-IFR_pnode'!BE125</f>
        <v>#DIV/0!</v>
      </c>
      <c r="AC125" s="10">
        <f>(Q_pnode!BF125*'C_calculation T_reachcode'!AN125)/'A-IFR_pnode'!BF125</f>
        <v>0</v>
      </c>
      <c r="AD125" s="10" t="e">
        <f>(Q_pnode!BG125*'C_calculation T_reachcode'!AO125)/'A-IFR_pnode'!BG125</f>
        <v>#DIV/0!</v>
      </c>
      <c r="AF125" s="33">
        <v>17110004001820</v>
      </c>
      <c r="AG125" s="10">
        <f t="shared" si="26"/>
        <v>0</v>
      </c>
      <c r="AH125" s="10">
        <f t="shared" si="27"/>
        <v>0</v>
      </c>
      <c r="AI125" s="10">
        <f t="shared" si="28"/>
        <v>0</v>
      </c>
      <c r="AJ125" s="10">
        <f t="shared" si="29"/>
        <v>0</v>
      </c>
      <c r="AK125" s="10">
        <f t="shared" si="30"/>
        <v>0</v>
      </c>
      <c r="AL125" s="10">
        <f t="shared" si="31"/>
        <v>0</v>
      </c>
      <c r="AM125" s="10">
        <f t="shared" si="32"/>
        <v>5.2285413432396219E-2</v>
      </c>
      <c r="AN125" s="10">
        <f t="shared" si="33"/>
        <v>0.41400066900999366</v>
      </c>
      <c r="AO125" s="10">
        <f t="shared" si="34"/>
        <v>0.17250459623307335</v>
      </c>
      <c r="AP125" s="10">
        <f t="shared" si="35"/>
        <v>0</v>
      </c>
      <c r="AQ125" s="10">
        <f t="shared" si="36"/>
        <v>0</v>
      </c>
      <c r="AR125" s="10">
        <f t="shared" si="37"/>
        <v>0</v>
      </c>
      <c r="AS125" s="10">
        <f t="shared" si="38"/>
        <v>1.7041038584607645E-2</v>
      </c>
      <c r="AT125" s="10">
        <f t="shared" si="39"/>
        <v>2.2370431819855038E-2</v>
      </c>
      <c r="AU125" s="10">
        <f t="shared" si="40"/>
        <v>0</v>
      </c>
      <c r="AV125" s="10">
        <f t="shared" si="41"/>
        <v>8.7432013597359953E-3</v>
      </c>
      <c r="AW125" s="10">
        <f t="shared" si="42"/>
        <v>0.10525702131901363</v>
      </c>
      <c r="AX125" s="10">
        <f t="shared" si="43"/>
        <v>0</v>
      </c>
      <c r="AY125" s="10">
        <f t="shared" si="44"/>
        <v>0</v>
      </c>
      <c r="AZ125" s="10">
        <f t="shared" si="45"/>
        <v>1.7056555966918754E-2</v>
      </c>
      <c r="BA125" s="10">
        <f t="shared" si="46"/>
        <v>7.2045269572453127E-3</v>
      </c>
      <c r="BB125" s="10">
        <f t="shared" si="47"/>
        <v>0</v>
      </c>
      <c r="BC125" s="10">
        <f t="shared" si="48"/>
        <v>2.5818061037037571E-2</v>
      </c>
      <c r="BD125" s="10">
        <f t="shared" si="49"/>
        <v>0.12575384602846418</v>
      </c>
      <c r="BE125" s="10">
        <f t="shared" si="50"/>
        <v>0</v>
      </c>
    </row>
    <row r="126" spans="1:57" ht="15" x14ac:dyDescent="0.25">
      <c r="A126" s="19" t="s">
        <v>226</v>
      </c>
      <c r="B126" s="11">
        <v>17110004000726</v>
      </c>
      <c r="C126" s="12">
        <v>1.5823094174265862E-2</v>
      </c>
      <c r="D126" s="34">
        <v>82</v>
      </c>
      <c r="F126" s="10">
        <f>(Q_pnode!AI126*'C_calculation T_reachcode'!Q126)/'A-IFR_pnode'!AI126</f>
        <v>0</v>
      </c>
      <c r="G126" s="10">
        <f>(Q_pnode!AJ126*'C_calculation T_reachcode'!R126)/'A-IFR_pnode'!AJ126</f>
        <v>0</v>
      </c>
      <c r="H126" s="10">
        <f>(Q_pnode!AK126*'C_calculation T_reachcode'!S126)/'A-IFR_pnode'!AK126</f>
        <v>0</v>
      </c>
      <c r="I126" s="10">
        <f>(Q_pnode!AL126*'C_calculation T_reachcode'!T126)/'A-IFR_pnode'!AL126</f>
        <v>0</v>
      </c>
      <c r="J126" s="10">
        <f>(Q_pnode!AM126*'C_calculation T_reachcode'!U126)/'A-IFR_pnode'!AM126</f>
        <v>0</v>
      </c>
      <c r="K126" s="10">
        <f>(Q_pnode!AN126*'C_calculation T_reachcode'!V126)/'A-IFR_pnode'!AN126</f>
        <v>0</v>
      </c>
      <c r="L126" s="10">
        <f>(Q_pnode!AO126*'C_calculation T_reachcode'!W126)/'A-IFR_pnode'!AO126</f>
        <v>0</v>
      </c>
      <c r="M126" s="10">
        <f>(Q_pnode!AP126*'C_calculation T_reachcode'!X126)/'A-IFR_pnode'!AP126</f>
        <v>0</v>
      </c>
      <c r="N126" s="10">
        <f>(Q_pnode!AQ126*'C_calculation T_reachcode'!Y126)/'A-IFR_pnode'!AQ126</f>
        <v>0</v>
      </c>
      <c r="O126" s="10">
        <f>(Q_pnode!AR126*'C_calculation T_reachcode'!Z126)/'A-IFR_pnode'!AR126</f>
        <v>0</v>
      </c>
      <c r="P126" s="10">
        <f>(Q_pnode!AS126*'C_calculation T_reachcode'!AA126)/'A-IFR_pnode'!AS126</f>
        <v>0</v>
      </c>
      <c r="Q126" s="10">
        <f>(Q_pnode!AT126*'C_calculation T_reachcode'!AB126)/'A-IFR_pnode'!AT126</f>
        <v>0</v>
      </c>
      <c r="R126" s="10">
        <f>(Q_pnode!AU126*'C_calculation T_reachcode'!AC126)/'A-IFR_pnode'!AU126</f>
        <v>0</v>
      </c>
      <c r="S126" s="10">
        <f>(Q_pnode!AV126*'C_calculation T_reachcode'!AD126)/'A-IFR_pnode'!AV126</f>
        <v>0</v>
      </c>
      <c r="T126" s="10">
        <f>(Q_pnode!AW126*'C_calculation T_reachcode'!AE126)/'A-IFR_pnode'!AW126</f>
        <v>0</v>
      </c>
      <c r="U126" s="10">
        <f>(Q_pnode!AX126*'C_calculation T_reachcode'!AF126)/'A-IFR_pnode'!AX126</f>
        <v>0</v>
      </c>
      <c r="V126" s="10">
        <f>(Q_pnode!AY126*'C_calculation T_reachcode'!AG126)/'A-IFR_pnode'!AY126</f>
        <v>0</v>
      </c>
      <c r="W126" s="10">
        <f>(Q_pnode!AZ126*'C_calculation T_reachcode'!AH126)/'A-IFR_pnode'!AZ126</f>
        <v>0</v>
      </c>
      <c r="X126" s="10">
        <f>(Q_pnode!BA126*'C_calculation T_reachcode'!AI126)/'A-IFR_pnode'!BA126</f>
        <v>0</v>
      </c>
      <c r="Y126" s="10">
        <f>(Q_pnode!BB126*'C_calculation T_reachcode'!AJ126)/'A-IFR_pnode'!BB126</f>
        <v>0</v>
      </c>
      <c r="Z126" s="10">
        <f>(Q_pnode!BC126*'C_calculation T_reachcode'!AK126)/'A-IFR_pnode'!BC126</f>
        <v>0</v>
      </c>
      <c r="AA126" s="10">
        <f>(Q_pnode!BD126*'C_calculation T_reachcode'!AL126)/'A-IFR_pnode'!BD126</f>
        <v>0</v>
      </c>
      <c r="AB126" s="10">
        <f>(Q_pnode!BE126*'C_calculation T_reachcode'!AM126)/'A-IFR_pnode'!BE126</f>
        <v>0</v>
      </c>
      <c r="AC126" s="10">
        <f>(Q_pnode!BF126*'C_calculation T_reachcode'!AN126)/'A-IFR_pnode'!BF126</f>
        <v>0</v>
      </c>
      <c r="AD126" s="10">
        <f>(Q_pnode!BG126*'C_calculation T_reachcode'!AO126)/'A-IFR_pnode'!BG126</f>
        <v>0</v>
      </c>
      <c r="AF126" s="33">
        <v>17110004000720</v>
      </c>
      <c r="AG126" s="10">
        <f t="shared" si="26"/>
        <v>0</v>
      </c>
      <c r="AH126" s="10">
        <f t="shared" si="27"/>
        <v>0</v>
      </c>
      <c r="AI126" s="10">
        <f t="shared" si="28"/>
        <v>0</v>
      </c>
      <c r="AJ126" s="10">
        <f t="shared" si="29"/>
        <v>0</v>
      </c>
      <c r="AK126" s="10">
        <f t="shared" si="30"/>
        <v>0</v>
      </c>
      <c r="AL126" s="10">
        <f t="shared" si="31"/>
        <v>0</v>
      </c>
      <c r="AM126" s="10">
        <f t="shared" si="32"/>
        <v>1.8693853911043844E-2</v>
      </c>
      <c r="AN126" s="10">
        <f t="shared" si="33"/>
        <v>9.158301828452578E-2</v>
      </c>
      <c r="AO126" s="10">
        <f t="shared" si="34"/>
        <v>0</v>
      </c>
      <c r="AP126" s="10">
        <f t="shared" si="35"/>
        <v>0</v>
      </c>
      <c r="AQ126" s="10">
        <f t="shared" si="36"/>
        <v>0</v>
      </c>
      <c r="AR126" s="10">
        <f t="shared" si="37"/>
        <v>0</v>
      </c>
      <c r="AS126" s="10">
        <f t="shared" si="38"/>
        <v>6.8458818438708281E-3</v>
      </c>
      <c r="AT126" s="10">
        <f t="shared" si="39"/>
        <v>0</v>
      </c>
      <c r="AU126" s="10">
        <f t="shared" si="40"/>
        <v>0</v>
      </c>
      <c r="AV126" s="10">
        <f t="shared" si="41"/>
        <v>3.1376402100256424E-3</v>
      </c>
      <c r="AW126" s="10">
        <f t="shared" si="42"/>
        <v>1.5422840078100204E-2</v>
      </c>
      <c r="AX126" s="10">
        <f t="shared" si="43"/>
        <v>0</v>
      </c>
      <c r="AY126" s="10">
        <f t="shared" si="44"/>
        <v>0</v>
      </c>
      <c r="AZ126" s="10">
        <f t="shared" si="45"/>
        <v>0</v>
      </c>
      <c r="BA126" s="10">
        <f t="shared" si="46"/>
        <v>2.5813959901862943E-3</v>
      </c>
      <c r="BB126" s="10">
        <f t="shared" si="47"/>
        <v>0</v>
      </c>
      <c r="BC126" s="10">
        <f t="shared" si="48"/>
        <v>9.2319405856312563E-3</v>
      </c>
      <c r="BD126" s="10">
        <f t="shared" si="49"/>
        <v>1.1854300280234429E-2</v>
      </c>
      <c r="BE126" s="10">
        <f t="shared" si="50"/>
        <v>0</v>
      </c>
    </row>
    <row r="127" spans="1:57" ht="15" x14ac:dyDescent="0.25">
      <c r="A127" s="19" t="s">
        <v>228</v>
      </c>
      <c r="B127" s="11">
        <v>17110004000726</v>
      </c>
      <c r="C127" s="12">
        <v>1.0642369277775288E-2</v>
      </c>
      <c r="D127" s="34">
        <v>82</v>
      </c>
      <c r="F127" s="10">
        <f>(Q_pnode!AI127*'C_calculation T_reachcode'!Q127)/'A-IFR_pnode'!AI127</f>
        <v>0</v>
      </c>
      <c r="G127" s="10">
        <f>(Q_pnode!AJ127*'C_calculation T_reachcode'!R127)/'A-IFR_pnode'!AJ127</f>
        <v>0</v>
      </c>
      <c r="H127" s="10">
        <f>(Q_pnode!AK127*'C_calculation T_reachcode'!S127)/'A-IFR_pnode'!AK127</f>
        <v>0</v>
      </c>
      <c r="I127" s="10">
        <f>(Q_pnode!AL127*'C_calculation T_reachcode'!T127)/'A-IFR_pnode'!AL127</f>
        <v>0</v>
      </c>
      <c r="J127" s="10">
        <f>(Q_pnode!AM127*'C_calculation T_reachcode'!U127)/'A-IFR_pnode'!AM127</f>
        <v>0</v>
      </c>
      <c r="K127" s="10">
        <f>(Q_pnode!AN127*'C_calculation T_reachcode'!V127)/'A-IFR_pnode'!AN127</f>
        <v>0</v>
      </c>
      <c r="L127" s="10">
        <f>(Q_pnode!AO127*'C_calculation T_reachcode'!W127)/'A-IFR_pnode'!AO127</f>
        <v>0</v>
      </c>
      <c r="M127" s="10">
        <f>(Q_pnode!AP127*'C_calculation T_reachcode'!X127)/'A-IFR_pnode'!AP127</f>
        <v>0</v>
      </c>
      <c r="N127" s="10">
        <f>(Q_pnode!AQ127*'C_calculation T_reachcode'!Y127)/'A-IFR_pnode'!AQ127</f>
        <v>0</v>
      </c>
      <c r="O127" s="10">
        <f>(Q_pnode!AR127*'C_calculation T_reachcode'!Z127)/'A-IFR_pnode'!AR127</f>
        <v>0</v>
      </c>
      <c r="P127" s="10">
        <f>(Q_pnode!AS127*'C_calculation T_reachcode'!AA127)/'A-IFR_pnode'!AS127</f>
        <v>0</v>
      </c>
      <c r="Q127" s="10">
        <f>(Q_pnode!AT127*'C_calculation T_reachcode'!AB127)/'A-IFR_pnode'!AT127</f>
        <v>0</v>
      </c>
      <c r="R127" s="10">
        <f>(Q_pnode!AU127*'C_calculation T_reachcode'!AC127)/'A-IFR_pnode'!AU127</f>
        <v>0</v>
      </c>
      <c r="S127" s="10">
        <f>(Q_pnode!AV127*'C_calculation T_reachcode'!AD127)/'A-IFR_pnode'!AV127</f>
        <v>0</v>
      </c>
      <c r="T127" s="10">
        <f>(Q_pnode!AW127*'C_calculation T_reachcode'!AE127)/'A-IFR_pnode'!AW127</f>
        <v>0</v>
      </c>
      <c r="U127" s="10">
        <f>(Q_pnode!AX127*'C_calculation T_reachcode'!AF127)/'A-IFR_pnode'!AX127</f>
        <v>0</v>
      </c>
      <c r="V127" s="10">
        <f>(Q_pnode!AY127*'C_calculation T_reachcode'!AG127)/'A-IFR_pnode'!AY127</f>
        <v>0</v>
      </c>
      <c r="W127" s="10">
        <f>(Q_pnode!AZ127*'C_calculation T_reachcode'!AH127)/'A-IFR_pnode'!AZ127</f>
        <v>0</v>
      </c>
      <c r="X127" s="10">
        <f>(Q_pnode!BA127*'C_calculation T_reachcode'!AI127)/'A-IFR_pnode'!BA127</f>
        <v>0</v>
      </c>
      <c r="Y127" s="10">
        <f>(Q_pnode!BB127*'C_calculation T_reachcode'!AJ127)/'A-IFR_pnode'!BB127</f>
        <v>0</v>
      </c>
      <c r="Z127" s="10">
        <f>(Q_pnode!BC127*'C_calculation T_reachcode'!AK127)/'A-IFR_pnode'!BC127</f>
        <v>0</v>
      </c>
      <c r="AA127" s="10">
        <f>(Q_pnode!BD127*'C_calculation T_reachcode'!AL127)/'A-IFR_pnode'!BD127</f>
        <v>0</v>
      </c>
      <c r="AB127" s="10">
        <f>(Q_pnode!BE127*'C_calculation T_reachcode'!AM127)/'A-IFR_pnode'!BE127</f>
        <v>0</v>
      </c>
      <c r="AC127" s="10">
        <f>(Q_pnode!BF127*'C_calculation T_reachcode'!AN127)/'A-IFR_pnode'!BF127</f>
        <v>0</v>
      </c>
      <c r="AD127" s="10">
        <f>(Q_pnode!BG127*'C_calculation T_reachcode'!AO127)/'A-IFR_pnode'!BG127</f>
        <v>0</v>
      </c>
      <c r="AF127" s="33">
        <v>17110004000704</v>
      </c>
      <c r="AG127" s="10">
        <f t="shared" si="26"/>
        <v>0</v>
      </c>
      <c r="AH127" s="10">
        <f t="shared" si="27"/>
        <v>0</v>
      </c>
      <c r="AI127" s="10">
        <f t="shared" si="28"/>
        <v>0</v>
      </c>
      <c r="AJ127" s="10">
        <f t="shared" si="29"/>
        <v>0</v>
      </c>
      <c r="AK127" s="10">
        <f t="shared" si="30"/>
        <v>0</v>
      </c>
      <c r="AL127" s="10">
        <f t="shared" si="31"/>
        <v>0</v>
      </c>
      <c r="AM127" s="10">
        <f t="shared" si="32"/>
        <v>0</v>
      </c>
      <c r="AN127" s="10">
        <f t="shared" si="33"/>
        <v>0</v>
      </c>
      <c r="AO127" s="10">
        <f t="shared" si="34"/>
        <v>0</v>
      </c>
      <c r="AP127" s="10">
        <f t="shared" si="35"/>
        <v>0</v>
      </c>
      <c r="AQ127" s="10">
        <f t="shared" si="36"/>
        <v>0</v>
      </c>
      <c r="AR127" s="10">
        <f t="shared" si="37"/>
        <v>0</v>
      </c>
      <c r="AS127" s="10">
        <f t="shared" si="38"/>
        <v>0</v>
      </c>
      <c r="AT127" s="10">
        <f t="shared" si="39"/>
        <v>0</v>
      </c>
      <c r="AU127" s="10">
        <f t="shared" si="40"/>
        <v>0</v>
      </c>
      <c r="AV127" s="10">
        <f t="shared" si="41"/>
        <v>0</v>
      </c>
      <c r="AW127" s="10">
        <f t="shared" si="42"/>
        <v>0</v>
      </c>
      <c r="AX127" s="10">
        <f t="shared" si="43"/>
        <v>0</v>
      </c>
      <c r="AY127" s="10">
        <f t="shared" si="44"/>
        <v>0</v>
      </c>
      <c r="AZ127" s="10">
        <f t="shared" si="45"/>
        <v>0</v>
      </c>
      <c r="BA127" s="10">
        <f t="shared" si="46"/>
        <v>0</v>
      </c>
      <c r="BB127" s="10">
        <f t="shared" si="47"/>
        <v>0</v>
      </c>
      <c r="BC127" s="10">
        <f t="shared" si="48"/>
        <v>0</v>
      </c>
      <c r="BD127" s="10">
        <f t="shared" si="49"/>
        <v>0</v>
      </c>
      <c r="BE127" s="10">
        <f t="shared" si="50"/>
        <v>0</v>
      </c>
    </row>
    <row r="128" spans="1:57" ht="15" x14ac:dyDescent="0.25">
      <c r="A128" s="19" t="s">
        <v>229</v>
      </c>
      <c r="B128" s="11">
        <v>17110004000181</v>
      </c>
      <c r="C128" s="12">
        <v>0.99994200468063354</v>
      </c>
      <c r="D128" s="34">
        <v>658</v>
      </c>
      <c r="F128" s="10">
        <f>(Q_pnode!AI128*'C_calculation T_reachcode'!Q128)/'A-IFR_pnode'!AI128</f>
        <v>0</v>
      </c>
      <c r="G128" s="10">
        <f>(Q_pnode!AJ128*'C_calculation T_reachcode'!R128)/'A-IFR_pnode'!AJ128</f>
        <v>0</v>
      </c>
      <c r="H128" s="10">
        <f>(Q_pnode!AK128*'C_calculation T_reachcode'!S128)/'A-IFR_pnode'!AK128</f>
        <v>0</v>
      </c>
      <c r="I128" s="10">
        <f>(Q_pnode!AL128*'C_calculation T_reachcode'!T128)/'A-IFR_pnode'!AL128</f>
        <v>0</v>
      </c>
      <c r="J128" s="10">
        <f>(Q_pnode!AM128*'C_calculation T_reachcode'!U128)/'A-IFR_pnode'!AM128</f>
        <v>0</v>
      </c>
      <c r="K128" s="10">
        <f>(Q_pnode!AN128*'C_calculation T_reachcode'!V128)/'A-IFR_pnode'!AN128</f>
        <v>0</v>
      </c>
      <c r="L128" s="10">
        <f>(Q_pnode!AO128*'C_calculation T_reachcode'!W128)/'A-IFR_pnode'!AO128</f>
        <v>0</v>
      </c>
      <c r="M128" s="10">
        <f>(Q_pnode!AP128*'C_calculation T_reachcode'!X128)/'A-IFR_pnode'!AP128</f>
        <v>0</v>
      </c>
      <c r="N128" s="10">
        <f>(Q_pnode!AQ128*'C_calculation T_reachcode'!Y128)/'A-IFR_pnode'!AQ128</f>
        <v>0</v>
      </c>
      <c r="O128" s="10">
        <f>(Q_pnode!AR128*'C_calculation T_reachcode'!Z128)/'A-IFR_pnode'!AR128</f>
        <v>0</v>
      </c>
      <c r="P128" s="10">
        <f>(Q_pnode!AS128*'C_calculation T_reachcode'!AA128)/'A-IFR_pnode'!AS128</f>
        <v>0</v>
      </c>
      <c r="Q128" s="10">
        <f>(Q_pnode!AT128*'C_calculation T_reachcode'!AB128)/'A-IFR_pnode'!AT128</f>
        <v>0</v>
      </c>
      <c r="R128" s="10">
        <f>(Q_pnode!AU128*'C_calculation T_reachcode'!AC128)/'A-IFR_pnode'!AU128</f>
        <v>0</v>
      </c>
      <c r="S128" s="10">
        <f>(Q_pnode!AV128*'C_calculation T_reachcode'!AD128)/'A-IFR_pnode'!AV128</f>
        <v>0</v>
      </c>
      <c r="T128" s="10">
        <f>(Q_pnode!AW128*'C_calculation T_reachcode'!AE128)/'A-IFR_pnode'!AW128</f>
        <v>0</v>
      </c>
      <c r="U128" s="10">
        <f>(Q_pnode!AX128*'C_calculation T_reachcode'!AF128)/'A-IFR_pnode'!AX128</f>
        <v>0</v>
      </c>
      <c r="V128" s="10">
        <f>(Q_pnode!AY128*'C_calculation T_reachcode'!AG128)/'A-IFR_pnode'!AY128</f>
        <v>0</v>
      </c>
      <c r="W128" s="10">
        <f>(Q_pnode!AZ128*'C_calculation T_reachcode'!AH128)/'A-IFR_pnode'!AZ128</f>
        <v>0</v>
      </c>
      <c r="X128" s="10">
        <f>(Q_pnode!BA128*'C_calculation T_reachcode'!AI128)/'A-IFR_pnode'!BA128</f>
        <v>0</v>
      </c>
      <c r="Y128" s="10">
        <f>(Q_pnode!BB128*'C_calculation T_reachcode'!AJ128)/'A-IFR_pnode'!BB128</f>
        <v>0</v>
      </c>
      <c r="Z128" s="10">
        <f>(Q_pnode!BC128*'C_calculation T_reachcode'!AK128)/'A-IFR_pnode'!BC128</f>
        <v>0</v>
      </c>
      <c r="AA128" s="10">
        <f>(Q_pnode!BD128*'C_calculation T_reachcode'!AL128)/'A-IFR_pnode'!BD128</f>
        <v>0</v>
      </c>
      <c r="AB128" s="10">
        <f>(Q_pnode!BE128*'C_calculation T_reachcode'!AM128)/'A-IFR_pnode'!BE128</f>
        <v>0</v>
      </c>
      <c r="AC128" s="10">
        <f>(Q_pnode!BF128*'C_calculation T_reachcode'!AN128)/'A-IFR_pnode'!BF128</f>
        <v>0</v>
      </c>
      <c r="AD128" s="10">
        <f>(Q_pnode!BG128*'C_calculation T_reachcode'!AO128)/'A-IFR_pnode'!BG128</f>
        <v>0</v>
      </c>
      <c r="AF128" s="33">
        <v>17110004000669</v>
      </c>
      <c r="AG128" s="10">
        <f t="shared" si="26"/>
        <v>0</v>
      </c>
      <c r="AH128" s="10">
        <f t="shared" si="27"/>
        <v>0</v>
      </c>
      <c r="AI128" s="10">
        <f t="shared" si="28"/>
        <v>0</v>
      </c>
      <c r="AJ128" s="10">
        <f t="shared" si="29"/>
        <v>0</v>
      </c>
      <c r="AK128" s="10">
        <f t="shared" si="30"/>
        <v>9.4064528103854544E-2</v>
      </c>
      <c r="AL128" s="10">
        <f t="shared" si="31"/>
        <v>0.17008099600464352</v>
      </c>
      <c r="AM128" s="10">
        <f t="shared" si="32"/>
        <v>0.24826328332081471</v>
      </c>
      <c r="AN128" s="10">
        <f t="shared" si="33"/>
        <v>0.34314250953381981</v>
      </c>
      <c r="AO128" s="10">
        <f t="shared" si="34"/>
        <v>0.13163892944045028</v>
      </c>
      <c r="AP128" s="10">
        <f t="shared" si="35"/>
        <v>0</v>
      </c>
      <c r="AQ128" s="10">
        <f t="shared" si="36"/>
        <v>0</v>
      </c>
      <c r="AR128" s="10">
        <f t="shared" si="37"/>
        <v>0</v>
      </c>
      <c r="AS128" s="10">
        <f t="shared" si="38"/>
        <v>7.0270407056492484E-2</v>
      </c>
      <c r="AT128" s="10">
        <f t="shared" si="39"/>
        <v>3.4257976863953328E-2</v>
      </c>
      <c r="AU128" s="10">
        <f t="shared" si="40"/>
        <v>0</v>
      </c>
      <c r="AV128" s="10">
        <f t="shared" si="41"/>
        <v>8.8188467209511956E-2</v>
      </c>
      <c r="AW128" s="10">
        <f t="shared" si="42"/>
        <v>0.11121436945422346</v>
      </c>
      <c r="AX128" s="10">
        <f t="shared" si="43"/>
        <v>5.5381630714748317E-2</v>
      </c>
      <c r="AY128" s="10">
        <f t="shared" si="44"/>
        <v>0</v>
      </c>
      <c r="AZ128" s="10">
        <f t="shared" si="45"/>
        <v>2.6132735722578182E-2</v>
      </c>
      <c r="BA128" s="10">
        <f t="shared" si="46"/>
        <v>7.2492867012554502E-2</v>
      </c>
      <c r="BB128" s="10">
        <f t="shared" si="47"/>
        <v>2.5577740620125463E-2</v>
      </c>
      <c r="BC128" s="10">
        <f t="shared" si="48"/>
        <v>0.20869054594055528</v>
      </c>
      <c r="BD128" s="10">
        <f t="shared" si="49"/>
        <v>6.6584785383288242E-2</v>
      </c>
      <c r="BE128" s="10">
        <f t="shared" si="50"/>
        <v>4.4045411110156543E-2</v>
      </c>
    </row>
    <row r="129" spans="1:57" ht="15" x14ac:dyDescent="0.25">
      <c r="A129" s="19" t="s">
        <v>231</v>
      </c>
      <c r="B129" s="11">
        <v>17110004000204</v>
      </c>
      <c r="C129" s="12">
        <v>0.97452676296234131</v>
      </c>
      <c r="D129" s="34">
        <v>657</v>
      </c>
      <c r="F129" s="10">
        <f>(Q_pnode!AI129*'C_calculation T_reachcode'!Q129)/'A-IFR_pnode'!AI129</f>
        <v>0</v>
      </c>
      <c r="G129" s="10">
        <f>(Q_pnode!AJ129*'C_calculation T_reachcode'!R129)/'A-IFR_pnode'!AJ129</f>
        <v>0</v>
      </c>
      <c r="H129" s="10">
        <f>(Q_pnode!AK129*'C_calculation T_reachcode'!S129)/'A-IFR_pnode'!AK129</f>
        <v>0</v>
      </c>
      <c r="I129" s="10">
        <f>(Q_pnode!AL129*'C_calculation T_reachcode'!T129)/'A-IFR_pnode'!AL129</f>
        <v>0</v>
      </c>
      <c r="J129" s="10">
        <f>(Q_pnode!AM129*'C_calculation T_reachcode'!U129)/'A-IFR_pnode'!AM129</f>
        <v>0</v>
      </c>
      <c r="K129" s="10">
        <f>(Q_pnode!AN129*'C_calculation T_reachcode'!V129)/'A-IFR_pnode'!AN129</f>
        <v>0</v>
      </c>
      <c r="L129" s="10">
        <f>(Q_pnode!AO129*'C_calculation T_reachcode'!W129)/'A-IFR_pnode'!AO129</f>
        <v>0.10281772437112988</v>
      </c>
      <c r="M129" s="10">
        <f>(Q_pnode!AP129*'C_calculation T_reachcode'!X129)/'A-IFR_pnode'!AP129</f>
        <v>0</v>
      </c>
      <c r="N129" s="10">
        <f>(Q_pnode!AQ129*'C_calculation T_reachcode'!Y129)/'A-IFR_pnode'!AQ129</f>
        <v>2.0700400393111332E-2</v>
      </c>
      <c r="O129" s="10">
        <f>(Q_pnode!AR129*'C_calculation T_reachcode'!Z129)/'A-IFR_pnode'!AR129</f>
        <v>0</v>
      </c>
      <c r="P129" s="10">
        <f>(Q_pnode!AS129*'C_calculation T_reachcode'!AA129)/'A-IFR_pnode'!AS129</f>
        <v>0</v>
      </c>
      <c r="Q129" s="10">
        <f>(Q_pnode!AT129*'C_calculation T_reachcode'!AB129)/'A-IFR_pnode'!AT129</f>
        <v>0</v>
      </c>
      <c r="R129" s="10">
        <f>(Q_pnode!AU129*'C_calculation T_reachcode'!AC129)/'A-IFR_pnode'!AU129</f>
        <v>9.3591515820511013E-3</v>
      </c>
      <c r="S129" s="10">
        <f>(Q_pnode!AV129*'C_calculation T_reachcode'!AD129)/'A-IFR_pnode'!AV129</f>
        <v>5.4407111413200112E-3</v>
      </c>
      <c r="T129" s="10">
        <f>(Q_pnode!AW129*'C_calculation T_reachcode'!AE129)/'A-IFR_pnode'!AW129</f>
        <v>0</v>
      </c>
      <c r="U129" s="10">
        <f>(Q_pnode!AX129*'C_calculation T_reachcode'!AF129)/'A-IFR_pnode'!AX129</f>
        <v>1.7438267540141272E-2</v>
      </c>
      <c r="V129" s="10">
        <f>(Q_pnode!AY129*'C_calculation T_reachcode'!AG129)/'A-IFR_pnode'!AY129</f>
        <v>2.0876277105631825E-2</v>
      </c>
      <c r="W129" s="10">
        <f>(Q_pnode!AZ129*'C_calculation T_reachcode'!AH129)/'A-IFR_pnode'!AZ129</f>
        <v>0</v>
      </c>
      <c r="X129" s="10">
        <f>(Q_pnode!BA129*'C_calculation T_reachcode'!AI129)/'A-IFR_pnode'!BA129</f>
        <v>0</v>
      </c>
      <c r="Y129" s="10">
        <f>(Q_pnode!BB129*'C_calculation T_reachcode'!AJ129)/'A-IFR_pnode'!BB129</f>
        <v>4.1073671602537484E-3</v>
      </c>
      <c r="Z129" s="10">
        <f>(Q_pnode!BC129*'C_calculation T_reachcode'!AK129)/'A-IFR_pnode'!BC129</f>
        <v>1.4588860218612011E-2</v>
      </c>
      <c r="AA129" s="10">
        <f>(Q_pnode!BD129*'C_calculation T_reachcode'!AL129)/'A-IFR_pnode'!BD129</f>
        <v>0</v>
      </c>
      <c r="AB129" s="10">
        <f>(Q_pnode!BE129*'C_calculation T_reachcode'!AM129)/'A-IFR_pnode'!BE129</f>
        <v>5.128449834513521E-2</v>
      </c>
      <c r="AC129" s="10">
        <f>(Q_pnode!BF129*'C_calculation T_reachcode'!AN129)/'A-IFR_pnode'!BF129</f>
        <v>3.4288124608228519E-3</v>
      </c>
      <c r="AD129" s="10">
        <f>(Q_pnode!BG129*'C_calculation T_reachcode'!AO129)/'A-IFR_pnode'!BG129</f>
        <v>0</v>
      </c>
      <c r="AF129" s="33">
        <v>17110002001505</v>
      </c>
      <c r="AG129" s="10" t="e">
        <f t="shared" si="26"/>
        <v>#DIV/0!</v>
      </c>
      <c r="AH129" s="10" t="e">
        <f t="shared" si="27"/>
        <v>#DIV/0!</v>
      </c>
      <c r="AI129" s="10" t="e">
        <f t="shared" si="28"/>
        <v>#DIV/0!</v>
      </c>
      <c r="AJ129" s="10" t="e">
        <f t="shared" si="29"/>
        <v>#DIV/0!</v>
      </c>
      <c r="AK129" s="10" t="e">
        <f t="shared" si="30"/>
        <v>#DIV/0!</v>
      </c>
      <c r="AL129" s="10">
        <f t="shared" si="31"/>
        <v>8.8220509276215012E-2</v>
      </c>
      <c r="AM129" s="10">
        <f t="shared" si="32"/>
        <v>0.13381750706173526</v>
      </c>
      <c r="AN129" s="10">
        <f t="shared" si="33"/>
        <v>0.14762499632844051</v>
      </c>
      <c r="AO129" s="10">
        <f t="shared" si="34"/>
        <v>7.3498939960515486E-2</v>
      </c>
      <c r="AP129" s="10" t="e">
        <f t="shared" si="35"/>
        <v>#DIV/0!</v>
      </c>
      <c r="AQ129" s="10" t="e">
        <f t="shared" si="36"/>
        <v>#DIV/0!</v>
      </c>
      <c r="AR129" s="10" t="e">
        <f t="shared" si="37"/>
        <v>#DIV/0!</v>
      </c>
      <c r="AS129" s="10">
        <f t="shared" si="38"/>
        <v>6.5121111962781086E-2</v>
      </c>
      <c r="AT129" s="10">
        <f t="shared" si="39"/>
        <v>0.11495321883954737</v>
      </c>
      <c r="AU129" s="10" t="e">
        <f t="shared" si="40"/>
        <v>#DIV/0!</v>
      </c>
      <c r="AV129" s="10">
        <f t="shared" si="41"/>
        <v>0.21886732800321285</v>
      </c>
      <c r="AW129" s="10">
        <f t="shared" si="42"/>
        <v>0.10212617194938359</v>
      </c>
      <c r="AX129" s="10">
        <f t="shared" si="43"/>
        <v>0.16092180978472495</v>
      </c>
      <c r="AY129" s="10" t="e">
        <f t="shared" si="44"/>
        <v>#DIV/0!</v>
      </c>
      <c r="AZ129" s="10">
        <f t="shared" si="45"/>
        <v>0.12082153399442691</v>
      </c>
      <c r="BA129" s="10">
        <f t="shared" si="46"/>
        <v>0.23338824017236798</v>
      </c>
      <c r="BB129" s="10" t="e">
        <f t="shared" si="47"/>
        <v>#DIV/0!</v>
      </c>
      <c r="BC129" s="10">
        <f t="shared" si="48"/>
        <v>0.11687610675662211</v>
      </c>
      <c r="BD129" s="10">
        <f t="shared" si="49"/>
        <v>0.12234625966335771</v>
      </c>
      <c r="BE129" s="10">
        <f t="shared" si="50"/>
        <v>0.16754512936369229</v>
      </c>
    </row>
    <row r="130" spans="1:57" ht="15" x14ac:dyDescent="0.25">
      <c r="A130" s="19" t="s">
        <v>233</v>
      </c>
      <c r="B130" s="11">
        <v>17110004001441</v>
      </c>
      <c r="C130" s="12">
        <v>0.97530394792556763</v>
      </c>
      <c r="D130" s="34">
        <v>244</v>
      </c>
      <c r="F130" s="10">
        <f>(Q_pnode!AI130*'C_calculation T_reachcode'!Q130)/'A-IFR_pnode'!AI130</f>
        <v>0</v>
      </c>
      <c r="G130" s="10">
        <f>(Q_pnode!AJ130*'C_calculation T_reachcode'!R130)/'A-IFR_pnode'!AJ130</f>
        <v>0</v>
      </c>
      <c r="H130" s="10">
        <f>(Q_pnode!AK130*'C_calculation T_reachcode'!S130)/'A-IFR_pnode'!AK130</f>
        <v>0</v>
      </c>
      <c r="I130" s="10">
        <f>(Q_pnode!AL130*'C_calculation T_reachcode'!T130)/'A-IFR_pnode'!AL130</f>
        <v>0</v>
      </c>
      <c r="J130" s="10">
        <f>(Q_pnode!AM130*'C_calculation T_reachcode'!U130)/'A-IFR_pnode'!AM130</f>
        <v>0</v>
      </c>
      <c r="K130" s="10">
        <f>(Q_pnode!AN130*'C_calculation T_reachcode'!V130)/'A-IFR_pnode'!AN130</f>
        <v>0</v>
      </c>
      <c r="L130" s="10">
        <f>(Q_pnode!AO130*'C_calculation T_reachcode'!W130)/'A-IFR_pnode'!AO130</f>
        <v>0</v>
      </c>
      <c r="M130" s="10">
        <f>(Q_pnode!AP130*'C_calculation T_reachcode'!X130)/'A-IFR_pnode'!AP130</f>
        <v>0</v>
      </c>
      <c r="N130" s="10">
        <f>(Q_pnode!AQ130*'C_calculation T_reachcode'!Y130)/'A-IFR_pnode'!AQ130</f>
        <v>0</v>
      </c>
      <c r="O130" s="10">
        <f>(Q_pnode!AR130*'C_calculation T_reachcode'!Z130)/'A-IFR_pnode'!AR130</f>
        <v>0</v>
      </c>
      <c r="P130" s="10">
        <f>(Q_pnode!AS130*'C_calculation T_reachcode'!AA130)/'A-IFR_pnode'!AS130</f>
        <v>0</v>
      </c>
      <c r="Q130" s="10">
        <f>(Q_pnode!AT130*'C_calculation T_reachcode'!AB130)/'A-IFR_pnode'!AT130</f>
        <v>0</v>
      </c>
      <c r="R130" s="10">
        <f>(Q_pnode!AU130*'C_calculation T_reachcode'!AC130)/'A-IFR_pnode'!AU130</f>
        <v>0</v>
      </c>
      <c r="S130" s="10">
        <f>(Q_pnode!AV130*'C_calculation T_reachcode'!AD130)/'A-IFR_pnode'!AV130</f>
        <v>0</v>
      </c>
      <c r="T130" s="10">
        <f>(Q_pnode!AW130*'C_calculation T_reachcode'!AE130)/'A-IFR_pnode'!AW130</f>
        <v>0</v>
      </c>
      <c r="U130" s="10">
        <f>(Q_pnode!AX130*'C_calculation T_reachcode'!AF130)/'A-IFR_pnode'!AX130</f>
        <v>0</v>
      </c>
      <c r="V130" s="10">
        <f>(Q_pnode!AY130*'C_calculation T_reachcode'!AG130)/'A-IFR_pnode'!AY130</f>
        <v>0</v>
      </c>
      <c r="W130" s="10">
        <f>(Q_pnode!AZ130*'C_calculation T_reachcode'!AH130)/'A-IFR_pnode'!AZ130</f>
        <v>0</v>
      </c>
      <c r="X130" s="10">
        <f>(Q_pnode!BA130*'C_calculation T_reachcode'!AI130)/'A-IFR_pnode'!BA130</f>
        <v>0</v>
      </c>
      <c r="Y130" s="10">
        <f>(Q_pnode!BB130*'C_calculation T_reachcode'!AJ130)/'A-IFR_pnode'!BB130</f>
        <v>0</v>
      </c>
      <c r="Z130" s="10">
        <f>(Q_pnode!BC130*'C_calculation T_reachcode'!AK130)/'A-IFR_pnode'!BC130</f>
        <v>0</v>
      </c>
      <c r="AA130" s="10">
        <f>(Q_pnode!BD130*'C_calculation T_reachcode'!AL130)/'A-IFR_pnode'!BD130</f>
        <v>0</v>
      </c>
      <c r="AB130" s="10">
        <f>(Q_pnode!BE130*'C_calculation T_reachcode'!AM130)/'A-IFR_pnode'!BE130</f>
        <v>0</v>
      </c>
      <c r="AC130" s="10">
        <f>(Q_pnode!BF130*'C_calculation T_reachcode'!AN130)/'A-IFR_pnode'!BF130</f>
        <v>0</v>
      </c>
      <c r="AD130" s="10">
        <f>(Q_pnode!BG130*'C_calculation T_reachcode'!AO130)/'A-IFR_pnode'!BG130</f>
        <v>0</v>
      </c>
      <c r="AF130" s="33">
        <v>17110004014473</v>
      </c>
      <c r="AG130" s="10" t="e">
        <f t="shared" si="26"/>
        <v>#DIV/0!</v>
      </c>
      <c r="AH130" s="10" t="e">
        <f t="shared" si="27"/>
        <v>#DIV/0!</v>
      </c>
      <c r="AI130" s="10" t="e">
        <f t="shared" si="28"/>
        <v>#DIV/0!</v>
      </c>
      <c r="AJ130" s="10" t="e">
        <f t="shared" si="29"/>
        <v>#DIV/0!</v>
      </c>
      <c r="AK130" s="10">
        <f t="shared" si="30"/>
        <v>0</v>
      </c>
      <c r="AL130" s="10">
        <f t="shared" si="31"/>
        <v>0</v>
      </c>
      <c r="AM130" s="10" t="e">
        <f t="shared" si="32"/>
        <v>#DIV/0!</v>
      </c>
      <c r="AN130" s="10">
        <f t="shared" si="33"/>
        <v>0.1711740242915914</v>
      </c>
      <c r="AO130" s="10">
        <f t="shared" si="34"/>
        <v>0.15123737936305004</v>
      </c>
      <c r="AP130" s="10" t="e">
        <f t="shared" si="35"/>
        <v>#DIV/0!</v>
      </c>
      <c r="AQ130" s="10" t="e">
        <f t="shared" si="36"/>
        <v>#DIV/0!</v>
      </c>
      <c r="AR130" s="10" t="e">
        <f t="shared" si="37"/>
        <v>#DIV/0!</v>
      </c>
      <c r="AS130" s="10">
        <f t="shared" si="38"/>
        <v>0</v>
      </c>
      <c r="AT130" s="10">
        <f t="shared" si="39"/>
        <v>0.14239322117477463</v>
      </c>
      <c r="AU130" s="10" t="e">
        <f t="shared" si="40"/>
        <v>#DIV/0!</v>
      </c>
      <c r="AV130" s="10">
        <f t="shared" si="41"/>
        <v>0</v>
      </c>
      <c r="AW130" s="10">
        <f t="shared" si="42"/>
        <v>0.15713418634693127</v>
      </c>
      <c r="AX130" s="10">
        <f t="shared" si="43"/>
        <v>0</v>
      </c>
      <c r="AY130" s="10" t="e">
        <f t="shared" si="44"/>
        <v>#DIV/0!</v>
      </c>
      <c r="AZ130" s="10">
        <f t="shared" si="45"/>
        <v>0.14048669564265595</v>
      </c>
      <c r="BA130" s="10">
        <f t="shared" si="46"/>
        <v>0</v>
      </c>
      <c r="BB130" s="10">
        <f t="shared" si="47"/>
        <v>0</v>
      </c>
      <c r="BC130" s="10">
        <f t="shared" si="48"/>
        <v>0</v>
      </c>
      <c r="BD130" s="10">
        <f t="shared" si="49"/>
        <v>0.15551292039950262</v>
      </c>
      <c r="BE130" s="10">
        <f t="shared" si="50"/>
        <v>0</v>
      </c>
    </row>
    <row r="131" spans="1:57" ht="15" x14ac:dyDescent="0.25">
      <c r="A131" s="19" t="s">
        <v>235</v>
      </c>
      <c r="B131" s="11">
        <v>17110004001473</v>
      </c>
      <c r="C131" s="12">
        <v>0.6900450587272644</v>
      </c>
      <c r="D131" s="34">
        <v>244</v>
      </c>
      <c r="F131" s="10">
        <f>(Q_pnode!AI131*'C_calculation T_reachcode'!Q131)/'A-IFR_pnode'!AI131</f>
        <v>0</v>
      </c>
      <c r="G131" s="10">
        <f>(Q_pnode!AJ131*'C_calculation T_reachcode'!R131)/'A-IFR_pnode'!AJ131</f>
        <v>0</v>
      </c>
      <c r="H131" s="10">
        <f>(Q_pnode!AK131*'C_calculation T_reachcode'!S131)/'A-IFR_pnode'!AK131</f>
        <v>0</v>
      </c>
      <c r="I131" s="10">
        <f>(Q_pnode!AL131*'C_calculation T_reachcode'!T131)/'A-IFR_pnode'!AL131</f>
        <v>0</v>
      </c>
      <c r="J131" s="10">
        <f>(Q_pnode!AM131*'C_calculation T_reachcode'!U131)/'A-IFR_pnode'!AM131</f>
        <v>0</v>
      </c>
      <c r="K131" s="10">
        <f>(Q_pnode!AN131*'C_calculation T_reachcode'!V131)/'A-IFR_pnode'!AN131</f>
        <v>0</v>
      </c>
      <c r="L131" s="10">
        <f>(Q_pnode!AO131*'C_calculation T_reachcode'!W131)/'A-IFR_pnode'!AO131</f>
        <v>0</v>
      </c>
      <c r="M131" s="10">
        <f>(Q_pnode!AP131*'C_calculation T_reachcode'!X131)/'A-IFR_pnode'!AP131</f>
        <v>0</v>
      </c>
      <c r="N131" s="10">
        <f>(Q_pnode!AQ131*'C_calculation T_reachcode'!Y131)/'A-IFR_pnode'!AQ131</f>
        <v>0</v>
      </c>
      <c r="O131" s="10">
        <f>(Q_pnode!AR131*'C_calculation T_reachcode'!Z131)/'A-IFR_pnode'!AR131</f>
        <v>0</v>
      </c>
      <c r="P131" s="10">
        <f>(Q_pnode!AS131*'C_calculation T_reachcode'!AA131)/'A-IFR_pnode'!AS131</f>
        <v>0</v>
      </c>
      <c r="Q131" s="10">
        <f>(Q_pnode!AT131*'C_calculation T_reachcode'!AB131)/'A-IFR_pnode'!AT131</f>
        <v>0</v>
      </c>
      <c r="R131" s="10">
        <f>(Q_pnode!AU131*'C_calculation T_reachcode'!AC131)/'A-IFR_pnode'!AU131</f>
        <v>0</v>
      </c>
      <c r="S131" s="10">
        <f>(Q_pnode!AV131*'C_calculation T_reachcode'!AD131)/'A-IFR_pnode'!AV131</f>
        <v>0</v>
      </c>
      <c r="T131" s="10">
        <f>(Q_pnode!AW131*'C_calculation T_reachcode'!AE131)/'A-IFR_pnode'!AW131</f>
        <v>0</v>
      </c>
      <c r="U131" s="10">
        <f>(Q_pnode!AX131*'C_calculation T_reachcode'!AF131)/'A-IFR_pnode'!AX131</f>
        <v>0</v>
      </c>
      <c r="V131" s="10">
        <f>(Q_pnode!AY131*'C_calculation T_reachcode'!AG131)/'A-IFR_pnode'!AY131</f>
        <v>0</v>
      </c>
      <c r="W131" s="10">
        <f>(Q_pnode!AZ131*'C_calculation T_reachcode'!AH131)/'A-IFR_pnode'!AZ131</f>
        <v>0</v>
      </c>
      <c r="X131" s="10">
        <f>(Q_pnode!BA131*'C_calculation T_reachcode'!AI131)/'A-IFR_pnode'!BA131</f>
        <v>0</v>
      </c>
      <c r="Y131" s="10">
        <f>(Q_pnode!BB131*'C_calculation T_reachcode'!AJ131)/'A-IFR_pnode'!BB131</f>
        <v>0</v>
      </c>
      <c r="Z131" s="10">
        <f>(Q_pnode!BC131*'C_calculation T_reachcode'!AK131)/'A-IFR_pnode'!BC131</f>
        <v>0</v>
      </c>
      <c r="AA131" s="10">
        <f>(Q_pnode!BD131*'C_calculation T_reachcode'!AL131)/'A-IFR_pnode'!BD131</f>
        <v>0</v>
      </c>
      <c r="AB131" s="10">
        <f>(Q_pnode!BE131*'C_calculation T_reachcode'!AM131)/'A-IFR_pnode'!BE131</f>
        <v>0</v>
      </c>
      <c r="AC131" s="10">
        <f>(Q_pnode!BF131*'C_calculation T_reachcode'!AN131)/'A-IFR_pnode'!BF131</f>
        <v>0</v>
      </c>
      <c r="AD131" s="10">
        <f>(Q_pnode!BG131*'C_calculation T_reachcode'!AO131)/'A-IFR_pnode'!BG131</f>
        <v>0</v>
      </c>
      <c r="AF131" s="33">
        <v>17110004000695</v>
      </c>
      <c r="AG131" s="10">
        <f t="shared" ref="AG131:AG182" si="51">AVERAGEIFS(F$2:F$420,$B$2:$B$420,$AF131,F$2:F$420,"&gt;=0")</f>
        <v>0</v>
      </c>
      <c r="AH131" s="10">
        <f t="shared" ref="AH131:AH182" si="52">AVERAGEIFS(G$2:G$420,$B$2:$B$420,$AF131,G$2:G$420,"&gt;=0")</f>
        <v>0</v>
      </c>
      <c r="AI131" s="10">
        <f t="shared" ref="AI131:AI182" si="53">AVERAGEIFS(H$2:H$420,$B$2:$B$420,$AF131,H$2:H$420,"&gt;=0")</f>
        <v>0</v>
      </c>
      <c r="AJ131" s="10">
        <f t="shared" ref="AJ131:AJ182" si="54">AVERAGEIFS(I$2:I$420,$B$2:$B$420,$AF131,I$2:I$420,"&gt;=0")</f>
        <v>0</v>
      </c>
      <c r="AK131" s="10">
        <f t="shared" ref="AK131:AK182" si="55">AVERAGEIFS(J$2:J$420,$B$2:$B$420,$AF131,J$2:J$420,"&gt;=0")</f>
        <v>0</v>
      </c>
      <c r="AL131" s="10">
        <f t="shared" ref="AL131:AL182" si="56">AVERAGEIFS(K$2:K$420,$B$2:$B$420,$AF131,K$2:K$420,"&gt;=0")</f>
        <v>0</v>
      </c>
      <c r="AM131" s="10">
        <f t="shared" ref="AM131:AM182" si="57">AVERAGEIFS(L$2:L$420,$B$2:$B$420,$AF131,L$2:L$420,"&gt;=0")</f>
        <v>0</v>
      </c>
      <c r="AN131" s="10">
        <f t="shared" ref="AN131:AN182" si="58">AVERAGEIFS(M$2:M$420,$B$2:$B$420,$AF131,M$2:M$420,"&gt;=0")</f>
        <v>6.052442997030498E-2</v>
      </c>
      <c r="AO131" s="10">
        <f t="shared" ref="AO131:AO182" si="59">AVERAGEIFS(N$2:N$420,$B$2:$B$420,$AF131,N$2:N$420,"&gt;=0")</f>
        <v>0</v>
      </c>
      <c r="AP131" s="10">
        <f t="shared" ref="AP131:AP182" si="60">AVERAGEIFS(O$2:O$420,$B$2:$B$420,$AF131,O$2:O$420,"&gt;=0")</f>
        <v>0</v>
      </c>
      <c r="AQ131" s="10">
        <f t="shared" ref="AQ131:AQ182" si="61">AVERAGEIFS(P$2:P$420,$B$2:$B$420,$AF131,P$2:P$420,"&gt;=0")</f>
        <v>0</v>
      </c>
      <c r="AR131" s="10">
        <f t="shared" ref="AR131:AR182" si="62">AVERAGEIFS(Q$2:Q$420,$B$2:$B$420,$AF131,Q$2:Q$420,"&gt;=0")</f>
        <v>0</v>
      </c>
      <c r="AS131" s="10">
        <f t="shared" ref="AS131:AS182" si="63">AVERAGEIFS(R$2:R$420,$B$2:$B$420,$AF131,R$2:R$420,"&gt;=0")</f>
        <v>0</v>
      </c>
      <c r="AT131" s="10">
        <f t="shared" ref="AT131:AT182" si="64">AVERAGEIFS(S$2:S$420,$B$2:$B$420,$AF131,S$2:S$420,"&gt;=0")</f>
        <v>0</v>
      </c>
      <c r="AU131" s="10">
        <f t="shared" ref="AU131:AU182" si="65">AVERAGEIFS(T$2:T$420,$B$2:$B$420,$AF131,T$2:T$420,"&gt;=0")</f>
        <v>0</v>
      </c>
      <c r="AV131" s="10">
        <f t="shared" ref="AV131:AV182" si="66">AVERAGEIFS(U$2:U$420,$B$2:$B$420,$AF131,U$2:U$420,"&gt;=0")</f>
        <v>0</v>
      </c>
      <c r="AW131" s="10">
        <f t="shared" ref="AW131:AW182" si="67">AVERAGEIFS(V$2:V$420,$B$2:$B$420,$AF131,V$2:V$420,"&gt;=0")</f>
        <v>8.0836954542328598E-3</v>
      </c>
      <c r="AX131" s="10">
        <f t="shared" ref="AX131:AX182" si="68">AVERAGEIFS(W$2:W$420,$B$2:$B$420,$AF131,W$2:W$420,"&gt;=0")</f>
        <v>0</v>
      </c>
      <c r="AY131" s="10">
        <f t="shared" ref="AY131:AY182" si="69">AVERAGEIFS(X$2:X$420,$B$2:$B$420,$AF131,X$2:X$420,"&gt;=0")</f>
        <v>0</v>
      </c>
      <c r="AZ131" s="10">
        <f t="shared" ref="AZ131:AZ182" si="70">AVERAGEIFS(Y$2:Y$420,$B$2:$B$420,$AF131,Y$2:Y$420,"&gt;=0")</f>
        <v>0</v>
      </c>
      <c r="BA131" s="10">
        <f t="shared" ref="BA131:BA182" si="71">AVERAGEIFS(Z$2:Z$420,$B$2:$B$420,$AF131,Z$2:Z$420,"&gt;=0")</f>
        <v>0</v>
      </c>
      <c r="BB131" s="10">
        <f t="shared" ref="BB131:BB182" si="72">AVERAGEIFS(AA$2:AA$420,$B$2:$B$420,$AF131,AA$2:AA$420,"&gt;=0")</f>
        <v>0</v>
      </c>
      <c r="BC131" s="10">
        <f t="shared" ref="BC131:BC182" si="73">AVERAGEIFS(AB$2:AB$420,$B$2:$B$420,$AF131,AB$2:AB$420,"&gt;=0")</f>
        <v>0</v>
      </c>
      <c r="BD131" s="10">
        <f t="shared" ref="BD131:BD182" si="74">AVERAGEIFS(AC$2:AC$420,$B$2:$B$420,$AF131,AC$2:AC$420,"&gt;=0")</f>
        <v>7.8341463362672642E-3</v>
      </c>
      <c r="BE131" s="10">
        <f t="shared" ref="BE131:BE182" si="75">AVERAGEIFS(AD$2:AD$420,$B$2:$B$420,$AF131,AD$2:AD$420,"&gt;=0")</f>
        <v>0</v>
      </c>
    </row>
    <row r="132" spans="1:57" ht="15" x14ac:dyDescent="0.25">
      <c r="A132" s="19" t="s">
        <v>237</v>
      </c>
      <c r="B132" s="11">
        <v>17110004000396</v>
      </c>
      <c r="C132" s="12">
        <v>0.86918306350708008</v>
      </c>
      <c r="D132" s="34">
        <v>515</v>
      </c>
      <c r="F132" s="10">
        <f>(Q_pnode!AI132*'C_calculation T_reachcode'!Q132)/'A-IFR_pnode'!AI132</f>
        <v>0</v>
      </c>
      <c r="G132" s="10">
        <f>(Q_pnode!AJ132*'C_calculation T_reachcode'!R132)/'A-IFR_pnode'!AJ132</f>
        <v>0</v>
      </c>
      <c r="H132" s="10">
        <f>(Q_pnode!AK132*'C_calculation T_reachcode'!S132)/'A-IFR_pnode'!AK132</f>
        <v>0</v>
      </c>
      <c r="I132" s="10">
        <f>(Q_pnode!AL132*'C_calculation T_reachcode'!T132)/'A-IFR_pnode'!AL132</f>
        <v>0</v>
      </c>
      <c r="J132" s="10">
        <f>(Q_pnode!AM132*'C_calculation T_reachcode'!U132)/'A-IFR_pnode'!AM132</f>
        <v>0</v>
      </c>
      <c r="K132" s="10">
        <f>(Q_pnode!AN132*'C_calculation T_reachcode'!V132)/'A-IFR_pnode'!AN132</f>
        <v>0</v>
      </c>
      <c r="L132" s="10">
        <f>(Q_pnode!AO132*'C_calculation T_reachcode'!W132)/'A-IFR_pnode'!AO132</f>
        <v>2.2243501381169452E-2</v>
      </c>
      <c r="M132" s="10">
        <f>(Q_pnode!AP132*'C_calculation T_reachcode'!X132)/'A-IFR_pnode'!AP132</f>
        <v>0</v>
      </c>
      <c r="N132" s="10">
        <f>(Q_pnode!AQ132*'C_calculation T_reachcode'!Y132)/'A-IFR_pnode'!AQ132</f>
        <v>0</v>
      </c>
      <c r="O132" s="10">
        <f>(Q_pnode!AR132*'C_calculation T_reachcode'!Z132)/'A-IFR_pnode'!AR132</f>
        <v>0</v>
      </c>
      <c r="P132" s="10">
        <f>(Q_pnode!AS132*'C_calculation T_reachcode'!AA132)/'A-IFR_pnode'!AS132</f>
        <v>0</v>
      </c>
      <c r="Q132" s="10">
        <f>(Q_pnode!AT132*'C_calculation T_reachcode'!AB132)/'A-IFR_pnode'!AT132</f>
        <v>0</v>
      </c>
      <c r="R132" s="10">
        <f>(Q_pnode!AU132*'C_calculation T_reachcode'!AC132)/'A-IFR_pnode'!AU132</f>
        <v>3.91205369422634E-3</v>
      </c>
      <c r="S132" s="10">
        <f>(Q_pnode!AV132*'C_calculation T_reachcode'!AD132)/'A-IFR_pnode'!AV132</f>
        <v>0</v>
      </c>
      <c r="T132" s="10">
        <f>(Q_pnode!AW132*'C_calculation T_reachcode'!AE132)/'A-IFR_pnode'!AW132</f>
        <v>0</v>
      </c>
      <c r="U132" s="10">
        <f>(Q_pnode!AX132*'C_calculation T_reachcode'!AF132)/'A-IFR_pnode'!AX132</f>
        <v>7.9059149829041331E-3</v>
      </c>
      <c r="V132" s="10">
        <f>(Q_pnode!AY132*'C_calculation T_reachcode'!AG132)/'A-IFR_pnode'!AY132</f>
        <v>7.106073168354105E-3</v>
      </c>
      <c r="W132" s="10">
        <f>(Q_pnode!AZ132*'C_calculation T_reachcode'!AH132)/'A-IFR_pnode'!AZ132</f>
        <v>0</v>
      </c>
      <c r="X132" s="10">
        <f>(Q_pnode!BA132*'C_calculation T_reachcode'!AI132)/'A-IFR_pnode'!BA132</f>
        <v>0</v>
      </c>
      <c r="Y132" s="10">
        <f>(Q_pnode!BB132*'C_calculation T_reachcode'!AJ132)/'A-IFR_pnode'!BB132</f>
        <v>0</v>
      </c>
      <c r="Z132" s="10">
        <f>(Q_pnode!BC132*'C_calculation T_reachcode'!AK132)/'A-IFR_pnode'!BC132</f>
        <v>7.0257826357654407E-3</v>
      </c>
      <c r="AA132" s="10">
        <f>(Q_pnode!BD132*'C_calculation T_reachcode'!AL132)/'A-IFR_pnode'!BD132</f>
        <v>0</v>
      </c>
      <c r="AB132" s="10">
        <f>(Q_pnode!BE132*'C_calculation T_reachcode'!AM132)/'A-IFR_pnode'!BE132</f>
        <v>1.3569490862855508E-2</v>
      </c>
      <c r="AC132" s="10">
        <f>(Q_pnode!BF132*'C_calculation T_reachcode'!AN132)/'A-IFR_pnode'!BF132</f>
        <v>0</v>
      </c>
      <c r="AD132" s="10">
        <f>(Q_pnode!BG132*'C_calculation T_reachcode'!AO132)/'A-IFR_pnode'!BG132</f>
        <v>0</v>
      </c>
      <c r="AF132" s="33">
        <v>17110004003489</v>
      </c>
      <c r="AG132" s="10" t="e">
        <f t="shared" si="51"/>
        <v>#DIV/0!</v>
      </c>
      <c r="AH132" s="10" t="e">
        <f t="shared" si="52"/>
        <v>#DIV/0!</v>
      </c>
      <c r="AI132" s="10" t="e">
        <f t="shared" si="53"/>
        <v>#DIV/0!</v>
      </c>
      <c r="AJ132" s="10" t="e">
        <f t="shared" si="54"/>
        <v>#DIV/0!</v>
      </c>
      <c r="AK132" s="10" t="e">
        <f t="shared" si="55"/>
        <v>#DIV/0!</v>
      </c>
      <c r="AL132" s="10" t="e">
        <f t="shared" si="56"/>
        <v>#DIV/0!</v>
      </c>
      <c r="AM132" s="10" t="e">
        <f t="shared" si="57"/>
        <v>#DIV/0!</v>
      </c>
      <c r="AN132" s="10" t="e">
        <f t="shared" si="58"/>
        <v>#DIV/0!</v>
      </c>
      <c r="AO132" s="10">
        <f t="shared" si="59"/>
        <v>9.2515270342089728E-2</v>
      </c>
      <c r="AP132" s="10" t="e">
        <f t="shared" si="60"/>
        <v>#DIV/0!</v>
      </c>
      <c r="AQ132" s="10" t="e">
        <f t="shared" si="61"/>
        <v>#DIV/0!</v>
      </c>
      <c r="AR132" s="10" t="e">
        <f t="shared" si="62"/>
        <v>#DIV/0!</v>
      </c>
      <c r="AS132" s="10">
        <f t="shared" si="63"/>
        <v>0</v>
      </c>
      <c r="AT132" s="10">
        <f t="shared" si="64"/>
        <v>8.2738891500360748E-2</v>
      </c>
      <c r="AU132" s="10" t="e">
        <f t="shared" si="65"/>
        <v>#DIV/0!</v>
      </c>
      <c r="AV132" s="10" t="e">
        <f t="shared" si="66"/>
        <v>#DIV/0!</v>
      </c>
      <c r="AW132" s="10">
        <f t="shared" si="67"/>
        <v>8.779989489043459E-2</v>
      </c>
      <c r="AX132" s="10" t="e">
        <f t="shared" si="68"/>
        <v>#DIV/0!</v>
      </c>
      <c r="AY132" s="10" t="e">
        <f t="shared" si="69"/>
        <v>#DIV/0!</v>
      </c>
      <c r="AZ132" s="10">
        <f t="shared" si="70"/>
        <v>8.5524001959868493E-2</v>
      </c>
      <c r="BA132" s="10" t="e">
        <f t="shared" si="71"/>
        <v>#DIV/0!</v>
      </c>
      <c r="BB132" s="10" t="e">
        <f t="shared" si="72"/>
        <v>#DIV/0!</v>
      </c>
      <c r="BC132" s="10" t="e">
        <f t="shared" si="73"/>
        <v>#DIV/0!</v>
      </c>
      <c r="BD132" s="10">
        <f t="shared" si="74"/>
        <v>8.7143679858638259E-2</v>
      </c>
      <c r="BE132" s="10" t="e">
        <f t="shared" si="75"/>
        <v>#DIV/0!</v>
      </c>
    </row>
    <row r="133" spans="1:57" ht="15" x14ac:dyDescent="0.25">
      <c r="A133" s="19" t="s">
        <v>238</v>
      </c>
      <c r="B133" s="11">
        <v>17110004000396</v>
      </c>
      <c r="C133" s="12">
        <v>0.86918306350708008</v>
      </c>
      <c r="D133" s="34">
        <v>515</v>
      </c>
      <c r="F133" s="10">
        <f>(Q_pnode!AI133*'C_calculation T_reachcode'!Q133)/'A-IFR_pnode'!AI133</f>
        <v>0</v>
      </c>
      <c r="G133" s="10">
        <f>(Q_pnode!AJ133*'C_calculation T_reachcode'!R133)/'A-IFR_pnode'!AJ133</f>
        <v>0</v>
      </c>
      <c r="H133" s="10">
        <f>(Q_pnode!AK133*'C_calculation T_reachcode'!S133)/'A-IFR_pnode'!AK133</f>
        <v>0</v>
      </c>
      <c r="I133" s="10">
        <f>(Q_pnode!AL133*'C_calculation T_reachcode'!T133)/'A-IFR_pnode'!AL133</f>
        <v>0</v>
      </c>
      <c r="J133" s="10">
        <f>(Q_pnode!AM133*'C_calculation T_reachcode'!U133)/'A-IFR_pnode'!AM133</f>
        <v>0</v>
      </c>
      <c r="K133" s="10">
        <f>(Q_pnode!AN133*'C_calculation T_reachcode'!V133)/'A-IFR_pnode'!AN133</f>
        <v>3.4778244296684649E-2</v>
      </c>
      <c r="L133" s="10">
        <f>(Q_pnode!AO133*'C_calculation T_reachcode'!W133)/'A-IFR_pnode'!AO133</f>
        <v>2.3302716033292273E-2</v>
      </c>
      <c r="M133" s="10">
        <f>(Q_pnode!AP133*'C_calculation T_reachcode'!X133)/'A-IFR_pnode'!AP133</f>
        <v>0</v>
      </c>
      <c r="N133" s="10">
        <f>(Q_pnode!AQ133*'C_calculation T_reachcode'!Y133)/'A-IFR_pnode'!AQ133</f>
        <v>0</v>
      </c>
      <c r="O133" s="10">
        <f>(Q_pnode!AR133*'C_calculation T_reachcode'!Z133)/'A-IFR_pnode'!AR133</f>
        <v>0</v>
      </c>
      <c r="P133" s="10">
        <f>(Q_pnode!AS133*'C_calculation T_reachcode'!AA133)/'A-IFR_pnode'!AS133</f>
        <v>0</v>
      </c>
      <c r="Q133" s="10">
        <f>(Q_pnode!AT133*'C_calculation T_reachcode'!AB133)/'A-IFR_pnode'!AT133</f>
        <v>0</v>
      </c>
      <c r="R133" s="10">
        <f>(Q_pnode!AU133*'C_calculation T_reachcode'!AC133)/'A-IFR_pnode'!AU133</f>
        <v>8.3829723605371113E-3</v>
      </c>
      <c r="S133" s="10">
        <f>(Q_pnode!AV133*'C_calculation T_reachcode'!AD133)/'A-IFR_pnode'!AV133</f>
        <v>0</v>
      </c>
      <c r="T133" s="10">
        <f>(Q_pnode!AW133*'C_calculation T_reachcode'!AE133)/'A-IFR_pnode'!AW133</f>
        <v>0</v>
      </c>
      <c r="U133" s="10">
        <f>(Q_pnode!AX133*'C_calculation T_reachcode'!AF133)/'A-IFR_pnode'!AX133</f>
        <v>1.6941246712501561E-2</v>
      </c>
      <c r="V133" s="10">
        <f>(Q_pnode!AY133*'C_calculation T_reachcode'!AG133)/'A-IFR_pnode'!AY133</f>
        <v>7.4444577009866097E-3</v>
      </c>
      <c r="W133" s="10">
        <f>(Q_pnode!AZ133*'C_calculation T_reachcode'!AH133)/'A-IFR_pnode'!AZ133</f>
        <v>1.1246243467451279E-2</v>
      </c>
      <c r="X133" s="10">
        <f>(Q_pnode!BA133*'C_calculation T_reachcode'!AI133)/'A-IFR_pnode'!BA133</f>
        <v>0</v>
      </c>
      <c r="Y133" s="10">
        <f>(Q_pnode!BB133*'C_calculation T_reachcode'!AJ133)/'A-IFR_pnode'!BB133</f>
        <v>0</v>
      </c>
      <c r="Z133" s="10">
        <f>(Q_pnode!BC133*'C_calculation T_reachcode'!AK133)/'A-IFR_pnode'!BC133</f>
        <v>1.5055248790088729E-2</v>
      </c>
      <c r="AA133" s="10">
        <f>(Q_pnode!BD133*'C_calculation T_reachcode'!AL133)/'A-IFR_pnode'!BD133</f>
        <v>0</v>
      </c>
      <c r="AB133" s="10">
        <f>(Q_pnode!BE133*'C_calculation T_reachcode'!AM133)/'A-IFR_pnode'!BE133</f>
        <v>2.9077480970611951E-2</v>
      </c>
      <c r="AC133" s="10">
        <f>(Q_pnode!BF133*'C_calculation T_reachcode'!AN133)/'A-IFR_pnode'!BF133</f>
        <v>0</v>
      </c>
      <c r="AD133" s="10">
        <f>(Q_pnode!BG133*'C_calculation T_reachcode'!AO133)/'A-IFR_pnode'!BG133</f>
        <v>9.569323842178408E-3</v>
      </c>
      <c r="AF133" s="33">
        <v>17110004002617</v>
      </c>
      <c r="AG133" s="10" t="e">
        <f t="shared" si="51"/>
        <v>#DIV/0!</v>
      </c>
      <c r="AH133" s="10" t="e">
        <f t="shared" si="52"/>
        <v>#DIV/0!</v>
      </c>
      <c r="AI133" s="10" t="e">
        <f t="shared" si="53"/>
        <v>#DIV/0!</v>
      </c>
      <c r="AJ133" s="10" t="e">
        <f t="shared" si="54"/>
        <v>#DIV/0!</v>
      </c>
      <c r="AK133" s="10" t="e">
        <f t="shared" si="55"/>
        <v>#DIV/0!</v>
      </c>
      <c r="AL133" s="10" t="e">
        <f t="shared" si="56"/>
        <v>#DIV/0!</v>
      </c>
      <c r="AM133" s="10" t="e">
        <f t="shared" si="57"/>
        <v>#DIV/0!</v>
      </c>
      <c r="AN133" s="10" t="e">
        <f t="shared" si="58"/>
        <v>#DIV/0!</v>
      </c>
      <c r="AO133" s="10">
        <f t="shared" si="59"/>
        <v>0</v>
      </c>
      <c r="AP133" s="10" t="e">
        <f t="shared" si="60"/>
        <v>#DIV/0!</v>
      </c>
      <c r="AQ133" s="10" t="e">
        <f t="shared" si="61"/>
        <v>#DIV/0!</v>
      </c>
      <c r="AR133" s="10" t="e">
        <f t="shared" si="62"/>
        <v>#DIV/0!</v>
      </c>
      <c r="AS133" s="10">
        <f t="shared" si="63"/>
        <v>0</v>
      </c>
      <c r="AT133" s="10">
        <f t="shared" si="64"/>
        <v>0</v>
      </c>
      <c r="AU133" s="10" t="e">
        <f t="shared" si="65"/>
        <v>#DIV/0!</v>
      </c>
      <c r="AV133" s="10" t="e">
        <f t="shared" si="66"/>
        <v>#DIV/0!</v>
      </c>
      <c r="AW133" s="10">
        <f t="shared" si="67"/>
        <v>0</v>
      </c>
      <c r="AX133" s="10" t="e">
        <f t="shared" si="68"/>
        <v>#DIV/0!</v>
      </c>
      <c r="AY133" s="10" t="e">
        <f t="shared" si="69"/>
        <v>#DIV/0!</v>
      </c>
      <c r="AZ133" s="10">
        <f t="shared" si="70"/>
        <v>0</v>
      </c>
      <c r="BA133" s="10" t="e">
        <f t="shared" si="71"/>
        <v>#DIV/0!</v>
      </c>
      <c r="BB133" s="10" t="e">
        <f t="shared" si="72"/>
        <v>#DIV/0!</v>
      </c>
      <c r="BC133" s="10" t="e">
        <f t="shared" si="73"/>
        <v>#DIV/0!</v>
      </c>
      <c r="BD133" s="10">
        <f t="shared" si="74"/>
        <v>0</v>
      </c>
      <c r="BE133" s="10" t="e">
        <f t="shared" si="75"/>
        <v>#DIV/0!</v>
      </c>
    </row>
    <row r="134" spans="1:57" ht="15" x14ac:dyDescent="0.25">
      <c r="A134" s="19" t="s">
        <v>239</v>
      </c>
      <c r="B134" s="11">
        <v>17110004001195</v>
      </c>
      <c r="C134" s="12">
        <v>5.2458647638559341E-2</v>
      </c>
      <c r="D134" s="34">
        <v>7</v>
      </c>
      <c r="F134" s="10">
        <f>(Q_pnode!AI134*'C_calculation T_reachcode'!Q134)/'A-IFR_pnode'!AI134</f>
        <v>0</v>
      </c>
      <c r="G134" s="10">
        <f>(Q_pnode!AJ134*'C_calculation T_reachcode'!R134)/'A-IFR_pnode'!AJ134</f>
        <v>0</v>
      </c>
      <c r="H134" s="10">
        <f>(Q_pnode!AK134*'C_calculation T_reachcode'!S134)/'A-IFR_pnode'!AK134</f>
        <v>0</v>
      </c>
      <c r="I134" s="10">
        <f>(Q_pnode!AL134*'C_calculation T_reachcode'!T134)/'A-IFR_pnode'!AL134</f>
        <v>0</v>
      </c>
      <c r="J134" s="10">
        <f>(Q_pnode!AM134*'C_calculation T_reachcode'!U134)/'A-IFR_pnode'!AM134</f>
        <v>0</v>
      </c>
      <c r="K134" s="10">
        <f>(Q_pnode!AN134*'C_calculation T_reachcode'!V134)/'A-IFR_pnode'!AN134</f>
        <v>0</v>
      </c>
      <c r="L134" s="10">
        <f>(Q_pnode!AO134*'C_calculation T_reachcode'!W134)/'A-IFR_pnode'!AO134</f>
        <v>0</v>
      </c>
      <c r="M134" s="10">
        <f>(Q_pnode!AP134*'C_calculation T_reachcode'!X134)/'A-IFR_pnode'!AP134</f>
        <v>0</v>
      </c>
      <c r="N134" s="10">
        <f>(Q_pnode!AQ134*'C_calculation T_reachcode'!Y134)/'A-IFR_pnode'!AQ134</f>
        <v>0</v>
      </c>
      <c r="O134" s="10">
        <f>(Q_pnode!AR134*'C_calculation T_reachcode'!Z134)/'A-IFR_pnode'!AR134</f>
        <v>0</v>
      </c>
      <c r="P134" s="10">
        <f>(Q_pnode!AS134*'C_calculation T_reachcode'!AA134)/'A-IFR_pnode'!AS134</f>
        <v>0</v>
      </c>
      <c r="Q134" s="10">
        <f>(Q_pnode!AT134*'C_calculation T_reachcode'!AB134)/'A-IFR_pnode'!AT134</f>
        <v>0</v>
      </c>
      <c r="R134" s="10">
        <f>(Q_pnode!AU134*'C_calculation T_reachcode'!AC134)/'A-IFR_pnode'!AU134</f>
        <v>0</v>
      </c>
      <c r="S134" s="10">
        <f>(Q_pnode!AV134*'C_calculation T_reachcode'!AD134)/'A-IFR_pnode'!AV134</f>
        <v>0</v>
      </c>
      <c r="T134" s="10">
        <f>(Q_pnode!AW134*'C_calculation T_reachcode'!AE134)/'A-IFR_pnode'!AW134</f>
        <v>0</v>
      </c>
      <c r="U134" s="10">
        <f>(Q_pnode!AX134*'C_calculation T_reachcode'!AF134)/'A-IFR_pnode'!AX134</f>
        <v>0</v>
      </c>
      <c r="V134" s="10">
        <f>(Q_pnode!AY134*'C_calculation T_reachcode'!AG134)/'A-IFR_pnode'!AY134</f>
        <v>0</v>
      </c>
      <c r="W134" s="10">
        <f>(Q_pnode!AZ134*'C_calculation T_reachcode'!AH134)/'A-IFR_pnode'!AZ134</f>
        <v>0</v>
      </c>
      <c r="X134" s="10">
        <f>(Q_pnode!BA134*'C_calculation T_reachcode'!AI134)/'A-IFR_pnode'!BA134</f>
        <v>0</v>
      </c>
      <c r="Y134" s="10">
        <f>(Q_pnode!BB134*'C_calculation T_reachcode'!AJ134)/'A-IFR_pnode'!BB134</f>
        <v>0</v>
      </c>
      <c r="Z134" s="10">
        <f>(Q_pnode!BC134*'C_calculation T_reachcode'!AK134)/'A-IFR_pnode'!BC134</f>
        <v>0</v>
      </c>
      <c r="AA134" s="10">
        <f>(Q_pnode!BD134*'C_calculation T_reachcode'!AL134)/'A-IFR_pnode'!BD134</f>
        <v>0</v>
      </c>
      <c r="AB134" s="10">
        <f>(Q_pnode!BE134*'C_calculation T_reachcode'!AM134)/'A-IFR_pnode'!BE134</f>
        <v>0</v>
      </c>
      <c r="AC134" s="10">
        <f>(Q_pnode!BF134*'C_calculation T_reachcode'!AN134)/'A-IFR_pnode'!BF134</f>
        <v>0</v>
      </c>
      <c r="AD134" s="10">
        <f>(Q_pnode!BG134*'C_calculation T_reachcode'!AO134)/'A-IFR_pnode'!BG134</f>
        <v>0</v>
      </c>
      <c r="AF134" s="33">
        <v>17110004013659</v>
      </c>
      <c r="AG134" s="10" t="e">
        <f t="shared" si="51"/>
        <v>#DIV/0!</v>
      </c>
      <c r="AH134" s="10" t="e">
        <f t="shared" si="52"/>
        <v>#DIV/0!</v>
      </c>
      <c r="AI134" s="10" t="e">
        <f t="shared" si="53"/>
        <v>#DIV/0!</v>
      </c>
      <c r="AJ134" s="10" t="e">
        <f t="shared" si="54"/>
        <v>#DIV/0!</v>
      </c>
      <c r="AK134" s="10" t="e">
        <f t="shared" si="55"/>
        <v>#DIV/0!</v>
      </c>
      <c r="AL134" s="10" t="e">
        <f t="shared" si="56"/>
        <v>#DIV/0!</v>
      </c>
      <c r="AM134" s="10" t="e">
        <f t="shared" si="57"/>
        <v>#DIV/0!</v>
      </c>
      <c r="AN134" s="10" t="e">
        <f t="shared" si="58"/>
        <v>#DIV/0!</v>
      </c>
      <c r="AO134" s="10">
        <f t="shared" si="59"/>
        <v>0</v>
      </c>
      <c r="AP134" s="10" t="e">
        <f t="shared" si="60"/>
        <v>#DIV/0!</v>
      </c>
      <c r="AQ134" s="10" t="e">
        <f t="shared" si="61"/>
        <v>#DIV/0!</v>
      </c>
      <c r="AR134" s="10" t="e">
        <f t="shared" si="62"/>
        <v>#DIV/0!</v>
      </c>
      <c r="AS134" s="10">
        <f t="shared" si="63"/>
        <v>0</v>
      </c>
      <c r="AT134" s="10">
        <f t="shared" si="64"/>
        <v>0</v>
      </c>
      <c r="AU134" s="10" t="e">
        <f t="shared" si="65"/>
        <v>#DIV/0!</v>
      </c>
      <c r="AV134" s="10" t="e">
        <f t="shared" si="66"/>
        <v>#DIV/0!</v>
      </c>
      <c r="AW134" s="10">
        <f t="shared" si="67"/>
        <v>0</v>
      </c>
      <c r="AX134" s="10" t="e">
        <f t="shared" si="68"/>
        <v>#DIV/0!</v>
      </c>
      <c r="AY134" s="10" t="e">
        <f t="shared" si="69"/>
        <v>#DIV/0!</v>
      </c>
      <c r="AZ134" s="10">
        <f t="shared" si="70"/>
        <v>0</v>
      </c>
      <c r="BA134" s="10" t="e">
        <f t="shared" si="71"/>
        <v>#DIV/0!</v>
      </c>
      <c r="BB134" s="10" t="e">
        <f t="shared" si="72"/>
        <v>#DIV/0!</v>
      </c>
      <c r="BC134" s="10" t="e">
        <f t="shared" si="73"/>
        <v>#DIV/0!</v>
      </c>
      <c r="BD134" s="10">
        <f t="shared" si="74"/>
        <v>0</v>
      </c>
      <c r="BE134" s="10" t="e">
        <f t="shared" si="75"/>
        <v>#DIV/0!</v>
      </c>
    </row>
    <row r="135" spans="1:57" ht="15" x14ac:dyDescent="0.25">
      <c r="A135" s="19" t="s">
        <v>241</v>
      </c>
      <c r="B135" s="11">
        <v>17110004000397</v>
      </c>
      <c r="C135" s="12">
        <v>1</v>
      </c>
      <c r="D135" s="34">
        <v>56</v>
      </c>
      <c r="F135" s="10">
        <f>(Q_pnode!AI135*'C_calculation T_reachcode'!Q135)/'A-IFR_pnode'!AI135</f>
        <v>0</v>
      </c>
      <c r="G135" s="10">
        <f>(Q_pnode!AJ135*'C_calculation T_reachcode'!R135)/'A-IFR_pnode'!AJ135</f>
        <v>0</v>
      </c>
      <c r="H135" s="10">
        <f>(Q_pnode!AK135*'C_calculation T_reachcode'!S135)/'A-IFR_pnode'!AK135</f>
        <v>0</v>
      </c>
      <c r="I135" s="10">
        <f>(Q_pnode!AL135*'C_calculation T_reachcode'!T135)/'A-IFR_pnode'!AL135</f>
        <v>0</v>
      </c>
      <c r="J135" s="10">
        <f>(Q_pnode!AM135*'C_calculation T_reachcode'!U135)/'A-IFR_pnode'!AM135</f>
        <v>0</v>
      </c>
      <c r="K135" s="10">
        <f>(Q_pnode!AN135*'C_calculation T_reachcode'!V135)/'A-IFR_pnode'!AN135</f>
        <v>0</v>
      </c>
      <c r="L135" s="10">
        <f>(Q_pnode!AO135*'C_calculation T_reachcode'!W135)/'A-IFR_pnode'!AO135</f>
        <v>0</v>
      </c>
      <c r="M135" s="10">
        <f>(Q_pnode!AP135*'C_calculation T_reachcode'!X135)/'A-IFR_pnode'!AP135</f>
        <v>0</v>
      </c>
      <c r="N135" s="10">
        <f>(Q_pnode!AQ135*'C_calculation T_reachcode'!Y135)/'A-IFR_pnode'!AQ135</f>
        <v>0</v>
      </c>
      <c r="O135" s="10">
        <f>(Q_pnode!AR135*'C_calculation T_reachcode'!Z135)/'A-IFR_pnode'!AR135</f>
        <v>0</v>
      </c>
      <c r="P135" s="10">
        <f>(Q_pnode!AS135*'C_calculation T_reachcode'!AA135)/'A-IFR_pnode'!AS135</f>
        <v>0</v>
      </c>
      <c r="Q135" s="10">
        <f>(Q_pnode!AT135*'C_calculation T_reachcode'!AB135)/'A-IFR_pnode'!AT135</f>
        <v>0</v>
      </c>
      <c r="R135" s="10">
        <f>(Q_pnode!AU135*'C_calculation T_reachcode'!AC135)/'A-IFR_pnode'!AU135</f>
        <v>0</v>
      </c>
      <c r="S135" s="10">
        <f>(Q_pnode!AV135*'C_calculation T_reachcode'!AD135)/'A-IFR_pnode'!AV135</f>
        <v>0</v>
      </c>
      <c r="T135" s="10">
        <f>(Q_pnode!AW135*'C_calculation T_reachcode'!AE135)/'A-IFR_pnode'!AW135</f>
        <v>0</v>
      </c>
      <c r="U135" s="10">
        <f>(Q_pnode!AX135*'C_calculation T_reachcode'!AF135)/'A-IFR_pnode'!AX135</f>
        <v>0</v>
      </c>
      <c r="V135" s="10">
        <f>(Q_pnode!AY135*'C_calculation T_reachcode'!AG135)/'A-IFR_pnode'!AY135</f>
        <v>0</v>
      </c>
      <c r="W135" s="10">
        <f>(Q_pnode!AZ135*'C_calculation T_reachcode'!AH135)/'A-IFR_pnode'!AZ135</f>
        <v>0</v>
      </c>
      <c r="X135" s="10">
        <f>(Q_pnode!BA135*'C_calculation T_reachcode'!AI135)/'A-IFR_pnode'!BA135</f>
        <v>0</v>
      </c>
      <c r="Y135" s="10">
        <f>(Q_pnode!BB135*'C_calculation T_reachcode'!AJ135)/'A-IFR_pnode'!BB135</f>
        <v>0</v>
      </c>
      <c r="Z135" s="10">
        <f>(Q_pnode!BC135*'C_calculation T_reachcode'!AK135)/'A-IFR_pnode'!BC135</f>
        <v>0</v>
      </c>
      <c r="AA135" s="10">
        <f>(Q_pnode!BD135*'C_calculation T_reachcode'!AL135)/'A-IFR_pnode'!BD135</f>
        <v>0</v>
      </c>
      <c r="AB135" s="10">
        <f>(Q_pnode!BE135*'C_calculation T_reachcode'!AM135)/'A-IFR_pnode'!BE135</f>
        <v>0</v>
      </c>
      <c r="AC135" s="10">
        <f>(Q_pnode!BF135*'C_calculation T_reachcode'!AN135)/'A-IFR_pnode'!BF135</f>
        <v>0</v>
      </c>
      <c r="AD135" s="10">
        <f>(Q_pnode!BG135*'C_calculation T_reachcode'!AO135)/'A-IFR_pnode'!BG135</f>
        <v>0</v>
      </c>
      <c r="AF135" s="33">
        <v>17110004000262</v>
      </c>
      <c r="AG135" s="10" t="e">
        <f t="shared" si="51"/>
        <v>#DIV/0!</v>
      </c>
      <c r="AH135" s="10" t="e">
        <f t="shared" si="52"/>
        <v>#DIV/0!</v>
      </c>
      <c r="AI135" s="10" t="e">
        <f t="shared" si="53"/>
        <v>#DIV/0!</v>
      </c>
      <c r="AJ135" s="10" t="e">
        <f t="shared" si="54"/>
        <v>#DIV/0!</v>
      </c>
      <c r="AK135" s="10" t="e">
        <f t="shared" si="55"/>
        <v>#DIV/0!</v>
      </c>
      <c r="AL135" s="10" t="e">
        <f t="shared" si="56"/>
        <v>#DIV/0!</v>
      </c>
      <c r="AM135" s="10" t="e">
        <f t="shared" si="57"/>
        <v>#DIV/0!</v>
      </c>
      <c r="AN135" s="10" t="e">
        <f t="shared" si="58"/>
        <v>#DIV/0!</v>
      </c>
      <c r="AO135" s="10">
        <f t="shared" si="59"/>
        <v>0</v>
      </c>
      <c r="AP135" s="10" t="e">
        <f t="shared" si="60"/>
        <v>#DIV/0!</v>
      </c>
      <c r="AQ135" s="10" t="e">
        <f t="shared" si="61"/>
        <v>#DIV/0!</v>
      </c>
      <c r="AR135" s="10" t="e">
        <f t="shared" si="62"/>
        <v>#DIV/0!</v>
      </c>
      <c r="AS135" s="10">
        <f t="shared" si="63"/>
        <v>0</v>
      </c>
      <c r="AT135" s="10">
        <f t="shared" si="64"/>
        <v>0</v>
      </c>
      <c r="AU135" s="10" t="e">
        <f t="shared" si="65"/>
        <v>#DIV/0!</v>
      </c>
      <c r="AV135" s="10" t="e">
        <f t="shared" si="66"/>
        <v>#DIV/0!</v>
      </c>
      <c r="AW135" s="10">
        <f t="shared" si="67"/>
        <v>0</v>
      </c>
      <c r="AX135" s="10" t="e">
        <f t="shared" si="68"/>
        <v>#DIV/0!</v>
      </c>
      <c r="AY135" s="10" t="e">
        <f t="shared" si="69"/>
        <v>#DIV/0!</v>
      </c>
      <c r="AZ135" s="10">
        <f t="shared" si="70"/>
        <v>0</v>
      </c>
      <c r="BA135" s="10" t="e">
        <f t="shared" si="71"/>
        <v>#DIV/0!</v>
      </c>
      <c r="BB135" s="10" t="e">
        <f t="shared" si="72"/>
        <v>#DIV/0!</v>
      </c>
      <c r="BC135" s="10" t="e">
        <f t="shared" si="73"/>
        <v>#DIV/0!</v>
      </c>
      <c r="BD135" s="10">
        <f t="shared" si="74"/>
        <v>0</v>
      </c>
      <c r="BE135" s="10" t="e">
        <f t="shared" si="75"/>
        <v>#DIV/0!</v>
      </c>
    </row>
    <row r="136" spans="1:57" ht="15" x14ac:dyDescent="0.25">
      <c r="A136" s="19" t="s">
        <v>243</v>
      </c>
      <c r="B136" s="11">
        <v>17110004000400</v>
      </c>
      <c r="C136" s="12">
        <v>0.99978983402252197</v>
      </c>
      <c r="D136" s="34">
        <v>57</v>
      </c>
      <c r="F136" s="10">
        <f>(Q_pnode!AI136*'C_calculation T_reachcode'!Q136)/'A-IFR_pnode'!AI136</f>
        <v>0</v>
      </c>
      <c r="G136" s="10">
        <f>(Q_pnode!AJ136*'C_calculation T_reachcode'!R136)/'A-IFR_pnode'!AJ136</f>
        <v>0</v>
      </c>
      <c r="H136" s="10">
        <f>(Q_pnode!AK136*'C_calculation T_reachcode'!S136)/'A-IFR_pnode'!AK136</f>
        <v>0</v>
      </c>
      <c r="I136" s="10">
        <f>(Q_pnode!AL136*'C_calculation T_reachcode'!T136)/'A-IFR_pnode'!AL136</f>
        <v>0</v>
      </c>
      <c r="J136" s="10">
        <f>(Q_pnode!AM136*'C_calculation T_reachcode'!U136)/'A-IFR_pnode'!AM136</f>
        <v>7.1609435825795278E-2</v>
      </c>
      <c r="K136" s="10">
        <f>(Q_pnode!AN136*'C_calculation T_reachcode'!V136)/'A-IFR_pnode'!AN136</f>
        <v>5.4484001610813459E-2</v>
      </c>
      <c r="L136" s="10">
        <f>(Q_pnode!AO136*'C_calculation T_reachcode'!W136)/'A-IFR_pnode'!AO136</f>
        <v>0.11960993472489223</v>
      </c>
      <c r="M136" s="10">
        <f>(Q_pnode!AP136*'C_calculation T_reachcode'!X136)/'A-IFR_pnode'!AP136</f>
        <v>3.8288397522187607E-2</v>
      </c>
      <c r="N136" s="10">
        <f>(Q_pnode!AQ136*'C_calculation T_reachcode'!Y136)/'A-IFR_pnode'!AQ136</f>
        <v>0</v>
      </c>
      <c r="O136" s="10">
        <f>(Q_pnode!AR136*'C_calculation T_reachcode'!Z136)/'A-IFR_pnode'!AR136</f>
        <v>0</v>
      </c>
      <c r="P136" s="10">
        <f>(Q_pnode!AS136*'C_calculation T_reachcode'!AA136)/'A-IFR_pnode'!AS136</f>
        <v>0</v>
      </c>
      <c r="Q136" s="10">
        <f>(Q_pnode!AT136*'C_calculation T_reachcode'!AB136)/'A-IFR_pnode'!AT136</f>
        <v>0</v>
      </c>
      <c r="R136" s="10">
        <f>(Q_pnode!AU136*'C_calculation T_reachcode'!AC136)/'A-IFR_pnode'!AU136</f>
        <v>3.5834491266839616E-2</v>
      </c>
      <c r="S136" s="10">
        <f>(Q_pnode!AV136*'C_calculation T_reachcode'!AD136)/'A-IFR_pnode'!AV136</f>
        <v>0</v>
      </c>
      <c r="T136" s="10">
        <f>(Q_pnode!AW136*'C_calculation T_reachcode'!AE136)/'A-IFR_pnode'!AW136</f>
        <v>0</v>
      </c>
      <c r="U136" s="10">
        <f>(Q_pnode!AX136*'C_calculation T_reachcode'!AF136)/'A-IFR_pnode'!AX136</f>
        <v>6.0423441244634848E-2</v>
      </c>
      <c r="V136" s="10">
        <f>(Q_pnode!AY136*'C_calculation T_reachcode'!AG136)/'A-IFR_pnode'!AY136</f>
        <v>4.5049627915466413E-2</v>
      </c>
      <c r="W136" s="10">
        <f>(Q_pnode!AZ136*'C_calculation T_reachcode'!AH136)/'A-IFR_pnode'!AZ136</f>
        <v>3.2139159939207865E-2</v>
      </c>
      <c r="X136" s="10">
        <f>(Q_pnode!BA136*'C_calculation T_reachcode'!AI136)/'A-IFR_pnode'!BA136</f>
        <v>0</v>
      </c>
      <c r="Y136" s="10">
        <f>(Q_pnode!BB136*'C_calculation T_reachcode'!AJ136)/'A-IFR_pnode'!BB136</f>
        <v>0</v>
      </c>
      <c r="Z136" s="10">
        <f>(Q_pnode!BC136*'C_calculation T_reachcode'!AK136)/'A-IFR_pnode'!BC136</f>
        <v>5.2893043248632962E-2</v>
      </c>
      <c r="AA136" s="10">
        <f>(Q_pnode!BD136*'C_calculation T_reachcode'!AL136)/'A-IFR_pnode'!BD136</f>
        <v>2.2058497215949904E-2</v>
      </c>
      <c r="AB136" s="10">
        <f>(Q_pnode!BE136*'C_calculation T_reachcode'!AM136)/'A-IFR_pnode'!BE136</f>
        <v>9.3702250276662458E-2</v>
      </c>
      <c r="AC136" s="10">
        <f>(Q_pnode!BF136*'C_calculation T_reachcode'!AN136)/'A-IFR_pnode'!BF136</f>
        <v>1.4113544537259064E-2</v>
      </c>
      <c r="AD136" s="10">
        <f>(Q_pnode!BG136*'C_calculation T_reachcode'!AO136)/'A-IFR_pnode'!BG136</f>
        <v>2.6953316688154375E-2</v>
      </c>
      <c r="AF136" s="33">
        <v>17110004014906</v>
      </c>
      <c r="AG136" s="10" t="e">
        <f t="shared" si="51"/>
        <v>#DIV/0!</v>
      </c>
      <c r="AH136" s="10" t="e">
        <f t="shared" si="52"/>
        <v>#DIV/0!</v>
      </c>
      <c r="AI136" s="10" t="e">
        <f t="shared" si="53"/>
        <v>#DIV/0!</v>
      </c>
      <c r="AJ136" s="10" t="e">
        <f t="shared" si="54"/>
        <v>#DIV/0!</v>
      </c>
      <c r="AK136" s="10" t="e">
        <f t="shared" si="55"/>
        <v>#DIV/0!</v>
      </c>
      <c r="AL136" s="10" t="e">
        <f t="shared" si="56"/>
        <v>#DIV/0!</v>
      </c>
      <c r="AM136" s="10">
        <f t="shared" si="57"/>
        <v>0</v>
      </c>
      <c r="AN136" s="10" t="e">
        <f t="shared" si="58"/>
        <v>#DIV/0!</v>
      </c>
      <c r="AO136" s="10">
        <f t="shared" si="59"/>
        <v>0</v>
      </c>
      <c r="AP136" s="10" t="e">
        <f t="shared" si="60"/>
        <v>#DIV/0!</v>
      </c>
      <c r="AQ136" s="10" t="e">
        <f t="shared" si="61"/>
        <v>#DIV/0!</v>
      </c>
      <c r="AR136" s="10" t="e">
        <f t="shared" si="62"/>
        <v>#DIV/0!</v>
      </c>
      <c r="AS136" s="10">
        <f t="shared" si="63"/>
        <v>0</v>
      </c>
      <c r="AT136" s="10">
        <f t="shared" si="64"/>
        <v>0</v>
      </c>
      <c r="AU136" s="10" t="e">
        <f t="shared" si="65"/>
        <v>#DIV/0!</v>
      </c>
      <c r="AV136" s="10">
        <f t="shared" si="66"/>
        <v>0</v>
      </c>
      <c r="AW136" s="10">
        <f t="shared" si="67"/>
        <v>0</v>
      </c>
      <c r="AX136" s="10" t="e">
        <f t="shared" si="68"/>
        <v>#DIV/0!</v>
      </c>
      <c r="AY136" s="10" t="e">
        <f t="shared" si="69"/>
        <v>#DIV/0!</v>
      </c>
      <c r="AZ136" s="10">
        <f t="shared" si="70"/>
        <v>0</v>
      </c>
      <c r="BA136" s="10">
        <f t="shared" si="71"/>
        <v>0</v>
      </c>
      <c r="BB136" s="10" t="e">
        <f t="shared" si="72"/>
        <v>#DIV/0!</v>
      </c>
      <c r="BC136" s="10">
        <f t="shared" si="73"/>
        <v>0</v>
      </c>
      <c r="BD136" s="10">
        <f t="shared" si="74"/>
        <v>0</v>
      </c>
      <c r="BE136" s="10" t="e">
        <f t="shared" si="75"/>
        <v>#DIV/0!</v>
      </c>
    </row>
    <row r="137" spans="1:57" ht="15" x14ac:dyDescent="0.25">
      <c r="A137" s="19" t="s">
        <v>244</v>
      </c>
      <c r="B137" s="11">
        <v>17110004001297</v>
      </c>
      <c r="C137" s="12">
        <v>0.10802966356277466</v>
      </c>
      <c r="D137" s="34">
        <v>56</v>
      </c>
      <c r="F137" s="10">
        <f>(Q_pnode!AI137*'C_calculation T_reachcode'!Q137)/'A-IFR_pnode'!AI137</f>
        <v>0</v>
      </c>
      <c r="G137" s="10">
        <f>(Q_pnode!AJ137*'C_calculation T_reachcode'!R137)/'A-IFR_pnode'!AJ137</f>
        <v>0</v>
      </c>
      <c r="H137" s="10">
        <f>(Q_pnode!AK137*'C_calculation T_reachcode'!S137)/'A-IFR_pnode'!AK137</f>
        <v>0</v>
      </c>
      <c r="I137" s="10">
        <f>(Q_pnode!AL137*'C_calculation T_reachcode'!T137)/'A-IFR_pnode'!AL137</f>
        <v>0</v>
      </c>
      <c r="J137" s="10">
        <f>(Q_pnode!AM137*'C_calculation T_reachcode'!U137)/'A-IFR_pnode'!AM137</f>
        <v>0</v>
      </c>
      <c r="K137" s="10">
        <f>(Q_pnode!AN137*'C_calculation T_reachcode'!V137)/'A-IFR_pnode'!AN137</f>
        <v>3.6699072221469189E-3</v>
      </c>
      <c r="L137" s="10">
        <f>(Q_pnode!AO137*'C_calculation T_reachcode'!W137)/'A-IFR_pnode'!AO137</f>
        <v>6.7960189848996225E-2</v>
      </c>
      <c r="M137" s="10">
        <f>(Q_pnode!AP137*'C_calculation T_reachcode'!X137)/'A-IFR_pnode'!AP137</f>
        <v>4.7860497900696899E-3</v>
      </c>
      <c r="N137" s="10">
        <f>(Q_pnode!AQ137*'C_calculation T_reachcode'!Y137)/'A-IFR_pnode'!AQ137</f>
        <v>0</v>
      </c>
      <c r="O137" s="10">
        <f>(Q_pnode!AR137*'C_calculation T_reachcode'!Z137)/'A-IFR_pnode'!AR137</f>
        <v>0</v>
      </c>
      <c r="P137" s="10">
        <f>(Q_pnode!AS137*'C_calculation T_reachcode'!AA137)/'A-IFR_pnode'!AS137</f>
        <v>0</v>
      </c>
      <c r="Q137" s="10">
        <f>(Q_pnode!AT137*'C_calculation T_reachcode'!AB137)/'A-IFR_pnode'!AT137</f>
        <v>0</v>
      </c>
      <c r="R137" s="10">
        <f>(Q_pnode!AU137*'C_calculation T_reachcode'!AC137)/'A-IFR_pnode'!AU137</f>
        <v>1.104466998584577E-2</v>
      </c>
      <c r="S137" s="10">
        <f>(Q_pnode!AV137*'C_calculation T_reachcode'!AD137)/'A-IFR_pnode'!AV137</f>
        <v>0</v>
      </c>
      <c r="T137" s="10">
        <f>(Q_pnode!AW137*'C_calculation T_reachcode'!AE137)/'A-IFR_pnode'!AW137</f>
        <v>0</v>
      </c>
      <c r="U137" s="10">
        <f>(Q_pnode!AX137*'C_calculation T_reachcode'!AF137)/'A-IFR_pnode'!AX137</f>
        <v>2.0989850940927555E-2</v>
      </c>
      <c r="V137" s="10">
        <f>(Q_pnode!AY137*'C_calculation T_reachcode'!AG137)/'A-IFR_pnode'!AY137</f>
        <v>2.0272331962726139E-2</v>
      </c>
      <c r="W137" s="10">
        <f>(Q_pnode!AZ137*'C_calculation T_reachcode'!AH137)/'A-IFR_pnode'!AZ137</f>
        <v>1.0419180352545623E-3</v>
      </c>
      <c r="X137" s="10">
        <f>(Q_pnode!BA137*'C_calculation T_reachcode'!AI137)/'A-IFR_pnode'!BA137</f>
        <v>0</v>
      </c>
      <c r="Y137" s="10">
        <f>(Q_pnode!BB137*'C_calculation T_reachcode'!AJ137)/'A-IFR_pnode'!BB137</f>
        <v>0</v>
      </c>
      <c r="Z137" s="10">
        <f>(Q_pnode!BC137*'C_calculation T_reachcode'!AK137)/'A-IFR_pnode'!BC137</f>
        <v>1.8373946156306539E-2</v>
      </c>
      <c r="AA137" s="10">
        <f>(Q_pnode!BD137*'C_calculation T_reachcode'!AL137)/'A-IFR_pnode'!BD137</f>
        <v>0</v>
      </c>
      <c r="AB137" s="10">
        <f>(Q_pnode!BE137*'C_calculation T_reachcode'!AM137)/'A-IFR_pnode'!BE137</f>
        <v>4.1400472876103156E-2</v>
      </c>
      <c r="AC137" s="10">
        <f>(Q_pnode!BF137*'C_calculation T_reachcode'!AN137)/'A-IFR_pnode'!BF137</f>
        <v>1.7641930878996455E-3</v>
      </c>
      <c r="AD137" s="10">
        <f>(Q_pnode!BG137*'C_calculation T_reachcode'!AO137)/'A-IFR_pnode'!BG137</f>
        <v>8.7379837077166951E-4</v>
      </c>
      <c r="AF137" s="33">
        <v>17110004006407</v>
      </c>
      <c r="AG137" s="10" t="e">
        <f t="shared" si="51"/>
        <v>#DIV/0!</v>
      </c>
      <c r="AH137" s="10" t="e">
        <f t="shared" si="52"/>
        <v>#DIV/0!</v>
      </c>
      <c r="AI137" s="10" t="e">
        <f t="shared" si="53"/>
        <v>#DIV/0!</v>
      </c>
      <c r="AJ137" s="10" t="e">
        <f t="shared" si="54"/>
        <v>#DIV/0!</v>
      </c>
      <c r="AK137" s="10" t="e">
        <f t="shared" si="55"/>
        <v>#DIV/0!</v>
      </c>
      <c r="AL137" s="10">
        <f t="shared" si="56"/>
        <v>6.2839133018777138E-2</v>
      </c>
      <c r="AM137" s="10" t="e">
        <f t="shared" si="57"/>
        <v>#DIV/0!</v>
      </c>
      <c r="AN137" s="10">
        <f t="shared" si="58"/>
        <v>5.3952272872627202E-2</v>
      </c>
      <c r="AO137" s="10">
        <f t="shared" si="59"/>
        <v>7.5871169597007057E-2</v>
      </c>
      <c r="AP137" s="10" t="e">
        <f t="shared" si="60"/>
        <v>#DIV/0!</v>
      </c>
      <c r="AQ137" s="10" t="e">
        <f t="shared" si="61"/>
        <v>#DIV/0!</v>
      </c>
      <c r="AR137" s="10" t="e">
        <f t="shared" si="62"/>
        <v>#DIV/0!</v>
      </c>
      <c r="AS137" s="10">
        <f t="shared" si="63"/>
        <v>0</v>
      </c>
      <c r="AT137" s="10">
        <f t="shared" si="64"/>
        <v>0.20587041725117192</v>
      </c>
      <c r="AU137" s="10" t="e">
        <f t="shared" si="65"/>
        <v>#DIV/0!</v>
      </c>
      <c r="AV137" s="10">
        <f t="shared" si="66"/>
        <v>0.14500495783699016</v>
      </c>
      <c r="AW137" s="10">
        <f t="shared" si="67"/>
        <v>0.15680045146215943</v>
      </c>
      <c r="AX137" s="10">
        <f t="shared" si="68"/>
        <v>0.17723801496438707</v>
      </c>
      <c r="AY137" s="10" t="e">
        <f t="shared" si="69"/>
        <v>#DIV/0!</v>
      </c>
      <c r="AZ137" s="10">
        <f t="shared" si="70"/>
        <v>0.2467467243983141</v>
      </c>
      <c r="BA137" s="10">
        <f t="shared" si="71"/>
        <v>0.1698507246343274</v>
      </c>
      <c r="BB137" s="10" t="e">
        <f t="shared" si="72"/>
        <v>#DIV/0!</v>
      </c>
      <c r="BC137" s="10">
        <f t="shared" si="73"/>
        <v>4.8551895477174062E-2</v>
      </c>
      <c r="BD137" s="10">
        <f t="shared" si="74"/>
        <v>0.24853180233282782</v>
      </c>
      <c r="BE137" s="10">
        <f t="shared" si="75"/>
        <v>0.2023290206866461</v>
      </c>
    </row>
    <row r="138" spans="1:57" ht="15" x14ac:dyDescent="0.25">
      <c r="A138" s="19" t="s">
        <v>246</v>
      </c>
      <c r="B138" s="11">
        <v>17110002003877</v>
      </c>
      <c r="C138" s="12">
        <v>0</v>
      </c>
      <c r="D138" s="34">
        <v>0</v>
      </c>
      <c r="F138" s="10" t="e">
        <f>(Q_pnode!AI138*'C_calculation T_reachcode'!Q138)/'A-IFR_pnode'!AI138</f>
        <v>#N/A</v>
      </c>
      <c r="G138" s="10" t="e">
        <f>(Q_pnode!AJ138*'C_calculation T_reachcode'!R138)/'A-IFR_pnode'!AJ138</f>
        <v>#N/A</v>
      </c>
      <c r="H138" s="10" t="e">
        <f>(Q_pnode!AK138*'C_calculation T_reachcode'!S138)/'A-IFR_pnode'!AK138</f>
        <v>#N/A</v>
      </c>
      <c r="I138" s="10" t="e">
        <f>(Q_pnode!AL138*'C_calculation T_reachcode'!T138)/'A-IFR_pnode'!AL138</f>
        <v>#N/A</v>
      </c>
      <c r="J138" s="10" t="e">
        <f>(Q_pnode!AM138*'C_calculation T_reachcode'!U138)/'A-IFR_pnode'!AM138</f>
        <v>#N/A</v>
      </c>
      <c r="K138" s="10" t="e">
        <f>(Q_pnode!AN138*'C_calculation T_reachcode'!V138)/'A-IFR_pnode'!AN138</f>
        <v>#N/A</v>
      </c>
      <c r="L138" s="10" t="e">
        <f>(Q_pnode!AO138*'C_calculation T_reachcode'!W138)/'A-IFR_pnode'!AO138</f>
        <v>#N/A</v>
      </c>
      <c r="M138" s="10" t="e">
        <f>(Q_pnode!AP138*'C_calculation T_reachcode'!X138)/'A-IFR_pnode'!AP138</f>
        <v>#N/A</v>
      </c>
      <c r="N138" s="10" t="e">
        <f>(Q_pnode!AQ138*'C_calculation T_reachcode'!Y138)/'A-IFR_pnode'!AQ138</f>
        <v>#N/A</v>
      </c>
      <c r="O138" s="10" t="e">
        <f>(Q_pnode!AR138*'C_calculation T_reachcode'!Z138)/'A-IFR_pnode'!AR138</f>
        <v>#N/A</v>
      </c>
      <c r="P138" s="10" t="e">
        <f>(Q_pnode!AS138*'C_calculation T_reachcode'!AA138)/'A-IFR_pnode'!AS138</f>
        <v>#N/A</v>
      </c>
      <c r="Q138" s="10" t="e">
        <f>(Q_pnode!AT138*'C_calculation T_reachcode'!AB138)/'A-IFR_pnode'!AT138</f>
        <v>#N/A</v>
      </c>
      <c r="R138" s="10" t="e">
        <f>(Q_pnode!AU138*'C_calculation T_reachcode'!AC138)/'A-IFR_pnode'!AU138</f>
        <v>#DIV/0!</v>
      </c>
      <c r="S138" s="10" t="e">
        <f>(Q_pnode!AV138*'C_calculation T_reachcode'!AD138)/'A-IFR_pnode'!AV138</f>
        <v>#DIV/0!</v>
      </c>
      <c r="T138" s="10" t="e">
        <f>(Q_pnode!AW138*'C_calculation T_reachcode'!AE138)/'A-IFR_pnode'!AW138</f>
        <v>#N/A</v>
      </c>
      <c r="U138" s="10" t="e">
        <f>(Q_pnode!AX138*'C_calculation T_reachcode'!AF138)/'A-IFR_pnode'!AX138</f>
        <v>#DIV/0!</v>
      </c>
      <c r="V138" s="10" t="e">
        <f>(Q_pnode!AY138*'C_calculation T_reachcode'!AG138)/'A-IFR_pnode'!AY138</f>
        <v>#DIV/0!</v>
      </c>
      <c r="W138" s="10" t="e">
        <f>(Q_pnode!AZ138*'C_calculation T_reachcode'!AH138)/'A-IFR_pnode'!AZ138</f>
        <v>#DIV/0!</v>
      </c>
      <c r="X138" s="10" t="e">
        <f>(Q_pnode!BA138*'C_calculation T_reachcode'!AI138)/'A-IFR_pnode'!BA138</f>
        <v>#N/A</v>
      </c>
      <c r="Y138" s="10" t="e">
        <f>(Q_pnode!BB138*'C_calculation T_reachcode'!AJ138)/'A-IFR_pnode'!BB138</f>
        <v>#DIV/0!</v>
      </c>
      <c r="Z138" s="10" t="e">
        <f>(Q_pnode!BC138*'C_calculation T_reachcode'!AK138)/'A-IFR_pnode'!BC138</f>
        <v>#DIV/0!</v>
      </c>
      <c r="AA138" s="10" t="e">
        <f>(Q_pnode!BD138*'C_calculation T_reachcode'!AL138)/'A-IFR_pnode'!BD138</f>
        <v>#DIV/0!</v>
      </c>
      <c r="AB138" s="10" t="e">
        <f>(Q_pnode!BE138*'C_calculation T_reachcode'!AM138)/'A-IFR_pnode'!BE138</f>
        <v>#DIV/0!</v>
      </c>
      <c r="AC138" s="10" t="e">
        <f>(Q_pnode!BF138*'C_calculation T_reachcode'!AN138)/'A-IFR_pnode'!BF138</f>
        <v>#DIV/0!</v>
      </c>
      <c r="AD138" s="10" t="e">
        <f>(Q_pnode!BG138*'C_calculation T_reachcode'!AO138)/'A-IFR_pnode'!BG138</f>
        <v>#DIV/0!</v>
      </c>
      <c r="AF138" s="33">
        <v>17110004000399</v>
      </c>
      <c r="AG138" s="10" t="e">
        <f t="shared" si="51"/>
        <v>#DIV/0!</v>
      </c>
      <c r="AH138" s="10">
        <f t="shared" si="52"/>
        <v>0</v>
      </c>
      <c r="AI138" s="10">
        <f t="shared" si="53"/>
        <v>0</v>
      </c>
      <c r="AJ138" s="10">
        <f t="shared" si="54"/>
        <v>0</v>
      </c>
      <c r="AK138" s="10">
        <f t="shared" si="55"/>
        <v>0</v>
      </c>
      <c r="AL138" s="10" t="e">
        <f t="shared" si="56"/>
        <v>#DIV/0!</v>
      </c>
      <c r="AM138" s="10">
        <f t="shared" si="57"/>
        <v>6.6600987348254051E-2</v>
      </c>
      <c r="AN138" s="10" t="e">
        <f t="shared" si="58"/>
        <v>#DIV/0!</v>
      </c>
      <c r="AO138" s="10">
        <f t="shared" si="59"/>
        <v>0</v>
      </c>
      <c r="AP138" s="10" t="e">
        <f t="shared" si="60"/>
        <v>#DIV/0!</v>
      </c>
      <c r="AQ138" s="10" t="e">
        <f t="shared" si="61"/>
        <v>#DIV/0!</v>
      </c>
      <c r="AR138" s="10" t="e">
        <f t="shared" si="62"/>
        <v>#DIV/0!</v>
      </c>
      <c r="AS138" s="10">
        <f t="shared" si="63"/>
        <v>0</v>
      </c>
      <c r="AT138" s="10">
        <f t="shared" si="64"/>
        <v>0</v>
      </c>
      <c r="AU138" s="10" t="e">
        <f t="shared" si="65"/>
        <v>#DIV/0!</v>
      </c>
      <c r="AV138" s="10">
        <f t="shared" si="66"/>
        <v>4.7469356101545013E-2</v>
      </c>
      <c r="AW138" s="10">
        <f t="shared" si="67"/>
        <v>6.1317548420391353E-2</v>
      </c>
      <c r="AX138" s="10">
        <f t="shared" si="68"/>
        <v>0</v>
      </c>
      <c r="AY138" s="10" t="e">
        <f t="shared" si="69"/>
        <v>#DIV/0!</v>
      </c>
      <c r="AZ138" s="10">
        <f t="shared" si="70"/>
        <v>0</v>
      </c>
      <c r="BA138" s="10">
        <f t="shared" si="71"/>
        <v>4.8478951158926961E-2</v>
      </c>
      <c r="BB138" s="10">
        <f t="shared" si="72"/>
        <v>0</v>
      </c>
      <c r="BC138" s="10">
        <f t="shared" si="73"/>
        <v>7.8023969586499042E-2</v>
      </c>
      <c r="BD138" s="10">
        <f t="shared" si="74"/>
        <v>0</v>
      </c>
      <c r="BE138" s="10">
        <f t="shared" si="75"/>
        <v>0</v>
      </c>
    </row>
    <row r="139" spans="1:57" ht="15" x14ac:dyDescent="0.25">
      <c r="A139" s="19" t="s">
        <v>248</v>
      </c>
      <c r="B139" s="11">
        <v>17110002003877</v>
      </c>
      <c r="C139" s="12">
        <v>1</v>
      </c>
      <c r="D139" s="34">
        <v>0</v>
      </c>
      <c r="F139" s="10" t="e">
        <f>(Q_pnode!AI139*'C_calculation T_reachcode'!Q139)/'A-IFR_pnode'!AI139</f>
        <v>#N/A</v>
      </c>
      <c r="G139" s="10" t="e">
        <f>(Q_pnode!AJ139*'C_calculation T_reachcode'!R139)/'A-IFR_pnode'!AJ139</f>
        <v>#N/A</v>
      </c>
      <c r="H139" s="10" t="e">
        <f>(Q_pnode!AK139*'C_calculation T_reachcode'!S139)/'A-IFR_pnode'!AK139</f>
        <v>#N/A</v>
      </c>
      <c r="I139" s="10" t="e">
        <f>(Q_pnode!AL139*'C_calculation T_reachcode'!T139)/'A-IFR_pnode'!AL139</f>
        <v>#N/A</v>
      </c>
      <c r="J139" s="10" t="e">
        <f>(Q_pnode!AM139*'C_calculation T_reachcode'!U139)/'A-IFR_pnode'!AM139</f>
        <v>#N/A</v>
      </c>
      <c r="K139" s="10" t="e">
        <f>(Q_pnode!AN139*'C_calculation T_reachcode'!V139)/'A-IFR_pnode'!AN139</f>
        <v>#N/A</v>
      </c>
      <c r="L139" s="10" t="e">
        <f>(Q_pnode!AO139*'C_calculation T_reachcode'!W139)/'A-IFR_pnode'!AO139</f>
        <v>#N/A</v>
      </c>
      <c r="M139" s="10" t="e">
        <f>(Q_pnode!AP139*'C_calculation T_reachcode'!X139)/'A-IFR_pnode'!AP139</f>
        <v>#N/A</v>
      </c>
      <c r="N139" s="10" t="e">
        <f>(Q_pnode!AQ139*'C_calculation T_reachcode'!Y139)/'A-IFR_pnode'!AQ139</f>
        <v>#N/A</v>
      </c>
      <c r="O139" s="10" t="e">
        <f>(Q_pnode!AR139*'C_calculation T_reachcode'!Z139)/'A-IFR_pnode'!AR139</f>
        <v>#N/A</v>
      </c>
      <c r="P139" s="10" t="e">
        <f>(Q_pnode!AS139*'C_calculation T_reachcode'!AA139)/'A-IFR_pnode'!AS139</f>
        <v>#N/A</v>
      </c>
      <c r="Q139" s="10" t="e">
        <f>(Q_pnode!AT139*'C_calculation T_reachcode'!AB139)/'A-IFR_pnode'!AT139</f>
        <v>#N/A</v>
      </c>
      <c r="R139" s="10" t="e">
        <f>(Q_pnode!AU139*'C_calculation T_reachcode'!AC139)/'A-IFR_pnode'!AU139</f>
        <v>#DIV/0!</v>
      </c>
      <c r="S139" s="10" t="e">
        <f>(Q_pnode!AV139*'C_calculation T_reachcode'!AD139)/'A-IFR_pnode'!AV139</f>
        <v>#DIV/0!</v>
      </c>
      <c r="T139" s="10" t="e">
        <f>(Q_pnode!AW139*'C_calculation T_reachcode'!AE139)/'A-IFR_pnode'!AW139</f>
        <v>#N/A</v>
      </c>
      <c r="U139" s="10" t="e">
        <f>(Q_pnode!AX139*'C_calculation T_reachcode'!AF139)/'A-IFR_pnode'!AX139</f>
        <v>#DIV/0!</v>
      </c>
      <c r="V139" s="10" t="e">
        <f>(Q_pnode!AY139*'C_calculation T_reachcode'!AG139)/'A-IFR_pnode'!AY139</f>
        <v>#DIV/0!</v>
      </c>
      <c r="W139" s="10" t="e">
        <f>(Q_pnode!AZ139*'C_calculation T_reachcode'!AH139)/'A-IFR_pnode'!AZ139</f>
        <v>#DIV/0!</v>
      </c>
      <c r="X139" s="10" t="e">
        <f>(Q_pnode!BA139*'C_calculation T_reachcode'!AI139)/'A-IFR_pnode'!BA139</f>
        <v>#N/A</v>
      </c>
      <c r="Y139" s="10" t="e">
        <f>(Q_pnode!BB139*'C_calculation T_reachcode'!AJ139)/'A-IFR_pnode'!BB139</f>
        <v>#DIV/0!</v>
      </c>
      <c r="Z139" s="10" t="e">
        <f>(Q_pnode!BC139*'C_calculation T_reachcode'!AK139)/'A-IFR_pnode'!BC139</f>
        <v>#DIV/0!</v>
      </c>
      <c r="AA139" s="10" t="e">
        <f>(Q_pnode!BD139*'C_calculation T_reachcode'!AL139)/'A-IFR_pnode'!BD139</f>
        <v>#DIV/0!</v>
      </c>
      <c r="AB139" s="10" t="e">
        <f>(Q_pnode!BE139*'C_calculation T_reachcode'!AM139)/'A-IFR_pnode'!BE139</f>
        <v>#DIV/0!</v>
      </c>
      <c r="AC139" s="10" t="e">
        <f>(Q_pnode!BF139*'C_calculation T_reachcode'!AN139)/'A-IFR_pnode'!BF139</f>
        <v>#DIV/0!</v>
      </c>
      <c r="AD139" s="10" t="e">
        <f>(Q_pnode!BG139*'C_calculation T_reachcode'!AO139)/'A-IFR_pnode'!BG139</f>
        <v>#DIV/0!</v>
      </c>
      <c r="AF139" s="33">
        <v>17110004014232</v>
      </c>
      <c r="AG139" s="10" t="e">
        <f t="shared" si="51"/>
        <v>#DIV/0!</v>
      </c>
      <c r="AH139" s="10" t="e">
        <f t="shared" si="52"/>
        <v>#DIV/0!</v>
      </c>
      <c r="AI139" s="10" t="e">
        <f t="shared" si="53"/>
        <v>#DIV/0!</v>
      </c>
      <c r="AJ139" s="10" t="e">
        <f t="shared" si="54"/>
        <v>#DIV/0!</v>
      </c>
      <c r="AK139" s="10" t="e">
        <f t="shared" si="55"/>
        <v>#DIV/0!</v>
      </c>
      <c r="AL139" s="10" t="e">
        <f t="shared" si="56"/>
        <v>#DIV/0!</v>
      </c>
      <c r="AM139" s="10" t="e">
        <f t="shared" si="57"/>
        <v>#DIV/0!</v>
      </c>
      <c r="AN139" s="10" t="e">
        <f t="shared" si="58"/>
        <v>#DIV/0!</v>
      </c>
      <c r="AO139" s="10">
        <f t="shared" si="59"/>
        <v>0</v>
      </c>
      <c r="AP139" s="10" t="e">
        <f t="shared" si="60"/>
        <v>#DIV/0!</v>
      </c>
      <c r="AQ139" s="10" t="e">
        <f t="shared" si="61"/>
        <v>#DIV/0!</v>
      </c>
      <c r="AR139" s="10" t="e">
        <f t="shared" si="62"/>
        <v>#DIV/0!</v>
      </c>
      <c r="AS139" s="10">
        <f t="shared" si="63"/>
        <v>0</v>
      </c>
      <c r="AT139" s="10">
        <f t="shared" si="64"/>
        <v>0</v>
      </c>
      <c r="AU139" s="10" t="e">
        <f t="shared" si="65"/>
        <v>#DIV/0!</v>
      </c>
      <c r="AV139" s="10" t="e">
        <f t="shared" si="66"/>
        <v>#DIV/0!</v>
      </c>
      <c r="AW139" s="10">
        <f t="shared" si="67"/>
        <v>0</v>
      </c>
      <c r="AX139" s="10" t="e">
        <f t="shared" si="68"/>
        <v>#DIV/0!</v>
      </c>
      <c r="AY139" s="10" t="e">
        <f t="shared" si="69"/>
        <v>#DIV/0!</v>
      </c>
      <c r="AZ139" s="10">
        <f t="shared" si="70"/>
        <v>0</v>
      </c>
      <c r="BA139" s="10" t="e">
        <f t="shared" si="71"/>
        <v>#DIV/0!</v>
      </c>
      <c r="BB139" s="10" t="e">
        <f t="shared" si="72"/>
        <v>#DIV/0!</v>
      </c>
      <c r="BC139" s="10" t="e">
        <f t="shared" si="73"/>
        <v>#DIV/0!</v>
      </c>
      <c r="BD139" s="10">
        <f t="shared" si="74"/>
        <v>0</v>
      </c>
      <c r="BE139" s="10" t="e">
        <f t="shared" si="75"/>
        <v>#DIV/0!</v>
      </c>
    </row>
    <row r="140" spans="1:57" ht="15" x14ac:dyDescent="0.25">
      <c r="A140" s="19" t="s">
        <v>249</v>
      </c>
      <c r="B140" s="11">
        <v>17110002000750</v>
      </c>
      <c r="C140" s="12">
        <v>1</v>
      </c>
      <c r="D140" s="34">
        <v>102</v>
      </c>
      <c r="F140" s="10">
        <f>(Q_pnode!AI140*'C_calculation T_reachcode'!Q140)/'A-IFR_pnode'!AI140</f>
        <v>0</v>
      </c>
      <c r="G140" s="10">
        <f>(Q_pnode!AJ140*'C_calculation T_reachcode'!R140)/'A-IFR_pnode'!AJ140</f>
        <v>0</v>
      </c>
      <c r="H140" s="10">
        <f>(Q_pnode!AK140*'C_calculation T_reachcode'!S140)/'A-IFR_pnode'!AK140</f>
        <v>0</v>
      </c>
      <c r="I140" s="10">
        <f>(Q_pnode!AL140*'C_calculation T_reachcode'!T140)/'A-IFR_pnode'!AL140</f>
        <v>0</v>
      </c>
      <c r="J140" s="10">
        <f>(Q_pnode!AM140*'C_calculation T_reachcode'!U140)/'A-IFR_pnode'!AM140</f>
        <v>0</v>
      </c>
      <c r="K140" s="10">
        <f>(Q_pnode!AN140*'C_calculation T_reachcode'!V140)/'A-IFR_pnode'!AN140</f>
        <v>0.22843709154373573</v>
      </c>
      <c r="L140" s="10">
        <f>(Q_pnode!AO140*'C_calculation T_reachcode'!W140)/'A-IFR_pnode'!AO140</f>
        <v>0.30240189936919659</v>
      </c>
      <c r="M140" s="10">
        <f>(Q_pnode!AP140*'C_calculation T_reachcode'!X140)/'A-IFR_pnode'!AP140</f>
        <v>1.8982674378767592E-2</v>
      </c>
      <c r="N140" s="10">
        <f>(Q_pnode!AQ140*'C_calculation T_reachcode'!Y140)/'A-IFR_pnode'!AQ140</f>
        <v>1.1637901533606771E-2</v>
      </c>
      <c r="O140" s="10">
        <f>(Q_pnode!AR140*'C_calculation T_reachcode'!Z140)/'A-IFR_pnode'!AR140</f>
        <v>0</v>
      </c>
      <c r="P140" s="10">
        <f>(Q_pnode!AS140*'C_calculation T_reachcode'!AA140)/'A-IFR_pnode'!AS140</f>
        <v>0</v>
      </c>
      <c r="Q140" s="10">
        <f>(Q_pnode!AT140*'C_calculation T_reachcode'!AB140)/'A-IFR_pnode'!AT140</f>
        <v>0</v>
      </c>
      <c r="R140" s="10">
        <f>(Q_pnode!AU140*'C_calculation T_reachcode'!AC140)/'A-IFR_pnode'!AU140</f>
        <v>8.224888847080894E-2</v>
      </c>
      <c r="S140" s="10">
        <f>(Q_pnode!AV140*'C_calculation T_reachcode'!AD140)/'A-IFR_pnode'!AV140</f>
        <v>5.3736413988776993E-3</v>
      </c>
      <c r="T140" s="10">
        <f>(Q_pnode!AW140*'C_calculation T_reachcode'!AE140)/'A-IFR_pnode'!AW140</f>
        <v>0</v>
      </c>
      <c r="U140" s="10">
        <f>(Q_pnode!AX140*'C_calculation T_reachcode'!AF140)/'A-IFR_pnode'!AX140</f>
        <v>0.15600673377526483</v>
      </c>
      <c r="V140" s="10">
        <f>(Q_pnode!AY140*'C_calculation T_reachcode'!AG140)/'A-IFR_pnode'!AY140</f>
        <v>0.10604535723986554</v>
      </c>
      <c r="W140" s="10">
        <f>(Q_pnode!AZ140*'C_calculation T_reachcode'!AH140)/'A-IFR_pnode'!AZ140</f>
        <v>7.4731875862466032E-2</v>
      </c>
      <c r="X140" s="10">
        <f>(Q_pnode!BA140*'C_calculation T_reachcode'!AI140)/'A-IFR_pnode'!BA140</f>
        <v>0</v>
      </c>
      <c r="Y140" s="10">
        <f>(Q_pnode!BB140*'C_calculation T_reachcode'!AJ140)/'A-IFR_pnode'!BB140</f>
        <v>4.19555485918615E-3</v>
      </c>
      <c r="Z140" s="10">
        <f>(Q_pnode!BC140*'C_calculation T_reachcode'!AK140)/'A-IFR_pnode'!BC140</f>
        <v>0.13764279682915537</v>
      </c>
      <c r="AA140" s="10">
        <f>(Q_pnode!BD140*'C_calculation T_reachcode'!AL140)/'A-IFR_pnode'!BD140</f>
        <v>0</v>
      </c>
      <c r="AB140" s="10">
        <f>(Q_pnode!BE140*'C_calculation T_reachcode'!AM140)/'A-IFR_pnode'!BE140</f>
        <v>0.27613820079673002</v>
      </c>
      <c r="AC140" s="10">
        <f>(Q_pnode!BF140*'C_calculation T_reachcode'!AN140)/'A-IFR_pnode'!BF140</f>
        <v>1.0477285682047451E-2</v>
      </c>
      <c r="AD140" s="10">
        <f>(Q_pnode!BG140*'C_calculation T_reachcode'!AO140)/'A-IFR_pnode'!BG140</f>
        <v>6.2848729942681855E-2</v>
      </c>
      <c r="AF140" s="33">
        <v>17110001000016</v>
      </c>
      <c r="AG140" s="10" t="e">
        <f t="shared" si="51"/>
        <v>#DIV/0!</v>
      </c>
      <c r="AH140" s="10" t="e">
        <f t="shared" si="52"/>
        <v>#DIV/0!</v>
      </c>
      <c r="AI140" s="10" t="e">
        <f t="shared" si="53"/>
        <v>#DIV/0!</v>
      </c>
      <c r="AJ140" s="10" t="e">
        <f t="shared" si="54"/>
        <v>#DIV/0!</v>
      </c>
      <c r="AK140" s="10" t="e">
        <f t="shared" si="55"/>
        <v>#DIV/0!</v>
      </c>
      <c r="AL140" s="10" t="e">
        <f t="shared" si="56"/>
        <v>#DIV/0!</v>
      </c>
      <c r="AM140" s="10" t="e">
        <f t="shared" si="57"/>
        <v>#DIV/0!</v>
      </c>
      <c r="AN140" s="10" t="e">
        <f t="shared" si="58"/>
        <v>#DIV/0!</v>
      </c>
      <c r="AO140" s="10">
        <f t="shared" si="59"/>
        <v>0</v>
      </c>
      <c r="AP140" s="10" t="e">
        <f t="shared" si="60"/>
        <v>#DIV/0!</v>
      </c>
      <c r="AQ140" s="10" t="e">
        <f t="shared" si="61"/>
        <v>#DIV/0!</v>
      </c>
      <c r="AR140" s="10" t="e">
        <f t="shared" si="62"/>
        <v>#DIV/0!</v>
      </c>
      <c r="AS140" s="10">
        <f t="shared" si="63"/>
        <v>0</v>
      </c>
      <c r="AT140" s="10">
        <f t="shared" si="64"/>
        <v>0</v>
      </c>
      <c r="AU140" s="10" t="e">
        <f t="shared" si="65"/>
        <v>#DIV/0!</v>
      </c>
      <c r="AV140" s="10" t="e">
        <f t="shared" si="66"/>
        <v>#DIV/0!</v>
      </c>
      <c r="AW140" s="10">
        <f t="shared" si="67"/>
        <v>0</v>
      </c>
      <c r="AX140" s="10" t="e">
        <f t="shared" si="68"/>
        <v>#DIV/0!</v>
      </c>
      <c r="AY140" s="10" t="e">
        <f t="shared" si="69"/>
        <v>#DIV/0!</v>
      </c>
      <c r="AZ140" s="10">
        <f t="shared" si="70"/>
        <v>0</v>
      </c>
      <c r="BA140" s="10" t="e">
        <f t="shared" si="71"/>
        <v>#DIV/0!</v>
      </c>
      <c r="BB140" s="10" t="e">
        <f t="shared" si="72"/>
        <v>#DIV/0!</v>
      </c>
      <c r="BC140" s="10" t="e">
        <f t="shared" si="73"/>
        <v>#DIV/0!</v>
      </c>
      <c r="BD140" s="10">
        <f t="shared" si="74"/>
        <v>0</v>
      </c>
      <c r="BE140" s="10" t="e">
        <f t="shared" si="75"/>
        <v>#DIV/0!</v>
      </c>
    </row>
    <row r="141" spans="1:57" ht="15" x14ac:dyDescent="0.25">
      <c r="A141" s="19" t="s">
        <v>250</v>
      </c>
      <c r="B141" s="11">
        <v>17110002000121</v>
      </c>
      <c r="C141" s="12">
        <v>0.99386215209960938</v>
      </c>
      <c r="D141" s="34">
        <v>6</v>
      </c>
      <c r="F141" s="10">
        <f>(Q_pnode!AI141*'C_calculation T_reachcode'!Q141)/'A-IFR_pnode'!AI141</f>
        <v>0</v>
      </c>
      <c r="G141" s="10">
        <f>(Q_pnode!AJ141*'C_calculation T_reachcode'!R141)/'A-IFR_pnode'!AJ141</f>
        <v>0</v>
      </c>
      <c r="H141" s="10">
        <f>(Q_pnode!AK141*'C_calculation T_reachcode'!S141)/'A-IFR_pnode'!AK141</f>
        <v>0</v>
      </c>
      <c r="I141" s="10">
        <f>(Q_pnode!AL141*'C_calculation T_reachcode'!T141)/'A-IFR_pnode'!AL141</f>
        <v>0</v>
      </c>
      <c r="J141" s="10">
        <f>(Q_pnode!AM141*'C_calculation T_reachcode'!U141)/'A-IFR_pnode'!AM141</f>
        <v>0</v>
      </c>
      <c r="K141" s="10">
        <f>(Q_pnode!AN141*'C_calculation T_reachcode'!V141)/'A-IFR_pnode'!AN141</f>
        <v>0</v>
      </c>
      <c r="L141" s="10">
        <f>(Q_pnode!AO141*'C_calculation T_reachcode'!W141)/'A-IFR_pnode'!AO141</f>
        <v>0</v>
      </c>
      <c r="M141" s="10">
        <f>(Q_pnode!AP141*'C_calculation T_reachcode'!X141)/'A-IFR_pnode'!AP141</f>
        <v>0</v>
      </c>
      <c r="N141" s="10">
        <f>(Q_pnode!AQ141*'C_calculation T_reachcode'!Y141)/'A-IFR_pnode'!AQ141</f>
        <v>0</v>
      </c>
      <c r="O141" s="10">
        <f>(Q_pnode!AR141*'C_calculation T_reachcode'!Z141)/'A-IFR_pnode'!AR141</f>
        <v>0</v>
      </c>
      <c r="P141" s="10">
        <f>(Q_pnode!AS141*'C_calculation T_reachcode'!AA141)/'A-IFR_pnode'!AS141</f>
        <v>0</v>
      </c>
      <c r="Q141" s="10">
        <f>(Q_pnode!AT141*'C_calculation T_reachcode'!AB141)/'A-IFR_pnode'!AT141</f>
        <v>0</v>
      </c>
      <c r="R141" s="10">
        <f>(Q_pnode!AU141*'C_calculation T_reachcode'!AC141)/'A-IFR_pnode'!AU141</f>
        <v>0</v>
      </c>
      <c r="S141" s="10">
        <f>(Q_pnode!AV141*'C_calculation T_reachcode'!AD141)/'A-IFR_pnode'!AV141</f>
        <v>0</v>
      </c>
      <c r="T141" s="10">
        <f>(Q_pnode!AW141*'C_calculation T_reachcode'!AE141)/'A-IFR_pnode'!AW141</f>
        <v>0</v>
      </c>
      <c r="U141" s="10">
        <f>(Q_pnode!AX141*'C_calculation T_reachcode'!AF141)/'A-IFR_pnode'!AX141</f>
        <v>0</v>
      </c>
      <c r="V141" s="10">
        <f>(Q_pnode!AY141*'C_calculation T_reachcode'!AG141)/'A-IFR_pnode'!AY141</f>
        <v>0</v>
      </c>
      <c r="W141" s="10">
        <f>(Q_pnode!AZ141*'C_calculation T_reachcode'!AH141)/'A-IFR_pnode'!AZ141</f>
        <v>0</v>
      </c>
      <c r="X141" s="10">
        <f>(Q_pnode!BA141*'C_calculation T_reachcode'!AI141)/'A-IFR_pnode'!BA141</f>
        <v>0</v>
      </c>
      <c r="Y141" s="10">
        <f>(Q_pnode!BB141*'C_calculation T_reachcode'!AJ141)/'A-IFR_pnode'!BB141</f>
        <v>0</v>
      </c>
      <c r="Z141" s="10">
        <f>(Q_pnode!BC141*'C_calculation T_reachcode'!AK141)/'A-IFR_pnode'!BC141</f>
        <v>0</v>
      </c>
      <c r="AA141" s="10">
        <f>(Q_pnode!BD141*'C_calculation T_reachcode'!AL141)/'A-IFR_pnode'!BD141</f>
        <v>0</v>
      </c>
      <c r="AB141" s="10">
        <f>(Q_pnode!BE141*'C_calculation T_reachcode'!AM141)/'A-IFR_pnode'!BE141</f>
        <v>0</v>
      </c>
      <c r="AC141" s="10">
        <f>(Q_pnode!BF141*'C_calculation T_reachcode'!AN141)/'A-IFR_pnode'!BF141</f>
        <v>0</v>
      </c>
      <c r="AD141" s="10">
        <f>(Q_pnode!BG141*'C_calculation T_reachcode'!AO141)/'A-IFR_pnode'!BG141</f>
        <v>0</v>
      </c>
      <c r="AF141" s="33">
        <v>17110001000022</v>
      </c>
      <c r="AG141" s="10" t="e">
        <f t="shared" si="51"/>
        <v>#DIV/0!</v>
      </c>
      <c r="AH141" s="10" t="e">
        <f t="shared" si="52"/>
        <v>#DIV/0!</v>
      </c>
      <c r="AI141" s="10" t="e">
        <f t="shared" si="53"/>
        <v>#DIV/0!</v>
      </c>
      <c r="AJ141" s="10" t="e">
        <f t="shared" si="54"/>
        <v>#DIV/0!</v>
      </c>
      <c r="AK141" s="10" t="e">
        <f t="shared" si="55"/>
        <v>#DIV/0!</v>
      </c>
      <c r="AL141" s="10" t="e">
        <f t="shared" si="56"/>
        <v>#DIV/0!</v>
      </c>
      <c r="AM141" s="10" t="e">
        <f t="shared" si="57"/>
        <v>#DIV/0!</v>
      </c>
      <c r="AN141" s="10" t="e">
        <f t="shared" si="58"/>
        <v>#DIV/0!</v>
      </c>
      <c r="AO141" s="10">
        <f t="shared" si="59"/>
        <v>0</v>
      </c>
      <c r="AP141" s="10" t="e">
        <f t="shared" si="60"/>
        <v>#DIV/0!</v>
      </c>
      <c r="AQ141" s="10" t="e">
        <f t="shared" si="61"/>
        <v>#DIV/0!</v>
      </c>
      <c r="AR141" s="10" t="e">
        <f t="shared" si="62"/>
        <v>#DIV/0!</v>
      </c>
      <c r="AS141" s="10">
        <f t="shared" si="63"/>
        <v>0</v>
      </c>
      <c r="AT141" s="10">
        <f t="shared" si="64"/>
        <v>0</v>
      </c>
      <c r="AU141" s="10" t="e">
        <f t="shared" si="65"/>
        <v>#DIV/0!</v>
      </c>
      <c r="AV141" s="10" t="e">
        <f t="shared" si="66"/>
        <v>#DIV/0!</v>
      </c>
      <c r="AW141" s="10">
        <f t="shared" si="67"/>
        <v>0</v>
      </c>
      <c r="AX141" s="10" t="e">
        <f t="shared" si="68"/>
        <v>#DIV/0!</v>
      </c>
      <c r="AY141" s="10" t="e">
        <f t="shared" si="69"/>
        <v>#DIV/0!</v>
      </c>
      <c r="AZ141" s="10">
        <f t="shared" si="70"/>
        <v>0</v>
      </c>
      <c r="BA141" s="10" t="e">
        <f t="shared" si="71"/>
        <v>#DIV/0!</v>
      </c>
      <c r="BB141" s="10" t="e">
        <f t="shared" si="72"/>
        <v>#DIV/0!</v>
      </c>
      <c r="BC141" s="10" t="e">
        <f t="shared" si="73"/>
        <v>#DIV/0!</v>
      </c>
      <c r="BD141" s="10">
        <f t="shared" si="74"/>
        <v>0</v>
      </c>
      <c r="BE141" s="10" t="e">
        <f t="shared" si="75"/>
        <v>#DIV/0!</v>
      </c>
    </row>
    <row r="142" spans="1:57" ht="15" x14ac:dyDescent="0.25">
      <c r="A142" s="19" t="s">
        <v>251</v>
      </c>
      <c r="B142" s="11">
        <v>17110002000121</v>
      </c>
      <c r="C142" s="12">
        <v>0.99386215209960938</v>
      </c>
      <c r="D142" s="34">
        <v>6</v>
      </c>
      <c r="F142" s="10">
        <f>(Q_pnode!AI142*'C_calculation T_reachcode'!Q142)/'A-IFR_pnode'!AI142</f>
        <v>0</v>
      </c>
      <c r="G142" s="10">
        <f>(Q_pnode!AJ142*'C_calculation T_reachcode'!R142)/'A-IFR_pnode'!AJ142</f>
        <v>0</v>
      </c>
      <c r="H142" s="10">
        <f>(Q_pnode!AK142*'C_calculation T_reachcode'!S142)/'A-IFR_pnode'!AK142</f>
        <v>0</v>
      </c>
      <c r="I142" s="10">
        <f>(Q_pnode!AL142*'C_calculation T_reachcode'!T142)/'A-IFR_pnode'!AL142</f>
        <v>0</v>
      </c>
      <c r="J142" s="10">
        <f>(Q_pnode!AM142*'C_calculation T_reachcode'!U142)/'A-IFR_pnode'!AM142</f>
        <v>0</v>
      </c>
      <c r="K142" s="10">
        <f>(Q_pnode!AN142*'C_calculation T_reachcode'!V142)/'A-IFR_pnode'!AN142</f>
        <v>0</v>
      </c>
      <c r="L142" s="10">
        <f>(Q_pnode!AO142*'C_calculation T_reachcode'!W142)/'A-IFR_pnode'!AO142</f>
        <v>5.3604420128513955E-4</v>
      </c>
      <c r="M142" s="10">
        <f>(Q_pnode!AP142*'C_calculation T_reachcode'!X142)/'A-IFR_pnode'!AP142</f>
        <v>0</v>
      </c>
      <c r="N142" s="10">
        <f>(Q_pnode!AQ142*'C_calculation T_reachcode'!Y142)/'A-IFR_pnode'!AQ142</f>
        <v>0</v>
      </c>
      <c r="O142" s="10">
        <f>(Q_pnode!AR142*'C_calculation T_reachcode'!Z142)/'A-IFR_pnode'!AR142</f>
        <v>0</v>
      </c>
      <c r="P142" s="10">
        <f>(Q_pnode!AS142*'C_calculation T_reachcode'!AA142)/'A-IFR_pnode'!AS142</f>
        <v>0</v>
      </c>
      <c r="Q142" s="10">
        <f>(Q_pnode!AT142*'C_calculation T_reachcode'!AB142)/'A-IFR_pnode'!AT142</f>
        <v>0</v>
      </c>
      <c r="R142" s="10">
        <f>(Q_pnode!AU142*'C_calculation T_reachcode'!AC142)/'A-IFR_pnode'!AU142</f>
        <v>1.1071078717087327E-4</v>
      </c>
      <c r="S142" s="10">
        <f>(Q_pnode!AV142*'C_calculation T_reachcode'!AD142)/'A-IFR_pnode'!AV142</f>
        <v>0</v>
      </c>
      <c r="T142" s="10">
        <f>(Q_pnode!AW142*'C_calculation T_reachcode'!AE142)/'A-IFR_pnode'!AW142</f>
        <v>0</v>
      </c>
      <c r="U142" s="10">
        <f>(Q_pnode!AX142*'C_calculation T_reachcode'!AF142)/'A-IFR_pnode'!AX142</f>
        <v>1.9803893256105221E-4</v>
      </c>
      <c r="V142" s="10">
        <f>(Q_pnode!AY142*'C_calculation T_reachcode'!AG142)/'A-IFR_pnode'!AY142</f>
        <v>2.027614103594978E-4</v>
      </c>
      <c r="W142" s="10">
        <f>(Q_pnode!AZ142*'C_calculation T_reachcode'!AH142)/'A-IFR_pnode'!AZ142</f>
        <v>0</v>
      </c>
      <c r="X142" s="10">
        <f>(Q_pnode!BA142*'C_calculation T_reachcode'!AI142)/'A-IFR_pnode'!BA142</f>
        <v>0</v>
      </c>
      <c r="Y142" s="10">
        <f>(Q_pnode!BB142*'C_calculation T_reachcode'!AJ142)/'A-IFR_pnode'!BB142</f>
        <v>0</v>
      </c>
      <c r="Z142" s="10">
        <f>(Q_pnode!BC142*'C_calculation T_reachcode'!AK142)/'A-IFR_pnode'!BC142</f>
        <v>1.8697864110784834E-4</v>
      </c>
      <c r="AA142" s="10">
        <f>(Q_pnode!BD142*'C_calculation T_reachcode'!AL142)/'A-IFR_pnode'!BD142</f>
        <v>0</v>
      </c>
      <c r="AB142" s="10">
        <f>(Q_pnode!BE142*'C_calculation T_reachcode'!AM142)/'A-IFR_pnode'!BE142</f>
        <v>3.1944654636532324E-4</v>
      </c>
      <c r="AC142" s="10">
        <f>(Q_pnode!BF142*'C_calculation T_reachcode'!AN142)/'A-IFR_pnode'!BF142</f>
        <v>0</v>
      </c>
      <c r="AD142" s="10">
        <f>(Q_pnode!BG142*'C_calculation T_reachcode'!AO142)/'A-IFR_pnode'!BG142</f>
        <v>0</v>
      </c>
      <c r="AF142" s="33">
        <v>17110004000741</v>
      </c>
      <c r="AG142" s="10" t="e">
        <f t="shared" si="51"/>
        <v>#DIV/0!</v>
      </c>
      <c r="AH142" s="10" t="e">
        <f t="shared" si="52"/>
        <v>#DIV/0!</v>
      </c>
      <c r="AI142" s="10" t="e">
        <f t="shared" si="53"/>
        <v>#DIV/0!</v>
      </c>
      <c r="AJ142" s="10" t="e">
        <f t="shared" si="54"/>
        <v>#DIV/0!</v>
      </c>
      <c r="AK142" s="10" t="e">
        <f t="shared" si="55"/>
        <v>#DIV/0!</v>
      </c>
      <c r="AL142" s="10" t="e">
        <f t="shared" si="56"/>
        <v>#DIV/0!</v>
      </c>
      <c r="AM142" s="10" t="e">
        <f t="shared" si="57"/>
        <v>#DIV/0!</v>
      </c>
      <c r="AN142" s="10" t="e">
        <f t="shared" si="58"/>
        <v>#DIV/0!</v>
      </c>
      <c r="AO142" s="10">
        <f t="shared" si="59"/>
        <v>0</v>
      </c>
      <c r="AP142" s="10" t="e">
        <f t="shared" si="60"/>
        <v>#DIV/0!</v>
      </c>
      <c r="AQ142" s="10" t="e">
        <f t="shared" si="61"/>
        <v>#DIV/0!</v>
      </c>
      <c r="AR142" s="10" t="e">
        <f t="shared" si="62"/>
        <v>#DIV/0!</v>
      </c>
      <c r="AS142" s="10">
        <f t="shared" si="63"/>
        <v>0</v>
      </c>
      <c r="AT142" s="10">
        <f t="shared" si="64"/>
        <v>0</v>
      </c>
      <c r="AU142" s="10" t="e">
        <f t="shared" si="65"/>
        <v>#DIV/0!</v>
      </c>
      <c r="AV142" s="10" t="e">
        <f t="shared" si="66"/>
        <v>#DIV/0!</v>
      </c>
      <c r="AW142" s="10">
        <f t="shared" si="67"/>
        <v>0</v>
      </c>
      <c r="AX142" s="10" t="e">
        <f t="shared" si="68"/>
        <v>#DIV/0!</v>
      </c>
      <c r="AY142" s="10" t="e">
        <f t="shared" si="69"/>
        <v>#DIV/0!</v>
      </c>
      <c r="AZ142" s="10">
        <f t="shared" si="70"/>
        <v>0</v>
      </c>
      <c r="BA142" s="10" t="e">
        <f t="shared" si="71"/>
        <v>#DIV/0!</v>
      </c>
      <c r="BB142" s="10" t="e">
        <f t="shared" si="72"/>
        <v>#DIV/0!</v>
      </c>
      <c r="BC142" s="10" t="e">
        <f t="shared" si="73"/>
        <v>#DIV/0!</v>
      </c>
      <c r="BD142" s="10">
        <f t="shared" si="74"/>
        <v>0</v>
      </c>
      <c r="BE142" s="10" t="e">
        <f t="shared" si="75"/>
        <v>#DIV/0!</v>
      </c>
    </row>
    <row r="143" spans="1:57" ht="15" x14ac:dyDescent="0.25">
      <c r="A143" s="19" t="s">
        <v>252</v>
      </c>
      <c r="B143" s="11">
        <v>17110002000738</v>
      </c>
      <c r="C143" s="12">
        <v>1</v>
      </c>
      <c r="D143" s="34">
        <v>102</v>
      </c>
      <c r="F143" s="10" t="e">
        <f>(Q_pnode!AI143*'C_calculation T_reachcode'!Q143)/'A-IFR_pnode'!AI143</f>
        <v>#DIV/0!</v>
      </c>
      <c r="G143" s="10">
        <f>(Q_pnode!AJ143*'C_calculation T_reachcode'!R143)/'A-IFR_pnode'!AJ143</f>
        <v>0</v>
      </c>
      <c r="H143" s="10">
        <f>(Q_pnode!AK143*'C_calculation T_reachcode'!S143)/'A-IFR_pnode'!AK143</f>
        <v>0</v>
      </c>
      <c r="I143" s="10">
        <f>(Q_pnode!AL143*'C_calculation T_reachcode'!T143)/'A-IFR_pnode'!AL143</f>
        <v>0</v>
      </c>
      <c r="J143" s="10">
        <f>(Q_pnode!AM143*'C_calculation T_reachcode'!U143)/'A-IFR_pnode'!AM143</f>
        <v>0</v>
      </c>
      <c r="K143" s="10">
        <f>(Q_pnode!AN143*'C_calculation T_reachcode'!V143)/'A-IFR_pnode'!AN143</f>
        <v>0</v>
      </c>
      <c r="L143" s="10">
        <f>(Q_pnode!AO143*'C_calculation T_reachcode'!W143)/'A-IFR_pnode'!AO143</f>
        <v>1.4432817357447444E-2</v>
      </c>
      <c r="M143" s="10">
        <f>(Q_pnode!AP143*'C_calculation T_reachcode'!X143)/'A-IFR_pnode'!AP143</f>
        <v>0</v>
      </c>
      <c r="N143" s="10">
        <f>(Q_pnode!AQ143*'C_calculation T_reachcode'!Y143)/'A-IFR_pnode'!AQ143</f>
        <v>0</v>
      </c>
      <c r="O143" s="10">
        <f>(Q_pnode!AR143*'C_calculation T_reachcode'!Z143)/'A-IFR_pnode'!AR143</f>
        <v>0</v>
      </c>
      <c r="P143" s="10">
        <f>(Q_pnode!AS143*'C_calculation T_reachcode'!AA143)/'A-IFR_pnode'!AS143</f>
        <v>0</v>
      </c>
      <c r="Q143" s="10">
        <f>(Q_pnode!AT143*'C_calculation T_reachcode'!AB143)/'A-IFR_pnode'!AT143</f>
        <v>0</v>
      </c>
      <c r="R143" s="10">
        <f>(Q_pnode!AU143*'C_calculation T_reachcode'!AC143)/'A-IFR_pnode'!AU143</f>
        <v>2.5670943226623814E-3</v>
      </c>
      <c r="S143" s="10">
        <f>(Q_pnode!AV143*'C_calculation T_reachcode'!AD143)/'A-IFR_pnode'!AV143</f>
        <v>0</v>
      </c>
      <c r="T143" s="10">
        <f>(Q_pnode!AW143*'C_calculation T_reachcode'!AE143)/'A-IFR_pnode'!AW143</f>
        <v>0</v>
      </c>
      <c r="U143" s="10">
        <f>(Q_pnode!AX143*'C_calculation T_reachcode'!AF143)/'A-IFR_pnode'!AX143</f>
        <v>4.7261127319065243E-3</v>
      </c>
      <c r="V143" s="10">
        <f>(Q_pnode!AY143*'C_calculation T_reachcode'!AG143)/'A-IFR_pnode'!AY143</f>
        <v>4.6317646204930597E-3</v>
      </c>
      <c r="W143" s="10">
        <f>(Q_pnode!AZ143*'C_calculation T_reachcode'!AH143)/'A-IFR_pnode'!AZ143</f>
        <v>0</v>
      </c>
      <c r="X143" s="10">
        <f>(Q_pnode!BA143*'C_calculation T_reachcode'!AI143)/'A-IFR_pnode'!BA143</f>
        <v>0</v>
      </c>
      <c r="Y143" s="10">
        <f>(Q_pnode!BB143*'C_calculation T_reachcode'!AJ143)/'A-IFR_pnode'!BB143</f>
        <v>0</v>
      </c>
      <c r="Z143" s="10">
        <f>(Q_pnode!BC143*'C_calculation T_reachcode'!AK143)/'A-IFR_pnode'!BC143</f>
        <v>4.8647554196882183E-3</v>
      </c>
      <c r="AA143" s="10">
        <f>(Q_pnode!BD143*'C_calculation T_reachcode'!AL143)/'A-IFR_pnode'!BD143</f>
        <v>0</v>
      </c>
      <c r="AB143" s="10">
        <f>(Q_pnode!BE143*'C_calculation T_reachcode'!AM143)/'A-IFR_pnode'!BE143</f>
        <v>8.365409844623679E-3</v>
      </c>
      <c r="AC143" s="10">
        <f>(Q_pnode!BF143*'C_calculation T_reachcode'!AN143)/'A-IFR_pnode'!BF143</f>
        <v>0</v>
      </c>
      <c r="AD143" s="10">
        <f>(Q_pnode!BG143*'C_calculation T_reachcode'!AO143)/'A-IFR_pnode'!BG143</f>
        <v>0</v>
      </c>
      <c r="AF143" s="33">
        <v>17110004014446</v>
      </c>
      <c r="AG143" s="10" t="e">
        <f t="shared" si="51"/>
        <v>#DIV/0!</v>
      </c>
      <c r="AH143" s="10" t="e">
        <f t="shared" si="52"/>
        <v>#DIV/0!</v>
      </c>
      <c r="AI143" s="10" t="e">
        <f t="shared" si="53"/>
        <v>#DIV/0!</v>
      </c>
      <c r="AJ143" s="10" t="e">
        <f t="shared" si="54"/>
        <v>#DIV/0!</v>
      </c>
      <c r="AK143" s="10" t="e">
        <f t="shared" si="55"/>
        <v>#DIV/0!</v>
      </c>
      <c r="AL143" s="10" t="e">
        <f t="shared" si="56"/>
        <v>#DIV/0!</v>
      </c>
      <c r="AM143" s="10">
        <f t="shared" si="57"/>
        <v>0</v>
      </c>
      <c r="AN143" s="10" t="e">
        <f t="shared" si="58"/>
        <v>#DIV/0!</v>
      </c>
      <c r="AO143" s="10">
        <f t="shared" si="59"/>
        <v>0</v>
      </c>
      <c r="AP143" s="10" t="e">
        <f t="shared" si="60"/>
        <v>#DIV/0!</v>
      </c>
      <c r="AQ143" s="10" t="e">
        <f t="shared" si="61"/>
        <v>#DIV/0!</v>
      </c>
      <c r="AR143" s="10" t="e">
        <f t="shared" si="62"/>
        <v>#DIV/0!</v>
      </c>
      <c r="AS143" s="10">
        <f t="shared" si="63"/>
        <v>0</v>
      </c>
      <c r="AT143" s="10">
        <f t="shared" si="64"/>
        <v>0</v>
      </c>
      <c r="AU143" s="10" t="e">
        <f t="shared" si="65"/>
        <v>#DIV/0!</v>
      </c>
      <c r="AV143" s="10">
        <f t="shared" si="66"/>
        <v>0</v>
      </c>
      <c r="AW143" s="10">
        <f t="shared" si="67"/>
        <v>0</v>
      </c>
      <c r="AX143" s="10" t="e">
        <f t="shared" si="68"/>
        <v>#DIV/0!</v>
      </c>
      <c r="AY143" s="10" t="e">
        <f t="shared" si="69"/>
        <v>#DIV/0!</v>
      </c>
      <c r="AZ143" s="10">
        <f t="shared" si="70"/>
        <v>0</v>
      </c>
      <c r="BA143" s="10">
        <f t="shared" si="71"/>
        <v>0</v>
      </c>
      <c r="BB143" s="10" t="e">
        <f t="shared" si="72"/>
        <v>#DIV/0!</v>
      </c>
      <c r="BC143" s="10">
        <f t="shared" si="73"/>
        <v>0</v>
      </c>
      <c r="BD143" s="10">
        <f t="shared" si="74"/>
        <v>0</v>
      </c>
      <c r="BE143" s="10" t="e">
        <f t="shared" si="75"/>
        <v>#DIV/0!</v>
      </c>
    </row>
    <row r="144" spans="1:57" ht="15" x14ac:dyDescent="0.25">
      <c r="A144" s="19" t="s">
        <v>253</v>
      </c>
      <c r="B144" s="11">
        <v>17110002000738</v>
      </c>
      <c r="C144" s="12">
        <v>1</v>
      </c>
      <c r="D144" s="34">
        <v>102</v>
      </c>
      <c r="F144" s="10">
        <f>(Q_pnode!AI144*'C_calculation T_reachcode'!Q144)/'A-IFR_pnode'!AI144</f>
        <v>0</v>
      </c>
      <c r="G144" s="10">
        <f>(Q_pnode!AJ144*'C_calculation T_reachcode'!R144)/'A-IFR_pnode'!AJ144</f>
        <v>0</v>
      </c>
      <c r="H144" s="10">
        <f>(Q_pnode!AK144*'C_calculation T_reachcode'!S144)/'A-IFR_pnode'!AK144</f>
        <v>0</v>
      </c>
      <c r="I144" s="10">
        <f>(Q_pnode!AL144*'C_calculation T_reachcode'!T144)/'A-IFR_pnode'!AL144</f>
        <v>0</v>
      </c>
      <c r="J144" s="10">
        <f>(Q_pnode!AM144*'C_calculation T_reachcode'!U144)/'A-IFR_pnode'!AM144</f>
        <v>0</v>
      </c>
      <c r="K144" s="10">
        <f>(Q_pnode!AN144*'C_calculation T_reachcode'!V144)/'A-IFR_pnode'!AN144</f>
        <v>0</v>
      </c>
      <c r="L144" s="10">
        <f>(Q_pnode!AO144*'C_calculation T_reachcode'!W144)/'A-IFR_pnode'!AO144</f>
        <v>0</v>
      </c>
      <c r="M144" s="10">
        <f>(Q_pnode!AP144*'C_calculation T_reachcode'!X144)/'A-IFR_pnode'!AP144</f>
        <v>1.5571725253583118E-2</v>
      </c>
      <c r="N144" s="10">
        <f>(Q_pnode!AQ144*'C_calculation T_reachcode'!Y144)/'A-IFR_pnode'!AQ144</f>
        <v>2.2912117909293029E-2</v>
      </c>
      <c r="O144" s="10">
        <f>(Q_pnode!AR144*'C_calculation T_reachcode'!Z144)/'A-IFR_pnode'!AR144</f>
        <v>0</v>
      </c>
      <c r="P144" s="10">
        <f>(Q_pnode!AS144*'C_calculation T_reachcode'!AA144)/'A-IFR_pnode'!AS144</f>
        <v>0</v>
      </c>
      <c r="Q144" s="10">
        <f>(Q_pnode!AT144*'C_calculation T_reachcode'!AB144)/'A-IFR_pnode'!AT144</f>
        <v>0</v>
      </c>
      <c r="R144" s="10">
        <f>(Q_pnode!AU144*'C_calculation T_reachcode'!AC144)/'A-IFR_pnode'!AU144</f>
        <v>5.2946318213351494E-3</v>
      </c>
      <c r="S144" s="10">
        <f>(Q_pnode!AV144*'C_calculation T_reachcode'!AD144)/'A-IFR_pnode'!AV144</f>
        <v>1.0579356164666475E-2</v>
      </c>
      <c r="T144" s="10">
        <f>(Q_pnode!AW144*'C_calculation T_reachcode'!AE144)/'A-IFR_pnode'!AW144</f>
        <v>0</v>
      </c>
      <c r="U144" s="10">
        <f>(Q_pnode!AX144*'C_calculation T_reachcode'!AF144)/'A-IFR_pnode'!AX144</f>
        <v>0</v>
      </c>
      <c r="V144" s="10">
        <f>(Q_pnode!AY144*'C_calculation T_reachcode'!AG144)/'A-IFR_pnode'!AY144</f>
        <v>1.0421469964742695E-2</v>
      </c>
      <c r="W144" s="10">
        <f>(Q_pnode!AZ144*'C_calculation T_reachcode'!AH144)/'A-IFR_pnode'!AZ144</f>
        <v>0</v>
      </c>
      <c r="X144" s="10">
        <f>(Q_pnode!BA144*'C_calculation T_reachcode'!AI144)/'A-IFR_pnode'!BA144</f>
        <v>0</v>
      </c>
      <c r="Y144" s="10">
        <f>(Q_pnode!BB144*'C_calculation T_reachcode'!AJ144)/'A-IFR_pnode'!BB144</f>
        <v>8.2599983640511583E-3</v>
      </c>
      <c r="Z144" s="10">
        <f>(Q_pnode!BC144*'C_calculation T_reachcode'!AK144)/'A-IFR_pnode'!BC144</f>
        <v>0</v>
      </c>
      <c r="AA144" s="10">
        <f>(Q_pnode!BD144*'C_calculation T_reachcode'!AL144)/'A-IFR_pnode'!BD144</f>
        <v>0</v>
      </c>
      <c r="AB144" s="10">
        <f>(Q_pnode!BE144*'C_calculation T_reachcode'!AM144)/'A-IFR_pnode'!BE144</f>
        <v>0</v>
      </c>
      <c r="AC144" s="10">
        <f>(Q_pnode!BF144*'C_calculation T_reachcode'!AN144)/'A-IFR_pnode'!BF144</f>
        <v>1.2133621269207254E-2</v>
      </c>
      <c r="AD144" s="10">
        <f>(Q_pnode!BG144*'C_calculation T_reachcode'!AO144)/'A-IFR_pnode'!BG144</f>
        <v>0</v>
      </c>
      <c r="AF144" s="33">
        <v>17110002000164</v>
      </c>
      <c r="AG144" s="10">
        <f t="shared" si="51"/>
        <v>0</v>
      </c>
      <c r="AH144" s="10">
        <f t="shared" si="52"/>
        <v>0</v>
      </c>
      <c r="AI144" s="10">
        <f t="shared" si="53"/>
        <v>0</v>
      </c>
      <c r="AJ144" s="10">
        <f t="shared" si="54"/>
        <v>0</v>
      </c>
      <c r="AK144" s="10">
        <f t="shared" si="55"/>
        <v>0</v>
      </c>
      <c r="AL144" s="10">
        <f t="shared" si="56"/>
        <v>0</v>
      </c>
      <c r="AM144" s="10" t="e">
        <f t="shared" si="57"/>
        <v>#DIV/0!</v>
      </c>
      <c r="AN144" s="10" t="e">
        <f t="shared" si="58"/>
        <v>#DIV/0!</v>
      </c>
      <c r="AO144" s="10" t="e">
        <f t="shared" si="59"/>
        <v>#DIV/0!</v>
      </c>
      <c r="AP144" s="10" t="e">
        <f t="shared" si="60"/>
        <v>#DIV/0!</v>
      </c>
      <c r="AQ144" s="10">
        <f t="shared" si="61"/>
        <v>0</v>
      </c>
      <c r="AR144" s="10">
        <f t="shared" si="62"/>
        <v>0</v>
      </c>
      <c r="AS144" s="10">
        <f t="shared" si="63"/>
        <v>0</v>
      </c>
      <c r="AT144" s="10">
        <f t="shared" si="64"/>
        <v>0</v>
      </c>
      <c r="AU144" s="10">
        <f t="shared" si="65"/>
        <v>0</v>
      </c>
      <c r="AV144" s="10">
        <f t="shared" si="66"/>
        <v>0</v>
      </c>
      <c r="AW144" s="10">
        <f t="shared" si="67"/>
        <v>0</v>
      </c>
      <c r="AX144" s="10">
        <f t="shared" si="68"/>
        <v>0</v>
      </c>
      <c r="AY144" s="10">
        <f t="shared" si="69"/>
        <v>0</v>
      </c>
      <c r="AZ144" s="10">
        <f t="shared" si="70"/>
        <v>0</v>
      </c>
      <c r="BA144" s="10">
        <f t="shared" si="71"/>
        <v>0</v>
      </c>
      <c r="BB144" s="10">
        <f t="shared" si="72"/>
        <v>0</v>
      </c>
      <c r="BC144" s="10">
        <f t="shared" si="73"/>
        <v>0</v>
      </c>
      <c r="BD144" s="10">
        <f t="shared" si="74"/>
        <v>0</v>
      </c>
      <c r="BE144" s="10">
        <f t="shared" si="75"/>
        <v>0</v>
      </c>
    </row>
    <row r="145" spans="1:57" ht="15" x14ac:dyDescent="0.25">
      <c r="A145" s="19" t="s">
        <v>254</v>
      </c>
      <c r="B145" s="11">
        <v>17110002000154</v>
      </c>
      <c r="C145" s="12">
        <v>0.99659937620162964</v>
      </c>
      <c r="D145" s="34">
        <v>98</v>
      </c>
      <c r="F145" s="10">
        <f>(Q_pnode!AI145*'C_calculation T_reachcode'!Q145)/'A-IFR_pnode'!AI145</f>
        <v>0</v>
      </c>
      <c r="G145" s="10">
        <f>(Q_pnode!AJ145*'C_calculation T_reachcode'!R145)/'A-IFR_pnode'!AJ145</f>
        <v>0</v>
      </c>
      <c r="H145" s="10">
        <f>(Q_pnode!AK145*'C_calculation T_reachcode'!S145)/'A-IFR_pnode'!AK145</f>
        <v>0</v>
      </c>
      <c r="I145" s="10">
        <f>(Q_pnode!AL145*'C_calculation T_reachcode'!T145)/'A-IFR_pnode'!AL145</f>
        <v>0</v>
      </c>
      <c r="J145" s="10">
        <f>(Q_pnode!AM145*'C_calculation T_reachcode'!U145)/'A-IFR_pnode'!AM145</f>
        <v>0</v>
      </c>
      <c r="K145" s="10">
        <f>(Q_pnode!AN145*'C_calculation T_reachcode'!V145)/'A-IFR_pnode'!AN145</f>
        <v>2.5361753198725689E-2</v>
      </c>
      <c r="L145" s="10">
        <f>(Q_pnode!AO145*'C_calculation T_reachcode'!W145)/'A-IFR_pnode'!AO145</f>
        <v>1.4721390858280949E-2</v>
      </c>
      <c r="M145" s="10">
        <f>(Q_pnode!AP145*'C_calculation T_reachcode'!X145)/'A-IFR_pnode'!AP145</f>
        <v>0</v>
      </c>
      <c r="N145" s="10">
        <f>(Q_pnode!AQ145*'C_calculation T_reachcode'!Y145)/'A-IFR_pnode'!AQ145</f>
        <v>0</v>
      </c>
      <c r="O145" s="10">
        <f>(Q_pnode!AR145*'C_calculation T_reachcode'!Z145)/'A-IFR_pnode'!AR145</f>
        <v>0</v>
      </c>
      <c r="P145" s="10">
        <f>(Q_pnode!AS145*'C_calculation T_reachcode'!AA145)/'A-IFR_pnode'!AS145</f>
        <v>0</v>
      </c>
      <c r="Q145" s="10">
        <f>(Q_pnode!AT145*'C_calculation T_reachcode'!AB145)/'A-IFR_pnode'!AT145</f>
        <v>0</v>
      </c>
      <c r="R145" s="10">
        <f>(Q_pnode!AU145*'C_calculation T_reachcode'!AC145)/'A-IFR_pnode'!AU145</f>
        <v>6.6160354846031633E-3</v>
      </c>
      <c r="S145" s="10">
        <f>(Q_pnode!AV145*'C_calculation T_reachcode'!AD145)/'A-IFR_pnode'!AV145</f>
        <v>0</v>
      </c>
      <c r="T145" s="10">
        <f>(Q_pnode!AW145*'C_calculation T_reachcode'!AE145)/'A-IFR_pnode'!AW145</f>
        <v>0</v>
      </c>
      <c r="U145" s="10">
        <f>(Q_pnode!AX145*'C_calculation T_reachcode'!AF145)/'A-IFR_pnode'!AX145</f>
        <v>1.2607394995774636E-2</v>
      </c>
      <c r="V145" s="10">
        <f>(Q_pnode!AY145*'C_calculation T_reachcode'!AG145)/'A-IFR_pnode'!AY145</f>
        <v>5.5973266548689444E-3</v>
      </c>
      <c r="W145" s="10">
        <f>(Q_pnode!AZ145*'C_calculation T_reachcode'!AH145)/'A-IFR_pnode'!AZ145</f>
        <v>9.6926390557920614E-3</v>
      </c>
      <c r="X145" s="10">
        <f>(Q_pnode!BA145*'C_calculation T_reachcode'!AI145)/'A-IFR_pnode'!BA145</f>
        <v>0</v>
      </c>
      <c r="Y145" s="10">
        <f>(Q_pnode!BB145*'C_calculation T_reachcode'!AJ145)/'A-IFR_pnode'!BB145</f>
        <v>0</v>
      </c>
      <c r="Z145" s="10">
        <f>(Q_pnode!BC145*'C_calculation T_reachcode'!AK145)/'A-IFR_pnode'!BC145</f>
        <v>1.1428066271641779E-2</v>
      </c>
      <c r="AA145" s="10">
        <f>(Q_pnode!BD145*'C_calculation T_reachcode'!AL145)/'A-IFR_pnode'!BD145</f>
        <v>0</v>
      </c>
      <c r="AB145" s="10">
        <f>(Q_pnode!BE145*'C_calculation T_reachcode'!AM145)/'A-IFR_pnode'!BE145</f>
        <v>1.9704632588748737E-2</v>
      </c>
      <c r="AC145" s="10">
        <f>(Q_pnode!BF145*'C_calculation T_reachcode'!AN145)/'A-IFR_pnode'!BF145</f>
        <v>0</v>
      </c>
      <c r="AD145" s="10">
        <f>(Q_pnode!BG145*'C_calculation T_reachcode'!AO145)/'A-IFR_pnode'!BG145</f>
        <v>8.3387102059692859E-3</v>
      </c>
      <c r="AF145" s="33">
        <v>17110002000178</v>
      </c>
      <c r="AG145" s="10">
        <f t="shared" si="51"/>
        <v>0</v>
      </c>
      <c r="AH145" s="10">
        <f t="shared" si="52"/>
        <v>0</v>
      </c>
      <c r="AI145" s="10">
        <f t="shared" si="53"/>
        <v>0</v>
      </c>
      <c r="AJ145" s="10">
        <f t="shared" si="54"/>
        <v>0</v>
      </c>
      <c r="AK145" s="10">
        <f t="shared" si="55"/>
        <v>0</v>
      </c>
      <c r="AL145" s="10">
        <f t="shared" si="56"/>
        <v>0</v>
      </c>
      <c r="AM145" s="10" t="e">
        <f t="shared" si="57"/>
        <v>#DIV/0!</v>
      </c>
      <c r="AN145" s="10" t="e">
        <f t="shared" si="58"/>
        <v>#DIV/0!</v>
      </c>
      <c r="AO145" s="10" t="e">
        <f t="shared" si="59"/>
        <v>#DIV/0!</v>
      </c>
      <c r="AP145" s="10" t="e">
        <f t="shared" si="60"/>
        <v>#DIV/0!</v>
      </c>
      <c r="AQ145" s="10">
        <f t="shared" si="61"/>
        <v>0</v>
      </c>
      <c r="AR145" s="10">
        <f t="shared" si="62"/>
        <v>0</v>
      </c>
      <c r="AS145" s="10">
        <f t="shared" si="63"/>
        <v>0</v>
      </c>
      <c r="AT145" s="10">
        <f t="shared" si="64"/>
        <v>0</v>
      </c>
      <c r="AU145" s="10">
        <f t="shared" si="65"/>
        <v>0</v>
      </c>
      <c r="AV145" s="10">
        <f t="shared" si="66"/>
        <v>0</v>
      </c>
      <c r="AW145" s="10">
        <f t="shared" si="67"/>
        <v>0</v>
      </c>
      <c r="AX145" s="10">
        <f t="shared" si="68"/>
        <v>0</v>
      </c>
      <c r="AY145" s="10">
        <f t="shared" si="69"/>
        <v>0</v>
      </c>
      <c r="AZ145" s="10">
        <f t="shared" si="70"/>
        <v>0</v>
      </c>
      <c r="BA145" s="10">
        <f t="shared" si="71"/>
        <v>0</v>
      </c>
      <c r="BB145" s="10">
        <f t="shared" si="72"/>
        <v>0</v>
      </c>
      <c r="BC145" s="10">
        <f t="shared" si="73"/>
        <v>0</v>
      </c>
      <c r="BD145" s="10">
        <f t="shared" si="74"/>
        <v>0</v>
      </c>
      <c r="BE145" s="10">
        <f t="shared" si="75"/>
        <v>0</v>
      </c>
    </row>
    <row r="146" spans="1:57" ht="15" x14ac:dyDescent="0.25">
      <c r="A146" s="19" t="s">
        <v>255</v>
      </c>
      <c r="B146" s="11">
        <v>17110002000136</v>
      </c>
      <c r="C146" s="12">
        <v>0.99970817565917969</v>
      </c>
      <c r="D146" s="34">
        <v>114</v>
      </c>
      <c r="F146" s="10">
        <f>(Q_pnode!AI146*'C_calculation T_reachcode'!Q146)/'A-IFR_pnode'!AI146</f>
        <v>0</v>
      </c>
      <c r="G146" s="10">
        <f>(Q_pnode!AJ146*'C_calculation T_reachcode'!R146)/'A-IFR_pnode'!AJ146</f>
        <v>0</v>
      </c>
      <c r="H146" s="10">
        <f>(Q_pnode!AK146*'C_calculation T_reachcode'!S146)/'A-IFR_pnode'!AK146</f>
        <v>0</v>
      </c>
      <c r="I146" s="10">
        <f>(Q_pnode!AL146*'C_calculation T_reachcode'!T146)/'A-IFR_pnode'!AL146</f>
        <v>0</v>
      </c>
      <c r="J146" s="10">
        <f>(Q_pnode!AM146*'C_calculation T_reachcode'!U146)/'A-IFR_pnode'!AM146</f>
        <v>0</v>
      </c>
      <c r="K146" s="10">
        <f>(Q_pnode!AN146*'C_calculation T_reachcode'!V146)/'A-IFR_pnode'!AN146</f>
        <v>2.7678264240859399E-2</v>
      </c>
      <c r="L146" s="10">
        <f>(Q_pnode!AO146*'C_calculation T_reachcode'!W146)/'A-IFR_pnode'!AO146</f>
        <v>4.0546971898441442E-3</v>
      </c>
      <c r="M146" s="10">
        <f>(Q_pnode!AP146*'C_calculation T_reachcode'!X146)/'A-IFR_pnode'!AP146</f>
        <v>0</v>
      </c>
      <c r="N146" s="10">
        <f>(Q_pnode!AQ146*'C_calculation T_reachcode'!Y146)/'A-IFR_pnode'!AQ146</f>
        <v>0</v>
      </c>
      <c r="O146" s="10">
        <f>(Q_pnode!AR146*'C_calculation T_reachcode'!Z146)/'A-IFR_pnode'!AR146</f>
        <v>0</v>
      </c>
      <c r="P146" s="10">
        <f>(Q_pnode!AS146*'C_calculation T_reachcode'!AA146)/'A-IFR_pnode'!AS146</f>
        <v>0</v>
      </c>
      <c r="Q146" s="10">
        <f>(Q_pnode!AT146*'C_calculation T_reachcode'!AB146)/'A-IFR_pnode'!AT146</f>
        <v>0</v>
      </c>
      <c r="R146" s="10">
        <f>(Q_pnode!AU146*'C_calculation T_reachcode'!AC146)/'A-IFR_pnode'!AU146</f>
        <v>5.4791439174133707E-3</v>
      </c>
      <c r="S146" s="10">
        <f>(Q_pnode!AV146*'C_calculation T_reachcode'!AD146)/'A-IFR_pnode'!AV146</f>
        <v>0</v>
      </c>
      <c r="T146" s="10">
        <f>(Q_pnode!AW146*'C_calculation T_reachcode'!AE146)/'A-IFR_pnode'!AW146</f>
        <v>0</v>
      </c>
      <c r="U146" s="10">
        <f>(Q_pnode!AX146*'C_calculation T_reachcode'!AF146)/'A-IFR_pnode'!AX146</f>
        <v>1.0698690340850577E-2</v>
      </c>
      <c r="V146" s="10">
        <f>(Q_pnode!AY146*'C_calculation T_reachcode'!AG146)/'A-IFR_pnode'!AY146</f>
        <v>1.5794939488543397E-3</v>
      </c>
      <c r="W146" s="10">
        <f>(Q_pnode!AZ146*'C_calculation T_reachcode'!AH146)/'A-IFR_pnode'!AZ146</f>
        <v>1.1896177981202551E-2</v>
      </c>
      <c r="X146" s="10">
        <f>(Q_pnode!BA146*'C_calculation T_reachcode'!AI146)/'A-IFR_pnode'!BA146</f>
        <v>0</v>
      </c>
      <c r="Y146" s="10">
        <f>(Q_pnode!BB146*'C_calculation T_reachcode'!AJ146)/'A-IFR_pnode'!BB146</f>
        <v>0</v>
      </c>
      <c r="Z146" s="10">
        <f>(Q_pnode!BC146*'C_calculation T_reachcode'!AK146)/'A-IFR_pnode'!BC146</f>
        <v>9.7817966246278101E-3</v>
      </c>
      <c r="AA146" s="10">
        <f>(Q_pnode!BD146*'C_calculation T_reachcode'!AL146)/'A-IFR_pnode'!BD146</f>
        <v>0</v>
      </c>
      <c r="AB146" s="10">
        <f>(Q_pnode!BE146*'C_calculation T_reachcode'!AM146)/'A-IFR_pnode'!BE146</f>
        <v>1.4307955234239928E-2</v>
      </c>
      <c r="AC146" s="10">
        <f>(Q_pnode!BF146*'C_calculation T_reachcode'!AN146)/'A-IFR_pnode'!BF146</f>
        <v>0</v>
      </c>
      <c r="AD146" s="10">
        <f>(Q_pnode!BG146*'C_calculation T_reachcode'!AO146)/'A-IFR_pnode'!BG146</f>
        <v>1.0366155937641277E-2</v>
      </c>
      <c r="AF146" s="33">
        <v>17110002003884</v>
      </c>
      <c r="AG146" s="10">
        <f t="shared" si="51"/>
        <v>0</v>
      </c>
      <c r="AH146" s="10">
        <f t="shared" si="52"/>
        <v>0</v>
      </c>
      <c r="AI146" s="10">
        <f t="shared" si="53"/>
        <v>0</v>
      </c>
      <c r="AJ146" s="10">
        <f t="shared" si="54"/>
        <v>0</v>
      </c>
      <c r="AK146" s="10">
        <f t="shared" si="55"/>
        <v>0</v>
      </c>
      <c r="AL146" s="10">
        <f t="shared" si="56"/>
        <v>0</v>
      </c>
      <c r="AM146" s="10" t="e">
        <f t="shared" si="57"/>
        <v>#DIV/0!</v>
      </c>
      <c r="AN146" s="10" t="e">
        <f t="shared" si="58"/>
        <v>#DIV/0!</v>
      </c>
      <c r="AO146" s="10" t="e">
        <f t="shared" si="59"/>
        <v>#DIV/0!</v>
      </c>
      <c r="AP146" s="10">
        <f t="shared" si="60"/>
        <v>0</v>
      </c>
      <c r="AQ146" s="10">
        <f t="shared" si="61"/>
        <v>0</v>
      </c>
      <c r="AR146" s="10">
        <f t="shared" si="62"/>
        <v>0</v>
      </c>
      <c r="AS146" s="10">
        <f t="shared" si="63"/>
        <v>0</v>
      </c>
      <c r="AT146" s="10">
        <f t="shared" si="64"/>
        <v>0</v>
      </c>
      <c r="AU146" s="10">
        <f t="shared" si="65"/>
        <v>0</v>
      </c>
      <c r="AV146" s="10">
        <f t="shared" si="66"/>
        <v>0</v>
      </c>
      <c r="AW146" s="10">
        <f t="shared" si="67"/>
        <v>0</v>
      </c>
      <c r="AX146" s="10">
        <f t="shared" si="68"/>
        <v>0</v>
      </c>
      <c r="AY146" s="10">
        <f t="shared" si="69"/>
        <v>0</v>
      </c>
      <c r="AZ146" s="10">
        <f t="shared" si="70"/>
        <v>0</v>
      </c>
      <c r="BA146" s="10">
        <f t="shared" si="71"/>
        <v>0</v>
      </c>
      <c r="BB146" s="10">
        <f t="shared" si="72"/>
        <v>0</v>
      </c>
      <c r="BC146" s="10">
        <f t="shared" si="73"/>
        <v>0</v>
      </c>
      <c r="BD146" s="10">
        <f t="shared" si="74"/>
        <v>0</v>
      </c>
      <c r="BE146" s="10">
        <f t="shared" si="75"/>
        <v>0</v>
      </c>
    </row>
    <row r="147" spans="1:57" ht="15" x14ac:dyDescent="0.25">
      <c r="A147" s="19" t="s">
        <v>256</v>
      </c>
      <c r="B147" s="11">
        <v>17110004001004</v>
      </c>
      <c r="C147" s="12">
        <v>5.5936304852366447E-3</v>
      </c>
      <c r="D147" s="34">
        <v>63</v>
      </c>
      <c r="F147" s="10">
        <f>(Q_pnode!AI147*'C_calculation T_reachcode'!Q147)/'A-IFR_pnode'!AI147</f>
        <v>0</v>
      </c>
      <c r="G147" s="10">
        <f>(Q_pnode!AJ147*'C_calculation T_reachcode'!R147)/'A-IFR_pnode'!AJ147</f>
        <v>0</v>
      </c>
      <c r="H147" s="10">
        <f>(Q_pnode!AK147*'C_calculation T_reachcode'!S147)/'A-IFR_pnode'!AK147</f>
        <v>0</v>
      </c>
      <c r="I147" s="10">
        <f>(Q_pnode!AL147*'C_calculation T_reachcode'!T147)/'A-IFR_pnode'!AL147</f>
        <v>0</v>
      </c>
      <c r="J147" s="10">
        <f>(Q_pnode!AM147*'C_calculation T_reachcode'!U147)/'A-IFR_pnode'!AM147</f>
        <v>0</v>
      </c>
      <c r="K147" s="10">
        <f>(Q_pnode!AN147*'C_calculation T_reachcode'!V147)/'A-IFR_pnode'!AN147</f>
        <v>6.4437756869915958E-2</v>
      </c>
      <c r="L147" s="10">
        <f>(Q_pnode!AO147*'C_calculation T_reachcode'!W147)/'A-IFR_pnode'!AO147</f>
        <v>0.11656120403696707</v>
      </c>
      <c r="M147" s="10" t="e">
        <f>(Q_pnode!AP147*'C_calculation T_reachcode'!X147)/'A-IFR_pnode'!AP147</f>
        <v>#DIV/0!</v>
      </c>
      <c r="N147" s="10">
        <f>(Q_pnode!AQ147*'C_calculation T_reachcode'!Y147)/'A-IFR_pnode'!AQ147</f>
        <v>0</v>
      </c>
      <c r="O147" s="10">
        <f>(Q_pnode!AR147*'C_calculation T_reachcode'!Z147)/'A-IFR_pnode'!AR147</f>
        <v>0</v>
      </c>
      <c r="P147" s="10">
        <f>(Q_pnode!AS147*'C_calculation T_reachcode'!AA147)/'A-IFR_pnode'!AS147</f>
        <v>0</v>
      </c>
      <c r="Q147" s="10">
        <f>(Q_pnode!AT147*'C_calculation T_reachcode'!AB147)/'A-IFR_pnode'!AT147</f>
        <v>0</v>
      </c>
      <c r="R147" s="10">
        <f>(Q_pnode!AU147*'C_calculation T_reachcode'!AC147)/'A-IFR_pnode'!AU147</f>
        <v>2.4575409010523273E-2</v>
      </c>
      <c r="S147" s="10">
        <f>(Q_pnode!AV147*'C_calculation T_reachcode'!AD147)/'A-IFR_pnode'!AV147</f>
        <v>0</v>
      </c>
      <c r="T147" s="10">
        <f>(Q_pnode!AW147*'C_calculation T_reachcode'!AE147)/'A-IFR_pnode'!AW147</f>
        <v>0</v>
      </c>
      <c r="U147" s="10">
        <f>(Q_pnode!AX147*'C_calculation T_reachcode'!AF147)/'A-IFR_pnode'!AX147</f>
        <v>4.6709490587462814E-2</v>
      </c>
      <c r="V147" s="10">
        <f>(Q_pnode!AY147*'C_calculation T_reachcode'!AG147)/'A-IFR_pnode'!AY147</f>
        <v>3.9440173455911692E-2</v>
      </c>
      <c r="W147" s="10">
        <f>(Q_pnode!AZ147*'C_calculation T_reachcode'!AH147)/'A-IFR_pnode'!AZ147</f>
        <v>1.7293035656261412E-2</v>
      </c>
      <c r="X147" s="10">
        <f>(Q_pnode!BA147*'C_calculation T_reachcode'!AI147)/'A-IFR_pnode'!BA147</f>
        <v>0</v>
      </c>
      <c r="Y147" s="10">
        <f>(Q_pnode!BB147*'C_calculation T_reachcode'!AJ147)/'A-IFR_pnode'!BB147</f>
        <v>0</v>
      </c>
      <c r="Z147" s="10">
        <f>(Q_pnode!BC147*'C_calculation T_reachcode'!AK147)/'A-IFR_pnode'!BC147</f>
        <v>4.0307576744790373E-2</v>
      </c>
      <c r="AA147" s="10">
        <f>(Q_pnode!BD147*'C_calculation T_reachcode'!AL147)/'A-IFR_pnode'!BD147</f>
        <v>0</v>
      </c>
      <c r="AB147" s="10">
        <f>(Q_pnode!BE147*'C_calculation T_reachcode'!AM147)/'A-IFR_pnode'!BE147</f>
        <v>9.6611317264795646E-2</v>
      </c>
      <c r="AC147" s="10">
        <f>(Q_pnode!BF147*'C_calculation T_reachcode'!AN147)/'A-IFR_pnode'!BF147</f>
        <v>0</v>
      </c>
      <c r="AD147" s="10">
        <f>(Q_pnode!BG147*'C_calculation T_reachcode'!AO147)/'A-IFR_pnode'!BG147</f>
        <v>1.4298247775982093E-2</v>
      </c>
      <c r="AF147" s="33">
        <v>17110002000841</v>
      </c>
      <c r="AG147" s="10">
        <f t="shared" si="51"/>
        <v>0</v>
      </c>
      <c r="AH147" s="10">
        <f t="shared" si="52"/>
        <v>0</v>
      </c>
      <c r="AI147" s="10">
        <f t="shared" si="53"/>
        <v>0</v>
      </c>
      <c r="AJ147" s="10">
        <f t="shared" si="54"/>
        <v>0</v>
      </c>
      <c r="AK147" s="10">
        <f t="shared" si="55"/>
        <v>0</v>
      </c>
      <c r="AL147" s="10">
        <f t="shared" si="56"/>
        <v>0</v>
      </c>
      <c r="AM147" s="10" t="e">
        <f t="shared" si="57"/>
        <v>#DIV/0!</v>
      </c>
      <c r="AN147" s="10">
        <f t="shared" si="58"/>
        <v>0</v>
      </c>
      <c r="AO147" s="10" t="e">
        <f t="shared" si="59"/>
        <v>#DIV/0!</v>
      </c>
      <c r="AP147" s="10">
        <f t="shared" si="60"/>
        <v>0</v>
      </c>
      <c r="AQ147" s="10">
        <f t="shared" si="61"/>
        <v>0</v>
      </c>
      <c r="AR147" s="10">
        <f t="shared" si="62"/>
        <v>0</v>
      </c>
      <c r="AS147" s="10">
        <f t="shared" si="63"/>
        <v>0</v>
      </c>
      <c r="AT147" s="10">
        <f t="shared" si="64"/>
        <v>0</v>
      </c>
      <c r="AU147" s="10">
        <f t="shared" si="65"/>
        <v>0</v>
      </c>
      <c r="AV147" s="10">
        <f t="shared" si="66"/>
        <v>0</v>
      </c>
      <c r="AW147" s="10">
        <f t="shared" si="67"/>
        <v>0</v>
      </c>
      <c r="AX147" s="10">
        <f t="shared" si="68"/>
        <v>0</v>
      </c>
      <c r="AY147" s="10">
        <f t="shared" si="69"/>
        <v>0</v>
      </c>
      <c r="AZ147" s="10">
        <f t="shared" si="70"/>
        <v>0</v>
      </c>
      <c r="BA147" s="10">
        <f t="shared" si="71"/>
        <v>0</v>
      </c>
      <c r="BB147" s="10">
        <f t="shared" si="72"/>
        <v>0</v>
      </c>
      <c r="BC147" s="10">
        <f t="shared" si="73"/>
        <v>0</v>
      </c>
      <c r="BD147" s="10">
        <f t="shared" si="74"/>
        <v>0</v>
      </c>
      <c r="BE147" s="10">
        <f t="shared" si="75"/>
        <v>0</v>
      </c>
    </row>
    <row r="148" spans="1:57" ht="15" x14ac:dyDescent="0.25">
      <c r="A148" s="19" t="s">
        <v>257</v>
      </c>
      <c r="B148" s="11">
        <v>17110004000993</v>
      </c>
      <c r="C148" s="12">
        <v>5.8455956168472767E-3</v>
      </c>
      <c r="D148" s="34">
        <v>63</v>
      </c>
      <c r="F148" s="10">
        <f>(Q_pnode!AI148*'C_calculation T_reachcode'!Q148)/'A-IFR_pnode'!AI148</f>
        <v>0</v>
      </c>
      <c r="G148" s="10">
        <f>(Q_pnode!AJ148*'C_calculation T_reachcode'!R148)/'A-IFR_pnode'!AJ148</f>
        <v>0</v>
      </c>
      <c r="H148" s="10">
        <f>(Q_pnode!AK148*'C_calculation T_reachcode'!S148)/'A-IFR_pnode'!AK148</f>
        <v>0</v>
      </c>
      <c r="I148" s="10">
        <f>(Q_pnode!AL148*'C_calculation T_reachcode'!T148)/'A-IFR_pnode'!AL148</f>
        <v>0</v>
      </c>
      <c r="J148" s="10">
        <f>(Q_pnode!AM148*'C_calculation T_reachcode'!U148)/'A-IFR_pnode'!AM148</f>
        <v>0</v>
      </c>
      <c r="K148" s="10">
        <f>(Q_pnode!AN148*'C_calculation T_reachcode'!V148)/'A-IFR_pnode'!AN148</f>
        <v>0</v>
      </c>
      <c r="L148" s="10">
        <f>(Q_pnode!AO148*'C_calculation T_reachcode'!W148)/'A-IFR_pnode'!AO148</f>
        <v>6.6227955403733552E-2</v>
      </c>
      <c r="M148" s="10">
        <f>(Q_pnode!AP148*'C_calculation T_reachcode'!X148)/'A-IFR_pnode'!AP148</f>
        <v>1.8767987934341028E-2</v>
      </c>
      <c r="N148" s="10">
        <f>(Q_pnode!AQ148*'C_calculation T_reachcode'!Y148)/'A-IFR_pnode'!AQ148</f>
        <v>0</v>
      </c>
      <c r="O148" s="10">
        <f>(Q_pnode!AR148*'C_calculation T_reachcode'!Z148)/'A-IFR_pnode'!AR148</f>
        <v>0</v>
      </c>
      <c r="P148" s="10">
        <f>(Q_pnode!AS148*'C_calculation T_reachcode'!AA148)/'A-IFR_pnode'!AS148</f>
        <v>0</v>
      </c>
      <c r="Q148" s="10">
        <f>(Q_pnode!AT148*'C_calculation T_reachcode'!AB148)/'A-IFR_pnode'!AT148</f>
        <v>0</v>
      </c>
      <c r="R148" s="10">
        <f>(Q_pnode!AU148*'C_calculation T_reachcode'!AC148)/'A-IFR_pnode'!AU148</f>
        <v>1.1990421282844079E-2</v>
      </c>
      <c r="S148" s="10">
        <f>(Q_pnode!AV148*'C_calculation T_reachcode'!AD148)/'A-IFR_pnode'!AV148</f>
        <v>0</v>
      </c>
      <c r="T148" s="10">
        <f>(Q_pnode!AW148*'C_calculation T_reachcode'!AE148)/'A-IFR_pnode'!AW148</f>
        <v>0</v>
      </c>
      <c r="U148" s="10">
        <f>(Q_pnode!AX148*'C_calculation T_reachcode'!AF148)/'A-IFR_pnode'!AX148</f>
        <v>1.8834471866219265E-2</v>
      </c>
      <c r="V148" s="10">
        <f>(Q_pnode!AY148*'C_calculation T_reachcode'!AG148)/'A-IFR_pnode'!AY148</f>
        <v>2.3664103646125652E-2</v>
      </c>
      <c r="W148" s="10">
        <f>(Q_pnode!AZ148*'C_calculation T_reachcode'!AH148)/'A-IFR_pnode'!AZ148</f>
        <v>0</v>
      </c>
      <c r="X148" s="10">
        <f>(Q_pnode!BA148*'C_calculation T_reachcode'!AI148)/'A-IFR_pnode'!BA148</f>
        <v>0</v>
      </c>
      <c r="Y148" s="10">
        <f>(Q_pnode!BB148*'C_calculation T_reachcode'!AJ148)/'A-IFR_pnode'!BB148</f>
        <v>0</v>
      </c>
      <c r="Z148" s="10">
        <f>(Q_pnode!BC148*'C_calculation T_reachcode'!AK148)/'A-IFR_pnode'!BC148</f>
        <v>1.62530550140274E-2</v>
      </c>
      <c r="AA148" s="10">
        <f>(Q_pnode!BD148*'C_calculation T_reachcode'!AL148)/'A-IFR_pnode'!BD148</f>
        <v>0</v>
      </c>
      <c r="AB148" s="10">
        <f>(Q_pnode!BE148*'C_calculation T_reachcode'!AM148)/'A-IFR_pnode'!BE148</f>
        <v>3.8956176016840947E-2</v>
      </c>
      <c r="AC148" s="10">
        <f>(Q_pnode!BF148*'C_calculation T_reachcode'!AN148)/'A-IFR_pnode'!BF148</f>
        <v>6.5501425144731031E-3</v>
      </c>
      <c r="AD148" s="10">
        <f>(Q_pnode!BG148*'C_calculation T_reachcode'!AO148)/'A-IFR_pnode'!BG148</f>
        <v>0</v>
      </c>
      <c r="AF148" s="33">
        <v>17110002000162</v>
      </c>
      <c r="AG148" s="10">
        <f t="shared" si="51"/>
        <v>0</v>
      </c>
      <c r="AH148" s="10">
        <f t="shared" si="52"/>
        <v>0</v>
      </c>
      <c r="AI148" s="10">
        <f t="shared" si="53"/>
        <v>0</v>
      </c>
      <c r="AJ148" s="10">
        <f t="shared" si="54"/>
        <v>0</v>
      </c>
      <c r="AK148" s="10">
        <f t="shared" si="55"/>
        <v>0.31223971704854203</v>
      </c>
      <c r="AL148" s="10">
        <f t="shared" si="56"/>
        <v>0</v>
      </c>
      <c r="AM148" s="10" t="e">
        <f t="shared" si="57"/>
        <v>#DIV/0!</v>
      </c>
      <c r="AN148" s="10" t="e">
        <f t="shared" si="58"/>
        <v>#DIV/0!</v>
      </c>
      <c r="AO148" s="10" t="e">
        <f t="shared" si="59"/>
        <v>#DIV/0!</v>
      </c>
      <c r="AP148" s="10">
        <f t="shared" si="60"/>
        <v>0</v>
      </c>
      <c r="AQ148" s="10">
        <f t="shared" si="61"/>
        <v>0</v>
      </c>
      <c r="AR148" s="10">
        <f t="shared" si="62"/>
        <v>0</v>
      </c>
      <c r="AS148" s="10">
        <f t="shared" si="63"/>
        <v>0</v>
      </c>
      <c r="AT148" s="10">
        <f t="shared" si="64"/>
        <v>0</v>
      </c>
      <c r="AU148" s="10">
        <f t="shared" si="65"/>
        <v>0</v>
      </c>
      <c r="AV148" s="10">
        <f t="shared" si="66"/>
        <v>1.6301036959608103E-2</v>
      </c>
      <c r="AW148" s="10">
        <f t="shared" si="67"/>
        <v>0</v>
      </c>
      <c r="AX148" s="10">
        <f t="shared" si="68"/>
        <v>1.7815228339621368E-2</v>
      </c>
      <c r="AY148" s="10">
        <f t="shared" si="69"/>
        <v>0</v>
      </c>
      <c r="AZ148" s="10">
        <f t="shared" si="70"/>
        <v>0</v>
      </c>
      <c r="BA148" s="10">
        <f t="shared" si="71"/>
        <v>1.3982696138488963E-2</v>
      </c>
      <c r="BB148" s="10">
        <f t="shared" si="72"/>
        <v>2.4381983490417265E-2</v>
      </c>
      <c r="BC148" s="10">
        <f t="shared" si="73"/>
        <v>0</v>
      </c>
      <c r="BD148" s="10">
        <f t="shared" si="74"/>
        <v>0</v>
      </c>
      <c r="BE148" s="10">
        <f t="shared" si="75"/>
        <v>1.49824216488914E-2</v>
      </c>
    </row>
    <row r="149" spans="1:57" ht="15" x14ac:dyDescent="0.25">
      <c r="A149" s="19" t="s">
        <v>258</v>
      </c>
      <c r="B149" s="11">
        <v>17110004001004</v>
      </c>
      <c r="C149" s="12">
        <v>0.93710947036743164</v>
      </c>
      <c r="D149" s="34">
        <v>63</v>
      </c>
      <c r="F149" s="10">
        <f>(Q_pnode!AI149*'C_calculation T_reachcode'!Q149)/'A-IFR_pnode'!AI149</f>
        <v>0</v>
      </c>
      <c r="G149" s="10">
        <f>(Q_pnode!AJ149*'C_calculation T_reachcode'!R149)/'A-IFR_pnode'!AJ149</f>
        <v>0</v>
      </c>
      <c r="H149" s="10">
        <f>(Q_pnode!AK149*'C_calculation T_reachcode'!S149)/'A-IFR_pnode'!AK149</f>
        <v>0</v>
      </c>
      <c r="I149" s="10">
        <f>(Q_pnode!AL149*'C_calculation T_reachcode'!T149)/'A-IFR_pnode'!AL149</f>
        <v>0</v>
      </c>
      <c r="J149" s="10">
        <f>(Q_pnode!AM149*'C_calculation T_reachcode'!U149)/'A-IFR_pnode'!AM149</f>
        <v>0</v>
      </c>
      <c r="K149" s="10">
        <f>(Q_pnode!AN149*'C_calculation T_reachcode'!V149)/'A-IFR_pnode'!AN149</f>
        <v>0</v>
      </c>
      <c r="L149" s="10">
        <f>(Q_pnode!AO149*'C_calculation T_reachcode'!W149)/'A-IFR_pnode'!AO149</f>
        <v>5.8280602018483528E-2</v>
      </c>
      <c r="M149" s="10">
        <f>(Q_pnode!AP149*'C_calculation T_reachcode'!X149)/'A-IFR_pnode'!AP149</f>
        <v>2.8151982600673565E-2</v>
      </c>
      <c r="N149" s="10">
        <f>(Q_pnode!AQ149*'C_calculation T_reachcode'!Y149)/'A-IFR_pnode'!AQ149</f>
        <v>0</v>
      </c>
      <c r="O149" s="10">
        <f>(Q_pnode!AR149*'C_calculation T_reachcode'!Z149)/'A-IFR_pnode'!AR149</f>
        <v>0</v>
      </c>
      <c r="P149" s="10">
        <f>(Q_pnode!AS149*'C_calculation T_reachcode'!AA149)/'A-IFR_pnode'!AS149</f>
        <v>0</v>
      </c>
      <c r="Q149" s="10">
        <f>(Q_pnode!AT149*'C_calculation T_reachcode'!AB149)/'A-IFR_pnode'!AT149</f>
        <v>0</v>
      </c>
      <c r="R149" s="10">
        <f>(Q_pnode!AU149*'C_calculation T_reachcode'!AC149)/'A-IFR_pnode'!AU149</f>
        <v>1.235376768421126E-2</v>
      </c>
      <c r="S149" s="10">
        <f>(Q_pnode!AV149*'C_calculation T_reachcode'!AD149)/'A-IFR_pnode'!AV149</f>
        <v>0</v>
      </c>
      <c r="T149" s="10">
        <f>(Q_pnode!AW149*'C_calculation T_reachcode'!AE149)/'A-IFR_pnode'!AW149</f>
        <v>0</v>
      </c>
      <c r="U149" s="10">
        <f>(Q_pnode!AX149*'C_calculation T_reachcode'!AF149)/'A-IFR_pnode'!AX149</f>
        <v>1.6574335601511992E-2</v>
      </c>
      <c r="V149" s="10">
        <f>(Q_pnode!AY149*'C_calculation T_reachcode'!AG149)/'A-IFR_pnode'!AY149</f>
        <v>2.4381198291807713E-2</v>
      </c>
      <c r="W149" s="10">
        <f>(Q_pnode!AZ149*'C_calculation T_reachcode'!AH149)/'A-IFR_pnode'!AZ149</f>
        <v>0</v>
      </c>
      <c r="X149" s="10">
        <f>(Q_pnode!BA149*'C_calculation T_reachcode'!AI149)/'A-IFR_pnode'!BA149</f>
        <v>0</v>
      </c>
      <c r="Y149" s="10">
        <f>(Q_pnode!BB149*'C_calculation T_reachcode'!AJ149)/'A-IFR_pnode'!BB149</f>
        <v>0</v>
      </c>
      <c r="Z149" s="10">
        <f>(Q_pnode!BC149*'C_calculation T_reachcode'!AK149)/'A-IFR_pnode'!BC149</f>
        <v>1.4302688722346531E-2</v>
      </c>
      <c r="AA149" s="10">
        <f>(Q_pnode!BD149*'C_calculation T_reachcode'!AL149)/'A-IFR_pnode'!BD149</f>
        <v>0</v>
      </c>
      <c r="AB149" s="10">
        <f>(Q_pnode!BE149*'C_calculation T_reachcode'!AM149)/'A-IFR_pnode'!BE149</f>
        <v>3.4281435637850119E-2</v>
      </c>
      <c r="AC149" s="10">
        <f>(Q_pnode!BF149*'C_calculation T_reachcode'!AN149)/'A-IFR_pnode'!BF149</f>
        <v>9.825214015721475E-3</v>
      </c>
      <c r="AD149" s="10">
        <f>(Q_pnode!BG149*'C_calculation T_reachcode'!AO149)/'A-IFR_pnode'!BG149</f>
        <v>0</v>
      </c>
      <c r="AF149" s="33">
        <v>17110004001409</v>
      </c>
      <c r="AG149" s="10" t="e">
        <f t="shared" si="51"/>
        <v>#DIV/0!</v>
      </c>
      <c r="AH149" s="10" t="e">
        <f t="shared" si="52"/>
        <v>#DIV/0!</v>
      </c>
      <c r="AI149" s="10">
        <f t="shared" si="53"/>
        <v>0</v>
      </c>
      <c r="AJ149" s="10">
        <f t="shared" si="54"/>
        <v>0</v>
      </c>
      <c r="AK149" s="10">
        <f t="shared" si="55"/>
        <v>0</v>
      </c>
      <c r="AL149" s="10">
        <f t="shared" si="56"/>
        <v>0</v>
      </c>
      <c r="AM149" s="10">
        <f t="shared" si="57"/>
        <v>0</v>
      </c>
      <c r="AN149" s="10">
        <f t="shared" si="58"/>
        <v>0</v>
      </c>
      <c r="AO149" s="10" t="e">
        <f t="shared" si="59"/>
        <v>#DIV/0!</v>
      </c>
      <c r="AP149" s="10" t="e">
        <f t="shared" si="60"/>
        <v>#DIV/0!</v>
      </c>
      <c r="AQ149" s="10" t="e">
        <f t="shared" si="61"/>
        <v>#DIV/0!</v>
      </c>
      <c r="AR149" s="10" t="e">
        <f t="shared" si="62"/>
        <v>#DIV/0!</v>
      </c>
      <c r="AS149" s="10">
        <f t="shared" si="63"/>
        <v>0</v>
      </c>
      <c r="AT149" s="10" t="e">
        <f t="shared" si="64"/>
        <v>#DIV/0!</v>
      </c>
      <c r="AU149" s="10" t="e">
        <f t="shared" si="65"/>
        <v>#DIV/0!</v>
      </c>
      <c r="AV149" s="10">
        <f t="shared" si="66"/>
        <v>0</v>
      </c>
      <c r="AW149" s="10">
        <f t="shared" si="67"/>
        <v>0</v>
      </c>
      <c r="AX149" s="10">
        <f t="shared" si="68"/>
        <v>0</v>
      </c>
      <c r="AY149" s="10" t="e">
        <f t="shared" si="69"/>
        <v>#DIV/0!</v>
      </c>
      <c r="AZ149" s="10" t="e">
        <f t="shared" si="70"/>
        <v>#DIV/0!</v>
      </c>
      <c r="BA149" s="10">
        <f t="shared" si="71"/>
        <v>0</v>
      </c>
      <c r="BB149" s="10">
        <f t="shared" si="72"/>
        <v>0</v>
      </c>
      <c r="BC149" s="10">
        <f t="shared" si="73"/>
        <v>0</v>
      </c>
      <c r="BD149" s="10">
        <f t="shared" si="74"/>
        <v>0</v>
      </c>
      <c r="BE149" s="10">
        <f t="shared" si="75"/>
        <v>0</v>
      </c>
    </row>
    <row r="150" spans="1:57" ht="15" x14ac:dyDescent="0.25">
      <c r="A150" s="19" t="s">
        <v>259</v>
      </c>
      <c r="B150" s="11">
        <v>17110004000993</v>
      </c>
      <c r="C150" s="12">
        <v>0.93710947036743164</v>
      </c>
      <c r="D150" s="34">
        <v>63</v>
      </c>
      <c r="F150" s="10">
        <f>(Q_pnode!AI150*'C_calculation T_reachcode'!Q150)/'A-IFR_pnode'!AI150</f>
        <v>0</v>
      </c>
      <c r="G150" s="10">
        <f>(Q_pnode!AJ150*'C_calculation T_reachcode'!R150)/'A-IFR_pnode'!AJ150</f>
        <v>0</v>
      </c>
      <c r="H150" s="10">
        <f>(Q_pnode!AK150*'C_calculation T_reachcode'!S150)/'A-IFR_pnode'!AK150</f>
        <v>0</v>
      </c>
      <c r="I150" s="10">
        <f>(Q_pnode!AL150*'C_calculation T_reachcode'!T150)/'A-IFR_pnode'!AL150</f>
        <v>0</v>
      </c>
      <c r="J150" s="10">
        <f>(Q_pnode!AM150*'C_calculation T_reachcode'!U150)/'A-IFR_pnode'!AM150</f>
        <v>0</v>
      </c>
      <c r="K150" s="10">
        <f>(Q_pnode!AN150*'C_calculation T_reachcode'!V150)/'A-IFR_pnode'!AN150</f>
        <v>4.4060005905604063E-3</v>
      </c>
      <c r="L150" s="10">
        <f>(Q_pnode!AO150*'C_calculation T_reachcode'!W150)/'A-IFR_pnode'!AO150</f>
        <v>1.3245591080746711E-2</v>
      </c>
      <c r="M150" s="10">
        <f>(Q_pnode!AP150*'C_calculation T_reachcode'!X150)/'A-IFR_pnode'!AP150</f>
        <v>0</v>
      </c>
      <c r="N150" s="10">
        <f>(Q_pnode!AQ150*'C_calculation T_reachcode'!Y150)/'A-IFR_pnode'!AQ150</f>
        <v>0</v>
      </c>
      <c r="O150" s="10">
        <f>(Q_pnode!AR150*'C_calculation T_reachcode'!Z150)/'A-IFR_pnode'!AR150</f>
        <v>0</v>
      </c>
      <c r="P150" s="10">
        <f>(Q_pnode!AS150*'C_calculation T_reachcode'!AA150)/'A-IFR_pnode'!AS150</f>
        <v>0</v>
      </c>
      <c r="Q150" s="10">
        <f>(Q_pnode!AT150*'C_calculation T_reachcode'!AB150)/'A-IFR_pnode'!AT150</f>
        <v>0</v>
      </c>
      <c r="R150" s="10">
        <f>(Q_pnode!AU150*'C_calculation T_reachcode'!AC150)/'A-IFR_pnode'!AU150</f>
        <v>2.2639256889990414E-3</v>
      </c>
      <c r="S150" s="10">
        <f>(Q_pnode!AV150*'C_calculation T_reachcode'!AD150)/'A-IFR_pnode'!AV150</f>
        <v>0</v>
      </c>
      <c r="T150" s="10">
        <f>(Q_pnode!AW150*'C_calculation T_reachcode'!AE150)/'A-IFR_pnode'!AW150</f>
        <v>0</v>
      </c>
      <c r="U150" s="10">
        <f>(Q_pnode!AX150*'C_calculation T_reachcode'!AF150)/'A-IFR_pnode'!AX150</f>
        <v>4.694129912136664E-3</v>
      </c>
      <c r="V150" s="10">
        <f>(Q_pnode!AY150*'C_calculation T_reachcode'!AG150)/'A-IFR_pnode'!AY150</f>
        <v>3.5854702364608148E-3</v>
      </c>
      <c r="W150" s="10">
        <f>(Q_pnode!AZ150*'C_calculation T_reachcode'!AH150)/'A-IFR_pnode'!AZ150</f>
        <v>1.1824298208872356E-3</v>
      </c>
      <c r="X150" s="10">
        <f>(Q_pnode!BA150*'C_calculation T_reachcode'!AI150)/'A-IFR_pnode'!BA150</f>
        <v>0</v>
      </c>
      <c r="Y150" s="10">
        <f>(Q_pnode!BB150*'C_calculation T_reachcode'!AJ150)/'A-IFR_pnode'!BB150</f>
        <v>0</v>
      </c>
      <c r="Z150" s="10">
        <f>(Q_pnode!BC150*'C_calculation T_reachcode'!AK150)/'A-IFR_pnode'!BC150</f>
        <v>4.0507614042412567E-3</v>
      </c>
      <c r="AA150" s="10">
        <f>(Q_pnode!BD150*'C_calculation T_reachcode'!AL150)/'A-IFR_pnode'!BD150</f>
        <v>0</v>
      </c>
      <c r="AB150" s="10">
        <f>(Q_pnode!BE150*'C_calculation T_reachcode'!AM150)/'A-IFR_pnode'!BE150</f>
        <v>9.7090777167526416E-3</v>
      </c>
      <c r="AC150" s="10">
        <f>(Q_pnode!BF150*'C_calculation T_reachcode'!AN150)/'A-IFR_pnode'!BF150</f>
        <v>0</v>
      </c>
      <c r="AD150" s="10">
        <f>(Q_pnode!BG150*'C_calculation T_reachcode'!AO150)/'A-IFR_pnode'!BG150</f>
        <v>9.7765799439812574E-4</v>
      </c>
      <c r="AF150" s="33">
        <v>17110004001336</v>
      </c>
      <c r="AG150" s="10" t="e">
        <f t="shared" si="51"/>
        <v>#DIV/0!</v>
      </c>
      <c r="AH150" s="10" t="e">
        <f t="shared" si="52"/>
        <v>#DIV/0!</v>
      </c>
      <c r="AI150" s="10" t="e">
        <f t="shared" si="53"/>
        <v>#DIV/0!</v>
      </c>
      <c r="AJ150" s="10" t="e">
        <f t="shared" si="54"/>
        <v>#DIV/0!</v>
      </c>
      <c r="AK150" s="10" t="e">
        <f t="shared" si="55"/>
        <v>#DIV/0!</v>
      </c>
      <c r="AL150" s="10" t="e">
        <f t="shared" si="56"/>
        <v>#DIV/0!</v>
      </c>
      <c r="AM150" s="10" t="e">
        <f t="shared" si="57"/>
        <v>#DIV/0!</v>
      </c>
      <c r="AN150" s="10" t="e">
        <f t="shared" si="58"/>
        <v>#DIV/0!</v>
      </c>
      <c r="AO150" s="10" t="e">
        <f t="shared" si="59"/>
        <v>#DIV/0!</v>
      </c>
      <c r="AP150" s="10" t="e">
        <f t="shared" si="60"/>
        <v>#DIV/0!</v>
      </c>
      <c r="AQ150" s="10" t="e">
        <f t="shared" si="61"/>
        <v>#DIV/0!</v>
      </c>
      <c r="AR150" s="10" t="e">
        <f t="shared" si="62"/>
        <v>#DIV/0!</v>
      </c>
      <c r="AS150" s="10" t="e">
        <f t="shared" si="63"/>
        <v>#DIV/0!</v>
      </c>
      <c r="AT150" s="10" t="e">
        <f t="shared" si="64"/>
        <v>#DIV/0!</v>
      </c>
      <c r="AU150" s="10" t="e">
        <f t="shared" si="65"/>
        <v>#DIV/0!</v>
      </c>
      <c r="AV150" s="10" t="e">
        <f t="shared" si="66"/>
        <v>#DIV/0!</v>
      </c>
      <c r="AW150" s="10" t="e">
        <f t="shared" si="67"/>
        <v>#DIV/0!</v>
      </c>
      <c r="AX150" s="10" t="e">
        <f t="shared" si="68"/>
        <v>#DIV/0!</v>
      </c>
      <c r="AY150" s="10" t="e">
        <f t="shared" si="69"/>
        <v>#DIV/0!</v>
      </c>
      <c r="AZ150" s="10" t="e">
        <f t="shared" si="70"/>
        <v>#DIV/0!</v>
      </c>
      <c r="BA150" s="10" t="e">
        <f t="shared" si="71"/>
        <v>#DIV/0!</v>
      </c>
      <c r="BB150" s="10" t="e">
        <f t="shared" si="72"/>
        <v>#DIV/0!</v>
      </c>
      <c r="BC150" s="10" t="e">
        <f t="shared" si="73"/>
        <v>#DIV/0!</v>
      </c>
      <c r="BD150" s="10" t="e">
        <f t="shared" si="74"/>
        <v>#DIV/0!</v>
      </c>
      <c r="BE150" s="10" t="e">
        <f t="shared" si="75"/>
        <v>#DIV/0!</v>
      </c>
    </row>
    <row r="151" spans="1:57" ht="15" x14ac:dyDescent="0.25">
      <c r="A151" s="19" t="s">
        <v>260</v>
      </c>
      <c r="B151" s="11">
        <v>17110004001004</v>
      </c>
      <c r="C151" s="12">
        <v>0.85879862308502197</v>
      </c>
      <c r="D151" s="34">
        <v>63</v>
      </c>
      <c r="F151" s="10">
        <f>(Q_pnode!AI151*'C_calculation T_reachcode'!Q151)/'A-IFR_pnode'!AI151</f>
        <v>0</v>
      </c>
      <c r="G151" s="10">
        <f>(Q_pnode!AJ151*'C_calculation T_reachcode'!R151)/'A-IFR_pnode'!AJ151</f>
        <v>0</v>
      </c>
      <c r="H151" s="10">
        <f>(Q_pnode!AK151*'C_calculation T_reachcode'!S151)/'A-IFR_pnode'!AK151</f>
        <v>0</v>
      </c>
      <c r="I151" s="10">
        <f>(Q_pnode!AL151*'C_calculation T_reachcode'!T151)/'A-IFR_pnode'!AL151</f>
        <v>0</v>
      </c>
      <c r="J151" s="10">
        <f>(Q_pnode!AM151*'C_calculation T_reachcode'!U151)/'A-IFR_pnode'!AM151</f>
        <v>0</v>
      </c>
      <c r="K151" s="10">
        <f>(Q_pnode!AN151*'C_calculation T_reachcode'!V151)/'A-IFR_pnode'!AN151</f>
        <v>0</v>
      </c>
      <c r="L151" s="10">
        <f>(Q_pnode!AO151*'C_calculation T_reachcode'!W151)/'A-IFR_pnode'!AO151</f>
        <v>2.6491182556242802E-3</v>
      </c>
      <c r="M151" s="10">
        <f>(Q_pnode!AP151*'C_calculation T_reachcode'!X151)/'A-IFR_pnode'!AP151</f>
        <v>0</v>
      </c>
      <c r="N151" s="10">
        <f>(Q_pnode!AQ151*'C_calculation T_reachcode'!Y151)/'A-IFR_pnode'!AQ151</f>
        <v>0</v>
      </c>
      <c r="O151" s="10">
        <f>(Q_pnode!AR151*'C_calculation T_reachcode'!Z151)/'A-IFR_pnode'!AR151</f>
        <v>0</v>
      </c>
      <c r="P151" s="10">
        <f>(Q_pnode!AS151*'C_calculation T_reachcode'!AA151)/'A-IFR_pnode'!AS151</f>
        <v>0</v>
      </c>
      <c r="Q151" s="10">
        <f>(Q_pnode!AT151*'C_calculation T_reachcode'!AB151)/'A-IFR_pnode'!AT151</f>
        <v>0</v>
      </c>
      <c r="R151" s="10">
        <f>(Q_pnode!AU151*'C_calculation T_reachcode'!AC151)/'A-IFR_pnode'!AU151</f>
        <v>3.6334610358184982E-4</v>
      </c>
      <c r="S151" s="10">
        <f>(Q_pnode!AV151*'C_calculation T_reachcode'!AD151)/'A-IFR_pnode'!AV151</f>
        <v>0</v>
      </c>
      <c r="T151" s="10">
        <f>(Q_pnode!AW151*'C_calculation T_reachcode'!AE151)/'A-IFR_pnode'!AW151</f>
        <v>0</v>
      </c>
      <c r="U151" s="10">
        <f>(Q_pnode!AX151*'C_calculation T_reachcode'!AF151)/'A-IFR_pnode'!AX151</f>
        <v>7.5337888587499019E-4</v>
      </c>
      <c r="V151" s="10">
        <f>(Q_pnode!AY151*'C_calculation T_reachcode'!AG151)/'A-IFR_pnode'!AY151</f>
        <v>7.1709405797769701E-4</v>
      </c>
      <c r="W151" s="10">
        <f>(Q_pnode!AZ151*'C_calculation T_reachcode'!AH151)/'A-IFR_pnode'!AZ151</f>
        <v>0</v>
      </c>
      <c r="X151" s="10">
        <f>(Q_pnode!BA151*'C_calculation T_reachcode'!AI151)/'A-IFR_pnode'!BA151</f>
        <v>0</v>
      </c>
      <c r="Y151" s="10">
        <f>(Q_pnode!BB151*'C_calculation T_reachcode'!AJ151)/'A-IFR_pnode'!BB151</f>
        <v>0</v>
      </c>
      <c r="Z151" s="10">
        <f>(Q_pnode!BC151*'C_calculation T_reachcode'!AK151)/'A-IFR_pnode'!BC151</f>
        <v>6.501222102486716E-4</v>
      </c>
      <c r="AA151" s="10">
        <f>(Q_pnode!BD151*'C_calculation T_reachcode'!AL151)/'A-IFR_pnode'!BD151</f>
        <v>0</v>
      </c>
      <c r="AB151" s="10">
        <f>(Q_pnode!BE151*'C_calculation T_reachcode'!AM151)/'A-IFR_pnode'!BE151</f>
        <v>1.5582470638933284E-3</v>
      </c>
      <c r="AC151" s="10">
        <f>(Q_pnode!BF151*'C_calculation T_reachcode'!AN151)/'A-IFR_pnode'!BF151</f>
        <v>0</v>
      </c>
      <c r="AD151" s="10">
        <f>(Q_pnode!BG151*'C_calculation T_reachcode'!AO151)/'A-IFR_pnode'!BG151</f>
        <v>0</v>
      </c>
      <c r="AF151" s="33">
        <v>17110004000743</v>
      </c>
      <c r="AG151" s="10">
        <f t="shared" si="51"/>
        <v>0</v>
      </c>
      <c r="AH151" s="10">
        <f t="shared" si="52"/>
        <v>0</v>
      </c>
      <c r="AI151" s="10">
        <f t="shared" si="53"/>
        <v>0</v>
      </c>
      <c r="AJ151" s="10">
        <f t="shared" si="54"/>
        <v>0</v>
      </c>
      <c r="AK151" s="10">
        <f t="shared" si="55"/>
        <v>0</v>
      </c>
      <c r="AL151" s="10">
        <f t="shared" si="56"/>
        <v>0</v>
      </c>
      <c r="AM151" s="10">
        <f t="shared" si="57"/>
        <v>0</v>
      </c>
      <c r="AN151" s="10">
        <f t="shared" si="58"/>
        <v>0</v>
      </c>
      <c r="AO151" s="10" t="e">
        <f t="shared" si="59"/>
        <v>#DIV/0!</v>
      </c>
      <c r="AP151" s="10">
        <f t="shared" si="60"/>
        <v>0</v>
      </c>
      <c r="AQ151" s="10">
        <f t="shared" si="61"/>
        <v>0</v>
      </c>
      <c r="AR151" s="10">
        <f t="shared" si="62"/>
        <v>0</v>
      </c>
      <c r="AS151" s="10">
        <f t="shared" si="63"/>
        <v>0</v>
      </c>
      <c r="AT151" s="10">
        <f t="shared" si="64"/>
        <v>0</v>
      </c>
      <c r="AU151" s="10">
        <f t="shared" si="65"/>
        <v>0</v>
      </c>
      <c r="AV151" s="10">
        <f t="shared" si="66"/>
        <v>0</v>
      </c>
      <c r="AW151" s="10">
        <f t="shared" si="67"/>
        <v>0</v>
      </c>
      <c r="AX151" s="10">
        <f t="shared" si="68"/>
        <v>0</v>
      </c>
      <c r="AY151" s="10">
        <f t="shared" si="69"/>
        <v>0</v>
      </c>
      <c r="AZ151" s="10">
        <f t="shared" si="70"/>
        <v>0</v>
      </c>
      <c r="BA151" s="10">
        <f t="shared" si="71"/>
        <v>0</v>
      </c>
      <c r="BB151" s="10">
        <f t="shared" si="72"/>
        <v>0</v>
      </c>
      <c r="BC151" s="10">
        <f t="shared" si="73"/>
        <v>0</v>
      </c>
      <c r="BD151" s="10">
        <f t="shared" si="74"/>
        <v>0</v>
      </c>
      <c r="BE151" s="10">
        <f t="shared" si="75"/>
        <v>0</v>
      </c>
    </row>
    <row r="152" spans="1:57" ht="15" x14ac:dyDescent="0.25">
      <c r="A152" s="19" t="s">
        <v>261</v>
      </c>
      <c r="B152" s="11">
        <v>17110004000993</v>
      </c>
      <c r="C152" s="12">
        <v>0.85879862308502197</v>
      </c>
      <c r="D152" s="34">
        <v>63</v>
      </c>
      <c r="F152" s="10">
        <f>(Q_pnode!AI152*'C_calculation T_reachcode'!Q152)/'A-IFR_pnode'!AI152</f>
        <v>0</v>
      </c>
      <c r="G152" s="10">
        <f>(Q_pnode!AJ152*'C_calculation T_reachcode'!R152)/'A-IFR_pnode'!AJ152</f>
        <v>0</v>
      </c>
      <c r="H152" s="10">
        <f>(Q_pnode!AK152*'C_calculation T_reachcode'!S152)/'A-IFR_pnode'!AK152</f>
        <v>0</v>
      </c>
      <c r="I152" s="10">
        <f>(Q_pnode!AL152*'C_calculation T_reachcode'!T152)/'A-IFR_pnode'!AL152</f>
        <v>0</v>
      </c>
      <c r="J152" s="10">
        <f>(Q_pnode!AM152*'C_calculation T_reachcode'!U152)/'A-IFR_pnode'!AM152</f>
        <v>0</v>
      </c>
      <c r="K152" s="10">
        <f>(Q_pnode!AN152*'C_calculation T_reachcode'!V152)/'A-IFR_pnode'!AN152</f>
        <v>0</v>
      </c>
      <c r="L152" s="10">
        <f>(Q_pnode!AO152*'C_calculation T_reachcode'!W152)/'A-IFR_pnode'!AO152</f>
        <v>0</v>
      </c>
      <c r="M152" s="10">
        <f>(Q_pnode!AP152*'C_calculation T_reachcode'!X152)/'A-IFR_pnode'!AP152</f>
        <v>0</v>
      </c>
      <c r="N152" s="10">
        <f>(Q_pnode!AQ152*'C_calculation T_reachcode'!Y152)/'A-IFR_pnode'!AQ152</f>
        <v>0</v>
      </c>
      <c r="O152" s="10">
        <f>(Q_pnode!AR152*'C_calculation T_reachcode'!Z152)/'A-IFR_pnode'!AR152</f>
        <v>0</v>
      </c>
      <c r="P152" s="10">
        <f>(Q_pnode!AS152*'C_calculation T_reachcode'!AA152)/'A-IFR_pnode'!AS152</f>
        <v>0</v>
      </c>
      <c r="Q152" s="10">
        <f>(Q_pnode!AT152*'C_calculation T_reachcode'!AB152)/'A-IFR_pnode'!AT152</f>
        <v>0</v>
      </c>
      <c r="R152" s="10">
        <f>(Q_pnode!AU152*'C_calculation T_reachcode'!AC152)/'A-IFR_pnode'!AU152</f>
        <v>0</v>
      </c>
      <c r="S152" s="10">
        <f>(Q_pnode!AV152*'C_calculation T_reachcode'!AD152)/'A-IFR_pnode'!AV152</f>
        <v>0</v>
      </c>
      <c r="T152" s="10">
        <f>(Q_pnode!AW152*'C_calculation T_reachcode'!AE152)/'A-IFR_pnode'!AW152</f>
        <v>0</v>
      </c>
      <c r="U152" s="10">
        <f>(Q_pnode!AX152*'C_calculation T_reachcode'!AF152)/'A-IFR_pnode'!AX152</f>
        <v>0</v>
      </c>
      <c r="V152" s="10">
        <f>(Q_pnode!AY152*'C_calculation T_reachcode'!AG152)/'A-IFR_pnode'!AY152</f>
        <v>0</v>
      </c>
      <c r="W152" s="10">
        <f>(Q_pnode!AZ152*'C_calculation T_reachcode'!AH152)/'A-IFR_pnode'!AZ152</f>
        <v>0</v>
      </c>
      <c r="X152" s="10">
        <f>(Q_pnode!BA152*'C_calculation T_reachcode'!AI152)/'A-IFR_pnode'!BA152</f>
        <v>0</v>
      </c>
      <c r="Y152" s="10">
        <f>(Q_pnode!BB152*'C_calculation T_reachcode'!AJ152)/'A-IFR_pnode'!BB152</f>
        <v>0</v>
      </c>
      <c r="Z152" s="10">
        <f>(Q_pnode!BC152*'C_calculation T_reachcode'!AK152)/'A-IFR_pnode'!BC152</f>
        <v>0</v>
      </c>
      <c r="AA152" s="10">
        <f>(Q_pnode!BD152*'C_calculation T_reachcode'!AL152)/'A-IFR_pnode'!BD152</f>
        <v>0</v>
      </c>
      <c r="AB152" s="10">
        <f>(Q_pnode!BE152*'C_calculation T_reachcode'!AM152)/'A-IFR_pnode'!BE152</f>
        <v>0</v>
      </c>
      <c r="AC152" s="10">
        <f>(Q_pnode!BF152*'C_calculation T_reachcode'!AN152)/'A-IFR_pnode'!BF152</f>
        <v>0</v>
      </c>
      <c r="AD152" s="10">
        <f>(Q_pnode!BG152*'C_calculation T_reachcode'!AO152)/'A-IFR_pnode'!BG152</f>
        <v>0</v>
      </c>
      <c r="AF152" s="33">
        <v>17110004014207</v>
      </c>
      <c r="AG152" s="10" t="e">
        <f t="shared" si="51"/>
        <v>#DIV/0!</v>
      </c>
      <c r="AH152" s="10" t="e">
        <f t="shared" si="52"/>
        <v>#DIV/0!</v>
      </c>
      <c r="AI152" s="10" t="e">
        <f t="shared" si="53"/>
        <v>#DIV/0!</v>
      </c>
      <c r="AJ152" s="10" t="e">
        <f t="shared" si="54"/>
        <v>#DIV/0!</v>
      </c>
      <c r="AK152" s="10" t="e">
        <f t="shared" si="55"/>
        <v>#DIV/0!</v>
      </c>
      <c r="AL152" s="10">
        <f t="shared" si="56"/>
        <v>0</v>
      </c>
      <c r="AM152" s="10" t="e">
        <f t="shared" si="57"/>
        <v>#DIV/0!</v>
      </c>
      <c r="AN152" s="10" t="e">
        <f t="shared" si="58"/>
        <v>#DIV/0!</v>
      </c>
      <c r="AO152" s="10" t="e">
        <f t="shared" si="59"/>
        <v>#DIV/0!</v>
      </c>
      <c r="AP152" s="10">
        <f t="shared" si="60"/>
        <v>0</v>
      </c>
      <c r="AQ152" s="10" t="e">
        <f t="shared" si="61"/>
        <v>#DIV/0!</v>
      </c>
      <c r="AR152" s="10" t="e">
        <f t="shared" si="62"/>
        <v>#DIV/0!</v>
      </c>
      <c r="AS152" s="10">
        <f t="shared" si="63"/>
        <v>0</v>
      </c>
      <c r="AT152" s="10">
        <f t="shared" si="64"/>
        <v>0</v>
      </c>
      <c r="AU152" s="10" t="e">
        <f t="shared" si="65"/>
        <v>#DIV/0!</v>
      </c>
      <c r="AV152" s="10">
        <f t="shared" si="66"/>
        <v>0</v>
      </c>
      <c r="AW152" s="10">
        <f t="shared" si="67"/>
        <v>0</v>
      </c>
      <c r="AX152" s="10">
        <f t="shared" si="68"/>
        <v>0</v>
      </c>
      <c r="AY152" s="10" t="e">
        <f t="shared" si="69"/>
        <v>#DIV/0!</v>
      </c>
      <c r="AZ152" s="10">
        <f t="shared" si="70"/>
        <v>0</v>
      </c>
      <c r="BA152" s="10">
        <f t="shared" si="71"/>
        <v>0</v>
      </c>
      <c r="BB152" s="10" t="e">
        <f t="shared" si="72"/>
        <v>#DIV/0!</v>
      </c>
      <c r="BC152" s="10">
        <f t="shared" si="73"/>
        <v>0</v>
      </c>
      <c r="BD152" s="10">
        <f t="shared" si="74"/>
        <v>0</v>
      </c>
      <c r="BE152" s="10">
        <f t="shared" si="75"/>
        <v>0</v>
      </c>
    </row>
    <row r="153" spans="1:57" ht="15" x14ac:dyDescent="0.25">
      <c r="A153" s="19" t="s">
        <v>262</v>
      </c>
      <c r="B153" s="11">
        <v>17110004004397</v>
      </c>
      <c r="C153" s="12">
        <v>1.779217018338386E-5</v>
      </c>
      <c r="D153" s="34">
        <v>515</v>
      </c>
      <c r="F153" s="10">
        <f>(Q_pnode!AI153*'C_calculation T_reachcode'!Q153)/'A-IFR_pnode'!AI153</f>
        <v>0</v>
      </c>
      <c r="G153" s="10">
        <f>(Q_pnode!AJ153*'C_calculation T_reachcode'!R153)/'A-IFR_pnode'!AJ153</f>
        <v>0</v>
      </c>
      <c r="H153" s="10">
        <f>(Q_pnode!AK153*'C_calculation T_reachcode'!S153)/'A-IFR_pnode'!AK153</f>
        <v>0</v>
      </c>
      <c r="I153" s="10">
        <f>(Q_pnode!AL153*'C_calculation T_reachcode'!T153)/'A-IFR_pnode'!AL153</f>
        <v>0</v>
      </c>
      <c r="J153" s="10">
        <f>(Q_pnode!AM153*'C_calculation T_reachcode'!U153)/'A-IFR_pnode'!AM153</f>
        <v>0</v>
      </c>
      <c r="K153" s="10">
        <f>(Q_pnode!AN153*'C_calculation T_reachcode'!V153)/'A-IFR_pnode'!AN153</f>
        <v>0</v>
      </c>
      <c r="L153" s="10">
        <f>(Q_pnode!AO153*'C_calculation T_reachcode'!W153)/'A-IFR_pnode'!AO153</f>
        <v>0</v>
      </c>
      <c r="M153" s="10">
        <f>(Q_pnode!AP153*'C_calculation T_reachcode'!X153)/'A-IFR_pnode'!AP153</f>
        <v>0</v>
      </c>
      <c r="N153" s="10">
        <f>(Q_pnode!AQ153*'C_calculation T_reachcode'!Y153)/'A-IFR_pnode'!AQ153</f>
        <v>0</v>
      </c>
      <c r="O153" s="10">
        <f>(Q_pnode!AR153*'C_calculation T_reachcode'!Z153)/'A-IFR_pnode'!AR153</f>
        <v>0</v>
      </c>
      <c r="P153" s="10">
        <f>(Q_pnode!AS153*'C_calculation T_reachcode'!AA153)/'A-IFR_pnode'!AS153</f>
        <v>0</v>
      </c>
      <c r="Q153" s="10">
        <f>(Q_pnode!AT153*'C_calculation T_reachcode'!AB153)/'A-IFR_pnode'!AT153</f>
        <v>0</v>
      </c>
      <c r="R153" s="10">
        <f>(Q_pnode!AU153*'C_calculation T_reachcode'!AC153)/'A-IFR_pnode'!AU153</f>
        <v>0</v>
      </c>
      <c r="S153" s="10">
        <f>(Q_pnode!AV153*'C_calculation T_reachcode'!AD153)/'A-IFR_pnode'!AV153</f>
        <v>0</v>
      </c>
      <c r="T153" s="10">
        <f>(Q_pnode!AW153*'C_calculation T_reachcode'!AE153)/'A-IFR_pnode'!AW153</f>
        <v>0</v>
      </c>
      <c r="U153" s="10">
        <f>(Q_pnode!AX153*'C_calculation T_reachcode'!AF153)/'A-IFR_pnode'!AX153</f>
        <v>0</v>
      </c>
      <c r="V153" s="10">
        <f>(Q_pnode!AY153*'C_calculation T_reachcode'!AG153)/'A-IFR_pnode'!AY153</f>
        <v>0</v>
      </c>
      <c r="W153" s="10">
        <f>(Q_pnode!AZ153*'C_calculation T_reachcode'!AH153)/'A-IFR_pnode'!AZ153</f>
        <v>0</v>
      </c>
      <c r="X153" s="10">
        <f>(Q_pnode!BA153*'C_calculation T_reachcode'!AI153)/'A-IFR_pnode'!BA153</f>
        <v>0</v>
      </c>
      <c r="Y153" s="10">
        <f>(Q_pnode!BB153*'C_calculation T_reachcode'!AJ153)/'A-IFR_pnode'!BB153</f>
        <v>0</v>
      </c>
      <c r="Z153" s="10">
        <f>(Q_pnode!BC153*'C_calculation T_reachcode'!AK153)/'A-IFR_pnode'!BC153</f>
        <v>0</v>
      </c>
      <c r="AA153" s="10">
        <f>(Q_pnode!BD153*'C_calculation T_reachcode'!AL153)/'A-IFR_pnode'!BD153</f>
        <v>0</v>
      </c>
      <c r="AB153" s="10">
        <f>(Q_pnode!BE153*'C_calculation T_reachcode'!AM153)/'A-IFR_pnode'!BE153</f>
        <v>0</v>
      </c>
      <c r="AC153" s="10">
        <f>(Q_pnode!BF153*'C_calculation T_reachcode'!AN153)/'A-IFR_pnode'!BF153</f>
        <v>0</v>
      </c>
      <c r="AD153" s="10">
        <f>(Q_pnode!BG153*'C_calculation T_reachcode'!AO153)/'A-IFR_pnode'!BG153</f>
        <v>0</v>
      </c>
      <c r="AF153" s="33">
        <v>17110004014447</v>
      </c>
      <c r="AG153" s="10" t="e">
        <f t="shared" si="51"/>
        <v>#DIV/0!</v>
      </c>
      <c r="AH153" s="10">
        <f t="shared" si="52"/>
        <v>0</v>
      </c>
      <c r="AI153" s="10" t="e">
        <f t="shared" si="53"/>
        <v>#DIV/0!</v>
      </c>
      <c r="AJ153" s="10">
        <f t="shared" si="54"/>
        <v>0</v>
      </c>
      <c r="AK153" s="10" t="e">
        <f t="shared" si="55"/>
        <v>#DIV/0!</v>
      </c>
      <c r="AL153" s="10">
        <f t="shared" si="56"/>
        <v>0</v>
      </c>
      <c r="AM153" s="10" t="e">
        <f t="shared" si="57"/>
        <v>#DIV/0!</v>
      </c>
      <c r="AN153" s="10" t="e">
        <f t="shared" si="58"/>
        <v>#DIV/0!</v>
      </c>
      <c r="AO153" s="10" t="e">
        <f t="shared" si="59"/>
        <v>#DIV/0!</v>
      </c>
      <c r="AP153" s="10" t="e">
        <f t="shared" si="60"/>
        <v>#DIV/0!</v>
      </c>
      <c r="AQ153" s="10" t="e">
        <f t="shared" si="61"/>
        <v>#DIV/0!</v>
      </c>
      <c r="AR153" s="10" t="e">
        <f t="shared" si="62"/>
        <v>#DIV/0!</v>
      </c>
      <c r="AS153" s="10">
        <f t="shared" si="63"/>
        <v>0</v>
      </c>
      <c r="AT153" s="10" t="e">
        <f t="shared" si="64"/>
        <v>#DIV/0!</v>
      </c>
      <c r="AU153" s="10" t="e">
        <f t="shared" si="65"/>
        <v>#DIV/0!</v>
      </c>
      <c r="AV153" s="10">
        <f t="shared" si="66"/>
        <v>0</v>
      </c>
      <c r="AW153" s="10" t="e">
        <f t="shared" si="67"/>
        <v>#DIV/0!</v>
      </c>
      <c r="AX153" s="10">
        <f t="shared" si="68"/>
        <v>0</v>
      </c>
      <c r="AY153" s="10" t="e">
        <f t="shared" si="69"/>
        <v>#DIV/0!</v>
      </c>
      <c r="AZ153" s="10" t="e">
        <f t="shared" si="70"/>
        <v>#DIV/0!</v>
      </c>
      <c r="BA153" s="10">
        <f t="shared" si="71"/>
        <v>0</v>
      </c>
      <c r="BB153" s="10">
        <f t="shared" si="72"/>
        <v>0</v>
      </c>
      <c r="BC153" s="10">
        <f t="shared" si="73"/>
        <v>0</v>
      </c>
      <c r="BD153" s="10" t="e">
        <f t="shared" si="74"/>
        <v>#DIV/0!</v>
      </c>
      <c r="BE153" s="10">
        <f t="shared" si="75"/>
        <v>0</v>
      </c>
    </row>
    <row r="154" spans="1:57" ht="15" x14ac:dyDescent="0.25">
      <c r="A154" s="19" t="s">
        <v>264</v>
      </c>
      <c r="B154" s="11">
        <v>17110004004396</v>
      </c>
      <c r="C154" s="12">
        <v>7.3953151702880859E-2</v>
      </c>
      <c r="D154" s="34">
        <v>63</v>
      </c>
      <c r="F154" s="10">
        <f>(Q_pnode!AI154*'C_calculation T_reachcode'!Q154)/'A-IFR_pnode'!AI154</f>
        <v>0</v>
      </c>
      <c r="G154" s="10">
        <f>(Q_pnode!AJ154*'C_calculation T_reachcode'!R154)/'A-IFR_pnode'!AJ154</f>
        <v>0</v>
      </c>
      <c r="H154" s="10">
        <f>(Q_pnode!AK154*'C_calculation T_reachcode'!S154)/'A-IFR_pnode'!AK154</f>
        <v>0</v>
      </c>
      <c r="I154" s="10">
        <f>(Q_pnode!AL154*'C_calculation T_reachcode'!T154)/'A-IFR_pnode'!AL154</f>
        <v>0</v>
      </c>
      <c r="J154" s="10">
        <f>(Q_pnode!AM154*'C_calculation T_reachcode'!U154)/'A-IFR_pnode'!AM154</f>
        <v>0</v>
      </c>
      <c r="K154" s="10">
        <f>(Q_pnode!AN154*'C_calculation T_reachcode'!V154)/'A-IFR_pnode'!AN154</f>
        <v>0</v>
      </c>
      <c r="L154" s="10">
        <f>(Q_pnode!AO154*'C_calculation T_reachcode'!W154)/'A-IFR_pnode'!AO154</f>
        <v>0</v>
      </c>
      <c r="M154" s="10">
        <f>(Q_pnode!AP154*'C_calculation T_reachcode'!X154)/'A-IFR_pnode'!AP154</f>
        <v>0</v>
      </c>
      <c r="N154" s="10">
        <f>(Q_pnode!AQ154*'C_calculation T_reachcode'!Y154)/'A-IFR_pnode'!AQ154</f>
        <v>0</v>
      </c>
      <c r="O154" s="10">
        <f>(Q_pnode!AR154*'C_calculation T_reachcode'!Z154)/'A-IFR_pnode'!AR154</f>
        <v>0</v>
      </c>
      <c r="P154" s="10">
        <f>(Q_pnode!AS154*'C_calculation T_reachcode'!AA154)/'A-IFR_pnode'!AS154</f>
        <v>0</v>
      </c>
      <c r="Q154" s="10">
        <f>(Q_pnode!AT154*'C_calculation T_reachcode'!AB154)/'A-IFR_pnode'!AT154</f>
        <v>0</v>
      </c>
      <c r="R154" s="10">
        <f>(Q_pnode!AU154*'C_calculation T_reachcode'!AC154)/'A-IFR_pnode'!AU154</f>
        <v>0</v>
      </c>
      <c r="S154" s="10">
        <f>(Q_pnode!AV154*'C_calculation T_reachcode'!AD154)/'A-IFR_pnode'!AV154</f>
        <v>0</v>
      </c>
      <c r="T154" s="10">
        <f>(Q_pnode!AW154*'C_calculation T_reachcode'!AE154)/'A-IFR_pnode'!AW154</f>
        <v>0</v>
      </c>
      <c r="U154" s="10">
        <f>(Q_pnode!AX154*'C_calculation T_reachcode'!AF154)/'A-IFR_pnode'!AX154</f>
        <v>0</v>
      </c>
      <c r="V154" s="10">
        <f>(Q_pnode!AY154*'C_calculation T_reachcode'!AG154)/'A-IFR_pnode'!AY154</f>
        <v>0</v>
      </c>
      <c r="W154" s="10">
        <f>(Q_pnode!AZ154*'C_calculation T_reachcode'!AH154)/'A-IFR_pnode'!AZ154</f>
        <v>0</v>
      </c>
      <c r="X154" s="10">
        <f>(Q_pnode!BA154*'C_calculation T_reachcode'!AI154)/'A-IFR_pnode'!BA154</f>
        <v>0</v>
      </c>
      <c r="Y154" s="10">
        <f>(Q_pnode!BB154*'C_calculation T_reachcode'!AJ154)/'A-IFR_pnode'!BB154</f>
        <v>0</v>
      </c>
      <c r="Z154" s="10">
        <f>(Q_pnode!BC154*'C_calculation T_reachcode'!AK154)/'A-IFR_pnode'!BC154</f>
        <v>0</v>
      </c>
      <c r="AA154" s="10">
        <f>(Q_pnode!BD154*'C_calculation T_reachcode'!AL154)/'A-IFR_pnode'!BD154</f>
        <v>0</v>
      </c>
      <c r="AB154" s="10">
        <f>(Q_pnode!BE154*'C_calculation T_reachcode'!AM154)/'A-IFR_pnode'!BE154</f>
        <v>0</v>
      </c>
      <c r="AC154" s="10">
        <f>(Q_pnode!BF154*'C_calculation T_reachcode'!AN154)/'A-IFR_pnode'!BF154</f>
        <v>0</v>
      </c>
      <c r="AD154" s="10">
        <f>(Q_pnode!BG154*'C_calculation T_reachcode'!AO154)/'A-IFR_pnode'!BG154</f>
        <v>0</v>
      </c>
      <c r="AF154" s="33">
        <v>17110004014376</v>
      </c>
      <c r="AG154" s="10">
        <f t="shared" si="51"/>
        <v>0</v>
      </c>
      <c r="AH154" s="10">
        <f t="shared" si="52"/>
        <v>0</v>
      </c>
      <c r="AI154" s="10">
        <f t="shared" si="53"/>
        <v>0</v>
      </c>
      <c r="AJ154" s="10">
        <f t="shared" si="54"/>
        <v>0</v>
      </c>
      <c r="AK154" s="10">
        <f t="shared" si="55"/>
        <v>0</v>
      </c>
      <c r="AL154" s="10">
        <f t="shared" si="56"/>
        <v>0</v>
      </c>
      <c r="AM154" s="10" t="e">
        <f t="shared" si="57"/>
        <v>#DIV/0!</v>
      </c>
      <c r="AN154" s="10" t="e">
        <f t="shared" si="58"/>
        <v>#DIV/0!</v>
      </c>
      <c r="AO154" s="10" t="e">
        <f t="shared" si="59"/>
        <v>#DIV/0!</v>
      </c>
      <c r="AP154" s="10" t="e">
        <f t="shared" si="60"/>
        <v>#DIV/0!</v>
      </c>
      <c r="AQ154" s="10" t="e">
        <f t="shared" si="61"/>
        <v>#DIV/0!</v>
      </c>
      <c r="AR154" s="10">
        <f t="shared" si="62"/>
        <v>0</v>
      </c>
      <c r="AS154" s="10">
        <f t="shared" si="63"/>
        <v>0</v>
      </c>
      <c r="AT154" s="10" t="e">
        <f t="shared" si="64"/>
        <v>#DIV/0!</v>
      </c>
      <c r="AU154" s="10">
        <f t="shared" si="65"/>
        <v>0</v>
      </c>
      <c r="AV154" s="10">
        <f t="shared" si="66"/>
        <v>0</v>
      </c>
      <c r="AW154" s="10" t="e">
        <f t="shared" si="67"/>
        <v>#DIV/0!</v>
      </c>
      <c r="AX154" s="10">
        <f t="shared" si="68"/>
        <v>0</v>
      </c>
      <c r="AY154" s="10">
        <f t="shared" si="69"/>
        <v>0</v>
      </c>
      <c r="AZ154" s="10">
        <f t="shared" si="70"/>
        <v>0</v>
      </c>
      <c r="BA154" s="10">
        <f t="shared" si="71"/>
        <v>0</v>
      </c>
      <c r="BB154" s="10">
        <f t="shared" si="72"/>
        <v>0</v>
      </c>
      <c r="BC154" s="10">
        <f t="shared" si="73"/>
        <v>0</v>
      </c>
      <c r="BD154" s="10">
        <f t="shared" si="74"/>
        <v>0</v>
      </c>
      <c r="BE154" s="10">
        <f t="shared" si="75"/>
        <v>0</v>
      </c>
    </row>
    <row r="155" spans="1:57" ht="15" x14ac:dyDescent="0.25">
      <c r="A155" s="19" t="s">
        <v>266</v>
      </c>
      <c r="B155" s="11">
        <v>17110004006400</v>
      </c>
      <c r="C155" s="12">
        <v>0.9960169792175293</v>
      </c>
      <c r="D155" s="34">
        <v>164</v>
      </c>
      <c r="F155" s="10">
        <f>(Q_pnode!AI155*'C_calculation T_reachcode'!Q155)/'A-IFR_pnode'!AI155</f>
        <v>0</v>
      </c>
      <c r="G155" s="10">
        <f>(Q_pnode!AJ155*'C_calculation T_reachcode'!R155)/'A-IFR_pnode'!AJ155</f>
        <v>0</v>
      </c>
      <c r="H155" s="10">
        <f>(Q_pnode!AK155*'C_calculation T_reachcode'!S155)/'A-IFR_pnode'!AK155</f>
        <v>0</v>
      </c>
      <c r="I155" s="10">
        <f>(Q_pnode!AL155*'C_calculation T_reachcode'!T155)/'A-IFR_pnode'!AL155</f>
        <v>0</v>
      </c>
      <c r="J155" s="10">
        <f>(Q_pnode!AM155*'C_calculation T_reachcode'!U155)/'A-IFR_pnode'!AM155</f>
        <v>0</v>
      </c>
      <c r="K155" s="10">
        <f>(Q_pnode!AN155*'C_calculation T_reachcode'!V155)/'A-IFR_pnode'!AN155</f>
        <v>0</v>
      </c>
      <c r="L155" s="10">
        <f>(Q_pnode!AO155*'C_calculation T_reachcode'!W155)/'A-IFR_pnode'!AO155</f>
        <v>0</v>
      </c>
      <c r="M155" s="10">
        <f>(Q_pnode!AP155*'C_calculation T_reachcode'!X155)/'A-IFR_pnode'!AP155</f>
        <v>0</v>
      </c>
      <c r="N155" s="10">
        <f>(Q_pnode!AQ155*'C_calculation T_reachcode'!Y155)/'A-IFR_pnode'!AQ155</f>
        <v>0</v>
      </c>
      <c r="O155" s="10">
        <f>(Q_pnode!AR155*'C_calculation T_reachcode'!Z155)/'A-IFR_pnode'!AR155</f>
        <v>0</v>
      </c>
      <c r="P155" s="10">
        <f>(Q_pnode!AS155*'C_calculation T_reachcode'!AA155)/'A-IFR_pnode'!AS155</f>
        <v>0</v>
      </c>
      <c r="Q155" s="10">
        <f>(Q_pnode!AT155*'C_calculation T_reachcode'!AB155)/'A-IFR_pnode'!AT155</f>
        <v>0</v>
      </c>
      <c r="R155" s="10">
        <f>(Q_pnode!AU155*'C_calculation T_reachcode'!AC155)/'A-IFR_pnode'!AU155</f>
        <v>0</v>
      </c>
      <c r="S155" s="10">
        <f>(Q_pnode!AV155*'C_calculation T_reachcode'!AD155)/'A-IFR_pnode'!AV155</f>
        <v>0</v>
      </c>
      <c r="T155" s="10">
        <f>(Q_pnode!AW155*'C_calculation T_reachcode'!AE155)/'A-IFR_pnode'!AW155</f>
        <v>0</v>
      </c>
      <c r="U155" s="10">
        <f>(Q_pnode!AX155*'C_calculation T_reachcode'!AF155)/'A-IFR_pnode'!AX155</f>
        <v>0</v>
      </c>
      <c r="V155" s="10">
        <f>(Q_pnode!AY155*'C_calculation T_reachcode'!AG155)/'A-IFR_pnode'!AY155</f>
        <v>0</v>
      </c>
      <c r="W155" s="10">
        <f>(Q_pnode!AZ155*'C_calculation T_reachcode'!AH155)/'A-IFR_pnode'!AZ155</f>
        <v>0</v>
      </c>
      <c r="X155" s="10">
        <f>(Q_pnode!BA155*'C_calculation T_reachcode'!AI155)/'A-IFR_pnode'!BA155</f>
        <v>0</v>
      </c>
      <c r="Y155" s="10">
        <f>(Q_pnode!BB155*'C_calculation T_reachcode'!AJ155)/'A-IFR_pnode'!BB155</f>
        <v>0</v>
      </c>
      <c r="Z155" s="10">
        <f>(Q_pnode!BC155*'C_calculation T_reachcode'!AK155)/'A-IFR_pnode'!BC155</f>
        <v>0</v>
      </c>
      <c r="AA155" s="10">
        <f>(Q_pnode!BD155*'C_calculation T_reachcode'!AL155)/'A-IFR_pnode'!BD155</f>
        <v>0</v>
      </c>
      <c r="AB155" s="10">
        <f>(Q_pnode!BE155*'C_calculation T_reachcode'!AM155)/'A-IFR_pnode'!BE155</f>
        <v>0</v>
      </c>
      <c r="AC155" s="10">
        <f>(Q_pnode!BF155*'C_calculation T_reachcode'!AN155)/'A-IFR_pnode'!BF155</f>
        <v>0</v>
      </c>
      <c r="AD155" s="10">
        <f>(Q_pnode!BG155*'C_calculation T_reachcode'!AO155)/'A-IFR_pnode'!BG155</f>
        <v>0</v>
      </c>
      <c r="AF155" s="33">
        <v>17110004013599</v>
      </c>
      <c r="AG155" s="10">
        <f t="shared" si="51"/>
        <v>0</v>
      </c>
      <c r="AH155" s="10">
        <f t="shared" si="52"/>
        <v>0</v>
      </c>
      <c r="AI155" s="10">
        <f t="shared" si="53"/>
        <v>0</v>
      </c>
      <c r="AJ155" s="10">
        <f t="shared" si="54"/>
        <v>0</v>
      </c>
      <c r="AK155" s="10">
        <f t="shared" si="55"/>
        <v>0</v>
      </c>
      <c r="AL155" s="10">
        <f t="shared" si="56"/>
        <v>0</v>
      </c>
      <c r="AM155" s="10">
        <f t="shared" si="57"/>
        <v>0</v>
      </c>
      <c r="AN155" s="10" t="e">
        <f t="shared" si="58"/>
        <v>#DIV/0!</v>
      </c>
      <c r="AO155" s="10" t="e">
        <f t="shared" si="59"/>
        <v>#DIV/0!</v>
      </c>
      <c r="AP155" s="10" t="e">
        <f t="shared" si="60"/>
        <v>#DIV/0!</v>
      </c>
      <c r="AQ155" s="10" t="e">
        <f t="shared" si="61"/>
        <v>#DIV/0!</v>
      </c>
      <c r="AR155" s="10">
        <f t="shared" si="62"/>
        <v>0</v>
      </c>
      <c r="AS155" s="10">
        <f t="shared" si="63"/>
        <v>0</v>
      </c>
      <c r="AT155" s="10" t="e">
        <f t="shared" si="64"/>
        <v>#DIV/0!</v>
      </c>
      <c r="AU155" s="10">
        <f t="shared" si="65"/>
        <v>0</v>
      </c>
      <c r="AV155" s="10">
        <f t="shared" si="66"/>
        <v>0</v>
      </c>
      <c r="AW155" s="10">
        <f t="shared" si="67"/>
        <v>0</v>
      </c>
      <c r="AX155" s="10">
        <f t="shared" si="68"/>
        <v>0</v>
      </c>
      <c r="AY155" s="10">
        <f t="shared" si="69"/>
        <v>0</v>
      </c>
      <c r="AZ155" s="10">
        <f t="shared" si="70"/>
        <v>0</v>
      </c>
      <c r="BA155" s="10">
        <f t="shared" si="71"/>
        <v>0</v>
      </c>
      <c r="BB155" s="10">
        <f t="shared" si="72"/>
        <v>0</v>
      </c>
      <c r="BC155" s="10">
        <f t="shared" si="73"/>
        <v>0</v>
      </c>
      <c r="BD155" s="10">
        <f t="shared" si="74"/>
        <v>0</v>
      </c>
      <c r="BE155" s="10">
        <f t="shared" si="75"/>
        <v>0</v>
      </c>
    </row>
    <row r="156" spans="1:57" ht="15" x14ac:dyDescent="0.25">
      <c r="A156" s="19" t="s">
        <v>268</v>
      </c>
      <c r="B156" s="11">
        <v>17110004000389</v>
      </c>
      <c r="C156" s="12">
        <v>0.99959242343902588</v>
      </c>
      <c r="D156" s="34">
        <v>90</v>
      </c>
      <c r="F156" s="10">
        <f>(Q_pnode!AI156*'C_calculation T_reachcode'!Q156)/'A-IFR_pnode'!AI156</f>
        <v>0</v>
      </c>
      <c r="G156" s="10">
        <f>(Q_pnode!AJ156*'C_calculation T_reachcode'!R156)/'A-IFR_pnode'!AJ156</f>
        <v>0</v>
      </c>
      <c r="H156" s="10">
        <f>(Q_pnode!AK156*'C_calculation T_reachcode'!S156)/'A-IFR_pnode'!AK156</f>
        <v>0</v>
      </c>
      <c r="I156" s="10">
        <f>(Q_pnode!AL156*'C_calculation T_reachcode'!T156)/'A-IFR_pnode'!AL156</f>
        <v>0</v>
      </c>
      <c r="J156" s="10">
        <f>(Q_pnode!AM156*'C_calculation T_reachcode'!U156)/'A-IFR_pnode'!AM156</f>
        <v>0</v>
      </c>
      <c r="K156" s="10">
        <f>(Q_pnode!AN156*'C_calculation T_reachcode'!V156)/'A-IFR_pnode'!AN156</f>
        <v>6.6545929232579987E-3</v>
      </c>
      <c r="L156" s="10">
        <f>(Q_pnode!AO156*'C_calculation T_reachcode'!W156)/'A-IFR_pnode'!AO156</f>
        <v>6.9065853408839792E-2</v>
      </c>
      <c r="M156" s="10">
        <f>(Q_pnode!AP156*'C_calculation T_reachcode'!X156)/'A-IFR_pnode'!AP156</f>
        <v>0</v>
      </c>
      <c r="N156" s="10">
        <f>(Q_pnode!AQ156*'C_calculation T_reachcode'!Y156)/'A-IFR_pnode'!AQ156</f>
        <v>0</v>
      </c>
      <c r="O156" s="10">
        <f>(Q_pnode!AR156*'C_calculation T_reachcode'!Z156)/'A-IFR_pnode'!AR156</f>
        <v>0</v>
      </c>
      <c r="P156" s="10">
        <f>(Q_pnode!AS156*'C_calculation T_reachcode'!AA156)/'A-IFR_pnode'!AS156</f>
        <v>0</v>
      </c>
      <c r="Q156" s="10">
        <f>(Q_pnode!AT156*'C_calculation T_reachcode'!AB156)/'A-IFR_pnode'!AT156</f>
        <v>0</v>
      </c>
      <c r="R156" s="10">
        <f>(Q_pnode!AU156*'C_calculation T_reachcode'!AC156)/'A-IFR_pnode'!AU156</f>
        <v>1.0845445601219639E-2</v>
      </c>
      <c r="S156" s="10">
        <f>(Q_pnode!AV156*'C_calculation T_reachcode'!AD156)/'A-IFR_pnode'!AV156</f>
        <v>0</v>
      </c>
      <c r="T156" s="10">
        <f>(Q_pnode!AW156*'C_calculation T_reachcode'!AE156)/'A-IFR_pnode'!AW156</f>
        <v>0</v>
      </c>
      <c r="U156" s="10">
        <f>(Q_pnode!AX156*'C_calculation T_reachcode'!AF156)/'A-IFR_pnode'!AX156</f>
        <v>2.2345554992389858E-2</v>
      </c>
      <c r="V156" s="10">
        <f>(Q_pnode!AY156*'C_calculation T_reachcode'!AG156)/'A-IFR_pnode'!AY156</f>
        <v>1.969635995487426E-2</v>
      </c>
      <c r="W156" s="10">
        <f>(Q_pnode!AZ156*'C_calculation T_reachcode'!AH156)/'A-IFR_pnode'!AZ156</f>
        <v>1.8726785118689637E-3</v>
      </c>
      <c r="X156" s="10">
        <f>(Q_pnode!BA156*'C_calculation T_reachcode'!AI156)/'A-IFR_pnode'!BA156</f>
        <v>0</v>
      </c>
      <c r="Y156" s="10">
        <f>(Q_pnode!BB156*'C_calculation T_reachcode'!AJ156)/'A-IFR_pnode'!BB156</f>
        <v>0</v>
      </c>
      <c r="Z156" s="10">
        <f>(Q_pnode!BC156*'C_calculation T_reachcode'!AK156)/'A-IFR_pnode'!BC156</f>
        <v>1.9407169819484066E-2</v>
      </c>
      <c r="AA156" s="10">
        <f>(Q_pnode!BD156*'C_calculation T_reachcode'!AL156)/'A-IFR_pnode'!BD156</f>
        <v>0</v>
      </c>
      <c r="AB156" s="10">
        <f>(Q_pnode!BE156*'C_calculation T_reachcode'!AM156)/'A-IFR_pnode'!BE156</f>
        <v>4.4024802931757083E-2</v>
      </c>
      <c r="AC156" s="10">
        <f>(Q_pnode!BF156*'C_calculation T_reachcode'!AN156)/'A-IFR_pnode'!BF156</f>
        <v>0</v>
      </c>
      <c r="AD156" s="10">
        <f>(Q_pnode!BG156*'C_calculation T_reachcode'!AO156)/'A-IFR_pnode'!BG156</f>
        <v>1.5582451777491533E-3</v>
      </c>
      <c r="AF156" s="33">
        <v>17110004014028</v>
      </c>
      <c r="AG156" s="10">
        <f t="shared" si="51"/>
        <v>0</v>
      </c>
      <c r="AH156" s="10">
        <f t="shared" si="52"/>
        <v>0</v>
      </c>
      <c r="AI156" s="10">
        <f t="shared" si="53"/>
        <v>0</v>
      </c>
      <c r="AJ156" s="10">
        <f t="shared" si="54"/>
        <v>0</v>
      </c>
      <c r="AK156" s="10">
        <f t="shared" si="55"/>
        <v>0</v>
      </c>
      <c r="AL156" s="10">
        <f t="shared" si="56"/>
        <v>0.39698380850007342</v>
      </c>
      <c r="AM156" s="10" t="e">
        <f t="shared" si="57"/>
        <v>#DIV/0!</v>
      </c>
      <c r="AN156" s="10" t="e">
        <f t="shared" si="58"/>
        <v>#DIV/0!</v>
      </c>
      <c r="AO156" s="10" t="e">
        <f t="shared" si="59"/>
        <v>#DIV/0!</v>
      </c>
      <c r="AP156" s="10" t="e">
        <f t="shared" si="60"/>
        <v>#DIV/0!</v>
      </c>
      <c r="AQ156" s="10" t="e">
        <f t="shared" si="61"/>
        <v>#DIV/0!</v>
      </c>
      <c r="AR156" s="10">
        <f t="shared" si="62"/>
        <v>0</v>
      </c>
      <c r="AS156" s="10">
        <f t="shared" si="63"/>
        <v>0</v>
      </c>
      <c r="AT156" s="10" t="e">
        <f t="shared" si="64"/>
        <v>#DIV/0!</v>
      </c>
      <c r="AU156" s="10">
        <f t="shared" si="65"/>
        <v>0</v>
      </c>
      <c r="AV156" s="10">
        <f t="shared" si="66"/>
        <v>6.8729329858520233E-2</v>
      </c>
      <c r="AW156" s="10" t="e">
        <f t="shared" si="67"/>
        <v>#DIV/0!</v>
      </c>
      <c r="AX156" s="10">
        <f t="shared" si="68"/>
        <v>6.8233332529438612E-2</v>
      </c>
      <c r="AY156" s="10">
        <f t="shared" si="69"/>
        <v>0</v>
      </c>
      <c r="AZ156" s="10">
        <f t="shared" si="70"/>
        <v>0</v>
      </c>
      <c r="BA156" s="10">
        <f t="shared" si="71"/>
        <v>5.3838319069970199E-2</v>
      </c>
      <c r="BB156" s="10">
        <f t="shared" si="72"/>
        <v>0</v>
      </c>
      <c r="BC156" s="10">
        <f t="shared" si="73"/>
        <v>0.38164668516412853</v>
      </c>
      <c r="BD156" s="10">
        <f t="shared" si="74"/>
        <v>0</v>
      </c>
      <c r="BE156" s="10">
        <f t="shared" si="75"/>
        <v>5.3287213651669461E-2</v>
      </c>
    </row>
    <row r="157" spans="1:57" ht="15" x14ac:dyDescent="0.25">
      <c r="A157" s="19" t="s">
        <v>269</v>
      </c>
      <c r="B157" s="11">
        <v>17110004000389</v>
      </c>
      <c r="C157" s="12">
        <v>0.99934601783752441</v>
      </c>
      <c r="D157" s="34">
        <v>90</v>
      </c>
      <c r="F157" s="10">
        <f>(Q_pnode!AI157*'C_calculation T_reachcode'!Q157)/'A-IFR_pnode'!AI157</f>
        <v>0</v>
      </c>
      <c r="G157" s="10">
        <f>(Q_pnode!AJ157*'C_calculation T_reachcode'!R157)/'A-IFR_pnode'!AJ157</f>
        <v>0</v>
      </c>
      <c r="H157" s="10">
        <f>(Q_pnode!AK157*'C_calculation T_reachcode'!S157)/'A-IFR_pnode'!AK157</f>
        <v>0</v>
      </c>
      <c r="I157" s="10">
        <f>(Q_pnode!AL157*'C_calculation T_reachcode'!T157)/'A-IFR_pnode'!AL157</f>
        <v>0</v>
      </c>
      <c r="J157" s="10">
        <f>(Q_pnode!AM157*'C_calculation T_reachcode'!U157)/'A-IFR_pnode'!AM157</f>
        <v>0</v>
      </c>
      <c r="K157" s="10">
        <f>(Q_pnode!AN157*'C_calculation T_reachcode'!V157)/'A-IFR_pnode'!AN157</f>
        <v>4.4363952821719994E-3</v>
      </c>
      <c r="L157" s="10">
        <f>(Q_pnode!AO157*'C_calculation T_reachcode'!W157)/'A-IFR_pnode'!AO157</f>
        <v>6.8460011727869974E-2</v>
      </c>
      <c r="M157" s="10">
        <f>(Q_pnode!AP157*'C_calculation T_reachcode'!X157)/'A-IFR_pnode'!AP157</f>
        <v>3.8531692206483774E-2</v>
      </c>
      <c r="N157" s="10">
        <f>(Q_pnode!AQ157*'C_calculation T_reachcode'!Y157)/'A-IFR_pnode'!AQ157</f>
        <v>1.5809757057951242E-2</v>
      </c>
      <c r="O157" s="10">
        <f>(Q_pnode!AR157*'C_calculation T_reachcode'!Z157)/'A-IFR_pnode'!AR157</f>
        <v>0</v>
      </c>
      <c r="P157" s="10">
        <f>(Q_pnode!AS157*'C_calculation T_reachcode'!AA157)/'A-IFR_pnode'!AS157</f>
        <v>0</v>
      </c>
      <c r="Q157" s="10">
        <f>(Q_pnode!AT157*'C_calculation T_reachcode'!AB157)/'A-IFR_pnode'!AT157</f>
        <v>0</v>
      </c>
      <c r="R157" s="10">
        <f>(Q_pnode!AU157*'C_calculation T_reachcode'!AC157)/'A-IFR_pnode'!AU157</f>
        <v>1.8816551452367943E-2</v>
      </c>
      <c r="S157" s="10">
        <f>(Q_pnode!AV157*'C_calculation T_reachcode'!AD157)/'A-IFR_pnode'!AV157</f>
        <v>7.0539841734363366E-3</v>
      </c>
      <c r="T157" s="10">
        <f>(Q_pnode!AW157*'C_calculation T_reachcode'!AE157)/'A-IFR_pnode'!AW157</f>
        <v>0</v>
      </c>
      <c r="U157" s="10">
        <f>(Q_pnode!AX157*'C_calculation T_reachcode'!AF157)/'A-IFR_pnode'!AX157</f>
        <v>2.1673967010654341E-2</v>
      </c>
      <c r="V157" s="10">
        <f>(Q_pnode!AY157*'C_calculation T_reachcode'!AG157)/'A-IFR_pnode'!AY157</f>
        <v>3.5649259029176567E-2</v>
      </c>
      <c r="W157" s="10">
        <f>(Q_pnode!AZ157*'C_calculation T_reachcode'!AH157)/'A-IFR_pnode'!AZ157</f>
        <v>1.2484523412459754E-3</v>
      </c>
      <c r="X157" s="10">
        <f>(Q_pnode!BA157*'C_calculation T_reachcode'!AI157)/'A-IFR_pnode'!BA157</f>
        <v>0</v>
      </c>
      <c r="Y157" s="10">
        <f>(Q_pnode!BB157*'C_calculation T_reachcode'!AJ157)/'A-IFR_pnode'!BB157</f>
        <v>5.7010990644356186E-3</v>
      </c>
      <c r="Z157" s="10">
        <f>(Q_pnode!BC157*'C_calculation T_reachcode'!AK157)/'A-IFR_pnode'!BC157</f>
        <v>1.8823893995065996E-2</v>
      </c>
      <c r="AA157" s="10">
        <f>(Q_pnode!BD157*'C_calculation T_reachcode'!AL157)/'A-IFR_pnode'!BD157</f>
        <v>0</v>
      </c>
      <c r="AB157" s="10">
        <f>(Q_pnode!BE157*'C_calculation T_reachcode'!AM157)/'A-IFR_pnode'!BE157</f>
        <v>4.2701652597951924E-2</v>
      </c>
      <c r="AC157" s="10">
        <f>(Q_pnode!BF157*'C_calculation T_reachcode'!AN157)/'A-IFR_pnode'!BF157</f>
        <v>1.8693495645813126E-2</v>
      </c>
      <c r="AD157" s="10">
        <f>(Q_pnode!BG157*'C_calculation T_reachcode'!AO157)/'A-IFR_pnode'!BG157</f>
        <v>1.0388301184994357E-3</v>
      </c>
      <c r="AF157" s="33">
        <v>17110004013852</v>
      </c>
      <c r="AG157" s="10" t="e">
        <f t="shared" si="51"/>
        <v>#DIV/0!</v>
      </c>
      <c r="AH157" s="10" t="e">
        <f t="shared" si="52"/>
        <v>#DIV/0!</v>
      </c>
      <c r="AI157" s="10" t="e">
        <f t="shared" si="53"/>
        <v>#DIV/0!</v>
      </c>
      <c r="AJ157" s="10">
        <f t="shared" si="54"/>
        <v>0</v>
      </c>
      <c r="AK157" s="10">
        <f t="shared" si="55"/>
        <v>0</v>
      </c>
      <c r="AL157" s="10">
        <f t="shared" si="56"/>
        <v>2.589021032424842E-2</v>
      </c>
      <c r="AM157" s="10" t="e">
        <f t="shared" si="57"/>
        <v>#DIV/0!</v>
      </c>
      <c r="AN157" s="10" t="e">
        <f t="shared" si="58"/>
        <v>#DIV/0!</v>
      </c>
      <c r="AO157" s="10" t="e">
        <f t="shared" si="59"/>
        <v>#DIV/0!</v>
      </c>
      <c r="AP157" s="10" t="e">
        <f t="shared" si="60"/>
        <v>#DIV/0!</v>
      </c>
      <c r="AQ157" s="10" t="e">
        <f t="shared" si="61"/>
        <v>#DIV/0!</v>
      </c>
      <c r="AR157" s="10" t="e">
        <f t="shared" si="62"/>
        <v>#DIV/0!</v>
      </c>
      <c r="AS157" s="10">
        <f t="shared" si="63"/>
        <v>0</v>
      </c>
      <c r="AT157" s="10" t="e">
        <f t="shared" si="64"/>
        <v>#DIV/0!</v>
      </c>
      <c r="AU157" s="10" t="e">
        <f t="shared" si="65"/>
        <v>#DIV/0!</v>
      </c>
      <c r="AV157" s="10">
        <f t="shared" si="66"/>
        <v>9.4963698460122092E-3</v>
      </c>
      <c r="AW157" s="10" t="e">
        <f t="shared" si="67"/>
        <v>#DIV/0!</v>
      </c>
      <c r="AX157" s="10">
        <f t="shared" si="68"/>
        <v>9.7913784739525299E-3</v>
      </c>
      <c r="AY157" s="10" t="e">
        <f t="shared" si="69"/>
        <v>#DIV/0!</v>
      </c>
      <c r="AZ157" s="10" t="e">
        <f t="shared" si="70"/>
        <v>#DIV/0!</v>
      </c>
      <c r="BA157" s="10">
        <f t="shared" si="71"/>
        <v>9.452413179516634E-3</v>
      </c>
      <c r="BB157" s="10">
        <f t="shared" si="72"/>
        <v>0</v>
      </c>
      <c r="BC157" s="10">
        <f t="shared" si="73"/>
        <v>2.4258392088670554E-2</v>
      </c>
      <c r="BD157" s="10" t="e">
        <f t="shared" si="74"/>
        <v>#DIV/0!</v>
      </c>
      <c r="BE157" s="10">
        <f t="shared" si="75"/>
        <v>9.6568698058146617E-3</v>
      </c>
    </row>
    <row r="158" spans="1:57" ht="15" x14ac:dyDescent="0.25">
      <c r="A158" s="19" t="s">
        <v>270</v>
      </c>
      <c r="B158" s="11">
        <v>17110004000416</v>
      </c>
      <c r="C158" s="12">
        <v>0.99834710359573364</v>
      </c>
      <c r="D158" s="34">
        <v>61</v>
      </c>
      <c r="F158" s="10">
        <f>(Q_pnode!AI158*'C_calculation T_reachcode'!Q158)/'A-IFR_pnode'!AI158</f>
        <v>0</v>
      </c>
      <c r="G158" s="10">
        <f>(Q_pnode!AJ158*'C_calculation T_reachcode'!R158)/'A-IFR_pnode'!AJ158</f>
        <v>0</v>
      </c>
      <c r="H158" s="10">
        <f>(Q_pnode!AK158*'C_calculation T_reachcode'!S158)/'A-IFR_pnode'!AK158</f>
        <v>0</v>
      </c>
      <c r="I158" s="10">
        <f>(Q_pnode!AL158*'C_calculation T_reachcode'!T158)/'A-IFR_pnode'!AL158</f>
        <v>0</v>
      </c>
      <c r="J158" s="10">
        <f>(Q_pnode!AM158*'C_calculation T_reachcode'!U158)/'A-IFR_pnode'!AM158</f>
        <v>0</v>
      </c>
      <c r="K158" s="10">
        <f>(Q_pnode!AN158*'C_calculation T_reachcode'!V158)/'A-IFR_pnode'!AN158</f>
        <v>0.15104321917940222</v>
      </c>
      <c r="L158" s="10">
        <f>(Q_pnode!AO158*'C_calculation T_reachcode'!W158)/'A-IFR_pnode'!AO158</f>
        <v>9.2719136665869978E-2</v>
      </c>
      <c r="M158" s="10">
        <f>(Q_pnode!AP158*'C_calculation T_reachcode'!X158)/'A-IFR_pnode'!AP158</f>
        <v>0</v>
      </c>
      <c r="N158" s="10">
        <f>(Q_pnode!AQ158*'C_calculation T_reachcode'!Y158)/'A-IFR_pnode'!AQ158</f>
        <v>0</v>
      </c>
      <c r="O158" s="10">
        <f>(Q_pnode!AR158*'C_calculation T_reachcode'!Z158)/'A-IFR_pnode'!AR158</f>
        <v>0</v>
      </c>
      <c r="P158" s="10">
        <f>(Q_pnode!AS158*'C_calculation T_reachcode'!AA158)/'A-IFR_pnode'!AS158</f>
        <v>0</v>
      </c>
      <c r="Q158" s="10">
        <f>(Q_pnode!AT158*'C_calculation T_reachcode'!AB158)/'A-IFR_pnode'!AT158</f>
        <v>0</v>
      </c>
      <c r="R158" s="10">
        <f>(Q_pnode!AU158*'C_calculation T_reachcode'!AC158)/'A-IFR_pnode'!AU158</f>
        <v>2.8047523324010719E-2</v>
      </c>
      <c r="S158" s="10">
        <f>(Q_pnode!AV158*'C_calculation T_reachcode'!AD158)/'A-IFR_pnode'!AV158</f>
        <v>0</v>
      </c>
      <c r="T158" s="10">
        <f>(Q_pnode!AW158*'C_calculation T_reachcode'!AE158)/'A-IFR_pnode'!AW158</f>
        <v>0</v>
      </c>
      <c r="U158" s="10">
        <f>(Q_pnode!AX158*'C_calculation T_reachcode'!AF158)/'A-IFR_pnode'!AX158</f>
        <v>5.8155051985094929E-2</v>
      </c>
      <c r="V158" s="10">
        <f>(Q_pnode!AY158*'C_calculation T_reachcode'!AG158)/'A-IFR_pnode'!AY158</f>
        <v>2.509829087552138E-2</v>
      </c>
      <c r="W158" s="10">
        <f>(Q_pnode!AZ158*'C_calculation T_reachcode'!AH158)/'A-IFR_pnode'!AZ158</f>
        <v>4.0535171731216721E-2</v>
      </c>
      <c r="X158" s="10">
        <f>(Q_pnode!BA158*'C_calculation T_reachcode'!AI158)/'A-IFR_pnode'!BA158</f>
        <v>0</v>
      </c>
      <c r="Y158" s="10">
        <f>(Q_pnode!BB158*'C_calculation T_reachcode'!AJ158)/'A-IFR_pnode'!BB158</f>
        <v>0</v>
      </c>
      <c r="Z158" s="10">
        <f>(Q_pnode!BC158*'C_calculation T_reachcode'!AK158)/'A-IFR_pnode'!BC158</f>
        <v>5.0184432958293113E-2</v>
      </c>
      <c r="AA158" s="10">
        <f>(Q_pnode!BD158*'C_calculation T_reachcode'!AL158)/'A-IFR_pnode'!BD158</f>
        <v>0</v>
      </c>
      <c r="AB158" s="10">
        <f>(Q_pnode!BE158*'C_calculation T_reachcode'!AM158)/'A-IFR_pnode'!BE158</f>
        <v>0.12028468940685326</v>
      </c>
      <c r="AC158" s="10">
        <f>(Q_pnode!BF158*'C_calculation T_reachcode'!AN158)/'A-IFR_pnode'!BF158</f>
        <v>0</v>
      </c>
      <c r="AD158" s="10">
        <f>(Q_pnode!BG158*'C_calculation T_reachcode'!AO158)/'A-IFR_pnode'!BG158</f>
        <v>3.3515338964451281E-2</v>
      </c>
      <c r="AF158" s="33">
        <v>17110004013737</v>
      </c>
      <c r="AG158" s="10" t="e">
        <f t="shared" si="51"/>
        <v>#DIV/0!</v>
      </c>
      <c r="AH158" s="10" t="e">
        <f t="shared" si="52"/>
        <v>#DIV/0!</v>
      </c>
      <c r="AI158" s="10" t="e">
        <f t="shared" si="53"/>
        <v>#DIV/0!</v>
      </c>
      <c r="AJ158" s="10" t="e">
        <f t="shared" si="54"/>
        <v>#DIV/0!</v>
      </c>
      <c r="AK158" s="10" t="e">
        <f t="shared" si="55"/>
        <v>#DIV/0!</v>
      </c>
      <c r="AL158" s="10">
        <f t="shared" si="56"/>
        <v>0</v>
      </c>
      <c r="AM158" s="10" t="e">
        <f t="shared" si="57"/>
        <v>#DIV/0!</v>
      </c>
      <c r="AN158" s="10" t="e">
        <f t="shared" si="58"/>
        <v>#DIV/0!</v>
      </c>
      <c r="AO158" s="10" t="e">
        <f t="shared" si="59"/>
        <v>#DIV/0!</v>
      </c>
      <c r="AP158" s="10" t="e">
        <f t="shared" si="60"/>
        <v>#DIV/0!</v>
      </c>
      <c r="AQ158" s="10">
        <f t="shared" si="61"/>
        <v>0</v>
      </c>
      <c r="AR158" s="10">
        <f t="shared" si="62"/>
        <v>0</v>
      </c>
      <c r="AS158" s="10">
        <f t="shared" si="63"/>
        <v>0</v>
      </c>
      <c r="AT158" s="10">
        <f t="shared" si="64"/>
        <v>0</v>
      </c>
      <c r="AU158" s="10">
        <f t="shared" si="65"/>
        <v>0</v>
      </c>
      <c r="AV158" s="10">
        <f t="shared" si="66"/>
        <v>0</v>
      </c>
      <c r="AW158" s="10">
        <f t="shared" si="67"/>
        <v>0</v>
      </c>
      <c r="AX158" s="10">
        <f t="shared" si="68"/>
        <v>0</v>
      </c>
      <c r="AY158" s="10" t="e">
        <f t="shared" si="69"/>
        <v>#DIV/0!</v>
      </c>
      <c r="AZ158" s="10">
        <f t="shared" si="70"/>
        <v>0</v>
      </c>
      <c r="BA158" s="10">
        <f t="shared" si="71"/>
        <v>0</v>
      </c>
      <c r="BB158" s="10" t="e">
        <f t="shared" si="72"/>
        <v>#DIV/0!</v>
      </c>
      <c r="BC158" s="10">
        <f t="shared" si="73"/>
        <v>0</v>
      </c>
      <c r="BD158" s="10">
        <f t="shared" si="74"/>
        <v>0</v>
      </c>
      <c r="BE158" s="10">
        <f t="shared" si="75"/>
        <v>0</v>
      </c>
    </row>
    <row r="159" spans="1:57" ht="15" x14ac:dyDescent="0.25">
      <c r="A159" s="19" t="s">
        <v>272</v>
      </c>
      <c r="B159" s="11">
        <v>17110004000390</v>
      </c>
      <c r="C159" s="12">
        <v>0.99880892038345337</v>
      </c>
      <c r="D159" s="34">
        <v>62</v>
      </c>
      <c r="F159" s="10">
        <f>(Q_pnode!AI159*'C_calculation T_reachcode'!Q159)/'A-IFR_pnode'!AI159</f>
        <v>0</v>
      </c>
      <c r="G159" s="10">
        <f>(Q_pnode!AJ159*'C_calculation T_reachcode'!R159)/'A-IFR_pnode'!AJ159</f>
        <v>0</v>
      </c>
      <c r="H159" s="10">
        <f>(Q_pnode!AK159*'C_calculation T_reachcode'!S159)/'A-IFR_pnode'!AK159</f>
        <v>0</v>
      </c>
      <c r="I159" s="10">
        <f>(Q_pnode!AL159*'C_calculation T_reachcode'!T159)/'A-IFR_pnode'!AL159</f>
        <v>0</v>
      </c>
      <c r="J159" s="10">
        <f>(Q_pnode!AM159*'C_calculation T_reachcode'!U159)/'A-IFR_pnode'!AM159</f>
        <v>0</v>
      </c>
      <c r="K159" s="10">
        <f>(Q_pnode!AN159*'C_calculation T_reachcode'!V159)/'A-IFR_pnode'!AN159</f>
        <v>3.304500667155999E-2</v>
      </c>
      <c r="L159" s="10">
        <f>(Q_pnode!AO159*'C_calculation T_reachcode'!W159)/'A-IFR_pnode'!AO159</f>
        <v>3.8412217740593342E-2</v>
      </c>
      <c r="M159" s="10">
        <f>(Q_pnode!AP159*'C_calculation T_reachcode'!X159)/'A-IFR_pnode'!AP159</f>
        <v>0</v>
      </c>
      <c r="N159" s="10">
        <f>(Q_pnode!AQ159*'C_calculation T_reachcode'!Y159)/'A-IFR_pnode'!AQ159</f>
        <v>0</v>
      </c>
      <c r="O159" s="10">
        <f>(Q_pnode!AR159*'C_calculation T_reachcode'!Z159)/'A-IFR_pnode'!AR159</f>
        <v>0</v>
      </c>
      <c r="P159" s="10">
        <f>(Q_pnode!AS159*'C_calculation T_reachcode'!AA159)/'A-IFR_pnode'!AS159</f>
        <v>0</v>
      </c>
      <c r="Q159" s="10">
        <f>(Q_pnode!AT159*'C_calculation T_reachcode'!AB159)/'A-IFR_pnode'!AT159</f>
        <v>0</v>
      </c>
      <c r="R159" s="10">
        <f>(Q_pnode!AU159*'C_calculation T_reachcode'!AC159)/'A-IFR_pnode'!AU159</f>
        <v>8.6224823279021662E-3</v>
      </c>
      <c r="S159" s="10">
        <f>(Q_pnode!AV159*'C_calculation T_reachcode'!AD159)/'A-IFR_pnode'!AV159</f>
        <v>0</v>
      </c>
      <c r="T159" s="10">
        <f>(Q_pnode!AW159*'C_calculation T_reachcode'!AE159)/'A-IFR_pnode'!AW159</f>
        <v>0</v>
      </c>
      <c r="U159" s="10">
        <f>(Q_pnode!AX159*'C_calculation T_reachcode'!AF159)/'A-IFR_pnode'!AX159</f>
        <v>1.7878259357345529E-2</v>
      </c>
      <c r="V159" s="10">
        <f>(Q_pnode!AY159*'C_calculation T_reachcode'!AG159)/'A-IFR_pnode'!AY159</f>
        <v>1.0397864029196048E-2</v>
      </c>
      <c r="W159" s="10">
        <f>(Q_pnode!AZ159*'C_calculation T_reachcode'!AH159)/'A-IFR_pnode'!AZ159</f>
        <v>8.8682228998247029E-3</v>
      </c>
      <c r="X159" s="10">
        <f>(Q_pnode!BA159*'C_calculation T_reachcode'!AI159)/'A-IFR_pnode'!BA159</f>
        <v>0</v>
      </c>
      <c r="Y159" s="10">
        <f>(Q_pnode!BB159*'C_calculation T_reachcode'!AJ159)/'A-IFR_pnode'!BB159</f>
        <v>0</v>
      </c>
      <c r="Z159" s="10">
        <f>(Q_pnode!BC159*'C_calculation T_reachcode'!AK159)/'A-IFR_pnode'!BC159</f>
        <v>1.5427899507560466E-2</v>
      </c>
      <c r="AA159" s="10">
        <f>(Q_pnode!BD159*'C_calculation T_reachcode'!AL159)/'A-IFR_pnode'!BD159</f>
        <v>0</v>
      </c>
      <c r="AB159" s="10">
        <f>(Q_pnode!BE159*'C_calculation T_reachcode'!AM159)/'A-IFR_pnode'!BE159</f>
        <v>3.6978404037312139E-2</v>
      </c>
      <c r="AC159" s="10">
        <f>(Q_pnode!BF159*'C_calculation T_reachcode'!AN159)/'A-IFR_pnode'!BF159</f>
        <v>0</v>
      </c>
      <c r="AD159" s="10">
        <f>(Q_pnode!BG159*'C_calculation T_reachcode'!AO159)/'A-IFR_pnode'!BG159</f>
        <v>7.3324345464959358E-3</v>
      </c>
      <c r="AF159" s="33">
        <v>17110004013517</v>
      </c>
      <c r="AG159" s="10" t="e">
        <f t="shared" si="51"/>
        <v>#DIV/0!</v>
      </c>
      <c r="AH159" s="10" t="e">
        <f t="shared" si="52"/>
        <v>#DIV/0!</v>
      </c>
      <c r="AI159" s="10" t="e">
        <f t="shared" si="53"/>
        <v>#DIV/0!</v>
      </c>
      <c r="AJ159" s="10" t="e">
        <f t="shared" si="54"/>
        <v>#DIV/0!</v>
      </c>
      <c r="AK159" s="10" t="e">
        <f t="shared" si="55"/>
        <v>#DIV/0!</v>
      </c>
      <c r="AL159" s="10">
        <f t="shared" si="56"/>
        <v>0</v>
      </c>
      <c r="AM159" s="10" t="e">
        <f t="shared" si="57"/>
        <v>#DIV/0!</v>
      </c>
      <c r="AN159" s="10" t="e">
        <f t="shared" si="58"/>
        <v>#DIV/0!</v>
      </c>
      <c r="AO159" s="10" t="e">
        <f t="shared" si="59"/>
        <v>#DIV/0!</v>
      </c>
      <c r="AP159" s="10" t="e">
        <f t="shared" si="60"/>
        <v>#DIV/0!</v>
      </c>
      <c r="AQ159" s="10">
        <f t="shared" si="61"/>
        <v>0</v>
      </c>
      <c r="AR159" s="10">
        <f t="shared" si="62"/>
        <v>0</v>
      </c>
      <c r="AS159" s="10">
        <f t="shared" si="63"/>
        <v>0</v>
      </c>
      <c r="AT159" s="10">
        <f t="shared" si="64"/>
        <v>0</v>
      </c>
      <c r="AU159" s="10">
        <f t="shared" si="65"/>
        <v>0</v>
      </c>
      <c r="AV159" s="10">
        <f t="shared" si="66"/>
        <v>0</v>
      </c>
      <c r="AW159" s="10">
        <f t="shared" si="67"/>
        <v>0</v>
      </c>
      <c r="AX159" s="10">
        <f t="shared" si="68"/>
        <v>0</v>
      </c>
      <c r="AY159" s="10" t="e">
        <f t="shared" si="69"/>
        <v>#DIV/0!</v>
      </c>
      <c r="AZ159" s="10">
        <f t="shared" si="70"/>
        <v>0</v>
      </c>
      <c r="BA159" s="10">
        <f t="shared" si="71"/>
        <v>0</v>
      </c>
      <c r="BB159" s="10" t="e">
        <f t="shared" si="72"/>
        <v>#DIV/0!</v>
      </c>
      <c r="BC159" s="10">
        <f t="shared" si="73"/>
        <v>0</v>
      </c>
      <c r="BD159" s="10">
        <f t="shared" si="74"/>
        <v>0</v>
      </c>
      <c r="BE159" s="10">
        <f t="shared" si="75"/>
        <v>0</v>
      </c>
    </row>
    <row r="160" spans="1:57" ht="15" x14ac:dyDescent="0.25">
      <c r="A160" s="19" t="s">
        <v>274</v>
      </c>
      <c r="B160" s="11">
        <v>17110004001003</v>
      </c>
      <c r="C160" s="12">
        <v>2.1819841116666794E-2</v>
      </c>
      <c r="D160" s="34">
        <v>62</v>
      </c>
      <c r="F160" s="10">
        <f>(Q_pnode!AI160*'C_calculation T_reachcode'!Q160)/'A-IFR_pnode'!AI160</f>
        <v>0</v>
      </c>
      <c r="G160" s="10">
        <f>(Q_pnode!AJ160*'C_calculation T_reachcode'!R160)/'A-IFR_pnode'!AJ160</f>
        <v>0</v>
      </c>
      <c r="H160" s="10">
        <f>(Q_pnode!AK160*'C_calculation T_reachcode'!S160)/'A-IFR_pnode'!AK160</f>
        <v>0</v>
      </c>
      <c r="I160" s="10">
        <f>(Q_pnode!AL160*'C_calculation T_reachcode'!T160)/'A-IFR_pnode'!AL160</f>
        <v>0</v>
      </c>
      <c r="J160" s="10">
        <f>(Q_pnode!AM160*'C_calculation T_reachcode'!U160)/'A-IFR_pnode'!AM160</f>
        <v>0</v>
      </c>
      <c r="K160" s="10">
        <f>(Q_pnode!AN160*'C_calculation T_reachcode'!V160)/'A-IFR_pnode'!AN160</f>
        <v>0</v>
      </c>
      <c r="L160" s="10">
        <f>(Q_pnode!AO160*'C_calculation T_reachcode'!W160)/'A-IFR_pnode'!AO160</f>
        <v>2.6491183777513971E-2</v>
      </c>
      <c r="M160" s="10" t="e">
        <f>(Q_pnode!AP160*'C_calculation T_reachcode'!X160)/'A-IFR_pnode'!AP160</f>
        <v>#DIV/0!</v>
      </c>
      <c r="N160" s="10">
        <f>(Q_pnode!AQ160*'C_calculation T_reachcode'!Y160)/'A-IFR_pnode'!AQ160</f>
        <v>0</v>
      </c>
      <c r="O160" s="10">
        <f>(Q_pnode!AR160*'C_calculation T_reachcode'!Z160)/'A-IFR_pnode'!AR160</f>
        <v>0</v>
      </c>
      <c r="P160" s="10">
        <f>(Q_pnode!AS160*'C_calculation T_reachcode'!AA160)/'A-IFR_pnode'!AS160</f>
        <v>0</v>
      </c>
      <c r="Q160" s="10">
        <f>(Q_pnode!AT160*'C_calculation T_reachcode'!AB160)/'A-IFR_pnode'!AT160</f>
        <v>0</v>
      </c>
      <c r="R160" s="10">
        <f>(Q_pnode!AU160*'C_calculation T_reachcode'!AC160)/'A-IFR_pnode'!AU160</f>
        <v>3.9637754929300294E-3</v>
      </c>
      <c r="S160" s="10">
        <f>(Q_pnode!AV160*'C_calculation T_reachcode'!AD160)/'A-IFR_pnode'!AV160</f>
        <v>0</v>
      </c>
      <c r="T160" s="10">
        <f>(Q_pnode!AW160*'C_calculation T_reachcode'!AE160)/'A-IFR_pnode'!AW160</f>
        <v>0</v>
      </c>
      <c r="U160" s="10">
        <f>(Q_pnode!AX160*'C_calculation T_reachcode'!AF160)/'A-IFR_pnode'!AX160</f>
        <v>7.5337882180335786E-3</v>
      </c>
      <c r="V160" s="10">
        <f>(Q_pnode!AY160*'C_calculation T_reachcode'!AG160)/'A-IFR_pnode'!AY160</f>
        <v>8.9636755924646233E-3</v>
      </c>
      <c r="W160" s="10">
        <f>(Q_pnode!AZ160*'C_calculation T_reachcode'!AH160)/'A-IFR_pnode'!AZ160</f>
        <v>0</v>
      </c>
      <c r="X160" s="10">
        <f>(Q_pnode!BA160*'C_calculation T_reachcode'!AI160)/'A-IFR_pnode'!BA160</f>
        <v>0</v>
      </c>
      <c r="Y160" s="10">
        <f>(Q_pnode!BB160*'C_calculation T_reachcode'!AJ160)/'A-IFR_pnode'!BB160</f>
        <v>0</v>
      </c>
      <c r="Z160" s="10">
        <f>(Q_pnode!BC160*'C_calculation T_reachcode'!AK160)/'A-IFR_pnode'!BC160</f>
        <v>6.5012216914344173E-3</v>
      </c>
      <c r="AA160" s="10">
        <f>(Q_pnode!BD160*'C_calculation T_reachcode'!AL160)/'A-IFR_pnode'!BD160</f>
        <v>0</v>
      </c>
      <c r="AB160" s="10">
        <f>(Q_pnode!BE160*'C_calculation T_reachcode'!AM160)/'A-IFR_pnode'!BE160</f>
        <v>1.5582471374291031E-2</v>
      </c>
      <c r="AC160" s="10">
        <f>(Q_pnode!BF160*'C_calculation T_reachcode'!AN160)/'A-IFR_pnode'!BF160</f>
        <v>0</v>
      </c>
      <c r="AD160" s="10">
        <f>(Q_pnode!BG160*'C_calculation T_reachcode'!AO160)/'A-IFR_pnode'!BG160</f>
        <v>0</v>
      </c>
      <c r="AF160" s="33">
        <v>17110004014219</v>
      </c>
      <c r="AG160" s="10" t="e">
        <f t="shared" si="51"/>
        <v>#DIV/0!</v>
      </c>
      <c r="AH160" s="10" t="e">
        <f t="shared" si="52"/>
        <v>#DIV/0!</v>
      </c>
      <c r="AI160" s="10" t="e">
        <f t="shared" si="53"/>
        <v>#DIV/0!</v>
      </c>
      <c r="AJ160" s="10" t="e">
        <f t="shared" si="54"/>
        <v>#DIV/0!</v>
      </c>
      <c r="AK160" s="10" t="e">
        <f t="shared" si="55"/>
        <v>#DIV/0!</v>
      </c>
      <c r="AL160" s="10">
        <f t="shared" si="56"/>
        <v>0</v>
      </c>
      <c r="AM160" s="10" t="e">
        <f t="shared" si="57"/>
        <v>#DIV/0!</v>
      </c>
      <c r="AN160" s="10" t="e">
        <f t="shared" si="58"/>
        <v>#DIV/0!</v>
      </c>
      <c r="AO160" s="10" t="e">
        <f t="shared" si="59"/>
        <v>#DIV/0!</v>
      </c>
      <c r="AP160" s="10" t="e">
        <f t="shared" si="60"/>
        <v>#DIV/0!</v>
      </c>
      <c r="AQ160" s="10">
        <f t="shared" si="61"/>
        <v>0</v>
      </c>
      <c r="AR160" s="10">
        <f t="shared" si="62"/>
        <v>0</v>
      </c>
      <c r="AS160" s="10">
        <f t="shared" si="63"/>
        <v>0</v>
      </c>
      <c r="AT160" s="10">
        <f t="shared" si="64"/>
        <v>0</v>
      </c>
      <c r="AU160" s="10">
        <f t="shared" si="65"/>
        <v>0</v>
      </c>
      <c r="AV160" s="10">
        <f t="shared" si="66"/>
        <v>0</v>
      </c>
      <c r="AW160" s="10">
        <f t="shared" si="67"/>
        <v>0</v>
      </c>
      <c r="AX160" s="10">
        <f t="shared" si="68"/>
        <v>0</v>
      </c>
      <c r="AY160" s="10" t="e">
        <f t="shared" si="69"/>
        <v>#DIV/0!</v>
      </c>
      <c r="AZ160" s="10">
        <f t="shared" si="70"/>
        <v>0</v>
      </c>
      <c r="BA160" s="10">
        <f t="shared" si="71"/>
        <v>0</v>
      </c>
      <c r="BB160" s="10" t="e">
        <f t="shared" si="72"/>
        <v>#DIV/0!</v>
      </c>
      <c r="BC160" s="10">
        <f t="shared" si="73"/>
        <v>0</v>
      </c>
      <c r="BD160" s="10">
        <f t="shared" si="74"/>
        <v>0</v>
      </c>
      <c r="BE160" s="10">
        <f t="shared" si="75"/>
        <v>0</v>
      </c>
    </row>
    <row r="161" spans="1:57" ht="15" x14ac:dyDescent="0.25">
      <c r="A161" s="19" t="s">
        <v>275</v>
      </c>
      <c r="B161" s="11">
        <v>17110004000393</v>
      </c>
      <c r="C161" s="12">
        <v>0.99486678838729858</v>
      </c>
      <c r="D161" s="34">
        <v>3</v>
      </c>
      <c r="F161" s="10">
        <f>(Q_pnode!AI161*'C_calculation T_reachcode'!Q161)/'A-IFR_pnode'!AI161</f>
        <v>0</v>
      </c>
      <c r="G161" s="10">
        <f>(Q_pnode!AJ161*'C_calculation T_reachcode'!R161)/'A-IFR_pnode'!AJ161</f>
        <v>0</v>
      </c>
      <c r="H161" s="10">
        <f>(Q_pnode!AK161*'C_calculation T_reachcode'!S161)/'A-IFR_pnode'!AK161</f>
        <v>0</v>
      </c>
      <c r="I161" s="10">
        <f>(Q_pnode!AL161*'C_calculation T_reachcode'!T161)/'A-IFR_pnode'!AL161</f>
        <v>0</v>
      </c>
      <c r="J161" s="10">
        <f>(Q_pnode!AM161*'C_calculation T_reachcode'!U161)/'A-IFR_pnode'!AM161</f>
        <v>0</v>
      </c>
      <c r="K161" s="10">
        <f>(Q_pnode!AN161*'C_calculation T_reachcode'!V161)/'A-IFR_pnode'!AN161</f>
        <v>0</v>
      </c>
      <c r="L161" s="10">
        <f>(Q_pnode!AO161*'C_calculation T_reachcode'!W161)/'A-IFR_pnode'!AO161</f>
        <v>2.6491184374348845E-2</v>
      </c>
      <c r="M161" s="10">
        <f>(Q_pnode!AP161*'C_calculation T_reachcode'!X161)/'A-IFR_pnode'!AP161</f>
        <v>0</v>
      </c>
      <c r="N161" s="10">
        <f>(Q_pnode!AQ161*'C_calculation T_reachcode'!Y161)/'A-IFR_pnode'!AQ161</f>
        <v>0</v>
      </c>
      <c r="O161" s="10">
        <f>(Q_pnode!AR161*'C_calculation T_reachcode'!Z161)/'A-IFR_pnode'!AR161</f>
        <v>0</v>
      </c>
      <c r="P161" s="10">
        <f>(Q_pnode!AS161*'C_calculation T_reachcode'!AA161)/'A-IFR_pnode'!AS161</f>
        <v>0</v>
      </c>
      <c r="Q161" s="10">
        <f>(Q_pnode!AT161*'C_calculation T_reachcode'!AB161)/'A-IFR_pnode'!AT161</f>
        <v>0</v>
      </c>
      <c r="R161" s="10">
        <f>(Q_pnode!AU161*'C_calculation T_reachcode'!AC161)/'A-IFR_pnode'!AU161</f>
        <v>3.633460890261024E-3</v>
      </c>
      <c r="S161" s="10">
        <f>(Q_pnode!AV161*'C_calculation T_reachcode'!AD161)/'A-IFR_pnode'!AV161</f>
        <v>0</v>
      </c>
      <c r="T161" s="10">
        <f>(Q_pnode!AW161*'C_calculation T_reachcode'!AE161)/'A-IFR_pnode'!AW161</f>
        <v>0</v>
      </c>
      <c r="U161" s="10">
        <f>(Q_pnode!AX161*'C_calculation T_reachcode'!AF161)/'A-IFR_pnode'!AX161</f>
        <v>7.5337882400858978E-3</v>
      </c>
      <c r="V161" s="10">
        <f>(Q_pnode!AY161*'C_calculation T_reachcode'!AG161)/'A-IFR_pnode'!AY161</f>
        <v>7.17094071100514E-3</v>
      </c>
      <c r="W161" s="10">
        <f>(Q_pnode!AZ161*'C_calculation T_reachcode'!AH161)/'A-IFR_pnode'!AZ161</f>
        <v>0</v>
      </c>
      <c r="X161" s="10">
        <f>(Q_pnode!BA161*'C_calculation T_reachcode'!AI161)/'A-IFR_pnode'!BA161</f>
        <v>0</v>
      </c>
      <c r="Y161" s="10">
        <f>(Q_pnode!BB161*'C_calculation T_reachcode'!AJ161)/'A-IFR_pnode'!BB161</f>
        <v>0</v>
      </c>
      <c r="Z161" s="10">
        <f>(Q_pnode!BC161*'C_calculation T_reachcode'!AK161)/'A-IFR_pnode'!BC161</f>
        <v>6.5012216083124357E-3</v>
      </c>
      <c r="AA161" s="10">
        <f>(Q_pnode!BD161*'C_calculation T_reachcode'!AL161)/'A-IFR_pnode'!BD161</f>
        <v>0</v>
      </c>
      <c r="AB161" s="10">
        <f>(Q_pnode!BE161*'C_calculation T_reachcode'!AM161)/'A-IFR_pnode'!BE161</f>
        <v>1.5582471312129934E-2</v>
      </c>
      <c r="AC161" s="10">
        <f>(Q_pnode!BF161*'C_calculation T_reachcode'!AN161)/'A-IFR_pnode'!BF161</f>
        <v>0</v>
      </c>
      <c r="AD161" s="10">
        <f>(Q_pnode!BG161*'C_calculation T_reachcode'!AO161)/'A-IFR_pnode'!BG161</f>
        <v>0</v>
      </c>
      <c r="AF161" s="33">
        <v>17110004014327</v>
      </c>
      <c r="AG161" s="10" t="e">
        <f t="shared" si="51"/>
        <v>#DIV/0!</v>
      </c>
      <c r="AH161" s="10" t="e">
        <f t="shared" si="52"/>
        <v>#DIV/0!</v>
      </c>
      <c r="AI161" s="10" t="e">
        <f t="shared" si="53"/>
        <v>#DIV/0!</v>
      </c>
      <c r="AJ161" s="10" t="e">
        <f t="shared" si="54"/>
        <v>#DIV/0!</v>
      </c>
      <c r="AK161" s="10" t="e">
        <f t="shared" si="55"/>
        <v>#DIV/0!</v>
      </c>
      <c r="AL161" s="10">
        <f t="shared" si="56"/>
        <v>0.36165584075270746</v>
      </c>
      <c r="AM161" s="10" t="e">
        <f t="shared" si="57"/>
        <v>#DIV/0!</v>
      </c>
      <c r="AN161" s="10" t="e">
        <f t="shared" si="58"/>
        <v>#DIV/0!</v>
      </c>
      <c r="AO161" s="10" t="e">
        <f t="shared" si="59"/>
        <v>#DIV/0!</v>
      </c>
      <c r="AP161" s="10" t="e">
        <f t="shared" si="60"/>
        <v>#DIV/0!</v>
      </c>
      <c r="AQ161" s="10">
        <f t="shared" si="61"/>
        <v>0</v>
      </c>
      <c r="AR161" s="10">
        <f t="shared" si="62"/>
        <v>0</v>
      </c>
      <c r="AS161" s="10">
        <f t="shared" si="63"/>
        <v>0</v>
      </c>
      <c r="AT161" s="10">
        <f t="shared" si="64"/>
        <v>0</v>
      </c>
      <c r="AU161" s="10">
        <f t="shared" si="65"/>
        <v>0</v>
      </c>
      <c r="AV161" s="10">
        <f t="shared" si="66"/>
        <v>0.33831825915711944</v>
      </c>
      <c r="AW161" s="10">
        <f t="shared" si="67"/>
        <v>0</v>
      </c>
      <c r="AX161" s="10">
        <f t="shared" si="68"/>
        <v>0.33630810516641685</v>
      </c>
      <c r="AY161" s="10" t="e">
        <f t="shared" si="69"/>
        <v>#DIV/0!</v>
      </c>
      <c r="AZ161" s="10">
        <f t="shared" si="70"/>
        <v>0</v>
      </c>
      <c r="BA161" s="10">
        <f t="shared" si="71"/>
        <v>0.32192855735643455</v>
      </c>
      <c r="BB161" s="10" t="e">
        <f t="shared" si="72"/>
        <v>#DIV/0!</v>
      </c>
      <c r="BC161" s="10">
        <f t="shared" si="73"/>
        <v>0.36045098650807811</v>
      </c>
      <c r="BD161" s="10">
        <f t="shared" si="74"/>
        <v>0</v>
      </c>
      <c r="BE161" s="10">
        <f t="shared" si="75"/>
        <v>0.31950929286452173</v>
      </c>
    </row>
    <row r="162" spans="1:57" ht="15" x14ac:dyDescent="0.25">
      <c r="A162" s="19" t="s">
        <v>276</v>
      </c>
      <c r="B162" s="11">
        <v>17110004004392</v>
      </c>
      <c r="C162" s="12">
        <v>4.798591136932373E-2</v>
      </c>
      <c r="D162" s="34">
        <v>62</v>
      </c>
      <c r="F162" s="10">
        <f>(Q_pnode!AI162*'C_calculation T_reachcode'!Q162)/'A-IFR_pnode'!AI162</f>
        <v>0</v>
      </c>
      <c r="G162" s="10">
        <f>(Q_pnode!AJ162*'C_calculation T_reachcode'!R162)/'A-IFR_pnode'!AJ162</f>
        <v>0</v>
      </c>
      <c r="H162" s="10">
        <f>(Q_pnode!AK162*'C_calculation T_reachcode'!S162)/'A-IFR_pnode'!AK162</f>
        <v>0</v>
      </c>
      <c r="I162" s="10">
        <f>(Q_pnode!AL162*'C_calculation T_reachcode'!T162)/'A-IFR_pnode'!AL162</f>
        <v>0</v>
      </c>
      <c r="J162" s="10">
        <f>(Q_pnode!AM162*'C_calculation T_reachcode'!U162)/'A-IFR_pnode'!AM162</f>
        <v>0</v>
      </c>
      <c r="K162" s="10">
        <f>(Q_pnode!AN162*'C_calculation T_reachcode'!V162)/'A-IFR_pnode'!AN162</f>
        <v>0</v>
      </c>
      <c r="L162" s="10">
        <f>(Q_pnode!AO162*'C_calculation T_reachcode'!W162)/'A-IFR_pnode'!AO162</f>
        <v>0</v>
      </c>
      <c r="M162" s="10" t="e">
        <f>(Q_pnode!AP162*'C_calculation T_reachcode'!X162)/'A-IFR_pnode'!AP162</f>
        <v>#DIV/0!</v>
      </c>
      <c r="N162" s="10">
        <f>(Q_pnode!AQ162*'C_calculation T_reachcode'!Y162)/'A-IFR_pnode'!AQ162</f>
        <v>0</v>
      </c>
      <c r="O162" s="10">
        <f>(Q_pnode!AR162*'C_calculation T_reachcode'!Z162)/'A-IFR_pnode'!AR162</f>
        <v>0</v>
      </c>
      <c r="P162" s="10">
        <f>(Q_pnode!AS162*'C_calculation T_reachcode'!AA162)/'A-IFR_pnode'!AS162</f>
        <v>0</v>
      </c>
      <c r="Q162" s="10">
        <f>(Q_pnode!AT162*'C_calculation T_reachcode'!AB162)/'A-IFR_pnode'!AT162</f>
        <v>0</v>
      </c>
      <c r="R162" s="10">
        <f>(Q_pnode!AU162*'C_calculation T_reachcode'!AC162)/'A-IFR_pnode'!AU162</f>
        <v>0</v>
      </c>
      <c r="S162" s="10">
        <f>(Q_pnode!AV162*'C_calculation T_reachcode'!AD162)/'A-IFR_pnode'!AV162</f>
        <v>0</v>
      </c>
      <c r="T162" s="10">
        <f>(Q_pnode!AW162*'C_calculation T_reachcode'!AE162)/'A-IFR_pnode'!AW162</f>
        <v>0</v>
      </c>
      <c r="U162" s="10">
        <f>(Q_pnode!AX162*'C_calculation T_reachcode'!AF162)/'A-IFR_pnode'!AX162</f>
        <v>0</v>
      </c>
      <c r="V162" s="10">
        <f>(Q_pnode!AY162*'C_calculation T_reachcode'!AG162)/'A-IFR_pnode'!AY162</f>
        <v>0</v>
      </c>
      <c r="W162" s="10">
        <f>(Q_pnode!AZ162*'C_calculation T_reachcode'!AH162)/'A-IFR_pnode'!AZ162</f>
        <v>0</v>
      </c>
      <c r="X162" s="10">
        <f>(Q_pnode!BA162*'C_calculation T_reachcode'!AI162)/'A-IFR_pnode'!BA162</f>
        <v>0</v>
      </c>
      <c r="Y162" s="10">
        <f>(Q_pnode!BB162*'C_calculation T_reachcode'!AJ162)/'A-IFR_pnode'!BB162</f>
        <v>0</v>
      </c>
      <c r="Z162" s="10">
        <f>(Q_pnode!BC162*'C_calculation T_reachcode'!AK162)/'A-IFR_pnode'!BC162</f>
        <v>0</v>
      </c>
      <c r="AA162" s="10">
        <f>(Q_pnode!BD162*'C_calculation T_reachcode'!AL162)/'A-IFR_pnode'!BD162</f>
        <v>0</v>
      </c>
      <c r="AB162" s="10">
        <f>(Q_pnode!BE162*'C_calculation T_reachcode'!AM162)/'A-IFR_pnode'!BE162</f>
        <v>0</v>
      </c>
      <c r="AC162" s="10">
        <f>(Q_pnode!BF162*'C_calculation T_reachcode'!AN162)/'A-IFR_pnode'!BF162</f>
        <v>0</v>
      </c>
      <c r="AD162" s="10">
        <f>(Q_pnode!BG162*'C_calculation T_reachcode'!AO162)/'A-IFR_pnode'!BG162</f>
        <v>0</v>
      </c>
      <c r="AF162" s="33">
        <v>17110004014576</v>
      </c>
      <c r="AG162" s="10" t="e">
        <f t="shared" si="51"/>
        <v>#DIV/0!</v>
      </c>
      <c r="AH162" s="10" t="e">
        <f t="shared" si="52"/>
        <v>#DIV/0!</v>
      </c>
      <c r="AI162" s="10" t="e">
        <f t="shared" si="53"/>
        <v>#DIV/0!</v>
      </c>
      <c r="AJ162" s="10" t="e">
        <f t="shared" si="54"/>
        <v>#DIV/0!</v>
      </c>
      <c r="AK162" s="10" t="e">
        <f t="shared" si="55"/>
        <v>#DIV/0!</v>
      </c>
      <c r="AL162" s="10">
        <f t="shared" si="56"/>
        <v>0</v>
      </c>
      <c r="AM162" s="10" t="e">
        <f t="shared" si="57"/>
        <v>#DIV/0!</v>
      </c>
      <c r="AN162" s="10" t="e">
        <f t="shared" si="58"/>
        <v>#DIV/0!</v>
      </c>
      <c r="AO162" s="10" t="e">
        <f t="shared" si="59"/>
        <v>#DIV/0!</v>
      </c>
      <c r="AP162" s="10" t="e">
        <f t="shared" si="60"/>
        <v>#DIV/0!</v>
      </c>
      <c r="AQ162" s="10">
        <f t="shared" si="61"/>
        <v>0</v>
      </c>
      <c r="AR162" s="10">
        <f t="shared" si="62"/>
        <v>0</v>
      </c>
      <c r="AS162" s="10">
        <f t="shared" si="63"/>
        <v>0</v>
      </c>
      <c r="AT162" s="10">
        <f t="shared" si="64"/>
        <v>0</v>
      </c>
      <c r="AU162" s="10">
        <f t="shared" si="65"/>
        <v>0</v>
      </c>
      <c r="AV162" s="10">
        <f t="shared" si="66"/>
        <v>0</v>
      </c>
      <c r="AW162" s="10">
        <f t="shared" si="67"/>
        <v>0</v>
      </c>
      <c r="AX162" s="10">
        <f t="shared" si="68"/>
        <v>0</v>
      </c>
      <c r="AY162" s="10" t="e">
        <f t="shared" si="69"/>
        <v>#DIV/0!</v>
      </c>
      <c r="AZ162" s="10">
        <f t="shared" si="70"/>
        <v>0</v>
      </c>
      <c r="BA162" s="10">
        <f t="shared" si="71"/>
        <v>0</v>
      </c>
      <c r="BB162" s="10" t="e">
        <f t="shared" si="72"/>
        <v>#DIV/0!</v>
      </c>
      <c r="BC162" s="10">
        <f t="shared" si="73"/>
        <v>0</v>
      </c>
      <c r="BD162" s="10">
        <f t="shared" si="74"/>
        <v>0</v>
      </c>
      <c r="BE162" s="10">
        <f t="shared" si="75"/>
        <v>0</v>
      </c>
    </row>
    <row r="163" spans="1:57" ht="15" x14ac:dyDescent="0.25">
      <c r="A163" s="19" t="s">
        <v>278</v>
      </c>
      <c r="B163" s="11">
        <v>17110004001001</v>
      </c>
      <c r="C163" s="12">
        <v>3.5099279135465622E-2</v>
      </c>
      <c r="D163" s="34">
        <v>62</v>
      </c>
      <c r="F163" s="10">
        <f>(Q_pnode!AI163*'C_calculation T_reachcode'!Q163)/'A-IFR_pnode'!AI163</f>
        <v>0</v>
      </c>
      <c r="G163" s="10">
        <f>(Q_pnode!AJ163*'C_calculation T_reachcode'!R163)/'A-IFR_pnode'!AJ163</f>
        <v>0</v>
      </c>
      <c r="H163" s="10">
        <f>(Q_pnode!AK163*'C_calculation T_reachcode'!S163)/'A-IFR_pnode'!AK163</f>
        <v>0</v>
      </c>
      <c r="I163" s="10">
        <f>(Q_pnode!AL163*'C_calculation T_reachcode'!T163)/'A-IFR_pnode'!AL163</f>
        <v>0</v>
      </c>
      <c r="J163" s="10">
        <f>(Q_pnode!AM163*'C_calculation T_reachcode'!U163)/'A-IFR_pnode'!AM163</f>
        <v>0</v>
      </c>
      <c r="K163" s="10">
        <f>(Q_pnode!AN163*'C_calculation T_reachcode'!V163)/'A-IFR_pnode'!AN163</f>
        <v>0</v>
      </c>
      <c r="L163" s="10">
        <f>(Q_pnode!AO163*'C_calculation T_reachcode'!W163)/'A-IFR_pnode'!AO163</f>
        <v>0</v>
      </c>
      <c r="M163" s="10">
        <f>(Q_pnode!AP163*'C_calculation T_reachcode'!X163)/'A-IFR_pnode'!AP163</f>
        <v>0</v>
      </c>
      <c r="N163" s="10">
        <f>(Q_pnode!AQ163*'C_calculation T_reachcode'!Y163)/'A-IFR_pnode'!AQ163</f>
        <v>0</v>
      </c>
      <c r="O163" s="10">
        <f>(Q_pnode!AR163*'C_calculation T_reachcode'!Z163)/'A-IFR_pnode'!AR163</f>
        <v>0</v>
      </c>
      <c r="P163" s="10">
        <f>(Q_pnode!AS163*'C_calculation T_reachcode'!AA163)/'A-IFR_pnode'!AS163</f>
        <v>0</v>
      </c>
      <c r="Q163" s="10">
        <f>(Q_pnode!AT163*'C_calculation T_reachcode'!AB163)/'A-IFR_pnode'!AT163</f>
        <v>0</v>
      </c>
      <c r="R163" s="10">
        <f>(Q_pnode!AU163*'C_calculation T_reachcode'!AC163)/'A-IFR_pnode'!AU163</f>
        <v>0</v>
      </c>
      <c r="S163" s="10">
        <f>(Q_pnode!AV163*'C_calculation T_reachcode'!AD163)/'A-IFR_pnode'!AV163</f>
        <v>0</v>
      </c>
      <c r="T163" s="10">
        <f>(Q_pnode!AW163*'C_calculation T_reachcode'!AE163)/'A-IFR_pnode'!AW163</f>
        <v>0</v>
      </c>
      <c r="U163" s="10">
        <f>(Q_pnode!AX163*'C_calculation T_reachcode'!AF163)/'A-IFR_pnode'!AX163</f>
        <v>0</v>
      </c>
      <c r="V163" s="10">
        <f>(Q_pnode!AY163*'C_calculation T_reachcode'!AG163)/'A-IFR_pnode'!AY163</f>
        <v>0</v>
      </c>
      <c r="W163" s="10">
        <f>(Q_pnode!AZ163*'C_calculation T_reachcode'!AH163)/'A-IFR_pnode'!AZ163</f>
        <v>0</v>
      </c>
      <c r="X163" s="10">
        <f>(Q_pnode!BA163*'C_calculation T_reachcode'!AI163)/'A-IFR_pnode'!BA163</f>
        <v>0</v>
      </c>
      <c r="Y163" s="10">
        <f>(Q_pnode!BB163*'C_calculation T_reachcode'!AJ163)/'A-IFR_pnode'!BB163</f>
        <v>0</v>
      </c>
      <c r="Z163" s="10">
        <f>(Q_pnode!BC163*'C_calculation T_reachcode'!AK163)/'A-IFR_pnode'!BC163</f>
        <v>0</v>
      </c>
      <c r="AA163" s="10">
        <f>(Q_pnode!BD163*'C_calculation T_reachcode'!AL163)/'A-IFR_pnode'!BD163</f>
        <v>0</v>
      </c>
      <c r="AB163" s="10">
        <f>(Q_pnode!BE163*'C_calculation T_reachcode'!AM163)/'A-IFR_pnode'!BE163</f>
        <v>0</v>
      </c>
      <c r="AC163" s="10">
        <f>(Q_pnode!BF163*'C_calculation T_reachcode'!AN163)/'A-IFR_pnode'!BF163</f>
        <v>0</v>
      </c>
      <c r="AD163" s="10">
        <f>(Q_pnode!BG163*'C_calculation T_reachcode'!AO163)/'A-IFR_pnode'!BG163</f>
        <v>0</v>
      </c>
      <c r="AF163" s="33">
        <v>17110004013671</v>
      </c>
      <c r="AG163" s="10" t="e">
        <f t="shared" si="51"/>
        <v>#DIV/0!</v>
      </c>
      <c r="AH163" s="10" t="e">
        <f t="shared" si="52"/>
        <v>#DIV/0!</v>
      </c>
      <c r="AI163" s="10" t="e">
        <f t="shared" si="53"/>
        <v>#DIV/0!</v>
      </c>
      <c r="AJ163" s="10" t="e">
        <f t="shared" si="54"/>
        <v>#DIV/0!</v>
      </c>
      <c r="AK163" s="10" t="e">
        <f t="shared" si="55"/>
        <v>#DIV/0!</v>
      </c>
      <c r="AL163" s="10">
        <f t="shared" si="56"/>
        <v>0</v>
      </c>
      <c r="AM163" s="10" t="e">
        <f t="shared" si="57"/>
        <v>#DIV/0!</v>
      </c>
      <c r="AN163" s="10" t="e">
        <f t="shared" si="58"/>
        <v>#DIV/0!</v>
      </c>
      <c r="AO163" s="10" t="e">
        <f t="shared" si="59"/>
        <v>#DIV/0!</v>
      </c>
      <c r="AP163" s="10" t="e">
        <f t="shared" si="60"/>
        <v>#DIV/0!</v>
      </c>
      <c r="AQ163" s="10">
        <f t="shared" si="61"/>
        <v>0</v>
      </c>
      <c r="AR163" s="10">
        <f t="shared" si="62"/>
        <v>0</v>
      </c>
      <c r="AS163" s="10">
        <f t="shared" si="63"/>
        <v>0</v>
      </c>
      <c r="AT163" s="10">
        <f t="shared" si="64"/>
        <v>0</v>
      </c>
      <c r="AU163" s="10">
        <f t="shared" si="65"/>
        <v>0</v>
      </c>
      <c r="AV163" s="10">
        <f t="shared" si="66"/>
        <v>0</v>
      </c>
      <c r="AW163" s="10">
        <f t="shared" si="67"/>
        <v>0</v>
      </c>
      <c r="AX163" s="10">
        <f t="shared" si="68"/>
        <v>0</v>
      </c>
      <c r="AY163" s="10" t="e">
        <f t="shared" si="69"/>
        <v>#DIV/0!</v>
      </c>
      <c r="AZ163" s="10">
        <f t="shared" si="70"/>
        <v>0</v>
      </c>
      <c r="BA163" s="10">
        <f t="shared" si="71"/>
        <v>0</v>
      </c>
      <c r="BB163" s="10" t="e">
        <f t="shared" si="72"/>
        <v>#DIV/0!</v>
      </c>
      <c r="BC163" s="10">
        <f t="shared" si="73"/>
        <v>0</v>
      </c>
      <c r="BD163" s="10">
        <f t="shared" si="74"/>
        <v>0</v>
      </c>
      <c r="BE163" s="10">
        <f t="shared" si="75"/>
        <v>0</v>
      </c>
    </row>
    <row r="164" spans="1:57" ht="15" x14ac:dyDescent="0.25">
      <c r="A164" s="19" t="s">
        <v>279</v>
      </c>
      <c r="B164" s="11">
        <v>17110004000393</v>
      </c>
      <c r="C164" s="12">
        <v>0.99983012676239014</v>
      </c>
      <c r="D164" s="34">
        <v>65</v>
      </c>
      <c r="F164" s="10">
        <f>(Q_pnode!AI164*'C_calculation T_reachcode'!Q164)/'A-IFR_pnode'!AI164</f>
        <v>0</v>
      </c>
      <c r="G164" s="10">
        <f>(Q_pnode!AJ164*'C_calculation T_reachcode'!R164)/'A-IFR_pnode'!AJ164</f>
        <v>0</v>
      </c>
      <c r="H164" s="10">
        <f>(Q_pnode!AK164*'C_calculation T_reachcode'!S164)/'A-IFR_pnode'!AK164</f>
        <v>0</v>
      </c>
      <c r="I164" s="10">
        <f>(Q_pnode!AL164*'C_calculation T_reachcode'!T164)/'A-IFR_pnode'!AL164</f>
        <v>0</v>
      </c>
      <c r="J164" s="10">
        <f>(Q_pnode!AM164*'C_calculation T_reachcode'!U164)/'A-IFR_pnode'!AM164</f>
        <v>0</v>
      </c>
      <c r="K164" s="10">
        <f>(Q_pnode!AN164*'C_calculation T_reachcode'!V164)/'A-IFR_pnode'!AN164</f>
        <v>0</v>
      </c>
      <c r="L164" s="10">
        <f>(Q_pnode!AO164*'C_calculation T_reachcode'!W164)/'A-IFR_pnode'!AO164</f>
        <v>1.5894711706192548E-2</v>
      </c>
      <c r="M164" s="10">
        <f>(Q_pnode!AP164*'C_calculation T_reachcode'!X164)/'A-IFR_pnode'!AP164</f>
        <v>0</v>
      </c>
      <c r="N164" s="10">
        <f>(Q_pnode!AQ164*'C_calculation T_reachcode'!Y164)/'A-IFR_pnode'!AQ164</f>
        <v>0</v>
      </c>
      <c r="O164" s="10">
        <f>(Q_pnode!AR164*'C_calculation T_reachcode'!Z164)/'A-IFR_pnode'!AR164</f>
        <v>0</v>
      </c>
      <c r="P164" s="10">
        <f>(Q_pnode!AS164*'C_calculation T_reachcode'!AA164)/'A-IFR_pnode'!AS164</f>
        <v>0</v>
      </c>
      <c r="Q164" s="10">
        <f>(Q_pnode!AT164*'C_calculation T_reachcode'!AB164)/'A-IFR_pnode'!AT164</f>
        <v>0</v>
      </c>
      <c r="R164" s="10">
        <f>(Q_pnode!AU164*'C_calculation T_reachcode'!AC164)/'A-IFR_pnode'!AU164</f>
        <v>2.1800766632669149E-3</v>
      </c>
      <c r="S164" s="10">
        <f>(Q_pnode!AV164*'C_calculation T_reachcode'!AD164)/'A-IFR_pnode'!AV164</f>
        <v>0</v>
      </c>
      <c r="T164" s="10">
        <f>(Q_pnode!AW164*'C_calculation T_reachcode'!AE164)/'A-IFR_pnode'!AW164</f>
        <v>0</v>
      </c>
      <c r="U164" s="10">
        <f>(Q_pnode!AX164*'C_calculation T_reachcode'!AF164)/'A-IFR_pnode'!AX164</f>
        <v>4.5202733810207679E-3</v>
      </c>
      <c r="V164" s="10">
        <f>(Q_pnode!AY164*'C_calculation T_reachcode'!AG164)/'A-IFR_pnode'!AY164</f>
        <v>4.3025644724705905E-3</v>
      </c>
      <c r="W164" s="10">
        <f>(Q_pnode!AZ164*'C_calculation T_reachcode'!AH164)/'A-IFR_pnode'!AZ164</f>
        <v>0</v>
      </c>
      <c r="X164" s="10">
        <f>(Q_pnode!BA164*'C_calculation T_reachcode'!AI164)/'A-IFR_pnode'!BA164</f>
        <v>0</v>
      </c>
      <c r="Y164" s="10">
        <f>(Q_pnode!BB164*'C_calculation T_reachcode'!AJ164)/'A-IFR_pnode'!BB164</f>
        <v>0</v>
      </c>
      <c r="Z164" s="10">
        <f>(Q_pnode!BC164*'C_calculation T_reachcode'!AK164)/'A-IFR_pnode'!BC164</f>
        <v>3.9007333154446218E-3</v>
      </c>
      <c r="AA164" s="10">
        <f>(Q_pnode!BD164*'C_calculation T_reachcode'!AL164)/'A-IFR_pnode'!BD164</f>
        <v>0</v>
      </c>
      <c r="AB164" s="10">
        <f>(Q_pnode!BE164*'C_calculation T_reachcode'!AM164)/'A-IFR_pnode'!BE164</f>
        <v>9.34948373107484E-3</v>
      </c>
      <c r="AC164" s="10">
        <f>(Q_pnode!BF164*'C_calculation T_reachcode'!AN164)/'A-IFR_pnode'!BF164</f>
        <v>0</v>
      </c>
      <c r="AD164" s="10">
        <f>(Q_pnode!BG164*'C_calculation T_reachcode'!AO164)/'A-IFR_pnode'!BG164</f>
        <v>0</v>
      </c>
      <c r="AF164" s="33">
        <v>17110004000714</v>
      </c>
      <c r="AG164" s="10">
        <f t="shared" si="51"/>
        <v>0</v>
      </c>
      <c r="AH164" s="10">
        <f t="shared" si="52"/>
        <v>0</v>
      </c>
      <c r="AI164" s="10">
        <f t="shared" si="53"/>
        <v>0</v>
      </c>
      <c r="AJ164" s="10">
        <f t="shared" si="54"/>
        <v>0</v>
      </c>
      <c r="AK164" s="10">
        <f t="shared" si="55"/>
        <v>0</v>
      </c>
      <c r="AL164" s="10">
        <f t="shared" si="56"/>
        <v>0</v>
      </c>
      <c r="AM164" s="10">
        <f t="shared" si="57"/>
        <v>0</v>
      </c>
      <c r="AN164" s="10" t="e">
        <f t="shared" si="58"/>
        <v>#DIV/0!</v>
      </c>
      <c r="AO164" s="10" t="e">
        <f t="shared" si="59"/>
        <v>#DIV/0!</v>
      </c>
      <c r="AP164" s="10">
        <f t="shared" si="60"/>
        <v>0</v>
      </c>
      <c r="AQ164" s="10">
        <f t="shared" si="61"/>
        <v>0</v>
      </c>
      <c r="AR164" s="10">
        <f t="shared" si="62"/>
        <v>0</v>
      </c>
      <c r="AS164" s="10">
        <f t="shared" si="63"/>
        <v>0</v>
      </c>
      <c r="AT164" s="10">
        <f t="shared" si="64"/>
        <v>0</v>
      </c>
      <c r="AU164" s="10">
        <f t="shared" si="65"/>
        <v>0</v>
      </c>
      <c r="AV164" s="10">
        <f t="shared" si="66"/>
        <v>0</v>
      </c>
      <c r="AW164" s="10">
        <f t="shared" si="67"/>
        <v>0</v>
      </c>
      <c r="AX164" s="10">
        <f t="shared" si="68"/>
        <v>0</v>
      </c>
      <c r="AY164" s="10">
        <f t="shared" si="69"/>
        <v>0</v>
      </c>
      <c r="AZ164" s="10">
        <f t="shared" si="70"/>
        <v>0</v>
      </c>
      <c r="BA164" s="10">
        <f t="shared" si="71"/>
        <v>0</v>
      </c>
      <c r="BB164" s="10">
        <f t="shared" si="72"/>
        <v>0</v>
      </c>
      <c r="BC164" s="10">
        <f t="shared" si="73"/>
        <v>0</v>
      </c>
      <c r="BD164" s="10">
        <f t="shared" si="74"/>
        <v>0</v>
      </c>
      <c r="BE164" s="10">
        <f t="shared" si="75"/>
        <v>0</v>
      </c>
    </row>
    <row r="165" spans="1:57" ht="15" x14ac:dyDescent="0.25">
      <c r="A165" s="19" t="s">
        <v>280</v>
      </c>
      <c r="B165" s="11">
        <v>17110004000394</v>
      </c>
      <c r="C165" s="12">
        <v>0.82856118679046631</v>
      </c>
      <c r="D165" s="34">
        <v>65</v>
      </c>
      <c r="F165" s="10">
        <f>(Q_pnode!AI165*'C_calculation T_reachcode'!Q165)/'A-IFR_pnode'!AI165</f>
        <v>0</v>
      </c>
      <c r="G165" s="10">
        <f>(Q_pnode!AJ165*'C_calculation T_reachcode'!R165)/'A-IFR_pnode'!AJ165</f>
        <v>0</v>
      </c>
      <c r="H165" s="10">
        <f>(Q_pnode!AK165*'C_calculation T_reachcode'!S165)/'A-IFR_pnode'!AK165</f>
        <v>0</v>
      </c>
      <c r="I165" s="10">
        <f>(Q_pnode!AL165*'C_calculation T_reachcode'!T165)/'A-IFR_pnode'!AL165</f>
        <v>0</v>
      </c>
      <c r="J165" s="10">
        <f>(Q_pnode!AM165*'C_calculation T_reachcode'!U165)/'A-IFR_pnode'!AM165</f>
        <v>0</v>
      </c>
      <c r="K165" s="10">
        <f>(Q_pnode!AN165*'C_calculation T_reachcode'!V165)/'A-IFR_pnode'!AN165</f>
        <v>0</v>
      </c>
      <c r="L165" s="10">
        <f>(Q_pnode!AO165*'C_calculation T_reachcode'!W165)/'A-IFR_pnode'!AO165</f>
        <v>3.708765854245237E-2</v>
      </c>
      <c r="M165" s="10">
        <f>(Q_pnode!AP165*'C_calculation T_reachcode'!X165)/'A-IFR_pnode'!AP165</f>
        <v>0</v>
      </c>
      <c r="N165" s="10">
        <f>(Q_pnode!AQ165*'C_calculation T_reachcode'!Y165)/'A-IFR_pnode'!AQ165</f>
        <v>0</v>
      </c>
      <c r="O165" s="10">
        <f>(Q_pnode!AR165*'C_calculation T_reachcode'!Z165)/'A-IFR_pnode'!AR165</f>
        <v>0</v>
      </c>
      <c r="P165" s="10">
        <f>(Q_pnode!AS165*'C_calculation T_reachcode'!AA165)/'A-IFR_pnode'!AS165</f>
        <v>0</v>
      </c>
      <c r="Q165" s="10">
        <f>(Q_pnode!AT165*'C_calculation T_reachcode'!AB165)/'A-IFR_pnode'!AT165</f>
        <v>0</v>
      </c>
      <c r="R165" s="10">
        <f>(Q_pnode!AU165*'C_calculation T_reachcode'!AC165)/'A-IFR_pnode'!AU165</f>
        <v>5.0868452588612662E-3</v>
      </c>
      <c r="S165" s="10">
        <f>(Q_pnode!AV165*'C_calculation T_reachcode'!AD165)/'A-IFR_pnode'!AV165</f>
        <v>0</v>
      </c>
      <c r="T165" s="10">
        <f>(Q_pnode!AW165*'C_calculation T_reachcode'!AE165)/'A-IFR_pnode'!AW165</f>
        <v>0</v>
      </c>
      <c r="U165" s="10">
        <f>(Q_pnode!AX165*'C_calculation T_reachcode'!AF165)/'A-IFR_pnode'!AX165</f>
        <v>1.0547303956983391E-2</v>
      </c>
      <c r="V165" s="10">
        <f>(Q_pnode!AY165*'C_calculation T_reachcode'!AG165)/'A-IFR_pnode'!AY165</f>
        <v>1.0039316532536228E-2</v>
      </c>
      <c r="W165" s="10">
        <f>(Q_pnode!AZ165*'C_calculation T_reachcode'!AH165)/'A-IFR_pnode'!AZ165</f>
        <v>0</v>
      </c>
      <c r="X165" s="10">
        <f>(Q_pnode!BA165*'C_calculation T_reachcode'!AI165)/'A-IFR_pnode'!BA165</f>
        <v>0</v>
      </c>
      <c r="Y165" s="10">
        <f>(Q_pnode!BB165*'C_calculation T_reachcode'!AJ165)/'A-IFR_pnode'!BB165</f>
        <v>0</v>
      </c>
      <c r="Z165" s="10">
        <f>(Q_pnode!BC165*'C_calculation T_reachcode'!AK165)/'A-IFR_pnode'!BC165</f>
        <v>9.1017105527000826E-3</v>
      </c>
      <c r="AA165" s="10">
        <f>(Q_pnode!BD165*'C_calculation T_reachcode'!AL165)/'A-IFR_pnode'!BD165</f>
        <v>0</v>
      </c>
      <c r="AB165" s="10">
        <f>(Q_pnode!BE165*'C_calculation T_reachcode'!AM165)/'A-IFR_pnode'!BE165</f>
        <v>2.1815460800790994E-2</v>
      </c>
      <c r="AC165" s="10">
        <f>(Q_pnode!BF165*'C_calculation T_reachcode'!AN165)/'A-IFR_pnode'!BF165</f>
        <v>0</v>
      </c>
      <c r="AD165" s="10">
        <f>(Q_pnode!BG165*'C_calculation T_reachcode'!AO165)/'A-IFR_pnode'!BG165</f>
        <v>0</v>
      </c>
      <c r="AF165" s="33">
        <v>17110004013545</v>
      </c>
      <c r="AG165" s="10" t="e">
        <f t="shared" si="51"/>
        <v>#DIV/0!</v>
      </c>
      <c r="AH165" s="10" t="e">
        <f t="shared" si="52"/>
        <v>#DIV/0!</v>
      </c>
      <c r="AI165" s="10" t="e">
        <f t="shared" si="53"/>
        <v>#DIV/0!</v>
      </c>
      <c r="AJ165" s="10" t="e">
        <f t="shared" si="54"/>
        <v>#DIV/0!</v>
      </c>
      <c r="AK165" s="10" t="e">
        <f t="shared" si="55"/>
        <v>#DIV/0!</v>
      </c>
      <c r="AL165" s="10" t="e">
        <f t="shared" si="56"/>
        <v>#DIV/0!</v>
      </c>
      <c r="AM165" s="10">
        <f t="shared" si="57"/>
        <v>0</v>
      </c>
      <c r="AN165" s="10" t="e">
        <f t="shared" si="58"/>
        <v>#DIV/0!</v>
      </c>
      <c r="AO165" s="10" t="e">
        <f t="shared" si="59"/>
        <v>#DIV/0!</v>
      </c>
      <c r="AP165" s="10" t="e">
        <f t="shared" si="60"/>
        <v>#DIV/0!</v>
      </c>
      <c r="AQ165" s="10" t="e">
        <f t="shared" si="61"/>
        <v>#DIV/0!</v>
      </c>
      <c r="AR165" s="10" t="e">
        <f t="shared" si="62"/>
        <v>#DIV/0!</v>
      </c>
      <c r="AS165" s="10">
        <f t="shared" si="63"/>
        <v>0</v>
      </c>
      <c r="AT165" s="10" t="e">
        <f t="shared" si="64"/>
        <v>#DIV/0!</v>
      </c>
      <c r="AU165" s="10" t="e">
        <f t="shared" si="65"/>
        <v>#DIV/0!</v>
      </c>
      <c r="AV165" s="10">
        <f t="shared" si="66"/>
        <v>0</v>
      </c>
      <c r="AW165" s="10">
        <f t="shared" si="67"/>
        <v>0</v>
      </c>
      <c r="AX165" s="10" t="e">
        <f t="shared" si="68"/>
        <v>#DIV/0!</v>
      </c>
      <c r="AY165" s="10" t="e">
        <f t="shared" si="69"/>
        <v>#DIV/0!</v>
      </c>
      <c r="AZ165" s="10" t="e">
        <f t="shared" si="70"/>
        <v>#DIV/0!</v>
      </c>
      <c r="BA165" s="10">
        <f t="shared" si="71"/>
        <v>0</v>
      </c>
      <c r="BB165" s="10" t="e">
        <f t="shared" si="72"/>
        <v>#DIV/0!</v>
      </c>
      <c r="BC165" s="10">
        <f t="shared" si="73"/>
        <v>0</v>
      </c>
      <c r="BD165" s="10" t="e">
        <f t="shared" si="74"/>
        <v>#DIV/0!</v>
      </c>
      <c r="BE165" s="10" t="e">
        <f t="shared" si="75"/>
        <v>#DIV/0!</v>
      </c>
    </row>
    <row r="166" spans="1:57" ht="15" x14ac:dyDescent="0.25">
      <c r="A166" s="19" t="s">
        <v>281</v>
      </c>
      <c r="B166" s="11">
        <v>17110004000394</v>
      </c>
      <c r="C166" s="12">
        <v>0.78824484348297119</v>
      </c>
      <c r="D166" s="34">
        <v>65</v>
      </c>
      <c r="F166" s="10">
        <f>(Q_pnode!AI166*'C_calculation T_reachcode'!Q166)/'A-IFR_pnode'!AI166</f>
        <v>0</v>
      </c>
      <c r="G166" s="10">
        <f>(Q_pnode!AJ166*'C_calculation T_reachcode'!R166)/'A-IFR_pnode'!AJ166</f>
        <v>0</v>
      </c>
      <c r="H166" s="10">
        <f>(Q_pnode!AK166*'C_calculation T_reachcode'!S166)/'A-IFR_pnode'!AK166</f>
        <v>0</v>
      </c>
      <c r="I166" s="10">
        <f>(Q_pnode!AL166*'C_calculation T_reachcode'!T166)/'A-IFR_pnode'!AL166</f>
        <v>0</v>
      </c>
      <c r="J166" s="10">
        <f>(Q_pnode!AM166*'C_calculation T_reachcode'!U166)/'A-IFR_pnode'!AM166</f>
        <v>0</v>
      </c>
      <c r="K166" s="10">
        <f>(Q_pnode!AN166*'C_calculation T_reachcode'!V166)/'A-IFR_pnode'!AN166</f>
        <v>3.3045009281736375E-3</v>
      </c>
      <c r="L166" s="10">
        <f>(Q_pnode!AO166*'C_calculation T_reachcode'!W166)/'A-IFR_pnode'!AO166</f>
        <v>2.472510569496825E-2</v>
      </c>
      <c r="M166" s="10">
        <f>(Q_pnode!AP166*'C_calculation T_reachcode'!X166)/'A-IFR_pnode'!AP166</f>
        <v>0</v>
      </c>
      <c r="N166" s="10">
        <f>(Q_pnode!AQ166*'C_calculation T_reachcode'!Y166)/'A-IFR_pnode'!AQ166</f>
        <v>0</v>
      </c>
      <c r="O166" s="10">
        <f>(Q_pnode!AR166*'C_calculation T_reachcode'!Z166)/'A-IFR_pnode'!AR166</f>
        <v>0</v>
      </c>
      <c r="P166" s="10">
        <f>(Q_pnode!AS166*'C_calculation T_reachcode'!AA166)/'A-IFR_pnode'!AS166</f>
        <v>0</v>
      </c>
      <c r="Q166" s="10">
        <f>(Q_pnode!AT166*'C_calculation T_reachcode'!AB166)/'A-IFR_pnode'!AT166</f>
        <v>0</v>
      </c>
      <c r="R166" s="10">
        <f>(Q_pnode!AU166*'C_calculation T_reachcode'!AC166)/'A-IFR_pnode'!AU166</f>
        <v>3.7266265760603047E-3</v>
      </c>
      <c r="S166" s="10">
        <f>(Q_pnode!AV166*'C_calculation T_reachcode'!AD166)/'A-IFR_pnode'!AV166</f>
        <v>0</v>
      </c>
      <c r="T166" s="10">
        <f>(Q_pnode!AW166*'C_calculation T_reachcode'!AE166)/'A-IFR_pnode'!AW166</f>
        <v>0</v>
      </c>
      <c r="U166" s="10">
        <f>(Q_pnode!AX166*'C_calculation T_reachcode'!AF166)/'A-IFR_pnode'!AX166</f>
        <v>7.7269626323721282E-3</v>
      </c>
      <c r="V166" s="10">
        <f>(Q_pnode!AY166*'C_calculation T_reachcode'!AG166)/'A-IFR_pnode'!AY166</f>
        <v>6.6928776883574863E-3</v>
      </c>
      <c r="W166" s="10">
        <f>(Q_pnode!AZ166*'C_calculation T_reachcode'!AH166)/'A-IFR_pnode'!AZ166</f>
        <v>8.8682235826487816E-4</v>
      </c>
      <c r="X166" s="10">
        <f>(Q_pnode!BA166*'C_calculation T_reachcode'!AI166)/'A-IFR_pnode'!BA166</f>
        <v>0</v>
      </c>
      <c r="Y166" s="10">
        <f>(Q_pnode!BB166*'C_calculation T_reachcode'!AJ166)/'A-IFR_pnode'!BB166</f>
        <v>0</v>
      </c>
      <c r="Z166" s="10">
        <f>(Q_pnode!BC166*'C_calculation T_reachcode'!AK166)/'A-IFR_pnode'!BC166</f>
        <v>6.6679198417161269E-3</v>
      </c>
      <c r="AA166" s="10">
        <f>(Q_pnode!BD166*'C_calculation T_reachcode'!AL166)/'A-IFR_pnode'!BD166</f>
        <v>0</v>
      </c>
      <c r="AB166" s="10">
        <f>(Q_pnode!BE166*'C_calculation T_reachcode'!AM166)/'A-IFR_pnode'!BE166</f>
        <v>1.598202261954176E-2</v>
      </c>
      <c r="AC166" s="10">
        <f>(Q_pnode!BF166*'C_calculation T_reachcode'!AN166)/'A-IFR_pnode'!BF166</f>
        <v>0</v>
      </c>
      <c r="AD166" s="10">
        <f>(Q_pnode!BG166*'C_calculation T_reachcode'!AO166)/'A-IFR_pnode'!BG166</f>
        <v>7.3324349247884607E-4</v>
      </c>
      <c r="AF166" s="33">
        <v>17110004000126</v>
      </c>
      <c r="AG166" s="10" t="e">
        <f t="shared" si="51"/>
        <v>#DIV/0!</v>
      </c>
      <c r="AH166" s="10" t="e">
        <f t="shared" si="52"/>
        <v>#DIV/0!</v>
      </c>
      <c r="AI166" s="10" t="e">
        <f t="shared" si="53"/>
        <v>#DIV/0!</v>
      </c>
      <c r="AJ166" s="10" t="e">
        <f t="shared" si="54"/>
        <v>#DIV/0!</v>
      </c>
      <c r="AK166" s="10" t="e">
        <f t="shared" si="55"/>
        <v>#DIV/0!</v>
      </c>
      <c r="AL166" s="10" t="e">
        <f t="shared" si="56"/>
        <v>#DIV/0!</v>
      </c>
      <c r="AM166" s="10">
        <f t="shared" si="57"/>
        <v>0</v>
      </c>
      <c r="AN166" s="10" t="e">
        <f t="shared" si="58"/>
        <v>#DIV/0!</v>
      </c>
      <c r="AO166" s="10" t="e">
        <f t="shared" si="59"/>
        <v>#DIV/0!</v>
      </c>
      <c r="AP166" s="10">
        <f t="shared" si="60"/>
        <v>0</v>
      </c>
      <c r="AQ166" s="10" t="e">
        <f t="shared" si="61"/>
        <v>#DIV/0!</v>
      </c>
      <c r="AR166" s="10" t="e">
        <f t="shared" si="62"/>
        <v>#DIV/0!</v>
      </c>
      <c r="AS166" s="10">
        <f t="shared" si="63"/>
        <v>0</v>
      </c>
      <c r="AT166" s="10">
        <f t="shared" si="64"/>
        <v>0</v>
      </c>
      <c r="AU166" s="10" t="e">
        <f t="shared" si="65"/>
        <v>#DIV/0!</v>
      </c>
      <c r="AV166" s="10">
        <f t="shared" si="66"/>
        <v>0</v>
      </c>
      <c r="AW166" s="10">
        <f t="shared" si="67"/>
        <v>0</v>
      </c>
      <c r="AX166" s="10" t="e">
        <f t="shared" si="68"/>
        <v>#DIV/0!</v>
      </c>
      <c r="AY166" s="10" t="e">
        <f t="shared" si="69"/>
        <v>#DIV/0!</v>
      </c>
      <c r="AZ166" s="10">
        <f t="shared" si="70"/>
        <v>0</v>
      </c>
      <c r="BA166" s="10">
        <f t="shared" si="71"/>
        <v>0</v>
      </c>
      <c r="BB166" s="10" t="e">
        <f t="shared" si="72"/>
        <v>#DIV/0!</v>
      </c>
      <c r="BC166" s="10">
        <f t="shared" si="73"/>
        <v>0</v>
      </c>
      <c r="BD166" s="10">
        <f t="shared" si="74"/>
        <v>0</v>
      </c>
      <c r="BE166" s="10" t="e">
        <f t="shared" si="75"/>
        <v>#DIV/0!</v>
      </c>
    </row>
    <row r="167" spans="1:57" ht="15" x14ac:dyDescent="0.25">
      <c r="A167" s="19" t="s">
        <v>282</v>
      </c>
      <c r="B167" s="11">
        <v>17110001000006</v>
      </c>
      <c r="C167" s="12">
        <v>0.99992674589157104</v>
      </c>
      <c r="D167" s="34">
        <v>66</v>
      </c>
      <c r="F167" s="10">
        <f>(Q_pnode!AI167*'C_calculation T_reachcode'!Q167)/'A-IFR_pnode'!AI167</f>
        <v>0</v>
      </c>
      <c r="G167" s="10">
        <f>(Q_pnode!AJ167*'C_calculation T_reachcode'!R167)/'A-IFR_pnode'!AJ167</f>
        <v>0</v>
      </c>
      <c r="H167" s="10">
        <f>(Q_pnode!AK167*'C_calculation T_reachcode'!S167)/'A-IFR_pnode'!AK167</f>
        <v>0</v>
      </c>
      <c r="I167" s="10">
        <f>(Q_pnode!AL167*'C_calculation T_reachcode'!T167)/'A-IFR_pnode'!AL167</f>
        <v>0</v>
      </c>
      <c r="J167" s="10">
        <f>(Q_pnode!AM167*'C_calculation T_reachcode'!U167)/'A-IFR_pnode'!AM167</f>
        <v>0</v>
      </c>
      <c r="K167" s="10">
        <f>(Q_pnode!AN167*'C_calculation T_reachcode'!V167)/'A-IFR_pnode'!AN167</f>
        <v>0</v>
      </c>
      <c r="L167" s="10">
        <f>(Q_pnode!AO167*'C_calculation T_reachcode'!W167)/'A-IFR_pnode'!AO167</f>
        <v>0</v>
      </c>
      <c r="M167" s="10">
        <f>(Q_pnode!AP167*'C_calculation T_reachcode'!X167)/'A-IFR_pnode'!AP167</f>
        <v>0</v>
      </c>
      <c r="N167" s="10">
        <f>(Q_pnode!AQ167*'C_calculation T_reachcode'!Y167)/'A-IFR_pnode'!AQ167</f>
        <v>0</v>
      </c>
      <c r="O167" s="10">
        <f>(Q_pnode!AR167*'C_calculation T_reachcode'!Z167)/'A-IFR_pnode'!AR167</f>
        <v>0</v>
      </c>
      <c r="P167" s="10">
        <f>(Q_pnode!AS167*'C_calculation T_reachcode'!AA167)/'A-IFR_pnode'!AS167</f>
        <v>0</v>
      </c>
      <c r="Q167" s="10">
        <f>(Q_pnode!AT167*'C_calculation T_reachcode'!AB167)/'A-IFR_pnode'!AT167</f>
        <v>0</v>
      </c>
      <c r="R167" s="10">
        <f>(Q_pnode!AU167*'C_calculation T_reachcode'!AC167)/'A-IFR_pnode'!AU167</f>
        <v>0</v>
      </c>
      <c r="S167" s="10">
        <f>(Q_pnode!AV167*'C_calculation T_reachcode'!AD167)/'A-IFR_pnode'!AV167</f>
        <v>0</v>
      </c>
      <c r="T167" s="10">
        <f>(Q_pnode!AW167*'C_calculation T_reachcode'!AE167)/'A-IFR_pnode'!AW167</f>
        <v>0</v>
      </c>
      <c r="U167" s="10">
        <f>(Q_pnode!AX167*'C_calculation T_reachcode'!AF167)/'A-IFR_pnode'!AX167</f>
        <v>0</v>
      </c>
      <c r="V167" s="10">
        <f>(Q_pnode!AY167*'C_calculation T_reachcode'!AG167)/'A-IFR_pnode'!AY167</f>
        <v>0</v>
      </c>
      <c r="W167" s="10">
        <f>(Q_pnode!AZ167*'C_calculation T_reachcode'!AH167)/'A-IFR_pnode'!AZ167</f>
        <v>0</v>
      </c>
      <c r="X167" s="10">
        <f>(Q_pnode!BA167*'C_calculation T_reachcode'!AI167)/'A-IFR_pnode'!BA167</f>
        <v>0</v>
      </c>
      <c r="Y167" s="10">
        <f>(Q_pnode!BB167*'C_calculation T_reachcode'!AJ167)/'A-IFR_pnode'!BB167</f>
        <v>0</v>
      </c>
      <c r="Z167" s="10">
        <f>(Q_pnode!BC167*'C_calculation T_reachcode'!AK167)/'A-IFR_pnode'!BC167</f>
        <v>0</v>
      </c>
      <c r="AA167" s="10">
        <f>(Q_pnode!BD167*'C_calculation T_reachcode'!AL167)/'A-IFR_pnode'!BD167</f>
        <v>0</v>
      </c>
      <c r="AB167" s="10">
        <f>(Q_pnode!BE167*'C_calculation T_reachcode'!AM167)/'A-IFR_pnode'!BE167</f>
        <v>0</v>
      </c>
      <c r="AC167" s="10">
        <f>(Q_pnode!BF167*'C_calculation T_reachcode'!AN167)/'A-IFR_pnode'!BF167</f>
        <v>0</v>
      </c>
      <c r="AD167" s="10">
        <f>(Q_pnode!BG167*'C_calculation T_reachcode'!AO167)/'A-IFR_pnode'!BG167</f>
        <v>0</v>
      </c>
      <c r="AF167" s="33">
        <v>17110004000158</v>
      </c>
      <c r="AG167" s="10" t="e">
        <f t="shared" si="51"/>
        <v>#DIV/0!</v>
      </c>
      <c r="AH167" s="10" t="e">
        <f t="shared" si="52"/>
        <v>#DIV/0!</v>
      </c>
      <c r="AI167" s="10" t="e">
        <f t="shared" si="53"/>
        <v>#DIV/0!</v>
      </c>
      <c r="AJ167" s="10" t="e">
        <f t="shared" si="54"/>
        <v>#DIV/0!</v>
      </c>
      <c r="AK167" s="10" t="e">
        <f t="shared" si="55"/>
        <v>#DIV/0!</v>
      </c>
      <c r="AL167" s="10" t="e">
        <f t="shared" si="56"/>
        <v>#DIV/0!</v>
      </c>
      <c r="AM167" s="10">
        <f t="shared" si="57"/>
        <v>0.1359355778896488</v>
      </c>
      <c r="AN167" s="10">
        <f t="shared" si="58"/>
        <v>0.6900470182046694</v>
      </c>
      <c r="AO167" s="10" t="e">
        <f t="shared" si="59"/>
        <v>#DIV/0!</v>
      </c>
      <c r="AP167" s="10">
        <f t="shared" si="60"/>
        <v>0</v>
      </c>
      <c r="AQ167" s="10" t="e">
        <f t="shared" si="61"/>
        <v>#DIV/0!</v>
      </c>
      <c r="AR167" s="10" t="e">
        <f t="shared" si="62"/>
        <v>#DIV/0!</v>
      </c>
      <c r="AS167" s="10">
        <f t="shared" si="63"/>
        <v>0</v>
      </c>
      <c r="AT167" s="10">
        <f t="shared" si="64"/>
        <v>0</v>
      </c>
      <c r="AU167" s="10" t="e">
        <f t="shared" si="65"/>
        <v>#DIV/0!</v>
      </c>
      <c r="AV167" s="10">
        <f t="shared" si="66"/>
        <v>0.1418721904279675</v>
      </c>
      <c r="AW167" s="10">
        <f t="shared" si="67"/>
        <v>0.21891440166284584</v>
      </c>
      <c r="AX167" s="10" t="e">
        <f t="shared" si="68"/>
        <v>#DIV/0!</v>
      </c>
      <c r="AY167" s="10" t="e">
        <f t="shared" si="69"/>
        <v>#DIV/0!</v>
      </c>
      <c r="AZ167" s="10">
        <f t="shared" si="70"/>
        <v>0</v>
      </c>
      <c r="BA167" s="10">
        <f t="shared" si="71"/>
        <v>0.13805534471238776</v>
      </c>
      <c r="BB167" s="10" t="e">
        <f t="shared" si="72"/>
        <v>#DIV/0!</v>
      </c>
      <c r="BC167" s="10">
        <f t="shared" si="73"/>
        <v>0.13886484868120313</v>
      </c>
      <c r="BD167" s="10">
        <f t="shared" si="74"/>
        <v>0.267821570004391</v>
      </c>
      <c r="BE167" s="10" t="e">
        <f t="shared" si="75"/>
        <v>#DIV/0!</v>
      </c>
    </row>
    <row r="168" spans="1:57" ht="15" x14ac:dyDescent="0.25">
      <c r="A168" s="19" t="s">
        <v>284</v>
      </c>
      <c r="B168" s="11">
        <v>17110004000440</v>
      </c>
      <c r="C168" s="12">
        <v>0.99060213565826416</v>
      </c>
      <c r="D168" s="34">
        <v>113</v>
      </c>
      <c r="F168" s="10">
        <f>(Q_pnode!AI168*'C_calculation T_reachcode'!Q168)/'A-IFR_pnode'!AI168</f>
        <v>0</v>
      </c>
      <c r="G168" s="10">
        <f>(Q_pnode!AJ168*'C_calculation T_reachcode'!R168)/'A-IFR_pnode'!AJ168</f>
        <v>0</v>
      </c>
      <c r="H168" s="10">
        <f>(Q_pnode!AK168*'C_calculation T_reachcode'!S168)/'A-IFR_pnode'!AK168</f>
        <v>0</v>
      </c>
      <c r="I168" s="10">
        <f>(Q_pnode!AL168*'C_calculation T_reachcode'!T168)/'A-IFR_pnode'!AL168</f>
        <v>0</v>
      </c>
      <c r="J168" s="10">
        <f>(Q_pnode!AM168*'C_calculation T_reachcode'!U168)/'A-IFR_pnode'!AM168</f>
        <v>0</v>
      </c>
      <c r="K168" s="10">
        <f>(Q_pnode!AN168*'C_calculation T_reachcode'!V168)/'A-IFR_pnode'!AN168</f>
        <v>0</v>
      </c>
      <c r="L168" s="10">
        <f>(Q_pnode!AO168*'C_calculation T_reachcode'!W168)/'A-IFR_pnode'!AO168</f>
        <v>2.0665853265110435E-2</v>
      </c>
      <c r="M168" s="10">
        <f>(Q_pnode!AP168*'C_calculation T_reachcode'!X168)/'A-IFR_pnode'!AP168</f>
        <v>0</v>
      </c>
      <c r="N168" s="10">
        <f>(Q_pnode!AQ168*'C_calculation T_reachcode'!Y168)/'A-IFR_pnode'!AQ168</f>
        <v>0</v>
      </c>
      <c r="O168" s="10">
        <f>(Q_pnode!AR168*'C_calculation T_reachcode'!Z168)/'A-IFR_pnode'!AR168</f>
        <v>0</v>
      </c>
      <c r="P168" s="10">
        <f>(Q_pnode!AS168*'C_calculation T_reachcode'!AA168)/'A-IFR_pnode'!AS168</f>
        <v>0</v>
      </c>
      <c r="Q168" s="10">
        <f>(Q_pnode!AT168*'C_calculation T_reachcode'!AB168)/'A-IFR_pnode'!AT168</f>
        <v>0</v>
      </c>
      <c r="R168" s="10">
        <f>(Q_pnode!AU168*'C_calculation T_reachcode'!AC168)/'A-IFR_pnode'!AU168</f>
        <v>6.5171287895751306E-3</v>
      </c>
      <c r="S168" s="10">
        <f>(Q_pnode!AV168*'C_calculation T_reachcode'!AD168)/'A-IFR_pnode'!AV168</f>
        <v>0</v>
      </c>
      <c r="T168" s="10">
        <f>(Q_pnode!AW168*'C_calculation T_reachcode'!AE168)/'A-IFR_pnode'!AW168</f>
        <v>0</v>
      </c>
      <c r="U168" s="10">
        <f>(Q_pnode!AX168*'C_calculation T_reachcode'!AF168)/'A-IFR_pnode'!AX168</f>
        <v>1.1715197856429455E-2</v>
      </c>
      <c r="V168" s="10">
        <f>(Q_pnode!AY168*'C_calculation T_reachcode'!AG168)/'A-IFR_pnode'!AY168</f>
        <v>1.0295101620610697E-2</v>
      </c>
      <c r="W168" s="10">
        <f>(Q_pnode!AZ168*'C_calculation T_reachcode'!AH168)/'A-IFR_pnode'!AZ168</f>
        <v>0</v>
      </c>
      <c r="X168" s="10">
        <f>(Q_pnode!BA168*'C_calculation T_reachcode'!AI168)/'A-IFR_pnode'!BA168</f>
        <v>0</v>
      </c>
      <c r="Y168" s="10">
        <f>(Q_pnode!BB168*'C_calculation T_reachcode'!AJ168)/'A-IFR_pnode'!BB168</f>
        <v>0</v>
      </c>
      <c r="Z168" s="10">
        <f>(Q_pnode!BC168*'C_calculation T_reachcode'!AK168)/'A-IFR_pnode'!BC168</f>
        <v>1.1270427676771768E-2</v>
      </c>
      <c r="AA168" s="10">
        <f>(Q_pnode!BD168*'C_calculation T_reachcode'!AL168)/'A-IFR_pnode'!BD168</f>
        <v>0</v>
      </c>
      <c r="AB168" s="10">
        <f>(Q_pnode!BE168*'C_calculation T_reachcode'!AM168)/'A-IFR_pnode'!BE168</f>
        <v>1.3691595941418631E-2</v>
      </c>
      <c r="AC168" s="10">
        <f>(Q_pnode!BF168*'C_calculation T_reachcode'!AN168)/'A-IFR_pnode'!BF168</f>
        <v>0</v>
      </c>
      <c r="AD168" s="10">
        <f>(Q_pnode!BG168*'C_calculation T_reachcode'!AO168)/'A-IFR_pnode'!BG168</f>
        <v>0</v>
      </c>
      <c r="AF168" s="33">
        <v>17110004000154</v>
      </c>
      <c r="AG168" s="10" t="e">
        <f t="shared" si="51"/>
        <v>#DIV/0!</v>
      </c>
      <c r="AH168" s="10" t="e">
        <f t="shared" si="52"/>
        <v>#DIV/0!</v>
      </c>
      <c r="AI168" s="10" t="e">
        <f t="shared" si="53"/>
        <v>#DIV/0!</v>
      </c>
      <c r="AJ168" s="10" t="e">
        <f t="shared" si="54"/>
        <v>#DIV/0!</v>
      </c>
      <c r="AK168" s="10" t="e">
        <f t="shared" si="55"/>
        <v>#DIV/0!</v>
      </c>
      <c r="AL168" s="10" t="e">
        <f t="shared" si="56"/>
        <v>#DIV/0!</v>
      </c>
      <c r="AM168" s="10">
        <f t="shared" si="57"/>
        <v>0.21749692948487304</v>
      </c>
      <c r="AN168" s="10">
        <f t="shared" si="58"/>
        <v>0.88912785702684771</v>
      </c>
      <c r="AO168" s="10" t="e">
        <f t="shared" si="59"/>
        <v>#DIV/0!</v>
      </c>
      <c r="AP168" s="10">
        <f t="shared" si="60"/>
        <v>0</v>
      </c>
      <c r="AQ168" s="10" t="e">
        <f t="shared" si="61"/>
        <v>#DIV/0!</v>
      </c>
      <c r="AR168" s="10" t="e">
        <f t="shared" si="62"/>
        <v>#DIV/0!</v>
      </c>
      <c r="AS168" s="10">
        <f t="shared" si="63"/>
        <v>0</v>
      </c>
      <c r="AT168" s="10">
        <f t="shared" si="64"/>
        <v>0</v>
      </c>
      <c r="AU168" s="10" t="e">
        <f t="shared" si="65"/>
        <v>#DIV/0!</v>
      </c>
      <c r="AV168" s="10">
        <f t="shared" si="66"/>
        <v>0.22699550975849273</v>
      </c>
      <c r="AW168" s="10">
        <f t="shared" si="67"/>
        <v>0.29422720881085385</v>
      </c>
      <c r="AX168" s="10" t="e">
        <f t="shared" si="68"/>
        <v>#DIV/0!</v>
      </c>
      <c r="AY168" s="10" t="e">
        <f t="shared" si="69"/>
        <v>#DIV/0!</v>
      </c>
      <c r="AZ168" s="10">
        <f t="shared" si="70"/>
        <v>0</v>
      </c>
      <c r="BA168" s="10">
        <f t="shared" si="71"/>
        <v>0.22088855647706401</v>
      </c>
      <c r="BB168" s="10" t="e">
        <f t="shared" si="72"/>
        <v>#DIV/0!</v>
      </c>
      <c r="BC168" s="10">
        <f t="shared" si="73"/>
        <v>0.22218376285611888</v>
      </c>
      <c r="BD168" s="10">
        <f t="shared" si="74"/>
        <v>0.34508897556447499</v>
      </c>
      <c r="BE168" s="10" t="e">
        <f t="shared" si="75"/>
        <v>#DIV/0!</v>
      </c>
    </row>
    <row r="169" spans="1:57" ht="15" x14ac:dyDescent="0.25">
      <c r="A169" s="19" t="s">
        <v>285</v>
      </c>
      <c r="B169" s="11">
        <v>17110004000440</v>
      </c>
      <c r="C169" s="12">
        <v>0.97350740432739258</v>
      </c>
      <c r="D169" s="34">
        <v>113</v>
      </c>
      <c r="F169" s="10">
        <f>(Q_pnode!AI169*'C_calculation T_reachcode'!Q169)/'A-IFR_pnode'!AI169</f>
        <v>0</v>
      </c>
      <c r="G169" s="10">
        <f>(Q_pnode!AJ169*'C_calculation T_reachcode'!R169)/'A-IFR_pnode'!AJ169</f>
        <v>0</v>
      </c>
      <c r="H169" s="10">
        <f>(Q_pnode!AK169*'C_calculation T_reachcode'!S169)/'A-IFR_pnode'!AK169</f>
        <v>0</v>
      </c>
      <c r="I169" s="10">
        <f>(Q_pnode!AL169*'C_calculation T_reachcode'!T169)/'A-IFR_pnode'!AL169</f>
        <v>0</v>
      </c>
      <c r="J169" s="10">
        <f>(Q_pnode!AM169*'C_calculation T_reachcode'!U169)/'A-IFR_pnode'!AM169</f>
        <v>0</v>
      </c>
      <c r="K169" s="10">
        <f>(Q_pnode!AN169*'C_calculation T_reachcode'!V169)/'A-IFR_pnode'!AN169</f>
        <v>1.5008466982025442E-2</v>
      </c>
      <c r="L169" s="10">
        <f>(Q_pnode!AO169*'C_calculation T_reachcode'!W169)/'A-IFR_pnode'!AO169</f>
        <v>3.1764182073209801E-2</v>
      </c>
      <c r="M169" s="10">
        <f>(Q_pnode!AP169*'C_calculation T_reachcode'!X169)/'A-IFR_pnode'!AP169</f>
        <v>0</v>
      </c>
      <c r="N169" s="10">
        <f>(Q_pnode!AQ169*'C_calculation T_reachcode'!Y169)/'A-IFR_pnode'!AQ169</f>
        <v>8.7800926242568265E-3</v>
      </c>
      <c r="O169" s="10">
        <f>(Q_pnode!AR169*'C_calculation T_reachcode'!Z169)/'A-IFR_pnode'!AR169</f>
        <v>0</v>
      </c>
      <c r="P169" s="10">
        <f>(Q_pnode!AS169*'C_calculation T_reachcode'!AA169)/'A-IFR_pnode'!AS169</f>
        <v>0</v>
      </c>
      <c r="Q169" s="10">
        <f>(Q_pnode!AT169*'C_calculation T_reachcode'!AB169)/'A-IFR_pnode'!AT169</f>
        <v>0</v>
      </c>
      <c r="R169" s="10">
        <f>(Q_pnode!AU169*'C_calculation T_reachcode'!AC169)/'A-IFR_pnode'!AU169</f>
        <v>1.4241133456765516E-2</v>
      </c>
      <c r="S169" s="10">
        <f>(Q_pnode!AV169*'C_calculation T_reachcode'!AD169)/'A-IFR_pnode'!AV169</f>
        <v>6.513240636840157E-3</v>
      </c>
      <c r="T169" s="10">
        <f>(Q_pnode!AW169*'C_calculation T_reachcode'!AE169)/'A-IFR_pnode'!AW169</f>
        <v>0</v>
      </c>
      <c r="U169" s="10">
        <f>(Q_pnode!AX169*'C_calculation T_reachcode'!AF169)/'A-IFR_pnode'!AX169</f>
        <v>2.2996499639633169E-2</v>
      </c>
      <c r="V169" s="10">
        <f>(Q_pnode!AY169*'C_calculation T_reachcode'!AG169)/'A-IFR_pnode'!AY169</f>
        <v>1.8111753103599439E-2</v>
      </c>
      <c r="W169" s="10">
        <f>(Q_pnode!AZ169*'C_calculation T_reachcode'!AH169)/'A-IFR_pnode'!AZ169</f>
        <v>7.2970326786780367E-3</v>
      </c>
      <c r="X169" s="10">
        <f>(Q_pnode!BA169*'C_calculation T_reachcode'!AI169)/'A-IFR_pnode'!BA169</f>
        <v>0</v>
      </c>
      <c r="Y169" s="10">
        <f>(Q_pnode!BB169*'C_calculation T_reachcode'!AJ169)/'A-IFR_pnode'!BB169</f>
        <v>5.6632947504106478E-3</v>
      </c>
      <c r="Z169" s="10">
        <f>(Q_pnode!BC169*'C_calculation T_reachcode'!AK169)/'A-IFR_pnode'!BC169</f>
        <v>2.2123432244479942E-2</v>
      </c>
      <c r="AA169" s="10">
        <f>(Q_pnode!BD169*'C_calculation T_reachcode'!AL169)/'A-IFR_pnode'!BD169</f>
        <v>0</v>
      </c>
      <c r="AB169" s="10">
        <f>(Q_pnode!BE169*'C_calculation T_reachcode'!AM169)/'A-IFR_pnode'!BE169</f>
        <v>2.6876095904777055E-2</v>
      </c>
      <c r="AC169" s="10">
        <f>(Q_pnode!BF169*'C_calculation T_reachcode'!AN169)/'A-IFR_pnode'!BF169</f>
        <v>3.4302877446393933E-3</v>
      </c>
      <c r="AD169" s="10">
        <f>(Q_pnode!BG169*'C_calculation T_reachcode'!AO169)/'A-IFR_pnode'!BG169</f>
        <v>6.651245498331613E-3</v>
      </c>
      <c r="AF169" s="33">
        <v>17110004000142</v>
      </c>
      <c r="AG169" s="10" t="e">
        <f t="shared" si="51"/>
        <v>#DIV/0!</v>
      </c>
      <c r="AH169" s="10" t="e">
        <f t="shared" si="52"/>
        <v>#DIV/0!</v>
      </c>
      <c r="AI169" s="10" t="e">
        <f t="shared" si="53"/>
        <v>#DIV/0!</v>
      </c>
      <c r="AJ169" s="10" t="e">
        <f t="shared" si="54"/>
        <v>#DIV/0!</v>
      </c>
      <c r="AK169" s="10" t="e">
        <f t="shared" si="55"/>
        <v>#DIV/0!</v>
      </c>
      <c r="AL169" s="10" t="e">
        <f t="shared" si="56"/>
        <v>#DIV/0!</v>
      </c>
      <c r="AM169" s="10">
        <f t="shared" si="57"/>
        <v>0.1499182977039159</v>
      </c>
      <c r="AN169" s="10">
        <f t="shared" si="58"/>
        <v>0.27430353056483237</v>
      </c>
      <c r="AO169" s="10" t="e">
        <f t="shared" si="59"/>
        <v>#DIV/0!</v>
      </c>
      <c r="AP169" s="10">
        <f t="shared" si="60"/>
        <v>0</v>
      </c>
      <c r="AQ169" s="10" t="e">
        <f t="shared" si="61"/>
        <v>#DIV/0!</v>
      </c>
      <c r="AR169" s="10" t="e">
        <f t="shared" si="62"/>
        <v>#DIV/0!</v>
      </c>
      <c r="AS169" s="10">
        <f t="shared" si="63"/>
        <v>0</v>
      </c>
      <c r="AT169" s="10">
        <f t="shared" si="64"/>
        <v>0</v>
      </c>
      <c r="AU169" s="10" t="e">
        <f t="shared" si="65"/>
        <v>#DIV/0!</v>
      </c>
      <c r="AV169" s="10">
        <f t="shared" si="66"/>
        <v>0.15043105085521097</v>
      </c>
      <c r="AW169" s="10">
        <f t="shared" si="67"/>
        <v>0.14194299278217032</v>
      </c>
      <c r="AX169" s="10" t="e">
        <f t="shared" si="68"/>
        <v>#DIV/0!</v>
      </c>
      <c r="AY169" s="10" t="e">
        <f t="shared" si="69"/>
        <v>#DIV/0!</v>
      </c>
      <c r="AZ169" s="10">
        <f t="shared" si="70"/>
        <v>0</v>
      </c>
      <c r="BA169" s="10">
        <f t="shared" si="71"/>
        <v>0.14530668038608913</v>
      </c>
      <c r="BB169" s="10" t="e">
        <f t="shared" si="72"/>
        <v>#DIV/0!</v>
      </c>
      <c r="BC169" s="10">
        <f t="shared" si="73"/>
        <v>0.14942568533760661</v>
      </c>
      <c r="BD169" s="10">
        <f t="shared" si="74"/>
        <v>0.13582668695234804</v>
      </c>
      <c r="BE169" s="10" t="e">
        <f t="shared" si="75"/>
        <v>#DIV/0!</v>
      </c>
    </row>
    <row r="170" spans="1:57" ht="15" x14ac:dyDescent="0.25">
      <c r="A170" s="19" t="s">
        <v>286</v>
      </c>
      <c r="B170" s="11">
        <v>17110004000439</v>
      </c>
      <c r="C170" s="12">
        <v>0.44935363531112671</v>
      </c>
      <c r="D170" s="34">
        <v>113</v>
      </c>
      <c r="F170" s="10">
        <f>(Q_pnode!AI170*'C_calculation T_reachcode'!Q170)/'A-IFR_pnode'!AI170</f>
        <v>0</v>
      </c>
      <c r="G170" s="10">
        <f>(Q_pnode!AJ170*'C_calculation T_reachcode'!R170)/'A-IFR_pnode'!AJ170</f>
        <v>0</v>
      </c>
      <c r="H170" s="10">
        <f>(Q_pnode!AK170*'C_calculation T_reachcode'!S170)/'A-IFR_pnode'!AK170</f>
        <v>0</v>
      </c>
      <c r="I170" s="10">
        <f>(Q_pnode!AL170*'C_calculation T_reachcode'!T170)/'A-IFR_pnode'!AL170</f>
        <v>0</v>
      </c>
      <c r="J170" s="10">
        <f>(Q_pnode!AM170*'C_calculation T_reachcode'!U170)/'A-IFR_pnode'!AM170</f>
        <v>0</v>
      </c>
      <c r="K170" s="10">
        <f>(Q_pnode!AN170*'C_calculation T_reachcode'!V170)/'A-IFR_pnode'!AN170</f>
        <v>0</v>
      </c>
      <c r="L170" s="10">
        <f>(Q_pnode!AO170*'C_calculation T_reachcode'!W170)/'A-IFR_pnode'!AO170</f>
        <v>0</v>
      </c>
      <c r="M170" s="10">
        <f>(Q_pnode!AP170*'C_calculation T_reachcode'!X170)/'A-IFR_pnode'!AP170</f>
        <v>0</v>
      </c>
      <c r="N170" s="10">
        <f>(Q_pnode!AQ170*'C_calculation T_reachcode'!Y170)/'A-IFR_pnode'!AQ170</f>
        <v>0</v>
      </c>
      <c r="O170" s="10">
        <f>(Q_pnode!AR170*'C_calculation T_reachcode'!Z170)/'A-IFR_pnode'!AR170</f>
        <v>0</v>
      </c>
      <c r="P170" s="10">
        <f>(Q_pnode!AS170*'C_calculation T_reachcode'!AA170)/'A-IFR_pnode'!AS170</f>
        <v>0</v>
      </c>
      <c r="Q170" s="10">
        <f>(Q_pnode!AT170*'C_calculation T_reachcode'!AB170)/'A-IFR_pnode'!AT170</f>
        <v>0</v>
      </c>
      <c r="R170" s="10">
        <f>(Q_pnode!AU170*'C_calculation T_reachcode'!AC170)/'A-IFR_pnode'!AU170</f>
        <v>0</v>
      </c>
      <c r="S170" s="10">
        <f>(Q_pnode!AV170*'C_calculation T_reachcode'!AD170)/'A-IFR_pnode'!AV170</f>
        <v>0</v>
      </c>
      <c r="T170" s="10">
        <f>(Q_pnode!AW170*'C_calculation T_reachcode'!AE170)/'A-IFR_pnode'!AW170</f>
        <v>0</v>
      </c>
      <c r="U170" s="10">
        <f>(Q_pnode!AX170*'C_calculation T_reachcode'!AF170)/'A-IFR_pnode'!AX170</f>
        <v>0</v>
      </c>
      <c r="V170" s="10">
        <f>(Q_pnode!AY170*'C_calculation T_reachcode'!AG170)/'A-IFR_pnode'!AY170</f>
        <v>0</v>
      </c>
      <c r="W170" s="10">
        <f>(Q_pnode!AZ170*'C_calculation T_reachcode'!AH170)/'A-IFR_pnode'!AZ170</f>
        <v>0</v>
      </c>
      <c r="X170" s="10">
        <f>(Q_pnode!BA170*'C_calculation T_reachcode'!AI170)/'A-IFR_pnode'!BA170</f>
        <v>0</v>
      </c>
      <c r="Y170" s="10">
        <f>(Q_pnode!BB170*'C_calculation T_reachcode'!AJ170)/'A-IFR_pnode'!BB170</f>
        <v>0</v>
      </c>
      <c r="Z170" s="10">
        <f>(Q_pnode!BC170*'C_calculation T_reachcode'!AK170)/'A-IFR_pnode'!BC170</f>
        <v>0</v>
      </c>
      <c r="AA170" s="10">
        <f>(Q_pnode!BD170*'C_calculation T_reachcode'!AL170)/'A-IFR_pnode'!BD170</f>
        <v>0</v>
      </c>
      <c r="AB170" s="10">
        <f>(Q_pnode!BE170*'C_calculation T_reachcode'!AM170)/'A-IFR_pnode'!BE170</f>
        <v>0</v>
      </c>
      <c r="AC170" s="10">
        <f>(Q_pnode!BF170*'C_calculation T_reachcode'!AN170)/'A-IFR_pnode'!BF170</f>
        <v>0</v>
      </c>
      <c r="AD170" s="10">
        <f>(Q_pnode!BG170*'C_calculation T_reachcode'!AO170)/'A-IFR_pnode'!BG170</f>
        <v>0</v>
      </c>
      <c r="AF170" s="33">
        <v>17110004001936</v>
      </c>
      <c r="AG170" s="10" t="e">
        <f t="shared" si="51"/>
        <v>#DIV/0!</v>
      </c>
      <c r="AH170" s="10" t="e">
        <f t="shared" si="52"/>
        <v>#DIV/0!</v>
      </c>
      <c r="AI170" s="10" t="e">
        <f t="shared" si="53"/>
        <v>#DIV/0!</v>
      </c>
      <c r="AJ170" s="10" t="e">
        <f t="shared" si="54"/>
        <v>#DIV/0!</v>
      </c>
      <c r="AK170" s="10" t="e">
        <f t="shared" si="55"/>
        <v>#DIV/0!</v>
      </c>
      <c r="AL170" s="10" t="e">
        <f t="shared" si="56"/>
        <v>#DIV/0!</v>
      </c>
      <c r="AM170" s="10">
        <f t="shared" si="57"/>
        <v>0.51000553015604411</v>
      </c>
      <c r="AN170" s="10" t="e">
        <f t="shared" si="58"/>
        <v>#DIV/0!</v>
      </c>
      <c r="AO170" s="10" t="e">
        <f t="shared" si="59"/>
        <v>#DIV/0!</v>
      </c>
      <c r="AP170" s="10" t="e">
        <f t="shared" si="60"/>
        <v>#DIV/0!</v>
      </c>
      <c r="AQ170" s="10" t="e">
        <f t="shared" si="61"/>
        <v>#DIV/0!</v>
      </c>
      <c r="AR170" s="10" t="e">
        <f t="shared" si="62"/>
        <v>#DIV/0!</v>
      </c>
      <c r="AS170" s="10">
        <f t="shared" si="63"/>
        <v>0</v>
      </c>
      <c r="AT170" s="10" t="e">
        <f t="shared" si="64"/>
        <v>#DIV/0!</v>
      </c>
      <c r="AU170" s="10" t="e">
        <f t="shared" si="65"/>
        <v>#DIV/0!</v>
      </c>
      <c r="AV170" s="10">
        <f t="shared" si="66"/>
        <v>0.38218022388866535</v>
      </c>
      <c r="AW170" s="10">
        <f t="shared" si="67"/>
        <v>0.42100045817136206</v>
      </c>
      <c r="AX170" s="10" t="e">
        <f t="shared" si="68"/>
        <v>#DIV/0!</v>
      </c>
      <c r="AY170" s="10" t="e">
        <f t="shared" si="69"/>
        <v>#DIV/0!</v>
      </c>
      <c r="AZ170" s="10" t="e">
        <f t="shared" si="70"/>
        <v>#DIV/0!</v>
      </c>
      <c r="BA170" s="10">
        <f t="shared" si="71"/>
        <v>0.3671471857379125</v>
      </c>
      <c r="BB170" s="10" t="e">
        <f t="shared" si="72"/>
        <v>#DIV/0!</v>
      </c>
      <c r="BC170" s="10">
        <f t="shared" si="73"/>
        <v>0.48353304033092959</v>
      </c>
      <c r="BD170" s="10" t="e">
        <f t="shared" si="74"/>
        <v>#DIV/0!</v>
      </c>
      <c r="BE170" s="10" t="e">
        <f t="shared" si="75"/>
        <v>#DIV/0!</v>
      </c>
    </row>
    <row r="171" spans="1:57" ht="15" x14ac:dyDescent="0.25">
      <c r="A171" s="32" t="s">
        <v>288</v>
      </c>
      <c r="B171" s="11">
        <v>17110004000032</v>
      </c>
      <c r="C171" s="12">
        <v>0.99965530633926392</v>
      </c>
      <c r="D171" s="34">
        <v>556</v>
      </c>
      <c r="F171" s="10">
        <f>(Q_pnode!AI171*'C_calculation T_reachcode'!Q171)/'A-IFR_pnode'!AI171</f>
        <v>0</v>
      </c>
      <c r="G171" s="10">
        <f>(Q_pnode!AJ171*'C_calculation T_reachcode'!R171)/'A-IFR_pnode'!AJ171</f>
        <v>0</v>
      </c>
      <c r="H171" s="10">
        <f>(Q_pnode!AK171*'C_calculation T_reachcode'!S171)/'A-IFR_pnode'!AK171</f>
        <v>0</v>
      </c>
      <c r="I171" s="10">
        <f>(Q_pnode!AL171*'C_calculation T_reachcode'!T171)/'A-IFR_pnode'!AL171</f>
        <v>0</v>
      </c>
      <c r="J171" s="10">
        <f>(Q_pnode!AM171*'C_calculation T_reachcode'!U171)/'A-IFR_pnode'!AM171</f>
        <v>0</v>
      </c>
      <c r="K171" s="10">
        <f>(Q_pnode!AN171*'C_calculation T_reachcode'!V171)/'A-IFR_pnode'!AN171</f>
        <v>0</v>
      </c>
      <c r="L171" s="10">
        <f>(Q_pnode!AO171*'C_calculation T_reachcode'!W171)/'A-IFR_pnode'!AO171</f>
        <v>0.13405583556115663</v>
      </c>
      <c r="M171" s="10">
        <f>(Q_pnode!AP171*'C_calculation T_reachcode'!X171)/'A-IFR_pnode'!AP171</f>
        <v>0</v>
      </c>
      <c r="N171" s="10">
        <f>(Q_pnode!AQ171*'C_calculation T_reachcode'!Y171)/'A-IFR_pnode'!AQ171</f>
        <v>0</v>
      </c>
      <c r="O171" s="10">
        <f>(Q_pnode!AR171*'C_calculation T_reachcode'!Z171)/'A-IFR_pnode'!AR171</f>
        <v>0</v>
      </c>
      <c r="P171" s="10">
        <f>(Q_pnode!AS171*'C_calculation T_reachcode'!AA171)/'A-IFR_pnode'!AS171</f>
        <v>0</v>
      </c>
      <c r="Q171" s="10">
        <f>(Q_pnode!AT171*'C_calculation T_reachcode'!AB171)/'A-IFR_pnode'!AT171</f>
        <v>0</v>
      </c>
      <c r="R171" s="10">
        <f>(Q_pnode!AU171*'C_calculation T_reachcode'!AC171)/'A-IFR_pnode'!AU171</f>
        <v>9.6982501658216588E-3</v>
      </c>
      <c r="S171" s="10">
        <f>(Q_pnode!AV171*'C_calculation T_reachcode'!AD171)/'A-IFR_pnode'!AV171</f>
        <v>0</v>
      </c>
      <c r="T171" s="10">
        <f>(Q_pnode!AW171*'C_calculation T_reachcode'!AE171)/'A-IFR_pnode'!AW171</f>
        <v>0</v>
      </c>
      <c r="U171" s="10">
        <f>(Q_pnode!AX171*'C_calculation T_reachcode'!AF171)/'A-IFR_pnode'!AX171</f>
        <v>2.2535665842600212E-2</v>
      </c>
      <c r="V171" s="10">
        <f>(Q_pnode!AY171*'C_calculation T_reachcode'!AG171)/'A-IFR_pnode'!AY171</f>
        <v>2.1725397432737898E-2</v>
      </c>
      <c r="W171" s="10">
        <f>(Q_pnode!AZ171*'C_calculation T_reachcode'!AH171)/'A-IFR_pnode'!AZ171</f>
        <v>0</v>
      </c>
      <c r="X171" s="10">
        <f>(Q_pnode!BA171*'C_calculation T_reachcode'!AI171)/'A-IFR_pnode'!BA171</f>
        <v>0</v>
      </c>
      <c r="Y171" s="10">
        <f>(Q_pnode!BB171*'C_calculation T_reachcode'!AJ171)/'A-IFR_pnode'!BB171</f>
        <v>0</v>
      </c>
      <c r="Z171" s="10">
        <f>(Q_pnode!BC171*'C_calculation T_reachcode'!AK171)/'A-IFR_pnode'!BC171</f>
        <v>1.8279003782249465E-2</v>
      </c>
      <c r="AA171" s="10">
        <f>(Q_pnode!BD171*'C_calculation T_reachcode'!AL171)/'A-IFR_pnode'!BD171</f>
        <v>0</v>
      </c>
      <c r="AB171" s="10">
        <f>(Q_pnode!BE171*'C_calculation T_reachcode'!AM171)/'A-IFR_pnode'!BE171</f>
        <v>6.8443190550068811E-2</v>
      </c>
      <c r="AC171" s="10">
        <f>(Q_pnode!BF171*'C_calculation T_reachcode'!AN171)/'A-IFR_pnode'!BF171</f>
        <v>0</v>
      </c>
      <c r="AD171" s="10">
        <f>(Q_pnode!BG171*'C_calculation T_reachcode'!AO171)/'A-IFR_pnode'!BG171</f>
        <v>0</v>
      </c>
      <c r="AF171" s="33">
        <v>17110004000123</v>
      </c>
      <c r="AG171" s="10" t="e">
        <f t="shared" si="51"/>
        <v>#DIV/0!</v>
      </c>
      <c r="AH171" s="10" t="e">
        <f t="shared" si="52"/>
        <v>#DIV/0!</v>
      </c>
      <c r="AI171" s="10" t="e">
        <f t="shared" si="53"/>
        <v>#DIV/0!</v>
      </c>
      <c r="AJ171" s="10" t="e">
        <f t="shared" si="54"/>
        <v>#DIV/0!</v>
      </c>
      <c r="AK171" s="10" t="e">
        <f t="shared" si="55"/>
        <v>#DIV/0!</v>
      </c>
      <c r="AL171" s="10" t="e">
        <f t="shared" si="56"/>
        <v>#DIV/0!</v>
      </c>
      <c r="AM171" s="10">
        <f t="shared" si="57"/>
        <v>0</v>
      </c>
      <c r="AN171" s="10" t="e">
        <f t="shared" si="58"/>
        <v>#DIV/0!</v>
      </c>
      <c r="AO171" s="10" t="e">
        <f t="shared" si="59"/>
        <v>#DIV/0!</v>
      </c>
      <c r="AP171" s="10" t="e">
        <f t="shared" si="60"/>
        <v>#DIV/0!</v>
      </c>
      <c r="AQ171" s="10" t="e">
        <f t="shared" si="61"/>
        <v>#DIV/0!</v>
      </c>
      <c r="AR171" s="10" t="e">
        <f t="shared" si="62"/>
        <v>#DIV/0!</v>
      </c>
      <c r="AS171" s="10">
        <f t="shared" si="63"/>
        <v>0</v>
      </c>
      <c r="AT171" s="10" t="e">
        <f t="shared" si="64"/>
        <v>#DIV/0!</v>
      </c>
      <c r="AU171" s="10" t="e">
        <f t="shared" si="65"/>
        <v>#DIV/0!</v>
      </c>
      <c r="AV171" s="10">
        <f t="shared" si="66"/>
        <v>0</v>
      </c>
      <c r="AW171" s="10">
        <f t="shared" si="67"/>
        <v>0</v>
      </c>
      <c r="AX171" s="10" t="e">
        <f t="shared" si="68"/>
        <v>#DIV/0!</v>
      </c>
      <c r="AY171" s="10" t="e">
        <f t="shared" si="69"/>
        <v>#DIV/0!</v>
      </c>
      <c r="AZ171" s="10" t="e">
        <f t="shared" si="70"/>
        <v>#DIV/0!</v>
      </c>
      <c r="BA171" s="10">
        <f t="shared" si="71"/>
        <v>0</v>
      </c>
      <c r="BB171" s="10" t="e">
        <f t="shared" si="72"/>
        <v>#DIV/0!</v>
      </c>
      <c r="BC171" s="10">
        <f t="shared" si="73"/>
        <v>0</v>
      </c>
      <c r="BD171" s="10" t="e">
        <f t="shared" si="74"/>
        <v>#DIV/0!</v>
      </c>
      <c r="BE171" s="10" t="e">
        <f t="shared" si="75"/>
        <v>#DIV/0!</v>
      </c>
    </row>
    <row r="172" spans="1:57" ht="15" x14ac:dyDescent="0.25">
      <c r="A172" s="19" t="s">
        <v>289</v>
      </c>
      <c r="B172" s="11">
        <v>17110004000032</v>
      </c>
      <c r="C172" s="12">
        <v>0.99964737892150879</v>
      </c>
      <c r="D172" s="34">
        <v>556</v>
      </c>
      <c r="F172" s="10">
        <f>(Q_pnode!AI172*'C_calculation T_reachcode'!Q172)/'A-IFR_pnode'!AI172</f>
        <v>0</v>
      </c>
      <c r="G172" s="10">
        <f>(Q_pnode!AJ172*'C_calculation T_reachcode'!R172)/'A-IFR_pnode'!AJ172</f>
        <v>0</v>
      </c>
      <c r="H172" s="10">
        <f>(Q_pnode!AK172*'C_calculation T_reachcode'!S172)/'A-IFR_pnode'!AK172</f>
        <v>0</v>
      </c>
      <c r="I172" s="10">
        <f>(Q_pnode!AL172*'C_calculation T_reachcode'!T172)/'A-IFR_pnode'!AL172</f>
        <v>0</v>
      </c>
      <c r="J172" s="10">
        <f>(Q_pnode!AM172*'C_calculation T_reachcode'!U172)/'A-IFR_pnode'!AM172</f>
        <v>0</v>
      </c>
      <c r="K172" s="10">
        <f>(Q_pnode!AN172*'C_calculation T_reachcode'!V172)/'A-IFR_pnode'!AN172</f>
        <v>1.2650528701575131E-2</v>
      </c>
      <c r="L172" s="10">
        <f>(Q_pnode!AO172*'C_calculation T_reachcode'!W172)/'A-IFR_pnode'!AO172</f>
        <v>8.9370557847877202E-2</v>
      </c>
      <c r="M172" s="10">
        <f>(Q_pnode!AP172*'C_calculation T_reachcode'!X172)/'A-IFR_pnode'!AP172</f>
        <v>8.4021675657594927E-2</v>
      </c>
      <c r="N172" s="10">
        <f>(Q_pnode!AQ172*'C_calculation T_reachcode'!Y172)/'A-IFR_pnode'!AQ172</f>
        <v>0</v>
      </c>
      <c r="O172" s="10">
        <f>(Q_pnode!AR172*'C_calculation T_reachcode'!Z172)/'A-IFR_pnode'!AR172</f>
        <v>0</v>
      </c>
      <c r="P172" s="10">
        <f>(Q_pnode!AS172*'C_calculation T_reachcode'!AA172)/'A-IFR_pnode'!AS172</f>
        <v>0</v>
      </c>
      <c r="Q172" s="10">
        <f>(Q_pnode!AT172*'C_calculation T_reachcode'!AB172)/'A-IFR_pnode'!AT172</f>
        <v>0</v>
      </c>
      <c r="R172" s="10">
        <f>(Q_pnode!AU172*'C_calculation T_reachcode'!AC172)/'A-IFR_pnode'!AU172</f>
        <v>1.2637113894899722E-2</v>
      </c>
      <c r="S172" s="10">
        <f>(Q_pnode!AV172*'C_calculation T_reachcode'!AD172)/'A-IFR_pnode'!AV172</f>
        <v>0</v>
      </c>
      <c r="T172" s="10">
        <f>(Q_pnode!AW172*'C_calculation T_reachcode'!AE172)/'A-IFR_pnode'!AW172</f>
        <v>0</v>
      </c>
      <c r="U172" s="10">
        <f>(Q_pnode!AX172*'C_calculation T_reachcode'!AF172)/'A-IFR_pnode'!AX172</f>
        <v>1.7072474369872588E-2</v>
      </c>
      <c r="V172" s="10">
        <f>(Q_pnode!AY172*'C_calculation T_reachcode'!AG172)/'A-IFR_pnode'!AY172</f>
        <v>2.6333815058094297E-2</v>
      </c>
      <c r="W172" s="10">
        <f>(Q_pnode!AZ172*'C_calculation T_reachcode'!AH172)/'A-IFR_pnode'!AZ172</f>
        <v>2.4626152315793196E-3</v>
      </c>
      <c r="X172" s="10">
        <f>(Q_pnode!BA172*'C_calculation T_reachcode'!AI172)/'A-IFR_pnode'!BA172</f>
        <v>0</v>
      </c>
      <c r="Y172" s="10">
        <f>(Q_pnode!BB172*'C_calculation T_reachcode'!AJ172)/'A-IFR_pnode'!BB172</f>
        <v>0</v>
      </c>
      <c r="Z172" s="10">
        <f>(Q_pnode!BC172*'C_calculation T_reachcode'!AK172)/'A-IFR_pnode'!BC172</f>
        <v>1.3847730338162089E-2</v>
      </c>
      <c r="AA172" s="10">
        <f>(Q_pnode!BD172*'C_calculation T_reachcode'!AL172)/'A-IFR_pnode'!BD172</f>
        <v>0</v>
      </c>
      <c r="AB172" s="10">
        <f>(Q_pnode!BE172*'C_calculation T_reachcode'!AM172)/'A-IFR_pnode'!BE172</f>
        <v>5.1850902681095677E-2</v>
      </c>
      <c r="AC172" s="10">
        <f>(Q_pnode!BF172*'C_calculation T_reachcode'!AN172)/'A-IFR_pnode'!BF172</f>
        <v>1.1087934201172206E-2</v>
      </c>
      <c r="AD172" s="10">
        <f>(Q_pnode!BG172*'C_calculation T_reachcode'!AO172)/'A-IFR_pnode'!BG172</f>
        <v>1.9243574082603895E-3</v>
      </c>
      <c r="AF172" s="33">
        <v>17110001000273</v>
      </c>
      <c r="AG172" s="10" t="e">
        <f t="shared" si="51"/>
        <v>#DIV/0!</v>
      </c>
      <c r="AH172" s="10" t="e">
        <f t="shared" si="52"/>
        <v>#DIV/0!</v>
      </c>
      <c r="AI172" s="10" t="e">
        <f t="shared" si="53"/>
        <v>#DIV/0!</v>
      </c>
      <c r="AJ172" s="10" t="e">
        <f t="shared" si="54"/>
        <v>#DIV/0!</v>
      </c>
      <c r="AK172" s="10" t="e">
        <f t="shared" si="55"/>
        <v>#DIV/0!</v>
      </c>
      <c r="AL172" s="10" t="e">
        <f t="shared" si="56"/>
        <v>#DIV/0!</v>
      </c>
      <c r="AM172" s="10">
        <f t="shared" si="57"/>
        <v>0</v>
      </c>
      <c r="AN172" s="10">
        <f t="shared" si="58"/>
        <v>0</v>
      </c>
      <c r="AO172" s="10" t="e">
        <f t="shared" si="59"/>
        <v>#DIV/0!</v>
      </c>
      <c r="AP172" s="10" t="e">
        <f t="shared" si="60"/>
        <v>#DIV/0!</v>
      </c>
      <c r="AQ172" s="10" t="e">
        <f t="shared" si="61"/>
        <v>#DIV/0!</v>
      </c>
      <c r="AR172" s="10" t="e">
        <f t="shared" si="62"/>
        <v>#DIV/0!</v>
      </c>
      <c r="AS172" s="10">
        <f t="shared" si="63"/>
        <v>0</v>
      </c>
      <c r="AT172" s="10" t="e">
        <f t="shared" si="64"/>
        <v>#DIV/0!</v>
      </c>
      <c r="AU172" s="10" t="e">
        <f t="shared" si="65"/>
        <v>#DIV/0!</v>
      </c>
      <c r="AV172" s="10">
        <f t="shared" si="66"/>
        <v>0</v>
      </c>
      <c r="AW172" s="10">
        <f t="shared" si="67"/>
        <v>0</v>
      </c>
      <c r="AX172" s="10" t="e">
        <f t="shared" si="68"/>
        <v>#DIV/0!</v>
      </c>
      <c r="AY172" s="10" t="e">
        <f t="shared" si="69"/>
        <v>#DIV/0!</v>
      </c>
      <c r="AZ172" s="10" t="e">
        <f t="shared" si="70"/>
        <v>#DIV/0!</v>
      </c>
      <c r="BA172" s="10">
        <f t="shared" si="71"/>
        <v>0</v>
      </c>
      <c r="BB172" s="10" t="e">
        <f t="shared" si="72"/>
        <v>#DIV/0!</v>
      </c>
      <c r="BC172" s="10">
        <f t="shared" si="73"/>
        <v>0</v>
      </c>
      <c r="BD172" s="10">
        <f t="shared" si="74"/>
        <v>0</v>
      </c>
      <c r="BE172" s="10" t="e">
        <f t="shared" si="75"/>
        <v>#DIV/0!</v>
      </c>
    </row>
    <row r="173" spans="1:57" ht="15" x14ac:dyDescent="0.25">
      <c r="A173" s="19" t="s">
        <v>290</v>
      </c>
      <c r="B173" s="11">
        <v>17110004000033</v>
      </c>
      <c r="C173" s="12">
        <v>0.99984145164489746</v>
      </c>
      <c r="D173" s="34">
        <v>38</v>
      </c>
      <c r="F173" s="10">
        <f>(Q_pnode!AI173*'C_calculation T_reachcode'!Q173)/'A-IFR_pnode'!AI173</f>
        <v>0</v>
      </c>
      <c r="G173" s="10">
        <f>(Q_pnode!AJ173*'C_calculation T_reachcode'!R173)/'A-IFR_pnode'!AJ173</f>
        <v>0</v>
      </c>
      <c r="H173" s="10">
        <f>(Q_pnode!AK173*'C_calculation T_reachcode'!S173)/'A-IFR_pnode'!AK173</f>
        <v>0</v>
      </c>
      <c r="I173" s="10">
        <f>(Q_pnode!AL173*'C_calculation T_reachcode'!T173)/'A-IFR_pnode'!AL173</f>
        <v>0</v>
      </c>
      <c r="J173" s="10">
        <f>(Q_pnode!AM173*'C_calculation T_reachcode'!U173)/'A-IFR_pnode'!AM173</f>
        <v>0</v>
      </c>
      <c r="K173" s="10">
        <f>(Q_pnode!AN173*'C_calculation T_reachcode'!V173)/'A-IFR_pnode'!AN173</f>
        <v>0</v>
      </c>
      <c r="L173" s="10">
        <f>(Q_pnode!AO173*'C_calculation T_reachcode'!W173)/'A-IFR_pnode'!AO173</f>
        <v>0.10642928079225232</v>
      </c>
      <c r="M173" s="10">
        <f>(Q_pnode!AP173*'C_calculation T_reachcode'!X173)/'A-IFR_pnode'!AP173</f>
        <v>0</v>
      </c>
      <c r="N173" s="10">
        <f>(Q_pnode!AQ173*'C_calculation T_reachcode'!Y173)/'A-IFR_pnode'!AQ173</f>
        <v>0</v>
      </c>
      <c r="O173" s="10">
        <f>(Q_pnode!AR173*'C_calculation T_reachcode'!Z173)/'A-IFR_pnode'!AR173</f>
        <v>0</v>
      </c>
      <c r="P173" s="10">
        <f>(Q_pnode!AS173*'C_calculation T_reachcode'!AA173)/'A-IFR_pnode'!AS173</f>
        <v>0</v>
      </c>
      <c r="Q173" s="10">
        <f>(Q_pnode!AT173*'C_calculation T_reachcode'!AB173)/'A-IFR_pnode'!AT173</f>
        <v>0</v>
      </c>
      <c r="R173" s="10">
        <f>(Q_pnode!AU173*'C_calculation T_reachcode'!AC173)/'A-IFR_pnode'!AU173</f>
        <v>7.69307399633862E-3</v>
      </c>
      <c r="S173" s="10">
        <f>(Q_pnode!AV173*'C_calculation T_reachcode'!AD173)/'A-IFR_pnode'!AV173</f>
        <v>0</v>
      </c>
      <c r="T173" s="10">
        <f>(Q_pnode!AW173*'C_calculation T_reachcode'!AE173)/'A-IFR_pnode'!AW173</f>
        <v>0</v>
      </c>
      <c r="U173" s="10">
        <f>(Q_pnode!AX173*'C_calculation T_reachcode'!AF173)/'A-IFR_pnode'!AX173</f>
        <v>1.7866381860477013E-2</v>
      </c>
      <c r="V173" s="10">
        <f>(Q_pnode!AY173*'C_calculation T_reachcode'!AG173)/'A-IFR_pnode'!AY173</f>
        <v>1.7262256690072874E-2</v>
      </c>
      <c r="W173" s="10">
        <f>(Q_pnode!AZ173*'C_calculation T_reachcode'!AH173)/'A-IFR_pnode'!AZ173</f>
        <v>0</v>
      </c>
      <c r="X173" s="10">
        <f>(Q_pnode!BA173*'C_calculation T_reachcode'!AI173)/'A-IFR_pnode'!BA173</f>
        <v>0</v>
      </c>
      <c r="Y173" s="10">
        <f>(Q_pnode!BB173*'C_calculation T_reachcode'!AJ173)/'A-IFR_pnode'!BB173</f>
        <v>0</v>
      </c>
      <c r="Z173" s="10">
        <f>(Q_pnode!BC173*'C_calculation T_reachcode'!AK173)/'A-IFR_pnode'!BC173</f>
        <v>1.4491050765736421E-2</v>
      </c>
      <c r="AA173" s="10">
        <f>(Q_pnode!BD173*'C_calculation T_reachcode'!AL173)/'A-IFR_pnode'!BD173</f>
        <v>0</v>
      </c>
      <c r="AB173" s="10">
        <f>(Q_pnode!BE173*'C_calculation T_reachcode'!AM173)/'A-IFR_pnode'!BE173</f>
        <v>5.4247916280839845E-2</v>
      </c>
      <c r="AC173" s="10">
        <f>(Q_pnode!BF173*'C_calculation T_reachcode'!AN173)/'A-IFR_pnode'!BF173</f>
        <v>0</v>
      </c>
      <c r="AD173" s="10">
        <f>(Q_pnode!BG173*'C_calculation T_reachcode'!AO173)/'A-IFR_pnode'!BG173</f>
        <v>0</v>
      </c>
      <c r="AF173" s="33">
        <v>17110004015087</v>
      </c>
      <c r="AG173" s="10" t="e">
        <f t="shared" si="51"/>
        <v>#DIV/0!</v>
      </c>
      <c r="AH173" s="10" t="e">
        <f t="shared" si="52"/>
        <v>#DIV/0!</v>
      </c>
      <c r="AI173" s="10" t="e">
        <f t="shared" si="53"/>
        <v>#DIV/0!</v>
      </c>
      <c r="AJ173" s="10" t="e">
        <f t="shared" si="54"/>
        <v>#DIV/0!</v>
      </c>
      <c r="AK173" s="10" t="e">
        <f t="shared" si="55"/>
        <v>#DIV/0!</v>
      </c>
      <c r="AL173" s="10" t="e">
        <f t="shared" si="56"/>
        <v>#DIV/0!</v>
      </c>
      <c r="AM173" s="10">
        <f t="shared" si="57"/>
        <v>0</v>
      </c>
      <c r="AN173" s="10" t="e">
        <f t="shared" si="58"/>
        <v>#DIV/0!</v>
      </c>
      <c r="AO173" s="10" t="e">
        <f t="shared" si="59"/>
        <v>#DIV/0!</v>
      </c>
      <c r="AP173" s="10">
        <f t="shared" si="60"/>
        <v>0</v>
      </c>
      <c r="AQ173" s="10" t="e">
        <f t="shared" si="61"/>
        <v>#DIV/0!</v>
      </c>
      <c r="AR173" s="10" t="e">
        <f t="shared" si="62"/>
        <v>#DIV/0!</v>
      </c>
      <c r="AS173" s="10">
        <f t="shared" si="63"/>
        <v>0</v>
      </c>
      <c r="AT173" s="10">
        <f t="shared" si="64"/>
        <v>0</v>
      </c>
      <c r="AU173" s="10" t="e">
        <f t="shared" si="65"/>
        <v>#DIV/0!</v>
      </c>
      <c r="AV173" s="10">
        <f t="shared" si="66"/>
        <v>0</v>
      </c>
      <c r="AW173" s="10">
        <f t="shared" si="67"/>
        <v>0</v>
      </c>
      <c r="AX173" s="10" t="e">
        <f t="shared" si="68"/>
        <v>#DIV/0!</v>
      </c>
      <c r="AY173" s="10" t="e">
        <f t="shared" si="69"/>
        <v>#DIV/0!</v>
      </c>
      <c r="AZ173" s="10">
        <f t="shared" si="70"/>
        <v>0</v>
      </c>
      <c r="BA173" s="10">
        <f t="shared" si="71"/>
        <v>0</v>
      </c>
      <c r="BB173" s="10" t="e">
        <f t="shared" si="72"/>
        <v>#DIV/0!</v>
      </c>
      <c r="BC173" s="10">
        <f t="shared" si="73"/>
        <v>0</v>
      </c>
      <c r="BD173" s="10">
        <f t="shared" si="74"/>
        <v>0</v>
      </c>
      <c r="BE173" s="10" t="e">
        <f t="shared" si="75"/>
        <v>#DIV/0!</v>
      </c>
    </row>
    <row r="174" spans="1:57" ht="15" x14ac:dyDescent="0.25">
      <c r="A174" s="19" t="s">
        <v>291</v>
      </c>
      <c r="B174" s="11">
        <v>17110004000058</v>
      </c>
      <c r="C174" s="12">
        <v>0.99868345260620117</v>
      </c>
      <c r="D174" s="34">
        <v>667</v>
      </c>
      <c r="F174" s="10">
        <f>(Q_pnode!AI174*'C_calculation T_reachcode'!Q174)/'A-IFR_pnode'!AI174</f>
        <v>0</v>
      </c>
      <c r="G174" s="10">
        <f>(Q_pnode!AJ174*'C_calculation T_reachcode'!R174)/'A-IFR_pnode'!AJ174</f>
        <v>0</v>
      </c>
      <c r="H174" s="10">
        <f>(Q_pnode!AK174*'C_calculation T_reachcode'!S174)/'A-IFR_pnode'!AK174</f>
        <v>0</v>
      </c>
      <c r="I174" s="10">
        <f>(Q_pnode!AL174*'C_calculation T_reachcode'!T174)/'A-IFR_pnode'!AL174</f>
        <v>0</v>
      </c>
      <c r="J174" s="10">
        <f>(Q_pnode!AM174*'C_calculation T_reachcode'!U174)/'A-IFR_pnode'!AM174</f>
        <v>0</v>
      </c>
      <c r="K174" s="10">
        <f>(Q_pnode!AN174*'C_calculation T_reachcode'!V174)/'A-IFR_pnode'!AN174</f>
        <v>0</v>
      </c>
      <c r="L174" s="10">
        <f>(Q_pnode!AO174*'C_calculation T_reachcode'!W174)/'A-IFR_pnode'!AO174</f>
        <v>0</v>
      </c>
      <c r="M174" s="10">
        <f>(Q_pnode!AP174*'C_calculation T_reachcode'!X174)/'A-IFR_pnode'!AP174</f>
        <v>0</v>
      </c>
      <c r="N174" s="10">
        <f>(Q_pnode!AQ174*'C_calculation T_reachcode'!Y174)/'A-IFR_pnode'!AQ174</f>
        <v>0</v>
      </c>
      <c r="O174" s="10">
        <f>(Q_pnode!AR174*'C_calculation T_reachcode'!Z174)/'A-IFR_pnode'!AR174</f>
        <v>0</v>
      </c>
      <c r="P174" s="10">
        <f>(Q_pnode!AS174*'C_calculation T_reachcode'!AA174)/'A-IFR_pnode'!AS174</f>
        <v>0</v>
      </c>
      <c r="Q174" s="10">
        <f>(Q_pnode!AT174*'C_calculation T_reachcode'!AB174)/'A-IFR_pnode'!AT174</f>
        <v>0</v>
      </c>
      <c r="R174" s="10">
        <f>(Q_pnode!AU174*'C_calculation T_reachcode'!AC174)/'A-IFR_pnode'!AU174</f>
        <v>0</v>
      </c>
      <c r="S174" s="10">
        <f>(Q_pnode!AV174*'C_calculation T_reachcode'!AD174)/'A-IFR_pnode'!AV174</f>
        <v>0</v>
      </c>
      <c r="T174" s="10">
        <f>(Q_pnode!AW174*'C_calculation T_reachcode'!AE174)/'A-IFR_pnode'!AW174</f>
        <v>0</v>
      </c>
      <c r="U174" s="10">
        <f>(Q_pnode!AX174*'C_calculation T_reachcode'!AF174)/'A-IFR_pnode'!AX174</f>
        <v>0</v>
      </c>
      <c r="V174" s="10">
        <f>(Q_pnode!AY174*'C_calculation T_reachcode'!AG174)/'A-IFR_pnode'!AY174</f>
        <v>0</v>
      </c>
      <c r="W174" s="10">
        <f>(Q_pnode!AZ174*'C_calculation T_reachcode'!AH174)/'A-IFR_pnode'!AZ174</f>
        <v>0</v>
      </c>
      <c r="X174" s="10">
        <f>(Q_pnode!BA174*'C_calculation T_reachcode'!AI174)/'A-IFR_pnode'!BA174</f>
        <v>0</v>
      </c>
      <c r="Y174" s="10">
        <f>(Q_pnode!BB174*'C_calculation T_reachcode'!AJ174)/'A-IFR_pnode'!BB174</f>
        <v>0</v>
      </c>
      <c r="Z174" s="10">
        <f>(Q_pnode!BC174*'C_calculation T_reachcode'!AK174)/'A-IFR_pnode'!BC174</f>
        <v>0</v>
      </c>
      <c r="AA174" s="10">
        <f>(Q_pnode!BD174*'C_calculation T_reachcode'!AL174)/'A-IFR_pnode'!BD174</f>
        <v>0</v>
      </c>
      <c r="AB174" s="10">
        <f>(Q_pnode!BE174*'C_calculation T_reachcode'!AM174)/'A-IFR_pnode'!BE174</f>
        <v>0</v>
      </c>
      <c r="AC174" s="10">
        <f>(Q_pnode!BF174*'C_calculation T_reachcode'!AN174)/'A-IFR_pnode'!BF174</f>
        <v>0</v>
      </c>
      <c r="AD174" s="10">
        <f>(Q_pnode!BG174*'C_calculation T_reachcode'!AO174)/'A-IFR_pnode'!BG174</f>
        <v>0</v>
      </c>
      <c r="AF174" s="33">
        <v>17110002000111</v>
      </c>
      <c r="AG174" s="10">
        <f t="shared" si="51"/>
        <v>0</v>
      </c>
      <c r="AH174" s="10">
        <f t="shared" si="52"/>
        <v>0</v>
      </c>
      <c r="AI174" s="10">
        <f t="shared" si="53"/>
        <v>0</v>
      </c>
      <c r="AJ174" s="10" t="e">
        <f t="shared" si="54"/>
        <v>#DIV/0!</v>
      </c>
      <c r="AK174" s="10" t="e">
        <f t="shared" si="55"/>
        <v>#DIV/0!</v>
      </c>
      <c r="AL174" s="10" t="e">
        <f t="shared" si="56"/>
        <v>#DIV/0!</v>
      </c>
      <c r="AM174" s="10" t="e">
        <f t="shared" si="57"/>
        <v>#DIV/0!</v>
      </c>
      <c r="AN174" s="10" t="e">
        <f t="shared" si="58"/>
        <v>#DIV/0!</v>
      </c>
      <c r="AO174" s="10" t="e">
        <f t="shared" si="59"/>
        <v>#DIV/0!</v>
      </c>
      <c r="AP174" s="10" t="e">
        <f t="shared" si="60"/>
        <v>#DIV/0!</v>
      </c>
      <c r="AQ174" s="10" t="e">
        <f t="shared" si="61"/>
        <v>#DIV/0!</v>
      </c>
      <c r="AR174" s="10">
        <f t="shared" si="62"/>
        <v>0</v>
      </c>
      <c r="AS174" s="10">
        <f t="shared" si="63"/>
        <v>0</v>
      </c>
      <c r="AT174" s="10" t="e">
        <f t="shared" si="64"/>
        <v>#DIV/0!</v>
      </c>
      <c r="AU174" s="10">
        <f t="shared" si="65"/>
        <v>0</v>
      </c>
      <c r="AV174" s="10">
        <f t="shared" si="66"/>
        <v>0</v>
      </c>
      <c r="AW174" s="10" t="e">
        <f t="shared" si="67"/>
        <v>#DIV/0!</v>
      </c>
      <c r="AX174" s="10">
        <f t="shared" si="68"/>
        <v>0</v>
      </c>
      <c r="AY174" s="10">
        <f t="shared" si="69"/>
        <v>0</v>
      </c>
      <c r="AZ174" s="10">
        <f t="shared" si="70"/>
        <v>0</v>
      </c>
      <c r="BA174" s="10">
        <f t="shared" si="71"/>
        <v>0</v>
      </c>
      <c r="BB174" s="10">
        <f t="shared" si="72"/>
        <v>0</v>
      </c>
      <c r="BC174" s="10" t="e">
        <f t="shared" si="73"/>
        <v>#DIV/0!</v>
      </c>
      <c r="BD174" s="10">
        <f t="shared" si="74"/>
        <v>0</v>
      </c>
      <c r="BE174" s="10">
        <f t="shared" si="75"/>
        <v>0</v>
      </c>
    </row>
    <row r="175" spans="1:57" ht="15" x14ac:dyDescent="0.25">
      <c r="A175" s="19" t="s">
        <v>292</v>
      </c>
      <c r="B175" s="11">
        <v>17110004000058</v>
      </c>
      <c r="C175" s="12">
        <v>0.99868345260620117</v>
      </c>
      <c r="D175" s="34">
        <v>667</v>
      </c>
      <c r="F175" s="10">
        <f>(Q_pnode!AI175*'C_calculation T_reachcode'!Q175)/'A-IFR_pnode'!AI175</f>
        <v>0</v>
      </c>
      <c r="G175" s="10">
        <f>(Q_pnode!AJ175*'C_calculation T_reachcode'!R175)/'A-IFR_pnode'!AJ175</f>
        <v>0</v>
      </c>
      <c r="H175" s="10">
        <f>(Q_pnode!AK175*'C_calculation T_reachcode'!S175)/'A-IFR_pnode'!AK175</f>
        <v>0</v>
      </c>
      <c r="I175" s="10">
        <f>(Q_pnode!AL175*'C_calculation T_reachcode'!T175)/'A-IFR_pnode'!AL175</f>
        <v>0</v>
      </c>
      <c r="J175" s="10">
        <f>(Q_pnode!AM175*'C_calculation T_reachcode'!U175)/'A-IFR_pnode'!AM175</f>
        <v>0</v>
      </c>
      <c r="K175" s="10">
        <f>(Q_pnode!AN175*'C_calculation T_reachcode'!V175)/'A-IFR_pnode'!AN175</f>
        <v>0</v>
      </c>
      <c r="L175" s="10">
        <f>(Q_pnode!AO175*'C_calculation T_reachcode'!W175)/'A-IFR_pnode'!AO175</f>
        <v>0</v>
      </c>
      <c r="M175" s="10">
        <f>(Q_pnode!AP175*'C_calculation T_reachcode'!X175)/'A-IFR_pnode'!AP175</f>
        <v>0</v>
      </c>
      <c r="N175" s="10">
        <f>(Q_pnode!AQ175*'C_calculation T_reachcode'!Y175)/'A-IFR_pnode'!AQ175</f>
        <v>0</v>
      </c>
      <c r="O175" s="10">
        <f>(Q_pnode!AR175*'C_calculation T_reachcode'!Z175)/'A-IFR_pnode'!AR175</f>
        <v>0</v>
      </c>
      <c r="P175" s="10">
        <f>(Q_pnode!AS175*'C_calculation T_reachcode'!AA175)/'A-IFR_pnode'!AS175</f>
        <v>0</v>
      </c>
      <c r="Q175" s="10">
        <f>(Q_pnode!AT175*'C_calculation T_reachcode'!AB175)/'A-IFR_pnode'!AT175</f>
        <v>0</v>
      </c>
      <c r="R175" s="10">
        <f>(Q_pnode!AU175*'C_calculation T_reachcode'!AC175)/'A-IFR_pnode'!AU175</f>
        <v>0</v>
      </c>
      <c r="S175" s="10">
        <f>(Q_pnode!AV175*'C_calculation T_reachcode'!AD175)/'A-IFR_pnode'!AV175</f>
        <v>0</v>
      </c>
      <c r="T175" s="10">
        <f>(Q_pnode!AW175*'C_calculation T_reachcode'!AE175)/'A-IFR_pnode'!AW175</f>
        <v>0</v>
      </c>
      <c r="U175" s="10">
        <f>(Q_pnode!AX175*'C_calculation T_reachcode'!AF175)/'A-IFR_pnode'!AX175</f>
        <v>0</v>
      </c>
      <c r="V175" s="10">
        <f>(Q_pnode!AY175*'C_calculation T_reachcode'!AG175)/'A-IFR_pnode'!AY175</f>
        <v>0</v>
      </c>
      <c r="W175" s="10">
        <f>(Q_pnode!AZ175*'C_calculation T_reachcode'!AH175)/'A-IFR_pnode'!AZ175</f>
        <v>0</v>
      </c>
      <c r="X175" s="10">
        <f>(Q_pnode!BA175*'C_calculation T_reachcode'!AI175)/'A-IFR_pnode'!BA175</f>
        <v>0</v>
      </c>
      <c r="Y175" s="10">
        <f>(Q_pnode!BB175*'C_calculation T_reachcode'!AJ175)/'A-IFR_pnode'!BB175</f>
        <v>0</v>
      </c>
      <c r="Z175" s="10">
        <f>(Q_pnode!BC175*'C_calculation T_reachcode'!AK175)/'A-IFR_pnode'!BC175</f>
        <v>0</v>
      </c>
      <c r="AA175" s="10">
        <f>(Q_pnode!BD175*'C_calculation T_reachcode'!AL175)/'A-IFR_pnode'!BD175</f>
        <v>0</v>
      </c>
      <c r="AB175" s="10">
        <f>(Q_pnode!BE175*'C_calculation T_reachcode'!AM175)/'A-IFR_pnode'!BE175</f>
        <v>0</v>
      </c>
      <c r="AC175" s="10">
        <f>(Q_pnode!BF175*'C_calculation T_reachcode'!AN175)/'A-IFR_pnode'!BF175</f>
        <v>0</v>
      </c>
      <c r="AD175" s="10">
        <f>(Q_pnode!BG175*'C_calculation T_reachcode'!AO175)/'A-IFR_pnode'!BG175</f>
        <v>0</v>
      </c>
      <c r="AF175" s="33">
        <v>17110004013600</v>
      </c>
      <c r="AG175" s="10" t="e">
        <f t="shared" si="51"/>
        <v>#DIV/0!</v>
      </c>
      <c r="AH175" s="10">
        <f t="shared" si="52"/>
        <v>0</v>
      </c>
      <c r="AI175" s="10" t="e">
        <f t="shared" si="53"/>
        <v>#DIV/0!</v>
      </c>
      <c r="AJ175" s="10" t="e">
        <f t="shared" si="54"/>
        <v>#DIV/0!</v>
      </c>
      <c r="AK175" s="10" t="e">
        <f t="shared" si="55"/>
        <v>#DIV/0!</v>
      </c>
      <c r="AL175" s="10" t="e">
        <f t="shared" si="56"/>
        <v>#DIV/0!</v>
      </c>
      <c r="AM175" s="10" t="e">
        <f t="shared" si="57"/>
        <v>#DIV/0!</v>
      </c>
      <c r="AN175" s="10" t="e">
        <f t="shared" si="58"/>
        <v>#DIV/0!</v>
      </c>
      <c r="AO175" s="10" t="e">
        <f t="shared" si="59"/>
        <v>#DIV/0!</v>
      </c>
      <c r="AP175" s="10" t="e">
        <f t="shared" si="60"/>
        <v>#DIV/0!</v>
      </c>
      <c r="AQ175" s="10">
        <f t="shared" si="61"/>
        <v>0</v>
      </c>
      <c r="AR175" s="10" t="e">
        <f t="shared" si="62"/>
        <v>#DIV/0!</v>
      </c>
      <c r="AS175" s="10">
        <f t="shared" si="63"/>
        <v>0</v>
      </c>
      <c r="AT175" s="10">
        <f t="shared" si="64"/>
        <v>0</v>
      </c>
      <c r="AU175" s="10" t="e">
        <f t="shared" si="65"/>
        <v>#DIV/0!</v>
      </c>
      <c r="AV175" s="10">
        <f t="shared" si="66"/>
        <v>0</v>
      </c>
      <c r="AW175" s="10">
        <f t="shared" si="67"/>
        <v>0</v>
      </c>
      <c r="AX175" s="10">
        <f t="shared" si="68"/>
        <v>0</v>
      </c>
      <c r="AY175" s="10" t="e">
        <f t="shared" si="69"/>
        <v>#DIV/0!</v>
      </c>
      <c r="AZ175" s="10">
        <f t="shared" si="70"/>
        <v>0</v>
      </c>
      <c r="BA175" s="10">
        <f t="shared" si="71"/>
        <v>0</v>
      </c>
      <c r="BB175" s="10">
        <f t="shared" si="72"/>
        <v>0</v>
      </c>
      <c r="BC175" s="10" t="e">
        <f t="shared" si="73"/>
        <v>#DIV/0!</v>
      </c>
      <c r="BD175" s="10">
        <f t="shared" si="74"/>
        <v>0</v>
      </c>
      <c r="BE175" s="10">
        <f t="shared" si="75"/>
        <v>0</v>
      </c>
    </row>
    <row r="176" spans="1:57" ht="15" x14ac:dyDescent="0.25">
      <c r="A176" s="19" t="s">
        <v>293</v>
      </c>
      <c r="B176" s="11">
        <v>17110004000099</v>
      </c>
      <c r="C176" s="12">
        <v>0.99647599458694458</v>
      </c>
      <c r="D176" s="34">
        <v>540</v>
      </c>
      <c r="F176" s="10">
        <f>(Q_pnode!AI176*'C_calculation T_reachcode'!Q176)/'A-IFR_pnode'!AI176</f>
        <v>0</v>
      </c>
      <c r="G176" s="10">
        <f>(Q_pnode!AJ176*'C_calculation T_reachcode'!R176)/'A-IFR_pnode'!AJ176</f>
        <v>0</v>
      </c>
      <c r="H176" s="10">
        <f>(Q_pnode!AK176*'C_calculation T_reachcode'!S176)/'A-IFR_pnode'!AK176</f>
        <v>0</v>
      </c>
      <c r="I176" s="10">
        <f>(Q_pnode!AL176*'C_calculation T_reachcode'!T176)/'A-IFR_pnode'!AL176</f>
        <v>0</v>
      </c>
      <c r="J176" s="10">
        <f>(Q_pnode!AM176*'C_calculation T_reachcode'!U176)/'A-IFR_pnode'!AM176</f>
        <v>0</v>
      </c>
      <c r="K176" s="10">
        <f>(Q_pnode!AN176*'C_calculation T_reachcode'!V176)/'A-IFR_pnode'!AN176</f>
        <v>0</v>
      </c>
      <c r="L176" s="10">
        <f>(Q_pnode!AO176*'C_calculation T_reachcode'!W176)/'A-IFR_pnode'!AO176</f>
        <v>0</v>
      </c>
      <c r="M176" s="10">
        <f>(Q_pnode!AP176*'C_calculation T_reachcode'!X176)/'A-IFR_pnode'!AP176</f>
        <v>0</v>
      </c>
      <c r="N176" s="10">
        <f>(Q_pnode!AQ176*'C_calculation T_reachcode'!Y176)/'A-IFR_pnode'!AQ176</f>
        <v>0</v>
      </c>
      <c r="O176" s="10">
        <f>(Q_pnode!AR176*'C_calculation T_reachcode'!Z176)/'A-IFR_pnode'!AR176</f>
        <v>0</v>
      </c>
      <c r="P176" s="10">
        <f>(Q_pnode!AS176*'C_calculation T_reachcode'!AA176)/'A-IFR_pnode'!AS176</f>
        <v>0</v>
      </c>
      <c r="Q176" s="10">
        <f>(Q_pnode!AT176*'C_calculation T_reachcode'!AB176)/'A-IFR_pnode'!AT176</f>
        <v>0</v>
      </c>
      <c r="R176" s="10">
        <f>(Q_pnode!AU176*'C_calculation T_reachcode'!AC176)/'A-IFR_pnode'!AU176</f>
        <v>0</v>
      </c>
      <c r="S176" s="10">
        <f>(Q_pnode!AV176*'C_calculation T_reachcode'!AD176)/'A-IFR_pnode'!AV176</f>
        <v>0</v>
      </c>
      <c r="T176" s="10">
        <f>(Q_pnode!AW176*'C_calculation T_reachcode'!AE176)/'A-IFR_pnode'!AW176</f>
        <v>0</v>
      </c>
      <c r="U176" s="10">
        <f>(Q_pnode!AX176*'C_calculation T_reachcode'!AF176)/'A-IFR_pnode'!AX176</f>
        <v>0</v>
      </c>
      <c r="V176" s="10">
        <f>(Q_pnode!AY176*'C_calculation T_reachcode'!AG176)/'A-IFR_pnode'!AY176</f>
        <v>0</v>
      </c>
      <c r="W176" s="10">
        <f>(Q_pnode!AZ176*'C_calculation T_reachcode'!AH176)/'A-IFR_pnode'!AZ176</f>
        <v>0</v>
      </c>
      <c r="X176" s="10">
        <f>(Q_pnode!BA176*'C_calculation T_reachcode'!AI176)/'A-IFR_pnode'!BA176</f>
        <v>0</v>
      </c>
      <c r="Y176" s="10">
        <f>(Q_pnode!BB176*'C_calculation T_reachcode'!AJ176)/'A-IFR_pnode'!BB176</f>
        <v>0</v>
      </c>
      <c r="Z176" s="10">
        <f>(Q_pnode!BC176*'C_calculation T_reachcode'!AK176)/'A-IFR_pnode'!BC176</f>
        <v>0</v>
      </c>
      <c r="AA176" s="10">
        <f>(Q_pnode!BD176*'C_calculation T_reachcode'!AL176)/'A-IFR_pnode'!BD176</f>
        <v>0</v>
      </c>
      <c r="AB176" s="10">
        <f>(Q_pnode!BE176*'C_calculation T_reachcode'!AM176)/'A-IFR_pnode'!BE176</f>
        <v>0</v>
      </c>
      <c r="AC176" s="10">
        <f>(Q_pnode!BF176*'C_calculation T_reachcode'!AN176)/'A-IFR_pnode'!BF176</f>
        <v>0</v>
      </c>
      <c r="AD176" s="10">
        <f>(Q_pnode!BG176*'C_calculation T_reachcode'!AO176)/'A-IFR_pnode'!BG176</f>
        <v>0</v>
      </c>
      <c r="AF176" s="33">
        <v>17110004013979</v>
      </c>
      <c r="AG176" s="10" t="e">
        <f t="shared" si="51"/>
        <v>#DIV/0!</v>
      </c>
      <c r="AH176" s="10">
        <f t="shared" si="52"/>
        <v>0</v>
      </c>
      <c r="AI176" s="10" t="e">
        <f t="shared" si="53"/>
        <v>#DIV/0!</v>
      </c>
      <c r="AJ176" s="10" t="e">
        <f t="shared" si="54"/>
        <v>#DIV/0!</v>
      </c>
      <c r="AK176" s="10" t="e">
        <f t="shared" si="55"/>
        <v>#DIV/0!</v>
      </c>
      <c r="AL176" s="10" t="e">
        <f t="shared" si="56"/>
        <v>#DIV/0!</v>
      </c>
      <c r="AM176" s="10" t="e">
        <f t="shared" si="57"/>
        <v>#DIV/0!</v>
      </c>
      <c r="AN176" s="10" t="e">
        <f t="shared" si="58"/>
        <v>#DIV/0!</v>
      </c>
      <c r="AO176" s="10" t="e">
        <f t="shared" si="59"/>
        <v>#DIV/0!</v>
      </c>
      <c r="AP176" s="10" t="e">
        <f t="shared" si="60"/>
        <v>#DIV/0!</v>
      </c>
      <c r="AQ176" s="10" t="e">
        <f t="shared" si="61"/>
        <v>#DIV/0!</v>
      </c>
      <c r="AR176" s="10" t="e">
        <f t="shared" si="62"/>
        <v>#DIV/0!</v>
      </c>
      <c r="AS176" s="10">
        <f t="shared" si="63"/>
        <v>0</v>
      </c>
      <c r="AT176" s="10" t="e">
        <f t="shared" si="64"/>
        <v>#DIV/0!</v>
      </c>
      <c r="AU176" s="10" t="e">
        <f t="shared" si="65"/>
        <v>#DIV/0!</v>
      </c>
      <c r="AV176" s="10">
        <f t="shared" si="66"/>
        <v>0</v>
      </c>
      <c r="AW176" s="10" t="e">
        <f t="shared" si="67"/>
        <v>#DIV/0!</v>
      </c>
      <c r="AX176" s="10">
        <f t="shared" si="68"/>
        <v>0</v>
      </c>
      <c r="AY176" s="10" t="e">
        <f t="shared" si="69"/>
        <v>#DIV/0!</v>
      </c>
      <c r="AZ176" s="10" t="e">
        <f t="shared" si="70"/>
        <v>#DIV/0!</v>
      </c>
      <c r="BA176" s="10">
        <f t="shared" si="71"/>
        <v>0</v>
      </c>
      <c r="BB176" s="10">
        <f t="shared" si="72"/>
        <v>0</v>
      </c>
      <c r="BC176" s="10" t="e">
        <f t="shared" si="73"/>
        <v>#DIV/0!</v>
      </c>
      <c r="BD176" s="10" t="e">
        <f t="shared" si="74"/>
        <v>#DIV/0!</v>
      </c>
      <c r="BE176" s="10">
        <f t="shared" si="75"/>
        <v>0</v>
      </c>
    </row>
    <row r="177" spans="1:57" ht="15" x14ac:dyDescent="0.25">
      <c r="A177" s="19" t="s">
        <v>295</v>
      </c>
      <c r="B177" s="11">
        <v>17110004000436</v>
      </c>
      <c r="C177" s="12">
        <v>0.27904406189918518</v>
      </c>
      <c r="D177" s="34">
        <v>113</v>
      </c>
      <c r="F177" s="10">
        <f>(Q_pnode!AI177*'C_calculation T_reachcode'!Q177)/'A-IFR_pnode'!AI177</f>
        <v>0</v>
      </c>
      <c r="G177" s="10">
        <f>(Q_pnode!AJ177*'C_calculation T_reachcode'!R177)/'A-IFR_pnode'!AJ177</f>
        <v>0</v>
      </c>
      <c r="H177" s="10">
        <f>(Q_pnode!AK177*'C_calculation T_reachcode'!S177)/'A-IFR_pnode'!AK177</f>
        <v>0</v>
      </c>
      <c r="I177" s="10">
        <f>(Q_pnode!AL177*'C_calculation T_reachcode'!T177)/'A-IFR_pnode'!AL177</f>
        <v>0</v>
      </c>
      <c r="J177" s="10">
        <f>(Q_pnode!AM177*'C_calculation T_reachcode'!U177)/'A-IFR_pnode'!AM177</f>
        <v>0</v>
      </c>
      <c r="K177" s="10">
        <f>(Q_pnode!AN177*'C_calculation T_reachcode'!V177)/'A-IFR_pnode'!AN177</f>
        <v>0</v>
      </c>
      <c r="L177" s="10">
        <f>(Q_pnode!AO177*'C_calculation T_reachcode'!W177)/'A-IFR_pnode'!AO177</f>
        <v>0</v>
      </c>
      <c r="M177" s="10">
        <f>(Q_pnode!AP177*'C_calculation T_reachcode'!X177)/'A-IFR_pnode'!AP177</f>
        <v>0</v>
      </c>
      <c r="N177" s="10">
        <f>(Q_pnode!AQ177*'C_calculation T_reachcode'!Y177)/'A-IFR_pnode'!AQ177</f>
        <v>0</v>
      </c>
      <c r="O177" s="10">
        <f>(Q_pnode!AR177*'C_calculation T_reachcode'!Z177)/'A-IFR_pnode'!AR177</f>
        <v>0</v>
      </c>
      <c r="P177" s="10">
        <f>(Q_pnode!AS177*'C_calculation T_reachcode'!AA177)/'A-IFR_pnode'!AS177</f>
        <v>0</v>
      </c>
      <c r="Q177" s="10">
        <f>(Q_pnode!AT177*'C_calculation T_reachcode'!AB177)/'A-IFR_pnode'!AT177</f>
        <v>0</v>
      </c>
      <c r="R177" s="10">
        <f>(Q_pnode!AU177*'C_calculation T_reachcode'!AC177)/'A-IFR_pnode'!AU177</f>
        <v>0</v>
      </c>
      <c r="S177" s="10">
        <f>(Q_pnode!AV177*'C_calculation T_reachcode'!AD177)/'A-IFR_pnode'!AV177</f>
        <v>0</v>
      </c>
      <c r="T177" s="10">
        <f>(Q_pnode!AW177*'C_calculation T_reachcode'!AE177)/'A-IFR_pnode'!AW177</f>
        <v>0</v>
      </c>
      <c r="U177" s="10">
        <f>(Q_pnode!AX177*'C_calculation T_reachcode'!AF177)/'A-IFR_pnode'!AX177</f>
        <v>0</v>
      </c>
      <c r="V177" s="10">
        <f>(Q_pnode!AY177*'C_calculation T_reachcode'!AG177)/'A-IFR_pnode'!AY177</f>
        <v>0</v>
      </c>
      <c r="W177" s="10">
        <f>(Q_pnode!AZ177*'C_calculation T_reachcode'!AH177)/'A-IFR_pnode'!AZ177</f>
        <v>0</v>
      </c>
      <c r="X177" s="10">
        <f>(Q_pnode!BA177*'C_calculation T_reachcode'!AI177)/'A-IFR_pnode'!BA177</f>
        <v>0</v>
      </c>
      <c r="Y177" s="10">
        <f>(Q_pnode!BB177*'C_calculation T_reachcode'!AJ177)/'A-IFR_pnode'!BB177</f>
        <v>0</v>
      </c>
      <c r="Z177" s="10">
        <f>(Q_pnode!BC177*'C_calculation T_reachcode'!AK177)/'A-IFR_pnode'!BC177</f>
        <v>0</v>
      </c>
      <c r="AA177" s="10">
        <f>(Q_pnode!BD177*'C_calculation T_reachcode'!AL177)/'A-IFR_pnode'!BD177</f>
        <v>0</v>
      </c>
      <c r="AB177" s="10">
        <f>(Q_pnode!BE177*'C_calculation T_reachcode'!AM177)/'A-IFR_pnode'!BE177</f>
        <v>0</v>
      </c>
      <c r="AC177" s="10">
        <f>(Q_pnode!BF177*'C_calculation T_reachcode'!AN177)/'A-IFR_pnode'!BF177</f>
        <v>0</v>
      </c>
      <c r="AD177" s="10">
        <f>(Q_pnode!BG177*'C_calculation T_reachcode'!AO177)/'A-IFR_pnode'!BG177</f>
        <v>0</v>
      </c>
      <c r="AF177" s="33">
        <v>17110004014779</v>
      </c>
      <c r="AG177" s="10" t="e">
        <f t="shared" si="51"/>
        <v>#DIV/0!</v>
      </c>
      <c r="AH177" s="10">
        <f t="shared" si="52"/>
        <v>0</v>
      </c>
      <c r="AI177" s="10" t="e">
        <f t="shared" si="53"/>
        <v>#DIV/0!</v>
      </c>
      <c r="AJ177" s="10" t="e">
        <f t="shared" si="54"/>
        <v>#DIV/0!</v>
      </c>
      <c r="AK177" s="10" t="e">
        <f t="shared" si="55"/>
        <v>#DIV/0!</v>
      </c>
      <c r="AL177" s="10" t="e">
        <f t="shared" si="56"/>
        <v>#DIV/0!</v>
      </c>
      <c r="AM177" s="10" t="e">
        <f t="shared" si="57"/>
        <v>#DIV/0!</v>
      </c>
      <c r="AN177" s="10" t="e">
        <f t="shared" si="58"/>
        <v>#DIV/0!</v>
      </c>
      <c r="AO177" s="10" t="e">
        <f t="shared" si="59"/>
        <v>#DIV/0!</v>
      </c>
      <c r="AP177" s="10" t="e">
        <f t="shared" si="60"/>
        <v>#DIV/0!</v>
      </c>
      <c r="AQ177" s="10" t="e">
        <f t="shared" si="61"/>
        <v>#DIV/0!</v>
      </c>
      <c r="AR177" s="10" t="e">
        <f t="shared" si="62"/>
        <v>#DIV/0!</v>
      </c>
      <c r="AS177" s="10">
        <f t="shared" si="63"/>
        <v>0</v>
      </c>
      <c r="AT177" s="10" t="e">
        <f t="shared" si="64"/>
        <v>#DIV/0!</v>
      </c>
      <c r="AU177" s="10" t="e">
        <f t="shared" si="65"/>
        <v>#DIV/0!</v>
      </c>
      <c r="AV177" s="10">
        <f t="shared" si="66"/>
        <v>0</v>
      </c>
      <c r="AW177" s="10" t="e">
        <f t="shared" si="67"/>
        <v>#DIV/0!</v>
      </c>
      <c r="AX177" s="10">
        <f t="shared" si="68"/>
        <v>0</v>
      </c>
      <c r="AY177" s="10" t="e">
        <f t="shared" si="69"/>
        <v>#DIV/0!</v>
      </c>
      <c r="AZ177" s="10" t="e">
        <f t="shared" si="70"/>
        <v>#DIV/0!</v>
      </c>
      <c r="BA177" s="10">
        <f t="shared" si="71"/>
        <v>0</v>
      </c>
      <c r="BB177" s="10">
        <f t="shared" si="72"/>
        <v>0</v>
      </c>
      <c r="BC177" s="10" t="e">
        <f t="shared" si="73"/>
        <v>#DIV/0!</v>
      </c>
      <c r="BD177" s="10" t="e">
        <f t="shared" si="74"/>
        <v>#DIV/0!</v>
      </c>
      <c r="BE177" s="10">
        <f t="shared" si="75"/>
        <v>0</v>
      </c>
    </row>
    <row r="178" spans="1:57" ht="15" x14ac:dyDescent="0.25">
      <c r="A178" s="19" t="s">
        <v>297</v>
      </c>
      <c r="B178" s="11">
        <v>17110004001827</v>
      </c>
      <c r="C178" s="12">
        <v>0.97426193952560425</v>
      </c>
      <c r="D178" s="34">
        <v>657</v>
      </c>
      <c r="F178" s="10">
        <f>(Q_pnode!AI178*'C_calculation T_reachcode'!Q178)/'A-IFR_pnode'!AI178</f>
        <v>0</v>
      </c>
      <c r="G178" s="10">
        <f>(Q_pnode!AJ178*'C_calculation T_reachcode'!R178)/'A-IFR_pnode'!AJ178</f>
        <v>0</v>
      </c>
      <c r="H178" s="10">
        <f>(Q_pnode!AK178*'C_calculation T_reachcode'!S178)/'A-IFR_pnode'!AK178</f>
        <v>0</v>
      </c>
      <c r="I178" s="10">
        <f>(Q_pnode!AL178*'C_calculation T_reachcode'!T178)/'A-IFR_pnode'!AL178</f>
        <v>0</v>
      </c>
      <c r="J178" s="10">
        <f>(Q_pnode!AM178*'C_calculation T_reachcode'!U178)/'A-IFR_pnode'!AM178</f>
        <v>0</v>
      </c>
      <c r="K178" s="10">
        <f>(Q_pnode!AN178*'C_calculation T_reachcode'!V178)/'A-IFR_pnode'!AN178</f>
        <v>0</v>
      </c>
      <c r="L178" s="10">
        <f>(Q_pnode!AO178*'C_calculation T_reachcode'!W178)/'A-IFR_pnode'!AO178</f>
        <v>0</v>
      </c>
      <c r="M178" s="10">
        <f>(Q_pnode!AP178*'C_calculation T_reachcode'!X178)/'A-IFR_pnode'!AP178</f>
        <v>0</v>
      </c>
      <c r="N178" s="10">
        <f>(Q_pnode!AQ178*'C_calculation T_reachcode'!Y178)/'A-IFR_pnode'!AQ178</f>
        <v>0</v>
      </c>
      <c r="O178" s="10">
        <f>(Q_pnode!AR178*'C_calculation T_reachcode'!Z178)/'A-IFR_pnode'!AR178</f>
        <v>0</v>
      </c>
      <c r="P178" s="10">
        <f>(Q_pnode!AS178*'C_calculation T_reachcode'!AA178)/'A-IFR_pnode'!AS178</f>
        <v>0</v>
      </c>
      <c r="Q178" s="10">
        <f>(Q_pnode!AT178*'C_calculation T_reachcode'!AB178)/'A-IFR_pnode'!AT178</f>
        <v>0</v>
      </c>
      <c r="R178" s="10">
        <f>(Q_pnode!AU178*'C_calculation T_reachcode'!AC178)/'A-IFR_pnode'!AU178</f>
        <v>0</v>
      </c>
      <c r="S178" s="10">
        <f>(Q_pnode!AV178*'C_calculation T_reachcode'!AD178)/'A-IFR_pnode'!AV178</f>
        <v>0</v>
      </c>
      <c r="T178" s="10">
        <f>(Q_pnode!AW178*'C_calculation T_reachcode'!AE178)/'A-IFR_pnode'!AW178</f>
        <v>0</v>
      </c>
      <c r="U178" s="10">
        <f>(Q_pnode!AX178*'C_calculation T_reachcode'!AF178)/'A-IFR_pnode'!AX178</f>
        <v>0</v>
      </c>
      <c r="V178" s="10">
        <f>(Q_pnode!AY178*'C_calculation T_reachcode'!AG178)/'A-IFR_pnode'!AY178</f>
        <v>0</v>
      </c>
      <c r="W178" s="10">
        <f>(Q_pnode!AZ178*'C_calculation T_reachcode'!AH178)/'A-IFR_pnode'!AZ178</f>
        <v>0</v>
      </c>
      <c r="X178" s="10">
        <f>(Q_pnode!BA178*'C_calculation T_reachcode'!AI178)/'A-IFR_pnode'!BA178</f>
        <v>0</v>
      </c>
      <c r="Y178" s="10">
        <f>(Q_pnode!BB178*'C_calculation T_reachcode'!AJ178)/'A-IFR_pnode'!BB178</f>
        <v>0</v>
      </c>
      <c r="Z178" s="10">
        <f>(Q_pnode!BC178*'C_calculation T_reachcode'!AK178)/'A-IFR_pnode'!BC178</f>
        <v>0</v>
      </c>
      <c r="AA178" s="10">
        <f>(Q_pnode!BD178*'C_calculation T_reachcode'!AL178)/'A-IFR_pnode'!BD178</f>
        <v>0</v>
      </c>
      <c r="AB178" s="10">
        <f>(Q_pnode!BE178*'C_calculation T_reachcode'!AM178)/'A-IFR_pnode'!BE178</f>
        <v>0</v>
      </c>
      <c r="AC178" s="10">
        <f>(Q_pnode!BF178*'C_calculation T_reachcode'!AN178)/'A-IFR_pnode'!BF178</f>
        <v>0</v>
      </c>
      <c r="AD178" s="10">
        <f>(Q_pnode!BG178*'C_calculation T_reachcode'!AO178)/'A-IFR_pnode'!BG178</f>
        <v>0</v>
      </c>
      <c r="AF178" s="33">
        <v>17110004013704</v>
      </c>
      <c r="AG178" s="10" t="e">
        <f t="shared" si="51"/>
        <v>#DIV/0!</v>
      </c>
      <c r="AH178" s="10">
        <f t="shared" si="52"/>
        <v>0</v>
      </c>
      <c r="AI178" s="10" t="e">
        <f t="shared" si="53"/>
        <v>#DIV/0!</v>
      </c>
      <c r="AJ178" s="10" t="e">
        <f t="shared" si="54"/>
        <v>#DIV/0!</v>
      </c>
      <c r="AK178" s="10" t="e">
        <f t="shared" si="55"/>
        <v>#DIV/0!</v>
      </c>
      <c r="AL178" s="10" t="e">
        <f t="shared" si="56"/>
        <v>#DIV/0!</v>
      </c>
      <c r="AM178" s="10" t="e">
        <f t="shared" si="57"/>
        <v>#DIV/0!</v>
      </c>
      <c r="AN178" s="10" t="e">
        <f t="shared" si="58"/>
        <v>#DIV/0!</v>
      </c>
      <c r="AO178" s="10" t="e">
        <f t="shared" si="59"/>
        <v>#DIV/0!</v>
      </c>
      <c r="AP178" s="10" t="e">
        <f t="shared" si="60"/>
        <v>#DIV/0!</v>
      </c>
      <c r="AQ178" s="10" t="e">
        <f t="shared" si="61"/>
        <v>#DIV/0!</v>
      </c>
      <c r="AR178" s="10" t="e">
        <f t="shared" si="62"/>
        <v>#DIV/0!</v>
      </c>
      <c r="AS178" s="10">
        <f t="shared" si="63"/>
        <v>0</v>
      </c>
      <c r="AT178" s="10" t="e">
        <f t="shared" si="64"/>
        <v>#DIV/0!</v>
      </c>
      <c r="AU178" s="10" t="e">
        <f t="shared" si="65"/>
        <v>#DIV/0!</v>
      </c>
      <c r="AV178" s="10">
        <f t="shared" si="66"/>
        <v>0</v>
      </c>
      <c r="AW178" s="10" t="e">
        <f t="shared" si="67"/>
        <v>#DIV/0!</v>
      </c>
      <c r="AX178" s="10">
        <f t="shared" si="68"/>
        <v>0</v>
      </c>
      <c r="AY178" s="10" t="e">
        <f t="shared" si="69"/>
        <v>#DIV/0!</v>
      </c>
      <c r="AZ178" s="10" t="e">
        <f t="shared" si="70"/>
        <v>#DIV/0!</v>
      </c>
      <c r="BA178" s="10">
        <f t="shared" si="71"/>
        <v>0</v>
      </c>
      <c r="BB178" s="10">
        <f t="shared" si="72"/>
        <v>0</v>
      </c>
      <c r="BC178" s="10" t="e">
        <f t="shared" si="73"/>
        <v>#DIV/0!</v>
      </c>
      <c r="BD178" s="10" t="e">
        <f t="shared" si="74"/>
        <v>#DIV/0!</v>
      </c>
      <c r="BE178" s="10">
        <f t="shared" si="75"/>
        <v>0</v>
      </c>
    </row>
    <row r="179" spans="1:57" ht="15" x14ac:dyDescent="0.25">
      <c r="A179" s="19" t="s">
        <v>299</v>
      </c>
      <c r="B179" s="11">
        <v>17110004000248</v>
      </c>
      <c r="C179" s="12">
        <v>0.97164702415466309</v>
      </c>
      <c r="D179" s="34">
        <v>152</v>
      </c>
      <c r="F179" s="10">
        <f>(Q_pnode!AI179*'C_calculation T_reachcode'!Q179)/'A-IFR_pnode'!AI179</f>
        <v>0</v>
      </c>
      <c r="G179" s="10">
        <f>(Q_pnode!AJ179*'C_calculation T_reachcode'!R179)/'A-IFR_pnode'!AJ179</f>
        <v>0</v>
      </c>
      <c r="H179" s="10">
        <f>(Q_pnode!AK179*'C_calculation T_reachcode'!S179)/'A-IFR_pnode'!AK179</f>
        <v>0</v>
      </c>
      <c r="I179" s="10">
        <f>(Q_pnode!AL179*'C_calculation T_reachcode'!T179)/'A-IFR_pnode'!AL179</f>
        <v>0</v>
      </c>
      <c r="J179" s="10">
        <f>(Q_pnode!AM179*'C_calculation T_reachcode'!U179)/'A-IFR_pnode'!AM179</f>
        <v>0</v>
      </c>
      <c r="K179" s="10">
        <f>(Q_pnode!AN179*'C_calculation T_reachcode'!V179)/'A-IFR_pnode'!AN179</f>
        <v>0</v>
      </c>
      <c r="L179" s="10">
        <f>(Q_pnode!AO179*'C_calculation T_reachcode'!W179)/'A-IFR_pnode'!AO179</f>
        <v>0</v>
      </c>
      <c r="M179" s="10">
        <f>(Q_pnode!AP179*'C_calculation T_reachcode'!X179)/'A-IFR_pnode'!AP179</f>
        <v>0</v>
      </c>
      <c r="N179" s="10">
        <f>(Q_pnode!AQ179*'C_calculation T_reachcode'!Y179)/'A-IFR_pnode'!AQ179</f>
        <v>4.541494024653988E-2</v>
      </c>
      <c r="O179" s="10">
        <f>(Q_pnode!AR179*'C_calculation T_reachcode'!Z179)/'A-IFR_pnode'!AR179</f>
        <v>0</v>
      </c>
      <c r="P179" s="10">
        <f>(Q_pnode!AS179*'C_calculation T_reachcode'!AA179)/'A-IFR_pnode'!AS179</f>
        <v>0</v>
      </c>
      <c r="Q179" s="10">
        <f>(Q_pnode!AT179*'C_calculation T_reachcode'!AB179)/'A-IFR_pnode'!AT179</f>
        <v>0</v>
      </c>
      <c r="R179" s="10">
        <f>(Q_pnode!AU179*'C_calculation T_reachcode'!AC179)/'A-IFR_pnode'!AU179</f>
        <v>3.2007661934419476E-3</v>
      </c>
      <c r="S179" s="10">
        <f>(Q_pnode!AV179*'C_calculation T_reachcode'!AD179)/'A-IFR_pnode'!AV179</f>
        <v>1.104898357653091E-2</v>
      </c>
      <c r="T179" s="10">
        <f>(Q_pnode!AW179*'C_calculation T_reachcode'!AE179)/'A-IFR_pnode'!AW179</f>
        <v>0</v>
      </c>
      <c r="U179" s="10">
        <f>(Q_pnode!AX179*'C_calculation T_reachcode'!AF179)/'A-IFR_pnode'!AX179</f>
        <v>0</v>
      </c>
      <c r="V179" s="10">
        <f>(Q_pnode!AY179*'C_calculation T_reachcode'!AG179)/'A-IFR_pnode'!AY179</f>
        <v>7.6265703059100829E-3</v>
      </c>
      <c r="W179" s="10">
        <f>(Q_pnode!AZ179*'C_calculation T_reachcode'!AH179)/'A-IFR_pnode'!AZ179</f>
        <v>0</v>
      </c>
      <c r="X179" s="10">
        <f>(Q_pnode!BA179*'C_calculation T_reachcode'!AI179)/'A-IFR_pnode'!BA179</f>
        <v>0</v>
      </c>
      <c r="Y179" s="10">
        <f>(Q_pnode!BB179*'C_calculation T_reachcode'!AJ179)/'A-IFR_pnode'!BB179</f>
        <v>8.2178215431878213E-3</v>
      </c>
      <c r="Z179" s="10">
        <f>(Q_pnode!BC179*'C_calculation T_reachcode'!AK179)/'A-IFR_pnode'!BC179</f>
        <v>0</v>
      </c>
      <c r="AA179" s="10">
        <f>(Q_pnode!BD179*'C_calculation T_reachcode'!AL179)/'A-IFR_pnode'!BD179</f>
        <v>0</v>
      </c>
      <c r="AB179" s="10">
        <f>(Q_pnode!BE179*'C_calculation T_reachcode'!AM179)/'A-IFR_pnode'!BE179</f>
        <v>0</v>
      </c>
      <c r="AC179" s="10">
        <f>(Q_pnode!BF179*'C_calculation T_reachcode'!AN179)/'A-IFR_pnode'!BF179</f>
        <v>7.0841723613430463E-3</v>
      </c>
      <c r="AD179" s="10">
        <f>(Q_pnode!BG179*'C_calculation T_reachcode'!AO179)/'A-IFR_pnode'!BG179</f>
        <v>0</v>
      </c>
      <c r="AF179" s="33">
        <v>17110004014651</v>
      </c>
      <c r="AG179" s="10" t="e">
        <f t="shared" si="51"/>
        <v>#DIV/0!</v>
      </c>
      <c r="AH179" s="10">
        <f t="shared" si="52"/>
        <v>0</v>
      </c>
      <c r="AI179" s="10" t="e">
        <f t="shared" si="53"/>
        <v>#DIV/0!</v>
      </c>
      <c r="AJ179" s="10" t="e">
        <f t="shared" si="54"/>
        <v>#DIV/0!</v>
      </c>
      <c r="AK179" s="10" t="e">
        <f t="shared" si="55"/>
        <v>#DIV/0!</v>
      </c>
      <c r="AL179" s="10" t="e">
        <f t="shared" si="56"/>
        <v>#DIV/0!</v>
      </c>
      <c r="AM179" s="10" t="e">
        <f t="shared" si="57"/>
        <v>#DIV/0!</v>
      </c>
      <c r="AN179" s="10" t="e">
        <f t="shared" si="58"/>
        <v>#DIV/0!</v>
      </c>
      <c r="AO179" s="10" t="e">
        <f t="shared" si="59"/>
        <v>#DIV/0!</v>
      </c>
      <c r="AP179" s="10" t="e">
        <f t="shared" si="60"/>
        <v>#DIV/0!</v>
      </c>
      <c r="AQ179" s="10" t="e">
        <f t="shared" si="61"/>
        <v>#DIV/0!</v>
      </c>
      <c r="AR179" s="10" t="e">
        <f t="shared" si="62"/>
        <v>#DIV/0!</v>
      </c>
      <c r="AS179" s="10">
        <f t="shared" si="63"/>
        <v>0</v>
      </c>
      <c r="AT179" s="10" t="e">
        <f t="shared" si="64"/>
        <v>#DIV/0!</v>
      </c>
      <c r="AU179" s="10" t="e">
        <f t="shared" si="65"/>
        <v>#DIV/0!</v>
      </c>
      <c r="AV179" s="10">
        <f t="shared" si="66"/>
        <v>0</v>
      </c>
      <c r="AW179" s="10" t="e">
        <f t="shared" si="67"/>
        <v>#DIV/0!</v>
      </c>
      <c r="AX179" s="10">
        <f t="shared" si="68"/>
        <v>0</v>
      </c>
      <c r="AY179" s="10" t="e">
        <f t="shared" si="69"/>
        <v>#DIV/0!</v>
      </c>
      <c r="AZ179" s="10" t="e">
        <f t="shared" si="70"/>
        <v>#DIV/0!</v>
      </c>
      <c r="BA179" s="10">
        <f t="shared" si="71"/>
        <v>0</v>
      </c>
      <c r="BB179" s="10">
        <f t="shared" si="72"/>
        <v>0</v>
      </c>
      <c r="BC179" s="10" t="e">
        <f t="shared" si="73"/>
        <v>#DIV/0!</v>
      </c>
      <c r="BD179" s="10" t="e">
        <f t="shared" si="74"/>
        <v>#DIV/0!</v>
      </c>
      <c r="BE179" s="10">
        <f t="shared" si="75"/>
        <v>0</v>
      </c>
    </row>
    <row r="180" spans="1:57" ht="15" x14ac:dyDescent="0.25">
      <c r="A180" s="19" t="s">
        <v>300</v>
      </c>
      <c r="B180" s="11">
        <v>17110004000451</v>
      </c>
      <c r="C180" s="12">
        <v>1</v>
      </c>
      <c r="D180" s="34">
        <v>53</v>
      </c>
      <c r="F180" s="10">
        <f>(Q_pnode!AI180*'C_calculation T_reachcode'!Q180)/'A-IFR_pnode'!AI180</f>
        <v>0</v>
      </c>
      <c r="G180" s="10">
        <f>(Q_pnode!AJ180*'C_calculation T_reachcode'!R180)/'A-IFR_pnode'!AJ180</f>
        <v>0</v>
      </c>
      <c r="H180" s="10">
        <f>(Q_pnode!AK180*'C_calculation T_reachcode'!S180)/'A-IFR_pnode'!AK180</f>
        <v>0</v>
      </c>
      <c r="I180" s="10">
        <f>(Q_pnode!AL180*'C_calculation T_reachcode'!T180)/'A-IFR_pnode'!AL180</f>
        <v>0</v>
      </c>
      <c r="J180" s="10">
        <f>(Q_pnode!AM180*'C_calculation T_reachcode'!U180)/'A-IFR_pnode'!AM180</f>
        <v>0</v>
      </c>
      <c r="K180" s="10">
        <f>(Q_pnode!AN180*'C_calculation T_reachcode'!V180)/'A-IFR_pnode'!AN180</f>
        <v>0</v>
      </c>
      <c r="L180" s="10">
        <f>(Q_pnode!AO180*'C_calculation T_reachcode'!W180)/'A-IFR_pnode'!AO180</f>
        <v>0</v>
      </c>
      <c r="M180" s="10">
        <f>(Q_pnode!AP180*'C_calculation T_reachcode'!X180)/'A-IFR_pnode'!AP180</f>
        <v>0</v>
      </c>
      <c r="N180" s="10">
        <f>(Q_pnode!AQ180*'C_calculation T_reachcode'!Y180)/'A-IFR_pnode'!AQ180</f>
        <v>0</v>
      </c>
      <c r="O180" s="10">
        <f>(Q_pnode!AR180*'C_calculation T_reachcode'!Z180)/'A-IFR_pnode'!AR180</f>
        <v>0</v>
      </c>
      <c r="P180" s="10">
        <f>(Q_pnode!AS180*'C_calculation T_reachcode'!AA180)/'A-IFR_pnode'!AS180</f>
        <v>0</v>
      </c>
      <c r="Q180" s="10">
        <f>(Q_pnode!AT180*'C_calculation T_reachcode'!AB180)/'A-IFR_pnode'!AT180</f>
        <v>0</v>
      </c>
      <c r="R180" s="10">
        <f>(Q_pnode!AU180*'C_calculation T_reachcode'!AC180)/'A-IFR_pnode'!AU180</f>
        <v>0</v>
      </c>
      <c r="S180" s="10">
        <f>(Q_pnode!AV180*'C_calculation T_reachcode'!AD180)/'A-IFR_pnode'!AV180</f>
        <v>0</v>
      </c>
      <c r="T180" s="10">
        <f>(Q_pnode!AW180*'C_calculation T_reachcode'!AE180)/'A-IFR_pnode'!AW180</f>
        <v>0</v>
      </c>
      <c r="U180" s="10">
        <f>(Q_pnode!AX180*'C_calculation T_reachcode'!AF180)/'A-IFR_pnode'!AX180</f>
        <v>0</v>
      </c>
      <c r="V180" s="10">
        <f>(Q_pnode!AY180*'C_calculation T_reachcode'!AG180)/'A-IFR_pnode'!AY180</f>
        <v>0</v>
      </c>
      <c r="W180" s="10">
        <f>(Q_pnode!AZ180*'C_calculation T_reachcode'!AH180)/'A-IFR_pnode'!AZ180</f>
        <v>0</v>
      </c>
      <c r="X180" s="10">
        <f>(Q_pnode!BA180*'C_calculation T_reachcode'!AI180)/'A-IFR_pnode'!BA180</f>
        <v>0</v>
      </c>
      <c r="Y180" s="10">
        <f>(Q_pnode!BB180*'C_calculation T_reachcode'!AJ180)/'A-IFR_pnode'!BB180</f>
        <v>0</v>
      </c>
      <c r="Z180" s="10">
        <f>(Q_pnode!BC180*'C_calculation T_reachcode'!AK180)/'A-IFR_pnode'!BC180</f>
        <v>0</v>
      </c>
      <c r="AA180" s="10">
        <f>(Q_pnode!BD180*'C_calculation T_reachcode'!AL180)/'A-IFR_pnode'!BD180</f>
        <v>0</v>
      </c>
      <c r="AB180" s="10">
        <f>(Q_pnode!BE180*'C_calculation T_reachcode'!AM180)/'A-IFR_pnode'!BE180</f>
        <v>0</v>
      </c>
      <c r="AC180" s="10">
        <f>(Q_pnode!BF180*'C_calculation T_reachcode'!AN180)/'A-IFR_pnode'!BF180</f>
        <v>0</v>
      </c>
      <c r="AD180" s="10">
        <f>(Q_pnode!BG180*'C_calculation T_reachcode'!AO180)/'A-IFR_pnode'!BG180</f>
        <v>0</v>
      </c>
      <c r="AF180" s="33">
        <v>17110004014628</v>
      </c>
      <c r="AG180" s="10" t="e">
        <f t="shared" si="51"/>
        <v>#DIV/0!</v>
      </c>
      <c r="AH180" s="10">
        <f t="shared" si="52"/>
        <v>0</v>
      </c>
      <c r="AI180" s="10" t="e">
        <f t="shared" si="53"/>
        <v>#DIV/0!</v>
      </c>
      <c r="AJ180" s="10">
        <f t="shared" si="54"/>
        <v>0</v>
      </c>
      <c r="AK180" s="10" t="e">
        <f t="shared" si="55"/>
        <v>#DIV/0!</v>
      </c>
      <c r="AL180" s="10" t="e">
        <f t="shared" si="56"/>
        <v>#DIV/0!</v>
      </c>
      <c r="AM180" s="10" t="e">
        <f t="shared" si="57"/>
        <v>#DIV/0!</v>
      </c>
      <c r="AN180" s="10" t="e">
        <f t="shared" si="58"/>
        <v>#DIV/0!</v>
      </c>
      <c r="AO180" s="10" t="e">
        <f t="shared" si="59"/>
        <v>#DIV/0!</v>
      </c>
      <c r="AP180" s="10" t="e">
        <f t="shared" si="60"/>
        <v>#DIV/0!</v>
      </c>
      <c r="AQ180" s="10">
        <f t="shared" si="61"/>
        <v>0</v>
      </c>
      <c r="AR180" s="10" t="e">
        <f t="shared" si="62"/>
        <v>#DIV/0!</v>
      </c>
      <c r="AS180" s="10">
        <f t="shared" si="63"/>
        <v>0</v>
      </c>
      <c r="AT180" s="10">
        <f t="shared" si="64"/>
        <v>0</v>
      </c>
      <c r="AU180" s="10" t="e">
        <f t="shared" si="65"/>
        <v>#DIV/0!</v>
      </c>
      <c r="AV180" s="10">
        <f t="shared" si="66"/>
        <v>0</v>
      </c>
      <c r="AW180" s="10">
        <f t="shared" si="67"/>
        <v>0</v>
      </c>
      <c r="AX180" s="10">
        <f t="shared" si="68"/>
        <v>0</v>
      </c>
      <c r="AY180" s="10" t="e">
        <f t="shared" si="69"/>
        <v>#DIV/0!</v>
      </c>
      <c r="AZ180" s="10">
        <f t="shared" si="70"/>
        <v>0</v>
      </c>
      <c r="BA180" s="10">
        <f t="shared" si="71"/>
        <v>0</v>
      </c>
      <c r="BB180" s="10">
        <f t="shared" si="72"/>
        <v>0</v>
      </c>
      <c r="BC180" s="10" t="e">
        <f t="shared" si="73"/>
        <v>#DIV/0!</v>
      </c>
      <c r="BD180" s="10">
        <f t="shared" si="74"/>
        <v>0</v>
      </c>
      <c r="BE180" s="10">
        <f t="shared" si="75"/>
        <v>0</v>
      </c>
    </row>
    <row r="181" spans="1:57" ht="15" x14ac:dyDescent="0.25">
      <c r="A181" s="19" t="s">
        <v>301</v>
      </c>
      <c r="B181" s="11">
        <v>17110004000451</v>
      </c>
      <c r="C181" s="12">
        <v>1</v>
      </c>
      <c r="D181" s="34">
        <v>53</v>
      </c>
      <c r="F181" s="10">
        <f>(Q_pnode!AI181*'C_calculation T_reachcode'!Q181)/'A-IFR_pnode'!AI181</f>
        <v>0</v>
      </c>
      <c r="G181" s="10">
        <f>(Q_pnode!AJ181*'C_calculation T_reachcode'!R181)/'A-IFR_pnode'!AJ181</f>
        <v>0</v>
      </c>
      <c r="H181" s="10">
        <f>(Q_pnode!AK181*'C_calculation T_reachcode'!S181)/'A-IFR_pnode'!AK181</f>
        <v>0</v>
      </c>
      <c r="I181" s="10">
        <f>(Q_pnode!AL181*'C_calculation T_reachcode'!T181)/'A-IFR_pnode'!AL181</f>
        <v>0</v>
      </c>
      <c r="J181" s="10">
        <f>(Q_pnode!AM181*'C_calculation T_reachcode'!U181)/'A-IFR_pnode'!AM181</f>
        <v>0</v>
      </c>
      <c r="K181" s="10">
        <f>(Q_pnode!AN181*'C_calculation T_reachcode'!V181)/'A-IFR_pnode'!AN181</f>
        <v>0</v>
      </c>
      <c r="L181" s="10">
        <f>(Q_pnode!AO181*'C_calculation T_reachcode'!W181)/'A-IFR_pnode'!AO181</f>
        <v>0</v>
      </c>
      <c r="M181" s="10">
        <f>(Q_pnode!AP181*'C_calculation T_reachcode'!X181)/'A-IFR_pnode'!AP181</f>
        <v>0</v>
      </c>
      <c r="N181" s="10">
        <f>(Q_pnode!AQ181*'C_calculation T_reachcode'!Y181)/'A-IFR_pnode'!AQ181</f>
        <v>0</v>
      </c>
      <c r="O181" s="10">
        <f>(Q_pnode!AR181*'C_calculation T_reachcode'!Z181)/'A-IFR_pnode'!AR181</f>
        <v>0</v>
      </c>
      <c r="P181" s="10">
        <f>(Q_pnode!AS181*'C_calculation T_reachcode'!AA181)/'A-IFR_pnode'!AS181</f>
        <v>0</v>
      </c>
      <c r="Q181" s="10">
        <f>(Q_pnode!AT181*'C_calculation T_reachcode'!AB181)/'A-IFR_pnode'!AT181</f>
        <v>0</v>
      </c>
      <c r="R181" s="10">
        <f>(Q_pnode!AU181*'C_calculation T_reachcode'!AC181)/'A-IFR_pnode'!AU181</f>
        <v>0</v>
      </c>
      <c r="S181" s="10">
        <f>(Q_pnode!AV181*'C_calculation T_reachcode'!AD181)/'A-IFR_pnode'!AV181</f>
        <v>0</v>
      </c>
      <c r="T181" s="10">
        <f>(Q_pnode!AW181*'C_calculation T_reachcode'!AE181)/'A-IFR_pnode'!AW181</f>
        <v>0</v>
      </c>
      <c r="U181" s="10">
        <f>(Q_pnode!AX181*'C_calculation T_reachcode'!AF181)/'A-IFR_pnode'!AX181</f>
        <v>0</v>
      </c>
      <c r="V181" s="10">
        <f>(Q_pnode!AY181*'C_calculation T_reachcode'!AG181)/'A-IFR_pnode'!AY181</f>
        <v>0</v>
      </c>
      <c r="W181" s="10">
        <f>(Q_pnode!AZ181*'C_calculation T_reachcode'!AH181)/'A-IFR_pnode'!AZ181</f>
        <v>0</v>
      </c>
      <c r="X181" s="10">
        <f>(Q_pnode!BA181*'C_calculation T_reachcode'!AI181)/'A-IFR_pnode'!BA181</f>
        <v>0</v>
      </c>
      <c r="Y181" s="10">
        <f>(Q_pnode!BB181*'C_calculation T_reachcode'!AJ181)/'A-IFR_pnode'!BB181</f>
        <v>0</v>
      </c>
      <c r="Z181" s="10">
        <f>(Q_pnode!BC181*'C_calculation T_reachcode'!AK181)/'A-IFR_pnode'!BC181</f>
        <v>0</v>
      </c>
      <c r="AA181" s="10">
        <f>(Q_pnode!BD181*'C_calculation T_reachcode'!AL181)/'A-IFR_pnode'!BD181</f>
        <v>0</v>
      </c>
      <c r="AB181" s="10">
        <f>(Q_pnode!BE181*'C_calculation T_reachcode'!AM181)/'A-IFR_pnode'!BE181</f>
        <v>0</v>
      </c>
      <c r="AC181" s="10">
        <f>(Q_pnode!BF181*'C_calculation T_reachcode'!AN181)/'A-IFR_pnode'!BF181</f>
        <v>0</v>
      </c>
      <c r="AD181" s="10">
        <f>(Q_pnode!BG181*'C_calculation T_reachcode'!AO181)/'A-IFR_pnode'!BG181</f>
        <v>0</v>
      </c>
      <c r="AF181" s="33">
        <v>17110004014072</v>
      </c>
      <c r="AG181" s="10" t="e">
        <f t="shared" si="51"/>
        <v>#DIV/0!</v>
      </c>
      <c r="AH181" s="10">
        <f t="shared" si="52"/>
        <v>0</v>
      </c>
      <c r="AI181" s="10" t="e">
        <f t="shared" si="53"/>
        <v>#DIV/0!</v>
      </c>
      <c r="AJ181" s="10" t="e">
        <f t="shared" si="54"/>
        <v>#DIV/0!</v>
      </c>
      <c r="AK181" s="10" t="e">
        <f t="shared" si="55"/>
        <v>#DIV/0!</v>
      </c>
      <c r="AL181" s="10" t="e">
        <f t="shared" si="56"/>
        <v>#DIV/0!</v>
      </c>
      <c r="AM181" s="10" t="e">
        <f t="shared" si="57"/>
        <v>#DIV/0!</v>
      </c>
      <c r="AN181" s="10" t="e">
        <f t="shared" si="58"/>
        <v>#DIV/0!</v>
      </c>
      <c r="AO181" s="10" t="e">
        <f t="shared" si="59"/>
        <v>#DIV/0!</v>
      </c>
      <c r="AP181" s="10" t="e">
        <f t="shared" si="60"/>
        <v>#DIV/0!</v>
      </c>
      <c r="AQ181" s="10" t="e">
        <f t="shared" si="61"/>
        <v>#DIV/0!</v>
      </c>
      <c r="AR181" s="10" t="e">
        <f t="shared" si="62"/>
        <v>#DIV/0!</v>
      </c>
      <c r="AS181" s="10">
        <f t="shared" si="63"/>
        <v>0</v>
      </c>
      <c r="AT181" s="10" t="e">
        <f t="shared" si="64"/>
        <v>#DIV/0!</v>
      </c>
      <c r="AU181" s="10" t="e">
        <f t="shared" si="65"/>
        <v>#DIV/0!</v>
      </c>
      <c r="AV181" s="10">
        <f t="shared" si="66"/>
        <v>0</v>
      </c>
      <c r="AW181" s="10" t="e">
        <f t="shared" si="67"/>
        <v>#DIV/0!</v>
      </c>
      <c r="AX181" s="10">
        <f t="shared" si="68"/>
        <v>0</v>
      </c>
      <c r="AY181" s="10" t="e">
        <f t="shared" si="69"/>
        <v>#DIV/0!</v>
      </c>
      <c r="AZ181" s="10" t="e">
        <f t="shared" si="70"/>
        <v>#DIV/0!</v>
      </c>
      <c r="BA181" s="10">
        <f t="shared" si="71"/>
        <v>0</v>
      </c>
      <c r="BB181" s="10">
        <f t="shared" si="72"/>
        <v>0</v>
      </c>
      <c r="BC181" s="10" t="e">
        <f t="shared" si="73"/>
        <v>#DIV/0!</v>
      </c>
      <c r="BD181" s="10" t="e">
        <f t="shared" si="74"/>
        <v>#DIV/0!</v>
      </c>
      <c r="BE181" s="10">
        <f t="shared" si="75"/>
        <v>0</v>
      </c>
    </row>
    <row r="182" spans="1:57" ht="15" x14ac:dyDescent="0.25">
      <c r="A182" s="19" t="s">
        <v>302</v>
      </c>
      <c r="B182" s="11">
        <v>17110004000451</v>
      </c>
      <c r="C182" s="12">
        <v>0.9965934157371521</v>
      </c>
      <c r="D182" s="34">
        <v>53</v>
      </c>
      <c r="F182" s="10">
        <f>(Q_pnode!AI182*'C_calculation T_reachcode'!Q182)/'A-IFR_pnode'!AI182</f>
        <v>0</v>
      </c>
      <c r="G182" s="10">
        <f>(Q_pnode!AJ182*'C_calculation T_reachcode'!R182)/'A-IFR_pnode'!AJ182</f>
        <v>0</v>
      </c>
      <c r="H182" s="10">
        <f>(Q_pnode!AK182*'C_calculation T_reachcode'!S182)/'A-IFR_pnode'!AK182</f>
        <v>0</v>
      </c>
      <c r="I182" s="10">
        <f>(Q_pnode!AL182*'C_calculation T_reachcode'!T182)/'A-IFR_pnode'!AL182</f>
        <v>0</v>
      </c>
      <c r="J182" s="10">
        <f>(Q_pnode!AM182*'C_calculation T_reachcode'!U182)/'A-IFR_pnode'!AM182</f>
        <v>0</v>
      </c>
      <c r="K182" s="10">
        <f>(Q_pnode!AN182*'C_calculation T_reachcode'!V182)/'A-IFR_pnode'!AN182</f>
        <v>0</v>
      </c>
      <c r="L182" s="10">
        <f>(Q_pnode!AO182*'C_calculation T_reachcode'!W182)/'A-IFR_pnode'!AO182</f>
        <v>1.4396750017266721E-2</v>
      </c>
      <c r="M182" s="10">
        <f>(Q_pnode!AP182*'C_calculation T_reachcode'!X182)/'A-IFR_pnode'!AP182</f>
        <v>1.8393553812862427E-2</v>
      </c>
      <c r="N182" s="10">
        <f>(Q_pnode!AQ182*'C_calculation T_reachcode'!Y182)/'A-IFR_pnode'!AQ182</f>
        <v>0</v>
      </c>
      <c r="O182" s="10">
        <f>(Q_pnode!AR182*'C_calculation T_reachcode'!Z182)/'A-IFR_pnode'!AR182</f>
        <v>0</v>
      </c>
      <c r="P182" s="10">
        <f>(Q_pnode!AS182*'C_calculation T_reachcode'!AA182)/'A-IFR_pnode'!AS182</f>
        <v>0</v>
      </c>
      <c r="Q182" s="10">
        <f>(Q_pnode!AT182*'C_calculation T_reachcode'!AB182)/'A-IFR_pnode'!AT182</f>
        <v>0</v>
      </c>
      <c r="R182" s="10">
        <f>(Q_pnode!AU182*'C_calculation T_reachcode'!AC182)/'A-IFR_pnode'!AU182</f>
        <v>8.2557807579043997E-3</v>
      </c>
      <c r="S182" s="10">
        <f>(Q_pnode!AV182*'C_calculation T_reachcode'!AD182)/'A-IFR_pnode'!AV182</f>
        <v>0</v>
      </c>
      <c r="T182" s="10">
        <f>(Q_pnode!AW182*'C_calculation T_reachcode'!AE182)/'A-IFR_pnode'!AW182</f>
        <v>0</v>
      </c>
      <c r="U182" s="10">
        <f>(Q_pnode!AX182*'C_calculation T_reachcode'!AF182)/'A-IFR_pnode'!AX182</f>
        <v>6.4913561651267042E-3</v>
      </c>
      <c r="V182" s="10">
        <f>(Q_pnode!AY182*'C_calculation T_reachcode'!AG182)/'A-IFR_pnode'!AY182</f>
        <v>1.4465845112996206E-2</v>
      </c>
      <c r="W182" s="10">
        <f>(Q_pnode!AZ182*'C_calculation T_reachcode'!AH182)/'A-IFR_pnode'!AZ182</f>
        <v>0</v>
      </c>
      <c r="X182" s="10">
        <f>(Q_pnode!BA182*'C_calculation T_reachcode'!AI182)/'A-IFR_pnode'!BA182</f>
        <v>0</v>
      </c>
      <c r="Y182" s="10">
        <f>(Q_pnode!BB182*'C_calculation T_reachcode'!AJ182)/'A-IFR_pnode'!BB182</f>
        <v>0</v>
      </c>
      <c r="Z182" s="10">
        <f>(Q_pnode!BC182*'C_calculation T_reachcode'!AK182)/'A-IFR_pnode'!BC182</f>
        <v>6.0454822559003942E-3</v>
      </c>
      <c r="AA182" s="10">
        <f>(Q_pnode!BD182*'C_calculation T_reachcode'!AL182)/'A-IFR_pnode'!BD182</f>
        <v>0</v>
      </c>
      <c r="AB182" s="10">
        <f>(Q_pnode!BE182*'C_calculation T_reachcode'!AM182)/'A-IFR_pnode'!BE182</f>
        <v>9.1183686948010448E-3</v>
      </c>
      <c r="AC182" s="10">
        <f>(Q_pnode!BF182*'C_calculation T_reachcode'!AN182)/'A-IFR_pnode'!BF182</f>
        <v>1.1292542319049966E-2</v>
      </c>
      <c r="AD182" s="10">
        <f>(Q_pnode!BG182*'C_calculation T_reachcode'!AO182)/'A-IFR_pnode'!BG182</f>
        <v>0</v>
      </c>
      <c r="AF182" s="33">
        <v>17110004013797</v>
      </c>
      <c r="AG182" s="10" t="e">
        <f t="shared" si="51"/>
        <v>#DIV/0!</v>
      </c>
      <c r="AH182" s="10">
        <f t="shared" si="52"/>
        <v>0</v>
      </c>
      <c r="AI182" s="10" t="e">
        <f t="shared" si="53"/>
        <v>#DIV/0!</v>
      </c>
      <c r="AJ182" s="10" t="e">
        <f t="shared" si="54"/>
        <v>#DIV/0!</v>
      </c>
      <c r="AK182" s="10" t="e">
        <f t="shared" si="55"/>
        <v>#DIV/0!</v>
      </c>
      <c r="AL182" s="10" t="e">
        <f t="shared" si="56"/>
        <v>#DIV/0!</v>
      </c>
      <c r="AM182" s="10" t="e">
        <f t="shared" si="57"/>
        <v>#DIV/0!</v>
      </c>
      <c r="AN182" s="10" t="e">
        <f t="shared" si="58"/>
        <v>#DIV/0!</v>
      </c>
      <c r="AO182" s="10" t="e">
        <f t="shared" si="59"/>
        <v>#DIV/0!</v>
      </c>
      <c r="AP182" s="10" t="e">
        <f t="shared" si="60"/>
        <v>#DIV/0!</v>
      </c>
      <c r="AQ182" s="10" t="e">
        <f t="shared" si="61"/>
        <v>#DIV/0!</v>
      </c>
      <c r="AR182" s="10" t="e">
        <f t="shared" si="62"/>
        <v>#DIV/0!</v>
      </c>
      <c r="AS182" s="10">
        <f t="shared" si="63"/>
        <v>0</v>
      </c>
      <c r="AT182" s="10" t="e">
        <f t="shared" si="64"/>
        <v>#DIV/0!</v>
      </c>
      <c r="AU182" s="10" t="e">
        <f t="shared" si="65"/>
        <v>#DIV/0!</v>
      </c>
      <c r="AV182" s="10">
        <f t="shared" si="66"/>
        <v>0</v>
      </c>
      <c r="AW182" s="10" t="e">
        <f t="shared" si="67"/>
        <v>#DIV/0!</v>
      </c>
      <c r="AX182" s="10">
        <f t="shared" si="68"/>
        <v>0</v>
      </c>
      <c r="AY182" s="10" t="e">
        <f t="shared" si="69"/>
        <v>#DIV/0!</v>
      </c>
      <c r="AZ182" s="10" t="e">
        <f t="shared" si="70"/>
        <v>#DIV/0!</v>
      </c>
      <c r="BA182" s="10">
        <f t="shared" si="71"/>
        <v>0</v>
      </c>
      <c r="BB182" s="10">
        <f t="shared" si="72"/>
        <v>0</v>
      </c>
      <c r="BC182" s="10" t="e">
        <f t="shared" si="73"/>
        <v>#DIV/0!</v>
      </c>
      <c r="BD182" s="10" t="e">
        <f t="shared" si="74"/>
        <v>#DIV/0!</v>
      </c>
      <c r="BE182" s="10">
        <f t="shared" si="75"/>
        <v>0</v>
      </c>
    </row>
    <row r="183" spans="1:57" ht="15" x14ac:dyDescent="0.25">
      <c r="A183" s="19" t="s">
        <v>303</v>
      </c>
      <c r="B183" s="11">
        <v>17110004001011</v>
      </c>
      <c r="C183" s="12">
        <v>0.79798537492752075</v>
      </c>
      <c r="D183" s="34">
        <v>53</v>
      </c>
      <c r="F183" s="10">
        <f>(Q_pnode!AI183*'C_calculation T_reachcode'!Q183)/'A-IFR_pnode'!AI183</f>
        <v>0</v>
      </c>
      <c r="G183" s="10">
        <f>(Q_pnode!AJ183*'C_calculation T_reachcode'!R183)/'A-IFR_pnode'!AJ183</f>
        <v>0</v>
      </c>
      <c r="H183" s="10">
        <f>(Q_pnode!AK183*'C_calculation T_reachcode'!S183)/'A-IFR_pnode'!AK183</f>
        <v>0</v>
      </c>
      <c r="I183" s="10">
        <f>(Q_pnode!AL183*'C_calculation T_reachcode'!T183)/'A-IFR_pnode'!AL183</f>
        <v>0</v>
      </c>
      <c r="J183" s="10">
        <f>(Q_pnode!AM183*'C_calculation T_reachcode'!U183)/'A-IFR_pnode'!AM183</f>
        <v>0</v>
      </c>
      <c r="K183" s="10">
        <f>(Q_pnode!AN183*'C_calculation T_reachcode'!V183)/'A-IFR_pnode'!AN183</f>
        <v>0</v>
      </c>
      <c r="L183" s="10">
        <f>(Q_pnode!AO183*'C_calculation T_reachcode'!W183)/'A-IFR_pnode'!AO183</f>
        <v>0</v>
      </c>
      <c r="M183" s="10">
        <f>(Q_pnode!AP183*'C_calculation T_reachcode'!X183)/'A-IFR_pnode'!AP183</f>
        <v>0</v>
      </c>
      <c r="N183" s="10">
        <f>(Q_pnode!AQ183*'C_calculation T_reachcode'!Y183)/'A-IFR_pnode'!AQ183</f>
        <v>0</v>
      </c>
      <c r="O183" s="10">
        <f>(Q_pnode!AR183*'C_calculation T_reachcode'!Z183)/'A-IFR_pnode'!AR183</f>
        <v>0</v>
      </c>
      <c r="P183" s="10">
        <f>(Q_pnode!AS183*'C_calculation T_reachcode'!AA183)/'A-IFR_pnode'!AS183</f>
        <v>0</v>
      </c>
      <c r="Q183" s="10">
        <f>(Q_pnode!AT183*'C_calculation T_reachcode'!AB183)/'A-IFR_pnode'!AT183</f>
        <v>0</v>
      </c>
      <c r="R183" s="10">
        <f>(Q_pnode!AU183*'C_calculation T_reachcode'!AC183)/'A-IFR_pnode'!AU183</f>
        <v>0</v>
      </c>
      <c r="S183" s="10">
        <f>(Q_pnode!AV183*'C_calculation T_reachcode'!AD183)/'A-IFR_pnode'!AV183</f>
        <v>0</v>
      </c>
      <c r="T183" s="10">
        <f>(Q_pnode!AW183*'C_calculation T_reachcode'!AE183)/'A-IFR_pnode'!AW183</f>
        <v>0</v>
      </c>
      <c r="U183" s="10">
        <f>(Q_pnode!AX183*'C_calculation T_reachcode'!AF183)/'A-IFR_pnode'!AX183</f>
        <v>0</v>
      </c>
      <c r="V183" s="10">
        <f>(Q_pnode!AY183*'C_calculation T_reachcode'!AG183)/'A-IFR_pnode'!AY183</f>
        <v>0</v>
      </c>
      <c r="W183" s="10">
        <f>(Q_pnode!AZ183*'C_calculation T_reachcode'!AH183)/'A-IFR_pnode'!AZ183</f>
        <v>0</v>
      </c>
      <c r="X183" s="10">
        <f>(Q_pnode!BA183*'C_calculation T_reachcode'!AI183)/'A-IFR_pnode'!BA183</f>
        <v>0</v>
      </c>
      <c r="Y183" s="10">
        <f>(Q_pnode!BB183*'C_calculation T_reachcode'!AJ183)/'A-IFR_pnode'!BB183</f>
        <v>0</v>
      </c>
      <c r="Z183" s="10">
        <f>(Q_pnode!BC183*'C_calculation T_reachcode'!AK183)/'A-IFR_pnode'!BC183</f>
        <v>0</v>
      </c>
      <c r="AA183" s="10">
        <f>(Q_pnode!BD183*'C_calculation T_reachcode'!AL183)/'A-IFR_pnode'!BD183</f>
        <v>0</v>
      </c>
      <c r="AB183" s="10">
        <f>(Q_pnode!BE183*'C_calculation T_reachcode'!AM183)/'A-IFR_pnode'!BE183</f>
        <v>0</v>
      </c>
      <c r="AC183" s="10">
        <f>(Q_pnode!BF183*'C_calculation T_reachcode'!AN183)/'A-IFR_pnode'!BF183</f>
        <v>0</v>
      </c>
      <c r="AD183" s="10">
        <f>(Q_pnode!BG183*'C_calculation T_reachcode'!AO183)/'A-IFR_pnode'!BG183</f>
        <v>0</v>
      </c>
      <c r="AF183" s="33">
        <v>17110004001191</v>
      </c>
      <c r="AG183" s="10" t="e">
        <f t="shared" ref="AG183:AG193" si="76">AVERAGEIFS(F$2:F$420,$B$2:$B$420,$AF183,F$2:F$420,"&gt;=0")</f>
        <v>#DIV/0!</v>
      </c>
      <c r="AH183" s="10">
        <f t="shared" ref="AH183:AH193" si="77">AVERAGEIFS(G$2:G$420,$B$2:$B$420,$AF183,G$2:G$420,"&gt;=0")</f>
        <v>0</v>
      </c>
      <c r="AI183" s="10">
        <f t="shared" ref="AI183:AI193" si="78">AVERAGEIFS(H$2:H$420,$B$2:$B$420,$AF183,H$2:H$420,"&gt;=0")</f>
        <v>0</v>
      </c>
      <c r="AJ183" s="10" t="e">
        <f t="shared" ref="AJ183:AJ193" si="79">AVERAGEIFS(I$2:I$420,$B$2:$B$420,$AF183,I$2:I$420,"&gt;=0")</f>
        <v>#DIV/0!</v>
      </c>
      <c r="AK183" s="10" t="e">
        <f t="shared" ref="AK183:AK193" si="80">AVERAGEIFS(J$2:J$420,$B$2:$B$420,$AF183,J$2:J$420,"&gt;=0")</f>
        <v>#DIV/0!</v>
      </c>
      <c r="AL183" s="10" t="e">
        <f t="shared" ref="AL183:AL193" si="81">AVERAGEIFS(K$2:K$420,$B$2:$B$420,$AF183,K$2:K$420,"&gt;=0")</f>
        <v>#DIV/0!</v>
      </c>
      <c r="AM183" s="10" t="e">
        <f t="shared" ref="AM183:AM193" si="82">AVERAGEIFS(L$2:L$420,$B$2:$B$420,$AF183,L$2:L$420,"&gt;=0")</f>
        <v>#DIV/0!</v>
      </c>
      <c r="AN183" s="10" t="e">
        <f t="shared" ref="AN183:AN193" si="83">AVERAGEIFS(M$2:M$420,$B$2:$B$420,$AF183,M$2:M$420,"&gt;=0")</f>
        <v>#DIV/0!</v>
      </c>
      <c r="AO183" s="10" t="e">
        <f t="shared" ref="AO183:AO193" si="84">AVERAGEIFS(N$2:N$420,$B$2:$B$420,$AF183,N$2:N$420,"&gt;=0")</f>
        <v>#DIV/0!</v>
      </c>
      <c r="AP183" s="10" t="e">
        <f t="shared" ref="AP183:AP193" si="85">AVERAGEIFS(O$2:O$420,$B$2:$B$420,$AF183,O$2:O$420,"&gt;=0")</f>
        <v>#DIV/0!</v>
      </c>
      <c r="AQ183" s="10" t="e">
        <f t="shared" ref="AQ183:AQ193" si="86">AVERAGEIFS(P$2:P$420,$B$2:$B$420,$AF183,P$2:P$420,"&gt;=0")</f>
        <v>#DIV/0!</v>
      </c>
      <c r="AR183" s="10" t="e">
        <f t="shared" ref="AR183:AR193" si="87">AVERAGEIFS(Q$2:Q$420,$B$2:$B$420,$AF183,Q$2:Q$420,"&gt;=0")</f>
        <v>#DIV/0!</v>
      </c>
      <c r="AS183" s="10">
        <f t="shared" ref="AS183:AS193" si="88">AVERAGEIFS(R$2:R$420,$B$2:$B$420,$AF183,R$2:R$420,"&gt;=0")</f>
        <v>0</v>
      </c>
      <c r="AT183" s="10" t="e">
        <f t="shared" ref="AT183:AT193" si="89">AVERAGEIFS(S$2:S$420,$B$2:$B$420,$AF183,S$2:S$420,"&gt;=0")</f>
        <v>#DIV/0!</v>
      </c>
      <c r="AU183" s="10" t="e">
        <f t="shared" ref="AU183:AU193" si="90">AVERAGEIFS(T$2:T$420,$B$2:$B$420,$AF183,T$2:T$420,"&gt;=0")</f>
        <v>#DIV/0!</v>
      </c>
      <c r="AV183" s="10">
        <f t="shared" ref="AV183:AV193" si="91">AVERAGEIFS(U$2:U$420,$B$2:$B$420,$AF183,U$2:U$420,"&gt;=0")</f>
        <v>0</v>
      </c>
      <c r="AW183" s="10" t="e">
        <f t="shared" ref="AW183:AW193" si="92">AVERAGEIFS(V$2:V$420,$B$2:$B$420,$AF183,V$2:V$420,"&gt;=0")</f>
        <v>#DIV/0!</v>
      </c>
      <c r="AX183" s="10">
        <f t="shared" ref="AX183:AX193" si="93">AVERAGEIFS(W$2:W$420,$B$2:$B$420,$AF183,W$2:W$420,"&gt;=0")</f>
        <v>0</v>
      </c>
      <c r="AY183" s="10" t="e">
        <f t="shared" ref="AY183:AY193" si="94">AVERAGEIFS(X$2:X$420,$B$2:$B$420,$AF183,X$2:X$420,"&gt;=0")</f>
        <v>#DIV/0!</v>
      </c>
      <c r="AZ183" s="10" t="e">
        <f t="shared" ref="AZ183:AZ193" si="95">AVERAGEIFS(Y$2:Y$420,$B$2:$B$420,$AF183,Y$2:Y$420,"&gt;=0")</f>
        <v>#DIV/0!</v>
      </c>
      <c r="BA183" s="10">
        <f t="shared" ref="BA183:BA193" si="96">AVERAGEIFS(Z$2:Z$420,$B$2:$B$420,$AF183,Z$2:Z$420,"&gt;=0")</f>
        <v>0</v>
      </c>
      <c r="BB183" s="10">
        <f t="shared" ref="BB183:BB193" si="97">AVERAGEIFS(AA$2:AA$420,$B$2:$B$420,$AF183,AA$2:AA$420,"&gt;=0")</f>
        <v>0</v>
      </c>
      <c r="BC183" s="10" t="e">
        <f t="shared" ref="BC183:BC193" si="98">AVERAGEIFS(AB$2:AB$420,$B$2:$B$420,$AF183,AB$2:AB$420,"&gt;=0")</f>
        <v>#DIV/0!</v>
      </c>
      <c r="BD183" s="10" t="e">
        <f t="shared" ref="BD183:BD193" si="99">AVERAGEIFS(AC$2:AC$420,$B$2:$B$420,$AF183,AC$2:AC$420,"&gt;=0")</f>
        <v>#DIV/0!</v>
      </c>
      <c r="BE183" s="10">
        <f t="shared" ref="BE183:BE193" si="100">AVERAGEIFS(AD$2:AD$420,$B$2:$B$420,$AF183,AD$2:AD$420,"&gt;=0")</f>
        <v>0</v>
      </c>
    </row>
    <row r="184" spans="1:57" ht="15" x14ac:dyDescent="0.25">
      <c r="A184" s="19" t="s">
        <v>305</v>
      </c>
      <c r="B184" s="11">
        <v>17110004001010</v>
      </c>
      <c r="C184" s="12">
        <v>1</v>
      </c>
      <c r="D184" s="34">
        <v>54</v>
      </c>
      <c r="F184" s="10">
        <f>(Q_pnode!AI184*'C_calculation T_reachcode'!Q184)/'A-IFR_pnode'!AI184</f>
        <v>0</v>
      </c>
      <c r="G184" s="10">
        <f>(Q_pnode!AJ184*'C_calculation T_reachcode'!R184)/'A-IFR_pnode'!AJ184</f>
        <v>0</v>
      </c>
      <c r="H184" s="10">
        <f>(Q_pnode!AK184*'C_calculation T_reachcode'!S184)/'A-IFR_pnode'!AK184</f>
        <v>0</v>
      </c>
      <c r="I184" s="10">
        <f>(Q_pnode!AL184*'C_calculation T_reachcode'!T184)/'A-IFR_pnode'!AL184</f>
        <v>0</v>
      </c>
      <c r="J184" s="10">
        <f>(Q_pnode!AM184*'C_calculation T_reachcode'!U184)/'A-IFR_pnode'!AM184</f>
        <v>0</v>
      </c>
      <c r="K184" s="10">
        <f>(Q_pnode!AN184*'C_calculation T_reachcode'!V184)/'A-IFR_pnode'!AN184</f>
        <v>0</v>
      </c>
      <c r="L184" s="10">
        <f>(Q_pnode!AO184*'C_calculation T_reachcode'!W184)/'A-IFR_pnode'!AO184</f>
        <v>0</v>
      </c>
      <c r="M184" s="10">
        <f>(Q_pnode!AP184*'C_calculation T_reachcode'!X184)/'A-IFR_pnode'!AP184</f>
        <v>0</v>
      </c>
      <c r="N184" s="10">
        <f>(Q_pnode!AQ184*'C_calculation T_reachcode'!Y184)/'A-IFR_pnode'!AQ184</f>
        <v>0</v>
      </c>
      <c r="O184" s="10">
        <f>(Q_pnode!AR184*'C_calculation T_reachcode'!Z184)/'A-IFR_pnode'!AR184</f>
        <v>0</v>
      </c>
      <c r="P184" s="10">
        <f>(Q_pnode!AS184*'C_calculation T_reachcode'!AA184)/'A-IFR_pnode'!AS184</f>
        <v>0</v>
      </c>
      <c r="Q184" s="10">
        <f>(Q_pnode!AT184*'C_calculation T_reachcode'!AB184)/'A-IFR_pnode'!AT184</f>
        <v>0</v>
      </c>
      <c r="R184" s="10">
        <f>(Q_pnode!AU184*'C_calculation T_reachcode'!AC184)/'A-IFR_pnode'!AU184</f>
        <v>0</v>
      </c>
      <c r="S184" s="10">
        <f>(Q_pnode!AV184*'C_calculation T_reachcode'!AD184)/'A-IFR_pnode'!AV184</f>
        <v>0</v>
      </c>
      <c r="T184" s="10">
        <f>(Q_pnode!AW184*'C_calculation T_reachcode'!AE184)/'A-IFR_pnode'!AW184</f>
        <v>0</v>
      </c>
      <c r="U184" s="10">
        <f>(Q_pnode!AX184*'C_calculation T_reachcode'!AF184)/'A-IFR_pnode'!AX184</f>
        <v>0</v>
      </c>
      <c r="V184" s="10">
        <f>(Q_pnode!AY184*'C_calculation T_reachcode'!AG184)/'A-IFR_pnode'!AY184</f>
        <v>0</v>
      </c>
      <c r="W184" s="10">
        <f>(Q_pnode!AZ184*'C_calculation T_reachcode'!AH184)/'A-IFR_pnode'!AZ184</f>
        <v>0</v>
      </c>
      <c r="X184" s="10">
        <f>(Q_pnode!BA184*'C_calculation T_reachcode'!AI184)/'A-IFR_pnode'!BA184</f>
        <v>0</v>
      </c>
      <c r="Y184" s="10">
        <f>(Q_pnode!BB184*'C_calculation T_reachcode'!AJ184)/'A-IFR_pnode'!BB184</f>
        <v>0</v>
      </c>
      <c r="Z184" s="10">
        <f>(Q_pnode!BC184*'C_calculation T_reachcode'!AK184)/'A-IFR_pnode'!BC184</f>
        <v>0</v>
      </c>
      <c r="AA184" s="10">
        <f>(Q_pnode!BD184*'C_calculation T_reachcode'!AL184)/'A-IFR_pnode'!BD184</f>
        <v>0</v>
      </c>
      <c r="AB184" s="10">
        <f>(Q_pnode!BE184*'C_calculation T_reachcode'!AM184)/'A-IFR_pnode'!BE184</f>
        <v>0</v>
      </c>
      <c r="AC184" s="10">
        <f>(Q_pnode!BF184*'C_calculation T_reachcode'!AN184)/'A-IFR_pnode'!BF184</f>
        <v>0</v>
      </c>
      <c r="AD184" s="10">
        <f>(Q_pnode!BG184*'C_calculation T_reachcode'!AO184)/'A-IFR_pnode'!BG184</f>
        <v>0</v>
      </c>
      <c r="AF184" s="33">
        <v>17110004001192</v>
      </c>
      <c r="AG184" s="10" t="e">
        <f t="shared" si="76"/>
        <v>#DIV/0!</v>
      </c>
      <c r="AH184" s="10">
        <f t="shared" si="77"/>
        <v>0</v>
      </c>
      <c r="AI184" s="10">
        <f t="shared" si="78"/>
        <v>0</v>
      </c>
      <c r="AJ184" s="10" t="e">
        <f t="shared" si="79"/>
        <v>#DIV/0!</v>
      </c>
      <c r="AK184" s="10" t="e">
        <f t="shared" si="80"/>
        <v>#DIV/0!</v>
      </c>
      <c r="AL184" s="10" t="e">
        <f t="shared" si="81"/>
        <v>#DIV/0!</v>
      </c>
      <c r="AM184" s="10" t="e">
        <f t="shared" si="82"/>
        <v>#DIV/0!</v>
      </c>
      <c r="AN184" s="10" t="e">
        <f t="shared" si="83"/>
        <v>#DIV/0!</v>
      </c>
      <c r="AO184" s="10" t="e">
        <f t="shared" si="84"/>
        <v>#DIV/0!</v>
      </c>
      <c r="AP184" s="10" t="e">
        <f t="shared" si="85"/>
        <v>#DIV/0!</v>
      </c>
      <c r="AQ184" s="10" t="e">
        <f t="shared" si="86"/>
        <v>#DIV/0!</v>
      </c>
      <c r="AR184" s="10" t="e">
        <f t="shared" si="87"/>
        <v>#DIV/0!</v>
      </c>
      <c r="AS184" s="10">
        <f t="shared" si="88"/>
        <v>0</v>
      </c>
      <c r="AT184" s="10" t="e">
        <f t="shared" si="89"/>
        <v>#DIV/0!</v>
      </c>
      <c r="AU184" s="10" t="e">
        <f t="shared" si="90"/>
        <v>#DIV/0!</v>
      </c>
      <c r="AV184" s="10">
        <f t="shared" si="91"/>
        <v>0</v>
      </c>
      <c r="AW184" s="10" t="e">
        <f t="shared" si="92"/>
        <v>#DIV/0!</v>
      </c>
      <c r="AX184" s="10">
        <f t="shared" si="93"/>
        <v>0</v>
      </c>
      <c r="AY184" s="10" t="e">
        <f t="shared" si="94"/>
        <v>#DIV/0!</v>
      </c>
      <c r="AZ184" s="10" t="e">
        <f t="shared" si="95"/>
        <v>#DIV/0!</v>
      </c>
      <c r="BA184" s="10">
        <f t="shared" si="96"/>
        <v>0</v>
      </c>
      <c r="BB184" s="10">
        <f t="shared" si="97"/>
        <v>0</v>
      </c>
      <c r="BC184" s="10" t="e">
        <f t="shared" si="98"/>
        <v>#DIV/0!</v>
      </c>
      <c r="BD184" s="10" t="e">
        <f t="shared" si="99"/>
        <v>#DIV/0!</v>
      </c>
      <c r="BE184" s="10">
        <f t="shared" si="100"/>
        <v>0</v>
      </c>
    </row>
    <row r="185" spans="1:57" ht="15" x14ac:dyDescent="0.25">
      <c r="A185" s="19" t="s">
        <v>307</v>
      </c>
      <c r="B185" s="11">
        <v>17110004000643</v>
      </c>
      <c r="C185" s="12">
        <v>4.3968259433313506E-7</v>
      </c>
      <c r="D185" s="34">
        <v>165</v>
      </c>
      <c r="F185" s="10">
        <f>(Q_pnode!AI185*'C_calculation T_reachcode'!Q185)/'A-IFR_pnode'!AI185</f>
        <v>0</v>
      </c>
      <c r="G185" s="10">
        <f>(Q_pnode!AJ185*'C_calculation T_reachcode'!R185)/'A-IFR_pnode'!AJ185</f>
        <v>0</v>
      </c>
      <c r="H185" s="10">
        <f>(Q_pnode!AK185*'C_calculation T_reachcode'!S185)/'A-IFR_pnode'!AK185</f>
        <v>0</v>
      </c>
      <c r="I185" s="10">
        <f>(Q_pnode!AL185*'C_calculation T_reachcode'!T185)/'A-IFR_pnode'!AL185</f>
        <v>0</v>
      </c>
      <c r="J185" s="10">
        <f>(Q_pnode!AM185*'C_calculation T_reachcode'!U185)/'A-IFR_pnode'!AM185</f>
        <v>0</v>
      </c>
      <c r="K185" s="10">
        <f>(Q_pnode!AN185*'C_calculation T_reachcode'!V185)/'A-IFR_pnode'!AN185</f>
        <v>0</v>
      </c>
      <c r="L185" s="10">
        <f>(Q_pnode!AO185*'C_calculation T_reachcode'!W185)/'A-IFR_pnode'!AO185</f>
        <v>0</v>
      </c>
      <c r="M185" s="10">
        <f>(Q_pnode!AP185*'C_calculation T_reachcode'!X185)/'A-IFR_pnode'!AP185</f>
        <v>0</v>
      </c>
      <c r="N185" s="10">
        <f>(Q_pnode!AQ185*'C_calculation T_reachcode'!Y185)/'A-IFR_pnode'!AQ185</f>
        <v>0</v>
      </c>
      <c r="O185" s="10">
        <f>(Q_pnode!AR185*'C_calculation T_reachcode'!Z185)/'A-IFR_pnode'!AR185</f>
        <v>0</v>
      </c>
      <c r="P185" s="10">
        <f>(Q_pnode!AS185*'C_calculation T_reachcode'!AA185)/'A-IFR_pnode'!AS185</f>
        <v>0</v>
      </c>
      <c r="Q185" s="10">
        <f>(Q_pnode!AT185*'C_calculation T_reachcode'!AB185)/'A-IFR_pnode'!AT185</f>
        <v>0</v>
      </c>
      <c r="R185" s="10">
        <f>(Q_pnode!AU185*'C_calculation T_reachcode'!AC185)/'A-IFR_pnode'!AU185</f>
        <v>0</v>
      </c>
      <c r="S185" s="10">
        <f>(Q_pnode!AV185*'C_calculation T_reachcode'!AD185)/'A-IFR_pnode'!AV185</f>
        <v>0</v>
      </c>
      <c r="T185" s="10">
        <f>(Q_pnode!AW185*'C_calculation T_reachcode'!AE185)/'A-IFR_pnode'!AW185</f>
        <v>0</v>
      </c>
      <c r="U185" s="10">
        <f>(Q_pnode!AX185*'C_calculation T_reachcode'!AF185)/'A-IFR_pnode'!AX185</f>
        <v>0</v>
      </c>
      <c r="V185" s="10">
        <f>(Q_pnode!AY185*'C_calculation T_reachcode'!AG185)/'A-IFR_pnode'!AY185</f>
        <v>0</v>
      </c>
      <c r="W185" s="10">
        <f>(Q_pnode!AZ185*'C_calculation T_reachcode'!AH185)/'A-IFR_pnode'!AZ185</f>
        <v>0</v>
      </c>
      <c r="X185" s="10">
        <f>(Q_pnode!BA185*'C_calculation T_reachcode'!AI185)/'A-IFR_pnode'!BA185</f>
        <v>0</v>
      </c>
      <c r="Y185" s="10">
        <f>(Q_pnode!BB185*'C_calculation T_reachcode'!AJ185)/'A-IFR_pnode'!BB185</f>
        <v>0</v>
      </c>
      <c r="Z185" s="10">
        <f>(Q_pnode!BC185*'C_calculation T_reachcode'!AK185)/'A-IFR_pnode'!BC185</f>
        <v>0</v>
      </c>
      <c r="AA185" s="10">
        <f>(Q_pnode!BD185*'C_calculation T_reachcode'!AL185)/'A-IFR_pnode'!BD185</f>
        <v>0</v>
      </c>
      <c r="AB185" s="10">
        <f>(Q_pnode!BE185*'C_calculation T_reachcode'!AM185)/'A-IFR_pnode'!BE185</f>
        <v>0</v>
      </c>
      <c r="AC185" s="10">
        <f>(Q_pnode!BF185*'C_calculation T_reachcode'!AN185)/'A-IFR_pnode'!BF185</f>
        <v>0</v>
      </c>
      <c r="AD185" s="10">
        <f>(Q_pnode!BG185*'C_calculation T_reachcode'!AO185)/'A-IFR_pnode'!BG185</f>
        <v>0</v>
      </c>
      <c r="AF185" s="33">
        <v>17110004001168</v>
      </c>
      <c r="AG185" s="10" t="e">
        <f t="shared" si="76"/>
        <v>#DIV/0!</v>
      </c>
      <c r="AH185" s="10">
        <f t="shared" si="77"/>
        <v>0</v>
      </c>
      <c r="AI185" s="10">
        <f t="shared" si="78"/>
        <v>0</v>
      </c>
      <c r="AJ185" s="10" t="e">
        <f t="shared" si="79"/>
        <v>#DIV/0!</v>
      </c>
      <c r="AK185" s="10" t="e">
        <f t="shared" si="80"/>
        <v>#DIV/0!</v>
      </c>
      <c r="AL185" s="10" t="e">
        <f t="shared" si="81"/>
        <v>#DIV/0!</v>
      </c>
      <c r="AM185" s="10" t="e">
        <f t="shared" si="82"/>
        <v>#DIV/0!</v>
      </c>
      <c r="AN185" s="10" t="e">
        <f t="shared" si="83"/>
        <v>#DIV/0!</v>
      </c>
      <c r="AO185" s="10" t="e">
        <f t="shared" si="84"/>
        <v>#DIV/0!</v>
      </c>
      <c r="AP185" s="10" t="e">
        <f t="shared" si="85"/>
        <v>#DIV/0!</v>
      </c>
      <c r="AQ185" s="10" t="e">
        <f t="shared" si="86"/>
        <v>#DIV/0!</v>
      </c>
      <c r="AR185" s="10" t="e">
        <f t="shared" si="87"/>
        <v>#DIV/0!</v>
      </c>
      <c r="AS185" s="10">
        <f t="shared" si="88"/>
        <v>0</v>
      </c>
      <c r="AT185" s="10" t="e">
        <f t="shared" si="89"/>
        <v>#DIV/0!</v>
      </c>
      <c r="AU185" s="10" t="e">
        <f t="shared" si="90"/>
        <v>#DIV/0!</v>
      </c>
      <c r="AV185" s="10">
        <f t="shared" si="91"/>
        <v>0</v>
      </c>
      <c r="AW185" s="10" t="e">
        <f t="shared" si="92"/>
        <v>#DIV/0!</v>
      </c>
      <c r="AX185" s="10">
        <f t="shared" si="93"/>
        <v>0</v>
      </c>
      <c r="AY185" s="10" t="e">
        <f t="shared" si="94"/>
        <v>#DIV/0!</v>
      </c>
      <c r="AZ185" s="10" t="e">
        <f t="shared" si="95"/>
        <v>#DIV/0!</v>
      </c>
      <c r="BA185" s="10">
        <f t="shared" si="96"/>
        <v>0</v>
      </c>
      <c r="BB185" s="10">
        <f t="shared" si="97"/>
        <v>0</v>
      </c>
      <c r="BC185" s="10" t="e">
        <f t="shared" si="98"/>
        <v>#DIV/0!</v>
      </c>
      <c r="BD185" s="10" t="e">
        <f t="shared" si="99"/>
        <v>#DIV/0!</v>
      </c>
      <c r="BE185" s="10">
        <f t="shared" si="100"/>
        <v>0</v>
      </c>
    </row>
    <row r="186" spans="1:57" ht="15" x14ac:dyDescent="0.25">
      <c r="A186" s="19" t="s">
        <v>309</v>
      </c>
      <c r="B186" s="11">
        <v>17110004000465</v>
      </c>
      <c r="C186" s="12">
        <v>6.463139783591032E-3</v>
      </c>
      <c r="D186" s="34">
        <v>561</v>
      </c>
      <c r="F186" s="10">
        <f>(Q_pnode!AI186*'C_calculation T_reachcode'!Q186)/'A-IFR_pnode'!AI186</f>
        <v>0</v>
      </c>
      <c r="G186" s="10">
        <f>(Q_pnode!AJ186*'C_calculation T_reachcode'!R186)/'A-IFR_pnode'!AJ186</f>
        <v>0</v>
      </c>
      <c r="H186" s="10">
        <f>(Q_pnode!AK186*'C_calculation T_reachcode'!S186)/'A-IFR_pnode'!AK186</f>
        <v>0</v>
      </c>
      <c r="I186" s="10">
        <f>(Q_pnode!AL186*'C_calculation T_reachcode'!T186)/'A-IFR_pnode'!AL186</f>
        <v>0</v>
      </c>
      <c r="J186" s="10">
        <f>(Q_pnode!AM186*'C_calculation T_reachcode'!U186)/'A-IFR_pnode'!AM186</f>
        <v>0</v>
      </c>
      <c r="K186" s="10">
        <f>(Q_pnode!AN186*'C_calculation T_reachcode'!V186)/'A-IFR_pnode'!AN186</f>
        <v>0.42295768208939821</v>
      </c>
      <c r="L186" s="10">
        <f>(Q_pnode!AO186*'C_calculation T_reachcode'!W186)/'A-IFR_pnode'!AO186</f>
        <v>0.47644625883091463</v>
      </c>
      <c r="M186" s="10">
        <f>(Q_pnode!AP186*'C_calculation T_reachcode'!X186)/'A-IFR_pnode'!AP186</f>
        <v>0.34316633327383095</v>
      </c>
      <c r="N186" s="10">
        <f>(Q_pnode!AQ186*'C_calculation T_reachcode'!Y186)/'A-IFR_pnode'!AQ186</f>
        <v>0</v>
      </c>
      <c r="O186" s="10">
        <f>(Q_pnode!AR186*'C_calculation T_reachcode'!Z186)/'A-IFR_pnode'!AR186</f>
        <v>0</v>
      </c>
      <c r="P186" s="10">
        <f>(Q_pnode!AS186*'C_calculation T_reachcode'!AA186)/'A-IFR_pnode'!AS186</f>
        <v>0</v>
      </c>
      <c r="Q186" s="10">
        <f>(Q_pnode!AT186*'C_calculation T_reachcode'!AB186)/'A-IFR_pnode'!AT186</f>
        <v>0</v>
      </c>
      <c r="R186" s="10">
        <f>(Q_pnode!AU186*'C_calculation T_reachcode'!AC186)/'A-IFR_pnode'!AU186</f>
        <v>8.5227528381789236E-2</v>
      </c>
      <c r="S186" s="10">
        <f>(Q_pnode!AV186*'C_calculation T_reachcode'!AD186)/'A-IFR_pnode'!AV186</f>
        <v>0</v>
      </c>
      <c r="T186" s="10">
        <f>(Q_pnode!AW186*'C_calculation T_reachcode'!AE186)/'A-IFR_pnode'!AW186</f>
        <v>0</v>
      </c>
      <c r="U186" s="10">
        <f>(Q_pnode!AX186*'C_calculation T_reachcode'!AF186)/'A-IFR_pnode'!AX186</f>
        <v>0.14827333306429705</v>
      </c>
      <c r="V186" s="10">
        <f>(Q_pnode!AY186*'C_calculation T_reachcode'!AG186)/'A-IFR_pnode'!AY186</f>
        <v>0.12553876416051549</v>
      </c>
      <c r="W186" s="10">
        <f>(Q_pnode!AZ186*'C_calculation T_reachcode'!AH186)/'A-IFR_pnode'!AZ186</f>
        <v>8.2419650410472819E-2</v>
      </c>
      <c r="X186" s="10">
        <f>(Q_pnode!BA186*'C_calculation T_reachcode'!AI186)/'A-IFR_pnode'!BA186</f>
        <v>0</v>
      </c>
      <c r="Y186" s="10">
        <f>(Q_pnode!BB186*'C_calculation T_reachcode'!AJ186)/'A-IFR_pnode'!BB186</f>
        <v>0</v>
      </c>
      <c r="Z186" s="10">
        <f>(Q_pnode!BC186*'C_calculation T_reachcode'!AK186)/'A-IFR_pnode'!BC186</f>
        <v>0.12019615134670819</v>
      </c>
      <c r="AA186" s="10">
        <f>(Q_pnode!BD186*'C_calculation T_reachcode'!AL186)/'A-IFR_pnode'!BD186</f>
        <v>0</v>
      </c>
      <c r="AB186" s="10">
        <f>(Q_pnode!BE186*'C_calculation T_reachcode'!AM186)/'A-IFR_pnode'!BE186</f>
        <v>0.45093635683147459</v>
      </c>
      <c r="AC186" s="10">
        <f>(Q_pnode!BF186*'C_calculation T_reachcode'!AN186)/'A-IFR_pnode'!BF186</f>
        <v>4.4777747945291282E-2</v>
      </c>
      <c r="AD186" s="10">
        <f>(Q_pnode!BG186*'C_calculation T_reachcode'!AO186)/'A-IFR_pnode'!BG186</f>
        <v>6.436827938504143E-2</v>
      </c>
      <c r="AF186" s="33">
        <v>17110002003635</v>
      </c>
      <c r="AG186" s="10" t="e">
        <f t="shared" si="76"/>
        <v>#DIV/0!</v>
      </c>
      <c r="AH186" s="10">
        <f t="shared" si="77"/>
        <v>0</v>
      </c>
      <c r="AI186" s="10">
        <f t="shared" si="78"/>
        <v>0</v>
      </c>
      <c r="AJ186" s="10" t="e">
        <f t="shared" si="79"/>
        <v>#DIV/0!</v>
      </c>
      <c r="AK186" s="10" t="e">
        <f t="shared" si="80"/>
        <v>#DIV/0!</v>
      </c>
      <c r="AL186" s="10" t="e">
        <f t="shared" si="81"/>
        <v>#DIV/0!</v>
      </c>
      <c r="AM186" s="10" t="e">
        <f t="shared" si="82"/>
        <v>#DIV/0!</v>
      </c>
      <c r="AN186" s="10" t="e">
        <f t="shared" si="83"/>
        <v>#DIV/0!</v>
      </c>
      <c r="AO186" s="10" t="e">
        <f t="shared" si="84"/>
        <v>#DIV/0!</v>
      </c>
      <c r="AP186" s="10" t="e">
        <f t="shared" si="85"/>
        <v>#DIV/0!</v>
      </c>
      <c r="AQ186" s="10" t="e">
        <f t="shared" si="86"/>
        <v>#DIV/0!</v>
      </c>
      <c r="AR186" s="10" t="e">
        <f t="shared" si="87"/>
        <v>#DIV/0!</v>
      </c>
      <c r="AS186" s="10">
        <f t="shared" si="88"/>
        <v>0</v>
      </c>
      <c r="AT186" s="10" t="e">
        <f t="shared" si="89"/>
        <v>#DIV/0!</v>
      </c>
      <c r="AU186" s="10" t="e">
        <f t="shared" si="90"/>
        <v>#DIV/0!</v>
      </c>
      <c r="AV186" s="10">
        <f t="shared" si="91"/>
        <v>0</v>
      </c>
      <c r="AW186" s="10" t="e">
        <f t="shared" si="92"/>
        <v>#DIV/0!</v>
      </c>
      <c r="AX186" s="10">
        <f t="shared" si="93"/>
        <v>0</v>
      </c>
      <c r="AY186" s="10" t="e">
        <f t="shared" si="94"/>
        <v>#DIV/0!</v>
      </c>
      <c r="AZ186" s="10" t="e">
        <f t="shared" si="95"/>
        <v>#DIV/0!</v>
      </c>
      <c r="BA186" s="10">
        <f t="shared" si="96"/>
        <v>0</v>
      </c>
      <c r="BB186" s="10">
        <f t="shared" si="97"/>
        <v>0</v>
      </c>
      <c r="BC186" s="10" t="e">
        <f t="shared" si="98"/>
        <v>#DIV/0!</v>
      </c>
      <c r="BD186" s="10" t="e">
        <f t="shared" si="99"/>
        <v>#DIV/0!</v>
      </c>
      <c r="BE186" s="10">
        <f t="shared" si="100"/>
        <v>0</v>
      </c>
    </row>
    <row r="187" spans="1:57" ht="15" x14ac:dyDescent="0.25">
      <c r="A187" s="19" t="s">
        <v>310</v>
      </c>
      <c r="B187" s="11">
        <v>17110004000118</v>
      </c>
      <c r="C187" s="12">
        <v>0.30861988663673401</v>
      </c>
      <c r="D187" s="34">
        <v>180</v>
      </c>
      <c r="F187" s="10">
        <f>(Q_pnode!AI187*'C_calculation T_reachcode'!Q187)/'A-IFR_pnode'!AI187</f>
        <v>0</v>
      </c>
      <c r="G187" s="10">
        <f>(Q_pnode!AJ187*'C_calculation T_reachcode'!R187)/'A-IFR_pnode'!AJ187</f>
        <v>0</v>
      </c>
      <c r="H187" s="10">
        <f>(Q_pnode!AK187*'C_calculation T_reachcode'!S187)/'A-IFR_pnode'!AK187</f>
        <v>0</v>
      </c>
      <c r="I187" s="10">
        <f>(Q_pnode!AL187*'C_calculation T_reachcode'!T187)/'A-IFR_pnode'!AL187</f>
        <v>0</v>
      </c>
      <c r="J187" s="10">
        <f>(Q_pnode!AM187*'C_calculation T_reachcode'!U187)/'A-IFR_pnode'!AM187</f>
        <v>0</v>
      </c>
      <c r="K187" s="10">
        <f>(Q_pnode!AN187*'C_calculation T_reachcode'!V187)/'A-IFR_pnode'!AN187</f>
        <v>0.1133873282292249</v>
      </c>
      <c r="L187" s="10">
        <f>(Q_pnode!AO187*'C_calculation T_reachcode'!W187)/'A-IFR_pnode'!AO187</f>
        <v>9.6202022194330425E-2</v>
      </c>
      <c r="M187" s="10">
        <f>(Q_pnode!AP187*'C_calculation T_reachcode'!X187)/'A-IFR_pnode'!AP187</f>
        <v>0.22964152473972924</v>
      </c>
      <c r="N187" s="10">
        <f>(Q_pnode!AQ187*'C_calculation T_reachcode'!Y187)/'A-IFR_pnode'!AQ187</f>
        <v>0.15486933382708939</v>
      </c>
      <c r="O187" s="10">
        <f>(Q_pnode!AR187*'C_calculation T_reachcode'!Z187)/'A-IFR_pnode'!AR187</f>
        <v>0</v>
      </c>
      <c r="P187" s="10">
        <f>(Q_pnode!AS187*'C_calculation T_reachcode'!AA187)/'A-IFR_pnode'!AS187</f>
        <v>0</v>
      </c>
      <c r="Q187" s="10">
        <f>(Q_pnode!AT187*'C_calculation T_reachcode'!AB187)/'A-IFR_pnode'!AT187</f>
        <v>0</v>
      </c>
      <c r="R187" s="10">
        <f>(Q_pnode!AU187*'C_calculation T_reachcode'!AC187)/'A-IFR_pnode'!AU187</f>
        <v>4.159594055436322E-2</v>
      </c>
      <c r="S187" s="10">
        <f>(Q_pnode!AV187*'C_calculation T_reachcode'!AD187)/'A-IFR_pnode'!AV187</f>
        <v>4.0303503513254832E-2</v>
      </c>
      <c r="T187" s="10">
        <f>(Q_pnode!AW187*'C_calculation T_reachcode'!AE187)/'A-IFR_pnode'!AW187</f>
        <v>0</v>
      </c>
      <c r="U187" s="10">
        <f>(Q_pnode!AX187*'C_calculation T_reachcode'!AF187)/'A-IFR_pnode'!AX187</f>
        <v>3.5786036703899869E-2</v>
      </c>
      <c r="V187" s="10">
        <f>(Q_pnode!AY187*'C_calculation T_reachcode'!AG187)/'A-IFR_pnode'!AY187</f>
        <v>7.3728071199352305E-2</v>
      </c>
      <c r="W187" s="10">
        <f>(Q_pnode!AZ187*'C_calculation T_reachcode'!AH187)/'A-IFR_pnode'!AZ187</f>
        <v>2.3400688630042646E-2</v>
      </c>
      <c r="X187" s="10">
        <f>(Q_pnode!BA187*'C_calculation T_reachcode'!AI187)/'A-IFR_pnode'!BA187</f>
        <v>0</v>
      </c>
      <c r="Y187" s="10">
        <f>(Q_pnode!BB187*'C_calculation T_reachcode'!AJ187)/'A-IFR_pnode'!BB187</f>
        <v>3.0744395974945125E-2</v>
      </c>
      <c r="Z187" s="10">
        <f>(Q_pnode!BC187*'C_calculation T_reachcode'!AK187)/'A-IFR_pnode'!BC187</f>
        <v>2.9416912230927118E-2</v>
      </c>
      <c r="AA187" s="10">
        <f>(Q_pnode!BD187*'C_calculation T_reachcode'!AL187)/'A-IFR_pnode'!BD187</f>
        <v>0</v>
      </c>
      <c r="AB187" s="10">
        <f>(Q_pnode!BE187*'C_calculation T_reachcode'!AM187)/'A-IFR_pnode'!BE187</f>
        <v>0.10470099501358175</v>
      </c>
      <c r="AC187" s="10">
        <f>(Q_pnode!BF187*'C_calculation T_reachcode'!AN187)/'A-IFR_pnode'!BF187</f>
        <v>5.5558175357771682E-2</v>
      </c>
      <c r="AD187" s="10">
        <f>(Q_pnode!BG187*'C_calculation T_reachcode'!AO187)/'A-IFR_pnode'!BG187</f>
        <v>1.8610736767209656E-2</v>
      </c>
      <c r="AF187" s="33">
        <v>17110004001337</v>
      </c>
      <c r="AG187" s="10" t="e">
        <f t="shared" si="76"/>
        <v>#DIV/0!</v>
      </c>
      <c r="AH187" s="10">
        <f t="shared" si="77"/>
        <v>0</v>
      </c>
      <c r="AI187" s="10">
        <f t="shared" si="78"/>
        <v>0</v>
      </c>
      <c r="AJ187" s="10">
        <f t="shared" si="79"/>
        <v>0</v>
      </c>
      <c r="AK187" s="10">
        <f t="shared" si="80"/>
        <v>5.3219594585454402E-2</v>
      </c>
      <c r="AL187" s="10" t="e">
        <f t="shared" si="81"/>
        <v>#DIV/0!</v>
      </c>
      <c r="AM187" s="10" t="e">
        <f t="shared" si="82"/>
        <v>#DIV/0!</v>
      </c>
      <c r="AN187" s="10" t="e">
        <f t="shared" si="83"/>
        <v>#DIV/0!</v>
      </c>
      <c r="AO187" s="10" t="e">
        <f t="shared" si="84"/>
        <v>#DIV/0!</v>
      </c>
      <c r="AP187" s="10" t="e">
        <f t="shared" si="85"/>
        <v>#DIV/0!</v>
      </c>
      <c r="AQ187" s="10">
        <f t="shared" si="86"/>
        <v>0</v>
      </c>
      <c r="AR187" s="10" t="e">
        <f t="shared" si="87"/>
        <v>#DIV/0!</v>
      </c>
      <c r="AS187" s="10">
        <f t="shared" si="88"/>
        <v>0</v>
      </c>
      <c r="AT187" s="10">
        <f t="shared" si="89"/>
        <v>0</v>
      </c>
      <c r="AU187" s="10" t="e">
        <f t="shared" si="90"/>
        <v>#DIV/0!</v>
      </c>
      <c r="AV187" s="10">
        <f t="shared" si="91"/>
        <v>1.9394865043022121E-2</v>
      </c>
      <c r="AW187" s="10">
        <f t="shared" si="92"/>
        <v>0</v>
      </c>
      <c r="AX187" s="10">
        <f t="shared" si="93"/>
        <v>2.5958974184573588E-2</v>
      </c>
      <c r="AY187" s="10" t="e">
        <f t="shared" si="94"/>
        <v>#DIV/0!</v>
      </c>
      <c r="AZ187" s="10">
        <f t="shared" si="95"/>
        <v>0</v>
      </c>
      <c r="BA187" s="10">
        <f t="shared" si="96"/>
        <v>2.3999355415129455E-2</v>
      </c>
      <c r="BB187" s="10">
        <f t="shared" si="97"/>
        <v>3.6214980791446645E-2</v>
      </c>
      <c r="BC187" s="10" t="e">
        <f t="shared" si="98"/>
        <v>#DIV/0!</v>
      </c>
      <c r="BD187" s="10">
        <f t="shared" si="99"/>
        <v>0</v>
      </c>
      <c r="BE187" s="10">
        <f t="shared" si="100"/>
        <v>3.1575512245144231E-2</v>
      </c>
    </row>
    <row r="188" spans="1:57" ht="15" x14ac:dyDescent="0.25">
      <c r="A188" s="19" t="s">
        <v>311</v>
      </c>
      <c r="B188" s="11">
        <v>17110001000211</v>
      </c>
      <c r="C188" s="12">
        <v>0.2078092098236084</v>
      </c>
      <c r="D188" s="34">
        <v>476</v>
      </c>
      <c r="F188" s="10">
        <f>(Q_pnode!AI188*'C_calculation T_reachcode'!Q188)/'A-IFR_pnode'!AI188</f>
        <v>0</v>
      </c>
      <c r="G188" s="10">
        <f>(Q_pnode!AJ188*'C_calculation T_reachcode'!R188)/'A-IFR_pnode'!AJ188</f>
        <v>0</v>
      </c>
      <c r="H188" s="10">
        <f>(Q_pnode!AK188*'C_calculation T_reachcode'!S188)/'A-IFR_pnode'!AK188</f>
        <v>0</v>
      </c>
      <c r="I188" s="10">
        <f>(Q_pnode!AL188*'C_calculation T_reachcode'!T188)/'A-IFR_pnode'!AL188</f>
        <v>0</v>
      </c>
      <c r="J188" s="10">
        <f>(Q_pnode!AM188*'C_calculation T_reachcode'!U188)/'A-IFR_pnode'!AM188</f>
        <v>0</v>
      </c>
      <c r="K188" s="10">
        <f>(Q_pnode!AN188*'C_calculation T_reachcode'!V188)/'A-IFR_pnode'!AN188</f>
        <v>0</v>
      </c>
      <c r="L188" s="10">
        <f>(Q_pnode!AO188*'C_calculation T_reachcode'!W188)/'A-IFR_pnode'!AO188</f>
        <v>0</v>
      </c>
      <c r="M188" s="10">
        <f>(Q_pnode!AP188*'C_calculation T_reachcode'!X188)/'A-IFR_pnode'!AP188</f>
        <v>0</v>
      </c>
      <c r="N188" s="10">
        <f>(Q_pnode!AQ188*'C_calculation T_reachcode'!Y188)/'A-IFR_pnode'!AQ188</f>
        <v>0</v>
      </c>
      <c r="O188" s="10">
        <f>(Q_pnode!AR188*'C_calculation T_reachcode'!Z188)/'A-IFR_pnode'!AR188</f>
        <v>0</v>
      </c>
      <c r="P188" s="10">
        <f>(Q_pnode!AS188*'C_calculation T_reachcode'!AA188)/'A-IFR_pnode'!AS188</f>
        <v>0</v>
      </c>
      <c r="Q188" s="10">
        <f>(Q_pnode!AT188*'C_calculation T_reachcode'!AB188)/'A-IFR_pnode'!AT188</f>
        <v>0</v>
      </c>
      <c r="R188" s="10">
        <f>(Q_pnode!AU188*'C_calculation T_reachcode'!AC188)/'A-IFR_pnode'!AU188</f>
        <v>0</v>
      </c>
      <c r="S188" s="10">
        <f>(Q_pnode!AV188*'C_calculation T_reachcode'!AD188)/'A-IFR_pnode'!AV188</f>
        <v>0</v>
      </c>
      <c r="T188" s="10">
        <f>(Q_pnode!AW188*'C_calculation T_reachcode'!AE188)/'A-IFR_pnode'!AW188</f>
        <v>0</v>
      </c>
      <c r="U188" s="10">
        <f>(Q_pnode!AX188*'C_calculation T_reachcode'!AF188)/'A-IFR_pnode'!AX188</f>
        <v>0</v>
      </c>
      <c r="V188" s="10">
        <f>(Q_pnode!AY188*'C_calculation T_reachcode'!AG188)/'A-IFR_pnode'!AY188</f>
        <v>0</v>
      </c>
      <c r="W188" s="10">
        <f>(Q_pnode!AZ188*'C_calculation T_reachcode'!AH188)/'A-IFR_pnode'!AZ188</f>
        <v>0</v>
      </c>
      <c r="X188" s="10">
        <f>(Q_pnode!BA188*'C_calculation T_reachcode'!AI188)/'A-IFR_pnode'!BA188</f>
        <v>0</v>
      </c>
      <c r="Y188" s="10">
        <f>(Q_pnode!BB188*'C_calculation T_reachcode'!AJ188)/'A-IFR_pnode'!BB188</f>
        <v>0</v>
      </c>
      <c r="Z188" s="10">
        <f>(Q_pnode!BC188*'C_calculation T_reachcode'!AK188)/'A-IFR_pnode'!BC188</f>
        <v>0</v>
      </c>
      <c r="AA188" s="10">
        <f>(Q_pnode!BD188*'C_calculation T_reachcode'!AL188)/'A-IFR_pnode'!BD188</f>
        <v>0</v>
      </c>
      <c r="AB188" s="10">
        <f>(Q_pnode!BE188*'C_calculation T_reachcode'!AM188)/'A-IFR_pnode'!BE188</f>
        <v>0</v>
      </c>
      <c r="AC188" s="10">
        <f>(Q_pnode!BF188*'C_calculation T_reachcode'!AN188)/'A-IFR_pnode'!BF188</f>
        <v>0</v>
      </c>
      <c r="AD188" s="10">
        <f>(Q_pnode!BG188*'C_calculation T_reachcode'!AO188)/'A-IFR_pnode'!BG188</f>
        <v>0</v>
      </c>
      <c r="AF188" s="33">
        <v>17110002000120</v>
      </c>
      <c r="AG188" s="10">
        <f t="shared" si="76"/>
        <v>0</v>
      </c>
      <c r="AH188" s="10">
        <f t="shared" si="77"/>
        <v>0</v>
      </c>
      <c r="AI188" s="10">
        <f t="shared" si="78"/>
        <v>0</v>
      </c>
      <c r="AJ188" s="10">
        <f t="shared" si="79"/>
        <v>0</v>
      </c>
      <c r="AK188" s="10">
        <f t="shared" si="80"/>
        <v>0</v>
      </c>
      <c r="AL188" s="10" t="e">
        <f t="shared" si="81"/>
        <v>#DIV/0!</v>
      </c>
      <c r="AM188" s="10" t="e">
        <f t="shared" si="82"/>
        <v>#DIV/0!</v>
      </c>
      <c r="AN188" s="10" t="e">
        <f t="shared" si="83"/>
        <v>#DIV/0!</v>
      </c>
      <c r="AO188" s="10" t="e">
        <f t="shared" si="84"/>
        <v>#DIV/0!</v>
      </c>
      <c r="AP188" s="10" t="e">
        <f t="shared" si="85"/>
        <v>#DIV/0!</v>
      </c>
      <c r="AQ188" s="10">
        <f t="shared" si="86"/>
        <v>0</v>
      </c>
      <c r="AR188" s="10">
        <f t="shared" si="87"/>
        <v>0</v>
      </c>
      <c r="AS188" s="10">
        <f t="shared" si="88"/>
        <v>0</v>
      </c>
      <c r="AT188" s="10">
        <f t="shared" si="89"/>
        <v>0</v>
      </c>
      <c r="AU188" s="10">
        <f t="shared" si="90"/>
        <v>0</v>
      </c>
      <c r="AV188" s="10">
        <f t="shared" si="91"/>
        <v>0</v>
      </c>
      <c r="AW188" s="10">
        <f t="shared" si="92"/>
        <v>0</v>
      </c>
      <c r="AX188" s="10">
        <f t="shared" si="93"/>
        <v>0</v>
      </c>
      <c r="AY188" s="10">
        <f t="shared" si="94"/>
        <v>0</v>
      </c>
      <c r="AZ188" s="10">
        <f t="shared" si="95"/>
        <v>0</v>
      </c>
      <c r="BA188" s="10">
        <f t="shared" si="96"/>
        <v>0</v>
      </c>
      <c r="BB188" s="10">
        <f t="shared" si="97"/>
        <v>0</v>
      </c>
      <c r="BC188" s="10" t="e">
        <f t="shared" si="98"/>
        <v>#DIV/0!</v>
      </c>
      <c r="BD188" s="10">
        <f t="shared" si="99"/>
        <v>0</v>
      </c>
      <c r="BE188" s="10">
        <f t="shared" si="100"/>
        <v>0</v>
      </c>
    </row>
    <row r="189" spans="1:57" ht="15" x14ac:dyDescent="0.25">
      <c r="A189" s="19" t="s">
        <v>313</v>
      </c>
      <c r="B189" s="11">
        <v>17110001000013</v>
      </c>
      <c r="C189" s="12">
        <v>0.99729210138320923</v>
      </c>
      <c r="D189" s="34">
        <v>16</v>
      </c>
      <c r="F189" s="10">
        <f>(Q_pnode!AI189*'C_calculation T_reachcode'!Q189)/'A-IFR_pnode'!AI189</f>
        <v>0</v>
      </c>
      <c r="G189" s="10">
        <f>(Q_pnode!AJ189*'C_calculation T_reachcode'!R189)/'A-IFR_pnode'!AJ189</f>
        <v>0</v>
      </c>
      <c r="H189" s="10">
        <f>(Q_pnode!AK189*'C_calculation T_reachcode'!S189)/'A-IFR_pnode'!AK189</f>
        <v>0</v>
      </c>
      <c r="I189" s="10">
        <f>(Q_pnode!AL189*'C_calculation T_reachcode'!T189)/'A-IFR_pnode'!AL189</f>
        <v>0</v>
      </c>
      <c r="J189" s="10">
        <f>(Q_pnode!AM189*'C_calculation T_reachcode'!U189)/'A-IFR_pnode'!AM189</f>
        <v>0</v>
      </c>
      <c r="K189" s="10">
        <f>(Q_pnode!AN189*'C_calculation T_reachcode'!V189)/'A-IFR_pnode'!AN189</f>
        <v>0</v>
      </c>
      <c r="L189" s="10">
        <f>(Q_pnode!AO189*'C_calculation T_reachcode'!W189)/'A-IFR_pnode'!AO189</f>
        <v>0</v>
      </c>
      <c r="M189" s="10">
        <f>(Q_pnode!AP189*'C_calculation T_reachcode'!X189)/'A-IFR_pnode'!AP189</f>
        <v>0</v>
      </c>
      <c r="N189" s="10">
        <f>(Q_pnode!AQ189*'C_calculation T_reachcode'!Y189)/'A-IFR_pnode'!AQ189</f>
        <v>0</v>
      </c>
      <c r="O189" s="10">
        <f>(Q_pnode!AR189*'C_calculation T_reachcode'!Z189)/'A-IFR_pnode'!AR189</f>
        <v>0</v>
      </c>
      <c r="P189" s="10">
        <f>(Q_pnode!AS189*'C_calculation T_reachcode'!AA189)/'A-IFR_pnode'!AS189</f>
        <v>0</v>
      </c>
      <c r="Q189" s="10">
        <f>(Q_pnode!AT189*'C_calculation T_reachcode'!AB189)/'A-IFR_pnode'!AT189</f>
        <v>0</v>
      </c>
      <c r="R189" s="10">
        <f>(Q_pnode!AU189*'C_calculation T_reachcode'!AC189)/'A-IFR_pnode'!AU189</f>
        <v>0</v>
      </c>
      <c r="S189" s="10">
        <f>(Q_pnode!AV189*'C_calculation T_reachcode'!AD189)/'A-IFR_pnode'!AV189</f>
        <v>0</v>
      </c>
      <c r="T189" s="10">
        <f>(Q_pnode!AW189*'C_calculation T_reachcode'!AE189)/'A-IFR_pnode'!AW189</f>
        <v>0</v>
      </c>
      <c r="U189" s="10">
        <f>(Q_pnode!AX189*'C_calculation T_reachcode'!AF189)/'A-IFR_pnode'!AX189</f>
        <v>0</v>
      </c>
      <c r="V189" s="10">
        <f>(Q_pnode!AY189*'C_calculation T_reachcode'!AG189)/'A-IFR_pnode'!AY189</f>
        <v>0</v>
      </c>
      <c r="W189" s="10">
        <f>(Q_pnode!AZ189*'C_calculation T_reachcode'!AH189)/'A-IFR_pnode'!AZ189</f>
        <v>0</v>
      </c>
      <c r="X189" s="10">
        <f>(Q_pnode!BA189*'C_calculation T_reachcode'!AI189)/'A-IFR_pnode'!BA189</f>
        <v>0</v>
      </c>
      <c r="Y189" s="10">
        <f>(Q_pnode!BB189*'C_calculation T_reachcode'!AJ189)/'A-IFR_pnode'!BB189</f>
        <v>0</v>
      </c>
      <c r="Z189" s="10">
        <f>(Q_pnode!BC189*'C_calculation T_reachcode'!AK189)/'A-IFR_pnode'!BC189</f>
        <v>0</v>
      </c>
      <c r="AA189" s="10">
        <f>(Q_pnode!BD189*'C_calculation T_reachcode'!AL189)/'A-IFR_pnode'!BD189</f>
        <v>0</v>
      </c>
      <c r="AB189" s="10">
        <f>(Q_pnode!BE189*'C_calculation T_reachcode'!AM189)/'A-IFR_pnode'!BE189</f>
        <v>0</v>
      </c>
      <c r="AC189" s="10">
        <f>(Q_pnode!BF189*'C_calculation T_reachcode'!AN189)/'A-IFR_pnode'!BF189</f>
        <v>0</v>
      </c>
      <c r="AD189" s="10">
        <f>(Q_pnode!BG189*'C_calculation T_reachcode'!AO189)/'A-IFR_pnode'!BG189</f>
        <v>0</v>
      </c>
      <c r="AF189" s="33">
        <v>17110004001427</v>
      </c>
      <c r="AG189" s="10" t="e">
        <f t="shared" si="76"/>
        <v>#DIV/0!</v>
      </c>
      <c r="AH189" s="10" t="e">
        <f t="shared" si="77"/>
        <v>#DIV/0!</v>
      </c>
      <c r="AI189" s="10" t="e">
        <f t="shared" si="78"/>
        <v>#DIV/0!</v>
      </c>
      <c r="AJ189" s="10">
        <f t="shared" si="79"/>
        <v>0</v>
      </c>
      <c r="AK189" s="10">
        <f t="shared" si="80"/>
        <v>0</v>
      </c>
      <c r="AL189" s="10" t="e">
        <f t="shared" si="81"/>
        <v>#DIV/0!</v>
      </c>
      <c r="AM189" s="10" t="e">
        <f t="shared" si="82"/>
        <v>#DIV/0!</v>
      </c>
      <c r="AN189" s="10" t="e">
        <f t="shared" si="83"/>
        <v>#DIV/0!</v>
      </c>
      <c r="AO189" s="10" t="e">
        <f t="shared" si="84"/>
        <v>#DIV/0!</v>
      </c>
      <c r="AP189" s="10" t="e">
        <f t="shared" si="85"/>
        <v>#DIV/0!</v>
      </c>
      <c r="AQ189" s="10" t="e">
        <f t="shared" si="86"/>
        <v>#DIV/0!</v>
      </c>
      <c r="AR189" s="10" t="e">
        <f t="shared" si="87"/>
        <v>#DIV/0!</v>
      </c>
      <c r="AS189" s="10">
        <f t="shared" si="88"/>
        <v>0</v>
      </c>
      <c r="AT189" s="10" t="e">
        <f t="shared" si="89"/>
        <v>#DIV/0!</v>
      </c>
      <c r="AU189" s="10" t="e">
        <f t="shared" si="90"/>
        <v>#DIV/0!</v>
      </c>
      <c r="AV189" s="10">
        <f t="shared" si="91"/>
        <v>0</v>
      </c>
      <c r="AW189" s="10" t="e">
        <f t="shared" si="92"/>
        <v>#DIV/0!</v>
      </c>
      <c r="AX189" s="10">
        <f t="shared" si="93"/>
        <v>0</v>
      </c>
      <c r="AY189" s="10" t="e">
        <f t="shared" si="94"/>
        <v>#DIV/0!</v>
      </c>
      <c r="AZ189" s="10" t="e">
        <f t="shared" si="95"/>
        <v>#DIV/0!</v>
      </c>
      <c r="BA189" s="10">
        <f t="shared" si="96"/>
        <v>0</v>
      </c>
      <c r="BB189" s="10">
        <f t="shared" si="97"/>
        <v>0</v>
      </c>
      <c r="BC189" s="10" t="e">
        <f t="shared" si="98"/>
        <v>#DIV/0!</v>
      </c>
      <c r="BD189" s="10" t="e">
        <f t="shared" si="99"/>
        <v>#DIV/0!</v>
      </c>
      <c r="BE189" s="10">
        <f t="shared" si="100"/>
        <v>0</v>
      </c>
    </row>
    <row r="190" spans="1:57" ht="15" x14ac:dyDescent="0.25">
      <c r="A190" s="19" t="s">
        <v>315</v>
      </c>
      <c r="B190" s="11">
        <v>17110001000013</v>
      </c>
      <c r="C190" s="12">
        <v>0.99729210138320923</v>
      </c>
      <c r="D190" s="34">
        <v>16</v>
      </c>
      <c r="F190" s="10">
        <f>(Q_pnode!AI190*'C_calculation T_reachcode'!Q190)/'A-IFR_pnode'!AI190</f>
        <v>0</v>
      </c>
      <c r="G190" s="10">
        <f>(Q_pnode!AJ190*'C_calculation T_reachcode'!R190)/'A-IFR_pnode'!AJ190</f>
        <v>0</v>
      </c>
      <c r="H190" s="10">
        <f>(Q_pnode!AK190*'C_calculation T_reachcode'!S190)/'A-IFR_pnode'!AK190</f>
        <v>0</v>
      </c>
      <c r="I190" s="10">
        <f>(Q_pnode!AL190*'C_calculation T_reachcode'!T190)/'A-IFR_pnode'!AL190</f>
        <v>0</v>
      </c>
      <c r="J190" s="10">
        <f>(Q_pnode!AM190*'C_calculation T_reachcode'!U190)/'A-IFR_pnode'!AM190</f>
        <v>0</v>
      </c>
      <c r="K190" s="10">
        <f>(Q_pnode!AN190*'C_calculation T_reachcode'!V190)/'A-IFR_pnode'!AN190</f>
        <v>0</v>
      </c>
      <c r="L190" s="10">
        <f>(Q_pnode!AO190*'C_calculation T_reachcode'!W190)/'A-IFR_pnode'!AO190</f>
        <v>4.0542750817822548E-2</v>
      </c>
      <c r="M190" s="10">
        <f>(Q_pnode!AP190*'C_calculation T_reachcode'!X190)/'A-IFR_pnode'!AP190</f>
        <v>4.0890643129359604E-2</v>
      </c>
      <c r="N190" s="10">
        <f>(Q_pnode!AQ190*'C_calculation T_reachcode'!Y190)/'A-IFR_pnode'!AQ190</f>
        <v>0</v>
      </c>
      <c r="O190" s="10">
        <f>(Q_pnode!AR190*'C_calculation T_reachcode'!Z190)/'A-IFR_pnode'!AR190</f>
        <v>0</v>
      </c>
      <c r="P190" s="10">
        <f>(Q_pnode!AS190*'C_calculation T_reachcode'!AA190)/'A-IFR_pnode'!AS190</f>
        <v>0</v>
      </c>
      <c r="Q190" s="10">
        <f>(Q_pnode!AT190*'C_calculation T_reachcode'!AB190)/'A-IFR_pnode'!AT190</f>
        <v>0</v>
      </c>
      <c r="R190" s="10">
        <f>(Q_pnode!AU190*'C_calculation T_reachcode'!AC190)/'A-IFR_pnode'!AU190</f>
        <v>7.6416858155085804E-3</v>
      </c>
      <c r="S190" s="10">
        <f>(Q_pnode!AV190*'C_calculation T_reachcode'!AD190)/'A-IFR_pnode'!AV190</f>
        <v>0</v>
      </c>
      <c r="T190" s="10">
        <f>(Q_pnode!AW190*'C_calculation T_reachcode'!AE190)/'A-IFR_pnode'!AW190</f>
        <v>0</v>
      </c>
      <c r="U190" s="10">
        <f>(Q_pnode!AX190*'C_calculation T_reachcode'!AF190)/'A-IFR_pnode'!AX190</f>
        <v>8.0602069599858828E-3</v>
      </c>
      <c r="V190" s="10">
        <f>(Q_pnode!AY190*'C_calculation T_reachcode'!AG190)/'A-IFR_pnode'!AY190</f>
        <v>1.7151891363023093E-2</v>
      </c>
      <c r="W190" s="10">
        <f>(Q_pnode!AZ190*'C_calculation T_reachcode'!AH190)/'A-IFR_pnode'!AZ190</f>
        <v>0</v>
      </c>
      <c r="X190" s="10">
        <f>(Q_pnode!BA190*'C_calculation T_reachcode'!AI190)/'A-IFR_pnode'!BA190</f>
        <v>0</v>
      </c>
      <c r="Y190" s="10">
        <f>(Q_pnode!BB190*'C_calculation T_reachcode'!AJ190)/'A-IFR_pnode'!BB190</f>
        <v>0</v>
      </c>
      <c r="Z190" s="10">
        <f>(Q_pnode!BC190*'C_calculation T_reachcode'!AK190)/'A-IFR_pnode'!BC190</f>
        <v>6.6276263355348293E-3</v>
      </c>
      <c r="AA190" s="10">
        <f>(Q_pnode!BD190*'C_calculation T_reachcode'!AL190)/'A-IFR_pnode'!BD190</f>
        <v>0</v>
      </c>
      <c r="AB190" s="10">
        <f>(Q_pnode!BE190*'C_calculation T_reachcode'!AM190)/'A-IFR_pnode'!BE190</f>
        <v>2.1994656565864731E-2</v>
      </c>
      <c r="AC190" s="10">
        <f>(Q_pnode!BF190*'C_calculation T_reachcode'!AN190)/'A-IFR_pnode'!BF190</f>
        <v>8.8552816594212862E-3</v>
      </c>
      <c r="AD190" s="10">
        <f>(Q_pnode!BG190*'C_calculation T_reachcode'!AO190)/'A-IFR_pnode'!BG190</f>
        <v>0</v>
      </c>
      <c r="AF190" s="33">
        <v>17110004013821</v>
      </c>
      <c r="AG190" s="10" t="e">
        <f t="shared" si="76"/>
        <v>#DIV/0!</v>
      </c>
      <c r="AH190" s="10" t="e">
        <f t="shared" si="77"/>
        <v>#DIV/0!</v>
      </c>
      <c r="AI190" s="10" t="e">
        <f t="shared" si="78"/>
        <v>#DIV/0!</v>
      </c>
      <c r="AJ190" s="10" t="e">
        <f t="shared" si="79"/>
        <v>#DIV/0!</v>
      </c>
      <c r="AK190" s="10" t="e">
        <f t="shared" si="80"/>
        <v>#DIV/0!</v>
      </c>
      <c r="AL190" s="10" t="e">
        <f t="shared" si="81"/>
        <v>#DIV/0!</v>
      </c>
      <c r="AM190" s="10" t="e">
        <f t="shared" si="82"/>
        <v>#DIV/0!</v>
      </c>
      <c r="AN190" s="10" t="e">
        <f t="shared" si="83"/>
        <v>#DIV/0!</v>
      </c>
      <c r="AO190" s="10" t="e">
        <f t="shared" si="84"/>
        <v>#DIV/0!</v>
      </c>
      <c r="AP190" s="10" t="e">
        <f t="shared" si="85"/>
        <v>#DIV/0!</v>
      </c>
      <c r="AQ190" s="10" t="e">
        <f t="shared" si="86"/>
        <v>#DIV/0!</v>
      </c>
      <c r="AR190" s="10" t="e">
        <f t="shared" si="87"/>
        <v>#DIV/0!</v>
      </c>
      <c r="AS190" s="10" t="e">
        <f t="shared" si="88"/>
        <v>#DIV/0!</v>
      </c>
      <c r="AT190" s="10" t="e">
        <f t="shared" si="89"/>
        <v>#DIV/0!</v>
      </c>
      <c r="AU190" s="10" t="e">
        <f t="shared" si="90"/>
        <v>#DIV/0!</v>
      </c>
      <c r="AV190" s="10" t="e">
        <f t="shared" si="91"/>
        <v>#DIV/0!</v>
      </c>
      <c r="AW190" s="10" t="e">
        <f t="shared" si="92"/>
        <v>#DIV/0!</v>
      </c>
      <c r="AX190" s="10" t="e">
        <f t="shared" si="93"/>
        <v>#DIV/0!</v>
      </c>
      <c r="AY190" s="10" t="e">
        <f t="shared" si="94"/>
        <v>#DIV/0!</v>
      </c>
      <c r="AZ190" s="10" t="e">
        <f t="shared" si="95"/>
        <v>#DIV/0!</v>
      </c>
      <c r="BA190" s="10" t="e">
        <f t="shared" si="96"/>
        <v>#DIV/0!</v>
      </c>
      <c r="BB190" s="10" t="e">
        <f t="shared" si="97"/>
        <v>#DIV/0!</v>
      </c>
      <c r="BC190" s="10" t="e">
        <f t="shared" si="98"/>
        <v>#DIV/0!</v>
      </c>
      <c r="BD190" s="10" t="e">
        <f t="shared" si="99"/>
        <v>#DIV/0!</v>
      </c>
      <c r="BE190" s="10" t="e">
        <f t="shared" si="100"/>
        <v>#DIV/0!</v>
      </c>
    </row>
    <row r="191" spans="1:57" ht="15" x14ac:dyDescent="0.25">
      <c r="A191" s="19" t="s">
        <v>316</v>
      </c>
      <c r="B191" s="11">
        <v>17110004001218</v>
      </c>
      <c r="C191" s="12">
        <v>0.99890267848968506</v>
      </c>
      <c r="D191" s="34">
        <v>150</v>
      </c>
      <c r="F191" s="10">
        <f>(Q_pnode!AI191*'C_calculation T_reachcode'!Q191)/'A-IFR_pnode'!AI191</f>
        <v>0</v>
      </c>
      <c r="G191" s="10">
        <f>(Q_pnode!AJ191*'C_calculation T_reachcode'!R191)/'A-IFR_pnode'!AJ191</f>
        <v>0</v>
      </c>
      <c r="H191" s="10">
        <f>(Q_pnode!AK191*'C_calculation T_reachcode'!S191)/'A-IFR_pnode'!AK191</f>
        <v>0</v>
      </c>
      <c r="I191" s="10">
        <f>(Q_pnode!AL191*'C_calculation T_reachcode'!T191)/'A-IFR_pnode'!AL191</f>
        <v>0</v>
      </c>
      <c r="J191" s="10">
        <f>(Q_pnode!AM191*'C_calculation T_reachcode'!U191)/'A-IFR_pnode'!AM191</f>
        <v>0</v>
      </c>
      <c r="K191" s="10">
        <f>(Q_pnode!AN191*'C_calculation T_reachcode'!V191)/'A-IFR_pnode'!AN191</f>
        <v>0</v>
      </c>
      <c r="L191" s="10">
        <f>(Q_pnode!AO191*'C_calculation T_reachcode'!W191)/'A-IFR_pnode'!AO191</f>
        <v>1.5328936283732294E-2</v>
      </c>
      <c r="M191" s="10">
        <f>(Q_pnode!AP191*'C_calculation T_reachcode'!X191)/'A-IFR_pnode'!AP191</f>
        <v>0</v>
      </c>
      <c r="N191" s="10">
        <f>(Q_pnode!AQ191*'C_calculation T_reachcode'!Y191)/'A-IFR_pnode'!AQ191</f>
        <v>0</v>
      </c>
      <c r="O191" s="10">
        <f>(Q_pnode!AR191*'C_calculation T_reachcode'!Z191)/'A-IFR_pnode'!AR191</f>
        <v>0</v>
      </c>
      <c r="P191" s="10">
        <f>(Q_pnode!AS191*'C_calculation T_reachcode'!AA191)/'A-IFR_pnode'!AS191</f>
        <v>0</v>
      </c>
      <c r="Q191" s="10">
        <f>(Q_pnode!AT191*'C_calculation T_reachcode'!AB191)/'A-IFR_pnode'!AT191</f>
        <v>0</v>
      </c>
      <c r="R191" s="10">
        <f>(Q_pnode!AU191*'C_calculation T_reachcode'!AC191)/'A-IFR_pnode'!AU191</f>
        <v>1.7614794833363688E-3</v>
      </c>
      <c r="S191" s="10">
        <f>(Q_pnode!AV191*'C_calculation T_reachcode'!AD191)/'A-IFR_pnode'!AV191</f>
        <v>0</v>
      </c>
      <c r="T191" s="10">
        <f>(Q_pnode!AW191*'C_calculation T_reachcode'!AE191)/'A-IFR_pnode'!AW191</f>
        <v>0</v>
      </c>
      <c r="U191" s="10">
        <f>(Q_pnode!AX191*'C_calculation T_reachcode'!AF191)/'A-IFR_pnode'!AX191</f>
        <v>3.5014086506732242E-3</v>
      </c>
      <c r="V191" s="10">
        <f>(Q_pnode!AY191*'C_calculation T_reachcode'!AG191)/'A-IFR_pnode'!AY191</f>
        <v>3.7190959802232025E-3</v>
      </c>
      <c r="W191" s="10">
        <f>(Q_pnode!AZ191*'C_calculation T_reachcode'!AH191)/'A-IFR_pnode'!AZ191</f>
        <v>0</v>
      </c>
      <c r="X191" s="10">
        <f>(Q_pnode!BA191*'C_calculation T_reachcode'!AI191)/'A-IFR_pnode'!BA191</f>
        <v>0</v>
      </c>
      <c r="Y191" s="10">
        <f>(Q_pnode!BB191*'C_calculation T_reachcode'!AJ191)/'A-IFR_pnode'!BB191</f>
        <v>0</v>
      </c>
      <c r="Z191" s="10">
        <f>(Q_pnode!BC191*'C_calculation T_reachcode'!AK191)/'A-IFR_pnode'!BC191</f>
        <v>3.0829334423730331E-3</v>
      </c>
      <c r="AA191" s="10">
        <f>(Q_pnode!BD191*'C_calculation T_reachcode'!AL191)/'A-IFR_pnode'!BD191</f>
        <v>0</v>
      </c>
      <c r="AB191" s="10">
        <f>(Q_pnode!BE191*'C_calculation T_reachcode'!AM191)/'A-IFR_pnode'!BE191</f>
        <v>8.2560247667245058E-3</v>
      </c>
      <c r="AC191" s="10">
        <f>(Q_pnode!BF191*'C_calculation T_reachcode'!AN191)/'A-IFR_pnode'!BF191</f>
        <v>0</v>
      </c>
      <c r="AD191" s="10">
        <f>(Q_pnode!BG191*'C_calculation T_reachcode'!AO191)/'A-IFR_pnode'!BG191</f>
        <v>0</v>
      </c>
      <c r="AF191" s="33">
        <v>17110004013605</v>
      </c>
      <c r="AG191" s="10" t="e">
        <f t="shared" si="76"/>
        <v>#DIV/0!</v>
      </c>
      <c r="AH191" s="10" t="e">
        <f t="shared" si="77"/>
        <v>#DIV/0!</v>
      </c>
      <c r="AI191" s="10" t="e">
        <f t="shared" si="78"/>
        <v>#DIV/0!</v>
      </c>
      <c r="AJ191" s="10" t="e">
        <f t="shared" si="79"/>
        <v>#DIV/0!</v>
      </c>
      <c r="AK191" s="10" t="e">
        <f t="shared" si="80"/>
        <v>#DIV/0!</v>
      </c>
      <c r="AL191" s="10" t="e">
        <f t="shared" si="81"/>
        <v>#DIV/0!</v>
      </c>
      <c r="AM191" s="10" t="e">
        <f t="shared" si="82"/>
        <v>#DIV/0!</v>
      </c>
      <c r="AN191" s="10" t="e">
        <f t="shared" si="83"/>
        <v>#DIV/0!</v>
      </c>
      <c r="AO191" s="10" t="e">
        <f t="shared" si="84"/>
        <v>#DIV/0!</v>
      </c>
      <c r="AP191" s="10" t="e">
        <f t="shared" si="85"/>
        <v>#DIV/0!</v>
      </c>
      <c r="AQ191" s="10" t="e">
        <f t="shared" si="86"/>
        <v>#DIV/0!</v>
      </c>
      <c r="AR191" s="10" t="e">
        <f t="shared" si="87"/>
        <v>#DIV/0!</v>
      </c>
      <c r="AS191" s="10" t="e">
        <f t="shared" si="88"/>
        <v>#DIV/0!</v>
      </c>
      <c r="AT191" s="10" t="e">
        <f t="shared" si="89"/>
        <v>#DIV/0!</v>
      </c>
      <c r="AU191" s="10" t="e">
        <f t="shared" si="90"/>
        <v>#DIV/0!</v>
      </c>
      <c r="AV191" s="10" t="e">
        <f t="shared" si="91"/>
        <v>#DIV/0!</v>
      </c>
      <c r="AW191" s="10" t="e">
        <f t="shared" si="92"/>
        <v>#DIV/0!</v>
      </c>
      <c r="AX191" s="10" t="e">
        <f t="shared" si="93"/>
        <v>#DIV/0!</v>
      </c>
      <c r="AY191" s="10" t="e">
        <f t="shared" si="94"/>
        <v>#DIV/0!</v>
      </c>
      <c r="AZ191" s="10" t="e">
        <f t="shared" si="95"/>
        <v>#DIV/0!</v>
      </c>
      <c r="BA191" s="10" t="e">
        <f t="shared" si="96"/>
        <v>#DIV/0!</v>
      </c>
      <c r="BB191" s="10" t="e">
        <f t="shared" si="97"/>
        <v>#DIV/0!</v>
      </c>
      <c r="BC191" s="10" t="e">
        <f t="shared" si="98"/>
        <v>#DIV/0!</v>
      </c>
      <c r="BD191" s="10" t="e">
        <f t="shared" si="99"/>
        <v>#DIV/0!</v>
      </c>
      <c r="BE191" s="10" t="e">
        <f t="shared" si="100"/>
        <v>#DIV/0!</v>
      </c>
    </row>
    <row r="192" spans="1:57" ht="15" x14ac:dyDescent="0.25">
      <c r="A192" s="19" t="s">
        <v>317</v>
      </c>
      <c r="B192" s="11">
        <v>17110004001218</v>
      </c>
      <c r="C192" s="12">
        <v>0.99890267848968506</v>
      </c>
      <c r="D192" s="34">
        <v>150</v>
      </c>
      <c r="F192" s="10">
        <f>(Q_pnode!AI192*'C_calculation T_reachcode'!Q192)/'A-IFR_pnode'!AI192</f>
        <v>0</v>
      </c>
      <c r="G192" s="10">
        <f>(Q_pnode!AJ192*'C_calculation T_reachcode'!R192)/'A-IFR_pnode'!AJ192</f>
        <v>0</v>
      </c>
      <c r="H192" s="10">
        <f>(Q_pnode!AK192*'C_calculation T_reachcode'!S192)/'A-IFR_pnode'!AK192</f>
        <v>0</v>
      </c>
      <c r="I192" s="10">
        <f>(Q_pnode!AL192*'C_calculation T_reachcode'!T192)/'A-IFR_pnode'!AL192</f>
        <v>0</v>
      </c>
      <c r="J192" s="10">
        <f>(Q_pnode!AM192*'C_calculation T_reachcode'!U192)/'A-IFR_pnode'!AM192</f>
        <v>0</v>
      </c>
      <c r="K192" s="10">
        <f>(Q_pnode!AN192*'C_calculation T_reachcode'!V192)/'A-IFR_pnode'!AN192</f>
        <v>4.107757427398398E-2</v>
      </c>
      <c r="L192" s="10">
        <f>(Q_pnode!AO192*'C_calculation T_reachcode'!W192)/'A-IFR_pnode'!AO192</f>
        <v>3.9173949521443534E-2</v>
      </c>
      <c r="M192" s="10">
        <f>(Q_pnode!AP192*'C_calculation T_reachcode'!X192)/'A-IFR_pnode'!AP192</f>
        <v>2.649370929526931E-2</v>
      </c>
      <c r="N192" s="10">
        <f>(Q_pnode!AQ192*'C_calculation T_reachcode'!Y192)/'A-IFR_pnode'!AQ192</f>
        <v>0</v>
      </c>
      <c r="O192" s="10">
        <f>(Q_pnode!AR192*'C_calculation T_reachcode'!Z192)/'A-IFR_pnode'!AR192</f>
        <v>0</v>
      </c>
      <c r="P192" s="10">
        <f>(Q_pnode!AS192*'C_calculation T_reachcode'!AA192)/'A-IFR_pnode'!AS192</f>
        <v>0</v>
      </c>
      <c r="Q192" s="10">
        <f>(Q_pnode!AT192*'C_calculation T_reachcode'!AB192)/'A-IFR_pnode'!AT192</f>
        <v>0</v>
      </c>
      <c r="R192" s="10">
        <f>(Q_pnode!AU192*'C_calculation T_reachcode'!AC192)/'A-IFR_pnode'!AU192</f>
        <v>1.1743196750006093E-2</v>
      </c>
      <c r="S192" s="10">
        <f>(Q_pnode!AV192*'C_calculation T_reachcode'!AD192)/'A-IFR_pnode'!AV192</f>
        <v>0</v>
      </c>
      <c r="T192" s="10">
        <f>(Q_pnode!AW192*'C_calculation T_reachcode'!AE192)/'A-IFR_pnode'!AW192</f>
        <v>0</v>
      </c>
      <c r="U192" s="10">
        <f>(Q_pnode!AX192*'C_calculation T_reachcode'!AF192)/'A-IFR_pnode'!AX192</f>
        <v>1.7117997976563059E-2</v>
      </c>
      <c r="V192" s="10">
        <f>(Q_pnode!AY192*'C_calculation T_reachcode'!AG192)/'A-IFR_pnode'!AY192</f>
        <v>1.6116083155681214E-2</v>
      </c>
      <c r="W192" s="10">
        <f>(Q_pnode!AZ192*'C_calculation T_reachcode'!AH192)/'A-IFR_pnode'!AZ192</f>
        <v>1.0133492762398312E-2</v>
      </c>
      <c r="X192" s="10">
        <f>(Q_pnode!BA192*'C_calculation T_reachcode'!AI192)/'A-IFR_pnode'!BA192</f>
        <v>0</v>
      </c>
      <c r="Y192" s="10">
        <f>(Q_pnode!BB192*'C_calculation T_reachcode'!AJ192)/'A-IFR_pnode'!BB192</f>
        <v>0</v>
      </c>
      <c r="Z192" s="10">
        <f>(Q_pnode!BC192*'C_calculation T_reachcode'!AK192)/'A-IFR_pnode'!BC192</f>
        <v>1.5072119165031841E-2</v>
      </c>
      <c r="AA192" s="10">
        <f>(Q_pnode!BD192*'C_calculation T_reachcode'!AL192)/'A-IFR_pnode'!BD192</f>
        <v>0</v>
      </c>
      <c r="AB192" s="10">
        <f>(Q_pnode!BE192*'C_calculation T_reachcode'!AM192)/'A-IFR_pnode'!BE192</f>
        <v>4.0362788052194766E-2</v>
      </c>
      <c r="AC192" s="10">
        <f>(Q_pnode!BF192*'C_calculation T_reachcode'!AN192)/'A-IFR_pnode'!BF192</f>
        <v>7.3179411045133308E-3</v>
      </c>
      <c r="AD192" s="10">
        <f>(Q_pnode!BG192*'C_calculation T_reachcode'!AO192)/'A-IFR_pnode'!BG192</f>
        <v>8.6169106635687609E-3</v>
      </c>
      <c r="AF192" s="33">
        <v>17110004000427</v>
      </c>
      <c r="AG192" s="10" t="e">
        <f t="shared" si="76"/>
        <v>#DIV/0!</v>
      </c>
      <c r="AH192" s="10" t="e">
        <f t="shared" si="77"/>
        <v>#DIV/0!</v>
      </c>
      <c r="AI192" s="10" t="e">
        <f t="shared" si="78"/>
        <v>#DIV/0!</v>
      </c>
      <c r="AJ192" s="10" t="e">
        <f t="shared" si="79"/>
        <v>#DIV/0!</v>
      </c>
      <c r="AK192" s="10" t="e">
        <f t="shared" si="80"/>
        <v>#DIV/0!</v>
      </c>
      <c r="AL192" s="10" t="e">
        <f t="shared" si="81"/>
        <v>#DIV/0!</v>
      </c>
      <c r="AM192" s="10" t="e">
        <f t="shared" si="82"/>
        <v>#DIV/0!</v>
      </c>
      <c r="AN192" s="10" t="e">
        <f t="shared" si="83"/>
        <v>#DIV/0!</v>
      </c>
      <c r="AO192" s="10" t="e">
        <f t="shared" si="84"/>
        <v>#DIV/0!</v>
      </c>
      <c r="AP192" s="10" t="e">
        <f t="shared" si="85"/>
        <v>#DIV/0!</v>
      </c>
      <c r="AQ192" s="10" t="e">
        <f t="shared" si="86"/>
        <v>#DIV/0!</v>
      </c>
      <c r="AR192" s="10" t="e">
        <f t="shared" si="87"/>
        <v>#DIV/0!</v>
      </c>
      <c r="AS192" s="10" t="e">
        <f t="shared" si="88"/>
        <v>#DIV/0!</v>
      </c>
      <c r="AT192" s="10" t="e">
        <f t="shared" si="89"/>
        <v>#DIV/0!</v>
      </c>
      <c r="AU192" s="10" t="e">
        <f t="shared" si="90"/>
        <v>#DIV/0!</v>
      </c>
      <c r="AV192" s="10" t="e">
        <f t="shared" si="91"/>
        <v>#DIV/0!</v>
      </c>
      <c r="AW192" s="10" t="e">
        <f t="shared" si="92"/>
        <v>#DIV/0!</v>
      </c>
      <c r="AX192" s="10" t="e">
        <f t="shared" si="93"/>
        <v>#DIV/0!</v>
      </c>
      <c r="AY192" s="10" t="e">
        <f t="shared" si="94"/>
        <v>#DIV/0!</v>
      </c>
      <c r="AZ192" s="10" t="e">
        <f t="shared" si="95"/>
        <v>#DIV/0!</v>
      </c>
      <c r="BA192" s="10" t="e">
        <f t="shared" si="96"/>
        <v>#DIV/0!</v>
      </c>
      <c r="BB192" s="10" t="e">
        <f t="shared" si="97"/>
        <v>#DIV/0!</v>
      </c>
      <c r="BC192" s="10" t="e">
        <f t="shared" si="98"/>
        <v>#DIV/0!</v>
      </c>
      <c r="BD192" s="10" t="e">
        <f t="shared" si="99"/>
        <v>#DIV/0!</v>
      </c>
      <c r="BE192" s="10" t="e">
        <f t="shared" si="100"/>
        <v>#DIV/0!</v>
      </c>
    </row>
    <row r="193" spans="1:57" ht="15" x14ac:dyDescent="0.25">
      <c r="A193" s="19" t="s">
        <v>318</v>
      </c>
      <c r="B193" s="11">
        <v>17110004001346</v>
      </c>
      <c r="C193" s="12">
        <v>0.98276013135910034</v>
      </c>
      <c r="D193" s="34">
        <v>39</v>
      </c>
      <c r="F193" s="10">
        <f>(Q_pnode!AI193*'C_calculation T_reachcode'!Q193)/'A-IFR_pnode'!AI193</f>
        <v>0</v>
      </c>
      <c r="G193" s="10">
        <f>(Q_pnode!AJ193*'C_calculation T_reachcode'!R193)/'A-IFR_pnode'!AJ193</f>
        <v>0</v>
      </c>
      <c r="H193" s="10">
        <f>(Q_pnode!AK193*'C_calculation T_reachcode'!S193)/'A-IFR_pnode'!AK193</f>
        <v>0</v>
      </c>
      <c r="I193" s="10">
        <f>(Q_pnode!AL193*'C_calculation T_reachcode'!T193)/'A-IFR_pnode'!AL193</f>
        <v>0</v>
      </c>
      <c r="J193" s="10">
        <f>(Q_pnode!AM193*'C_calculation T_reachcode'!U193)/'A-IFR_pnode'!AM193</f>
        <v>0</v>
      </c>
      <c r="K193" s="10">
        <f>(Q_pnode!AN193*'C_calculation T_reachcode'!V193)/'A-IFR_pnode'!AN193</f>
        <v>0</v>
      </c>
      <c r="L193" s="10">
        <f>(Q_pnode!AO193*'C_calculation T_reachcode'!W193)/'A-IFR_pnode'!AO193</f>
        <v>0</v>
      </c>
      <c r="M193" s="10">
        <f>(Q_pnode!AP193*'C_calculation T_reachcode'!X193)/'A-IFR_pnode'!AP193</f>
        <v>0</v>
      </c>
      <c r="N193" s="10">
        <f>(Q_pnode!AQ193*'C_calculation T_reachcode'!Y193)/'A-IFR_pnode'!AQ193</f>
        <v>0</v>
      </c>
      <c r="O193" s="10">
        <f>(Q_pnode!AR193*'C_calculation T_reachcode'!Z193)/'A-IFR_pnode'!AR193</f>
        <v>0</v>
      </c>
      <c r="P193" s="10">
        <f>(Q_pnode!AS193*'C_calculation T_reachcode'!AA193)/'A-IFR_pnode'!AS193</f>
        <v>0</v>
      </c>
      <c r="Q193" s="10">
        <f>(Q_pnode!AT193*'C_calculation T_reachcode'!AB193)/'A-IFR_pnode'!AT193</f>
        <v>0</v>
      </c>
      <c r="R193" s="10">
        <f>(Q_pnode!AU193*'C_calculation T_reachcode'!AC193)/'A-IFR_pnode'!AU193</f>
        <v>0</v>
      </c>
      <c r="S193" s="10">
        <f>(Q_pnode!AV193*'C_calculation T_reachcode'!AD193)/'A-IFR_pnode'!AV193</f>
        <v>0</v>
      </c>
      <c r="T193" s="10">
        <f>(Q_pnode!AW193*'C_calculation T_reachcode'!AE193)/'A-IFR_pnode'!AW193</f>
        <v>0</v>
      </c>
      <c r="U193" s="10">
        <f>(Q_pnode!AX193*'C_calculation T_reachcode'!AF193)/'A-IFR_pnode'!AX193</f>
        <v>0</v>
      </c>
      <c r="V193" s="10">
        <f>(Q_pnode!AY193*'C_calculation T_reachcode'!AG193)/'A-IFR_pnode'!AY193</f>
        <v>0</v>
      </c>
      <c r="W193" s="10">
        <f>(Q_pnode!AZ193*'C_calculation T_reachcode'!AH193)/'A-IFR_pnode'!AZ193</f>
        <v>0</v>
      </c>
      <c r="X193" s="10">
        <f>(Q_pnode!BA193*'C_calculation T_reachcode'!AI193)/'A-IFR_pnode'!BA193</f>
        <v>0</v>
      </c>
      <c r="Y193" s="10">
        <f>(Q_pnode!BB193*'C_calculation T_reachcode'!AJ193)/'A-IFR_pnode'!BB193</f>
        <v>0</v>
      </c>
      <c r="Z193" s="10">
        <f>(Q_pnode!BC193*'C_calculation T_reachcode'!AK193)/'A-IFR_pnode'!BC193</f>
        <v>0</v>
      </c>
      <c r="AA193" s="10">
        <f>(Q_pnode!BD193*'C_calculation T_reachcode'!AL193)/'A-IFR_pnode'!BD193</f>
        <v>0</v>
      </c>
      <c r="AB193" s="10">
        <f>(Q_pnode!BE193*'C_calculation T_reachcode'!AM193)/'A-IFR_pnode'!BE193</f>
        <v>0</v>
      </c>
      <c r="AC193" s="10">
        <f>(Q_pnode!BF193*'C_calculation T_reachcode'!AN193)/'A-IFR_pnode'!BF193</f>
        <v>0</v>
      </c>
      <c r="AD193" s="10">
        <f>(Q_pnode!BG193*'C_calculation T_reachcode'!AO193)/'A-IFR_pnode'!BG193</f>
        <v>0</v>
      </c>
      <c r="AF193" s="33">
        <v>17110002000167</v>
      </c>
      <c r="AG193" s="10" t="e">
        <f t="shared" si="76"/>
        <v>#DIV/0!</v>
      </c>
      <c r="AH193" s="10" t="e">
        <f t="shared" si="77"/>
        <v>#DIV/0!</v>
      </c>
      <c r="AI193" s="10" t="e">
        <f t="shared" si="78"/>
        <v>#DIV/0!</v>
      </c>
      <c r="AJ193" s="10" t="e">
        <f t="shared" si="79"/>
        <v>#DIV/0!</v>
      </c>
      <c r="AK193" s="10" t="e">
        <f t="shared" si="80"/>
        <v>#DIV/0!</v>
      </c>
      <c r="AL193" s="10" t="e">
        <f t="shared" si="81"/>
        <v>#DIV/0!</v>
      </c>
      <c r="AM193" s="10" t="e">
        <f t="shared" si="82"/>
        <v>#DIV/0!</v>
      </c>
      <c r="AN193" s="10" t="e">
        <f t="shared" si="83"/>
        <v>#DIV/0!</v>
      </c>
      <c r="AO193" s="10" t="e">
        <f t="shared" si="84"/>
        <v>#DIV/0!</v>
      </c>
      <c r="AP193" s="10" t="e">
        <f t="shared" si="85"/>
        <v>#DIV/0!</v>
      </c>
      <c r="AQ193" s="10" t="e">
        <f t="shared" si="86"/>
        <v>#DIV/0!</v>
      </c>
      <c r="AR193" s="10" t="e">
        <f t="shared" si="87"/>
        <v>#DIV/0!</v>
      </c>
      <c r="AS193" s="10" t="e">
        <f t="shared" si="88"/>
        <v>#DIV/0!</v>
      </c>
      <c r="AT193" s="10" t="e">
        <f t="shared" si="89"/>
        <v>#DIV/0!</v>
      </c>
      <c r="AU193" s="10" t="e">
        <f t="shared" si="90"/>
        <v>#DIV/0!</v>
      </c>
      <c r="AV193" s="10" t="e">
        <f t="shared" si="91"/>
        <v>#DIV/0!</v>
      </c>
      <c r="AW193" s="10" t="e">
        <f t="shared" si="92"/>
        <v>#DIV/0!</v>
      </c>
      <c r="AX193" s="10" t="e">
        <f t="shared" si="93"/>
        <v>#DIV/0!</v>
      </c>
      <c r="AY193" s="10" t="e">
        <f t="shared" si="94"/>
        <v>#DIV/0!</v>
      </c>
      <c r="AZ193" s="10" t="e">
        <f t="shared" si="95"/>
        <v>#DIV/0!</v>
      </c>
      <c r="BA193" s="10" t="e">
        <f t="shared" si="96"/>
        <v>#DIV/0!</v>
      </c>
      <c r="BB193" s="10" t="e">
        <f t="shared" si="97"/>
        <v>#DIV/0!</v>
      </c>
      <c r="BC193" s="10" t="e">
        <f t="shared" si="98"/>
        <v>#DIV/0!</v>
      </c>
      <c r="BD193" s="10" t="e">
        <f t="shared" si="99"/>
        <v>#DIV/0!</v>
      </c>
      <c r="BE193" s="10" t="e">
        <f t="shared" si="100"/>
        <v>#DIV/0!</v>
      </c>
    </row>
    <row r="194" spans="1:57" ht="15" x14ac:dyDescent="0.25">
      <c r="A194" s="19" t="s">
        <v>319</v>
      </c>
      <c r="B194" s="11">
        <v>17110004000037</v>
      </c>
      <c r="C194" s="12">
        <v>0.99840056896209717</v>
      </c>
      <c r="D194" s="34">
        <v>537</v>
      </c>
      <c r="F194" s="10">
        <f>(Q_pnode!AI194*'C_calculation T_reachcode'!Q194)/'A-IFR_pnode'!AI194</f>
        <v>0</v>
      </c>
      <c r="G194" s="10">
        <f>(Q_pnode!AJ194*'C_calculation T_reachcode'!R194)/'A-IFR_pnode'!AJ194</f>
        <v>0</v>
      </c>
      <c r="H194" s="10">
        <f>(Q_pnode!AK194*'C_calculation T_reachcode'!S194)/'A-IFR_pnode'!AK194</f>
        <v>0</v>
      </c>
      <c r="I194" s="10">
        <f>(Q_pnode!AL194*'C_calculation T_reachcode'!T194)/'A-IFR_pnode'!AL194</f>
        <v>0</v>
      </c>
      <c r="J194" s="10">
        <f>(Q_pnode!AM194*'C_calculation T_reachcode'!U194)/'A-IFR_pnode'!AM194</f>
        <v>0</v>
      </c>
      <c r="K194" s="10">
        <f>(Q_pnode!AN194*'C_calculation T_reachcode'!V194)/'A-IFR_pnode'!AN194</f>
        <v>0</v>
      </c>
      <c r="L194" s="10">
        <f>(Q_pnode!AO194*'C_calculation T_reachcode'!W194)/'A-IFR_pnode'!AO194</f>
        <v>0</v>
      </c>
      <c r="M194" s="10">
        <f>(Q_pnode!AP194*'C_calculation T_reachcode'!X194)/'A-IFR_pnode'!AP194</f>
        <v>0</v>
      </c>
      <c r="N194" s="10">
        <f>(Q_pnode!AQ194*'C_calculation T_reachcode'!Y194)/'A-IFR_pnode'!AQ194</f>
        <v>0</v>
      </c>
      <c r="O194" s="10">
        <f>(Q_pnode!AR194*'C_calculation T_reachcode'!Z194)/'A-IFR_pnode'!AR194</f>
        <v>0</v>
      </c>
      <c r="P194" s="10">
        <f>(Q_pnode!AS194*'C_calculation T_reachcode'!AA194)/'A-IFR_pnode'!AS194</f>
        <v>0</v>
      </c>
      <c r="Q194" s="10">
        <f>(Q_pnode!AT194*'C_calculation T_reachcode'!AB194)/'A-IFR_pnode'!AT194</f>
        <v>0</v>
      </c>
      <c r="R194" s="10">
        <f>(Q_pnode!AU194*'C_calculation T_reachcode'!AC194)/'A-IFR_pnode'!AU194</f>
        <v>0</v>
      </c>
      <c r="S194" s="10">
        <f>(Q_pnode!AV194*'C_calculation T_reachcode'!AD194)/'A-IFR_pnode'!AV194</f>
        <v>0</v>
      </c>
      <c r="T194" s="10">
        <f>(Q_pnode!AW194*'C_calculation T_reachcode'!AE194)/'A-IFR_pnode'!AW194</f>
        <v>0</v>
      </c>
      <c r="U194" s="10">
        <f>(Q_pnode!AX194*'C_calculation T_reachcode'!AF194)/'A-IFR_pnode'!AX194</f>
        <v>0</v>
      </c>
      <c r="V194" s="10">
        <f>(Q_pnode!AY194*'C_calculation T_reachcode'!AG194)/'A-IFR_pnode'!AY194</f>
        <v>0</v>
      </c>
      <c r="W194" s="10">
        <f>(Q_pnode!AZ194*'C_calculation T_reachcode'!AH194)/'A-IFR_pnode'!AZ194</f>
        <v>0</v>
      </c>
      <c r="X194" s="10">
        <f>(Q_pnode!BA194*'C_calculation T_reachcode'!AI194)/'A-IFR_pnode'!BA194</f>
        <v>0</v>
      </c>
      <c r="Y194" s="10">
        <f>(Q_pnode!BB194*'C_calculation T_reachcode'!AJ194)/'A-IFR_pnode'!BB194</f>
        <v>0</v>
      </c>
      <c r="Z194" s="10">
        <f>(Q_pnode!BC194*'C_calculation T_reachcode'!AK194)/'A-IFR_pnode'!BC194</f>
        <v>0</v>
      </c>
      <c r="AA194" s="10">
        <f>(Q_pnode!BD194*'C_calculation T_reachcode'!AL194)/'A-IFR_pnode'!BD194</f>
        <v>0</v>
      </c>
      <c r="AB194" s="10">
        <f>(Q_pnode!BE194*'C_calculation T_reachcode'!AM194)/'A-IFR_pnode'!BE194</f>
        <v>0</v>
      </c>
      <c r="AC194" s="10">
        <f>(Q_pnode!BF194*'C_calculation T_reachcode'!AN194)/'A-IFR_pnode'!BF194</f>
        <v>0</v>
      </c>
      <c r="AD194" s="10">
        <f>(Q_pnode!BG194*'C_calculation T_reachcode'!AO194)/'A-IFR_pnode'!BG194</f>
        <v>0</v>
      </c>
      <c r="AF194" s="33">
        <v>17110004000637</v>
      </c>
      <c r="AG194" s="10" t="e">
        <f t="shared" ref="AG194:AG205" si="101">AVERAGEIFS(F$2:F$420,$B$2:$B$420,$AF194,F$2:F$420,"&gt;=0")</f>
        <v>#DIV/0!</v>
      </c>
      <c r="AH194" s="10" t="e">
        <f t="shared" ref="AH194:AH205" si="102">AVERAGEIFS(G$2:G$420,$B$2:$B$420,$AF194,G$2:G$420,"&gt;=0")</f>
        <v>#DIV/0!</v>
      </c>
      <c r="AI194" s="10" t="e">
        <f t="shared" ref="AI194:AI205" si="103">AVERAGEIFS(H$2:H$420,$B$2:$B$420,$AF194,H$2:H$420,"&gt;=0")</f>
        <v>#DIV/0!</v>
      </c>
      <c r="AJ194" s="10" t="e">
        <f t="shared" ref="AJ194:AJ205" si="104">AVERAGEIFS(I$2:I$420,$B$2:$B$420,$AF194,I$2:I$420,"&gt;=0")</f>
        <v>#DIV/0!</v>
      </c>
      <c r="AK194" s="10" t="e">
        <f t="shared" ref="AK194:AK205" si="105">AVERAGEIFS(J$2:J$420,$B$2:$B$420,$AF194,J$2:J$420,"&gt;=0")</f>
        <v>#DIV/0!</v>
      </c>
      <c r="AL194" s="10" t="e">
        <f t="shared" ref="AL194:AL205" si="106">AVERAGEIFS(K$2:K$420,$B$2:$B$420,$AF194,K$2:K$420,"&gt;=0")</f>
        <v>#DIV/0!</v>
      </c>
      <c r="AM194" s="10" t="e">
        <f t="shared" ref="AM194:AM205" si="107">AVERAGEIFS(L$2:L$420,$B$2:$B$420,$AF194,L$2:L$420,"&gt;=0")</f>
        <v>#DIV/0!</v>
      </c>
      <c r="AN194" s="10" t="e">
        <f t="shared" ref="AN194:AN205" si="108">AVERAGEIFS(M$2:M$420,$B$2:$B$420,$AF194,M$2:M$420,"&gt;=0")</f>
        <v>#DIV/0!</v>
      </c>
      <c r="AO194" s="10" t="e">
        <f t="shared" ref="AO194:AO205" si="109">AVERAGEIFS(N$2:N$420,$B$2:$B$420,$AF194,N$2:N$420,"&gt;=0")</f>
        <v>#DIV/0!</v>
      </c>
      <c r="AP194" s="10" t="e">
        <f t="shared" ref="AP194:AP205" si="110">AVERAGEIFS(O$2:O$420,$B$2:$B$420,$AF194,O$2:O$420,"&gt;=0")</f>
        <v>#DIV/0!</v>
      </c>
      <c r="AQ194" s="10" t="e">
        <f t="shared" ref="AQ194:AQ205" si="111">AVERAGEIFS(P$2:P$420,$B$2:$B$420,$AF194,P$2:P$420,"&gt;=0")</f>
        <v>#DIV/0!</v>
      </c>
      <c r="AR194" s="10" t="e">
        <f t="shared" ref="AR194:AR205" si="112">AVERAGEIFS(Q$2:Q$420,$B$2:$B$420,$AF194,Q$2:Q$420,"&gt;=0")</f>
        <v>#DIV/0!</v>
      </c>
      <c r="AS194" s="10" t="e">
        <f t="shared" ref="AS194:AS205" si="113">AVERAGEIFS(R$2:R$420,$B$2:$B$420,$AF194,R$2:R$420,"&gt;=0")</f>
        <v>#DIV/0!</v>
      </c>
      <c r="AT194" s="10" t="e">
        <f t="shared" ref="AT194:AT205" si="114">AVERAGEIFS(S$2:S$420,$B$2:$B$420,$AF194,S$2:S$420,"&gt;=0")</f>
        <v>#DIV/0!</v>
      </c>
      <c r="AU194" s="10" t="e">
        <f t="shared" ref="AU194:AU205" si="115">AVERAGEIFS(T$2:T$420,$B$2:$B$420,$AF194,T$2:T$420,"&gt;=0")</f>
        <v>#DIV/0!</v>
      </c>
      <c r="AV194" s="10" t="e">
        <f t="shared" ref="AV194:AV205" si="116">AVERAGEIFS(U$2:U$420,$B$2:$B$420,$AF194,U$2:U$420,"&gt;=0")</f>
        <v>#DIV/0!</v>
      </c>
      <c r="AW194" s="10" t="e">
        <f t="shared" ref="AW194:AW205" si="117">AVERAGEIFS(V$2:V$420,$B$2:$B$420,$AF194,V$2:V$420,"&gt;=0")</f>
        <v>#DIV/0!</v>
      </c>
      <c r="AX194" s="10" t="e">
        <f t="shared" ref="AX194:AX205" si="118">AVERAGEIFS(W$2:W$420,$B$2:$B$420,$AF194,W$2:W$420,"&gt;=0")</f>
        <v>#DIV/0!</v>
      </c>
      <c r="AY194" s="10" t="e">
        <f t="shared" ref="AY194:AY205" si="119">AVERAGEIFS(X$2:X$420,$B$2:$B$420,$AF194,X$2:X$420,"&gt;=0")</f>
        <v>#DIV/0!</v>
      </c>
      <c r="AZ194" s="10" t="e">
        <f t="shared" ref="AZ194:AZ205" si="120">AVERAGEIFS(Y$2:Y$420,$B$2:$B$420,$AF194,Y$2:Y$420,"&gt;=0")</f>
        <v>#DIV/0!</v>
      </c>
      <c r="BA194" s="10" t="e">
        <f t="shared" ref="BA194:BA205" si="121">AVERAGEIFS(Z$2:Z$420,$B$2:$B$420,$AF194,Z$2:Z$420,"&gt;=0")</f>
        <v>#DIV/0!</v>
      </c>
      <c r="BB194" s="10" t="e">
        <f t="shared" ref="BB194:BB205" si="122">AVERAGEIFS(AA$2:AA$420,$B$2:$B$420,$AF194,AA$2:AA$420,"&gt;=0")</f>
        <v>#DIV/0!</v>
      </c>
      <c r="BC194" s="10" t="e">
        <f t="shared" ref="BC194:BC205" si="123">AVERAGEIFS(AB$2:AB$420,$B$2:$B$420,$AF194,AB$2:AB$420,"&gt;=0")</f>
        <v>#DIV/0!</v>
      </c>
      <c r="BD194" s="10" t="e">
        <f t="shared" ref="BD194:BD205" si="124">AVERAGEIFS(AC$2:AC$420,$B$2:$B$420,$AF194,AC$2:AC$420,"&gt;=0")</f>
        <v>#DIV/0!</v>
      </c>
      <c r="BE194" s="10" t="e">
        <f t="shared" ref="BE194:BE205" si="125">AVERAGEIFS(AD$2:AD$420,$B$2:$B$420,$AF194,AD$2:AD$420,"&gt;=0")</f>
        <v>#DIV/0!</v>
      </c>
    </row>
    <row r="195" spans="1:57" ht="15" x14ac:dyDescent="0.25">
      <c r="A195" s="19" t="s">
        <v>321</v>
      </c>
      <c r="B195" s="11">
        <v>17110004000040</v>
      </c>
      <c r="C195" s="12">
        <v>0.73143833875656128</v>
      </c>
      <c r="D195" s="34">
        <v>537</v>
      </c>
      <c r="F195" s="10">
        <f>(Q_pnode!AI195*'C_calculation T_reachcode'!Q195)/'A-IFR_pnode'!AI195</f>
        <v>0</v>
      </c>
      <c r="G195" s="10">
        <f>(Q_pnode!AJ195*'C_calculation T_reachcode'!R195)/'A-IFR_pnode'!AJ195</f>
        <v>0</v>
      </c>
      <c r="H195" s="10">
        <f>(Q_pnode!AK195*'C_calculation T_reachcode'!S195)/'A-IFR_pnode'!AK195</f>
        <v>0</v>
      </c>
      <c r="I195" s="10">
        <f>(Q_pnode!AL195*'C_calculation T_reachcode'!T195)/'A-IFR_pnode'!AL195</f>
        <v>0</v>
      </c>
      <c r="J195" s="10">
        <f>(Q_pnode!AM195*'C_calculation T_reachcode'!U195)/'A-IFR_pnode'!AM195</f>
        <v>0</v>
      </c>
      <c r="K195" s="10">
        <f>(Q_pnode!AN195*'C_calculation T_reachcode'!V195)/'A-IFR_pnode'!AN195</f>
        <v>4.7472390067669734E-2</v>
      </c>
      <c r="L195" s="10">
        <f>(Q_pnode!AO195*'C_calculation T_reachcode'!W195)/'A-IFR_pnode'!AO195</f>
        <v>0.11100489450974749</v>
      </c>
      <c r="M195" s="10">
        <f>(Q_pnode!AP195*'C_calculation T_reachcode'!X195)/'A-IFR_pnode'!AP195</f>
        <v>0</v>
      </c>
      <c r="N195" s="10">
        <f>(Q_pnode!AQ195*'C_calculation T_reachcode'!Y195)/'A-IFR_pnode'!AQ195</f>
        <v>0</v>
      </c>
      <c r="O195" s="10">
        <f>(Q_pnode!AR195*'C_calculation T_reachcode'!Z195)/'A-IFR_pnode'!AR195</f>
        <v>0</v>
      </c>
      <c r="P195" s="10">
        <f>(Q_pnode!AS195*'C_calculation T_reachcode'!AA195)/'A-IFR_pnode'!AS195</f>
        <v>0</v>
      </c>
      <c r="Q195" s="10">
        <f>(Q_pnode!AT195*'C_calculation T_reachcode'!AB195)/'A-IFR_pnode'!AT195</f>
        <v>0</v>
      </c>
      <c r="R195" s="10">
        <f>(Q_pnode!AU195*'C_calculation T_reachcode'!AC195)/'A-IFR_pnode'!AU195</f>
        <v>1.6014987272866266E-2</v>
      </c>
      <c r="S195" s="10">
        <f>(Q_pnode!AV195*'C_calculation T_reachcode'!AD195)/'A-IFR_pnode'!AV195</f>
        <v>0</v>
      </c>
      <c r="T195" s="10">
        <f>(Q_pnode!AW195*'C_calculation T_reachcode'!AE195)/'A-IFR_pnode'!AW195</f>
        <v>0</v>
      </c>
      <c r="U195" s="10">
        <f>(Q_pnode!AX195*'C_calculation T_reachcode'!AF195)/'A-IFR_pnode'!AX195</f>
        <v>3.2252650664040185E-2</v>
      </c>
      <c r="V195" s="10">
        <f>(Q_pnode!AY195*'C_calculation T_reachcode'!AG195)/'A-IFR_pnode'!AY195</f>
        <v>2.5455714895156269E-2</v>
      </c>
      <c r="W195" s="10">
        <f>(Q_pnode!AZ195*'C_calculation T_reachcode'!AH195)/'A-IFR_pnode'!AZ195</f>
        <v>1.0589392429138166E-2</v>
      </c>
      <c r="X195" s="10">
        <f>(Q_pnode!BA195*'C_calculation T_reachcode'!AI195)/'A-IFR_pnode'!BA195</f>
        <v>0</v>
      </c>
      <c r="Y195" s="10">
        <f>(Q_pnode!BB195*'C_calculation T_reachcode'!AJ195)/'A-IFR_pnode'!BB195</f>
        <v>0</v>
      </c>
      <c r="Z195" s="10">
        <f>(Q_pnode!BC195*'C_calculation T_reachcode'!AK195)/'A-IFR_pnode'!BC195</f>
        <v>2.8027206898514456E-2</v>
      </c>
      <c r="AA195" s="10">
        <f>(Q_pnode!BD195*'C_calculation T_reachcode'!AL195)/'A-IFR_pnode'!BD195</f>
        <v>0</v>
      </c>
      <c r="AB195" s="10">
        <f>(Q_pnode!BE195*'C_calculation T_reachcode'!AM195)/'A-IFR_pnode'!BE195</f>
        <v>8.2399674181955512E-2</v>
      </c>
      <c r="AC195" s="10">
        <f>(Q_pnode!BF195*'C_calculation T_reachcode'!AN195)/'A-IFR_pnode'!BF195</f>
        <v>0</v>
      </c>
      <c r="AD195" s="10">
        <f>(Q_pnode!BG195*'C_calculation T_reachcode'!AO195)/'A-IFR_pnode'!BG195</f>
        <v>8.888890953070867E-3</v>
      </c>
      <c r="AF195" s="33">
        <v>17110001003117</v>
      </c>
      <c r="AG195" s="10" t="e">
        <f t="shared" si="101"/>
        <v>#DIV/0!</v>
      </c>
      <c r="AH195" s="10" t="e">
        <f t="shared" si="102"/>
        <v>#DIV/0!</v>
      </c>
      <c r="AI195" s="10" t="e">
        <f t="shared" si="103"/>
        <v>#DIV/0!</v>
      </c>
      <c r="AJ195" s="10" t="e">
        <f t="shared" si="104"/>
        <v>#DIV/0!</v>
      </c>
      <c r="AK195" s="10" t="e">
        <f t="shared" si="105"/>
        <v>#DIV/0!</v>
      </c>
      <c r="AL195" s="10" t="e">
        <f t="shared" si="106"/>
        <v>#DIV/0!</v>
      </c>
      <c r="AM195" s="10" t="e">
        <f t="shared" si="107"/>
        <v>#DIV/0!</v>
      </c>
      <c r="AN195" s="10" t="e">
        <f t="shared" si="108"/>
        <v>#DIV/0!</v>
      </c>
      <c r="AO195" s="10" t="e">
        <f t="shared" si="109"/>
        <v>#DIV/0!</v>
      </c>
      <c r="AP195" s="10" t="e">
        <f t="shared" si="110"/>
        <v>#DIV/0!</v>
      </c>
      <c r="AQ195" s="10" t="e">
        <f t="shared" si="111"/>
        <v>#DIV/0!</v>
      </c>
      <c r="AR195" s="10" t="e">
        <f t="shared" si="112"/>
        <v>#DIV/0!</v>
      </c>
      <c r="AS195" s="10" t="e">
        <f t="shared" si="113"/>
        <v>#DIV/0!</v>
      </c>
      <c r="AT195" s="10" t="e">
        <f t="shared" si="114"/>
        <v>#DIV/0!</v>
      </c>
      <c r="AU195" s="10" t="e">
        <f t="shared" si="115"/>
        <v>#DIV/0!</v>
      </c>
      <c r="AV195" s="10" t="e">
        <f t="shared" si="116"/>
        <v>#DIV/0!</v>
      </c>
      <c r="AW195" s="10" t="e">
        <f t="shared" si="117"/>
        <v>#DIV/0!</v>
      </c>
      <c r="AX195" s="10" t="e">
        <f t="shared" si="118"/>
        <v>#DIV/0!</v>
      </c>
      <c r="AY195" s="10" t="e">
        <f t="shared" si="119"/>
        <v>#DIV/0!</v>
      </c>
      <c r="AZ195" s="10" t="e">
        <f t="shared" si="120"/>
        <v>#DIV/0!</v>
      </c>
      <c r="BA195" s="10" t="e">
        <f t="shared" si="121"/>
        <v>#DIV/0!</v>
      </c>
      <c r="BB195" s="10" t="e">
        <f t="shared" si="122"/>
        <v>#DIV/0!</v>
      </c>
      <c r="BC195" s="10" t="e">
        <f t="shared" si="123"/>
        <v>#DIV/0!</v>
      </c>
      <c r="BD195" s="10" t="e">
        <f t="shared" si="124"/>
        <v>#DIV/0!</v>
      </c>
      <c r="BE195" s="10" t="e">
        <f t="shared" si="125"/>
        <v>#DIV/0!</v>
      </c>
    </row>
    <row r="196" spans="1:57" ht="15" x14ac:dyDescent="0.25">
      <c r="A196" s="19" t="s">
        <v>323</v>
      </c>
      <c r="B196" s="11">
        <v>17110004001205</v>
      </c>
      <c r="C196" s="12">
        <v>1</v>
      </c>
      <c r="D196" s="34">
        <v>270</v>
      </c>
      <c r="F196" s="10">
        <f>(Q_pnode!AI196*'C_calculation T_reachcode'!Q196)/'A-IFR_pnode'!AI196</f>
        <v>0</v>
      </c>
      <c r="G196" s="10">
        <f>(Q_pnode!AJ196*'C_calculation T_reachcode'!R196)/'A-IFR_pnode'!AJ196</f>
        <v>0</v>
      </c>
      <c r="H196" s="10">
        <f>(Q_pnode!AK196*'C_calculation T_reachcode'!S196)/'A-IFR_pnode'!AK196</f>
        <v>0</v>
      </c>
      <c r="I196" s="10">
        <f>(Q_pnode!AL196*'C_calculation T_reachcode'!T196)/'A-IFR_pnode'!AL196</f>
        <v>0</v>
      </c>
      <c r="J196" s="10">
        <f>(Q_pnode!AM196*'C_calculation T_reachcode'!U196)/'A-IFR_pnode'!AM196</f>
        <v>0</v>
      </c>
      <c r="K196" s="10">
        <f>(Q_pnode!AN196*'C_calculation T_reachcode'!V196)/'A-IFR_pnode'!AN196</f>
        <v>0</v>
      </c>
      <c r="L196" s="10">
        <f>(Q_pnode!AO196*'C_calculation T_reachcode'!W196)/'A-IFR_pnode'!AO196</f>
        <v>5.8354440344398132E-4</v>
      </c>
      <c r="M196" s="10">
        <f>(Q_pnode!AP196*'C_calculation T_reachcode'!X196)/'A-IFR_pnode'!AP196</f>
        <v>0</v>
      </c>
      <c r="N196" s="10">
        <f>(Q_pnode!AQ196*'C_calculation T_reachcode'!Y196)/'A-IFR_pnode'!AQ196</f>
        <v>0</v>
      </c>
      <c r="O196" s="10">
        <f>(Q_pnode!AR196*'C_calculation T_reachcode'!Z196)/'A-IFR_pnode'!AR196</f>
        <v>0</v>
      </c>
      <c r="P196" s="10">
        <f>(Q_pnode!AS196*'C_calculation T_reachcode'!AA196)/'A-IFR_pnode'!AS196</f>
        <v>0</v>
      </c>
      <c r="Q196" s="10">
        <f>(Q_pnode!AT196*'C_calculation T_reachcode'!AB196)/'A-IFR_pnode'!AT196</f>
        <v>0</v>
      </c>
      <c r="R196" s="10">
        <f>(Q_pnode!AU196*'C_calculation T_reachcode'!AC196)/'A-IFR_pnode'!AU196</f>
        <v>2.0419681736385834E-4</v>
      </c>
      <c r="S196" s="10">
        <f>(Q_pnode!AV196*'C_calculation T_reachcode'!AD196)/'A-IFR_pnode'!AV196</f>
        <v>0</v>
      </c>
      <c r="T196" s="10">
        <f>(Q_pnode!AW196*'C_calculation T_reachcode'!AE196)/'A-IFR_pnode'!AW196</f>
        <v>0</v>
      </c>
      <c r="U196" s="10">
        <f>(Q_pnode!AX196*'C_calculation T_reachcode'!AF196)/'A-IFR_pnode'!AX196</f>
        <v>3.5152383426999154E-4</v>
      </c>
      <c r="V196" s="10">
        <f>(Q_pnode!AY196*'C_calculation T_reachcode'!AG196)/'A-IFR_pnode'!AY196</f>
        <v>2.9995275627925946E-4</v>
      </c>
      <c r="W196" s="10">
        <f>(Q_pnode!AZ196*'C_calculation T_reachcode'!AH196)/'A-IFR_pnode'!AZ196</f>
        <v>0</v>
      </c>
      <c r="X196" s="10">
        <f>(Q_pnode!BA196*'C_calculation T_reachcode'!AI196)/'A-IFR_pnode'!BA196</f>
        <v>0</v>
      </c>
      <c r="Y196" s="10">
        <f>(Q_pnode!BB196*'C_calculation T_reachcode'!AJ196)/'A-IFR_pnode'!BB196</f>
        <v>0</v>
      </c>
      <c r="Z196" s="10">
        <f>(Q_pnode!BC196*'C_calculation T_reachcode'!AK196)/'A-IFR_pnode'!BC196</f>
        <v>3.5090294611707455E-4</v>
      </c>
      <c r="AA196" s="10">
        <f>(Q_pnode!BD196*'C_calculation T_reachcode'!AL196)/'A-IFR_pnode'!BD196</f>
        <v>0</v>
      </c>
      <c r="AB196" s="10">
        <f>(Q_pnode!BE196*'C_calculation T_reachcode'!AM196)/'A-IFR_pnode'!BE196</f>
        <v>3.8977053747209559E-4</v>
      </c>
      <c r="AC196" s="10">
        <f>(Q_pnode!BF196*'C_calculation T_reachcode'!AN196)/'A-IFR_pnode'!BF196</f>
        <v>0</v>
      </c>
      <c r="AD196" s="10">
        <f>(Q_pnode!BG196*'C_calculation T_reachcode'!AO196)/'A-IFR_pnode'!BG196</f>
        <v>0</v>
      </c>
      <c r="AF196" s="33">
        <v>17110004001866</v>
      </c>
      <c r="AG196" s="10" t="e">
        <f t="shared" si="101"/>
        <v>#DIV/0!</v>
      </c>
      <c r="AH196" s="10" t="e">
        <f t="shared" si="102"/>
        <v>#DIV/0!</v>
      </c>
      <c r="AI196" s="10" t="e">
        <f t="shared" si="103"/>
        <v>#DIV/0!</v>
      </c>
      <c r="AJ196" s="10" t="e">
        <f t="shared" si="104"/>
        <v>#DIV/0!</v>
      </c>
      <c r="AK196" s="10" t="e">
        <f t="shared" si="105"/>
        <v>#DIV/0!</v>
      </c>
      <c r="AL196" s="10" t="e">
        <f t="shared" si="106"/>
        <v>#DIV/0!</v>
      </c>
      <c r="AM196" s="10" t="e">
        <f t="shared" si="107"/>
        <v>#DIV/0!</v>
      </c>
      <c r="AN196" s="10" t="e">
        <f t="shared" si="108"/>
        <v>#DIV/0!</v>
      </c>
      <c r="AO196" s="10" t="e">
        <f t="shared" si="109"/>
        <v>#DIV/0!</v>
      </c>
      <c r="AP196" s="10" t="e">
        <f t="shared" si="110"/>
        <v>#DIV/0!</v>
      </c>
      <c r="AQ196" s="10" t="e">
        <f t="shared" si="111"/>
        <v>#DIV/0!</v>
      </c>
      <c r="AR196" s="10" t="e">
        <f t="shared" si="112"/>
        <v>#DIV/0!</v>
      </c>
      <c r="AS196" s="10" t="e">
        <f t="shared" si="113"/>
        <v>#DIV/0!</v>
      </c>
      <c r="AT196" s="10" t="e">
        <f t="shared" si="114"/>
        <v>#DIV/0!</v>
      </c>
      <c r="AU196" s="10" t="e">
        <f t="shared" si="115"/>
        <v>#DIV/0!</v>
      </c>
      <c r="AV196" s="10" t="e">
        <f t="shared" si="116"/>
        <v>#DIV/0!</v>
      </c>
      <c r="AW196" s="10" t="e">
        <f t="shared" si="117"/>
        <v>#DIV/0!</v>
      </c>
      <c r="AX196" s="10" t="e">
        <f t="shared" si="118"/>
        <v>#DIV/0!</v>
      </c>
      <c r="AY196" s="10" t="e">
        <f t="shared" si="119"/>
        <v>#DIV/0!</v>
      </c>
      <c r="AZ196" s="10" t="e">
        <f t="shared" si="120"/>
        <v>#DIV/0!</v>
      </c>
      <c r="BA196" s="10" t="e">
        <f t="shared" si="121"/>
        <v>#DIV/0!</v>
      </c>
      <c r="BB196" s="10" t="e">
        <f t="shared" si="122"/>
        <v>#DIV/0!</v>
      </c>
      <c r="BC196" s="10" t="e">
        <f t="shared" si="123"/>
        <v>#DIV/0!</v>
      </c>
      <c r="BD196" s="10" t="e">
        <f t="shared" si="124"/>
        <v>#DIV/0!</v>
      </c>
      <c r="BE196" s="10" t="e">
        <f t="shared" si="125"/>
        <v>#DIV/0!</v>
      </c>
    </row>
    <row r="197" spans="1:57" ht="15" x14ac:dyDescent="0.25">
      <c r="A197" s="19" t="s">
        <v>325</v>
      </c>
      <c r="B197" s="11" t="e">
        <v>#N/A</v>
      </c>
      <c r="C197" s="12">
        <v>3.4126054379157722E-4</v>
      </c>
      <c r="D197" s="34">
        <v>0</v>
      </c>
      <c r="F197" s="10" t="e">
        <f>(Q_pnode!AI197*'C_calculation T_reachcode'!Q197)/'A-IFR_pnode'!AI197</f>
        <v>#N/A</v>
      </c>
      <c r="G197" s="10" t="e">
        <f>(Q_pnode!AJ197*'C_calculation T_reachcode'!R197)/'A-IFR_pnode'!AJ197</f>
        <v>#N/A</v>
      </c>
      <c r="H197" s="10" t="e">
        <f>(Q_pnode!AK197*'C_calculation T_reachcode'!S197)/'A-IFR_pnode'!AK197</f>
        <v>#N/A</v>
      </c>
      <c r="I197" s="10" t="e">
        <f>(Q_pnode!AL197*'C_calculation T_reachcode'!T197)/'A-IFR_pnode'!AL197</f>
        <v>#N/A</v>
      </c>
      <c r="J197" s="10" t="e">
        <f>(Q_pnode!AM197*'C_calculation T_reachcode'!U197)/'A-IFR_pnode'!AM197</f>
        <v>#N/A</v>
      </c>
      <c r="K197" s="10" t="e">
        <f>(Q_pnode!AN197*'C_calculation T_reachcode'!V197)/'A-IFR_pnode'!AN197</f>
        <v>#N/A</v>
      </c>
      <c r="L197" s="10" t="e">
        <f>(Q_pnode!AO197*'C_calculation T_reachcode'!W197)/'A-IFR_pnode'!AO197</f>
        <v>#N/A</v>
      </c>
      <c r="M197" s="10" t="e">
        <f>(Q_pnode!AP197*'C_calculation T_reachcode'!X197)/'A-IFR_pnode'!AP197</f>
        <v>#N/A</v>
      </c>
      <c r="N197" s="10" t="e">
        <f>(Q_pnode!AQ197*'C_calculation T_reachcode'!Y197)/'A-IFR_pnode'!AQ197</f>
        <v>#N/A</v>
      </c>
      <c r="O197" s="10" t="e">
        <f>(Q_pnode!AR197*'C_calculation T_reachcode'!Z197)/'A-IFR_pnode'!AR197</f>
        <v>#N/A</v>
      </c>
      <c r="P197" s="10" t="e">
        <f>(Q_pnode!AS197*'C_calculation T_reachcode'!AA197)/'A-IFR_pnode'!AS197</f>
        <v>#N/A</v>
      </c>
      <c r="Q197" s="10" t="e">
        <f>(Q_pnode!AT197*'C_calculation T_reachcode'!AB197)/'A-IFR_pnode'!AT197</f>
        <v>#N/A</v>
      </c>
      <c r="R197" s="10" t="e">
        <f>(Q_pnode!AU197*'C_calculation T_reachcode'!AC197)/'A-IFR_pnode'!AU197</f>
        <v>#DIV/0!</v>
      </c>
      <c r="S197" s="10" t="e">
        <f>(Q_pnode!AV197*'C_calculation T_reachcode'!AD197)/'A-IFR_pnode'!AV197</f>
        <v>#DIV/0!</v>
      </c>
      <c r="T197" s="10" t="e">
        <f>(Q_pnode!AW197*'C_calculation T_reachcode'!AE197)/'A-IFR_pnode'!AW197</f>
        <v>#N/A</v>
      </c>
      <c r="U197" s="10" t="e">
        <f>(Q_pnode!AX197*'C_calculation T_reachcode'!AF197)/'A-IFR_pnode'!AX197</f>
        <v>#DIV/0!</v>
      </c>
      <c r="V197" s="10" t="e">
        <f>(Q_pnode!AY197*'C_calculation T_reachcode'!AG197)/'A-IFR_pnode'!AY197</f>
        <v>#DIV/0!</v>
      </c>
      <c r="W197" s="10" t="e">
        <f>(Q_pnode!AZ197*'C_calculation T_reachcode'!AH197)/'A-IFR_pnode'!AZ197</f>
        <v>#DIV/0!</v>
      </c>
      <c r="X197" s="10" t="e">
        <f>(Q_pnode!BA197*'C_calculation T_reachcode'!AI197)/'A-IFR_pnode'!BA197</f>
        <v>#N/A</v>
      </c>
      <c r="Y197" s="10" t="e">
        <f>(Q_pnode!BB197*'C_calculation T_reachcode'!AJ197)/'A-IFR_pnode'!BB197</f>
        <v>#DIV/0!</v>
      </c>
      <c r="Z197" s="10" t="e">
        <f>(Q_pnode!BC197*'C_calculation T_reachcode'!AK197)/'A-IFR_pnode'!BC197</f>
        <v>#DIV/0!</v>
      </c>
      <c r="AA197" s="10" t="e">
        <f>(Q_pnode!BD197*'C_calculation T_reachcode'!AL197)/'A-IFR_pnode'!BD197</f>
        <v>#DIV/0!</v>
      </c>
      <c r="AB197" s="10" t="e">
        <f>(Q_pnode!BE197*'C_calculation T_reachcode'!AM197)/'A-IFR_pnode'!BE197</f>
        <v>#DIV/0!</v>
      </c>
      <c r="AC197" s="10" t="e">
        <f>(Q_pnode!BF197*'C_calculation T_reachcode'!AN197)/'A-IFR_pnode'!BF197</f>
        <v>#DIV/0!</v>
      </c>
      <c r="AD197" s="10" t="e">
        <f>(Q_pnode!BG197*'C_calculation T_reachcode'!AO197)/'A-IFR_pnode'!BG197</f>
        <v>#DIV/0!</v>
      </c>
      <c r="AF197" s="33">
        <v>17110004000220</v>
      </c>
      <c r="AG197" s="10" t="e">
        <f t="shared" si="101"/>
        <v>#DIV/0!</v>
      </c>
      <c r="AH197" s="10" t="e">
        <f t="shared" si="102"/>
        <v>#DIV/0!</v>
      </c>
      <c r="AI197" s="10" t="e">
        <f t="shared" si="103"/>
        <v>#DIV/0!</v>
      </c>
      <c r="AJ197" s="10" t="e">
        <f t="shared" si="104"/>
        <v>#DIV/0!</v>
      </c>
      <c r="AK197" s="10" t="e">
        <f t="shared" si="105"/>
        <v>#DIV/0!</v>
      </c>
      <c r="AL197" s="10" t="e">
        <f t="shared" si="106"/>
        <v>#DIV/0!</v>
      </c>
      <c r="AM197" s="10" t="e">
        <f t="shared" si="107"/>
        <v>#DIV/0!</v>
      </c>
      <c r="AN197" s="10" t="e">
        <f t="shared" si="108"/>
        <v>#DIV/0!</v>
      </c>
      <c r="AO197" s="10" t="e">
        <f t="shared" si="109"/>
        <v>#DIV/0!</v>
      </c>
      <c r="AP197" s="10" t="e">
        <f t="shared" si="110"/>
        <v>#DIV/0!</v>
      </c>
      <c r="AQ197" s="10" t="e">
        <f t="shared" si="111"/>
        <v>#DIV/0!</v>
      </c>
      <c r="AR197" s="10" t="e">
        <f t="shared" si="112"/>
        <v>#DIV/0!</v>
      </c>
      <c r="AS197" s="10" t="e">
        <f t="shared" si="113"/>
        <v>#DIV/0!</v>
      </c>
      <c r="AT197" s="10" t="e">
        <f t="shared" si="114"/>
        <v>#DIV/0!</v>
      </c>
      <c r="AU197" s="10" t="e">
        <f t="shared" si="115"/>
        <v>#DIV/0!</v>
      </c>
      <c r="AV197" s="10" t="e">
        <f t="shared" si="116"/>
        <v>#DIV/0!</v>
      </c>
      <c r="AW197" s="10" t="e">
        <f t="shared" si="117"/>
        <v>#DIV/0!</v>
      </c>
      <c r="AX197" s="10" t="e">
        <f t="shared" si="118"/>
        <v>#DIV/0!</v>
      </c>
      <c r="AY197" s="10" t="e">
        <f t="shared" si="119"/>
        <v>#DIV/0!</v>
      </c>
      <c r="AZ197" s="10" t="e">
        <f t="shared" si="120"/>
        <v>#DIV/0!</v>
      </c>
      <c r="BA197" s="10" t="e">
        <f t="shared" si="121"/>
        <v>#DIV/0!</v>
      </c>
      <c r="BB197" s="10" t="e">
        <f t="shared" si="122"/>
        <v>#DIV/0!</v>
      </c>
      <c r="BC197" s="10" t="e">
        <f t="shared" si="123"/>
        <v>#DIV/0!</v>
      </c>
      <c r="BD197" s="10" t="e">
        <f t="shared" si="124"/>
        <v>#DIV/0!</v>
      </c>
      <c r="BE197" s="10" t="e">
        <f t="shared" si="125"/>
        <v>#DIV/0!</v>
      </c>
    </row>
    <row r="198" spans="1:57" ht="15" x14ac:dyDescent="0.25">
      <c r="A198" s="19" t="s">
        <v>327</v>
      </c>
      <c r="B198" s="11">
        <v>17110004001714</v>
      </c>
      <c r="C198" s="12">
        <v>1.4188468921929598E-3</v>
      </c>
      <c r="D198" s="34">
        <v>82</v>
      </c>
      <c r="F198" s="10">
        <f>(Q_pnode!AI198*'C_calculation T_reachcode'!Q198)/'A-IFR_pnode'!AI198</f>
        <v>0</v>
      </c>
      <c r="G198" s="10">
        <f>(Q_pnode!AJ198*'C_calculation T_reachcode'!R198)/'A-IFR_pnode'!AJ198</f>
        <v>0</v>
      </c>
      <c r="H198" s="10">
        <f>(Q_pnode!AK198*'C_calculation T_reachcode'!S198)/'A-IFR_pnode'!AK198</f>
        <v>0</v>
      </c>
      <c r="I198" s="10">
        <f>(Q_pnode!AL198*'C_calculation T_reachcode'!T198)/'A-IFR_pnode'!AL198</f>
        <v>0</v>
      </c>
      <c r="J198" s="10">
        <f>(Q_pnode!AM198*'C_calculation T_reachcode'!U198)/'A-IFR_pnode'!AM198</f>
        <v>0</v>
      </c>
      <c r="K198" s="10">
        <f>(Q_pnode!AN198*'C_calculation T_reachcode'!V198)/'A-IFR_pnode'!AN198</f>
        <v>0</v>
      </c>
      <c r="L198" s="10">
        <f>(Q_pnode!AO198*'C_calculation T_reachcode'!W198)/'A-IFR_pnode'!AO198</f>
        <v>0</v>
      </c>
      <c r="M198" s="10">
        <f>(Q_pnode!AP198*'C_calculation T_reachcode'!X198)/'A-IFR_pnode'!AP198</f>
        <v>0</v>
      </c>
      <c r="N198" s="10">
        <f>(Q_pnode!AQ198*'C_calculation T_reachcode'!Y198)/'A-IFR_pnode'!AQ198</f>
        <v>0</v>
      </c>
      <c r="O198" s="10">
        <f>(Q_pnode!AR198*'C_calculation T_reachcode'!Z198)/'A-IFR_pnode'!AR198</f>
        <v>0</v>
      </c>
      <c r="P198" s="10">
        <f>(Q_pnode!AS198*'C_calculation T_reachcode'!AA198)/'A-IFR_pnode'!AS198</f>
        <v>0</v>
      </c>
      <c r="Q198" s="10">
        <f>(Q_pnode!AT198*'C_calculation T_reachcode'!AB198)/'A-IFR_pnode'!AT198</f>
        <v>0</v>
      </c>
      <c r="R198" s="10">
        <f>(Q_pnode!AU198*'C_calculation T_reachcode'!AC198)/'A-IFR_pnode'!AU198</f>
        <v>0</v>
      </c>
      <c r="S198" s="10">
        <f>(Q_pnode!AV198*'C_calculation T_reachcode'!AD198)/'A-IFR_pnode'!AV198</f>
        <v>0</v>
      </c>
      <c r="T198" s="10">
        <f>(Q_pnode!AW198*'C_calculation T_reachcode'!AE198)/'A-IFR_pnode'!AW198</f>
        <v>0</v>
      </c>
      <c r="U198" s="10">
        <f>(Q_pnode!AX198*'C_calculation T_reachcode'!AF198)/'A-IFR_pnode'!AX198</f>
        <v>0</v>
      </c>
      <c r="V198" s="10">
        <f>(Q_pnode!AY198*'C_calculation T_reachcode'!AG198)/'A-IFR_pnode'!AY198</f>
        <v>0</v>
      </c>
      <c r="W198" s="10">
        <f>(Q_pnode!AZ198*'C_calculation T_reachcode'!AH198)/'A-IFR_pnode'!AZ198</f>
        <v>0</v>
      </c>
      <c r="X198" s="10">
        <f>(Q_pnode!BA198*'C_calculation T_reachcode'!AI198)/'A-IFR_pnode'!BA198</f>
        <v>0</v>
      </c>
      <c r="Y198" s="10">
        <f>(Q_pnode!BB198*'C_calculation T_reachcode'!AJ198)/'A-IFR_pnode'!BB198</f>
        <v>0</v>
      </c>
      <c r="Z198" s="10">
        <f>(Q_pnode!BC198*'C_calculation T_reachcode'!AK198)/'A-IFR_pnode'!BC198</f>
        <v>0</v>
      </c>
      <c r="AA198" s="10">
        <f>(Q_pnode!BD198*'C_calculation T_reachcode'!AL198)/'A-IFR_pnode'!BD198</f>
        <v>0</v>
      </c>
      <c r="AB198" s="10">
        <f>(Q_pnode!BE198*'C_calculation T_reachcode'!AM198)/'A-IFR_pnode'!BE198</f>
        <v>0</v>
      </c>
      <c r="AC198" s="10">
        <f>(Q_pnode!BF198*'C_calculation T_reachcode'!AN198)/'A-IFR_pnode'!BF198</f>
        <v>0</v>
      </c>
      <c r="AD198" s="10">
        <f>(Q_pnode!BG198*'C_calculation T_reachcode'!AO198)/'A-IFR_pnode'!BG198</f>
        <v>0</v>
      </c>
      <c r="AF198" s="33">
        <v>17110004000754</v>
      </c>
      <c r="AG198" s="10" t="e">
        <f t="shared" si="101"/>
        <v>#DIV/0!</v>
      </c>
      <c r="AH198" s="10" t="e">
        <f t="shared" si="102"/>
        <v>#DIV/0!</v>
      </c>
      <c r="AI198" s="10" t="e">
        <f t="shared" si="103"/>
        <v>#DIV/0!</v>
      </c>
      <c r="AJ198" s="10" t="e">
        <f t="shared" si="104"/>
        <v>#DIV/0!</v>
      </c>
      <c r="AK198" s="10" t="e">
        <f t="shared" si="105"/>
        <v>#DIV/0!</v>
      </c>
      <c r="AL198" s="10" t="e">
        <f t="shared" si="106"/>
        <v>#DIV/0!</v>
      </c>
      <c r="AM198" s="10" t="e">
        <f t="shared" si="107"/>
        <v>#DIV/0!</v>
      </c>
      <c r="AN198" s="10" t="e">
        <f t="shared" si="108"/>
        <v>#DIV/0!</v>
      </c>
      <c r="AO198" s="10" t="e">
        <f t="shared" si="109"/>
        <v>#DIV/0!</v>
      </c>
      <c r="AP198" s="10" t="e">
        <f t="shared" si="110"/>
        <v>#DIV/0!</v>
      </c>
      <c r="AQ198" s="10" t="e">
        <f t="shared" si="111"/>
        <v>#DIV/0!</v>
      </c>
      <c r="AR198" s="10" t="e">
        <f t="shared" si="112"/>
        <v>#DIV/0!</v>
      </c>
      <c r="AS198" s="10" t="e">
        <f t="shared" si="113"/>
        <v>#DIV/0!</v>
      </c>
      <c r="AT198" s="10" t="e">
        <f t="shared" si="114"/>
        <v>#DIV/0!</v>
      </c>
      <c r="AU198" s="10" t="e">
        <f t="shared" si="115"/>
        <v>#DIV/0!</v>
      </c>
      <c r="AV198" s="10" t="e">
        <f t="shared" si="116"/>
        <v>#DIV/0!</v>
      </c>
      <c r="AW198" s="10" t="e">
        <f t="shared" si="117"/>
        <v>#DIV/0!</v>
      </c>
      <c r="AX198" s="10" t="e">
        <f t="shared" si="118"/>
        <v>#DIV/0!</v>
      </c>
      <c r="AY198" s="10" t="e">
        <f t="shared" si="119"/>
        <v>#DIV/0!</v>
      </c>
      <c r="AZ198" s="10" t="e">
        <f t="shared" si="120"/>
        <v>#DIV/0!</v>
      </c>
      <c r="BA198" s="10" t="e">
        <f t="shared" si="121"/>
        <v>#DIV/0!</v>
      </c>
      <c r="BB198" s="10" t="e">
        <f t="shared" si="122"/>
        <v>#DIV/0!</v>
      </c>
      <c r="BC198" s="10" t="e">
        <f t="shared" si="123"/>
        <v>#DIV/0!</v>
      </c>
      <c r="BD198" s="10" t="e">
        <f t="shared" si="124"/>
        <v>#DIV/0!</v>
      </c>
      <c r="BE198" s="10" t="e">
        <f t="shared" si="125"/>
        <v>#DIV/0!</v>
      </c>
    </row>
    <row r="199" spans="1:57" ht="15" x14ac:dyDescent="0.25">
      <c r="A199" s="19" t="s">
        <v>329</v>
      </c>
      <c r="B199" s="11" t="e">
        <v>#N/A</v>
      </c>
      <c r="C199" s="12">
        <v>5.253327265381813E-2</v>
      </c>
      <c r="D199" s="34">
        <v>0</v>
      </c>
      <c r="F199" s="10" t="e">
        <f>(Q_pnode!AI199*'C_calculation T_reachcode'!Q199)/'A-IFR_pnode'!AI199</f>
        <v>#N/A</v>
      </c>
      <c r="G199" s="10" t="e">
        <f>(Q_pnode!AJ199*'C_calculation T_reachcode'!R199)/'A-IFR_pnode'!AJ199</f>
        <v>#N/A</v>
      </c>
      <c r="H199" s="10" t="e">
        <f>(Q_pnode!AK199*'C_calculation T_reachcode'!S199)/'A-IFR_pnode'!AK199</f>
        <v>#N/A</v>
      </c>
      <c r="I199" s="10" t="e">
        <f>(Q_pnode!AL199*'C_calculation T_reachcode'!T199)/'A-IFR_pnode'!AL199</f>
        <v>#N/A</v>
      </c>
      <c r="J199" s="10" t="e">
        <f>(Q_pnode!AM199*'C_calculation T_reachcode'!U199)/'A-IFR_pnode'!AM199</f>
        <v>#N/A</v>
      </c>
      <c r="K199" s="10" t="e">
        <f>(Q_pnode!AN199*'C_calculation T_reachcode'!V199)/'A-IFR_pnode'!AN199</f>
        <v>#N/A</v>
      </c>
      <c r="L199" s="10" t="e">
        <f>(Q_pnode!AO199*'C_calculation T_reachcode'!W199)/'A-IFR_pnode'!AO199</f>
        <v>#N/A</v>
      </c>
      <c r="M199" s="10" t="e">
        <f>(Q_pnode!AP199*'C_calculation T_reachcode'!X199)/'A-IFR_pnode'!AP199</f>
        <v>#N/A</v>
      </c>
      <c r="N199" s="10" t="e">
        <f>(Q_pnode!AQ199*'C_calculation T_reachcode'!Y199)/'A-IFR_pnode'!AQ199</f>
        <v>#N/A</v>
      </c>
      <c r="O199" s="10" t="e">
        <f>(Q_pnode!AR199*'C_calculation T_reachcode'!Z199)/'A-IFR_pnode'!AR199</f>
        <v>#N/A</v>
      </c>
      <c r="P199" s="10" t="e">
        <f>(Q_pnode!AS199*'C_calculation T_reachcode'!AA199)/'A-IFR_pnode'!AS199</f>
        <v>#N/A</v>
      </c>
      <c r="Q199" s="10" t="e">
        <f>(Q_pnode!AT199*'C_calculation T_reachcode'!AB199)/'A-IFR_pnode'!AT199</f>
        <v>#N/A</v>
      </c>
      <c r="R199" s="10" t="e">
        <f>(Q_pnode!AU199*'C_calculation T_reachcode'!AC199)/'A-IFR_pnode'!AU199</f>
        <v>#DIV/0!</v>
      </c>
      <c r="S199" s="10" t="e">
        <f>(Q_pnode!AV199*'C_calculation T_reachcode'!AD199)/'A-IFR_pnode'!AV199</f>
        <v>#DIV/0!</v>
      </c>
      <c r="T199" s="10" t="e">
        <f>(Q_pnode!AW199*'C_calculation T_reachcode'!AE199)/'A-IFR_pnode'!AW199</f>
        <v>#N/A</v>
      </c>
      <c r="U199" s="10" t="e">
        <f>(Q_pnode!AX199*'C_calculation T_reachcode'!AF199)/'A-IFR_pnode'!AX199</f>
        <v>#DIV/0!</v>
      </c>
      <c r="V199" s="10" t="e">
        <f>(Q_pnode!AY199*'C_calculation T_reachcode'!AG199)/'A-IFR_pnode'!AY199</f>
        <v>#DIV/0!</v>
      </c>
      <c r="W199" s="10" t="e">
        <f>(Q_pnode!AZ199*'C_calculation T_reachcode'!AH199)/'A-IFR_pnode'!AZ199</f>
        <v>#DIV/0!</v>
      </c>
      <c r="X199" s="10" t="e">
        <f>(Q_pnode!BA199*'C_calculation T_reachcode'!AI199)/'A-IFR_pnode'!BA199</f>
        <v>#N/A</v>
      </c>
      <c r="Y199" s="10" t="e">
        <f>(Q_pnode!BB199*'C_calculation T_reachcode'!AJ199)/'A-IFR_pnode'!BB199</f>
        <v>#DIV/0!</v>
      </c>
      <c r="Z199" s="10" t="e">
        <f>(Q_pnode!BC199*'C_calculation T_reachcode'!AK199)/'A-IFR_pnode'!BC199</f>
        <v>#DIV/0!</v>
      </c>
      <c r="AA199" s="10" t="e">
        <f>(Q_pnode!BD199*'C_calculation T_reachcode'!AL199)/'A-IFR_pnode'!BD199</f>
        <v>#DIV/0!</v>
      </c>
      <c r="AB199" s="10" t="e">
        <f>(Q_pnode!BE199*'C_calculation T_reachcode'!AM199)/'A-IFR_pnode'!BE199</f>
        <v>#DIV/0!</v>
      </c>
      <c r="AC199" s="10" t="e">
        <f>(Q_pnode!BF199*'C_calculation T_reachcode'!AN199)/'A-IFR_pnode'!BF199</f>
        <v>#DIV/0!</v>
      </c>
      <c r="AD199" s="10" t="e">
        <f>(Q_pnode!BG199*'C_calculation T_reachcode'!AO199)/'A-IFR_pnode'!BG199</f>
        <v>#DIV/0!</v>
      </c>
      <c r="AF199" s="33">
        <v>17110004016209</v>
      </c>
      <c r="AG199" s="10" t="e">
        <f t="shared" si="101"/>
        <v>#DIV/0!</v>
      </c>
      <c r="AH199" s="10" t="e">
        <f t="shared" si="102"/>
        <v>#DIV/0!</v>
      </c>
      <c r="AI199" s="10" t="e">
        <f t="shared" si="103"/>
        <v>#DIV/0!</v>
      </c>
      <c r="AJ199" s="10" t="e">
        <f t="shared" si="104"/>
        <v>#DIV/0!</v>
      </c>
      <c r="AK199" s="10" t="e">
        <f t="shared" si="105"/>
        <v>#DIV/0!</v>
      </c>
      <c r="AL199" s="10" t="e">
        <f t="shared" si="106"/>
        <v>#DIV/0!</v>
      </c>
      <c r="AM199" s="10" t="e">
        <f t="shared" si="107"/>
        <v>#DIV/0!</v>
      </c>
      <c r="AN199" s="10" t="e">
        <f t="shared" si="108"/>
        <v>#DIV/0!</v>
      </c>
      <c r="AO199" s="10" t="e">
        <f t="shared" si="109"/>
        <v>#DIV/0!</v>
      </c>
      <c r="AP199" s="10" t="e">
        <f t="shared" si="110"/>
        <v>#DIV/0!</v>
      </c>
      <c r="AQ199" s="10" t="e">
        <f t="shared" si="111"/>
        <v>#DIV/0!</v>
      </c>
      <c r="AR199" s="10" t="e">
        <f t="shared" si="112"/>
        <v>#DIV/0!</v>
      </c>
      <c r="AS199" s="10" t="e">
        <f t="shared" si="113"/>
        <v>#DIV/0!</v>
      </c>
      <c r="AT199" s="10" t="e">
        <f t="shared" si="114"/>
        <v>#DIV/0!</v>
      </c>
      <c r="AU199" s="10" t="e">
        <f t="shared" si="115"/>
        <v>#DIV/0!</v>
      </c>
      <c r="AV199" s="10" t="e">
        <f t="shared" si="116"/>
        <v>#DIV/0!</v>
      </c>
      <c r="AW199" s="10" t="e">
        <f t="shared" si="117"/>
        <v>#DIV/0!</v>
      </c>
      <c r="AX199" s="10" t="e">
        <f t="shared" si="118"/>
        <v>#DIV/0!</v>
      </c>
      <c r="AY199" s="10" t="e">
        <f t="shared" si="119"/>
        <v>#DIV/0!</v>
      </c>
      <c r="AZ199" s="10" t="e">
        <f t="shared" si="120"/>
        <v>#DIV/0!</v>
      </c>
      <c r="BA199" s="10" t="e">
        <f t="shared" si="121"/>
        <v>#DIV/0!</v>
      </c>
      <c r="BB199" s="10" t="e">
        <f t="shared" si="122"/>
        <v>#DIV/0!</v>
      </c>
      <c r="BC199" s="10" t="e">
        <f t="shared" si="123"/>
        <v>#DIV/0!</v>
      </c>
      <c r="BD199" s="10" t="e">
        <f t="shared" si="124"/>
        <v>#DIV/0!</v>
      </c>
      <c r="BE199" s="10" t="e">
        <f t="shared" si="125"/>
        <v>#DIV/0!</v>
      </c>
    </row>
    <row r="200" spans="1:57" ht="15" x14ac:dyDescent="0.25">
      <c r="A200" s="19" t="s">
        <v>331</v>
      </c>
      <c r="B200" s="11">
        <v>17110004015058</v>
      </c>
      <c r="C200" s="12">
        <v>0.53367966413497925</v>
      </c>
      <c r="D200" s="34">
        <v>215</v>
      </c>
      <c r="F200" s="10" t="e">
        <f>(Q_pnode!AI200*'C_calculation T_reachcode'!Q200)/'A-IFR_pnode'!AI200</f>
        <v>#DIV/0!</v>
      </c>
      <c r="G200" s="10" t="e">
        <f>(Q_pnode!AJ200*'C_calculation T_reachcode'!R200)/'A-IFR_pnode'!AJ200</f>
        <v>#DIV/0!</v>
      </c>
      <c r="H200" s="10" t="e">
        <f>(Q_pnode!AK200*'C_calculation T_reachcode'!S200)/'A-IFR_pnode'!AK200</f>
        <v>#DIV/0!</v>
      </c>
      <c r="I200" s="10" t="e">
        <f>(Q_pnode!AL200*'C_calculation T_reachcode'!T200)/'A-IFR_pnode'!AL200</f>
        <v>#DIV/0!</v>
      </c>
      <c r="J200" s="10" t="e">
        <f>(Q_pnode!AM200*'C_calculation T_reachcode'!U200)/'A-IFR_pnode'!AM200</f>
        <v>#DIV/0!</v>
      </c>
      <c r="K200" s="10" t="e">
        <f>(Q_pnode!AN200*'C_calculation T_reachcode'!V200)/'A-IFR_pnode'!AN200</f>
        <v>#DIV/0!</v>
      </c>
      <c r="L200" s="10" t="e">
        <f>(Q_pnode!AO200*'C_calculation T_reachcode'!W200)/'A-IFR_pnode'!AO200</f>
        <v>#DIV/0!</v>
      </c>
      <c r="M200" s="10" t="e">
        <f>(Q_pnode!AP200*'C_calculation T_reachcode'!X200)/'A-IFR_pnode'!AP200</f>
        <v>#DIV/0!</v>
      </c>
      <c r="N200" s="10">
        <f>(Q_pnode!AQ200*'C_calculation T_reachcode'!Y200)/'A-IFR_pnode'!AQ200</f>
        <v>0</v>
      </c>
      <c r="O200" s="10" t="e">
        <f>(Q_pnode!AR200*'C_calculation T_reachcode'!Z200)/'A-IFR_pnode'!AR200</f>
        <v>#DIV/0!</v>
      </c>
      <c r="P200" s="10" t="e">
        <f>(Q_pnode!AS200*'C_calculation T_reachcode'!AA200)/'A-IFR_pnode'!AS200</f>
        <v>#DIV/0!</v>
      </c>
      <c r="Q200" s="10" t="e">
        <f>(Q_pnode!AT200*'C_calculation T_reachcode'!AB200)/'A-IFR_pnode'!AT200</f>
        <v>#DIV/0!</v>
      </c>
      <c r="R200" s="10">
        <f>(Q_pnode!AU200*'C_calculation T_reachcode'!AC200)/'A-IFR_pnode'!AU200</f>
        <v>0</v>
      </c>
      <c r="S200" s="10">
        <f>(Q_pnode!AV200*'C_calculation T_reachcode'!AD200)/'A-IFR_pnode'!AV200</f>
        <v>0</v>
      </c>
      <c r="T200" s="10" t="e">
        <f>(Q_pnode!AW200*'C_calculation T_reachcode'!AE200)/'A-IFR_pnode'!AW200</f>
        <v>#DIV/0!</v>
      </c>
      <c r="U200" s="10" t="e">
        <f>(Q_pnode!AX200*'C_calculation T_reachcode'!AF200)/'A-IFR_pnode'!AX200</f>
        <v>#DIV/0!</v>
      </c>
      <c r="V200" s="10">
        <f>(Q_pnode!AY200*'C_calculation T_reachcode'!AG200)/'A-IFR_pnode'!AY200</f>
        <v>0</v>
      </c>
      <c r="W200" s="10" t="e">
        <f>(Q_pnode!AZ200*'C_calculation T_reachcode'!AH200)/'A-IFR_pnode'!AZ200</f>
        <v>#DIV/0!</v>
      </c>
      <c r="X200" s="10" t="e">
        <f>(Q_pnode!BA200*'C_calculation T_reachcode'!AI200)/'A-IFR_pnode'!BA200</f>
        <v>#DIV/0!</v>
      </c>
      <c r="Y200" s="10">
        <f>(Q_pnode!BB200*'C_calculation T_reachcode'!AJ200)/'A-IFR_pnode'!BB200</f>
        <v>0</v>
      </c>
      <c r="Z200" s="10" t="e">
        <f>(Q_pnode!BC200*'C_calculation T_reachcode'!AK200)/'A-IFR_pnode'!BC200</f>
        <v>#DIV/0!</v>
      </c>
      <c r="AA200" s="10" t="e">
        <f>(Q_pnode!BD200*'C_calculation T_reachcode'!AL200)/'A-IFR_pnode'!BD200</f>
        <v>#DIV/0!</v>
      </c>
      <c r="AB200" s="10" t="e">
        <f>(Q_pnode!BE200*'C_calculation T_reachcode'!AM200)/'A-IFR_pnode'!BE200</f>
        <v>#DIV/0!</v>
      </c>
      <c r="AC200" s="10">
        <f>(Q_pnode!BF200*'C_calculation T_reachcode'!AN200)/'A-IFR_pnode'!BF200</f>
        <v>0</v>
      </c>
      <c r="AD200" s="10" t="e">
        <f>(Q_pnode!BG200*'C_calculation T_reachcode'!AO200)/'A-IFR_pnode'!BG200</f>
        <v>#DIV/0!</v>
      </c>
      <c r="AF200" s="33">
        <v>17110004000487</v>
      </c>
      <c r="AG200" s="10" t="e">
        <f t="shared" si="101"/>
        <v>#DIV/0!</v>
      </c>
      <c r="AH200" s="10" t="e">
        <f t="shared" si="102"/>
        <v>#DIV/0!</v>
      </c>
      <c r="AI200" s="10" t="e">
        <f t="shared" si="103"/>
        <v>#DIV/0!</v>
      </c>
      <c r="AJ200" s="10" t="e">
        <f t="shared" si="104"/>
        <v>#DIV/0!</v>
      </c>
      <c r="AK200" s="10" t="e">
        <f t="shared" si="105"/>
        <v>#DIV/0!</v>
      </c>
      <c r="AL200" s="10" t="e">
        <f t="shared" si="106"/>
        <v>#DIV/0!</v>
      </c>
      <c r="AM200" s="10" t="e">
        <f t="shared" si="107"/>
        <v>#DIV/0!</v>
      </c>
      <c r="AN200" s="10" t="e">
        <f t="shared" si="108"/>
        <v>#DIV/0!</v>
      </c>
      <c r="AO200" s="10" t="e">
        <f t="shared" si="109"/>
        <v>#DIV/0!</v>
      </c>
      <c r="AP200" s="10" t="e">
        <f t="shared" si="110"/>
        <v>#DIV/0!</v>
      </c>
      <c r="AQ200" s="10" t="e">
        <f t="shared" si="111"/>
        <v>#DIV/0!</v>
      </c>
      <c r="AR200" s="10" t="e">
        <f t="shared" si="112"/>
        <v>#DIV/0!</v>
      </c>
      <c r="AS200" s="10" t="e">
        <f t="shared" si="113"/>
        <v>#DIV/0!</v>
      </c>
      <c r="AT200" s="10" t="e">
        <f t="shared" si="114"/>
        <v>#DIV/0!</v>
      </c>
      <c r="AU200" s="10" t="e">
        <f t="shared" si="115"/>
        <v>#DIV/0!</v>
      </c>
      <c r="AV200" s="10" t="e">
        <f t="shared" si="116"/>
        <v>#DIV/0!</v>
      </c>
      <c r="AW200" s="10" t="e">
        <f t="shared" si="117"/>
        <v>#DIV/0!</v>
      </c>
      <c r="AX200" s="10" t="e">
        <f t="shared" si="118"/>
        <v>#DIV/0!</v>
      </c>
      <c r="AY200" s="10" t="e">
        <f t="shared" si="119"/>
        <v>#DIV/0!</v>
      </c>
      <c r="AZ200" s="10" t="e">
        <f t="shared" si="120"/>
        <v>#DIV/0!</v>
      </c>
      <c r="BA200" s="10" t="e">
        <f t="shared" si="121"/>
        <v>#DIV/0!</v>
      </c>
      <c r="BB200" s="10" t="e">
        <f t="shared" si="122"/>
        <v>#DIV/0!</v>
      </c>
      <c r="BC200" s="10" t="e">
        <f t="shared" si="123"/>
        <v>#DIV/0!</v>
      </c>
      <c r="BD200" s="10" t="e">
        <f t="shared" si="124"/>
        <v>#DIV/0!</v>
      </c>
      <c r="BE200" s="10" t="e">
        <f t="shared" si="125"/>
        <v>#DIV/0!</v>
      </c>
    </row>
    <row r="201" spans="1:57" ht="15" x14ac:dyDescent="0.25">
      <c r="A201" s="19" t="s">
        <v>332</v>
      </c>
      <c r="B201" s="11">
        <v>17110004000416</v>
      </c>
      <c r="C201" s="12">
        <v>0.20257470011711121</v>
      </c>
      <c r="D201" s="34">
        <v>532</v>
      </c>
      <c r="F201" s="10" t="e">
        <f>(Q_pnode!AI201*'C_calculation T_reachcode'!Q201)/'A-IFR_pnode'!AI201</f>
        <v>#DIV/0!</v>
      </c>
      <c r="G201" s="10" t="e">
        <f>(Q_pnode!AJ201*'C_calculation T_reachcode'!R201)/'A-IFR_pnode'!AJ201</f>
        <v>#DIV/0!</v>
      </c>
      <c r="H201" s="10" t="e">
        <f>(Q_pnode!AK201*'C_calculation T_reachcode'!S201)/'A-IFR_pnode'!AK201</f>
        <v>#DIV/0!</v>
      </c>
      <c r="I201" s="10" t="e">
        <f>(Q_pnode!AL201*'C_calculation T_reachcode'!T201)/'A-IFR_pnode'!AL201</f>
        <v>#DIV/0!</v>
      </c>
      <c r="J201" s="10" t="e">
        <f>(Q_pnode!AM201*'C_calculation T_reachcode'!U201)/'A-IFR_pnode'!AM201</f>
        <v>#DIV/0!</v>
      </c>
      <c r="K201" s="10" t="e">
        <f>(Q_pnode!AN201*'C_calculation T_reachcode'!V201)/'A-IFR_pnode'!AN201</f>
        <v>#DIV/0!</v>
      </c>
      <c r="L201" s="10" t="e">
        <f>(Q_pnode!AO201*'C_calculation T_reachcode'!W201)/'A-IFR_pnode'!AO201</f>
        <v>#DIV/0!</v>
      </c>
      <c r="M201" s="10" t="e">
        <f>(Q_pnode!AP201*'C_calculation T_reachcode'!X201)/'A-IFR_pnode'!AP201</f>
        <v>#DIV/0!</v>
      </c>
      <c r="N201" s="10">
        <f>(Q_pnode!AQ201*'C_calculation T_reachcode'!Y201)/'A-IFR_pnode'!AQ201</f>
        <v>0</v>
      </c>
      <c r="O201" s="10" t="e">
        <f>(Q_pnode!AR201*'C_calculation T_reachcode'!Z201)/'A-IFR_pnode'!AR201</f>
        <v>#DIV/0!</v>
      </c>
      <c r="P201" s="10" t="e">
        <f>(Q_pnode!AS201*'C_calculation T_reachcode'!AA201)/'A-IFR_pnode'!AS201</f>
        <v>#DIV/0!</v>
      </c>
      <c r="Q201" s="10" t="e">
        <f>(Q_pnode!AT201*'C_calculation T_reachcode'!AB201)/'A-IFR_pnode'!AT201</f>
        <v>#DIV/0!</v>
      </c>
      <c r="R201" s="10">
        <f>(Q_pnode!AU201*'C_calculation T_reachcode'!AC201)/'A-IFR_pnode'!AU201</f>
        <v>0</v>
      </c>
      <c r="S201" s="10">
        <f>(Q_pnode!AV201*'C_calculation T_reachcode'!AD201)/'A-IFR_pnode'!AV201</f>
        <v>0</v>
      </c>
      <c r="T201" s="10" t="e">
        <f>(Q_pnode!AW201*'C_calculation T_reachcode'!AE201)/'A-IFR_pnode'!AW201</f>
        <v>#DIV/0!</v>
      </c>
      <c r="U201" s="10" t="e">
        <f>(Q_pnode!AX201*'C_calculation T_reachcode'!AF201)/'A-IFR_pnode'!AX201</f>
        <v>#DIV/0!</v>
      </c>
      <c r="V201" s="10">
        <f>(Q_pnode!AY201*'C_calculation T_reachcode'!AG201)/'A-IFR_pnode'!AY201</f>
        <v>0</v>
      </c>
      <c r="W201" s="10" t="e">
        <f>(Q_pnode!AZ201*'C_calculation T_reachcode'!AH201)/'A-IFR_pnode'!AZ201</f>
        <v>#DIV/0!</v>
      </c>
      <c r="X201" s="10" t="e">
        <f>(Q_pnode!BA201*'C_calculation T_reachcode'!AI201)/'A-IFR_pnode'!BA201</f>
        <v>#DIV/0!</v>
      </c>
      <c r="Y201" s="10">
        <f>(Q_pnode!BB201*'C_calculation T_reachcode'!AJ201)/'A-IFR_pnode'!BB201</f>
        <v>0</v>
      </c>
      <c r="Z201" s="10" t="e">
        <f>(Q_pnode!BC201*'C_calculation T_reachcode'!AK201)/'A-IFR_pnode'!BC201</f>
        <v>#DIV/0!</v>
      </c>
      <c r="AA201" s="10" t="e">
        <f>(Q_pnode!BD201*'C_calculation T_reachcode'!AL201)/'A-IFR_pnode'!BD201</f>
        <v>#DIV/0!</v>
      </c>
      <c r="AB201" s="10" t="e">
        <f>(Q_pnode!BE201*'C_calculation T_reachcode'!AM201)/'A-IFR_pnode'!BE201</f>
        <v>#DIV/0!</v>
      </c>
      <c r="AC201" s="10">
        <f>(Q_pnode!BF201*'C_calculation T_reachcode'!AN201)/'A-IFR_pnode'!BF201</f>
        <v>0</v>
      </c>
      <c r="AD201" s="10" t="e">
        <f>(Q_pnode!BG201*'C_calculation T_reachcode'!AO201)/'A-IFR_pnode'!BG201</f>
        <v>#DIV/0!</v>
      </c>
      <c r="AF201" s="33">
        <v>17110004000337</v>
      </c>
      <c r="AG201" s="10" t="e">
        <f t="shared" si="101"/>
        <v>#DIV/0!</v>
      </c>
      <c r="AH201" s="10" t="e">
        <f t="shared" si="102"/>
        <v>#DIV/0!</v>
      </c>
      <c r="AI201" s="10" t="e">
        <f t="shared" si="103"/>
        <v>#DIV/0!</v>
      </c>
      <c r="AJ201" s="10" t="e">
        <f t="shared" si="104"/>
        <v>#DIV/0!</v>
      </c>
      <c r="AK201" s="10" t="e">
        <f t="shared" si="105"/>
        <v>#DIV/0!</v>
      </c>
      <c r="AL201" s="10" t="e">
        <f t="shared" si="106"/>
        <v>#DIV/0!</v>
      </c>
      <c r="AM201" s="10" t="e">
        <f t="shared" si="107"/>
        <v>#DIV/0!</v>
      </c>
      <c r="AN201" s="10" t="e">
        <f t="shared" si="108"/>
        <v>#DIV/0!</v>
      </c>
      <c r="AO201" s="10" t="e">
        <f t="shared" si="109"/>
        <v>#DIV/0!</v>
      </c>
      <c r="AP201" s="10" t="e">
        <f t="shared" si="110"/>
        <v>#DIV/0!</v>
      </c>
      <c r="AQ201" s="10" t="e">
        <f t="shared" si="111"/>
        <v>#DIV/0!</v>
      </c>
      <c r="AR201" s="10" t="e">
        <f t="shared" si="112"/>
        <v>#DIV/0!</v>
      </c>
      <c r="AS201" s="10" t="e">
        <f t="shared" si="113"/>
        <v>#DIV/0!</v>
      </c>
      <c r="AT201" s="10" t="e">
        <f t="shared" si="114"/>
        <v>#DIV/0!</v>
      </c>
      <c r="AU201" s="10" t="e">
        <f t="shared" si="115"/>
        <v>#DIV/0!</v>
      </c>
      <c r="AV201" s="10" t="e">
        <f t="shared" si="116"/>
        <v>#DIV/0!</v>
      </c>
      <c r="AW201" s="10" t="e">
        <f t="shared" si="117"/>
        <v>#DIV/0!</v>
      </c>
      <c r="AX201" s="10" t="e">
        <f t="shared" si="118"/>
        <v>#DIV/0!</v>
      </c>
      <c r="AY201" s="10" t="e">
        <f t="shared" si="119"/>
        <v>#DIV/0!</v>
      </c>
      <c r="AZ201" s="10" t="e">
        <f t="shared" si="120"/>
        <v>#DIV/0!</v>
      </c>
      <c r="BA201" s="10" t="e">
        <f t="shared" si="121"/>
        <v>#DIV/0!</v>
      </c>
      <c r="BB201" s="10" t="e">
        <f t="shared" si="122"/>
        <v>#DIV/0!</v>
      </c>
      <c r="BC201" s="10" t="e">
        <f t="shared" si="123"/>
        <v>#DIV/0!</v>
      </c>
      <c r="BD201" s="10" t="e">
        <f t="shared" si="124"/>
        <v>#DIV/0!</v>
      </c>
      <c r="BE201" s="10" t="e">
        <f t="shared" si="125"/>
        <v>#DIV/0!</v>
      </c>
    </row>
    <row r="202" spans="1:57" ht="15" x14ac:dyDescent="0.25">
      <c r="A202" s="19" t="s">
        <v>333</v>
      </c>
      <c r="B202" s="11">
        <v>17110004013567</v>
      </c>
      <c r="C202" s="12">
        <v>0.97485804557800293</v>
      </c>
      <c r="D202" s="34">
        <v>214</v>
      </c>
      <c r="F202" s="10" t="e">
        <f>(Q_pnode!AI202*'C_calculation T_reachcode'!Q202)/'A-IFR_pnode'!AI202</f>
        <v>#DIV/0!</v>
      </c>
      <c r="G202" s="10" t="e">
        <f>(Q_pnode!AJ202*'C_calculation T_reachcode'!R202)/'A-IFR_pnode'!AJ202</f>
        <v>#DIV/0!</v>
      </c>
      <c r="H202" s="10" t="e">
        <f>(Q_pnode!AK202*'C_calculation T_reachcode'!S202)/'A-IFR_pnode'!AK202</f>
        <v>#DIV/0!</v>
      </c>
      <c r="I202" s="10" t="e">
        <f>(Q_pnode!AL202*'C_calculation T_reachcode'!T202)/'A-IFR_pnode'!AL202</f>
        <v>#DIV/0!</v>
      </c>
      <c r="J202" s="10" t="e">
        <f>(Q_pnode!AM202*'C_calculation T_reachcode'!U202)/'A-IFR_pnode'!AM202</f>
        <v>#DIV/0!</v>
      </c>
      <c r="K202" s="10" t="e">
        <f>(Q_pnode!AN202*'C_calculation T_reachcode'!V202)/'A-IFR_pnode'!AN202</f>
        <v>#DIV/0!</v>
      </c>
      <c r="L202" s="10" t="e">
        <f>(Q_pnode!AO202*'C_calculation T_reachcode'!W202)/'A-IFR_pnode'!AO202</f>
        <v>#DIV/0!</v>
      </c>
      <c r="M202" s="10" t="e">
        <f>(Q_pnode!AP202*'C_calculation T_reachcode'!X202)/'A-IFR_pnode'!AP202</f>
        <v>#DIV/0!</v>
      </c>
      <c r="N202" s="10">
        <f>(Q_pnode!AQ202*'C_calculation T_reachcode'!Y202)/'A-IFR_pnode'!AQ202</f>
        <v>0</v>
      </c>
      <c r="O202" s="10" t="e">
        <f>(Q_pnode!AR202*'C_calculation T_reachcode'!Z202)/'A-IFR_pnode'!AR202</f>
        <v>#DIV/0!</v>
      </c>
      <c r="P202" s="10" t="e">
        <f>(Q_pnode!AS202*'C_calculation T_reachcode'!AA202)/'A-IFR_pnode'!AS202</f>
        <v>#DIV/0!</v>
      </c>
      <c r="Q202" s="10" t="e">
        <f>(Q_pnode!AT202*'C_calculation T_reachcode'!AB202)/'A-IFR_pnode'!AT202</f>
        <v>#DIV/0!</v>
      </c>
      <c r="R202" s="10">
        <f>(Q_pnode!AU202*'C_calculation T_reachcode'!AC202)/'A-IFR_pnode'!AU202</f>
        <v>0</v>
      </c>
      <c r="S202" s="10">
        <f>(Q_pnode!AV202*'C_calculation T_reachcode'!AD202)/'A-IFR_pnode'!AV202</f>
        <v>0</v>
      </c>
      <c r="T202" s="10" t="e">
        <f>(Q_pnode!AW202*'C_calculation T_reachcode'!AE202)/'A-IFR_pnode'!AW202</f>
        <v>#DIV/0!</v>
      </c>
      <c r="U202" s="10" t="e">
        <f>(Q_pnode!AX202*'C_calculation T_reachcode'!AF202)/'A-IFR_pnode'!AX202</f>
        <v>#DIV/0!</v>
      </c>
      <c r="V202" s="10">
        <f>(Q_pnode!AY202*'C_calculation T_reachcode'!AG202)/'A-IFR_pnode'!AY202</f>
        <v>0</v>
      </c>
      <c r="W202" s="10" t="e">
        <f>(Q_pnode!AZ202*'C_calculation T_reachcode'!AH202)/'A-IFR_pnode'!AZ202</f>
        <v>#DIV/0!</v>
      </c>
      <c r="X202" s="10" t="e">
        <f>(Q_pnode!BA202*'C_calculation T_reachcode'!AI202)/'A-IFR_pnode'!BA202</f>
        <v>#DIV/0!</v>
      </c>
      <c r="Y202" s="10">
        <f>(Q_pnode!BB202*'C_calculation T_reachcode'!AJ202)/'A-IFR_pnode'!BB202</f>
        <v>0</v>
      </c>
      <c r="Z202" s="10" t="e">
        <f>(Q_pnode!BC202*'C_calculation T_reachcode'!AK202)/'A-IFR_pnode'!BC202</f>
        <v>#DIV/0!</v>
      </c>
      <c r="AA202" s="10" t="e">
        <f>(Q_pnode!BD202*'C_calculation T_reachcode'!AL202)/'A-IFR_pnode'!BD202</f>
        <v>#DIV/0!</v>
      </c>
      <c r="AB202" s="10" t="e">
        <f>(Q_pnode!BE202*'C_calculation T_reachcode'!AM202)/'A-IFR_pnode'!BE202</f>
        <v>#DIV/0!</v>
      </c>
      <c r="AC202" s="10">
        <f>(Q_pnode!BF202*'C_calculation T_reachcode'!AN202)/'A-IFR_pnode'!BF202</f>
        <v>0</v>
      </c>
      <c r="AD202" s="10" t="e">
        <f>(Q_pnode!BG202*'C_calculation T_reachcode'!AO202)/'A-IFR_pnode'!BG202</f>
        <v>#DIV/0!</v>
      </c>
      <c r="AF202" s="33">
        <v>17110004000343</v>
      </c>
      <c r="AG202" s="10" t="e">
        <f t="shared" si="101"/>
        <v>#DIV/0!</v>
      </c>
      <c r="AH202" s="10" t="e">
        <f t="shared" si="102"/>
        <v>#DIV/0!</v>
      </c>
      <c r="AI202" s="10" t="e">
        <f t="shared" si="103"/>
        <v>#DIV/0!</v>
      </c>
      <c r="AJ202" s="10" t="e">
        <f t="shared" si="104"/>
        <v>#DIV/0!</v>
      </c>
      <c r="AK202" s="10" t="e">
        <f t="shared" si="105"/>
        <v>#DIV/0!</v>
      </c>
      <c r="AL202" s="10" t="e">
        <f t="shared" si="106"/>
        <v>#DIV/0!</v>
      </c>
      <c r="AM202" s="10" t="e">
        <f t="shared" si="107"/>
        <v>#DIV/0!</v>
      </c>
      <c r="AN202" s="10" t="e">
        <f t="shared" si="108"/>
        <v>#DIV/0!</v>
      </c>
      <c r="AO202" s="10" t="e">
        <f t="shared" si="109"/>
        <v>#DIV/0!</v>
      </c>
      <c r="AP202" s="10" t="e">
        <f t="shared" si="110"/>
        <v>#DIV/0!</v>
      </c>
      <c r="AQ202" s="10" t="e">
        <f t="shared" si="111"/>
        <v>#DIV/0!</v>
      </c>
      <c r="AR202" s="10" t="e">
        <f t="shared" si="112"/>
        <v>#DIV/0!</v>
      </c>
      <c r="AS202" s="10" t="e">
        <f t="shared" si="113"/>
        <v>#DIV/0!</v>
      </c>
      <c r="AT202" s="10" t="e">
        <f t="shared" si="114"/>
        <v>#DIV/0!</v>
      </c>
      <c r="AU202" s="10" t="e">
        <f t="shared" si="115"/>
        <v>#DIV/0!</v>
      </c>
      <c r="AV202" s="10" t="e">
        <f t="shared" si="116"/>
        <v>#DIV/0!</v>
      </c>
      <c r="AW202" s="10" t="e">
        <f t="shared" si="117"/>
        <v>#DIV/0!</v>
      </c>
      <c r="AX202" s="10" t="e">
        <f t="shared" si="118"/>
        <v>#DIV/0!</v>
      </c>
      <c r="AY202" s="10" t="e">
        <f t="shared" si="119"/>
        <v>#DIV/0!</v>
      </c>
      <c r="AZ202" s="10" t="e">
        <f t="shared" si="120"/>
        <v>#DIV/0!</v>
      </c>
      <c r="BA202" s="10" t="e">
        <f t="shared" si="121"/>
        <v>#DIV/0!</v>
      </c>
      <c r="BB202" s="10" t="e">
        <f t="shared" si="122"/>
        <v>#DIV/0!</v>
      </c>
      <c r="BC202" s="10" t="e">
        <f t="shared" si="123"/>
        <v>#DIV/0!</v>
      </c>
      <c r="BD202" s="10" t="e">
        <f t="shared" si="124"/>
        <v>#DIV/0!</v>
      </c>
      <c r="BE202" s="10" t="e">
        <f t="shared" si="125"/>
        <v>#DIV/0!</v>
      </c>
    </row>
    <row r="203" spans="1:57" ht="15" x14ac:dyDescent="0.25">
      <c r="A203" s="19" t="s">
        <v>335</v>
      </c>
      <c r="B203" s="11">
        <v>17110004013762</v>
      </c>
      <c r="C203" s="12">
        <v>0.97491413354873657</v>
      </c>
      <c r="D203" s="34">
        <v>195</v>
      </c>
      <c r="F203" s="10">
        <f>(Q_pnode!AI203*'C_calculation T_reachcode'!Q203)/'A-IFR_pnode'!AI203</f>
        <v>0</v>
      </c>
      <c r="G203" s="10">
        <f>(Q_pnode!AJ203*'C_calculation T_reachcode'!R203)/'A-IFR_pnode'!AJ203</f>
        <v>0</v>
      </c>
      <c r="H203" s="10">
        <f>(Q_pnode!AK203*'C_calculation T_reachcode'!S203)/'A-IFR_pnode'!AK203</f>
        <v>0</v>
      </c>
      <c r="I203" s="10">
        <f>(Q_pnode!AL203*'C_calculation T_reachcode'!T203)/'A-IFR_pnode'!AL203</f>
        <v>0</v>
      </c>
      <c r="J203" s="10">
        <f>(Q_pnode!AM203*'C_calculation T_reachcode'!U203)/'A-IFR_pnode'!AM203</f>
        <v>0.41422537654161118</v>
      </c>
      <c r="K203" s="10">
        <f>(Q_pnode!AN203*'C_calculation T_reachcode'!V203)/'A-IFR_pnode'!AN203</f>
        <v>0.69127229122264622</v>
      </c>
      <c r="L203" s="10">
        <f>(Q_pnode!AO203*'C_calculation T_reachcode'!W203)/'A-IFR_pnode'!AO203</f>
        <v>0.62153083345772886</v>
      </c>
      <c r="M203" s="10">
        <f>(Q_pnode!AP203*'C_calculation T_reachcode'!X203)/'A-IFR_pnode'!AP203</f>
        <v>0.48704642983034074</v>
      </c>
      <c r="N203" s="10">
        <f>(Q_pnode!AQ203*'C_calculation T_reachcode'!Y203)/'A-IFR_pnode'!AQ203</f>
        <v>0.16259984920404733</v>
      </c>
      <c r="O203" s="10">
        <f>(Q_pnode!AR203*'C_calculation T_reachcode'!Z203)/'A-IFR_pnode'!AR203</f>
        <v>0</v>
      </c>
      <c r="P203" s="10">
        <f>(Q_pnode!AS203*'C_calculation T_reachcode'!AA203)/'A-IFR_pnode'!AS203</f>
        <v>0</v>
      </c>
      <c r="Q203" s="10">
        <f>(Q_pnode!AT203*'C_calculation T_reachcode'!AB203)/'A-IFR_pnode'!AT203</f>
        <v>0</v>
      </c>
      <c r="R203" s="10">
        <f>(Q_pnode!AU203*'C_calculation T_reachcode'!AC203)/'A-IFR_pnode'!AU203</f>
        <v>0.14967728872903854</v>
      </c>
      <c r="S203" s="10">
        <f>(Q_pnode!AV203*'C_calculation T_reachcode'!AD203)/'A-IFR_pnode'!AV203</f>
        <v>4.7928568131968871E-2</v>
      </c>
      <c r="T203" s="10">
        <f>(Q_pnode!AW203*'C_calculation T_reachcode'!AE203)/'A-IFR_pnode'!AW203</f>
        <v>0</v>
      </c>
      <c r="U203" s="10">
        <f>(Q_pnode!AX203*'C_calculation T_reachcode'!AF203)/'A-IFR_pnode'!AX203</f>
        <v>0.23648841801922441</v>
      </c>
      <c r="V203" s="10">
        <f>(Q_pnode!AY203*'C_calculation T_reachcode'!AG203)/'A-IFR_pnode'!AY203</f>
        <v>0.20544977275394</v>
      </c>
      <c r="W203" s="10">
        <f>(Q_pnode!AZ203*'C_calculation T_reachcode'!AH203)/'A-IFR_pnode'!AZ203</f>
        <v>0.16880590607702997</v>
      </c>
      <c r="X203" s="10">
        <f>(Q_pnode!BA203*'C_calculation T_reachcode'!AI203)/'A-IFR_pnode'!BA203</f>
        <v>0</v>
      </c>
      <c r="Y203" s="10">
        <f>(Q_pnode!BB203*'C_calculation T_reachcode'!AJ203)/'A-IFR_pnode'!BB203</f>
        <v>3.5451752830500297E-2</v>
      </c>
      <c r="Z203" s="10">
        <f>(Q_pnode!BC203*'C_calculation T_reachcode'!AK203)/'A-IFR_pnode'!BC203</f>
        <v>0.18755815640268078</v>
      </c>
      <c r="AA203" s="10">
        <f>(Q_pnode!BD203*'C_calculation T_reachcode'!AL203)/'A-IFR_pnode'!BD203</f>
        <v>7.4030372143559078E-2</v>
      </c>
      <c r="AB203" s="10">
        <f>(Q_pnode!BE203*'C_calculation T_reachcode'!AM203)/'A-IFR_pnode'!BE203</f>
        <v>0.65988391988391792</v>
      </c>
      <c r="AC203" s="10">
        <f>(Q_pnode!BF203*'C_calculation T_reachcode'!AN203)/'A-IFR_pnode'!BF203</f>
        <v>0.10493830086053688</v>
      </c>
      <c r="AD203" s="10">
        <f>(Q_pnode!BG203*'C_calculation T_reachcode'!AO203)/'A-IFR_pnode'!BG203</f>
        <v>0.12966993791894568</v>
      </c>
      <c r="AF203" s="33">
        <v>17110004000163</v>
      </c>
      <c r="AG203" s="10" t="e">
        <f t="shared" si="101"/>
        <v>#DIV/0!</v>
      </c>
      <c r="AH203" s="10" t="e">
        <f t="shared" si="102"/>
        <v>#DIV/0!</v>
      </c>
      <c r="AI203" s="10" t="e">
        <f t="shared" si="103"/>
        <v>#DIV/0!</v>
      </c>
      <c r="AJ203" s="10" t="e">
        <f t="shared" si="104"/>
        <v>#DIV/0!</v>
      </c>
      <c r="AK203" s="10" t="e">
        <f t="shared" si="105"/>
        <v>#DIV/0!</v>
      </c>
      <c r="AL203" s="10" t="e">
        <f t="shared" si="106"/>
        <v>#DIV/0!</v>
      </c>
      <c r="AM203" s="10" t="e">
        <f t="shared" si="107"/>
        <v>#DIV/0!</v>
      </c>
      <c r="AN203" s="10" t="e">
        <f t="shared" si="108"/>
        <v>#DIV/0!</v>
      </c>
      <c r="AO203" s="10" t="e">
        <f t="shared" si="109"/>
        <v>#DIV/0!</v>
      </c>
      <c r="AP203" s="10" t="e">
        <f t="shared" si="110"/>
        <v>#DIV/0!</v>
      </c>
      <c r="AQ203" s="10" t="e">
        <f t="shared" si="111"/>
        <v>#DIV/0!</v>
      </c>
      <c r="AR203" s="10" t="e">
        <f t="shared" si="112"/>
        <v>#DIV/0!</v>
      </c>
      <c r="AS203" s="10" t="e">
        <f t="shared" si="113"/>
        <v>#DIV/0!</v>
      </c>
      <c r="AT203" s="10" t="e">
        <f t="shared" si="114"/>
        <v>#DIV/0!</v>
      </c>
      <c r="AU203" s="10" t="e">
        <f t="shared" si="115"/>
        <v>#DIV/0!</v>
      </c>
      <c r="AV203" s="10" t="e">
        <f t="shared" si="116"/>
        <v>#DIV/0!</v>
      </c>
      <c r="AW203" s="10" t="e">
        <f t="shared" si="117"/>
        <v>#DIV/0!</v>
      </c>
      <c r="AX203" s="10" t="e">
        <f t="shared" si="118"/>
        <v>#DIV/0!</v>
      </c>
      <c r="AY203" s="10" t="e">
        <f t="shared" si="119"/>
        <v>#DIV/0!</v>
      </c>
      <c r="AZ203" s="10" t="e">
        <f t="shared" si="120"/>
        <v>#DIV/0!</v>
      </c>
      <c r="BA203" s="10" t="e">
        <f t="shared" si="121"/>
        <v>#DIV/0!</v>
      </c>
      <c r="BB203" s="10" t="e">
        <f t="shared" si="122"/>
        <v>#DIV/0!</v>
      </c>
      <c r="BC203" s="10" t="e">
        <f t="shared" si="123"/>
        <v>#DIV/0!</v>
      </c>
      <c r="BD203" s="10" t="e">
        <f t="shared" si="124"/>
        <v>#DIV/0!</v>
      </c>
      <c r="BE203" s="10" t="e">
        <f t="shared" si="125"/>
        <v>#DIV/0!</v>
      </c>
    </row>
    <row r="204" spans="1:57" ht="15" x14ac:dyDescent="0.25">
      <c r="A204" s="19" t="s">
        <v>336</v>
      </c>
      <c r="B204" s="11">
        <v>17110001000005</v>
      </c>
      <c r="C204" s="12">
        <v>0.99941927194595337</v>
      </c>
      <c r="D204" s="34">
        <v>46</v>
      </c>
      <c r="F204" s="10">
        <f>(Q_pnode!AI204*'C_calculation T_reachcode'!Q204)/'A-IFR_pnode'!AI204</f>
        <v>0</v>
      </c>
      <c r="G204" s="10">
        <f>(Q_pnode!AJ204*'C_calculation T_reachcode'!R204)/'A-IFR_pnode'!AJ204</f>
        <v>0</v>
      </c>
      <c r="H204" s="10">
        <f>(Q_pnode!AK204*'C_calculation T_reachcode'!S204)/'A-IFR_pnode'!AK204</f>
        <v>0</v>
      </c>
      <c r="I204" s="10">
        <f>(Q_pnode!AL204*'C_calculation T_reachcode'!T204)/'A-IFR_pnode'!AL204</f>
        <v>0</v>
      </c>
      <c r="J204" s="10">
        <f>(Q_pnode!AM204*'C_calculation T_reachcode'!U204)/'A-IFR_pnode'!AM204</f>
        <v>0</v>
      </c>
      <c r="K204" s="10">
        <f>(Q_pnode!AN204*'C_calculation T_reachcode'!V204)/'A-IFR_pnode'!AN204</f>
        <v>0</v>
      </c>
      <c r="L204" s="10">
        <f>(Q_pnode!AO204*'C_calculation T_reachcode'!W204)/'A-IFR_pnode'!AO204</f>
        <v>0</v>
      </c>
      <c r="M204" s="10">
        <f>(Q_pnode!AP204*'C_calculation T_reachcode'!X204)/'A-IFR_pnode'!AP204</f>
        <v>0</v>
      </c>
      <c r="N204" s="10">
        <f>(Q_pnode!AQ204*'C_calculation T_reachcode'!Y204)/'A-IFR_pnode'!AQ204</f>
        <v>0</v>
      </c>
      <c r="O204" s="10">
        <f>(Q_pnode!AR204*'C_calculation T_reachcode'!Z204)/'A-IFR_pnode'!AR204</f>
        <v>0</v>
      </c>
      <c r="P204" s="10">
        <f>(Q_pnode!AS204*'C_calculation T_reachcode'!AA204)/'A-IFR_pnode'!AS204</f>
        <v>0</v>
      </c>
      <c r="Q204" s="10">
        <f>(Q_pnode!AT204*'C_calculation T_reachcode'!AB204)/'A-IFR_pnode'!AT204</f>
        <v>0</v>
      </c>
      <c r="R204" s="10">
        <f>(Q_pnode!AU204*'C_calculation T_reachcode'!AC204)/'A-IFR_pnode'!AU204</f>
        <v>0</v>
      </c>
      <c r="S204" s="10">
        <f>(Q_pnode!AV204*'C_calculation T_reachcode'!AD204)/'A-IFR_pnode'!AV204</f>
        <v>0</v>
      </c>
      <c r="T204" s="10">
        <f>(Q_pnode!AW204*'C_calculation T_reachcode'!AE204)/'A-IFR_pnode'!AW204</f>
        <v>0</v>
      </c>
      <c r="U204" s="10">
        <f>(Q_pnode!AX204*'C_calculation T_reachcode'!AF204)/'A-IFR_pnode'!AX204</f>
        <v>0</v>
      </c>
      <c r="V204" s="10">
        <f>(Q_pnode!AY204*'C_calculation T_reachcode'!AG204)/'A-IFR_pnode'!AY204</f>
        <v>0</v>
      </c>
      <c r="W204" s="10">
        <f>(Q_pnode!AZ204*'C_calculation T_reachcode'!AH204)/'A-IFR_pnode'!AZ204</f>
        <v>0</v>
      </c>
      <c r="X204" s="10">
        <f>(Q_pnode!BA204*'C_calculation T_reachcode'!AI204)/'A-IFR_pnode'!BA204</f>
        <v>0</v>
      </c>
      <c r="Y204" s="10">
        <f>(Q_pnode!BB204*'C_calculation T_reachcode'!AJ204)/'A-IFR_pnode'!BB204</f>
        <v>0</v>
      </c>
      <c r="Z204" s="10">
        <f>(Q_pnode!BC204*'C_calculation T_reachcode'!AK204)/'A-IFR_pnode'!BC204</f>
        <v>0</v>
      </c>
      <c r="AA204" s="10">
        <f>(Q_pnode!BD204*'C_calculation T_reachcode'!AL204)/'A-IFR_pnode'!BD204</f>
        <v>0</v>
      </c>
      <c r="AB204" s="10">
        <f>(Q_pnode!BE204*'C_calculation T_reachcode'!AM204)/'A-IFR_pnode'!BE204</f>
        <v>0</v>
      </c>
      <c r="AC204" s="10">
        <f>(Q_pnode!BF204*'C_calculation T_reachcode'!AN204)/'A-IFR_pnode'!BF204</f>
        <v>0</v>
      </c>
      <c r="AD204" s="10">
        <f>(Q_pnode!BG204*'C_calculation T_reachcode'!AO204)/'A-IFR_pnode'!BG204</f>
        <v>0</v>
      </c>
      <c r="AF204" s="33">
        <v>17110004012639</v>
      </c>
      <c r="AG204" s="10" t="e">
        <f t="shared" si="101"/>
        <v>#DIV/0!</v>
      </c>
      <c r="AH204" s="10" t="e">
        <f t="shared" si="102"/>
        <v>#DIV/0!</v>
      </c>
      <c r="AI204" s="10" t="e">
        <f t="shared" si="103"/>
        <v>#DIV/0!</v>
      </c>
      <c r="AJ204" s="10" t="e">
        <f t="shared" si="104"/>
        <v>#DIV/0!</v>
      </c>
      <c r="AK204" s="10" t="e">
        <f t="shared" si="105"/>
        <v>#DIV/0!</v>
      </c>
      <c r="AL204" s="10" t="e">
        <f t="shared" si="106"/>
        <v>#DIV/0!</v>
      </c>
      <c r="AM204" s="10" t="e">
        <f t="shared" si="107"/>
        <v>#DIV/0!</v>
      </c>
      <c r="AN204" s="10" t="e">
        <f t="shared" si="108"/>
        <v>#DIV/0!</v>
      </c>
      <c r="AO204" s="10" t="e">
        <f t="shared" si="109"/>
        <v>#DIV/0!</v>
      </c>
      <c r="AP204" s="10" t="e">
        <f t="shared" si="110"/>
        <v>#DIV/0!</v>
      </c>
      <c r="AQ204" s="10" t="e">
        <f t="shared" si="111"/>
        <v>#DIV/0!</v>
      </c>
      <c r="AR204" s="10" t="e">
        <f t="shared" si="112"/>
        <v>#DIV/0!</v>
      </c>
      <c r="AS204" s="10" t="e">
        <f t="shared" si="113"/>
        <v>#DIV/0!</v>
      </c>
      <c r="AT204" s="10" t="e">
        <f t="shared" si="114"/>
        <v>#DIV/0!</v>
      </c>
      <c r="AU204" s="10" t="e">
        <f t="shared" si="115"/>
        <v>#DIV/0!</v>
      </c>
      <c r="AV204" s="10" t="e">
        <f t="shared" si="116"/>
        <v>#DIV/0!</v>
      </c>
      <c r="AW204" s="10" t="e">
        <f t="shared" si="117"/>
        <v>#DIV/0!</v>
      </c>
      <c r="AX204" s="10" t="e">
        <f t="shared" si="118"/>
        <v>#DIV/0!</v>
      </c>
      <c r="AY204" s="10" t="e">
        <f t="shared" si="119"/>
        <v>#DIV/0!</v>
      </c>
      <c r="AZ204" s="10" t="e">
        <f t="shared" si="120"/>
        <v>#DIV/0!</v>
      </c>
      <c r="BA204" s="10" t="e">
        <f t="shared" si="121"/>
        <v>#DIV/0!</v>
      </c>
      <c r="BB204" s="10" t="e">
        <f t="shared" si="122"/>
        <v>#DIV/0!</v>
      </c>
      <c r="BC204" s="10" t="e">
        <f t="shared" si="123"/>
        <v>#DIV/0!</v>
      </c>
      <c r="BD204" s="10" t="e">
        <f t="shared" si="124"/>
        <v>#DIV/0!</v>
      </c>
      <c r="BE204" s="10" t="e">
        <f t="shared" si="125"/>
        <v>#DIV/0!</v>
      </c>
    </row>
    <row r="205" spans="1:57" ht="15" x14ac:dyDescent="0.25">
      <c r="A205" s="19" t="s">
        <v>338</v>
      </c>
      <c r="B205" s="11">
        <v>17110001000007</v>
      </c>
      <c r="C205" s="12">
        <v>0.99945056438446045</v>
      </c>
      <c r="D205" s="34">
        <v>66</v>
      </c>
      <c r="F205" s="10" t="e">
        <f>(Q_pnode!AI205*'C_calculation T_reachcode'!Q205)/'A-IFR_pnode'!AI205</f>
        <v>#DIV/0!</v>
      </c>
      <c r="G205" s="10" t="e">
        <f>(Q_pnode!AJ205*'C_calculation T_reachcode'!R205)/'A-IFR_pnode'!AJ205</f>
        <v>#DIV/0!</v>
      </c>
      <c r="H205" s="10" t="e">
        <f>(Q_pnode!AK205*'C_calculation T_reachcode'!S205)/'A-IFR_pnode'!AK205</f>
        <v>#DIV/0!</v>
      </c>
      <c r="I205" s="10" t="e">
        <f>(Q_pnode!AL205*'C_calculation T_reachcode'!T205)/'A-IFR_pnode'!AL205</f>
        <v>#DIV/0!</v>
      </c>
      <c r="J205" s="10" t="e">
        <f>(Q_pnode!AM205*'C_calculation T_reachcode'!U205)/'A-IFR_pnode'!AM205</f>
        <v>#DIV/0!</v>
      </c>
      <c r="K205" s="10" t="e">
        <f>(Q_pnode!AN205*'C_calculation T_reachcode'!V205)/'A-IFR_pnode'!AN205</f>
        <v>#DIV/0!</v>
      </c>
      <c r="L205" s="10" t="e">
        <f>(Q_pnode!AO205*'C_calculation T_reachcode'!W205)/'A-IFR_pnode'!AO205</f>
        <v>#DIV/0!</v>
      </c>
      <c r="M205" s="10" t="e">
        <f>(Q_pnode!AP205*'C_calculation T_reachcode'!X205)/'A-IFR_pnode'!AP205</f>
        <v>#DIV/0!</v>
      </c>
      <c r="N205" s="10">
        <f>(Q_pnode!AQ205*'C_calculation T_reachcode'!Y205)/'A-IFR_pnode'!AQ205</f>
        <v>0</v>
      </c>
      <c r="O205" s="10" t="e">
        <f>(Q_pnode!AR205*'C_calculation T_reachcode'!Z205)/'A-IFR_pnode'!AR205</f>
        <v>#DIV/0!</v>
      </c>
      <c r="P205" s="10" t="e">
        <f>(Q_pnode!AS205*'C_calculation T_reachcode'!AA205)/'A-IFR_pnode'!AS205</f>
        <v>#DIV/0!</v>
      </c>
      <c r="Q205" s="10" t="e">
        <f>(Q_pnode!AT205*'C_calculation T_reachcode'!AB205)/'A-IFR_pnode'!AT205</f>
        <v>#DIV/0!</v>
      </c>
      <c r="R205" s="10">
        <f>(Q_pnode!AU205*'C_calculation T_reachcode'!AC205)/'A-IFR_pnode'!AU205</f>
        <v>0</v>
      </c>
      <c r="S205" s="10">
        <f>(Q_pnode!AV205*'C_calculation T_reachcode'!AD205)/'A-IFR_pnode'!AV205</f>
        <v>0</v>
      </c>
      <c r="T205" s="10" t="e">
        <f>(Q_pnode!AW205*'C_calculation T_reachcode'!AE205)/'A-IFR_pnode'!AW205</f>
        <v>#DIV/0!</v>
      </c>
      <c r="U205" s="10" t="e">
        <f>(Q_pnode!AX205*'C_calculation T_reachcode'!AF205)/'A-IFR_pnode'!AX205</f>
        <v>#DIV/0!</v>
      </c>
      <c r="V205" s="10">
        <f>(Q_pnode!AY205*'C_calculation T_reachcode'!AG205)/'A-IFR_pnode'!AY205</f>
        <v>0</v>
      </c>
      <c r="W205" s="10" t="e">
        <f>(Q_pnode!AZ205*'C_calculation T_reachcode'!AH205)/'A-IFR_pnode'!AZ205</f>
        <v>#DIV/0!</v>
      </c>
      <c r="X205" s="10" t="e">
        <f>(Q_pnode!BA205*'C_calculation T_reachcode'!AI205)/'A-IFR_pnode'!BA205</f>
        <v>#DIV/0!</v>
      </c>
      <c r="Y205" s="10">
        <f>(Q_pnode!BB205*'C_calculation T_reachcode'!AJ205)/'A-IFR_pnode'!BB205</f>
        <v>0</v>
      </c>
      <c r="Z205" s="10" t="e">
        <f>(Q_pnode!BC205*'C_calculation T_reachcode'!AK205)/'A-IFR_pnode'!BC205</f>
        <v>#DIV/0!</v>
      </c>
      <c r="AA205" s="10" t="e">
        <f>(Q_pnode!BD205*'C_calculation T_reachcode'!AL205)/'A-IFR_pnode'!BD205</f>
        <v>#DIV/0!</v>
      </c>
      <c r="AB205" s="10" t="e">
        <f>(Q_pnode!BE205*'C_calculation T_reachcode'!AM205)/'A-IFR_pnode'!BE205</f>
        <v>#DIV/0!</v>
      </c>
      <c r="AC205" s="10">
        <f>(Q_pnode!BF205*'C_calculation T_reachcode'!AN205)/'A-IFR_pnode'!BF205</f>
        <v>0</v>
      </c>
      <c r="AD205" s="10" t="e">
        <f>(Q_pnode!BG205*'C_calculation T_reachcode'!AO205)/'A-IFR_pnode'!BG205</f>
        <v>#DIV/0!</v>
      </c>
      <c r="AF205" s="33">
        <v>17110004003604</v>
      </c>
      <c r="AG205" s="10" t="e">
        <f t="shared" si="101"/>
        <v>#DIV/0!</v>
      </c>
      <c r="AH205" s="10" t="e">
        <f t="shared" si="102"/>
        <v>#DIV/0!</v>
      </c>
      <c r="AI205" s="10" t="e">
        <f t="shared" si="103"/>
        <v>#DIV/0!</v>
      </c>
      <c r="AJ205" s="10" t="e">
        <f t="shared" si="104"/>
        <v>#DIV/0!</v>
      </c>
      <c r="AK205" s="10" t="e">
        <f t="shared" si="105"/>
        <v>#DIV/0!</v>
      </c>
      <c r="AL205" s="10" t="e">
        <f t="shared" si="106"/>
        <v>#DIV/0!</v>
      </c>
      <c r="AM205" s="10" t="e">
        <f t="shared" si="107"/>
        <v>#DIV/0!</v>
      </c>
      <c r="AN205" s="10" t="e">
        <f t="shared" si="108"/>
        <v>#DIV/0!</v>
      </c>
      <c r="AO205" s="10" t="e">
        <f t="shared" si="109"/>
        <v>#DIV/0!</v>
      </c>
      <c r="AP205" s="10" t="e">
        <f t="shared" si="110"/>
        <v>#DIV/0!</v>
      </c>
      <c r="AQ205" s="10" t="e">
        <f t="shared" si="111"/>
        <v>#DIV/0!</v>
      </c>
      <c r="AR205" s="10" t="e">
        <f t="shared" si="112"/>
        <v>#DIV/0!</v>
      </c>
      <c r="AS205" s="10" t="e">
        <f t="shared" si="113"/>
        <v>#DIV/0!</v>
      </c>
      <c r="AT205" s="10" t="e">
        <f t="shared" si="114"/>
        <v>#DIV/0!</v>
      </c>
      <c r="AU205" s="10" t="e">
        <f t="shared" si="115"/>
        <v>#DIV/0!</v>
      </c>
      <c r="AV205" s="10" t="e">
        <f t="shared" si="116"/>
        <v>#DIV/0!</v>
      </c>
      <c r="AW205" s="10" t="e">
        <f t="shared" si="117"/>
        <v>#DIV/0!</v>
      </c>
      <c r="AX205" s="10" t="e">
        <f t="shared" si="118"/>
        <v>#DIV/0!</v>
      </c>
      <c r="AY205" s="10" t="e">
        <f t="shared" si="119"/>
        <v>#DIV/0!</v>
      </c>
      <c r="AZ205" s="10" t="e">
        <f t="shared" si="120"/>
        <v>#DIV/0!</v>
      </c>
      <c r="BA205" s="10" t="e">
        <f t="shared" si="121"/>
        <v>#DIV/0!</v>
      </c>
      <c r="BB205" s="10" t="e">
        <f t="shared" si="122"/>
        <v>#DIV/0!</v>
      </c>
      <c r="BC205" s="10" t="e">
        <f t="shared" si="123"/>
        <v>#DIV/0!</v>
      </c>
      <c r="BD205" s="10" t="e">
        <f t="shared" si="124"/>
        <v>#DIV/0!</v>
      </c>
      <c r="BE205" s="10" t="e">
        <f t="shared" si="125"/>
        <v>#DIV/0!</v>
      </c>
    </row>
    <row r="206" spans="1:57" ht="15" x14ac:dyDescent="0.25">
      <c r="A206" s="19" t="s">
        <v>340</v>
      </c>
      <c r="B206" s="11">
        <v>17110004015058</v>
      </c>
      <c r="C206" s="12">
        <v>0.53367966413497925</v>
      </c>
      <c r="D206" s="34">
        <v>215</v>
      </c>
      <c r="F206" s="10" t="e">
        <f>(Q_pnode!AI206*'C_calculation T_reachcode'!Q206)/'A-IFR_pnode'!AI206</f>
        <v>#DIV/0!</v>
      </c>
      <c r="G206" s="10" t="e">
        <f>(Q_pnode!AJ206*'C_calculation T_reachcode'!R206)/'A-IFR_pnode'!AJ206</f>
        <v>#DIV/0!</v>
      </c>
      <c r="H206" s="10" t="e">
        <f>(Q_pnode!AK206*'C_calculation T_reachcode'!S206)/'A-IFR_pnode'!AK206</f>
        <v>#DIV/0!</v>
      </c>
      <c r="I206" s="10" t="e">
        <f>(Q_pnode!AL206*'C_calculation T_reachcode'!T206)/'A-IFR_pnode'!AL206</f>
        <v>#DIV/0!</v>
      </c>
      <c r="J206" s="10" t="e">
        <f>(Q_pnode!AM206*'C_calculation T_reachcode'!U206)/'A-IFR_pnode'!AM206</f>
        <v>#DIV/0!</v>
      </c>
      <c r="K206" s="10" t="e">
        <f>(Q_pnode!AN206*'C_calculation T_reachcode'!V206)/'A-IFR_pnode'!AN206</f>
        <v>#DIV/0!</v>
      </c>
      <c r="L206" s="10" t="e">
        <f>(Q_pnode!AO206*'C_calculation T_reachcode'!W206)/'A-IFR_pnode'!AO206</f>
        <v>#DIV/0!</v>
      </c>
      <c r="M206" s="10" t="e">
        <f>(Q_pnode!AP206*'C_calculation T_reachcode'!X206)/'A-IFR_pnode'!AP206</f>
        <v>#DIV/0!</v>
      </c>
      <c r="N206" s="10">
        <f>(Q_pnode!AQ206*'C_calculation T_reachcode'!Y206)/'A-IFR_pnode'!AQ206</f>
        <v>0</v>
      </c>
      <c r="O206" s="10" t="e">
        <f>(Q_pnode!AR206*'C_calculation T_reachcode'!Z206)/'A-IFR_pnode'!AR206</f>
        <v>#DIV/0!</v>
      </c>
      <c r="P206" s="10" t="e">
        <f>(Q_pnode!AS206*'C_calculation T_reachcode'!AA206)/'A-IFR_pnode'!AS206</f>
        <v>#DIV/0!</v>
      </c>
      <c r="Q206" s="10" t="e">
        <f>(Q_pnode!AT206*'C_calculation T_reachcode'!AB206)/'A-IFR_pnode'!AT206</f>
        <v>#DIV/0!</v>
      </c>
      <c r="R206" s="10">
        <f>(Q_pnode!AU206*'C_calculation T_reachcode'!AC206)/'A-IFR_pnode'!AU206</f>
        <v>0</v>
      </c>
      <c r="S206" s="10">
        <f>(Q_pnode!AV206*'C_calculation T_reachcode'!AD206)/'A-IFR_pnode'!AV206</f>
        <v>0</v>
      </c>
      <c r="T206" s="10" t="e">
        <f>(Q_pnode!AW206*'C_calculation T_reachcode'!AE206)/'A-IFR_pnode'!AW206</f>
        <v>#DIV/0!</v>
      </c>
      <c r="U206" s="10" t="e">
        <f>(Q_pnode!AX206*'C_calculation T_reachcode'!AF206)/'A-IFR_pnode'!AX206</f>
        <v>#DIV/0!</v>
      </c>
      <c r="V206" s="10">
        <f>(Q_pnode!AY206*'C_calculation T_reachcode'!AG206)/'A-IFR_pnode'!AY206</f>
        <v>0</v>
      </c>
      <c r="W206" s="10" t="e">
        <f>(Q_pnode!AZ206*'C_calculation T_reachcode'!AH206)/'A-IFR_pnode'!AZ206</f>
        <v>#DIV/0!</v>
      </c>
      <c r="X206" s="10" t="e">
        <f>(Q_pnode!BA206*'C_calculation T_reachcode'!AI206)/'A-IFR_pnode'!BA206</f>
        <v>#DIV/0!</v>
      </c>
      <c r="Y206" s="10">
        <f>(Q_pnode!BB206*'C_calculation T_reachcode'!AJ206)/'A-IFR_pnode'!BB206</f>
        <v>0</v>
      </c>
      <c r="Z206" s="10" t="e">
        <f>(Q_pnode!BC206*'C_calculation T_reachcode'!AK206)/'A-IFR_pnode'!BC206</f>
        <v>#DIV/0!</v>
      </c>
      <c r="AA206" s="10" t="e">
        <f>(Q_pnode!BD206*'C_calculation T_reachcode'!AL206)/'A-IFR_pnode'!BD206</f>
        <v>#DIV/0!</v>
      </c>
      <c r="AB206" s="10" t="e">
        <f>(Q_pnode!BE206*'C_calculation T_reachcode'!AM206)/'A-IFR_pnode'!BE206</f>
        <v>#DIV/0!</v>
      </c>
      <c r="AC206" s="10">
        <f>(Q_pnode!BF206*'C_calculation T_reachcode'!AN206)/'A-IFR_pnode'!BF206</f>
        <v>0</v>
      </c>
      <c r="AD206" s="10" t="e">
        <f>(Q_pnode!BG206*'C_calculation T_reachcode'!AO206)/'A-IFR_pnode'!BG206</f>
        <v>#DIV/0!</v>
      </c>
    </row>
    <row r="207" spans="1:57" ht="15" x14ac:dyDescent="0.25">
      <c r="A207" s="19" t="s">
        <v>341</v>
      </c>
      <c r="B207" s="11">
        <v>17110002000417</v>
      </c>
      <c r="C207" s="12">
        <v>0</v>
      </c>
      <c r="D207" s="34">
        <v>240</v>
      </c>
      <c r="F207" s="10" t="e">
        <f>(Q_pnode!AI207*'C_calculation T_reachcode'!Q207)/'A-IFR_pnode'!AI207</f>
        <v>#DIV/0!</v>
      </c>
      <c r="G207" s="10" t="e">
        <f>(Q_pnode!AJ207*'C_calculation T_reachcode'!R207)/'A-IFR_pnode'!AJ207</f>
        <v>#DIV/0!</v>
      </c>
      <c r="H207" s="10" t="e">
        <f>(Q_pnode!AK207*'C_calculation T_reachcode'!S207)/'A-IFR_pnode'!AK207</f>
        <v>#DIV/0!</v>
      </c>
      <c r="I207" s="10" t="e">
        <f>(Q_pnode!AL207*'C_calculation T_reachcode'!T207)/'A-IFR_pnode'!AL207</f>
        <v>#DIV/0!</v>
      </c>
      <c r="J207" s="10" t="e">
        <f>(Q_pnode!AM207*'C_calculation T_reachcode'!U207)/'A-IFR_pnode'!AM207</f>
        <v>#DIV/0!</v>
      </c>
      <c r="K207" s="10" t="e">
        <f>(Q_pnode!AN207*'C_calculation T_reachcode'!V207)/'A-IFR_pnode'!AN207</f>
        <v>#DIV/0!</v>
      </c>
      <c r="L207" s="10" t="e">
        <f>(Q_pnode!AO207*'C_calculation T_reachcode'!W207)/'A-IFR_pnode'!AO207</f>
        <v>#DIV/0!</v>
      </c>
      <c r="M207" s="10" t="e">
        <f>(Q_pnode!AP207*'C_calculation T_reachcode'!X207)/'A-IFR_pnode'!AP207</f>
        <v>#DIV/0!</v>
      </c>
      <c r="N207" s="10" t="e">
        <f>(Q_pnode!AQ207*'C_calculation T_reachcode'!Y207)/'A-IFR_pnode'!AQ207</f>
        <v>#DIV/0!</v>
      </c>
      <c r="O207" s="10" t="e">
        <f>(Q_pnode!AR207*'C_calculation T_reachcode'!Z207)/'A-IFR_pnode'!AR207</f>
        <v>#DIV/0!</v>
      </c>
      <c r="P207" s="10" t="e">
        <f>(Q_pnode!AS207*'C_calculation T_reachcode'!AA207)/'A-IFR_pnode'!AS207</f>
        <v>#DIV/0!</v>
      </c>
      <c r="Q207" s="10" t="e">
        <f>(Q_pnode!AT207*'C_calculation T_reachcode'!AB207)/'A-IFR_pnode'!AT207</f>
        <v>#DIV/0!</v>
      </c>
      <c r="R207" s="10" t="e">
        <f>(Q_pnode!AU207*'C_calculation T_reachcode'!AC207)/'A-IFR_pnode'!AU207</f>
        <v>#DIV/0!</v>
      </c>
      <c r="S207" s="10" t="e">
        <f>(Q_pnode!AV207*'C_calculation T_reachcode'!AD207)/'A-IFR_pnode'!AV207</f>
        <v>#DIV/0!</v>
      </c>
      <c r="T207" s="10" t="e">
        <f>(Q_pnode!AW207*'C_calculation T_reachcode'!AE207)/'A-IFR_pnode'!AW207</f>
        <v>#DIV/0!</v>
      </c>
      <c r="U207" s="10" t="e">
        <f>(Q_pnode!AX207*'C_calculation T_reachcode'!AF207)/'A-IFR_pnode'!AX207</f>
        <v>#DIV/0!</v>
      </c>
      <c r="V207" s="10" t="e">
        <f>(Q_pnode!AY207*'C_calculation T_reachcode'!AG207)/'A-IFR_pnode'!AY207</f>
        <v>#DIV/0!</v>
      </c>
      <c r="W207" s="10" t="e">
        <f>(Q_pnode!AZ207*'C_calculation T_reachcode'!AH207)/'A-IFR_pnode'!AZ207</f>
        <v>#DIV/0!</v>
      </c>
      <c r="X207" s="10" t="e">
        <f>(Q_pnode!BA207*'C_calculation T_reachcode'!AI207)/'A-IFR_pnode'!BA207</f>
        <v>#DIV/0!</v>
      </c>
      <c r="Y207" s="10" t="e">
        <f>(Q_pnode!BB207*'C_calculation T_reachcode'!AJ207)/'A-IFR_pnode'!BB207</f>
        <v>#DIV/0!</v>
      </c>
      <c r="Z207" s="10" t="e">
        <f>(Q_pnode!BC207*'C_calculation T_reachcode'!AK207)/'A-IFR_pnode'!BC207</f>
        <v>#DIV/0!</v>
      </c>
      <c r="AA207" s="10" t="e">
        <f>(Q_pnode!BD207*'C_calculation T_reachcode'!AL207)/'A-IFR_pnode'!BD207</f>
        <v>#DIV/0!</v>
      </c>
      <c r="AB207" s="10" t="e">
        <f>(Q_pnode!BE207*'C_calculation T_reachcode'!AM207)/'A-IFR_pnode'!BE207</f>
        <v>#DIV/0!</v>
      </c>
      <c r="AC207" s="10" t="e">
        <f>(Q_pnode!BF207*'C_calculation T_reachcode'!AN207)/'A-IFR_pnode'!BF207</f>
        <v>#DIV/0!</v>
      </c>
      <c r="AD207" s="10" t="e">
        <f>(Q_pnode!BG207*'C_calculation T_reachcode'!AO207)/'A-IFR_pnode'!BG207</f>
        <v>#DIV/0!</v>
      </c>
    </row>
    <row r="208" spans="1:57" ht="15" x14ac:dyDescent="0.25">
      <c r="A208" s="19" t="s">
        <v>343</v>
      </c>
      <c r="B208" s="11">
        <v>17110004006510</v>
      </c>
      <c r="C208" s="12">
        <v>7.0384982973337173E-4</v>
      </c>
      <c r="D208" s="34">
        <v>0</v>
      </c>
      <c r="F208" s="10" t="e">
        <f>(Q_pnode!AI208*'C_calculation T_reachcode'!Q208)/'A-IFR_pnode'!AI208</f>
        <v>#N/A</v>
      </c>
      <c r="G208" s="10" t="e">
        <f>(Q_pnode!AJ208*'C_calculation T_reachcode'!R208)/'A-IFR_pnode'!AJ208</f>
        <v>#N/A</v>
      </c>
      <c r="H208" s="10" t="e">
        <f>(Q_pnode!AK208*'C_calculation T_reachcode'!S208)/'A-IFR_pnode'!AK208</f>
        <v>#N/A</v>
      </c>
      <c r="I208" s="10" t="e">
        <f>(Q_pnode!AL208*'C_calculation T_reachcode'!T208)/'A-IFR_pnode'!AL208</f>
        <v>#N/A</v>
      </c>
      <c r="J208" s="10" t="e">
        <f>(Q_pnode!AM208*'C_calculation T_reachcode'!U208)/'A-IFR_pnode'!AM208</f>
        <v>#N/A</v>
      </c>
      <c r="K208" s="10" t="e">
        <f>(Q_pnode!AN208*'C_calculation T_reachcode'!V208)/'A-IFR_pnode'!AN208</f>
        <v>#N/A</v>
      </c>
      <c r="L208" s="10" t="e">
        <f>(Q_pnode!AO208*'C_calculation T_reachcode'!W208)/'A-IFR_pnode'!AO208</f>
        <v>#N/A</v>
      </c>
      <c r="M208" s="10" t="e">
        <f>(Q_pnode!AP208*'C_calculation T_reachcode'!X208)/'A-IFR_pnode'!AP208</f>
        <v>#N/A</v>
      </c>
      <c r="N208" s="10" t="e">
        <f>(Q_pnode!AQ208*'C_calculation T_reachcode'!Y208)/'A-IFR_pnode'!AQ208</f>
        <v>#N/A</v>
      </c>
      <c r="O208" s="10" t="e">
        <f>(Q_pnode!AR208*'C_calculation T_reachcode'!Z208)/'A-IFR_pnode'!AR208</f>
        <v>#N/A</v>
      </c>
      <c r="P208" s="10" t="e">
        <f>(Q_pnode!AS208*'C_calculation T_reachcode'!AA208)/'A-IFR_pnode'!AS208</f>
        <v>#N/A</v>
      </c>
      <c r="Q208" s="10" t="e">
        <f>(Q_pnode!AT208*'C_calculation T_reachcode'!AB208)/'A-IFR_pnode'!AT208</f>
        <v>#N/A</v>
      </c>
      <c r="R208" s="10" t="e">
        <f>(Q_pnode!AU208*'C_calculation T_reachcode'!AC208)/'A-IFR_pnode'!AU208</f>
        <v>#DIV/0!</v>
      </c>
      <c r="S208" s="10" t="e">
        <f>(Q_pnode!AV208*'C_calculation T_reachcode'!AD208)/'A-IFR_pnode'!AV208</f>
        <v>#DIV/0!</v>
      </c>
      <c r="T208" s="10" t="e">
        <f>(Q_pnode!AW208*'C_calculation T_reachcode'!AE208)/'A-IFR_pnode'!AW208</f>
        <v>#N/A</v>
      </c>
      <c r="U208" s="10" t="e">
        <f>(Q_pnode!AX208*'C_calculation T_reachcode'!AF208)/'A-IFR_pnode'!AX208</f>
        <v>#DIV/0!</v>
      </c>
      <c r="V208" s="10" t="e">
        <f>(Q_pnode!AY208*'C_calculation T_reachcode'!AG208)/'A-IFR_pnode'!AY208</f>
        <v>#DIV/0!</v>
      </c>
      <c r="W208" s="10" t="e">
        <f>(Q_pnode!AZ208*'C_calculation T_reachcode'!AH208)/'A-IFR_pnode'!AZ208</f>
        <v>#DIV/0!</v>
      </c>
      <c r="X208" s="10" t="e">
        <f>(Q_pnode!BA208*'C_calculation T_reachcode'!AI208)/'A-IFR_pnode'!BA208</f>
        <v>#N/A</v>
      </c>
      <c r="Y208" s="10" t="e">
        <f>(Q_pnode!BB208*'C_calculation T_reachcode'!AJ208)/'A-IFR_pnode'!BB208</f>
        <v>#DIV/0!</v>
      </c>
      <c r="Z208" s="10" t="e">
        <f>(Q_pnode!BC208*'C_calculation T_reachcode'!AK208)/'A-IFR_pnode'!BC208</f>
        <v>#DIV/0!</v>
      </c>
      <c r="AA208" s="10" t="e">
        <f>(Q_pnode!BD208*'C_calculation T_reachcode'!AL208)/'A-IFR_pnode'!BD208</f>
        <v>#DIV/0!</v>
      </c>
      <c r="AB208" s="10" t="e">
        <f>(Q_pnode!BE208*'C_calculation T_reachcode'!AM208)/'A-IFR_pnode'!BE208</f>
        <v>#DIV/0!</v>
      </c>
      <c r="AC208" s="10" t="e">
        <f>(Q_pnode!BF208*'C_calculation T_reachcode'!AN208)/'A-IFR_pnode'!BF208</f>
        <v>#DIV/0!</v>
      </c>
      <c r="AD208" s="10" t="e">
        <f>(Q_pnode!BG208*'C_calculation T_reachcode'!AO208)/'A-IFR_pnode'!BG208</f>
        <v>#DIV/0!</v>
      </c>
    </row>
    <row r="209" spans="1:30" ht="15" x14ac:dyDescent="0.25">
      <c r="A209" s="19" t="s">
        <v>345</v>
      </c>
      <c r="B209" s="11">
        <v>17110004000118</v>
      </c>
      <c r="C209" s="12">
        <v>0.30861988663673401</v>
      </c>
      <c r="D209" s="34">
        <v>180</v>
      </c>
      <c r="F209" s="10">
        <f>(Q_pnode!AI209*'C_calculation T_reachcode'!Q209)/'A-IFR_pnode'!AI209</f>
        <v>0</v>
      </c>
      <c r="G209" s="10">
        <f>(Q_pnode!AJ209*'C_calculation T_reachcode'!R209)/'A-IFR_pnode'!AJ209</f>
        <v>0</v>
      </c>
      <c r="H209" s="10">
        <f>(Q_pnode!AK209*'C_calculation T_reachcode'!S209)/'A-IFR_pnode'!AK209</f>
        <v>0</v>
      </c>
      <c r="I209" s="10">
        <f>(Q_pnode!AL209*'C_calculation T_reachcode'!T209)/'A-IFR_pnode'!AL209</f>
        <v>0</v>
      </c>
      <c r="J209" s="10">
        <f>(Q_pnode!AM209*'C_calculation T_reachcode'!U209)/'A-IFR_pnode'!AM209</f>
        <v>0</v>
      </c>
      <c r="K209" s="10">
        <f>(Q_pnode!AN209*'C_calculation T_reachcode'!V209)/'A-IFR_pnode'!AN209</f>
        <v>0</v>
      </c>
      <c r="L209" s="10">
        <f>(Q_pnode!AO209*'C_calculation T_reachcode'!W209)/'A-IFR_pnode'!AO209</f>
        <v>0</v>
      </c>
      <c r="M209" s="10">
        <f>(Q_pnode!AP209*'C_calculation T_reachcode'!X209)/'A-IFR_pnode'!AP209</f>
        <v>0.22172284040549756</v>
      </c>
      <c r="N209" s="10">
        <f>(Q_pnode!AQ209*'C_calculation T_reachcode'!Y209)/'A-IFR_pnode'!AQ209</f>
        <v>0.24520977730953625</v>
      </c>
      <c r="O209" s="10">
        <f>(Q_pnode!AR209*'C_calculation T_reachcode'!Z209)/'A-IFR_pnode'!AR209</f>
        <v>0</v>
      </c>
      <c r="P209" s="10">
        <f>(Q_pnode!AS209*'C_calculation T_reachcode'!AA209)/'A-IFR_pnode'!AS209</f>
        <v>0</v>
      </c>
      <c r="Q209" s="10">
        <f>(Q_pnode!AT209*'C_calculation T_reachcode'!AB209)/'A-IFR_pnode'!AT209</f>
        <v>0</v>
      </c>
      <c r="R209" s="10">
        <f>(Q_pnode!AU209*'C_calculation T_reachcode'!AC209)/'A-IFR_pnode'!AU209</f>
        <v>3.1810451220765805E-2</v>
      </c>
      <c r="S209" s="10">
        <f>(Q_pnode!AV209*'C_calculation T_reachcode'!AD209)/'A-IFR_pnode'!AV209</f>
        <v>6.3813880237345286E-2</v>
      </c>
      <c r="T209" s="10">
        <f>(Q_pnode!AW209*'C_calculation T_reachcode'!AE209)/'A-IFR_pnode'!AW209</f>
        <v>0</v>
      </c>
      <c r="U209" s="10">
        <f>(Q_pnode!AX209*'C_calculation T_reachcode'!AF209)/'A-IFR_pnode'!AX209</f>
        <v>0</v>
      </c>
      <c r="V209" s="10">
        <f>(Q_pnode!AY209*'C_calculation T_reachcode'!AG209)/'A-IFR_pnode'!AY209</f>
        <v>7.1444155192531361E-2</v>
      </c>
      <c r="W209" s="10">
        <f>(Q_pnode!AZ209*'C_calculation T_reachcode'!AH209)/'A-IFR_pnode'!AZ209</f>
        <v>0</v>
      </c>
      <c r="X209" s="10">
        <f>(Q_pnode!BA209*'C_calculation T_reachcode'!AI209)/'A-IFR_pnode'!BA209</f>
        <v>0</v>
      </c>
      <c r="Y209" s="10">
        <f>(Q_pnode!BB209*'C_calculation T_reachcode'!AJ209)/'A-IFR_pnode'!BB209</f>
        <v>4.8678626712177556E-2</v>
      </c>
      <c r="Z209" s="10">
        <f>(Q_pnode!BC209*'C_calculation T_reachcode'!AK209)/'A-IFR_pnode'!BC209</f>
        <v>0</v>
      </c>
      <c r="AA209" s="10">
        <f>(Q_pnode!BD209*'C_calculation T_reachcode'!AL209)/'A-IFR_pnode'!BD209</f>
        <v>0</v>
      </c>
      <c r="AB209" s="10">
        <f>(Q_pnode!BE209*'C_calculation T_reachcode'!AM209)/'A-IFR_pnode'!BE209</f>
        <v>0</v>
      </c>
      <c r="AC209" s="10">
        <f>(Q_pnode!BF209*'C_calculation T_reachcode'!AN209)/'A-IFR_pnode'!BF209</f>
        <v>6.9401219824731325E-2</v>
      </c>
      <c r="AD209" s="10">
        <f>(Q_pnode!BG209*'C_calculation T_reachcode'!AO209)/'A-IFR_pnode'!BG209</f>
        <v>0</v>
      </c>
    </row>
    <row r="210" spans="1:30" ht="15" x14ac:dyDescent="0.25">
      <c r="A210" s="19" t="s">
        <v>346</v>
      </c>
      <c r="B210" s="11">
        <v>17110004001820</v>
      </c>
      <c r="C210" s="12">
        <v>0.97563499212265015</v>
      </c>
      <c r="D210" s="34">
        <v>217</v>
      </c>
      <c r="F210" s="10">
        <f>(Q_pnode!AI210*'C_calculation T_reachcode'!Q210)/'A-IFR_pnode'!AI210</f>
        <v>0</v>
      </c>
      <c r="G210" s="10">
        <f>(Q_pnode!AJ210*'C_calculation T_reachcode'!R210)/'A-IFR_pnode'!AJ210</f>
        <v>0</v>
      </c>
      <c r="H210" s="10">
        <f>(Q_pnode!AK210*'C_calculation T_reachcode'!S210)/'A-IFR_pnode'!AK210</f>
        <v>0</v>
      </c>
      <c r="I210" s="10">
        <f>(Q_pnode!AL210*'C_calculation T_reachcode'!T210)/'A-IFR_pnode'!AL210</f>
        <v>0</v>
      </c>
      <c r="J210" s="10">
        <f>(Q_pnode!AM210*'C_calculation T_reachcode'!U210)/'A-IFR_pnode'!AM210</f>
        <v>0</v>
      </c>
      <c r="K210" s="10">
        <f>(Q_pnode!AN210*'C_calculation T_reachcode'!V210)/'A-IFR_pnode'!AN210</f>
        <v>0</v>
      </c>
      <c r="L210" s="10">
        <f>(Q_pnode!AO210*'C_calculation T_reachcode'!W210)/'A-IFR_pnode'!AO210</f>
        <v>0.10457082686479244</v>
      </c>
      <c r="M210" s="10">
        <f>(Q_pnode!AP210*'C_calculation T_reachcode'!X210)/'A-IFR_pnode'!AP210</f>
        <v>0.22395464593369407</v>
      </c>
      <c r="N210" s="10">
        <f>(Q_pnode!AQ210*'C_calculation T_reachcode'!Y210)/'A-IFR_pnode'!AQ210</f>
        <v>0.17250459623307335</v>
      </c>
      <c r="O210" s="10">
        <f>(Q_pnode!AR210*'C_calculation T_reachcode'!Z210)/'A-IFR_pnode'!AR210</f>
        <v>0</v>
      </c>
      <c r="P210" s="10">
        <f>(Q_pnode!AS210*'C_calculation T_reachcode'!AA210)/'A-IFR_pnode'!AS210</f>
        <v>0</v>
      </c>
      <c r="Q210" s="10">
        <f>(Q_pnode!AT210*'C_calculation T_reachcode'!AB210)/'A-IFR_pnode'!AT210</f>
        <v>0</v>
      </c>
      <c r="R210" s="10">
        <f>(Q_pnode!AU210*'C_calculation T_reachcode'!AC210)/'A-IFR_pnode'!AU210</f>
        <v>3.408207716921529E-2</v>
      </c>
      <c r="S210" s="10">
        <f>(Q_pnode!AV210*'C_calculation T_reachcode'!AD210)/'A-IFR_pnode'!AV210</f>
        <v>4.4740863639710075E-2</v>
      </c>
      <c r="T210" s="10">
        <f>(Q_pnode!AW210*'C_calculation T_reachcode'!AE210)/'A-IFR_pnode'!AW210</f>
        <v>0</v>
      </c>
      <c r="U210" s="10">
        <f>(Q_pnode!AX210*'C_calculation T_reachcode'!AF210)/'A-IFR_pnode'!AX210</f>
        <v>1.7486402719471991E-2</v>
      </c>
      <c r="V210" s="10">
        <f>(Q_pnode!AY210*'C_calculation T_reachcode'!AG210)/'A-IFR_pnode'!AY210</f>
        <v>7.6780577175807177E-2</v>
      </c>
      <c r="W210" s="10">
        <f>(Q_pnode!AZ210*'C_calculation T_reachcode'!AH210)/'A-IFR_pnode'!AZ210</f>
        <v>0</v>
      </c>
      <c r="X210" s="10">
        <f>(Q_pnode!BA210*'C_calculation T_reachcode'!AI210)/'A-IFR_pnode'!BA210</f>
        <v>0</v>
      </c>
      <c r="Y210" s="10">
        <f>(Q_pnode!BB210*'C_calculation T_reachcode'!AJ210)/'A-IFR_pnode'!BB210</f>
        <v>3.4113111933837509E-2</v>
      </c>
      <c r="Z210" s="10">
        <f>(Q_pnode!BC210*'C_calculation T_reachcode'!AK210)/'A-IFR_pnode'!BC210</f>
        <v>1.4409053914490625E-2</v>
      </c>
      <c r="AA210" s="10">
        <f>(Q_pnode!BD210*'C_calculation T_reachcode'!AL210)/'A-IFR_pnode'!BD210</f>
        <v>0</v>
      </c>
      <c r="AB210" s="10">
        <f>(Q_pnode!BE210*'C_calculation T_reachcode'!AM210)/'A-IFR_pnode'!BE210</f>
        <v>5.1636122074075141E-2</v>
      </c>
      <c r="AC210" s="10">
        <f>(Q_pnode!BF210*'C_calculation T_reachcode'!AN210)/'A-IFR_pnode'!BF210</f>
        <v>5.7140374803977045E-2</v>
      </c>
      <c r="AD210" s="10">
        <f>(Q_pnode!BG210*'C_calculation T_reachcode'!AO210)/'A-IFR_pnode'!BG210</f>
        <v>0</v>
      </c>
    </row>
    <row r="211" spans="1:30" ht="15" x14ac:dyDescent="0.25">
      <c r="A211" s="19" t="s">
        <v>348</v>
      </c>
      <c r="B211" s="11">
        <v>17110004000118</v>
      </c>
      <c r="C211" s="12">
        <v>0.30861988663673401</v>
      </c>
      <c r="D211" s="34">
        <v>180</v>
      </c>
      <c r="F211" s="10" t="e">
        <f>(Q_pnode!AI211*'C_calculation T_reachcode'!Q211)/'A-IFR_pnode'!AI211</f>
        <v>#DIV/0!</v>
      </c>
      <c r="G211" s="10" t="e">
        <f>(Q_pnode!AJ211*'C_calculation T_reachcode'!R211)/'A-IFR_pnode'!AJ211</f>
        <v>#DIV/0!</v>
      </c>
      <c r="H211" s="10" t="e">
        <f>(Q_pnode!AK211*'C_calculation T_reachcode'!S211)/'A-IFR_pnode'!AK211</f>
        <v>#DIV/0!</v>
      </c>
      <c r="I211" s="10" t="e">
        <f>(Q_pnode!AL211*'C_calculation T_reachcode'!T211)/'A-IFR_pnode'!AL211</f>
        <v>#DIV/0!</v>
      </c>
      <c r="J211" s="10" t="e">
        <f>(Q_pnode!AM211*'C_calculation T_reachcode'!U211)/'A-IFR_pnode'!AM211</f>
        <v>#DIV/0!</v>
      </c>
      <c r="K211" s="10" t="e">
        <f>(Q_pnode!AN211*'C_calculation T_reachcode'!V211)/'A-IFR_pnode'!AN211</f>
        <v>#DIV/0!</v>
      </c>
      <c r="L211" s="10">
        <f>(Q_pnode!AO211*'C_calculation T_reachcode'!W211)/'A-IFR_pnode'!AO211</f>
        <v>0</v>
      </c>
      <c r="M211" s="10" t="e">
        <f>(Q_pnode!AP211*'C_calculation T_reachcode'!X211)/'A-IFR_pnode'!AP211</f>
        <v>#DIV/0!</v>
      </c>
      <c r="N211" s="10">
        <f>(Q_pnode!AQ211*'C_calculation T_reachcode'!Y211)/'A-IFR_pnode'!AQ211</f>
        <v>1.0422706177063299</v>
      </c>
      <c r="O211" s="10" t="e">
        <f>(Q_pnode!AR211*'C_calculation T_reachcode'!Z211)/'A-IFR_pnode'!AR211</f>
        <v>#DIV/0!</v>
      </c>
      <c r="P211" s="10" t="e">
        <f>(Q_pnode!AS211*'C_calculation T_reachcode'!AA211)/'A-IFR_pnode'!AS211</f>
        <v>#DIV/0!</v>
      </c>
      <c r="Q211" s="10" t="e">
        <f>(Q_pnode!AT211*'C_calculation T_reachcode'!AB211)/'A-IFR_pnode'!AT211</f>
        <v>#DIV/0!</v>
      </c>
      <c r="R211" s="10">
        <f>(Q_pnode!AU211*'C_calculation T_reachcode'!AC211)/'A-IFR_pnode'!AU211</f>
        <v>0.472100234444009</v>
      </c>
      <c r="S211" s="10">
        <f>(Q_pnode!AV211*'C_calculation T_reachcode'!AD211)/'A-IFR_pnode'!AV211</f>
        <v>0.81372773675239163</v>
      </c>
      <c r="T211" s="10" t="e">
        <f>(Q_pnode!AW211*'C_calculation T_reachcode'!AE211)/'A-IFR_pnode'!AW211</f>
        <v>#DIV/0!</v>
      </c>
      <c r="U211" s="10">
        <f>(Q_pnode!AX211*'C_calculation T_reachcode'!AF211)/'A-IFR_pnode'!AX211</f>
        <v>0</v>
      </c>
      <c r="V211" s="10">
        <f>(Q_pnode!AY211*'C_calculation T_reachcode'!AG211)/'A-IFR_pnode'!AY211</f>
        <v>0.44179403730617983</v>
      </c>
      <c r="W211" s="10" t="e">
        <f>(Q_pnode!AZ211*'C_calculation T_reachcode'!AH211)/'A-IFR_pnode'!AZ211</f>
        <v>#DIV/0!</v>
      </c>
      <c r="X211" s="10" t="e">
        <f>(Q_pnode!BA211*'C_calculation T_reachcode'!AI211)/'A-IFR_pnode'!BA211</f>
        <v>#DIV/0!</v>
      </c>
      <c r="Y211" s="10">
        <f>(Q_pnode!BB211*'C_calculation T_reachcode'!AJ211)/'A-IFR_pnode'!BB211</f>
        <v>0.82763914047931431</v>
      </c>
      <c r="Z211" s="10">
        <f>(Q_pnode!BC211*'C_calculation T_reachcode'!AK211)/'A-IFR_pnode'!BC211</f>
        <v>0</v>
      </c>
      <c r="AA211" s="10" t="e">
        <f>(Q_pnode!BD211*'C_calculation T_reachcode'!AL211)/'A-IFR_pnode'!BD211</f>
        <v>#DIV/0!</v>
      </c>
      <c r="AB211" s="10">
        <f>(Q_pnode!BE211*'C_calculation T_reachcode'!AM211)/'A-IFR_pnode'!BE211</f>
        <v>0</v>
      </c>
      <c r="AC211" s="10">
        <f>(Q_pnode!BF211*'C_calculation T_reachcode'!AN211)/'A-IFR_pnode'!BF211</f>
        <v>0.85832200038519002</v>
      </c>
      <c r="AD211" s="10" t="e">
        <f>(Q_pnode!BG211*'C_calculation T_reachcode'!AO211)/'A-IFR_pnode'!BG211</f>
        <v>#DIV/0!</v>
      </c>
    </row>
    <row r="212" spans="1:30" ht="15" x14ac:dyDescent="0.25">
      <c r="A212" s="19" t="s">
        <v>349</v>
      </c>
      <c r="B212" s="11">
        <v>17110004000720</v>
      </c>
      <c r="C212" s="12">
        <v>8.0978088080883026E-3</v>
      </c>
      <c r="D212" s="34">
        <v>82</v>
      </c>
      <c r="F212" s="10">
        <f>(Q_pnode!AI212*'C_calculation T_reachcode'!Q212)/'A-IFR_pnode'!AI212</f>
        <v>0</v>
      </c>
      <c r="G212" s="10">
        <f>(Q_pnode!AJ212*'C_calculation T_reachcode'!R212)/'A-IFR_pnode'!AJ212</f>
        <v>0</v>
      </c>
      <c r="H212" s="10">
        <f>(Q_pnode!AK212*'C_calculation T_reachcode'!S212)/'A-IFR_pnode'!AK212</f>
        <v>0</v>
      </c>
      <c r="I212" s="10">
        <f>(Q_pnode!AL212*'C_calculation T_reachcode'!T212)/'A-IFR_pnode'!AL212</f>
        <v>0</v>
      </c>
      <c r="J212" s="10">
        <f>(Q_pnode!AM212*'C_calculation T_reachcode'!U212)/'A-IFR_pnode'!AM212</f>
        <v>0</v>
      </c>
      <c r="K212" s="10">
        <f>(Q_pnode!AN212*'C_calculation T_reachcode'!V212)/'A-IFR_pnode'!AN212</f>
        <v>0</v>
      </c>
      <c r="L212" s="10">
        <f>(Q_pnode!AO212*'C_calculation T_reachcode'!W212)/'A-IFR_pnode'!AO212</f>
        <v>1.8693853911043844E-2</v>
      </c>
      <c r="M212" s="10">
        <f>(Q_pnode!AP212*'C_calculation T_reachcode'!X212)/'A-IFR_pnode'!AP212</f>
        <v>9.158301828452578E-2</v>
      </c>
      <c r="N212" s="10">
        <f>(Q_pnode!AQ212*'C_calculation T_reachcode'!Y212)/'A-IFR_pnode'!AQ212</f>
        <v>0</v>
      </c>
      <c r="O212" s="10">
        <f>(Q_pnode!AR212*'C_calculation T_reachcode'!Z212)/'A-IFR_pnode'!AR212</f>
        <v>0</v>
      </c>
      <c r="P212" s="10">
        <f>(Q_pnode!AS212*'C_calculation T_reachcode'!AA212)/'A-IFR_pnode'!AS212</f>
        <v>0</v>
      </c>
      <c r="Q212" s="10">
        <f>(Q_pnode!AT212*'C_calculation T_reachcode'!AB212)/'A-IFR_pnode'!AT212</f>
        <v>0</v>
      </c>
      <c r="R212" s="10">
        <f>(Q_pnode!AU212*'C_calculation T_reachcode'!AC212)/'A-IFR_pnode'!AU212</f>
        <v>6.8458818438708281E-3</v>
      </c>
      <c r="S212" s="10">
        <f>(Q_pnode!AV212*'C_calculation T_reachcode'!AD212)/'A-IFR_pnode'!AV212</f>
        <v>0</v>
      </c>
      <c r="T212" s="10">
        <f>(Q_pnode!AW212*'C_calculation T_reachcode'!AE212)/'A-IFR_pnode'!AW212</f>
        <v>0</v>
      </c>
      <c r="U212" s="10">
        <f>(Q_pnode!AX212*'C_calculation T_reachcode'!AF212)/'A-IFR_pnode'!AX212</f>
        <v>3.1376402100256424E-3</v>
      </c>
      <c r="V212" s="10">
        <f>(Q_pnode!AY212*'C_calculation T_reachcode'!AG212)/'A-IFR_pnode'!AY212</f>
        <v>1.5422840078100204E-2</v>
      </c>
      <c r="W212" s="10">
        <f>(Q_pnode!AZ212*'C_calculation T_reachcode'!AH212)/'A-IFR_pnode'!AZ212</f>
        <v>0</v>
      </c>
      <c r="X212" s="10">
        <f>(Q_pnode!BA212*'C_calculation T_reachcode'!AI212)/'A-IFR_pnode'!BA212</f>
        <v>0</v>
      </c>
      <c r="Y212" s="10">
        <f>(Q_pnode!BB212*'C_calculation T_reachcode'!AJ212)/'A-IFR_pnode'!BB212</f>
        <v>0</v>
      </c>
      <c r="Z212" s="10">
        <f>(Q_pnode!BC212*'C_calculation T_reachcode'!AK212)/'A-IFR_pnode'!BC212</f>
        <v>2.5813959901862943E-3</v>
      </c>
      <c r="AA212" s="10">
        <f>(Q_pnode!BD212*'C_calculation T_reachcode'!AL212)/'A-IFR_pnode'!BD212</f>
        <v>0</v>
      </c>
      <c r="AB212" s="10">
        <f>(Q_pnode!BE212*'C_calculation T_reachcode'!AM212)/'A-IFR_pnode'!BE212</f>
        <v>9.2319405856312563E-3</v>
      </c>
      <c r="AC212" s="10">
        <f>(Q_pnode!BF212*'C_calculation T_reachcode'!AN212)/'A-IFR_pnode'!BF212</f>
        <v>1.1854300280234429E-2</v>
      </c>
      <c r="AD212" s="10">
        <f>(Q_pnode!BG212*'C_calculation T_reachcode'!AO212)/'A-IFR_pnode'!BG212</f>
        <v>0</v>
      </c>
    </row>
    <row r="213" spans="1:30" ht="15" x14ac:dyDescent="0.25">
      <c r="A213" s="19" t="s">
        <v>351</v>
      </c>
      <c r="B213" s="11">
        <v>17110004000704</v>
      </c>
      <c r="C213" s="12">
        <v>1.1422022245824337E-2</v>
      </c>
      <c r="D213" s="34">
        <v>82</v>
      </c>
      <c r="F213" s="10">
        <f>(Q_pnode!AI213*'C_calculation T_reachcode'!Q213)/'A-IFR_pnode'!AI213</f>
        <v>0</v>
      </c>
      <c r="G213" s="10">
        <f>(Q_pnode!AJ213*'C_calculation T_reachcode'!R213)/'A-IFR_pnode'!AJ213</f>
        <v>0</v>
      </c>
      <c r="H213" s="10">
        <f>(Q_pnode!AK213*'C_calculation T_reachcode'!S213)/'A-IFR_pnode'!AK213</f>
        <v>0</v>
      </c>
      <c r="I213" s="10">
        <f>(Q_pnode!AL213*'C_calculation T_reachcode'!T213)/'A-IFR_pnode'!AL213</f>
        <v>0</v>
      </c>
      <c r="J213" s="10">
        <f>(Q_pnode!AM213*'C_calculation T_reachcode'!U213)/'A-IFR_pnode'!AM213</f>
        <v>0</v>
      </c>
      <c r="K213" s="10">
        <f>(Q_pnode!AN213*'C_calculation T_reachcode'!V213)/'A-IFR_pnode'!AN213</f>
        <v>0</v>
      </c>
      <c r="L213" s="10">
        <f>(Q_pnode!AO213*'C_calculation T_reachcode'!W213)/'A-IFR_pnode'!AO213</f>
        <v>0</v>
      </c>
      <c r="M213" s="10">
        <f>(Q_pnode!AP213*'C_calculation T_reachcode'!X213)/'A-IFR_pnode'!AP213</f>
        <v>0</v>
      </c>
      <c r="N213" s="10">
        <f>(Q_pnode!AQ213*'C_calculation T_reachcode'!Y213)/'A-IFR_pnode'!AQ213</f>
        <v>0</v>
      </c>
      <c r="O213" s="10">
        <f>(Q_pnode!AR213*'C_calculation T_reachcode'!Z213)/'A-IFR_pnode'!AR213</f>
        <v>0</v>
      </c>
      <c r="P213" s="10">
        <f>(Q_pnode!AS213*'C_calculation T_reachcode'!AA213)/'A-IFR_pnode'!AS213</f>
        <v>0</v>
      </c>
      <c r="Q213" s="10">
        <f>(Q_pnode!AT213*'C_calculation T_reachcode'!AB213)/'A-IFR_pnode'!AT213</f>
        <v>0</v>
      </c>
      <c r="R213" s="10">
        <f>(Q_pnode!AU213*'C_calculation T_reachcode'!AC213)/'A-IFR_pnode'!AU213</f>
        <v>0</v>
      </c>
      <c r="S213" s="10">
        <f>(Q_pnode!AV213*'C_calculation T_reachcode'!AD213)/'A-IFR_pnode'!AV213</f>
        <v>0</v>
      </c>
      <c r="T213" s="10">
        <f>(Q_pnode!AW213*'C_calculation T_reachcode'!AE213)/'A-IFR_pnode'!AW213</f>
        <v>0</v>
      </c>
      <c r="U213" s="10">
        <f>(Q_pnode!AX213*'C_calculation T_reachcode'!AF213)/'A-IFR_pnode'!AX213</f>
        <v>0</v>
      </c>
      <c r="V213" s="10">
        <f>(Q_pnode!AY213*'C_calculation T_reachcode'!AG213)/'A-IFR_pnode'!AY213</f>
        <v>0</v>
      </c>
      <c r="W213" s="10">
        <f>(Q_pnode!AZ213*'C_calculation T_reachcode'!AH213)/'A-IFR_pnode'!AZ213</f>
        <v>0</v>
      </c>
      <c r="X213" s="10">
        <f>(Q_pnode!BA213*'C_calculation T_reachcode'!AI213)/'A-IFR_pnode'!BA213</f>
        <v>0</v>
      </c>
      <c r="Y213" s="10">
        <f>(Q_pnode!BB213*'C_calculation T_reachcode'!AJ213)/'A-IFR_pnode'!BB213</f>
        <v>0</v>
      </c>
      <c r="Z213" s="10">
        <f>(Q_pnode!BC213*'C_calculation T_reachcode'!AK213)/'A-IFR_pnode'!BC213</f>
        <v>0</v>
      </c>
      <c r="AA213" s="10">
        <f>(Q_pnode!BD213*'C_calculation T_reachcode'!AL213)/'A-IFR_pnode'!BD213</f>
        <v>0</v>
      </c>
      <c r="AB213" s="10">
        <f>(Q_pnode!BE213*'C_calculation T_reachcode'!AM213)/'A-IFR_pnode'!BE213</f>
        <v>0</v>
      </c>
      <c r="AC213" s="10">
        <f>(Q_pnode!BF213*'C_calculation T_reachcode'!AN213)/'A-IFR_pnode'!BF213</f>
        <v>0</v>
      </c>
      <c r="AD213" s="10">
        <f>(Q_pnode!BG213*'C_calculation T_reachcode'!AO213)/'A-IFR_pnode'!BG213</f>
        <v>0</v>
      </c>
    </row>
    <row r="214" spans="1:30" ht="15" x14ac:dyDescent="0.25">
      <c r="A214" s="19" t="s">
        <v>353</v>
      </c>
      <c r="B214" s="11">
        <v>17110004000669</v>
      </c>
      <c r="C214" s="12">
        <v>5.1601105369627476E-3</v>
      </c>
      <c r="D214" s="34">
        <v>180</v>
      </c>
      <c r="F214" s="10">
        <f>(Q_pnode!AI214*'C_calculation T_reachcode'!Q214)/'A-IFR_pnode'!AI214</f>
        <v>0</v>
      </c>
      <c r="G214" s="10">
        <f>(Q_pnode!AJ214*'C_calculation T_reachcode'!R214)/'A-IFR_pnode'!AJ214</f>
        <v>0</v>
      </c>
      <c r="H214" s="10">
        <f>(Q_pnode!AK214*'C_calculation T_reachcode'!S214)/'A-IFR_pnode'!AK214</f>
        <v>0</v>
      </c>
      <c r="I214" s="10">
        <f>(Q_pnode!AL214*'C_calculation T_reachcode'!T214)/'A-IFR_pnode'!AL214</f>
        <v>0</v>
      </c>
      <c r="J214" s="10">
        <f>(Q_pnode!AM214*'C_calculation T_reachcode'!U214)/'A-IFR_pnode'!AM214</f>
        <v>9.4064528103854544E-2</v>
      </c>
      <c r="K214" s="10">
        <f>(Q_pnode!AN214*'C_calculation T_reachcode'!V214)/'A-IFR_pnode'!AN214</f>
        <v>0.17008099600464352</v>
      </c>
      <c r="L214" s="10">
        <f>(Q_pnode!AO214*'C_calculation T_reachcode'!W214)/'A-IFR_pnode'!AO214</f>
        <v>0.24826328332081471</v>
      </c>
      <c r="M214" s="10">
        <f>(Q_pnode!AP214*'C_calculation T_reachcode'!X214)/'A-IFR_pnode'!AP214</f>
        <v>0.34314250953381981</v>
      </c>
      <c r="N214" s="10">
        <f>(Q_pnode!AQ214*'C_calculation T_reachcode'!Y214)/'A-IFR_pnode'!AQ214</f>
        <v>0.13163892944045028</v>
      </c>
      <c r="O214" s="10">
        <f>(Q_pnode!AR214*'C_calculation T_reachcode'!Z214)/'A-IFR_pnode'!AR214</f>
        <v>0</v>
      </c>
      <c r="P214" s="10">
        <f>(Q_pnode!AS214*'C_calculation T_reachcode'!AA214)/'A-IFR_pnode'!AS214</f>
        <v>0</v>
      </c>
      <c r="Q214" s="10">
        <f>(Q_pnode!AT214*'C_calculation T_reachcode'!AB214)/'A-IFR_pnode'!AT214</f>
        <v>0</v>
      </c>
      <c r="R214" s="10">
        <f>(Q_pnode!AU214*'C_calculation T_reachcode'!AC214)/'A-IFR_pnode'!AU214</f>
        <v>7.0270407056492484E-2</v>
      </c>
      <c r="S214" s="10">
        <f>(Q_pnode!AV214*'C_calculation T_reachcode'!AD214)/'A-IFR_pnode'!AV214</f>
        <v>3.4257976863953328E-2</v>
      </c>
      <c r="T214" s="10">
        <f>(Q_pnode!AW214*'C_calculation T_reachcode'!AE214)/'A-IFR_pnode'!AW214</f>
        <v>0</v>
      </c>
      <c r="U214" s="10">
        <f>(Q_pnode!AX214*'C_calculation T_reachcode'!AF214)/'A-IFR_pnode'!AX214</f>
        <v>8.8188467209511956E-2</v>
      </c>
      <c r="V214" s="10">
        <f>(Q_pnode!AY214*'C_calculation T_reachcode'!AG214)/'A-IFR_pnode'!AY214</f>
        <v>0.11121436945422346</v>
      </c>
      <c r="W214" s="10">
        <f>(Q_pnode!AZ214*'C_calculation T_reachcode'!AH214)/'A-IFR_pnode'!AZ214</f>
        <v>5.5381630714748317E-2</v>
      </c>
      <c r="X214" s="10">
        <f>(Q_pnode!BA214*'C_calculation T_reachcode'!AI214)/'A-IFR_pnode'!BA214</f>
        <v>0</v>
      </c>
      <c r="Y214" s="10">
        <f>(Q_pnode!BB214*'C_calculation T_reachcode'!AJ214)/'A-IFR_pnode'!BB214</f>
        <v>2.6132735722578182E-2</v>
      </c>
      <c r="Z214" s="10">
        <f>(Q_pnode!BC214*'C_calculation T_reachcode'!AK214)/'A-IFR_pnode'!BC214</f>
        <v>7.2492867012554502E-2</v>
      </c>
      <c r="AA214" s="10">
        <f>(Q_pnode!BD214*'C_calculation T_reachcode'!AL214)/'A-IFR_pnode'!BD214</f>
        <v>2.5577740620125463E-2</v>
      </c>
      <c r="AB214" s="10">
        <f>(Q_pnode!BE214*'C_calculation T_reachcode'!AM214)/'A-IFR_pnode'!BE214</f>
        <v>0.20869054594055528</v>
      </c>
      <c r="AC214" s="10">
        <f>(Q_pnode!BF214*'C_calculation T_reachcode'!AN214)/'A-IFR_pnode'!BF214</f>
        <v>6.6584785383288242E-2</v>
      </c>
      <c r="AD214" s="10">
        <f>(Q_pnode!BG214*'C_calculation T_reachcode'!AO214)/'A-IFR_pnode'!BG214</f>
        <v>4.4045411110156543E-2</v>
      </c>
    </row>
    <row r="215" spans="1:30" ht="15" x14ac:dyDescent="0.25">
      <c r="A215" s="19" t="s">
        <v>355</v>
      </c>
      <c r="B215" s="11">
        <v>17110002001505</v>
      </c>
      <c r="C215" s="12">
        <v>0.19986943900585175</v>
      </c>
      <c r="D215" s="34">
        <v>115</v>
      </c>
      <c r="F215" s="10" t="e">
        <f>(Q_pnode!AI215*'C_calculation T_reachcode'!Q215)/'A-IFR_pnode'!AI215</f>
        <v>#DIV/0!</v>
      </c>
      <c r="G215" s="10" t="e">
        <f>(Q_pnode!AJ215*'C_calculation T_reachcode'!R215)/'A-IFR_pnode'!AJ215</f>
        <v>#DIV/0!</v>
      </c>
      <c r="H215" s="10" t="e">
        <f>(Q_pnode!AK215*'C_calculation T_reachcode'!S215)/'A-IFR_pnode'!AK215</f>
        <v>#DIV/0!</v>
      </c>
      <c r="I215" s="10" t="e">
        <f>(Q_pnode!AL215*'C_calculation T_reachcode'!T215)/'A-IFR_pnode'!AL215</f>
        <v>#DIV/0!</v>
      </c>
      <c r="J215" s="10" t="e">
        <f>(Q_pnode!AM215*'C_calculation T_reachcode'!U215)/'A-IFR_pnode'!AM215</f>
        <v>#DIV/0!</v>
      </c>
      <c r="K215" s="10">
        <f>(Q_pnode!AN215*'C_calculation T_reachcode'!V215)/'A-IFR_pnode'!AN215</f>
        <v>8.8220509276215012E-2</v>
      </c>
      <c r="L215" s="10">
        <f>(Q_pnode!AO215*'C_calculation T_reachcode'!W215)/'A-IFR_pnode'!AO215</f>
        <v>0.13381750706173526</v>
      </c>
      <c r="M215" s="10">
        <f>(Q_pnode!AP215*'C_calculation T_reachcode'!X215)/'A-IFR_pnode'!AP215</f>
        <v>0.14762499632844051</v>
      </c>
      <c r="N215" s="10">
        <f>(Q_pnode!AQ215*'C_calculation T_reachcode'!Y215)/'A-IFR_pnode'!AQ215</f>
        <v>0.15548256067519037</v>
      </c>
      <c r="O215" s="10" t="e">
        <f>(Q_pnode!AR215*'C_calculation T_reachcode'!Z215)/'A-IFR_pnode'!AR215</f>
        <v>#DIV/0!</v>
      </c>
      <c r="P215" s="10" t="e">
        <f>(Q_pnode!AS215*'C_calculation T_reachcode'!AA215)/'A-IFR_pnode'!AS215</f>
        <v>#DIV/0!</v>
      </c>
      <c r="Q215" s="10" t="e">
        <f>(Q_pnode!AT215*'C_calculation T_reachcode'!AB215)/'A-IFR_pnode'!AT215</f>
        <v>#DIV/0!</v>
      </c>
      <c r="R215" s="10">
        <f>(Q_pnode!AU215*'C_calculation T_reachcode'!AC215)/'A-IFR_pnode'!AU215</f>
        <v>0.26048444785112435</v>
      </c>
      <c r="S215" s="10">
        <f>(Q_pnode!AV215*'C_calculation T_reachcode'!AD215)/'A-IFR_pnode'!AV215</f>
        <v>0.24317657958917593</v>
      </c>
      <c r="T215" s="10" t="e">
        <f>(Q_pnode!AW215*'C_calculation T_reachcode'!AE215)/'A-IFR_pnode'!AW215</f>
        <v>#DIV/0!</v>
      </c>
      <c r="U215" s="10">
        <f>(Q_pnode!AX215*'C_calculation T_reachcode'!AF215)/'A-IFR_pnode'!AX215</f>
        <v>0.21886732800321285</v>
      </c>
      <c r="V215" s="10">
        <f>(Q_pnode!AY215*'C_calculation T_reachcode'!AG215)/'A-IFR_pnode'!AY215</f>
        <v>0.2421746349864598</v>
      </c>
      <c r="W215" s="10">
        <f>(Q_pnode!AZ215*'C_calculation T_reachcode'!AH215)/'A-IFR_pnode'!AZ215</f>
        <v>0.16092180978472495</v>
      </c>
      <c r="X215" s="10" t="e">
        <f>(Q_pnode!BA215*'C_calculation T_reachcode'!AI215)/'A-IFR_pnode'!BA215</f>
        <v>#DIV/0!</v>
      </c>
      <c r="Y215" s="10">
        <f>(Q_pnode!BB215*'C_calculation T_reachcode'!AJ215)/'A-IFR_pnode'!BB215</f>
        <v>0.25559064525624348</v>
      </c>
      <c r="Z215" s="10">
        <f>(Q_pnode!BC215*'C_calculation T_reachcode'!AK215)/'A-IFR_pnode'!BC215</f>
        <v>0.23338824017236798</v>
      </c>
      <c r="AA215" s="10" t="e">
        <f>(Q_pnode!BD215*'C_calculation T_reachcode'!AL215)/'A-IFR_pnode'!BD215</f>
        <v>#DIV/0!</v>
      </c>
      <c r="AB215" s="10">
        <f>(Q_pnode!BE215*'C_calculation T_reachcode'!AM215)/'A-IFR_pnode'!BE215</f>
        <v>0.11687610675662211</v>
      </c>
      <c r="AC215" s="10">
        <f>(Q_pnode!BF215*'C_calculation T_reachcode'!AN215)/'A-IFR_pnode'!BF215</f>
        <v>0.28690355282863506</v>
      </c>
      <c r="AD215" s="10">
        <f>(Q_pnode!BG215*'C_calculation T_reachcode'!AO215)/'A-IFR_pnode'!BG215</f>
        <v>0.16754512936369229</v>
      </c>
    </row>
    <row r="216" spans="1:30" ht="15" x14ac:dyDescent="0.25">
      <c r="A216" s="19" t="s">
        <v>357</v>
      </c>
      <c r="B216" s="11">
        <v>17110004014473</v>
      </c>
      <c r="C216" s="12">
        <v>0.41107821464538574</v>
      </c>
      <c r="D216" s="35">
        <v>186</v>
      </c>
      <c r="F216" s="10" t="e">
        <f>(Q_pnode!AI216*'C_calculation T_reachcode'!Q216)/'A-IFR_pnode'!AI216</f>
        <v>#DIV/0!</v>
      </c>
      <c r="G216" s="10" t="e">
        <f>(Q_pnode!AJ216*'C_calculation T_reachcode'!R216)/'A-IFR_pnode'!AJ216</f>
        <v>#DIV/0!</v>
      </c>
      <c r="H216" s="10" t="e">
        <f>(Q_pnode!AK216*'C_calculation T_reachcode'!S216)/'A-IFR_pnode'!AK216</f>
        <v>#DIV/0!</v>
      </c>
      <c r="I216" s="10" t="e">
        <f>(Q_pnode!AL216*'C_calculation T_reachcode'!T216)/'A-IFR_pnode'!AL216</f>
        <v>#DIV/0!</v>
      </c>
      <c r="J216" s="10">
        <f>(Q_pnode!AM216*'C_calculation T_reachcode'!U216)/'A-IFR_pnode'!AM216</f>
        <v>0</v>
      </c>
      <c r="K216" s="10">
        <f>(Q_pnode!AN216*'C_calculation T_reachcode'!V216)/'A-IFR_pnode'!AN216</f>
        <v>0</v>
      </c>
      <c r="L216" s="10" t="e">
        <f>(Q_pnode!AO216*'C_calculation T_reachcode'!W216)/'A-IFR_pnode'!AO216</f>
        <v>#DIV/0!</v>
      </c>
      <c r="M216" s="10">
        <f>(Q_pnode!AP216*'C_calculation T_reachcode'!X216)/'A-IFR_pnode'!AP216</f>
        <v>0.1711740242915914</v>
      </c>
      <c r="N216" s="10">
        <f>(Q_pnode!AQ216*'C_calculation T_reachcode'!Y216)/'A-IFR_pnode'!AQ216</f>
        <v>0.15123737936305004</v>
      </c>
      <c r="O216" s="10" t="e">
        <f>(Q_pnode!AR216*'C_calculation T_reachcode'!Z216)/'A-IFR_pnode'!AR216</f>
        <v>#DIV/0!</v>
      </c>
      <c r="P216" s="10" t="e">
        <f>(Q_pnode!AS216*'C_calculation T_reachcode'!AA216)/'A-IFR_pnode'!AS216</f>
        <v>#DIV/0!</v>
      </c>
      <c r="Q216" s="10" t="e">
        <f>(Q_pnode!AT216*'C_calculation T_reachcode'!AB216)/'A-IFR_pnode'!AT216</f>
        <v>#DIV/0!</v>
      </c>
      <c r="R216" s="10">
        <f>(Q_pnode!AU216*'C_calculation T_reachcode'!AC216)/'A-IFR_pnode'!AU216</f>
        <v>0</v>
      </c>
      <c r="S216" s="10">
        <f>(Q_pnode!AV216*'C_calculation T_reachcode'!AD216)/'A-IFR_pnode'!AV216</f>
        <v>0.14239322117477463</v>
      </c>
      <c r="T216" s="10" t="e">
        <f>(Q_pnode!AW216*'C_calculation T_reachcode'!AE216)/'A-IFR_pnode'!AW216</f>
        <v>#DIV/0!</v>
      </c>
      <c r="U216" s="10">
        <f>(Q_pnode!AX216*'C_calculation T_reachcode'!AF216)/'A-IFR_pnode'!AX216</f>
        <v>0</v>
      </c>
      <c r="V216" s="10">
        <f>(Q_pnode!AY216*'C_calculation T_reachcode'!AG216)/'A-IFR_pnode'!AY216</f>
        <v>0.15713418634693127</v>
      </c>
      <c r="W216" s="10">
        <f>(Q_pnode!AZ216*'C_calculation T_reachcode'!AH216)/'A-IFR_pnode'!AZ216</f>
        <v>0</v>
      </c>
      <c r="X216" s="10" t="e">
        <f>(Q_pnode!BA216*'C_calculation T_reachcode'!AI216)/'A-IFR_pnode'!BA216</f>
        <v>#DIV/0!</v>
      </c>
      <c r="Y216" s="10">
        <f>(Q_pnode!BB216*'C_calculation T_reachcode'!AJ216)/'A-IFR_pnode'!BB216</f>
        <v>0.14048669564265595</v>
      </c>
      <c r="Z216" s="10">
        <f>(Q_pnode!BC216*'C_calculation T_reachcode'!AK216)/'A-IFR_pnode'!BC216</f>
        <v>0</v>
      </c>
      <c r="AA216" s="10">
        <f>(Q_pnode!BD216*'C_calculation T_reachcode'!AL216)/'A-IFR_pnode'!BD216</f>
        <v>0</v>
      </c>
      <c r="AB216" s="10">
        <f>(Q_pnode!BE216*'C_calculation T_reachcode'!AM216)/'A-IFR_pnode'!BE216</f>
        <v>0</v>
      </c>
      <c r="AC216" s="10">
        <f>(Q_pnode!BF216*'C_calculation T_reachcode'!AN216)/'A-IFR_pnode'!BF216</f>
        <v>0.15551292039950262</v>
      </c>
      <c r="AD216" s="10">
        <f>(Q_pnode!BG216*'C_calculation T_reachcode'!AO216)/'A-IFR_pnode'!BG216</f>
        <v>0</v>
      </c>
    </row>
    <row r="217" spans="1:30" ht="15" x14ac:dyDescent="0.25">
      <c r="A217" s="19" t="s">
        <v>359</v>
      </c>
      <c r="B217" s="11">
        <v>17110004000695</v>
      </c>
      <c r="C217" s="12">
        <v>9.6774715930223465E-3</v>
      </c>
      <c r="D217" s="35">
        <v>82</v>
      </c>
      <c r="F217" s="10">
        <f>(Q_pnode!AI217*'C_calculation T_reachcode'!Q217)/'A-IFR_pnode'!AI217</f>
        <v>0</v>
      </c>
      <c r="G217" s="10">
        <f>(Q_pnode!AJ217*'C_calculation T_reachcode'!R217)/'A-IFR_pnode'!AJ217</f>
        <v>0</v>
      </c>
      <c r="H217" s="10">
        <f>(Q_pnode!AK217*'C_calculation T_reachcode'!S217)/'A-IFR_pnode'!AK217</f>
        <v>0</v>
      </c>
      <c r="I217" s="10">
        <f>(Q_pnode!AL217*'C_calculation T_reachcode'!T217)/'A-IFR_pnode'!AL217</f>
        <v>0</v>
      </c>
      <c r="J217" s="10">
        <f>(Q_pnode!AM217*'C_calculation T_reachcode'!U217)/'A-IFR_pnode'!AM217</f>
        <v>0</v>
      </c>
      <c r="K217" s="10">
        <f>(Q_pnode!AN217*'C_calculation T_reachcode'!V217)/'A-IFR_pnode'!AN217</f>
        <v>0</v>
      </c>
      <c r="L217" s="10">
        <f>(Q_pnode!AO217*'C_calculation T_reachcode'!W217)/'A-IFR_pnode'!AO217</f>
        <v>0</v>
      </c>
      <c r="M217" s="10">
        <f>(Q_pnode!AP217*'C_calculation T_reachcode'!X217)/'A-IFR_pnode'!AP217</f>
        <v>6.052442997030498E-2</v>
      </c>
      <c r="N217" s="10">
        <f>(Q_pnode!AQ217*'C_calculation T_reachcode'!Y217)/'A-IFR_pnode'!AQ217</f>
        <v>0</v>
      </c>
      <c r="O217" s="10">
        <f>(Q_pnode!AR217*'C_calculation T_reachcode'!Z217)/'A-IFR_pnode'!AR217</f>
        <v>0</v>
      </c>
      <c r="P217" s="10">
        <f>(Q_pnode!AS217*'C_calculation T_reachcode'!AA217)/'A-IFR_pnode'!AS217</f>
        <v>0</v>
      </c>
      <c r="Q217" s="10">
        <f>(Q_pnode!AT217*'C_calculation T_reachcode'!AB217)/'A-IFR_pnode'!AT217</f>
        <v>0</v>
      </c>
      <c r="R217" s="10">
        <f>(Q_pnode!AU217*'C_calculation T_reachcode'!AC217)/'A-IFR_pnode'!AU217</f>
        <v>0</v>
      </c>
      <c r="S217" s="10">
        <f>(Q_pnode!AV217*'C_calculation T_reachcode'!AD217)/'A-IFR_pnode'!AV217</f>
        <v>0</v>
      </c>
      <c r="T217" s="10">
        <f>(Q_pnode!AW217*'C_calculation T_reachcode'!AE217)/'A-IFR_pnode'!AW217</f>
        <v>0</v>
      </c>
      <c r="U217" s="10">
        <f>(Q_pnode!AX217*'C_calculation T_reachcode'!AF217)/'A-IFR_pnode'!AX217</f>
        <v>0</v>
      </c>
      <c r="V217" s="10">
        <f>(Q_pnode!AY217*'C_calculation T_reachcode'!AG217)/'A-IFR_pnode'!AY217</f>
        <v>8.0836954542328598E-3</v>
      </c>
      <c r="W217" s="10">
        <f>(Q_pnode!AZ217*'C_calculation T_reachcode'!AH217)/'A-IFR_pnode'!AZ217</f>
        <v>0</v>
      </c>
      <c r="X217" s="10">
        <f>(Q_pnode!BA217*'C_calculation T_reachcode'!AI217)/'A-IFR_pnode'!BA217</f>
        <v>0</v>
      </c>
      <c r="Y217" s="10">
        <f>(Q_pnode!BB217*'C_calculation T_reachcode'!AJ217)/'A-IFR_pnode'!BB217</f>
        <v>0</v>
      </c>
      <c r="Z217" s="10">
        <f>(Q_pnode!BC217*'C_calculation T_reachcode'!AK217)/'A-IFR_pnode'!BC217</f>
        <v>0</v>
      </c>
      <c r="AA217" s="10">
        <f>(Q_pnode!BD217*'C_calculation T_reachcode'!AL217)/'A-IFR_pnode'!BD217</f>
        <v>0</v>
      </c>
      <c r="AB217" s="10">
        <f>(Q_pnode!BE217*'C_calculation T_reachcode'!AM217)/'A-IFR_pnode'!BE217</f>
        <v>0</v>
      </c>
      <c r="AC217" s="10">
        <f>(Q_pnode!BF217*'C_calculation T_reachcode'!AN217)/'A-IFR_pnode'!BF217</f>
        <v>7.8341463362672642E-3</v>
      </c>
      <c r="AD217" s="10">
        <f>(Q_pnode!BG217*'C_calculation T_reachcode'!AO217)/'A-IFR_pnode'!BG217</f>
        <v>0</v>
      </c>
    </row>
    <row r="218" spans="1:30" ht="15" x14ac:dyDescent="0.25">
      <c r="A218" s="19" t="s">
        <v>361</v>
      </c>
      <c r="B218" s="11">
        <v>17110002001505</v>
      </c>
      <c r="C218" s="12">
        <v>0.19132848083972931</v>
      </c>
      <c r="D218" s="35">
        <v>115</v>
      </c>
      <c r="F218" s="10" t="e">
        <f>(Q_pnode!AI218*'C_calculation T_reachcode'!Q218)/'A-IFR_pnode'!AI218</f>
        <v>#DIV/0!</v>
      </c>
      <c r="G218" s="10" t="e">
        <f>(Q_pnode!AJ218*'C_calculation T_reachcode'!R218)/'A-IFR_pnode'!AJ218</f>
        <v>#DIV/0!</v>
      </c>
      <c r="H218" s="10" t="e">
        <f>(Q_pnode!AK218*'C_calculation T_reachcode'!S218)/'A-IFR_pnode'!AK218</f>
        <v>#DIV/0!</v>
      </c>
      <c r="I218" s="10" t="e">
        <f>(Q_pnode!AL218*'C_calculation T_reachcode'!T218)/'A-IFR_pnode'!AL218</f>
        <v>#DIV/0!</v>
      </c>
      <c r="J218" s="10" t="e">
        <f>(Q_pnode!AM218*'C_calculation T_reachcode'!U218)/'A-IFR_pnode'!AM218</f>
        <v>#DIV/0!</v>
      </c>
      <c r="K218" s="10" t="e">
        <f>(Q_pnode!AN218*'C_calculation T_reachcode'!V218)/'A-IFR_pnode'!AN218</f>
        <v>#DIV/0!</v>
      </c>
      <c r="L218" s="10" t="e">
        <f>(Q_pnode!AO218*'C_calculation T_reachcode'!W218)/'A-IFR_pnode'!AO218</f>
        <v>#DIV/0!</v>
      </c>
      <c r="M218" s="10" t="e">
        <f>(Q_pnode!AP218*'C_calculation T_reachcode'!X218)/'A-IFR_pnode'!AP218</f>
        <v>#DIV/0!</v>
      </c>
      <c r="N218" s="10">
        <f>(Q_pnode!AQ218*'C_calculation T_reachcode'!Y218)/'A-IFR_pnode'!AQ218</f>
        <v>5.4565803533828477E-2</v>
      </c>
      <c r="O218" s="10" t="e">
        <f>(Q_pnode!AR218*'C_calculation T_reachcode'!Z218)/'A-IFR_pnode'!AR218</f>
        <v>#DIV/0!</v>
      </c>
      <c r="P218" s="10" t="e">
        <f>(Q_pnode!AS218*'C_calculation T_reachcode'!AA218)/'A-IFR_pnode'!AS218</f>
        <v>#DIV/0!</v>
      </c>
      <c r="Q218" s="10" t="e">
        <f>(Q_pnode!AT218*'C_calculation T_reachcode'!AB218)/'A-IFR_pnode'!AT218</f>
        <v>#DIV/0!</v>
      </c>
      <c r="R218" s="10">
        <f>(Q_pnode!AU218*'C_calculation T_reachcode'!AC218)/'A-IFR_pnode'!AU218</f>
        <v>0</v>
      </c>
      <c r="S218" s="10">
        <f>(Q_pnode!AV218*'C_calculation T_reachcode'!AD218)/'A-IFR_pnode'!AV218</f>
        <v>8.5341567621922215E-2</v>
      </c>
      <c r="T218" s="10" t="e">
        <f>(Q_pnode!AW218*'C_calculation T_reachcode'!AE218)/'A-IFR_pnode'!AW218</f>
        <v>#DIV/0!</v>
      </c>
      <c r="U218" s="10" t="e">
        <f>(Q_pnode!AX218*'C_calculation T_reachcode'!AF218)/'A-IFR_pnode'!AX218</f>
        <v>#DIV/0!</v>
      </c>
      <c r="V218" s="10">
        <f>(Q_pnode!AY218*'C_calculation T_reachcode'!AG218)/'A-IFR_pnode'!AY218</f>
        <v>6.5523957558198606E-2</v>
      </c>
      <c r="W218" s="10" t="e">
        <f>(Q_pnode!AZ218*'C_calculation T_reachcode'!AH218)/'A-IFR_pnode'!AZ218</f>
        <v>#DIV/0!</v>
      </c>
      <c r="X218" s="10" t="e">
        <f>(Q_pnode!BA218*'C_calculation T_reachcode'!AI218)/'A-IFR_pnode'!BA218</f>
        <v>#DIV/0!</v>
      </c>
      <c r="Y218" s="10">
        <f>(Q_pnode!BB218*'C_calculation T_reachcode'!AJ218)/'A-IFR_pnode'!BB218</f>
        <v>8.9698220003409143E-2</v>
      </c>
      <c r="Z218" s="10" t="e">
        <f>(Q_pnode!BC218*'C_calculation T_reachcode'!AK218)/'A-IFR_pnode'!BC218</f>
        <v>#DIV/0!</v>
      </c>
      <c r="AA218" s="10" t="e">
        <f>(Q_pnode!BD218*'C_calculation T_reachcode'!AL218)/'A-IFR_pnode'!BD218</f>
        <v>#DIV/0!</v>
      </c>
      <c r="AB218" s="10" t="e">
        <f>(Q_pnode!BE218*'C_calculation T_reachcode'!AM218)/'A-IFR_pnode'!BE218</f>
        <v>#DIV/0!</v>
      </c>
      <c r="AC218" s="10">
        <f>(Q_pnode!BF218*'C_calculation T_reachcode'!AN218)/'A-IFR_pnode'!BF218</f>
        <v>7.9765430595844497E-2</v>
      </c>
      <c r="AD218" s="10" t="e">
        <f>(Q_pnode!BG218*'C_calculation T_reachcode'!AO218)/'A-IFR_pnode'!BG218</f>
        <v>#DIV/0!</v>
      </c>
    </row>
    <row r="219" spans="1:30" ht="15" x14ac:dyDescent="0.25">
      <c r="A219" s="19" t="s">
        <v>362</v>
      </c>
      <c r="B219" s="11">
        <v>17110002001505</v>
      </c>
      <c r="C219" s="12">
        <v>0.20536394417285919</v>
      </c>
      <c r="D219" s="35">
        <v>115</v>
      </c>
      <c r="F219" s="10" t="e">
        <f>(Q_pnode!AI219*'C_calculation T_reachcode'!Q219)/'A-IFR_pnode'!AI219</f>
        <v>#DIV/0!</v>
      </c>
      <c r="G219" s="10" t="e">
        <f>(Q_pnode!AJ219*'C_calculation T_reachcode'!R219)/'A-IFR_pnode'!AJ219</f>
        <v>#DIV/0!</v>
      </c>
      <c r="H219" s="10" t="e">
        <f>(Q_pnode!AK219*'C_calculation T_reachcode'!S219)/'A-IFR_pnode'!AK219</f>
        <v>#DIV/0!</v>
      </c>
      <c r="I219" s="10" t="e">
        <f>(Q_pnode!AL219*'C_calculation T_reachcode'!T219)/'A-IFR_pnode'!AL219</f>
        <v>#DIV/0!</v>
      </c>
      <c r="J219" s="10" t="e">
        <f>(Q_pnode!AM219*'C_calculation T_reachcode'!U219)/'A-IFR_pnode'!AM219</f>
        <v>#DIV/0!</v>
      </c>
      <c r="K219" s="10" t="e">
        <f>(Q_pnode!AN219*'C_calculation T_reachcode'!V219)/'A-IFR_pnode'!AN219</f>
        <v>#DIV/0!</v>
      </c>
      <c r="L219" s="10" t="e">
        <f>(Q_pnode!AO219*'C_calculation T_reachcode'!W219)/'A-IFR_pnode'!AO219</f>
        <v>#DIV/0!</v>
      </c>
      <c r="M219" s="10" t="e">
        <f>(Q_pnode!AP219*'C_calculation T_reachcode'!X219)/'A-IFR_pnode'!AP219</f>
        <v>#DIV/0!</v>
      </c>
      <c r="N219" s="10">
        <f>(Q_pnode!AQ219*'C_calculation T_reachcode'!Y219)/'A-IFR_pnode'!AQ219</f>
        <v>3.3578957752851794E-2</v>
      </c>
      <c r="O219" s="10" t="e">
        <f>(Q_pnode!AR219*'C_calculation T_reachcode'!Z219)/'A-IFR_pnode'!AR219</f>
        <v>#DIV/0!</v>
      </c>
      <c r="P219" s="10" t="e">
        <f>(Q_pnode!AS219*'C_calculation T_reachcode'!AA219)/'A-IFR_pnode'!AS219</f>
        <v>#DIV/0!</v>
      </c>
      <c r="Q219" s="10" t="e">
        <f>(Q_pnode!AT219*'C_calculation T_reachcode'!AB219)/'A-IFR_pnode'!AT219</f>
        <v>#DIV/0!</v>
      </c>
      <c r="R219" s="10">
        <f>(Q_pnode!AU219*'C_calculation T_reachcode'!AC219)/'A-IFR_pnode'!AU219</f>
        <v>0</v>
      </c>
      <c r="S219" s="10">
        <f>(Q_pnode!AV219*'C_calculation T_reachcode'!AD219)/'A-IFR_pnode'!AV219</f>
        <v>5.2517890476259002E-2</v>
      </c>
      <c r="T219" s="10" t="e">
        <f>(Q_pnode!AW219*'C_calculation T_reachcode'!AE219)/'A-IFR_pnode'!AW219</f>
        <v>#DIV/0!</v>
      </c>
      <c r="U219" s="10" t="e">
        <f>(Q_pnode!AX219*'C_calculation T_reachcode'!AF219)/'A-IFR_pnode'!AX219</f>
        <v>#DIV/0!</v>
      </c>
      <c r="V219" s="10">
        <f>(Q_pnode!AY219*'C_calculation T_reachcode'!AG219)/'A-IFR_pnode'!AY219</f>
        <v>4.0322437500299228E-2</v>
      </c>
      <c r="W219" s="10" t="e">
        <f>(Q_pnode!AZ219*'C_calculation T_reachcode'!AH219)/'A-IFR_pnode'!AZ219</f>
        <v>#DIV/0!</v>
      </c>
      <c r="X219" s="10" t="e">
        <f>(Q_pnode!BA219*'C_calculation T_reachcode'!AI219)/'A-IFR_pnode'!BA219</f>
        <v>#DIV/0!</v>
      </c>
      <c r="Y219" s="10">
        <f>(Q_pnode!BB219*'C_calculation T_reachcode'!AJ219)/'A-IFR_pnode'!BB219</f>
        <v>5.5198907464694177E-2</v>
      </c>
      <c r="Z219" s="10" t="e">
        <f>(Q_pnode!BC219*'C_calculation T_reachcode'!AK219)/'A-IFR_pnode'!BC219</f>
        <v>#DIV/0!</v>
      </c>
      <c r="AA219" s="10" t="e">
        <f>(Q_pnode!BD219*'C_calculation T_reachcode'!AL219)/'A-IFR_pnode'!BD219</f>
        <v>#DIV/0!</v>
      </c>
      <c r="AB219" s="10" t="e">
        <f>(Q_pnode!BE219*'C_calculation T_reachcode'!AM219)/'A-IFR_pnode'!BE219</f>
        <v>#DIV/0!</v>
      </c>
      <c r="AC219" s="10">
        <f>(Q_pnode!BF219*'C_calculation T_reachcode'!AN219)/'A-IFR_pnode'!BF219</f>
        <v>4.9086421360135857E-2</v>
      </c>
      <c r="AD219" s="10" t="e">
        <f>(Q_pnode!BG219*'C_calculation T_reachcode'!AO219)/'A-IFR_pnode'!BG219</f>
        <v>#DIV/0!</v>
      </c>
    </row>
    <row r="220" spans="1:30" ht="15" x14ac:dyDescent="0.25">
      <c r="A220" s="19" t="s">
        <v>363</v>
      </c>
      <c r="B220" s="11">
        <v>17110002001505</v>
      </c>
      <c r="C220" s="12">
        <v>0.21852900087833405</v>
      </c>
      <c r="D220" s="35">
        <v>115</v>
      </c>
      <c r="F220" s="10" t="e">
        <f>(Q_pnode!AI220*'C_calculation T_reachcode'!Q220)/'A-IFR_pnode'!AI220</f>
        <v>#DIV/0!</v>
      </c>
      <c r="G220" s="10" t="e">
        <f>(Q_pnode!AJ220*'C_calculation T_reachcode'!R220)/'A-IFR_pnode'!AJ220</f>
        <v>#DIV/0!</v>
      </c>
      <c r="H220" s="10" t="e">
        <f>(Q_pnode!AK220*'C_calculation T_reachcode'!S220)/'A-IFR_pnode'!AK220</f>
        <v>#DIV/0!</v>
      </c>
      <c r="I220" s="10" t="e">
        <f>(Q_pnode!AL220*'C_calculation T_reachcode'!T220)/'A-IFR_pnode'!AL220</f>
        <v>#DIV/0!</v>
      </c>
      <c r="J220" s="10" t="e">
        <f>(Q_pnode!AM220*'C_calculation T_reachcode'!U220)/'A-IFR_pnode'!AM220</f>
        <v>#DIV/0!</v>
      </c>
      <c r="K220" s="10" t="e">
        <f>(Q_pnode!AN220*'C_calculation T_reachcode'!V220)/'A-IFR_pnode'!AN220</f>
        <v>#DIV/0!</v>
      </c>
      <c r="L220" s="10" t="e">
        <f>(Q_pnode!AO220*'C_calculation T_reachcode'!W220)/'A-IFR_pnode'!AO220</f>
        <v>#DIV/0!</v>
      </c>
      <c r="M220" s="10" t="e">
        <f>(Q_pnode!AP220*'C_calculation T_reachcode'!X220)/'A-IFR_pnode'!AP220</f>
        <v>#DIV/0!</v>
      </c>
      <c r="N220" s="10">
        <f>(Q_pnode!AQ220*'C_calculation T_reachcode'!Y220)/'A-IFR_pnode'!AQ220</f>
        <v>5.0368437880191325E-2</v>
      </c>
      <c r="O220" s="10" t="e">
        <f>(Q_pnode!AR220*'C_calculation T_reachcode'!Z220)/'A-IFR_pnode'!AR220</f>
        <v>#DIV/0!</v>
      </c>
      <c r="P220" s="10" t="e">
        <f>(Q_pnode!AS220*'C_calculation T_reachcode'!AA220)/'A-IFR_pnode'!AS220</f>
        <v>#DIV/0!</v>
      </c>
      <c r="Q220" s="10" t="e">
        <f>(Q_pnode!AT220*'C_calculation T_reachcode'!AB220)/'A-IFR_pnode'!AT220</f>
        <v>#DIV/0!</v>
      </c>
      <c r="R220" s="10">
        <f>(Q_pnode!AU220*'C_calculation T_reachcode'!AC220)/'A-IFR_pnode'!AU220</f>
        <v>0</v>
      </c>
      <c r="S220" s="10">
        <f>(Q_pnode!AV220*'C_calculation T_reachcode'!AD220)/'A-IFR_pnode'!AV220</f>
        <v>7.8776837670832336E-2</v>
      </c>
      <c r="T220" s="10" t="e">
        <f>(Q_pnode!AW220*'C_calculation T_reachcode'!AE220)/'A-IFR_pnode'!AW220</f>
        <v>#DIV/0!</v>
      </c>
      <c r="U220" s="10" t="e">
        <f>(Q_pnode!AX220*'C_calculation T_reachcode'!AF220)/'A-IFR_pnode'!AX220</f>
        <v>#DIV/0!</v>
      </c>
      <c r="V220" s="10">
        <f>(Q_pnode!AY220*'C_calculation T_reachcode'!AG220)/'A-IFR_pnode'!AY220</f>
        <v>6.0483657752576671E-2</v>
      </c>
      <c r="W220" s="10" t="e">
        <f>(Q_pnode!AZ220*'C_calculation T_reachcode'!AH220)/'A-IFR_pnode'!AZ220</f>
        <v>#DIV/0!</v>
      </c>
      <c r="X220" s="10" t="e">
        <f>(Q_pnode!BA220*'C_calculation T_reachcode'!AI220)/'A-IFR_pnode'!BA220</f>
        <v>#DIV/0!</v>
      </c>
      <c r="Y220" s="10">
        <f>(Q_pnode!BB220*'C_calculation T_reachcode'!AJ220)/'A-IFR_pnode'!BB220</f>
        <v>8.2798363253360791E-2</v>
      </c>
      <c r="Z220" s="10" t="e">
        <f>(Q_pnode!BC220*'C_calculation T_reachcode'!AK220)/'A-IFR_pnode'!BC220</f>
        <v>#DIV/0!</v>
      </c>
      <c r="AA220" s="10" t="e">
        <f>(Q_pnode!BD220*'C_calculation T_reachcode'!AL220)/'A-IFR_pnode'!BD220</f>
        <v>#DIV/0!</v>
      </c>
      <c r="AB220" s="10" t="e">
        <f>(Q_pnode!BE220*'C_calculation T_reachcode'!AM220)/'A-IFR_pnode'!BE220</f>
        <v>#DIV/0!</v>
      </c>
      <c r="AC220" s="10">
        <f>(Q_pnode!BF220*'C_calculation T_reachcode'!AN220)/'A-IFR_pnode'!BF220</f>
        <v>7.3629633868815436E-2</v>
      </c>
      <c r="AD220" s="10" t="e">
        <f>(Q_pnode!BG220*'C_calculation T_reachcode'!AO220)/'A-IFR_pnode'!BG220</f>
        <v>#DIV/0!</v>
      </c>
    </row>
    <row r="221" spans="1:30" ht="15" x14ac:dyDescent="0.25">
      <c r="A221" s="19" t="s">
        <v>364</v>
      </c>
      <c r="B221" s="11">
        <v>17110004000264</v>
      </c>
      <c r="C221" s="12">
        <v>0.15320734679698944</v>
      </c>
      <c r="D221" s="35">
        <v>13</v>
      </c>
      <c r="F221" s="10" t="e">
        <f>(Q_pnode!AI221*'C_calculation T_reachcode'!Q221)/'A-IFR_pnode'!AI221</f>
        <v>#DIV/0!</v>
      </c>
      <c r="G221" s="10" t="e">
        <f>(Q_pnode!AJ221*'C_calculation T_reachcode'!R221)/'A-IFR_pnode'!AJ221</f>
        <v>#DIV/0!</v>
      </c>
      <c r="H221" s="10" t="e">
        <f>(Q_pnode!AK221*'C_calculation T_reachcode'!S221)/'A-IFR_pnode'!AK221</f>
        <v>#DIV/0!</v>
      </c>
      <c r="I221" s="10" t="e">
        <f>(Q_pnode!AL221*'C_calculation T_reachcode'!T221)/'A-IFR_pnode'!AL221</f>
        <v>#DIV/0!</v>
      </c>
      <c r="J221" s="10" t="e">
        <f>(Q_pnode!AM221*'C_calculation T_reachcode'!U221)/'A-IFR_pnode'!AM221</f>
        <v>#DIV/0!</v>
      </c>
      <c r="K221" s="10" t="e">
        <f>(Q_pnode!AN221*'C_calculation T_reachcode'!V221)/'A-IFR_pnode'!AN221</f>
        <v>#DIV/0!</v>
      </c>
      <c r="L221" s="10" t="e">
        <f>(Q_pnode!AO221*'C_calculation T_reachcode'!W221)/'A-IFR_pnode'!AO221</f>
        <v>#DIV/0!</v>
      </c>
      <c r="M221" s="10">
        <f>(Q_pnode!AP221*'C_calculation T_reachcode'!X221)/'A-IFR_pnode'!AP221</f>
        <v>0</v>
      </c>
      <c r="N221" s="10">
        <f>(Q_pnode!AQ221*'C_calculation T_reachcode'!Y221)/'A-IFR_pnode'!AQ221</f>
        <v>0</v>
      </c>
      <c r="O221" s="10" t="e">
        <f>(Q_pnode!AR221*'C_calculation T_reachcode'!Z221)/'A-IFR_pnode'!AR221</f>
        <v>#DIV/0!</v>
      </c>
      <c r="P221" s="10" t="e">
        <f>(Q_pnode!AS221*'C_calculation T_reachcode'!AA221)/'A-IFR_pnode'!AS221</f>
        <v>#DIV/0!</v>
      </c>
      <c r="Q221" s="10" t="e">
        <f>(Q_pnode!AT221*'C_calculation T_reachcode'!AB221)/'A-IFR_pnode'!AT221</f>
        <v>#DIV/0!</v>
      </c>
      <c r="R221" s="10">
        <f>(Q_pnode!AU221*'C_calculation T_reachcode'!AC221)/'A-IFR_pnode'!AU221</f>
        <v>0</v>
      </c>
      <c r="S221" s="10">
        <f>(Q_pnode!AV221*'C_calculation T_reachcode'!AD221)/'A-IFR_pnode'!AV221</f>
        <v>0</v>
      </c>
      <c r="T221" s="10" t="e">
        <f>(Q_pnode!AW221*'C_calculation T_reachcode'!AE221)/'A-IFR_pnode'!AW221</f>
        <v>#DIV/0!</v>
      </c>
      <c r="U221" s="10" t="e">
        <f>(Q_pnode!AX221*'C_calculation T_reachcode'!AF221)/'A-IFR_pnode'!AX221</f>
        <v>#DIV/0!</v>
      </c>
      <c r="V221" s="10">
        <f>(Q_pnode!AY221*'C_calculation T_reachcode'!AG221)/'A-IFR_pnode'!AY221</f>
        <v>0</v>
      </c>
      <c r="W221" s="10" t="e">
        <f>(Q_pnode!AZ221*'C_calculation T_reachcode'!AH221)/'A-IFR_pnode'!AZ221</f>
        <v>#DIV/0!</v>
      </c>
      <c r="X221" s="10" t="e">
        <f>(Q_pnode!BA221*'C_calculation T_reachcode'!AI221)/'A-IFR_pnode'!BA221</f>
        <v>#DIV/0!</v>
      </c>
      <c r="Y221" s="10">
        <f>(Q_pnode!BB221*'C_calculation T_reachcode'!AJ221)/'A-IFR_pnode'!BB221</f>
        <v>0</v>
      </c>
      <c r="Z221" s="10" t="e">
        <f>(Q_pnode!BC221*'C_calculation T_reachcode'!AK221)/'A-IFR_pnode'!BC221</f>
        <v>#DIV/0!</v>
      </c>
      <c r="AA221" s="10" t="e">
        <f>(Q_pnode!BD221*'C_calculation T_reachcode'!AL221)/'A-IFR_pnode'!BD221</f>
        <v>#DIV/0!</v>
      </c>
      <c r="AB221" s="10" t="e">
        <f>(Q_pnode!BE221*'C_calculation T_reachcode'!AM221)/'A-IFR_pnode'!BE221</f>
        <v>#DIV/0!</v>
      </c>
      <c r="AC221" s="10">
        <f>(Q_pnode!BF221*'C_calculation T_reachcode'!AN221)/'A-IFR_pnode'!BF221</f>
        <v>0</v>
      </c>
      <c r="AD221" s="10" t="e">
        <f>(Q_pnode!BG221*'C_calculation T_reachcode'!AO221)/'A-IFR_pnode'!BG221</f>
        <v>#DIV/0!</v>
      </c>
    </row>
    <row r="222" spans="1:30" ht="15" x14ac:dyDescent="0.25">
      <c r="A222" s="19" t="s">
        <v>365</v>
      </c>
      <c r="B222" s="11">
        <v>17110004003489</v>
      </c>
      <c r="C222" s="12">
        <v>3.2875514589250088E-3</v>
      </c>
      <c r="D222" s="35">
        <v>236</v>
      </c>
      <c r="F222" s="10" t="e">
        <f>(Q_pnode!AI222*'C_calculation T_reachcode'!Q222)/'A-IFR_pnode'!AI222</f>
        <v>#DIV/0!</v>
      </c>
      <c r="G222" s="10" t="e">
        <f>(Q_pnode!AJ222*'C_calculation T_reachcode'!R222)/'A-IFR_pnode'!AJ222</f>
        <v>#DIV/0!</v>
      </c>
      <c r="H222" s="10" t="e">
        <f>(Q_pnode!AK222*'C_calculation T_reachcode'!S222)/'A-IFR_pnode'!AK222</f>
        <v>#DIV/0!</v>
      </c>
      <c r="I222" s="10" t="e">
        <f>(Q_pnode!AL222*'C_calculation T_reachcode'!T222)/'A-IFR_pnode'!AL222</f>
        <v>#DIV/0!</v>
      </c>
      <c r="J222" s="10" t="e">
        <f>(Q_pnode!AM222*'C_calculation T_reachcode'!U222)/'A-IFR_pnode'!AM222</f>
        <v>#DIV/0!</v>
      </c>
      <c r="K222" s="10" t="e">
        <f>(Q_pnode!AN222*'C_calculation T_reachcode'!V222)/'A-IFR_pnode'!AN222</f>
        <v>#DIV/0!</v>
      </c>
      <c r="L222" s="10" t="e">
        <f>(Q_pnode!AO222*'C_calculation T_reachcode'!W222)/'A-IFR_pnode'!AO222</f>
        <v>#DIV/0!</v>
      </c>
      <c r="M222" s="10" t="e">
        <f>(Q_pnode!AP222*'C_calculation T_reachcode'!X222)/'A-IFR_pnode'!AP222</f>
        <v>#DIV/0!</v>
      </c>
      <c r="N222" s="10">
        <f>(Q_pnode!AQ222*'C_calculation T_reachcode'!Y222)/'A-IFR_pnode'!AQ222</f>
        <v>9.2515270342089728E-2</v>
      </c>
      <c r="O222" s="10" t="e">
        <f>(Q_pnode!AR222*'C_calculation T_reachcode'!Z222)/'A-IFR_pnode'!AR222</f>
        <v>#DIV/0!</v>
      </c>
      <c r="P222" s="10" t="e">
        <f>(Q_pnode!AS222*'C_calculation T_reachcode'!AA222)/'A-IFR_pnode'!AS222</f>
        <v>#DIV/0!</v>
      </c>
      <c r="Q222" s="10" t="e">
        <f>(Q_pnode!AT222*'C_calculation T_reachcode'!AB222)/'A-IFR_pnode'!AT222</f>
        <v>#DIV/0!</v>
      </c>
      <c r="R222" s="10">
        <f>(Q_pnode!AU222*'C_calculation T_reachcode'!AC222)/'A-IFR_pnode'!AU222</f>
        <v>0</v>
      </c>
      <c r="S222" s="10">
        <f>(Q_pnode!AV222*'C_calculation T_reachcode'!AD222)/'A-IFR_pnode'!AV222</f>
        <v>8.2738891500360748E-2</v>
      </c>
      <c r="T222" s="10" t="e">
        <f>(Q_pnode!AW222*'C_calculation T_reachcode'!AE222)/'A-IFR_pnode'!AW222</f>
        <v>#DIV/0!</v>
      </c>
      <c r="U222" s="10" t="e">
        <f>(Q_pnode!AX222*'C_calculation T_reachcode'!AF222)/'A-IFR_pnode'!AX222</f>
        <v>#DIV/0!</v>
      </c>
      <c r="V222" s="10">
        <f>(Q_pnode!AY222*'C_calculation T_reachcode'!AG222)/'A-IFR_pnode'!AY222</f>
        <v>8.779989489043459E-2</v>
      </c>
      <c r="W222" s="10" t="e">
        <f>(Q_pnode!AZ222*'C_calculation T_reachcode'!AH222)/'A-IFR_pnode'!AZ222</f>
        <v>#DIV/0!</v>
      </c>
      <c r="X222" s="10" t="e">
        <f>(Q_pnode!BA222*'C_calculation T_reachcode'!AI222)/'A-IFR_pnode'!BA222</f>
        <v>#DIV/0!</v>
      </c>
      <c r="Y222" s="10">
        <f>(Q_pnode!BB222*'C_calculation T_reachcode'!AJ222)/'A-IFR_pnode'!BB222</f>
        <v>8.5524001959868493E-2</v>
      </c>
      <c r="Z222" s="10" t="e">
        <f>(Q_pnode!BC222*'C_calculation T_reachcode'!AK222)/'A-IFR_pnode'!BC222</f>
        <v>#DIV/0!</v>
      </c>
      <c r="AA222" s="10" t="e">
        <f>(Q_pnode!BD222*'C_calculation T_reachcode'!AL222)/'A-IFR_pnode'!BD222</f>
        <v>#DIV/0!</v>
      </c>
      <c r="AB222" s="10" t="e">
        <f>(Q_pnode!BE222*'C_calculation T_reachcode'!AM222)/'A-IFR_pnode'!BE222</f>
        <v>#DIV/0!</v>
      </c>
      <c r="AC222" s="10">
        <f>(Q_pnode!BF222*'C_calculation T_reachcode'!AN222)/'A-IFR_pnode'!BF222</f>
        <v>8.7143679858638259E-2</v>
      </c>
      <c r="AD222" s="10" t="e">
        <f>(Q_pnode!BG222*'C_calculation T_reachcode'!AO222)/'A-IFR_pnode'!BG222</f>
        <v>#DIV/0!</v>
      </c>
    </row>
    <row r="223" spans="1:30" ht="15" x14ac:dyDescent="0.25">
      <c r="A223" s="19" t="s">
        <v>367</v>
      </c>
      <c r="B223" s="11">
        <v>17110004002617</v>
      </c>
      <c r="C223" s="12">
        <v>2.1252607926726341E-2</v>
      </c>
      <c r="D223" s="35">
        <v>603</v>
      </c>
      <c r="F223" s="10" t="e">
        <f>(Q_pnode!AI223*'C_calculation T_reachcode'!Q223)/'A-IFR_pnode'!AI223</f>
        <v>#DIV/0!</v>
      </c>
      <c r="G223" s="10" t="e">
        <f>(Q_pnode!AJ223*'C_calculation T_reachcode'!R223)/'A-IFR_pnode'!AJ223</f>
        <v>#DIV/0!</v>
      </c>
      <c r="H223" s="10" t="e">
        <f>(Q_pnode!AK223*'C_calculation T_reachcode'!S223)/'A-IFR_pnode'!AK223</f>
        <v>#DIV/0!</v>
      </c>
      <c r="I223" s="10" t="e">
        <f>(Q_pnode!AL223*'C_calculation T_reachcode'!T223)/'A-IFR_pnode'!AL223</f>
        <v>#DIV/0!</v>
      </c>
      <c r="J223" s="10" t="e">
        <f>(Q_pnode!AM223*'C_calculation T_reachcode'!U223)/'A-IFR_pnode'!AM223</f>
        <v>#DIV/0!</v>
      </c>
      <c r="K223" s="10" t="e">
        <f>(Q_pnode!AN223*'C_calculation T_reachcode'!V223)/'A-IFR_pnode'!AN223</f>
        <v>#DIV/0!</v>
      </c>
      <c r="L223" s="10" t="e">
        <f>(Q_pnode!AO223*'C_calculation T_reachcode'!W223)/'A-IFR_pnode'!AO223</f>
        <v>#DIV/0!</v>
      </c>
      <c r="M223" s="10" t="e">
        <f>(Q_pnode!AP223*'C_calculation T_reachcode'!X223)/'A-IFR_pnode'!AP223</f>
        <v>#DIV/0!</v>
      </c>
      <c r="N223" s="10">
        <f>(Q_pnode!AQ223*'C_calculation T_reachcode'!Y223)/'A-IFR_pnode'!AQ223</f>
        <v>0</v>
      </c>
      <c r="O223" s="10" t="e">
        <f>(Q_pnode!AR223*'C_calculation T_reachcode'!Z223)/'A-IFR_pnode'!AR223</f>
        <v>#DIV/0!</v>
      </c>
      <c r="P223" s="10" t="e">
        <f>(Q_pnode!AS223*'C_calculation T_reachcode'!AA223)/'A-IFR_pnode'!AS223</f>
        <v>#DIV/0!</v>
      </c>
      <c r="Q223" s="10" t="e">
        <f>(Q_pnode!AT223*'C_calculation T_reachcode'!AB223)/'A-IFR_pnode'!AT223</f>
        <v>#DIV/0!</v>
      </c>
      <c r="R223" s="10">
        <f>(Q_pnode!AU223*'C_calculation T_reachcode'!AC223)/'A-IFR_pnode'!AU223</f>
        <v>0</v>
      </c>
      <c r="S223" s="10">
        <f>(Q_pnode!AV223*'C_calculation T_reachcode'!AD223)/'A-IFR_pnode'!AV223</f>
        <v>0</v>
      </c>
      <c r="T223" s="10" t="e">
        <f>(Q_pnode!AW223*'C_calculation T_reachcode'!AE223)/'A-IFR_pnode'!AW223</f>
        <v>#DIV/0!</v>
      </c>
      <c r="U223" s="10" t="e">
        <f>(Q_pnode!AX223*'C_calculation T_reachcode'!AF223)/'A-IFR_pnode'!AX223</f>
        <v>#DIV/0!</v>
      </c>
      <c r="V223" s="10">
        <f>(Q_pnode!AY223*'C_calculation T_reachcode'!AG223)/'A-IFR_pnode'!AY223</f>
        <v>0</v>
      </c>
      <c r="W223" s="10" t="e">
        <f>(Q_pnode!AZ223*'C_calculation T_reachcode'!AH223)/'A-IFR_pnode'!AZ223</f>
        <v>#DIV/0!</v>
      </c>
      <c r="X223" s="10" t="e">
        <f>(Q_pnode!BA223*'C_calculation T_reachcode'!AI223)/'A-IFR_pnode'!BA223</f>
        <v>#DIV/0!</v>
      </c>
      <c r="Y223" s="10">
        <f>(Q_pnode!BB223*'C_calculation T_reachcode'!AJ223)/'A-IFR_pnode'!BB223</f>
        <v>0</v>
      </c>
      <c r="Z223" s="10" t="e">
        <f>(Q_pnode!BC223*'C_calculation T_reachcode'!AK223)/'A-IFR_pnode'!BC223</f>
        <v>#DIV/0!</v>
      </c>
      <c r="AA223" s="10" t="e">
        <f>(Q_pnode!BD223*'C_calculation T_reachcode'!AL223)/'A-IFR_pnode'!BD223</f>
        <v>#DIV/0!</v>
      </c>
      <c r="AB223" s="10" t="e">
        <f>(Q_pnode!BE223*'C_calculation T_reachcode'!AM223)/'A-IFR_pnode'!BE223</f>
        <v>#DIV/0!</v>
      </c>
      <c r="AC223" s="10">
        <f>(Q_pnode!BF223*'C_calculation T_reachcode'!AN223)/'A-IFR_pnode'!BF223</f>
        <v>0</v>
      </c>
      <c r="AD223" s="10" t="e">
        <f>(Q_pnode!BG223*'C_calculation T_reachcode'!AO223)/'A-IFR_pnode'!BG223</f>
        <v>#DIV/0!</v>
      </c>
    </row>
    <row r="224" spans="1:30" ht="15" x14ac:dyDescent="0.25">
      <c r="A224" s="19" t="s">
        <v>369</v>
      </c>
      <c r="B224" s="11">
        <v>17110004013659</v>
      </c>
      <c r="C224" s="12">
        <v>0.85161173343658447</v>
      </c>
      <c r="D224" s="35">
        <v>34</v>
      </c>
      <c r="F224" s="10" t="e">
        <f>(Q_pnode!AI224*'C_calculation T_reachcode'!Q224)/'A-IFR_pnode'!AI224</f>
        <v>#DIV/0!</v>
      </c>
      <c r="G224" s="10" t="e">
        <f>(Q_pnode!AJ224*'C_calculation T_reachcode'!R224)/'A-IFR_pnode'!AJ224</f>
        <v>#DIV/0!</v>
      </c>
      <c r="H224" s="10" t="e">
        <f>(Q_pnode!AK224*'C_calculation T_reachcode'!S224)/'A-IFR_pnode'!AK224</f>
        <v>#DIV/0!</v>
      </c>
      <c r="I224" s="10" t="e">
        <f>(Q_pnode!AL224*'C_calculation T_reachcode'!T224)/'A-IFR_pnode'!AL224</f>
        <v>#DIV/0!</v>
      </c>
      <c r="J224" s="10" t="e">
        <f>(Q_pnode!AM224*'C_calculation T_reachcode'!U224)/'A-IFR_pnode'!AM224</f>
        <v>#DIV/0!</v>
      </c>
      <c r="K224" s="10" t="e">
        <f>(Q_pnode!AN224*'C_calculation T_reachcode'!V224)/'A-IFR_pnode'!AN224</f>
        <v>#DIV/0!</v>
      </c>
      <c r="L224" s="10" t="e">
        <f>(Q_pnode!AO224*'C_calculation T_reachcode'!W224)/'A-IFR_pnode'!AO224</f>
        <v>#DIV/0!</v>
      </c>
      <c r="M224" s="10" t="e">
        <f>(Q_pnode!AP224*'C_calculation T_reachcode'!X224)/'A-IFR_pnode'!AP224</f>
        <v>#DIV/0!</v>
      </c>
      <c r="N224" s="10">
        <f>(Q_pnode!AQ224*'C_calculation T_reachcode'!Y224)/'A-IFR_pnode'!AQ224</f>
        <v>0</v>
      </c>
      <c r="O224" s="10" t="e">
        <f>(Q_pnode!AR224*'C_calculation T_reachcode'!Z224)/'A-IFR_pnode'!AR224</f>
        <v>#DIV/0!</v>
      </c>
      <c r="P224" s="10" t="e">
        <f>(Q_pnode!AS224*'C_calculation T_reachcode'!AA224)/'A-IFR_pnode'!AS224</f>
        <v>#DIV/0!</v>
      </c>
      <c r="Q224" s="10" t="e">
        <f>(Q_pnode!AT224*'C_calculation T_reachcode'!AB224)/'A-IFR_pnode'!AT224</f>
        <v>#DIV/0!</v>
      </c>
      <c r="R224" s="10">
        <f>(Q_pnode!AU224*'C_calculation T_reachcode'!AC224)/'A-IFR_pnode'!AU224</f>
        <v>0</v>
      </c>
      <c r="S224" s="10">
        <f>(Q_pnode!AV224*'C_calculation T_reachcode'!AD224)/'A-IFR_pnode'!AV224</f>
        <v>0</v>
      </c>
      <c r="T224" s="10" t="e">
        <f>(Q_pnode!AW224*'C_calculation T_reachcode'!AE224)/'A-IFR_pnode'!AW224</f>
        <v>#DIV/0!</v>
      </c>
      <c r="U224" s="10" t="e">
        <f>(Q_pnode!AX224*'C_calculation T_reachcode'!AF224)/'A-IFR_pnode'!AX224</f>
        <v>#DIV/0!</v>
      </c>
      <c r="V224" s="10">
        <f>(Q_pnode!AY224*'C_calculation T_reachcode'!AG224)/'A-IFR_pnode'!AY224</f>
        <v>0</v>
      </c>
      <c r="W224" s="10" t="e">
        <f>(Q_pnode!AZ224*'C_calculation T_reachcode'!AH224)/'A-IFR_pnode'!AZ224</f>
        <v>#DIV/0!</v>
      </c>
      <c r="X224" s="10" t="e">
        <f>(Q_pnode!BA224*'C_calculation T_reachcode'!AI224)/'A-IFR_pnode'!BA224</f>
        <v>#DIV/0!</v>
      </c>
      <c r="Y224" s="10">
        <f>(Q_pnode!BB224*'C_calculation T_reachcode'!AJ224)/'A-IFR_pnode'!BB224</f>
        <v>0</v>
      </c>
      <c r="Z224" s="10" t="e">
        <f>(Q_pnode!BC224*'C_calculation T_reachcode'!AK224)/'A-IFR_pnode'!BC224</f>
        <v>#DIV/0!</v>
      </c>
      <c r="AA224" s="10" t="e">
        <f>(Q_pnode!BD224*'C_calculation T_reachcode'!AL224)/'A-IFR_pnode'!BD224</f>
        <v>#DIV/0!</v>
      </c>
      <c r="AB224" s="10" t="e">
        <f>(Q_pnode!BE224*'C_calculation T_reachcode'!AM224)/'A-IFR_pnode'!BE224</f>
        <v>#DIV/0!</v>
      </c>
      <c r="AC224" s="10">
        <f>(Q_pnode!BF224*'C_calculation T_reachcode'!AN224)/'A-IFR_pnode'!BF224</f>
        <v>0</v>
      </c>
      <c r="AD224" s="10" t="e">
        <f>(Q_pnode!BG224*'C_calculation T_reachcode'!AO224)/'A-IFR_pnode'!BG224</f>
        <v>#DIV/0!</v>
      </c>
    </row>
    <row r="225" spans="1:30" ht="15" x14ac:dyDescent="0.25">
      <c r="A225" s="19" t="s">
        <v>371</v>
      </c>
      <c r="B225" s="11">
        <v>17110004000262</v>
      </c>
      <c r="C225" s="12">
        <v>0.99133592844009399</v>
      </c>
      <c r="D225" s="35">
        <v>13</v>
      </c>
      <c r="F225" s="10" t="e">
        <f>(Q_pnode!AI225*'C_calculation T_reachcode'!Q225)/'A-IFR_pnode'!AI225</f>
        <v>#DIV/0!</v>
      </c>
      <c r="G225" s="10" t="e">
        <f>(Q_pnode!AJ225*'C_calculation T_reachcode'!R225)/'A-IFR_pnode'!AJ225</f>
        <v>#DIV/0!</v>
      </c>
      <c r="H225" s="10" t="e">
        <f>(Q_pnode!AK225*'C_calculation T_reachcode'!S225)/'A-IFR_pnode'!AK225</f>
        <v>#DIV/0!</v>
      </c>
      <c r="I225" s="10" t="e">
        <f>(Q_pnode!AL225*'C_calculation T_reachcode'!T225)/'A-IFR_pnode'!AL225</f>
        <v>#DIV/0!</v>
      </c>
      <c r="J225" s="10" t="e">
        <f>(Q_pnode!AM225*'C_calculation T_reachcode'!U225)/'A-IFR_pnode'!AM225</f>
        <v>#DIV/0!</v>
      </c>
      <c r="K225" s="10" t="e">
        <f>(Q_pnode!AN225*'C_calculation T_reachcode'!V225)/'A-IFR_pnode'!AN225</f>
        <v>#DIV/0!</v>
      </c>
      <c r="L225" s="10" t="e">
        <f>(Q_pnode!AO225*'C_calculation T_reachcode'!W225)/'A-IFR_pnode'!AO225</f>
        <v>#DIV/0!</v>
      </c>
      <c r="M225" s="10" t="e">
        <f>(Q_pnode!AP225*'C_calculation T_reachcode'!X225)/'A-IFR_pnode'!AP225</f>
        <v>#DIV/0!</v>
      </c>
      <c r="N225" s="10">
        <f>(Q_pnode!AQ225*'C_calculation T_reachcode'!Y225)/'A-IFR_pnode'!AQ225</f>
        <v>0</v>
      </c>
      <c r="O225" s="10" t="e">
        <f>(Q_pnode!AR225*'C_calculation T_reachcode'!Z225)/'A-IFR_pnode'!AR225</f>
        <v>#DIV/0!</v>
      </c>
      <c r="P225" s="10" t="e">
        <f>(Q_pnode!AS225*'C_calculation T_reachcode'!AA225)/'A-IFR_pnode'!AS225</f>
        <v>#DIV/0!</v>
      </c>
      <c r="Q225" s="10" t="e">
        <f>(Q_pnode!AT225*'C_calculation T_reachcode'!AB225)/'A-IFR_pnode'!AT225</f>
        <v>#DIV/0!</v>
      </c>
      <c r="R225" s="10">
        <f>(Q_pnode!AU225*'C_calculation T_reachcode'!AC225)/'A-IFR_pnode'!AU225</f>
        <v>0</v>
      </c>
      <c r="S225" s="10">
        <f>(Q_pnode!AV225*'C_calculation T_reachcode'!AD225)/'A-IFR_pnode'!AV225</f>
        <v>0</v>
      </c>
      <c r="T225" s="10" t="e">
        <f>(Q_pnode!AW225*'C_calculation T_reachcode'!AE225)/'A-IFR_pnode'!AW225</f>
        <v>#DIV/0!</v>
      </c>
      <c r="U225" s="10" t="e">
        <f>(Q_pnode!AX225*'C_calculation T_reachcode'!AF225)/'A-IFR_pnode'!AX225</f>
        <v>#DIV/0!</v>
      </c>
      <c r="V225" s="10">
        <f>(Q_pnode!AY225*'C_calculation T_reachcode'!AG225)/'A-IFR_pnode'!AY225</f>
        <v>0</v>
      </c>
      <c r="W225" s="10" t="e">
        <f>(Q_pnode!AZ225*'C_calculation T_reachcode'!AH225)/'A-IFR_pnode'!AZ225</f>
        <v>#DIV/0!</v>
      </c>
      <c r="X225" s="10" t="e">
        <f>(Q_pnode!BA225*'C_calculation T_reachcode'!AI225)/'A-IFR_pnode'!BA225</f>
        <v>#DIV/0!</v>
      </c>
      <c r="Y225" s="10">
        <f>(Q_pnode!BB225*'C_calculation T_reachcode'!AJ225)/'A-IFR_pnode'!BB225</f>
        <v>0</v>
      </c>
      <c r="Z225" s="10" t="e">
        <f>(Q_pnode!BC225*'C_calculation T_reachcode'!AK225)/'A-IFR_pnode'!BC225</f>
        <v>#DIV/0!</v>
      </c>
      <c r="AA225" s="10" t="e">
        <f>(Q_pnode!BD225*'C_calculation T_reachcode'!AL225)/'A-IFR_pnode'!BD225</f>
        <v>#DIV/0!</v>
      </c>
      <c r="AB225" s="10" t="e">
        <f>(Q_pnode!BE225*'C_calculation T_reachcode'!AM225)/'A-IFR_pnode'!BE225</f>
        <v>#DIV/0!</v>
      </c>
      <c r="AC225" s="10">
        <f>(Q_pnode!BF225*'C_calculation T_reachcode'!AN225)/'A-IFR_pnode'!BF225</f>
        <v>0</v>
      </c>
      <c r="AD225" s="10" t="e">
        <f>(Q_pnode!BG225*'C_calculation T_reachcode'!AO225)/'A-IFR_pnode'!BG225</f>
        <v>#DIV/0!</v>
      </c>
    </row>
    <row r="226" spans="1:30" ht="15" x14ac:dyDescent="0.25">
      <c r="A226" s="19" t="s">
        <v>373</v>
      </c>
      <c r="B226" s="11">
        <v>17110004014906</v>
      </c>
      <c r="C226" s="12">
        <v>8.0634802579879761E-2</v>
      </c>
      <c r="D226" s="35">
        <v>420</v>
      </c>
      <c r="F226" s="10" t="e">
        <f>(Q_pnode!AI226*'C_calculation T_reachcode'!Q226)/'A-IFR_pnode'!AI226</f>
        <v>#DIV/0!</v>
      </c>
      <c r="G226" s="10" t="e">
        <f>(Q_pnode!AJ226*'C_calculation T_reachcode'!R226)/'A-IFR_pnode'!AJ226</f>
        <v>#DIV/0!</v>
      </c>
      <c r="H226" s="10" t="e">
        <f>(Q_pnode!AK226*'C_calculation T_reachcode'!S226)/'A-IFR_pnode'!AK226</f>
        <v>#DIV/0!</v>
      </c>
      <c r="I226" s="10" t="e">
        <f>(Q_pnode!AL226*'C_calculation T_reachcode'!T226)/'A-IFR_pnode'!AL226</f>
        <v>#DIV/0!</v>
      </c>
      <c r="J226" s="10" t="e">
        <f>(Q_pnode!AM226*'C_calculation T_reachcode'!U226)/'A-IFR_pnode'!AM226</f>
        <v>#DIV/0!</v>
      </c>
      <c r="K226" s="10" t="e">
        <f>(Q_pnode!AN226*'C_calculation T_reachcode'!V226)/'A-IFR_pnode'!AN226</f>
        <v>#DIV/0!</v>
      </c>
      <c r="L226" s="10">
        <f>(Q_pnode!AO226*'C_calculation T_reachcode'!W226)/'A-IFR_pnode'!AO226</f>
        <v>0</v>
      </c>
      <c r="M226" s="10" t="e">
        <f>(Q_pnode!AP226*'C_calculation T_reachcode'!X226)/'A-IFR_pnode'!AP226</f>
        <v>#DIV/0!</v>
      </c>
      <c r="N226" s="10">
        <f>(Q_pnode!AQ226*'C_calculation T_reachcode'!Y226)/'A-IFR_pnode'!AQ226</f>
        <v>0</v>
      </c>
      <c r="O226" s="10" t="e">
        <f>(Q_pnode!AR226*'C_calculation T_reachcode'!Z226)/'A-IFR_pnode'!AR226</f>
        <v>#DIV/0!</v>
      </c>
      <c r="P226" s="10" t="e">
        <f>(Q_pnode!AS226*'C_calculation T_reachcode'!AA226)/'A-IFR_pnode'!AS226</f>
        <v>#DIV/0!</v>
      </c>
      <c r="Q226" s="10" t="e">
        <f>(Q_pnode!AT226*'C_calculation T_reachcode'!AB226)/'A-IFR_pnode'!AT226</f>
        <v>#DIV/0!</v>
      </c>
      <c r="R226" s="10">
        <f>(Q_pnode!AU226*'C_calculation T_reachcode'!AC226)/'A-IFR_pnode'!AU226</f>
        <v>0</v>
      </c>
      <c r="S226" s="10">
        <f>(Q_pnode!AV226*'C_calculation T_reachcode'!AD226)/'A-IFR_pnode'!AV226</f>
        <v>0</v>
      </c>
      <c r="T226" s="10" t="e">
        <f>(Q_pnode!AW226*'C_calculation T_reachcode'!AE226)/'A-IFR_pnode'!AW226</f>
        <v>#DIV/0!</v>
      </c>
      <c r="U226" s="10">
        <f>(Q_pnode!AX226*'C_calculation T_reachcode'!AF226)/'A-IFR_pnode'!AX226</f>
        <v>0</v>
      </c>
      <c r="V226" s="10">
        <f>(Q_pnode!AY226*'C_calculation T_reachcode'!AG226)/'A-IFR_pnode'!AY226</f>
        <v>0</v>
      </c>
      <c r="W226" s="10" t="e">
        <f>(Q_pnode!AZ226*'C_calculation T_reachcode'!AH226)/'A-IFR_pnode'!AZ226</f>
        <v>#DIV/0!</v>
      </c>
      <c r="X226" s="10" t="e">
        <f>(Q_pnode!BA226*'C_calculation T_reachcode'!AI226)/'A-IFR_pnode'!BA226</f>
        <v>#DIV/0!</v>
      </c>
      <c r="Y226" s="10">
        <f>(Q_pnode!BB226*'C_calculation T_reachcode'!AJ226)/'A-IFR_pnode'!BB226</f>
        <v>0</v>
      </c>
      <c r="Z226" s="10">
        <f>(Q_pnode!BC226*'C_calculation T_reachcode'!AK226)/'A-IFR_pnode'!BC226</f>
        <v>0</v>
      </c>
      <c r="AA226" s="10" t="e">
        <f>(Q_pnode!BD226*'C_calculation T_reachcode'!AL226)/'A-IFR_pnode'!BD226</f>
        <v>#DIV/0!</v>
      </c>
      <c r="AB226" s="10">
        <f>(Q_pnode!BE226*'C_calculation T_reachcode'!AM226)/'A-IFR_pnode'!BE226</f>
        <v>0</v>
      </c>
      <c r="AC226" s="10">
        <f>(Q_pnode!BF226*'C_calculation T_reachcode'!AN226)/'A-IFR_pnode'!BF226</f>
        <v>0</v>
      </c>
      <c r="AD226" s="10" t="e">
        <f>(Q_pnode!BG226*'C_calculation T_reachcode'!AO226)/'A-IFR_pnode'!BG226</f>
        <v>#DIV/0!</v>
      </c>
    </row>
    <row r="227" spans="1:30" ht="15" x14ac:dyDescent="0.25">
      <c r="A227" s="19" t="s">
        <v>375</v>
      </c>
      <c r="B227" s="11">
        <v>17110004006407</v>
      </c>
      <c r="C227" s="12">
        <v>0.1037285178899765</v>
      </c>
      <c r="D227" s="35">
        <v>135</v>
      </c>
      <c r="F227" s="10" t="e">
        <f>(Q_pnode!AI227*'C_calculation T_reachcode'!Q227)/'A-IFR_pnode'!AI227</f>
        <v>#DIV/0!</v>
      </c>
      <c r="G227" s="10" t="e">
        <f>(Q_pnode!AJ227*'C_calculation T_reachcode'!R227)/'A-IFR_pnode'!AJ227</f>
        <v>#DIV/0!</v>
      </c>
      <c r="H227" s="10" t="e">
        <f>(Q_pnode!AK227*'C_calculation T_reachcode'!S227)/'A-IFR_pnode'!AK227</f>
        <v>#DIV/0!</v>
      </c>
      <c r="I227" s="10" t="e">
        <f>(Q_pnode!AL227*'C_calculation T_reachcode'!T227)/'A-IFR_pnode'!AL227</f>
        <v>#DIV/0!</v>
      </c>
      <c r="J227" s="10" t="e">
        <f>(Q_pnode!AM227*'C_calculation T_reachcode'!U227)/'A-IFR_pnode'!AM227</f>
        <v>#DIV/0!</v>
      </c>
      <c r="K227" s="10">
        <f>(Q_pnode!AN227*'C_calculation T_reachcode'!V227)/'A-IFR_pnode'!AN227</f>
        <v>6.2839133018777138E-2</v>
      </c>
      <c r="L227" s="10" t="e">
        <f>(Q_pnode!AO227*'C_calculation T_reachcode'!W227)/'A-IFR_pnode'!AO227</f>
        <v>#DIV/0!</v>
      </c>
      <c r="M227" s="10">
        <f>(Q_pnode!AP227*'C_calculation T_reachcode'!X227)/'A-IFR_pnode'!AP227</f>
        <v>5.3952272872627202E-2</v>
      </c>
      <c r="N227" s="10">
        <f>(Q_pnode!AQ227*'C_calculation T_reachcode'!Y227)/'A-IFR_pnode'!AQ227</f>
        <v>7.5871169597007057E-2</v>
      </c>
      <c r="O227" s="10" t="e">
        <f>(Q_pnode!AR227*'C_calculation T_reachcode'!Z227)/'A-IFR_pnode'!AR227</f>
        <v>#DIV/0!</v>
      </c>
      <c r="P227" s="10" t="e">
        <f>(Q_pnode!AS227*'C_calculation T_reachcode'!AA227)/'A-IFR_pnode'!AS227</f>
        <v>#DIV/0!</v>
      </c>
      <c r="Q227" s="10" t="e">
        <f>(Q_pnode!AT227*'C_calculation T_reachcode'!AB227)/'A-IFR_pnode'!AT227</f>
        <v>#DIV/0!</v>
      </c>
      <c r="R227" s="10">
        <f>(Q_pnode!AU227*'C_calculation T_reachcode'!AC227)/'A-IFR_pnode'!AU227</f>
        <v>0</v>
      </c>
      <c r="S227" s="10">
        <f>(Q_pnode!AV227*'C_calculation T_reachcode'!AD227)/'A-IFR_pnode'!AV227</f>
        <v>0.20587041725117192</v>
      </c>
      <c r="T227" s="10" t="e">
        <f>(Q_pnode!AW227*'C_calculation T_reachcode'!AE227)/'A-IFR_pnode'!AW227</f>
        <v>#DIV/0!</v>
      </c>
      <c r="U227" s="10">
        <f>(Q_pnode!AX227*'C_calculation T_reachcode'!AF227)/'A-IFR_pnode'!AX227</f>
        <v>0.14500495783699016</v>
      </c>
      <c r="V227" s="10">
        <f>(Q_pnode!AY227*'C_calculation T_reachcode'!AG227)/'A-IFR_pnode'!AY227</f>
        <v>0.15680045146215943</v>
      </c>
      <c r="W227" s="10">
        <f>(Q_pnode!AZ227*'C_calculation T_reachcode'!AH227)/'A-IFR_pnode'!AZ227</f>
        <v>0.17723801496438707</v>
      </c>
      <c r="X227" s="10" t="e">
        <f>(Q_pnode!BA227*'C_calculation T_reachcode'!AI227)/'A-IFR_pnode'!BA227</f>
        <v>#DIV/0!</v>
      </c>
      <c r="Y227" s="10">
        <f>(Q_pnode!BB227*'C_calculation T_reachcode'!AJ227)/'A-IFR_pnode'!BB227</f>
        <v>0.2467467243983141</v>
      </c>
      <c r="Z227" s="10">
        <f>(Q_pnode!BC227*'C_calculation T_reachcode'!AK227)/'A-IFR_pnode'!BC227</f>
        <v>0.1698507246343274</v>
      </c>
      <c r="AA227" s="10" t="e">
        <f>(Q_pnode!BD227*'C_calculation T_reachcode'!AL227)/'A-IFR_pnode'!BD227</f>
        <v>#DIV/0!</v>
      </c>
      <c r="AB227" s="10">
        <f>(Q_pnode!BE227*'C_calculation T_reachcode'!AM227)/'A-IFR_pnode'!BE227</f>
        <v>4.8551895477174062E-2</v>
      </c>
      <c r="AC227" s="10">
        <f>(Q_pnode!BF227*'C_calculation T_reachcode'!AN227)/'A-IFR_pnode'!BF227</f>
        <v>0.24853180233282782</v>
      </c>
      <c r="AD227" s="10">
        <f>(Q_pnode!BG227*'C_calculation T_reachcode'!AO227)/'A-IFR_pnode'!BG227</f>
        <v>0.2023290206866461</v>
      </c>
    </row>
    <row r="228" spans="1:30" ht="15" x14ac:dyDescent="0.25">
      <c r="A228" s="19" t="s">
        <v>377</v>
      </c>
      <c r="B228" s="11">
        <v>17110004000262</v>
      </c>
      <c r="C228" s="12">
        <v>4.361410066485405E-2</v>
      </c>
      <c r="D228" s="35">
        <v>151</v>
      </c>
      <c r="F228" s="10" t="e">
        <f>(Q_pnode!AI228*'C_calculation T_reachcode'!Q228)/'A-IFR_pnode'!AI228</f>
        <v>#DIV/0!</v>
      </c>
      <c r="G228" s="10" t="e">
        <f>(Q_pnode!AJ228*'C_calculation T_reachcode'!R228)/'A-IFR_pnode'!AJ228</f>
        <v>#DIV/0!</v>
      </c>
      <c r="H228" s="10" t="e">
        <f>(Q_pnode!AK228*'C_calculation T_reachcode'!S228)/'A-IFR_pnode'!AK228</f>
        <v>#DIV/0!</v>
      </c>
      <c r="I228" s="10" t="e">
        <f>(Q_pnode!AL228*'C_calculation T_reachcode'!T228)/'A-IFR_pnode'!AL228</f>
        <v>#DIV/0!</v>
      </c>
      <c r="J228" s="10" t="e">
        <f>(Q_pnode!AM228*'C_calculation T_reachcode'!U228)/'A-IFR_pnode'!AM228</f>
        <v>#DIV/0!</v>
      </c>
      <c r="K228" s="10" t="e">
        <f>(Q_pnode!AN228*'C_calculation T_reachcode'!V228)/'A-IFR_pnode'!AN228</f>
        <v>#DIV/0!</v>
      </c>
      <c r="L228" s="10" t="e">
        <f>(Q_pnode!AO228*'C_calculation T_reachcode'!W228)/'A-IFR_pnode'!AO228</f>
        <v>#DIV/0!</v>
      </c>
      <c r="M228" s="10" t="e">
        <f>(Q_pnode!AP228*'C_calculation T_reachcode'!X228)/'A-IFR_pnode'!AP228</f>
        <v>#DIV/0!</v>
      </c>
      <c r="N228" s="10">
        <f>(Q_pnode!AQ228*'C_calculation T_reachcode'!Y228)/'A-IFR_pnode'!AQ228</f>
        <v>0</v>
      </c>
      <c r="O228" s="10" t="e">
        <f>(Q_pnode!AR228*'C_calculation T_reachcode'!Z228)/'A-IFR_pnode'!AR228</f>
        <v>#DIV/0!</v>
      </c>
      <c r="P228" s="10" t="e">
        <f>(Q_pnode!AS228*'C_calculation T_reachcode'!AA228)/'A-IFR_pnode'!AS228</f>
        <v>#DIV/0!</v>
      </c>
      <c r="Q228" s="10" t="e">
        <f>(Q_pnode!AT228*'C_calculation T_reachcode'!AB228)/'A-IFR_pnode'!AT228</f>
        <v>#DIV/0!</v>
      </c>
      <c r="R228" s="10">
        <f>(Q_pnode!AU228*'C_calculation T_reachcode'!AC228)/'A-IFR_pnode'!AU228</f>
        <v>0</v>
      </c>
      <c r="S228" s="10">
        <f>(Q_pnode!AV228*'C_calculation T_reachcode'!AD228)/'A-IFR_pnode'!AV228</f>
        <v>0</v>
      </c>
      <c r="T228" s="10" t="e">
        <f>(Q_pnode!AW228*'C_calculation T_reachcode'!AE228)/'A-IFR_pnode'!AW228</f>
        <v>#DIV/0!</v>
      </c>
      <c r="U228" s="10" t="e">
        <f>(Q_pnode!AX228*'C_calculation T_reachcode'!AF228)/'A-IFR_pnode'!AX228</f>
        <v>#DIV/0!</v>
      </c>
      <c r="V228" s="10">
        <f>(Q_pnode!AY228*'C_calculation T_reachcode'!AG228)/'A-IFR_pnode'!AY228</f>
        <v>0</v>
      </c>
      <c r="W228" s="10" t="e">
        <f>(Q_pnode!AZ228*'C_calculation T_reachcode'!AH228)/'A-IFR_pnode'!AZ228</f>
        <v>#DIV/0!</v>
      </c>
      <c r="X228" s="10" t="e">
        <f>(Q_pnode!BA228*'C_calculation T_reachcode'!AI228)/'A-IFR_pnode'!BA228</f>
        <v>#DIV/0!</v>
      </c>
      <c r="Y228" s="10">
        <f>(Q_pnode!BB228*'C_calculation T_reachcode'!AJ228)/'A-IFR_pnode'!BB228</f>
        <v>0</v>
      </c>
      <c r="Z228" s="10" t="e">
        <f>(Q_pnode!BC228*'C_calculation T_reachcode'!AK228)/'A-IFR_pnode'!BC228</f>
        <v>#DIV/0!</v>
      </c>
      <c r="AA228" s="10" t="e">
        <f>(Q_pnode!BD228*'C_calculation T_reachcode'!AL228)/'A-IFR_pnode'!BD228</f>
        <v>#DIV/0!</v>
      </c>
      <c r="AB228" s="10" t="e">
        <f>(Q_pnode!BE228*'C_calculation T_reachcode'!AM228)/'A-IFR_pnode'!BE228</f>
        <v>#DIV/0!</v>
      </c>
      <c r="AC228" s="10">
        <f>(Q_pnode!BF228*'C_calculation T_reachcode'!AN228)/'A-IFR_pnode'!BF228</f>
        <v>0</v>
      </c>
      <c r="AD228" s="10" t="e">
        <f>(Q_pnode!BG228*'C_calculation T_reachcode'!AO228)/'A-IFR_pnode'!BG228</f>
        <v>#DIV/0!</v>
      </c>
    </row>
    <row r="229" spans="1:30" ht="15" x14ac:dyDescent="0.25">
      <c r="A229" s="19" t="s">
        <v>379</v>
      </c>
      <c r="B229" s="11">
        <v>17110004000399</v>
      </c>
      <c r="C229" s="12">
        <v>0.81466752290725708</v>
      </c>
      <c r="D229" s="35">
        <v>56</v>
      </c>
      <c r="F229" s="10" t="e">
        <f>(Q_pnode!AI229*'C_calculation T_reachcode'!Q229)/'A-IFR_pnode'!AI229</f>
        <v>#DIV/0!</v>
      </c>
      <c r="G229" s="10" t="e">
        <f>(Q_pnode!AJ229*'C_calculation T_reachcode'!R229)/'A-IFR_pnode'!AJ229</f>
        <v>#DIV/0!</v>
      </c>
      <c r="H229" s="10" t="e">
        <f>(Q_pnode!AK229*'C_calculation T_reachcode'!S229)/'A-IFR_pnode'!AK229</f>
        <v>#DIV/0!</v>
      </c>
      <c r="I229" s="10" t="e">
        <f>(Q_pnode!AL229*'C_calculation T_reachcode'!T229)/'A-IFR_pnode'!AL229</f>
        <v>#DIV/0!</v>
      </c>
      <c r="J229" s="10" t="e">
        <f>(Q_pnode!AM229*'C_calculation T_reachcode'!U229)/'A-IFR_pnode'!AM229</f>
        <v>#DIV/0!</v>
      </c>
      <c r="K229" s="10" t="e">
        <f>(Q_pnode!AN229*'C_calculation T_reachcode'!V229)/'A-IFR_pnode'!AN229</f>
        <v>#DIV/0!</v>
      </c>
      <c r="L229" s="10" t="e">
        <f>(Q_pnode!AO229*'C_calculation T_reachcode'!W229)/'A-IFR_pnode'!AO229</f>
        <v>#DIV/0!</v>
      </c>
      <c r="M229" s="10" t="e">
        <f>(Q_pnode!AP229*'C_calculation T_reachcode'!X229)/'A-IFR_pnode'!AP229</f>
        <v>#DIV/0!</v>
      </c>
      <c r="N229" s="10">
        <f>(Q_pnode!AQ229*'C_calculation T_reachcode'!Y229)/'A-IFR_pnode'!AQ229</f>
        <v>0</v>
      </c>
      <c r="O229" s="10" t="e">
        <f>(Q_pnode!AR229*'C_calculation T_reachcode'!Z229)/'A-IFR_pnode'!AR229</f>
        <v>#DIV/0!</v>
      </c>
      <c r="P229" s="10" t="e">
        <f>(Q_pnode!AS229*'C_calculation T_reachcode'!AA229)/'A-IFR_pnode'!AS229</f>
        <v>#DIV/0!</v>
      </c>
      <c r="Q229" s="10" t="e">
        <f>(Q_pnode!AT229*'C_calculation T_reachcode'!AB229)/'A-IFR_pnode'!AT229</f>
        <v>#DIV/0!</v>
      </c>
      <c r="R229" s="10">
        <f>(Q_pnode!AU229*'C_calculation T_reachcode'!AC229)/'A-IFR_pnode'!AU229</f>
        <v>0</v>
      </c>
      <c r="S229" s="10">
        <f>(Q_pnode!AV229*'C_calculation T_reachcode'!AD229)/'A-IFR_pnode'!AV229</f>
        <v>0</v>
      </c>
      <c r="T229" s="10" t="e">
        <f>(Q_pnode!AW229*'C_calculation T_reachcode'!AE229)/'A-IFR_pnode'!AW229</f>
        <v>#DIV/0!</v>
      </c>
      <c r="U229" s="10" t="e">
        <f>(Q_pnode!AX229*'C_calculation T_reachcode'!AF229)/'A-IFR_pnode'!AX229</f>
        <v>#DIV/0!</v>
      </c>
      <c r="V229" s="10">
        <f>(Q_pnode!AY229*'C_calculation T_reachcode'!AG229)/'A-IFR_pnode'!AY229</f>
        <v>0</v>
      </c>
      <c r="W229" s="10" t="e">
        <f>(Q_pnode!AZ229*'C_calculation T_reachcode'!AH229)/'A-IFR_pnode'!AZ229</f>
        <v>#DIV/0!</v>
      </c>
      <c r="X229" s="10" t="e">
        <f>(Q_pnode!BA229*'C_calculation T_reachcode'!AI229)/'A-IFR_pnode'!BA229</f>
        <v>#DIV/0!</v>
      </c>
      <c r="Y229" s="10">
        <f>(Q_pnode!BB229*'C_calculation T_reachcode'!AJ229)/'A-IFR_pnode'!BB229</f>
        <v>0</v>
      </c>
      <c r="Z229" s="10" t="e">
        <f>(Q_pnode!BC229*'C_calculation T_reachcode'!AK229)/'A-IFR_pnode'!BC229</f>
        <v>#DIV/0!</v>
      </c>
      <c r="AA229" s="10" t="e">
        <f>(Q_pnode!BD229*'C_calculation T_reachcode'!AL229)/'A-IFR_pnode'!BD229</f>
        <v>#DIV/0!</v>
      </c>
      <c r="AB229" s="10" t="e">
        <f>(Q_pnode!BE229*'C_calculation T_reachcode'!AM229)/'A-IFR_pnode'!BE229</f>
        <v>#DIV/0!</v>
      </c>
      <c r="AC229" s="10">
        <f>(Q_pnode!BF229*'C_calculation T_reachcode'!AN229)/'A-IFR_pnode'!BF229</f>
        <v>0</v>
      </c>
      <c r="AD229" s="10" t="e">
        <f>(Q_pnode!BG229*'C_calculation T_reachcode'!AO229)/'A-IFR_pnode'!BG229</f>
        <v>#DIV/0!</v>
      </c>
    </row>
    <row r="230" spans="1:30" ht="15" x14ac:dyDescent="0.25">
      <c r="A230" s="19" t="s">
        <v>381</v>
      </c>
      <c r="B230" s="11">
        <v>17110004000387</v>
      </c>
      <c r="C230" s="12">
        <v>0.88969409465789795</v>
      </c>
      <c r="D230" s="35">
        <v>269</v>
      </c>
      <c r="F230" s="10" t="e">
        <f>(Q_pnode!AI230*'C_calculation T_reachcode'!Q230)/'A-IFR_pnode'!AI230</f>
        <v>#DIV/0!</v>
      </c>
      <c r="G230" s="10" t="e">
        <f>(Q_pnode!AJ230*'C_calculation T_reachcode'!R230)/'A-IFR_pnode'!AJ230</f>
        <v>#DIV/0!</v>
      </c>
      <c r="H230" s="10" t="e">
        <f>(Q_pnode!AK230*'C_calculation T_reachcode'!S230)/'A-IFR_pnode'!AK230</f>
        <v>#DIV/0!</v>
      </c>
      <c r="I230" s="10" t="e">
        <f>(Q_pnode!AL230*'C_calculation T_reachcode'!T230)/'A-IFR_pnode'!AL230</f>
        <v>#DIV/0!</v>
      </c>
      <c r="J230" s="10" t="e">
        <f>(Q_pnode!AM230*'C_calculation T_reachcode'!U230)/'A-IFR_pnode'!AM230</f>
        <v>#DIV/0!</v>
      </c>
      <c r="K230" s="10" t="e">
        <f>(Q_pnode!AN230*'C_calculation T_reachcode'!V230)/'A-IFR_pnode'!AN230</f>
        <v>#DIV/0!</v>
      </c>
      <c r="L230" s="10" t="e">
        <f>(Q_pnode!AO230*'C_calculation T_reachcode'!W230)/'A-IFR_pnode'!AO230</f>
        <v>#DIV/0!</v>
      </c>
      <c r="M230" s="10" t="e">
        <f>(Q_pnode!AP230*'C_calculation T_reachcode'!X230)/'A-IFR_pnode'!AP230</f>
        <v>#DIV/0!</v>
      </c>
      <c r="N230" s="10">
        <f>(Q_pnode!AQ230*'C_calculation T_reachcode'!Y230)/'A-IFR_pnode'!AQ230</f>
        <v>0</v>
      </c>
      <c r="O230" s="10" t="e">
        <f>(Q_pnode!AR230*'C_calculation T_reachcode'!Z230)/'A-IFR_pnode'!AR230</f>
        <v>#DIV/0!</v>
      </c>
      <c r="P230" s="10" t="e">
        <f>(Q_pnode!AS230*'C_calculation T_reachcode'!AA230)/'A-IFR_pnode'!AS230</f>
        <v>#DIV/0!</v>
      </c>
      <c r="Q230" s="10" t="e">
        <f>(Q_pnode!AT230*'C_calculation T_reachcode'!AB230)/'A-IFR_pnode'!AT230</f>
        <v>#DIV/0!</v>
      </c>
      <c r="R230" s="10">
        <f>(Q_pnode!AU230*'C_calculation T_reachcode'!AC230)/'A-IFR_pnode'!AU230</f>
        <v>0</v>
      </c>
      <c r="S230" s="10">
        <f>(Q_pnode!AV230*'C_calculation T_reachcode'!AD230)/'A-IFR_pnode'!AV230</f>
        <v>0</v>
      </c>
      <c r="T230" s="10" t="e">
        <f>(Q_pnode!AW230*'C_calculation T_reachcode'!AE230)/'A-IFR_pnode'!AW230</f>
        <v>#DIV/0!</v>
      </c>
      <c r="U230" s="10" t="e">
        <f>(Q_pnode!AX230*'C_calculation T_reachcode'!AF230)/'A-IFR_pnode'!AX230</f>
        <v>#DIV/0!</v>
      </c>
      <c r="V230" s="10">
        <f>(Q_pnode!AY230*'C_calculation T_reachcode'!AG230)/'A-IFR_pnode'!AY230</f>
        <v>0</v>
      </c>
      <c r="W230" s="10" t="e">
        <f>(Q_pnode!AZ230*'C_calculation T_reachcode'!AH230)/'A-IFR_pnode'!AZ230</f>
        <v>#DIV/0!</v>
      </c>
      <c r="X230" s="10" t="e">
        <f>(Q_pnode!BA230*'C_calculation T_reachcode'!AI230)/'A-IFR_pnode'!BA230</f>
        <v>#DIV/0!</v>
      </c>
      <c r="Y230" s="10">
        <f>(Q_pnode!BB230*'C_calculation T_reachcode'!AJ230)/'A-IFR_pnode'!BB230</f>
        <v>0</v>
      </c>
      <c r="Z230" s="10" t="e">
        <f>(Q_pnode!BC230*'C_calculation T_reachcode'!AK230)/'A-IFR_pnode'!BC230</f>
        <v>#DIV/0!</v>
      </c>
      <c r="AA230" s="10" t="e">
        <f>(Q_pnode!BD230*'C_calculation T_reachcode'!AL230)/'A-IFR_pnode'!BD230</f>
        <v>#DIV/0!</v>
      </c>
      <c r="AB230" s="10" t="e">
        <f>(Q_pnode!BE230*'C_calculation T_reachcode'!AM230)/'A-IFR_pnode'!BE230</f>
        <v>#DIV/0!</v>
      </c>
      <c r="AC230" s="10">
        <f>(Q_pnode!BF230*'C_calculation T_reachcode'!AN230)/'A-IFR_pnode'!BF230</f>
        <v>0</v>
      </c>
      <c r="AD230" s="10" t="e">
        <f>(Q_pnode!BG230*'C_calculation T_reachcode'!AO230)/'A-IFR_pnode'!BG230</f>
        <v>#DIV/0!</v>
      </c>
    </row>
    <row r="231" spans="1:30" ht="15" x14ac:dyDescent="0.25">
      <c r="A231" s="19" t="s">
        <v>382</v>
      </c>
      <c r="B231" s="11">
        <v>17110004014232</v>
      </c>
      <c r="C231" s="12">
        <v>0.99768233299255371</v>
      </c>
      <c r="D231" s="35">
        <v>680</v>
      </c>
      <c r="F231" s="10" t="e">
        <f>(Q_pnode!AI231*'C_calculation T_reachcode'!Q231)/'A-IFR_pnode'!AI231</f>
        <v>#DIV/0!</v>
      </c>
      <c r="G231" s="10" t="e">
        <f>(Q_pnode!AJ231*'C_calculation T_reachcode'!R231)/'A-IFR_pnode'!AJ231</f>
        <v>#DIV/0!</v>
      </c>
      <c r="H231" s="10" t="e">
        <f>(Q_pnode!AK231*'C_calculation T_reachcode'!S231)/'A-IFR_pnode'!AK231</f>
        <v>#DIV/0!</v>
      </c>
      <c r="I231" s="10" t="e">
        <f>(Q_pnode!AL231*'C_calculation T_reachcode'!T231)/'A-IFR_pnode'!AL231</f>
        <v>#DIV/0!</v>
      </c>
      <c r="J231" s="10" t="e">
        <f>(Q_pnode!AM231*'C_calculation T_reachcode'!U231)/'A-IFR_pnode'!AM231</f>
        <v>#DIV/0!</v>
      </c>
      <c r="K231" s="10" t="e">
        <f>(Q_pnode!AN231*'C_calculation T_reachcode'!V231)/'A-IFR_pnode'!AN231</f>
        <v>#DIV/0!</v>
      </c>
      <c r="L231" s="10" t="e">
        <f>(Q_pnode!AO231*'C_calculation T_reachcode'!W231)/'A-IFR_pnode'!AO231</f>
        <v>#DIV/0!</v>
      </c>
      <c r="M231" s="10" t="e">
        <f>(Q_pnode!AP231*'C_calculation T_reachcode'!X231)/'A-IFR_pnode'!AP231</f>
        <v>#DIV/0!</v>
      </c>
      <c r="N231" s="10">
        <f>(Q_pnode!AQ231*'C_calculation T_reachcode'!Y231)/'A-IFR_pnode'!AQ231</f>
        <v>0</v>
      </c>
      <c r="O231" s="10" t="e">
        <f>(Q_pnode!AR231*'C_calculation T_reachcode'!Z231)/'A-IFR_pnode'!AR231</f>
        <v>#DIV/0!</v>
      </c>
      <c r="P231" s="10" t="e">
        <f>(Q_pnode!AS231*'C_calculation T_reachcode'!AA231)/'A-IFR_pnode'!AS231</f>
        <v>#DIV/0!</v>
      </c>
      <c r="Q231" s="10" t="e">
        <f>(Q_pnode!AT231*'C_calculation T_reachcode'!AB231)/'A-IFR_pnode'!AT231</f>
        <v>#DIV/0!</v>
      </c>
      <c r="R231" s="10">
        <f>(Q_pnode!AU231*'C_calculation T_reachcode'!AC231)/'A-IFR_pnode'!AU231</f>
        <v>0</v>
      </c>
      <c r="S231" s="10">
        <f>(Q_pnode!AV231*'C_calculation T_reachcode'!AD231)/'A-IFR_pnode'!AV231</f>
        <v>0</v>
      </c>
      <c r="T231" s="10" t="e">
        <f>(Q_pnode!AW231*'C_calculation T_reachcode'!AE231)/'A-IFR_pnode'!AW231</f>
        <v>#DIV/0!</v>
      </c>
      <c r="U231" s="10" t="e">
        <f>(Q_pnode!AX231*'C_calculation T_reachcode'!AF231)/'A-IFR_pnode'!AX231</f>
        <v>#DIV/0!</v>
      </c>
      <c r="V231" s="10">
        <f>(Q_pnode!AY231*'C_calculation T_reachcode'!AG231)/'A-IFR_pnode'!AY231</f>
        <v>0</v>
      </c>
      <c r="W231" s="10" t="e">
        <f>(Q_pnode!AZ231*'C_calculation T_reachcode'!AH231)/'A-IFR_pnode'!AZ231</f>
        <v>#DIV/0!</v>
      </c>
      <c r="X231" s="10" t="e">
        <f>(Q_pnode!BA231*'C_calculation T_reachcode'!AI231)/'A-IFR_pnode'!BA231</f>
        <v>#DIV/0!</v>
      </c>
      <c r="Y231" s="10">
        <f>(Q_pnode!BB231*'C_calculation T_reachcode'!AJ231)/'A-IFR_pnode'!BB231</f>
        <v>0</v>
      </c>
      <c r="Z231" s="10" t="e">
        <f>(Q_pnode!BC231*'C_calculation T_reachcode'!AK231)/'A-IFR_pnode'!BC231</f>
        <v>#DIV/0!</v>
      </c>
      <c r="AA231" s="10" t="e">
        <f>(Q_pnode!BD231*'C_calculation T_reachcode'!AL231)/'A-IFR_pnode'!BD231</f>
        <v>#DIV/0!</v>
      </c>
      <c r="AB231" s="10" t="e">
        <f>(Q_pnode!BE231*'C_calculation T_reachcode'!AM231)/'A-IFR_pnode'!BE231</f>
        <v>#DIV/0!</v>
      </c>
      <c r="AC231" s="10">
        <f>(Q_pnode!BF231*'C_calculation T_reachcode'!AN231)/'A-IFR_pnode'!BF231</f>
        <v>0</v>
      </c>
      <c r="AD231" s="10" t="e">
        <f>(Q_pnode!BG231*'C_calculation T_reachcode'!AO231)/'A-IFR_pnode'!BG231</f>
        <v>#DIV/0!</v>
      </c>
    </row>
    <row r="232" spans="1:30" ht="15" x14ac:dyDescent="0.25">
      <c r="A232" s="19" t="s">
        <v>384</v>
      </c>
      <c r="B232" s="11">
        <v>17110001000016</v>
      </c>
      <c r="C232" s="12">
        <v>0.99116659164428711</v>
      </c>
      <c r="D232" s="35">
        <v>653</v>
      </c>
      <c r="F232" s="10" t="e">
        <f>(Q_pnode!AI232*'C_calculation T_reachcode'!Q232)/'A-IFR_pnode'!AI232</f>
        <v>#DIV/0!</v>
      </c>
      <c r="G232" s="10" t="e">
        <f>(Q_pnode!AJ232*'C_calculation T_reachcode'!R232)/'A-IFR_pnode'!AJ232</f>
        <v>#DIV/0!</v>
      </c>
      <c r="H232" s="10" t="e">
        <f>(Q_pnode!AK232*'C_calculation T_reachcode'!S232)/'A-IFR_pnode'!AK232</f>
        <v>#DIV/0!</v>
      </c>
      <c r="I232" s="10" t="e">
        <f>(Q_pnode!AL232*'C_calculation T_reachcode'!T232)/'A-IFR_pnode'!AL232</f>
        <v>#DIV/0!</v>
      </c>
      <c r="J232" s="10" t="e">
        <f>(Q_pnode!AM232*'C_calculation T_reachcode'!U232)/'A-IFR_pnode'!AM232</f>
        <v>#DIV/0!</v>
      </c>
      <c r="K232" s="10" t="e">
        <f>(Q_pnode!AN232*'C_calculation T_reachcode'!V232)/'A-IFR_pnode'!AN232</f>
        <v>#DIV/0!</v>
      </c>
      <c r="L232" s="10" t="e">
        <f>(Q_pnode!AO232*'C_calculation T_reachcode'!W232)/'A-IFR_pnode'!AO232</f>
        <v>#DIV/0!</v>
      </c>
      <c r="M232" s="10" t="e">
        <f>(Q_pnode!AP232*'C_calculation T_reachcode'!X232)/'A-IFR_pnode'!AP232</f>
        <v>#DIV/0!</v>
      </c>
      <c r="N232" s="10">
        <f>(Q_pnode!AQ232*'C_calculation T_reachcode'!Y232)/'A-IFR_pnode'!AQ232</f>
        <v>0</v>
      </c>
      <c r="O232" s="10" t="e">
        <f>(Q_pnode!AR232*'C_calculation T_reachcode'!Z232)/'A-IFR_pnode'!AR232</f>
        <v>#DIV/0!</v>
      </c>
      <c r="P232" s="10" t="e">
        <f>(Q_pnode!AS232*'C_calculation T_reachcode'!AA232)/'A-IFR_pnode'!AS232</f>
        <v>#DIV/0!</v>
      </c>
      <c r="Q232" s="10" t="e">
        <f>(Q_pnode!AT232*'C_calculation T_reachcode'!AB232)/'A-IFR_pnode'!AT232</f>
        <v>#DIV/0!</v>
      </c>
      <c r="R232" s="10">
        <f>(Q_pnode!AU232*'C_calculation T_reachcode'!AC232)/'A-IFR_pnode'!AU232</f>
        <v>0</v>
      </c>
      <c r="S232" s="10">
        <f>(Q_pnode!AV232*'C_calculation T_reachcode'!AD232)/'A-IFR_pnode'!AV232</f>
        <v>0</v>
      </c>
      <c r="T232" s="10" t="e">
        <f>(Q_pnode!AW232*'C_calculation T_reachcode'!AE232)/'A-IFR_pnode'!AW232</f>
        <v>#DIV/0!</v>
      </c>
      <c r="U232" s="10" t="e">
        <f>(Q_pnode!AX232*'C_calculation T_reachcode'!AF232)/'A-IFR_pnode'!AX232</f>
        <v>#DIV/0!</v>
      </c>
      <c r="V232" s="10">
        <f>(Q_pnode!AY232*'C_calculation T_reachcode'!AG232)/'A-IFR_pnode'!AY232</f>
        <v>0</v>
      </c>
      <c r="W232" s="10" t="e">
        <f>(Q_pnode!AZ232*'C_calculation T_reachcode'!AH232)/'A-IFR_pnode'!AZ232</f>
        <v>#DIV/0!</v>
      </c>
      <c r="X232" s="10" t="e">
        <f>(Q_pnode!BA232*'C_calculation T_reachcode'!AI232)/'A-IFR_pnode'!BA232</f>
        <v>#DIV/0!</v>
      </c>
      <c r="Y232" s="10">
        <f>(Q_pnode!BB232*'C_calculation T_reachcode'!AJ232)/'A-IFR_pnode'!BB232</f>
        <v>0</v>
      </c>
      <c r="Z232" s="10" t="e">
        <f>(Q_pnode!BC232*'C_calculation T_reachcode'!AK232)/'A-IFR_pnode'!BC232</f>
        <v>#DIV/0!</v>
      </c>
      <c r="AA232" s="10" t="e">
        <f>(Q_pnode!BD232*'C_calculation T_reachcode'!AL232)/'A-IFR_pnode'!BD232</f>
        <v>#DIV/0!</v>
      </c>
      <c r="AB232" s="10" t="e">
        <f>(Q_pnode!BE232*'C_calculation T_reachcode'!AM232)/'A-IFR_pnode'!BE232</f>
        <v>#DIV/0!</v>
      </c>
      <c r="AC232" s="10">
        <f>(Q_pnode!BF232*'C_calculation T_reachcode'!AN232)/'A-IFR_pnode'!BF232</f>
        <v>0</v>
      </c>
      <c r="AD232" s="10" t="e">
        <f>(Q_pnode!BG232*'C_calculation T_reachcode'!AO232)/'A-IFR_pnode'!BG232</f>
        <v>#DIV/0!</v>
      </c>
    </row>
    <row r="233" spans="1:30" ht="15" x14ac:dyDescent="0.25">
      <c r="A233" s="19" t="s">
        <v>388</v>
      </c>
      <c r="B233" s="11">
        <v>17110004015058</v>
      </c>
      <c r="C233" s="12">
        <v>0.44688302278518677</v>
      </c>
      <c r="D233" s="35">
        <v>215</v>
      </c>
      <c r="F233" s="10" t="e">
        <f>(Q_pnode!AI233*'C_calculation T_reachcode'!Q233)/'A-IFR_pnode'!AI233</f>
        <v>#DIV/0!</v>
      </c>
      <c r="G233" s="10" t="e">
        <f>(Q_pnode!AJ233*'C_calculation T_reachcode'!R233)/'A-IFR_pnode'!AJ233</f>
        <v>#DIV/0!</v>
      </c>
      <c r="H233" s="10" t="e">
        <f>(Q_pnode!AK233*'C_calculation T_reachcode'!S233)/'A-IFR_pnode'!AK233</f>
        <v>#DIV/0!</v>
      </c>
      <c r="I233" s="10" t="e">
        <f>(Q_pnode!AL233*'C_calculation T_reachcode'!T233)/'A-IFR_pnode'!AL233</f>
        <v>#DIV/0!</v>
      </c>
      <c r="J233" s="10" t="e">
        <f>(Q_pnode!AM233*'C_calculation T_reachcode'!U233)/'A-IFR_pnode'!AM233</f>
        <v>#DIV/0!</v>
      </c>
      <c r="K233" s="10" t="e">
        <f>(Q_pnode!AN233*'C_calculation T_reachcode'!V233)/'A-IFR_pnode'!AN233</f>
        <v>#DIV/0!</v>
      </c>
      <c r="L233" s="10" t="e">
        <f>(Q_pnode!AO233*'C_calculation T_reachcode'!W233)/'A-IFR_pnode'!AO233</f>
        <v>#DIV/0!</v>
      </c>
      <c r="M233" s="10" t="e">
        <f>(Q_pnode!AP233*'C_calculation T_reachcode'!X233)/'A-IFR_pnode'!AP233</f>
        <v>#DIV/0!</v>
      </c>
      <c r="N233" s="10">
        <f>(Q_pnode!AQ233*'C_calculation T_reachcode'!Y233)/'A-IFR_pnode'!AQ233</f>
        <v>0</v>
      </c>
      <c r="O233" s="10" t="e">
        <f>(Q_pnode!AR233*'C_calculation T_reachcode'!Z233)/'A-IFR_pnode'!AR233</f>
        <v>#DIV/0!</v>
      </c>
      <c r="P233" s="10" t="e">
        <f>(Q_pnode!AS233*'C_calculation T_reachcode'!AA233)/'A-IFR_pnode'!AS233</f>
        <v>#DIV/0!</v>
      </c>
      <c r="Q233" s="10" t="e">
        <f>(Q_pnode!AT233*'C_calculation T_reachcode'!AB233)/'A-IFR_pnode'!AT233</f>
        <v>#DIV/0!</v>
      </c>
      <c r="R233" s="10">
        <f>(Q_pnode!AU233*'C_calculation T_reachcode'!AC233)/'A-IFR_pnode'!AU233</f>
        <v>0</v>
      </c>
      <c r="S233" s="10">
        <f>(Q_pnode!AV233*'C_calculation T_reachcode'!AD233)/'A-IFR_pnode'!AV233</f>
        <v>0</v>
      </c>
      <c r="T233" s="10" t="e">
        <f>(Q_pnode!AW233*'C_calculation T_reachcode'!AE233)/'A-IFR_pnode'!AW233</f>
        <v>#DIV/0!</v>
      </c>
      <c r="U233" s="10" t="e">
        <f>(Q_pnode!AX233*'C_calculation T_reachcode'!AF233)/'A-IFR_pnode'!AX233</f>
        <v>#DIV/0!</v>
      </c>
      <c r="V233" s="10">
        <f>(Q_pnode!AY233*'C_calculation T_reachcode'!AG233)/'A-IFR_pnode'!AY233</f>
        <v>0</v>
      </c>
      <c r="W233" s="10" t="e">
        <f>(Q_pnode!AZ233*'C_calculation T_reachcode'!AH233)/'A-IFR_pnode'!AZ233</f>
        <v>#DIV/0!</v>
      </c>
      <c r="X233" s="10" t="e">
        <f>(Q_pnode!BA233*'C_calculation T_reachcode'!AI233)/'A-IFR_pnode'!BA233</f>
        <v>#DIV/0!</v>
      </c>
      <c r="Y233" s="10">
        <f>(Q_pnode!BB233*'C_calculation T_reachcode'!AJ233)/'A-IFR_pnode'!BB233</f>
        <v>0</v>
      </c>
      <c r="Z233" s="10" t="e">
        <f>(Q_pnode!BC233*'C_calculation T_reachcode'!AK233)/'A-IFR_pnode'!BC233</f>
        <v>#DIV/0!</v>
      </c>
      <c r="AA233" s="10" t="e">
        <f>(Q_pnode!BD233*'C_calculation T_reachcode'!AL233)/'A-IFR_pnode'!BD233</f>
        <v>#DIV/0!</v>
      </c>
      <c r="AB233" s="10" t="e">
        <f>(Q_pnode!BE233*'C_calculation T_reachcode'!AM233)/'A-IFR_pnode'!BE233</f>
        <v>#DIV/0!</v>
      </c>
      <c r="AC233" s="10">
        <f>(Q_pnode!BF233*'C_calculation T_reachcode'!AN233)/'A-IFR_pnode'!BF233</f>
        <v>0</v>
      </c>
      <c r="AD233" s="10" t="e">
        <f>(Q_pnode!BG233*'C_calculation T_reachcode'!AO233)/'A-IFR_pnode'!BG233</f>
        <v>#DIV/0!</v>
      </c>
    </row>
    <row r="234" spans="1:30" ht="15" x14ac:dyDescent="0.25">
      <c r="A234" s="19" t="s">
        <v>389</v>
      </c>
      <c r="B234" s="11">
        <v>17110001000022</v>
      </c>
      <c r="C234" s="12">
        <v>0.83107262849807739</v>
      </c>
      <c r="D234" s="35">
        <v>454</v>
      </c>
      <c r="F234" s="10" t="e">
        <f>(Q_pnode!AI234*'C_calculation T_reachcode'!Q234)/'A-IFR_pnode'!AI234</f>
        <v>#DIV/0!</v>
      </c>
      <c r="G234" s="10" t="e">
        <f>(Q_pnode!AJ234*'C_calculation T_reachcode'!R234)/'A-IFR_pnode'!AJ234</f>
        <v>#DIV/0!</v>
      </c>
      <c r="H234" s="10" t="e">
        <f>(Q_pnode!AK234*'C_calculation T_reachcode'!S234)/'A-IFR_pnode'!AK234</f>
        <v>#DIV/0!</v>
      </c>
      <c r="I234" s="10" t="e">
        <f>(Q_pnode!AL234*'C_calculation T_reachcode'!T234)/'A-IFR_pnode'!AL234</f>
        <v>#DIV/0!</v>
      </c>
      <c r="J234" s="10" t="e">
        <f>(Q_pnode!AM234*'C_calculation T_reachcode'!U234)/'A-IFR_pnode'!AM234</f>
        <v>#DIV/0!</v>
      </c>
      <c r="K234" s="10" t="e">
        <f>(Q_pnode!AN234*'C_calculation T_reachcode'!V234)/'A-IFR_pnode'!AN234</f>
        <v>#DIV/0!</v>
      </c>
      <c r="L234" s="10" t="e">
        <f>(Q_pnode!AO234*'C_calculation T_reachcode'!W234)/'A-IFR_pnode'!AO234</f>
        <v>#DIV/0!</v>
      </c>
      <c r="M234" s="10" t="e">
        <f>(Q_pnode!AP234*'C_calculation T_reachcode'!X234)/'A-IFR_pnode'!AP234</f>
        <v>#DIV/0!</v>
      </c>
      <c r="N234" s="10">
        <f>(Q_pnode!AQ234*'C_calculation T_reachcode'!Y234)/'A-IFR_pnode'!AQ234</f>
        <v>0</v>
      </c>
      <c r="O234" s="10" t="e">
        <f>(Q_pnode!AR234*'C_calculation T_reachcode'!Z234)/'A-IFR_pnode'!AR234</f>
        <v>#DIV/0!</v>
      </c>
      <c r="P234" s="10" t="e">
        <f>(Q_pnode!AS234*'C_calculation T_reachcode'!AA234)/'A-IFR_pnode'!AS234</f>
        <v>#DIV/0!</v>
      </c>
      <c r="Q234" s="10" t="e">
        <f>(Q_pnode!AT234*'C_calculation T_reachcode'!AB234)/'A-IFR_pnode'!AT234</f>
        <v>#DIV/0!</v>
      </c>
      <c r="R234" s="10">
        <f>(Q_pnode!AU234*'C_calculation T_reachcode'!AC234)/'A-IFR_pnode'!AU234</f>
        <v>0</v>
      </c>
      <c r="S234" s="10">
        <f>(Q_pnode!AV234*'C_calculation T_reachcode'!AD234)/'A-IFR_pnode'!AV234</f>
        <v>0</v>
      </c>
      <c r="T234" s="10" t="e">
        <f>(Q_pnode!AW234*'C_calculation T_reachcode'!AE234)/'A-IFR_pnode'!AW234</f>
        <v>#DIV/0!</v>
      </c>
      <c r="U234" s="10" t="e">
        <f>(Q_pnode!AX234*'C_calculation T_reachcode'!AF234)/'A-IFR_pnode'!AX234</f>
        <v>#DIV/0!</v>
      </c>
      <c r="V234" s="10">
        <f>(Q_pnode!AY234*'C_calculation T_reachcode'!AG234)/'A-IFR_pnode'!AY234</f>
        <v>0</v>
      </c>
      <c r="W234" s="10" t="e">
        <f>(Q_pnode!AZ234*'C_calculation T_reachcode'!AH234)/'A-IFR_pnode'!AZ234</f>
        <v>#DIV/0!</v>
      </c>
      <c r="X234" s="10" t="e">
        <f>(Q_pnode!BA234*'C_calculation T_reachcode'!AI234)/'A-IFR_pnode'!BA234</f>
        <v>#DIV/0!</v>
      </c>
      <c r="Y234" s="10">
        <f>(Q_pnode!BB234*'C_calculation T_reachcode'!AJ234)/'A-IFR_pnode'!BB234</f>
        <v>0</v>
      </c>
      <c r="Z234" s="10" t="e">
        <f>(Q_pnode!BC234*'C_calculation T_reachcode'!AK234)/'A-IFR_pnode'!BC234</f>
        <v>#DIV/0!</v>
      </c>
      <c r="AA234" s="10" t="e">
        <f>(Q_pnode!BD234*'C_calculation T_reachcode'!AL234)/'A-IFR_pnode'!BD234</f>
        <v>#DIV/0!</v>
      </c>
      <c r="AB234" s="10" t="e">
        <f>(Q_pnode!BE234*'C_calculation T_reachcode'!AM234)/'A-IFR_pnode'!BE234</f>
        <v>#DIV/0!</v>
      </c>
      <c r="AC234" s="10">
        <f>(Q_pnode!BF234*'C_calculation T_reachcode'!AN234)/'A-IFR_pnode'!BF234</f>
        <v>0</v>
      </c>
      <c r="AD234" s="10" t="e">
        <f>(Q_pnode!BG234*'C_calculation T_reachcode'!AO234)/'A-IFR_pnode'!BG234</f>
        <v>#DIV/0!</v>
      </c>
    </row>
    <row r="235" spans="1:30" ht="15" x14ac:dyDescent="0.25">
      <c r="A235" s="19" t="s">
        <v>391</v>
      </c>
      <c r="B235" s="11">
        <v>17110002000123</v>
      </c>
      <c r="C235" s="12">
        <v>2.0014678593724966E-3</v>
      </c>
      <c r="D235" s="35">
        <v>6</v>
      </c>
      <c r="F235" s="10" t="e">
        <f>(Q_pnode!AI235*'C_calculation T_reachcode'!Q235)/'A-IFR_pnode'!AI235</f>
        <v>#DIV/0!</v>
      </c>
      <c r="G235" s="10" t="e">
        <f>(Q_pnode!AJ235*'C_calculation T_reachcode'!R235)/'A-IFR_pnode'!AJ235</f>
        <v>#DIV/0!</v>
      </c>
      <c r="H235" s="10" t="e">
        <f>(Q_pnode!AK235*'C_calculation T_reachcode'!S235)/'A-IFR_pnode'!AK235</f>
        <v>#DIV/0!</v>
      </c>
      <c r="I235" s="10" t="e">
        <f>(Q_pnode!AL235*'C_calculation T_reachcode'!T235)/'A-IFR_pnode'!AL235</f>
        <v>#DIV/0!</v>
      </c>
      <c r="J235" s="10" t="e">
        <f>(Q_pnode!AM235*'C_calculation T_reachcode'!U235)/'A-IFR_pnode'!AM235</f>
        <v>#DIV/0!</v>
      </c>
      <c r="K235" s="10" t="e">
        <f>(Q_pnode!AN235*'C_calculation T_reachcode'!V235)/'A-IFR_pnode'!AN235</f>
        <v>#DIV/0!</v>
      </c>
      <c r="L235" s="10" t="e">
        <f>(Q_pnode!AO235*'C_calculation T_reachcode'!W235)/'A-IFR_pnode'!AO235</f>
        <v>#DIV/0!</v>
      </c>
      <c r="M235" s="10" t="e">
        <f>(Q_pnode!AP235*'C_calculation T_reachcode'!X235)/'A-IFR_pnode'!AP235</f>
        <v>#DIV/0!</v>
      </c>
      <c r="N235" s="10">
        <f>(Q_pnode!AQ235*'C_calculation T_reachcode'!Y235)/'A-IFR_pnode'!AQ235</f>
        <v>0</v>
      </c>
      <c r="O235" s="10" t="e">
        <f>(Q_pnode!AR235*'C_calculation T_reachcode'!Z235)/'A-IFR_pnode'!AR235</f>
        <v>#DIV/0!</v>
      </c>
      <c r="P235" s="10" t="e">
        <f>(Q_pnode!AS235*'C_calculation T_reachcode'!AA235)/'A-IFR_pnode'!AS235</f>
        <v>#DIV/0!</v>
      </c>
      <c r="Q235" s="10" t="e">
        <f>(Q_pnode!AT235*'C_calculation T_reachcode'!AB235)/'A-IFR_pnode'!AT235</f>
        <v>#DIV/0!</v>
      </c>
      <c r="R235" s="10">
        <f>(Q_pnode!AU235*'C_calculation T_reachcode'!AC235)/'A-IFR_pnode'!AU235</f>
        <v>0</v>
      </c>
      <c r="S235" s="10">
        <f>(Q_pnode!AV235*'C_calculation T_reachcode'!AD235)/'A-IFR_pnode'!AV235</f>
        <v>0</v>
      </c>
      <c r="T235" s="10" t="e">
        <f>(Q_pnode!AW235*'C_calculation T_reachcode'!AE235)/'A-IFR_pnode'!AW235</f>
        <v>#DIV/0!</v>
      </c>
      <c r="U235" s="10" t="e">
        <f>(Q_pnode!AX235*'C_calculation T_reachcode'!AF235)/'A-IFR_pnode'!AX235</f>
        <v>#DIV/0!</v>
      </c>
      <c r="V235" s="10">
        <f>(Q_pnode!AY235*'C_calculation T_reachcode'!AG235)/'A-IFR_pnode'!AY235</f>
        <v>0</v>
      </c>
      <c r="W235" s="10" t="e">
        <f>(Q_pnode!AZ235*'C_calculation T_reachcode'!AH235)/'A-IFR_pnode'!AZ235</f>
        <v>#DIV/0!</v>
      </c>
      <c r="X235" s="10" t="e">
        <f>(Q_pnode!BA235*'C_calculation T_reachcode'!AI235)/'A-IFR_pnode'!BA235</f>
        <v>#DIV/0!</v>
      </c>
      <c r="Y235" s="10">
        <f>(Q_pnode!BB235*'C_calculation T_reachcode'!AJ235)/'A-IFR_pnode'!BB235</f>
        <v>0</v>
      </c>
      <c r="Z235" s="10" t="e">
        <f>(Q_pnode!BC235*'C_calculation T_reachcode'!AK235)/'A-IFR_pnode'!BC235</f>
        <v>#DIV/0!</v>
      </c>
      <c r="AA235" s="10" t="e">
        <f>(Q_pnode!BD235*'C_calculation T_reachcode'!AL235)/'A-IFR_pnode'!BD235</f>
        <v>#DIV/0!</v>
      </c>
      <c r="AB235" s="10" t="e">
        <f>(Q_pnode!BE235*'C_calculation T_reachcode'!AM235)/'A-IFR_pnode'!BE235</f>
        <v>#DIV/0!</v>
      </c>
      <c r="AC235" s="10">
        <f>(Q_pnode!BF235*'C_calculation T_reachcode'!AN235)/'A-IFR_pnode'!BF235</f>
        <v>0</v>
      </c>
      <c r="AD235" s="10" t="e">
        <f>(Q_pnode!BG235*'C_calculation T_reachcode'!AO235)/'A-IFR_pnode'!BG235</f>
        <v>#DIV/0!</v>
      </c>
    </row>
    <row r="236" spans="1:30" ht="15" x14ac:dyDescent="0.25">
      <c r="A236" s="19" t="s">
        <v>392</v>
      </c>
      <c r="B236" s="11" t="e">
        <v>#N/A</v>
      </c>
      <c r="C236" s="12">
        <v>1.0474274859006982E-5</v>
      </c>
      <c r="D236" s="35">
        <v>0</v>
      </c>
      <c r="F236" s="10" t="e">
        <f>(Q_pnode!AI236*'C_calculation T_reachcode'!Q236)/'A-IFR_pnode'!AI236</f>
        <v>#N/A</v>
      </c>
      <c r="G236" s="10" t="e">
        <f>(Q_pnode!AJ236*'C_calculation T_reachcode'!R236)/'A-IFR_pnode'!AJ236</f>
        <v>#N/A</v>
      </c>
      <c r="H236" s="10" t="e">
        <f>(Q_pnode!AK236*'C_calculation T_reachcode'!S236)/'A-IFR_pnode'!AK236</f>
        <v>#N/A</v>
      </c>
      <c r="I236" s="10" t="e">
        <f>(Q_pnode!AL236*'C_calculation T_reachcode'!T236)/'A-IFR_pnode'!AL236</f>
        <v>#N/A</v>
      </c>
      <c r="J236" s="10" t="e">
        <f>(Q_pnode!AM236*'C_calculation T_reachcode'!U236)/'A-IFR_pnode'!AM236</f>
        <v>#N/A</v>
      </c>
      <c r="K236" s="10" t="e">
        <f>(Q_pnode!AN236*'C_calculation T_reachcode'!V236)/'A-IFR_pnode'!AN236</f>
        <v>#N/A</v>
      </c>
      <c r="L236" s="10" t="e">
        <f>(Q_pnode!AO236*'C_calculation T_reachcode'!W236)/'A-IFR_pnode'!AO236</f>
        <v>#N/A</v>
      </c>
      <c r="M236" s="10" t="e">
        <f>(Q_pnode!AP236*'C_calculation T_reachcode'!X236)/'A-IFR_pnode'!AP236</f>
        <v>#N/A</v>
      </c>
      <c r="N236" s="10" t="e">
        <f>(Q_pnode!AQ236*'C_calculation T_reachcode'!Y236)/'A-IFR_pnode'!AQ236</f>
        <v>#N/A</v>
      </c>
      <c r="O236" s="10" t="e">
        <f>(Q_pnode!AR236*'C_calculation T_reachcode'!Z236)/'A-IFR_pnode'!AR236</f>
        <v>#N/A</v>
      </c>
      <c r="P236" s="10" t="e">
        <f>(Q_pnode!AS236*'C_calculation T_reachcode'!AA236)/'A-IFR_pnode'!AS236</f>
        <v>#N/A</v>
      </c>
      <c r="Q236" s="10" t="e">
        <f>(Q_pnode!AT236*'C_calculation T_reachcode'!AB236)/'A-IFR_pnode'!AT236</f>
        <v>#N/A</v>
      </c>
      <c r="R236" s="10" t="e">
        <f>(Q_pnode!AU236*'C_calculation T_reachcode'!AC236)/'A-IFR_pnode'!AU236</f>
        <v>#DIV/0!</v>
      </c>
      <c r="S236" s="10" t="e">
        <f>(Q_pnode!AV236*'C_calculation T_reachcode'!AD236)/'A-IFR_pnode'!AV236</f>
        <v>#DIV/0!</v>
      </c>
      <c r="T236" s="10" t="e">
        <f>(Q_pnode!AW236*'C_calculation T_reachcode'!AE236)/'A-IFR_pnode'!AW236</f>
        <v>#N/A</v>
      </c>
      <c r="U236" s="10" t="e">
        <f>(Q_pnode!AX236*'C_calculation T_reachcode'!AF236)/'A-IFR_pnode'!AX236</f>
        <v>#DIV/0!</v>
      </c>
      <c r="V236" s="10" t="e">
        <f>(Q_pnode!AY236*'C_calculation T_reachcode'!AG236)/'A-IFR_pnode'!AY236</f>
        <v>#DIV/0!</v>
      </c>
      <c r="W236" s="10" t="e">
        <f>(Q_pnode!AZ236*'C_calculation T_reachcode'!AH236)/'A-IFR_pnode'!AZ236</f>
        <v>#DIV/0!</v>
      </c>
      <c r="X236" s="10" t="e">
        <f>(Q_pnode!BA236*'C_calculation T_reachcode'!AI236)/'A-IFR_pnode'!BA236</f>
        <v>#N/A</v>
      </c>
      <c r="Y236" s="10" t="e">
        <f>(Q_pnode!BB236*'C_calculation T_reachcode'!AJ236)/'A-IFR_pnode'!BB236</f>
        <v>#DIV/0!</v>
      </c>
      <c r="Z236" s="10" t="e">
        <f>(Q_pnode!BC236*'C_calculation T_reachcode'!AK236)/'A-IFR_pnode'!BC236</f>
        <v>#DIV/0!</v>
      </c>
      <c r="AA236" s="10" t="e">
        <f>(Q_pnode!BD236*'C_calculation T_reachcode'!AL236)/'A-IFR_pnode'!BD236</f>
        <v>#DIV/0!</v>
      </c>
      <c r="AB236" s="10" t="e">
        <f>(Q_pnode!BE236*'C_calculation T_reachcode'!AM236)/'A-IFR_pnode'!BE236</f>
        <v>#DIV/0!</v>
      </c>
      <c r="AC236" s="10" t="e">
        <f>(Q_pnode!BF236*'C_calculation T_reachcode'!AN236)/'A-IFR_pnode'!BF236</f>
        <v>#DIV/0!</v>
      </c>
      <c r="AD236" s="10" t="e">
        <f>(Q_pnode!BG236*'C_calculation T_reachcode'!AO236)/'A-IFR_pnode'!BG236</f>
        <v>#DIV/0!</v>
      </c>
    </row>
    <row r="237" spans="1:30" ht="15" x14ac:dyDescent="0.25">
      <c r="A237" s="19" t="s">
        <v>394</v>
      </c>
      <c r="B237" s="11">
        <v>17110004013604</v>
      </c>
      <c r="C237" s="12">
        <v>0.83973979949951172</v>
      </c>
      <c r="D237" s="35">
        <v>219</v>
      </c>
      <c r="F237" s="10" t="e">
        <f>(Q_pnode!AI237*'C_calculation T_reachcode'!Q237)/'A-IFR_pnode'!AI237</f>
        <v>#DIV/0!</v>
      </c>
      <c r="G237" s="10" t="e">
        <f>(Q_pnode!AJ237*'C_calculation T_reachcode'!R237)/'A-IFR_pnode'!AJ237</f>
        <v>#DIV/0!</v>
      </c>
      <c r="H237" s="10" t="e">
        <f>(Q_pnode!AK237*'C_calculation T_reachcode'!S237)/'A-IFR_pnode'!AK237</f>
        <v>#DIV/0!</v>
      </c>
      <c r="I237" s="10" t="e">
        <f>(Q_pnode!AL237*'C_calculation T_reachcode'!T237)/'A-IFR_pnode'!AL237</f>
        <v>#DIV/0!</v>
      </c>
      <c r="J237" s="10" t="e">
        <f>(Q_pnode!AM237*'C_calculation T_reachcode'!U237)/'A-IFR_pnode'!AM237</f>
        <v>#DIV/0!</v>
      </c>
      <c r="K237" s="10" t="e">
        <f>(Q_pnode!AN237*'C_calculation T_reachcode'!V237)/'A-IFR_pnode'!AN237</f>
        <v>#DIV/0!</v>
      </c>
      <c r="L237" s="10">
        <f>(Q_pnode!AO237*'C_calculation T_reachcode'!W237)/'A-IFR_pnode'!AO237</f>
        <v>0</v>
      </c>
      <c r="M237" s="10" t="e">
        <f>(Q_pnode!AP237*'C_calculation T_reachcode'!X237)/'A-IFR_pnode'!AP237</f>
        <v>#DIV/0!</v>
      </c>
      <c r="N237" s="10">
        <f>(Q_pnode!AQ237*'C_calculation T_reachcode'!Y237)/'A-IFR_pnode'!AQ237</f>
        <v>0</v>
      </c>
      <c r="O237" s="10" t="e">
        <f>(Q_pnode!AR237*'C_calculation T_reachcode'!Z237)/'A-IFR_pnode'!AR237</f>
        <v>#DIV/0!</v>
      </c>
      <c r="P237" s="10" t="e">
        <f>(Q_pnode!AS237*'C_calculation T_reachcode'!AA237)/'A-IFR_pnode'!AS237</f>
        <v>#DIV/0!</v>
      </c>
      <c r="Q237" s="10" t="e">
        <f>(Q_pnode!AT237*'C_calculation T_reachcode'!AB237)/'A-IFR_pnode'!AT237</f>
        <v>#DIV/0!</v>
      </c>
      <c r="R237" s="10">
        <f>(Q_pnode!AU237*'C_calculation T_reachcode'!AC237)/'A-IFR_pnode'!AU237</f>
        <v>0</v>
      </c>
      <c r="S237" s="10">
        <f>(Q_pnode!AV237*'C_calculation T_reachcode'!AD237)/'A-IFR_pnode'!AV237</f>
        <v>0</v>
      </c>
      <c r="T237" s="10" t="e">
        <f>(Q_pnode!AW237*'C_calculation T_reachcode'!AE237)/'A-IFR_pnode'!AW237</f>
        <v>#DIV/0!</v>
      </c>
      <c r="U237" s="10">
        <f>(Q_pnode!AX237*'C_calculation T_reachcode'!AF237)/'A-IFR_pnode'!AX237</f>
        <v>0</v>
      </c>
      <c r="V237" s="10">
        <f>(Q_pnode!AY237*'C_calculation T_reachcode'!AG237)/'A-IFR_pnode'!AY237</f>
        <v>0</v>
      </c>
      <c r="W237" s="10" t="e">
        <f>(Q_pnode!AZ237*'C_calculation T_reachcode'!AH237)/'A-IFR_pnode'!AZ237</f>
        <v>#DIV/0!</v>
      </c>
      <c r="X237" s="10" t="e">
        <f>(Q_pnode!BA237*'C_calculation T_reachcode'!AI237)/'A-IFR_pnode'!BA237</f>
        <v>#DIV/0!</v>
      </c>
      <c r="Y237" s="10">
        <f>(Q_pnode!BB237*'C_calculation T_reachcode'!AJ237)/'A-IFR_pnode'!BB237</f>
        <v>0</v>
      </c>
      <c r="Z237" s="10">
        <f>(Q_pnode!BC237*'C_calculation T_reachcode'!AK237)/'A-IFR_pnode'!BC237</f>
        <v>0</v>
      </c>
      <c r="AA237" s="10" t="e">
        <f>(Q_pnode!BD237*'C_calculation T_reachcode'!AL237)/'A-IFR_pnode'!BD237</f>
        <v>#DIV/0!</v>
      </c>
      <c r="AB237" s="10">
        <f>(Q_pnode!BE237*'C_calculation T_reachcode'!AM237)/'A-IFR_pnode'!BE237</f>
        <v>0</v>
      </c>
      <c r="AC237" s="10">
        <f>(Q_pnode!BF237*'C_calculation T_reachcode'!AN237)/'A-IFR_pnode'!BF237</f>
        <v>0</v>
      </c>
      <c r="AD237" s="10" t="e">
        <f>(Q_pnode!BG237*'C_calculation T_reachcode'!AO237)/'A-IFR_pnode'!BG237</f>
        <v>#DIV/0!</v>
      </c>
    </row>
    <row r="238" spans="1:30" ht="15" x14ac:dyDescent="0.25">
      <c r="A238" s="19" t="s">
        <v>395</v>
      </c>
      <c r="B238" s="11">
        <v>17110004006400</v>
      </c>
      <c r="C238" s="12">
        <v>0.9571567177772522</v>
      </c>
      <c r="D238" s="35">
        <v>164</v>
      </c>
      <c r="F238" s="10" t="e">
        <f>(Q_pnode!AI238*'C_calculation T_reachcode'!Q238)/'A-IFR_pnode'!AI238</f>
        <v>#DIV/0!</v>
      </c>
      <c r="G238" s="10" t="e">
        <f>(Q_pnode!AJ238*'C_calculation T_reachcode'!R238)/'A-IFR_pnode'!AJ238</f>
        <v>#DIV/0!</v>
      </c>
      <c r="H238" s="10" t="e">
        <f>(Q_pnode!AK238*'C_calculation T_reachcode'!S238)/'A-IFR_pnode'!AK238</f>
        <v>#DIV/0!</v>
      </c>
      <c r="I238" s="10" t="e">
        <f>(Q_pnode!AL238*'C_calculation T_reachcode'!T238)/'A-IFR_pnode'!AL238</f>
        <v>#DIV/0!</v>
      </c>
      <c r="J238" s="10" t="e">
        <f>(Q_pnode!AM238*'C_calculation T_reachcode'!U238)/'A-IFR_pnode'!AM238</f>
        <v>#DIV/0!</v>
      </c>
      <c r="K238" s="10" t="e">
        <f>(Q_pnode!AN238*'C_calculation T_reachcode'!V238)/'A-IFR_pnode'!AN238</f>
        <v>#DIV/0!</v>
      </c>
      <c r="L238" s="10" t="e">
        <f>(Q_pnode!AO238*'C_calculation T_reachcode'!W238)/'A-IFR_pnode'!AO238</f>
        <v>#DIV/0!</v>
      </c>
      <c r="M238" s="10" t="e">
        <f>(Q_pnode!AP238*'C_calculation T_reachcode'!X238)/'A-IFR_pnode'!AP238</f>
        <v>#DIV/0!</v>
      </c>
      <c r="N238" s="10">
        <f>(Q_pnode!AQ238*'C_calculation T_reachcode'!Y238)/'A-IFR_pnode'!AQ238</f>
        <v>0</v>
      </c>
      <c r="O238" s="10" t="e">
        <f>(Q_pnode!AR238*'C_calculation T_reachcode'!Z238)/'A-IFR_pnode'!AR238</f>
        <v>#DIV/0!</v>
      </c>
      <c r="P238" s="10" t="e">
        <f>(Q_pnode!AS238*'C_calculation T_reachcode'!AA238)/'A-IFR_pnode'!AS238</f>
        <v>#DIV/0!</v>
      </c>
      <c r="Q238" s="10" t="e">
        <f>(Q_pnode!AT238*'C_calculation T_reachcode'!AB238)/'A-IFR_pnode'!AT238</f>
        <v>#DIV/0!</v>
      </c>
      <c r="R238" s="10">
        <f>(Q_pnode!AU238*'C_calculation T_reachcode'!AC238)/'A-IFR_pnode'!AU238</f>
        <v>0</v>
      </c>
      <c r="S238" s="10">
        <f>(Q_pnode!AV238*'C_calculation T_reachcode'!AD238)/'A-IFR_pnode'!AV238</f>
        <v>0</v>
      </c>
      <c r="T238" s="10" t="e">
        <f>(Q_pnode!AW238*'C_calculation T_reachcode'!AE238)/'A-IFR_pnode'!AW238</f>
        <v>#DIV/0!</v>
      </c>
      <c r="U238" s="10" t="e">
        <f>(Q_pnode!AX238*'C_calculation T_reachcode'!AF238)/'A-IFR_pnode'!AX238</f>
        <v>#DIV/0!</v>
      </c>
      <c r="V238" s="10">
        <f>(Q_pnode!AY238*'C_calculation T_reachcode'!AG238)/'A-IFR_pnode'!AY238</f>
        <v>0</v>
      </c>
      <c r="W238" s="10" t="e">
        <f>(Q_pnode!AZ238*'C_calculation T_reachcode'!AH238)/'A-IFR_pnode'!AZ238</f>
        <v>#DIV/0!</v>
      </c>
      <c r="X238" s="10" t="e">
        <f>(Q_pnode!BA238*'C_calculation T_reachcode'!AI238)/'A-IFR_pnode'!BA238</f>
        <v>#DIV/0!</v>
      </c>
      <c r="Y238" s="10">
        <f>(Q_pnode!BB238*'C_calculation T_reachcode'!AJ238)/'A-IFR_pnode'!BB238</f>
        <v>0</v>
      </c>
      <c r="Z238" s="10" t="e">
        <f>(Q_pnode!BC238*'C_calculation T_reachcode'!AK238)/'A-IFR_pnode'!BC238</f>
        <v>#DIV/0!</v>
      </c>
      <c r="AA238" s="10" t="e">
        <f>(Q_pnode!BD238*'C_calculation T_reachcode'!AL238)/'A-IFR_pnode'!BD238</f>
        <v>#DIV/0!</v>
      </c>
      <c r="AB238" s="10" t="e">
        <f>(Q_pnode!BE238*'C_calculation T_reachcode'!AM238)/'A-IFR_pnode'!BE238</f>
        <v>#DIV/0!</v>
      </c>
      <c r="AC238" s="10">
        <f>(Q_pnode!BF238*'C_calculation T_reachcode'!AN238)/'A-IFR_pnode'!BF238</f>
        <v>0</v>
      </c>
      <c r="AD238" s="10" t="e">
        <f>(Q_pnode!BG238*'C_calculation T_reachcode'!AO238)/'A-IFR_pnode'!BG238</f>
        <v>#DIV/0!</v>
      </c>
    </row>
    <row r="239" spans="1:30" ht="15.75" thickBot="1" x14ac:dyDescent="0.3">
      <c r="A239" s="19" t="s">
        <v>396</v>
      </c>
      <c r="B239" s="11">
        <v>17110004000741</v>
      </c>
      <c r="C239" s="12">
        <v>4.1683166637085378E-4</v>
      </c>
      <c r="D239" s="36">
        <v>272</v>
      </c>
      <c r="F239" s="10" t="e">
        <f>(Q_pnode!AI239*'C_calculation T_reachcode'!Q239)/'A-IFR_pnode'!AI239</f>
        <v>#DIV/0!</v>
      </c>
      <c r="G239" s="10" t="e">
        <f>(Q_pnode!AJ239*'C_calculation T_reachcode'!R239)/'A-IFR_pnode'!AJ239</f>
        <v>#DIV/0!</v>
      </c>
      <c r="H239" s="10" t="e">
        <f>(Q_pnode!AK239*'C_calculation T_reachcode'!S239)/'A-IFR_pnode'!AK239</f>
        <v>#DIV/0!</v>
      </c>
      <c r="I239" s="10" t="e">
        <f>(Q_pnode!AL239*'C_calculation T_reachcode'!T239)/'A-IFR_pnode'!AL239</f>
        <v>#DIV/0!</v>
      </c>
      <c r="J239" s="10" t="e">
        <f>(Q_pnode!AM239*'C_calculation T_reachcode'!U239)/'A-IFR_pnode'!AM239</f>
        <v>#DIV/0!</v>
      </c>
      <c r="K239" s="10" t="e">
        <f>(Q_pnode!AN239*'C_calculation T_reachcode'!V239)/'A-IFR_pnode'!AN239</f>
        <v>#DIV/0!</v>
      </c>
      <c r="L239" s="10" t="e">
        <f>(Q_pnode!AO239*'C_calculation T_reachcode'!W239)/'A-IFR_pnode'!AO239</f>
        <v>#DIV/0!</v>
      </c>
      <c r="M239" s="10" t="e">
        <f>(Q_pnode!AP239*'C_calculation T_reachcode'!X239)/'A-IFR_pnode'!AP239</f>
        <v>#DIV/0!</v>
      </c>
      <c r="N239" s="10">
        <f>(Q_pnode!AQ239*'C_calculation T_reachcode'!Y239)/'A-IFR_pnode'!AQ239</f>
        <v>0</v>
      </c>
      <c r="O239" s="10" t="e">
        <f>(Q_pnode!AR239*'C_calculation T_reachcode'!Z239)/'A-IFR_pnode'!AR239</f>
        <v>#DIV/0!</v>
      </c>
      <c r="P239" s="10" t="e">
        <f>(Q_pnode!AS239*'C_calculation T_reachcode'!AA239)/'A-IFR_pnode'!AS239</f>
        <v>#DIV/0!</v>
      </c>
      <c r="Q239" s="10" t="e">
        <f>(Q_pnode!AT239*'C_calculation T_reachcode'!AB239)/'A-IFR_pnode'!AT239</f>
        <v>#DIV/0!</v>
      </c>
      <c r="R239" s="10">
        <f>(Q_pnode!AU239*'C_calculation T_reachcode'!AC239)/'A-IFR_pnode'!AU239</f>
        <v>0</v>
      </c>
      <c r="S239" s="10">
        <f>(Q_pnode!AV239*'C_calculation T_reachcode'!AD239)/'A-IFR_pnode'!AV239</f>
        <v>0</v>
      </c>
      <c r="T239" s="10" t="e">
        <f>(Q_pnode!AW239*'C_calculation T_reachcode'!AE239)/'A-IFR_pnode'!AW239</f>
        <v>#DIV/0!</v>
      </c>
      <c r="U239" s="10" t="e">
        <f>(Q_pnode!AX239*'C_calculation T_reachcode'!AF239)/'A-IFR_pnode'!AX239</f>
        <v>#DIV/0!</v>
      </c>
      <c r="V239" s="10">
        <f>(Q_pnode!AY239*'C_calculation T_reachcode'!AG239)/'A-IFR_pnode'!AY239</f>
        <v>0</v>
      </c>
      <c r="W239" s="10" t="e">
        <f>(Q_pnode!AZ239*'C_calculation T_reachcode'!AH239)/'A-IFR_pnode'!AZ239</f>
        <v>#DIV/0!</v>
      </c>
      <c r="X239" s="10" t="e">
        <f>(Q_pnode!BA239*'C_calculation T_reachcode'!AI239)/'A-IFR_pnode'!BA239</f>
        <v>#DIV/0!</v>
      </c>
      <c r="Y239" s="10">
        <f>(Q_pnode!BB239*'C_calculation T_reachcode'!AJ239)/'A-IFR_pnode'!BB239</f>
        <v>0</v>
      </c>
      <c r="Z239" s="10" t="e">
        <f>(Q_pnode!BC239*'C_calculation T_reachcode'!AK239)/'A-IFR_pnode'!BC239</f>
        <v>#DIV/0!</v>
      </c>
      <c r="AA239" s="10" t="e">
        <f>(Q_pnode!BD239*'C_calculation T_reachcode'!AL239)/'A-IFR_pnode'!BD239</f>
        <v>#DIV/0!</v>
      </c>
      <c r="AB239" s="10" t="e">
        <f>(Q_pnode!BE239*'C_calculation T_reachcode'!AM239)/'A-IFR_pnode'!BE239</f>
        <v>#DIV/0!</v>
      </c>
      <c r="AC239" s="10">
        <f>(Q_pnode!BF239*'C_calculation T_reachcode'!AN239)/'A-IFR_pnode'!BF239</f>
        <v>0</v>
      </c>
      <c r="AD239" s="10" t="e">
        <f>(Q_pnode!BG239*'C_calculation T_reachcode'!AO239)/'A-IFR_pnode'!BG239</f>
        <v>#DIV/0!</v>
      </c>
    </row>
    <row r="240" spans="1:30" ht="15.75" thickBot="1" x14ac:dyDescent="0.3">
      <c r="A240" s="19" t="s">
        <v>398</v>
      </c>
      <c r="B240" s="11">
        <v>17110004014446</v>
      </c>
      <c r="C240" s="12">
        <v>0.20933859050273895</v>
      </c>
      <c r="D240" s="36">
        <v>420</v>
      </c>
      <c r="F240" s="10" t="e">
        <f>(Q_pnode!AI240*'C_calculation T_reachcode'!Q240)/'A-IFR_pnode'!AI240</f>
        <v>#DIV/0!</v>
      </c>
      <c r="G240" s="10" t="e">
        <f>(Q_pnode!AJ240*'C_calculation T_reachcode'!R240)/'A-IFR_pnode'!AJ240</f>
        <v>#DIV/0!</v>
      </c>
      <c r="H240" s="10" t="e">
        <f>(Q_pnode!AK240*'C_calculation T_reachcode'!S240)/'A-IFR_pnode'!AK240</f>
        <v>#DIV/0!</v>
      </c>
      <c r="I240" s="10" t="e">
        <f>(Q_pnode!AL240*'C_calculation T_reachcode'!T240)/'A-IFR_pnode'!AL240</f>
        <v>#DIV/0!</v>
      </c>
      <c r="J240" s="10" t="e">
        <f>(Q_pnode!AM240*'C_calculation T_reachcode'!U240)/'A-IFR_pnode'!AM240</f>
        <v>#DIV/0!</v>
      </c>
      <c r="K240" s="10" t="e">
        <f>(Q_pnode!AN240*'C_calculation T_reachcode'!V240)/'A-IFR_pnode'!AN240</f>
        <v>#DIV/0!</v>
      </c>
      <c r="L240" s="10">
        <f>(Q_pnode!AO240*'C_calculation T_reachcode'!W240)/'A-IFR_pnode'!AO240</f>
        <v>0</v>
      </c>
      <c r="M240" s="10" t="e">
        <f>(Q_pnode!AP240*'C_calculation T_reachcode'!X240)/'A-IFR_pnode'!AP240</f>
        <v>#DIV/0!</v>
      </c>
      <c r="N240" s="10">
        <f>(Q_pnode!AQ240*'C_calculation T_reachcode'!Y240)/'A-IFR_pnode'!AQ240</f>
        <v>0</v>
      </c>
      <c r="O240" s="10" t="e">
        <f>(Q_pnode!AR240*'C_calculation T_reachcode'!Z240)/'A-IFR_pnode'!AR240</f>
        <v>#DIV/0!</v>
      </c>
      <c r="P240" s="10" t="e">
        <f>(Q_pnode!AS240*'C_calculation T_reachcode'!AA240)/'A-IFR_pnode'!AS240</f>
        <v>#DIV/0!</v>
      </c>
      <c r="Q240" s="10" t="e">
        <f>(Q_pnode!AT240*'C_calculation T_reachcode'!AB240)/'A-IFR_pnode'!AT240</f>
        <v>#DIV/0!</v>
      </c>
      <c r="R240" s="10">
        <f>(Q_pnode!AU240*'C_calculation T_reachcode'!AC240)/'A-IFR_pnode'!AU240</f>
        <v>0</v>
      </c>
      <c r="S240" s="10">
        <f>(Q_pnode!AV240*'C_calculation T_reachcode'!AD240)/'A-IFR_pnode'!AV240</f>
        <v>0</v>
      </c>
      <c r="T240" s="10" t="e">
        <f>(Q_pnode!AW240*'C_calculation T_reachcode'!AE240)/'A-IFR_pnode'!AW240</f>
        <v>#DIV/0!</v>
      </c>
      <c r="U240" s="10">
        <f>(Q_pnode!AX240*'C_calculation T_reachcode'!AF240)/'A-IFR_pnode'!AX240</f>
        <v>0</v>
      </c>
      <c r="V240" s="10">
        <f>(Q_pnode!AY240*'C_calculation T_reachcode'!AG240)/'A-IFR_pnode'!AY240</f>
        <v>0</v>
      </c>
      <c r="W240" s="10" t="e">
        <f>(Q_pnode!AZ240*'C_calculation T_reachcode'!AH240)/'A-IFR_pnode'!AZ240</f>
        <v>#DIV/0!</v>
      </c>
      <c r="X240" s="10" t="e">
        <f>(Q_pnode!BA240*'C_calculation T_reachcode'!AI240)/'A-IFR_pnode'!BA240</f>
        <v>#DIV/0!</v>
      </c>
      <c r="Y240" s="10">
        <f>(Q_pnode!BB240*'C_calculation T_reachcode'!AJ240)/'A-IFR_pnode'!BB240</f>
        <v>0</v>
      </c>
      <c r="Z240" s="10">
        <f>(Q_pnode!BC240*'C_calculation T_reachcode'!AK240)/'A-IFR_pnode'!BC240</f>
        <v>0</v>
      </c>
      <c r="AA240" s="10" t="e">
        <f>(Q_pnode!BD240*'C_calculation T_reachcode'!AL240)/'A-IFR_pnode'!BD240</f>
        <v>#DIV/0!</v>
      </c>
      <c r="AB240" s="10">
        <f>(Q_pnode!BE240*'C_calculation T_reachcode'!AM240)/'A-IFR_pnode'!BE240</f>
        <v>0</v>
      </c>
      <c r="AC240" s="10">
        <f>(Q_pnode!BF240*'C_calculation T_reachcode'!AN240)/'A-IFR_pnode'!BF240</f>
        <v>0</v>
      </c>
      <c r="AD240" s="10" t="e">
        <f>(Q_pnode!BG240*'C_calculation T_reachcode'!AO240)/'A-IFR_pnode'!BG240</f>
        <v>#DIV/0!</v>
      </c>
    </row>
    <row r="241" spans="1:30" ht="15" x14ac:dyDescent="0.25">
      <c r="A241" s="19" t="s">
        <v>400</v>
      </c>
      <c r="B241" s="11">
        <v>17110002000154</v>
      </c>
      <c r="C241" s="12">
        <v>0.89855587482452393</v>
      </c>
      <c r="D241" s="34">
        <v>98</v>
      </c>
      <c r="F241" s="10" t="e">
        <f>(Q_pnode!AI241*'C_calculation T_reachcode'!Q241)/'A-IFR_pnode'!AI241</f>
        <v>#DIV/0!</v>
      </c>
      <c r="G241" s="10" t="e">
        <f>(Q_pnode!AJ241*'C_calculation T_reachcode'!R241)/'A-IFR_pnode'!AJ241</f>
        <v>#DIV/0!</v>
      </c>
      <c r="H241" s="10" t="e">
        <f>(Q_pnode!AK241*'C_calculation T_reachcode'!S241)/'A-IFR_pnode'!AK241</f>
        <v>#DIV/0!</v>
      </c>
      <c r="I241" s="10" t="e">
        <f>(Q_pnode!AL241*'C_calculation T_reachcode'!T241)/'A-IFR_pnode'!AL241</f>
        <v>#DIV/0!</v>
      </c>
      <c r="J241" s="10" t="e">
        <f>(Q_pnode!AM241*'C_calculation T_reachcode'!U241)/'A-IFR_pnode'!AM241</f>
        <v>#DIV/0!</v>
      </c>
      <c r="K241" s="10" t="e">
        <f>(Q_pnode!AN241*'C_calculation T_reachcode'!V241)/'A-IFR_pnode'!AN241</f>
        <v>#DIV/0!</v>
      </c>
      <c r="L241" s="10" t="e">
        <f>(Q_pnode!AO241*'C_calculation T_reachcode'!W241)/'A-IFR_pnode'!AO241</f>
        <v>#DIV/0!</v>
      </c>
      <c r="M241" s="10" t="e">
        <f>(Q_pnode!AP241*'C_calculation T_reachcode'!X241)/'A-IFR_pnode'!AP241</f>
        <v>#DIV/0!</v>
      </c>
      <c r="N241" s="10">
        <f>(Q_pnode!AQ241*'C_calculation T_reachcode'!Y241)/'A-IFR_pnode'!AQ241</f>
        <v>0</v>
      </c>
      <c r="O241" s="10" t="e">
        <f>(Q_pnode!AR241*'C_calculation T_reachcode'!Z241)/'A-IFR_pnode'!AR241</f>
        <v>#DIV/0!</v>
      </c>
      <c r="P241" s="10" t="e">
        <f>(Q_pnode!AS241*'C_calculation T_reachcode'!AA241)/'A-IFR_pnode'!AS241</f>
        <v>#DIV/0!</v>
      </c>
      <c r="Q241" s="10" t="e">
        <f>(Q_pnode!AT241*'C_calculation T_reachcode'!AB241)/'A-IFR_pnode'!AT241</f>
        <v>#DIV/0!</v>
      </c>
      <c r="R241" s="10">
        <f>(Q_pnode!AU241*'C_calculation T_reachcode'!AC241)/'A-IFR_pnode'!AU241</f>
        <v>0</v>
      </c>
      <c r="S241" s="10">
        <f>(Q_pnode!AV241*'C_calculation T_reachcode'!AD241)/'A-IFR_pnode'!AV241</f>
        <v>0</v>
      </c>
      <c r="T241" s="10" t="e">
        <f>(Q_pnode!AW241*'C_calculation T_reachcode'!AE241)/'A-IFR_pnode'!AW241</f>
        <v>#DIV/0!</v>
      </c>
      <c r="U241" s="10" t="e">
        <f>(Q_pnode!AX241*'C_calculation T_reachcode'!AF241)/'A-IFR_pnode'!AX241</f>
        <v>#DIV/0!</v>
      </c>
      <c r="V241" s="10">
        <f>(Q_pnode!AY241*'C_calculation T_reachcode'!AG241)/'A-IFR_pnode'!AY241</f>
        <v>0</v>
      </c>
      <c r="W241" s="10" t="e">
        <f>(Q_pnode!AZ241*'C_calculation T_reachcode'!AH241)/'A-IFR_pnode'!AZ241</f>
        <v>#DIV/0!</v>
      </c>
      <c r="X241" s="10" t="e">
        <f>(Q_pnode!BA241*'C_calculation T_reachcode'!AI241)/'A-IFR_pnode'!BA241</f>
        <v>#DIV/0!</v>
      </c>
      <c r="Y241" s="10">
        <f>(Q_pnode!BB241*'C_calculation T_reachcode'!AJ241)/'A-IFR_pnode'!BB241</f>
        <v>0</v>
      </c>
      <c r="Z241" s="10" t="e">
        <f>(Q_pnode!BC241*'C_calculation T_reachcode'!AK241)/'A-IFR_pnode'!BC241</f>
        <v>#DIV/0!</v>
      </c>
      <c r="AA241" s="10" t="e">
        <f>(Q_pnode!BD241*'C_calculation T_reachcode'!AL241)/'A-IFR_pnode'!BD241</f>
        <v>#DIV/0!</v>
      </c>
      <c r="AB241" s="10" t="e">
        <f>(Q_pnode!BE241*'C_calculation T_reachcode'!AM241)/'A-IFR_pnode'!BE241</f>
        <v>#DIV/0!</v>
      </c>
      <c r="AC241" s="10">
        <f>(Q_pnode!BF241*'C_calculation T_reachcode'!AN241)/'A-IFR_pnode'!BF241</f>
        <v>0</v>
      </c>
      <c r="AD241" s="10" t="e">
        <f>(Q_pnode!BG241*'C_calculation T_reachcode'!AO241)/'A-IFR_pnode'!BG241</f>
        <v>#DIV/0!</v>
      </c>
    </row>
    <row r="242" spans="1:30" ht="15" x14ac:dyDescent="0.25">
      <c r="A242" s="19" t="s">
        <v>401</v>
      </c>
      <c r="B242" s="11" t="e">
        <v>#N/A</v>
      </c>
      <c r="C242" s="12">
        <v>1.7511090845800936E-4</v>
      </c>
      <c r="D242" s="34">
        <v>0</v>
      </c>
      <c r="F242" s="10" t="e">
        <f>(Q_pnode!AI242*'C_calculation T_reachcode'!Q242)/'A-IFR_pnode'!AI242</f>
        <v>#N/A</v>
      </c>
      <c r="G242" s="10" t="e">
        <f>(Q_pnode!AJ242*'C_calculation T_reachcode'!R242)/'A-IFR_pnode'!AJ242</f>
        <v>#N/A</v>
      </c>
      <c r="H242" s="10" t="e">
        <f>(Q_pnode!AK242*'C_calculation T_reachcode'!S242)/'A-IFR_pnode'!AK242</f>
        <v>#N/A</v>
      </c>
      <c r="I242" s="10" t="e">
        <f>(Q_pnode!AL242*'C_calculation T_reachcode'!T242)/'A-IFR_pnode'!AL242</f>
        <v>#N/A</v>
      </c>
      <c r="J242" s="10" t="e">
        <f>(Q_pnode!AM242*'C_calculation T_reachcode'!U242)/'A-IFR_pnode'!AM242</f>
        <v>#N/A</v>
      </c>
      <c r="K242" s="10" t="e">
        <f>(Q_pnode!AN242*'C_calculation T_reachcode'!V242)/'A-IFR_pnode'!AN242</f>
        <v>#N/A</v>
      </c>
      <c r="L242" s="10" t="e">
        <f>(Q_pnode!AO242*'C_calculation T_reachcode'!W242)/'A-IFR_pnode'!AO242</f>
        <v>#N/A</v>
      </c>
      <c r="M242" s="10" t="e">
        <f>(Q_pnode!AP242*'C_calculation T_reachcode'!X242)/'A-IFR_pnode'!AP242</f>
        <v>#N/A</v>
      </c>
      <c r="N242" s="10" t="e">
        <f>(Q_pnode!AQ242*'C_calculation T_reachcode'!Y242)/'A-IFR_pnode'!AQ242</f>
        <v>#N/A</v>
      </c>
      <c r="O242" s="10" t="e">
        <f>(Q_pnode!AR242*'C_calculation T_reachcode'!Z242)/'A-IFR_pnode'!AR242</f>
        <v>#N/A</v>
      </c>
      <c r="P242" s="10" t="e">
        <f>(Q_pnode!AS242*'C_calculation T_reachcode'!AA242)/'A-IFR_pnode'!AS242</f>
        <v>#N/A</v>
      </c>
      <c r="Q242" s="10" t="e">
        <f>(Q_pnode!AT242*'C_calculation T_reachcode'!AB242)/'A-IFR_pnode'!AT242</f>
        <v>#N/A</v>
      </c>
      <c r="R242" s="10" t="e">
        <f>(Q_pnode!AU242*'C_calculation T_reachcode'!AC242)/'A-IFR_pnode'!AU242</f>
        <v>#DIV/0!</v>
      </c>
      <c r="S242" s="10" t="e">
        <f>(Q_pnode!AV242*'C_calculation T_reachcode'!AD242)/'A-IFR_pnode'!AV242</f>
        <v>#DIV/0!</v>
      </c>
      <c r="T242" s="10" t="e">
        <f>(Q_pnode!AW242*'C_calculation T_reachcode'!AE242)/'A-IFR_pnode'!AW242</f>
        <v>#N/A</v>
      </c>
      <c r="U242" s="10" t="e">
        <f>(Q_pnode!AX242*'C_calculation T_reachcode'!AF242)/'A-IFR_pnode'!AX242</f>
        <v>#DIV/0!</v>
      </c>
      <c r="V242" s="10" t="e">
        <f>(Q_pnode!AY242*'C_calculation T_reachcode'!AG242)/'A-IFR_pnode'!AY242</f>
        <v>#DIV/0!</v>
      </c>
      <c r="W242" s="10" t="e">
        <f>(Q_pnode!AZ242*'C_calculation T_reachcode'!AH242)/'A-IFR_pnode'!AZ242</f>
        <v>#DIV/0!</v>
      </c>
      <c r="X242" s="10" t="e">
        <f>(Q_pnode!BA242*'C_calculation T_reachcode'!AI242)/'A-IFR_pnode'!BA242</f>
        <v>#N/A</v>
      </c>
      <c r="Y242" s="10" t="e">
        <f>(Q_pnode!BB242*'C_calculation T_reachcode'!AJ242)/'A-IFR_pnode'!BB242</f>
        <v>#DIV/0!</v>
      </c>
      <c r="Z242" s="10" t="e">
        <f>(Q_pnode!BC242*'C_calculation T_reachcode'!AK242)/'A-IFR_pnode'!BC242</f>
        <v>#DIV/0!</v>
      </c>
      <c r="AA242" s="10" t="e">
        <f>(Q_pnode!BD242*'C_calculation T_reachcode'!AL242)/'A-IFR_pnode'!BD242</f>
        <v>#DIV/0!</v>
      </c>
      <c r="AB242" s="10" t="e">
        <f>(Q_pnode!BE242*'C_calculation T_reachcode'!AM242)/'A-IFR_pnode'!BE242</f>
        <v>#DIV/0!</v>
      </c>
      <c r="AC242" s="10" t="e">
        <f>(Q_pnode!BF242*'C_calculation T_reachcode'!AN242)/'A-IFR_pnode'!BF242</f>
        <v>#DIV/0!</v>
      </c>
      <c r="AD242" s="10" t="e">
        <f>(Q_pnode!BG242*'C_calculation T_reachcode'!AO242)/'A-IFR_pnode'!BG242</f>
        <v>#DIV/0!</v>
      </c>
    </row>
    <row r="243" spans="1:30" ht="15" x14ac:dyDescent="0.25">
      <c r="A243" s="19" t="s">
        <v>402</v>
      </c>
      <c r="B243" s="11">
        <v>17110004015058</v>
      </c>
      <c r="C243" s="12">
        <v>0.44162970781326294</v>
      </c>
      <c r="D243" s="34">
        <v>215</v>
      </c>
      <c r="F243" s="10" t="e">
        <f>(Q_pnode!AI243*'C_calculation T_reachcode'!Q243)/'A-IFR_pnode'!AI243</f>
        <v>#DIV/0!</v>
      </c>
      <c r="G243" s="10" t="e">
        <f>(Q_pnode!AJ243*'C_calculation T_reachcode'!R243)/'A-IFR_pnode'!AJ243</f>
        <v>#DIV/0!</v>
      </c>
      <c r="H243" s="10" t="e">
        <f>(Q_pnode!AK243*'C_calculation T_reachcode'!S243)/'A-IFR_pnode'!AK243</f>
        <v>#DIV/0!</v>
      </c>
      <c r="I243" s="10" t="e">
        <f>(Q_pnode!AL243*'C_calculation T_reachcode'!T243)/'A-IFR_pnode'!AL243</f>
        <v>#DIV/0!</v>
      </c>
      <c r="J243" s="10" t="e">
        <f>(Q_pnode!AM243*'C_calculation T_reachcode'!U243)/'A-IFR_pnode'!AM243</f>
        <v>#DIV/0!</v>
      </c>
      <c r="K243" s="10" t="e">
        <f>(Q_pnode!AN243*'C_calculation T_reachcode'!V243)/'A-IFR_pnode'!AN243</f>
        <v>#DIV/0!</v>
      </c>
      <c r="L243" s="10" t="e">
        <f>(Q_pnode!AO243*'C_calculation T_reachcode'!W243)/'A-IFR_pnode'!AO243</f>
        <v>#DIV/0!</v>
      </c>
      <c r="M243" s="10" t="e">
        <f>(Q_pnode!AP243*'C_calculation T_reachcode'!X243)/'A-IFR_pnode'!AP243</f>
        <v>#DIV/0!</v>
      </c>
      <c r="N243" s="10">
        <f>(Q_pnode!AQ243*'C_calculation T_reachcode'!Y243)/'A-IFR_pnode'!AQ243</f>
        <v>0.16437883429258232</v>
      </c>
      <c r="O243" s="10" t="e">
        <f>(Q_pnode!AR243*'C_calculation T_reachcode'!Z243)/'A-IFR_pnode'!AR243</f>
        <v>#DIV/0!</v>
      </c>
      <c r="P243" s="10" t="e">
        <f>(Q_pnode!AS243*'C_calculation T_reachcode'!AA243)/'A-IFR_pnode'!AS243</f>
        <v>#DIV/0!</v>
      </c>
      <c r="Q243" s="10" t="e">
        <f>(Q_pnode!AT243*'C_calculation T_reachcode'!AB243)/'A-IFR_pnode'!AT243</f>
        <v>#DIV/0!</v>
      </c>
      <c r="R243" s="10">
        <f>(Q_pnode!AU243*'C_calculation T_reachcode'!AC243)/'A-IFR_pnode'!AU243</f>
        <v>0</v>
      </c>
      <c r="S243" s="10">
        <f>(Q_pnode!AV243*'C_calculation T_reachcode'!AD243)/'A-IFR_pnode'!AV243</f>
        <v>0.17477262612828423</v>
      </c>
      <c r="T243" s="10" t="e">
        <f>(Q_pnode!AW243*'C_calculation T_reachcode'!AE243)/'A-IFR_pnode'!AW243</f>
        <v>#DIV/0!</v>
      </c>
      <c r="U243" s="10" t="e">
        <f>(Q_pnode!AX243*'C_calculation T_reachcode'!AF243)/'A-IFR_pnode'!AX243</f>
        <v>#DIV/0!</v>
      </c>
      <c r="V243" s="10">
        <f>(Q_pnode!AY243*'C_calculation T_reachcode'!AG243)/'A-IFR_pnode'!AY243</f>
        <v>0.16633334445831996</v>
      </c>
      <c r="W243" s="10" t="e">
        <f>(Q_pnode!AZ243*'C_calculation T_reachcode'!AH243)/'A-IFR_pnode'!AZ243</f>
        <v>#DIV/0!</v>
      </c>
      <c r="X243" s="10" t="e">
        <f>(Q_pnode!BA243*'C_calculation T_reachcode'!AI243)/'A-IFR_pnode'!BA243</f>
        <v>#DIV/0!</v>
      </c>
      <c r="Y243" s="10">
        <f>(Q_pnode!BB243*'C_calculation T_reachcode'!AJ243)/'A-IFR_pnode'!BB243</f>
        <v>0.17504597876806788</v>
      </c>
      <c r="Z243" s="10" t="e">
        <f>(Q_pnode!BC243*'C_calculation T_reachcode'!AK243)/'A-IFR_pnode'!BC243</f>
        <v>#DIV/0!</v>
      </c>
      <c r="AA243" s="10" t="e">
        <f>(Q_pnode!BD243*'C_calculation T_reachcode'!AL243)/'A-IFR_pnode'!BD243</f>
        <v>#DIV/0!</v>
      </c>
      <c r="AB243" s="10" t="e">
        <f>(Q_pnode!BE243*'C_calculation T_reachcode'!AM243)/'A-IFR_pnode'!BE243</f>
        <v>#DIV/0!</v>
      </c>
      <c r="AC243" s="10">
        <f>(Q_pnode!BF243*'C_calculation T_reachcode'!AN243)/'A-IFR_pnode'!BF243</f>
        <v>0.17170229486861727</v>
      </c>
      <c r="AD243" s="10" t="e">
        <f>(Q_pnode!BG243*'C_calculation T_reachcode'!AO243)/'A-IFR_pnode'!BG243</f>
        <v>#DIV/0!</v>
      </c>
    </row>
    <row r="244" spans="1:30" ht="15" x14ac:dyDescent="0.25">
      <c r="A244" s="19" t="s">
        <v>403</v>
      </c>
      <c r="B244" s="11">
        <v>17110004000033</v>
      </c>
      <c r="C244" s="12">
        <v>1</v>
      </c>
      <c r="D244" s="34">
        <v>38</v>
      </c>
      <c r="F244" s="10">
        <f>(Q_pnode!AI244*'C_calculation T_reachcode'!Q244)/'A-IFR_pnode'!AI244</f>
        <v>0</v>
      </c>
      <c r="G244" s="10" t="e">
        <f>(Q_pnode!AJ244*'C_calculation T_reachcode'!R244)/'A-IFR_pnode'!AJ244</f>
        <v>#DIV/0!</v>
      </c>
      <c r="H244" s="10">
        <f>(Q_pnode!AK244*'C_calculation T_reachcode'!S244)/'A-IFR_pnode'!AK244</f>
        <v>0</v>
      </c>
      <c r="I244" s="10">
        <f>(Q_pnode!AL244*'C_calculation T_reachcode'!T244)/'A-IFR_pnode'!AL244</f>
        <v>0</v>
      </c>
      <c r="J244" s="10">
        <f>(Q_pnode!AM244*'C_calculation T_reachcode'!U244)/'A-IFR_pnode'!AM244</f>
        <v>0</v>
      </c>
      <c r="K244" s="10">
        <f>(Q_pnode!AN244*'C_calculation T_reachcode'!V244)/'A-IFR_pnode'!AN244</f>
        <v>0</v>
      </c>
      <c r="L244" s="10">
        <f>(Q_pnode!AO244*'C_calculation T_reachcode'!W244)/'A-IFR_pnode'!AO244</f>
        <v>4.912121027315771E-2</v>
      </c>
      <c r="M244" s="10">
        <f>(Q_pnode!AP244*'C_calculation T_reachcode'!X244)/'A-IFR_pnode'!AP244</f>
        <v>0.10890246282619821</v>
      </c>
      <c r="N244" s="10" t="e">
        <f>(Q_pnode!AQ244*'C_calculation T_reachcode'!Y244)/'A-IFR_pnode'!AQ244</f>
        <v>#DIV/0!</v>
      </c>
      <c r="O244" s="10">
        <f>(Q_pnode!AR244*'C_calculation T_reachcode'!Z244)/'A-IFR_pnode'!AR244</f>
        <v>0</v>
      </c>
      <c r="P244" s="10">
        <f>(Q_pnode!AS244*'C_calculation T_reachcode'!AA244)/'A-IFR_pnode'!AS244</f>
        <v>0</v>
      </c>
      <c r="Q244" s="10">
        <f>(Q_pnode!AT244*'C_calculation T_reachcode'!AB244)/'A-IFR_pnode'!AT244</f>
        <v>0</v>
      </c>
      <c r="R244" s="10">
        <f>(Q_pnode!AU244*'C_calculation T_reachcode'!AC244)/'A-IFR_pnode'!AU244</f>
        <v>0</v>
      </c>
      <c r="S244" s="10">
        <f>(Q_pnode!AV244*'C_calculation T_reachcode'!AD244)/'A-IFR_pnode'!AV244</f>
        <v>0</v>
      </c>
      <c r="T244" s="10">
        <f>(Q_pnode!AW244*'C_calculation T_reachcode'!AE244)/'A-IFR_pnode'!AW244</f>
        <v>0</v>
      </c>
      <c r="U244" s="10">
        <f>(Q_pnode!AX244*'C_calculation T_reachcode'!AF244)/'A-IFR_pnode'!AX244</f>
        <v>9.8952276327276632E-3</v>
      </c>
      <c r="V244" s="10">
        <f>(Q_pnode!AY244*'C_calculation T_reachcode'!AG244)/'A-IFR_pnode'!AY244</f>
        <v>2.9065326819091877E-2</v>
      </c>
      <c r="W244" s="10">
        <f>(Q_pnode!AZ244*'C_calculation T_reachcode'!AH244)/'A-IFR_pnode'!AZ244</f>
        <v>0</v>
      </c>
      <c r="X244" s="10">
        <f>(Q_pnode!BA244*'C_calculation T_reachcode'!AI244)/'A-IFR_pnode'!BA244</f>
        <v>0</v>
      </c>
      <c r="Y244" s="10">
        <f>(Q_pnode!BB244*'C_calculation T_reachcode'!AJ244)/'A-IFR_pnode'!BB244</f>
        <v>0</v>
      </c>
      <c r="Z244" s="10">
        <f>(Q_pnode!BC244*'C_calculation T_reachcode'!AK244)/'A-IFR_pnode'!BC244</f>
        <v>7.8028740855087368E-3</v>
      </c>
      <c r="AA244" s="10">
        <f>(Q_pnode!BD244*'C_calculation T_reachcode'!AL244)/'A-IFR_pnode'!BD244</f>
        <v>0</v>
      </c>
      <c r="AB244" s="10">
        <f>(Q_pnode!BE244*'C_calculation T_reachcode'!AM244)/'A-IFR_pnode'!BE244</f>
        <v>2.5037501735197028E-2</v>
      </c>
      <c r="AC244" s="10">
        <f>(Q_pnode!BF244*'C_calculation T_reachcode'!AN244)/'A-IFR_pnode'!BF244</f>
        <v>1.7862896627578926E-2</v>
      </c>
      <c r="AD244" s="10">
        <f>(Q_pnode!BG244*'C_calculation T_reachcode'!AO244)/'A-IFR_pnode'!BG244</f>
        <v>0</v>
      </c>
    </row>
    <row r="245" spans="1:30" ht="15" x14ac:dyDescent="0.25">
      <c r="A245" s="19" t="s">
        <v>404</v>
      </c>
      <c r="B245" s="11">
        <v>17110004001346</v>
      </c>
      <c r="C245" s="12">
        <v>0.98276013135910034</v>
      </c>
      <c r="D245" s="34">
        <v>39</v>
      </c>
      <c r="F245" s="10">
        <f>(Q_pnode!AI245*'C_calculation T_reachcode'!Q245)/'A-IFR_pnode'!AI245</f>
        <v>0</v>
      </c>
      <c r="G245" s="10" t="e">
        <f>(Q_pnode!AJ245*'C_calculation T_reachcode'!R245)/'A-IFR_pnode'!AJ245</f>
        <v>#DIV/0!</v>
      </c>
      <c r="H245" s="10">
        <f>(Q_pnode!AK245*'C_calculation T_reachcode'!S245)/'A-IFR_pnode'!AK245</f>
        <v>0</v>
      </c>
      <c r="I245" s="10">
        <f>(Q_pnode!AL245*'C_calculation T_reachcode'!T245)/'A-IFR_pnode'!AL245</f>
        <v>0</v>
      </c>
      <c r="J245" s="10">
        <f>(Q_pnode!AM245*'C_calculation T_reachcode'!U245)/'A-IFR_pnode'!AM245</f>
        <v>0</v>
      </c>
      <c r="K245" s="10">
        <f>(Q_pnode!AN245*'C_calculation T_reachcode'!V245)/'A-IFR_pnode'!AN245</f>
        <v>0</v>
      </c>
      <c r="L245" s="10">
        <f>(Q_pnode!AO245*'C_calculation T_reachcode'!W245)/'A-IFR_pnode'!AO245</f>
        <v>5.5124702391868653E-2</v>
      </c>
      <c r="M245" s="10">
        <f>(Q_pnode!AP245*'C_calculation T_reachcode'!X245)/'A-IFR_pnode'!AP245</f>
        <v>2.5729053178892715E-2</v>
      </c>
      <c r="N245" s="10" t="e">
        <f>(Q_pnode!AQ245*'C_calculation T_reachcode'!Y245)/'A-IFR_pnode'!AQ245</f>
        <v>#DIV/0!</v>
      </c>
      <c r="O245" s="10">
        <f>(Q_pnode!AR245*'C_calculation T_reachcode'!Z245)/'A-IFR_pnode'!AR245</f>
        <v>0</v>
      </c>
      <c r="P245" s="10">
        <f>(Q_pnode!AS245*'C_calculation T_reachcode'!AA245)/'A-IFR_pnode'!AS245</f>
        <v>0</v>
      </c>
      <c r="Q245" s="10">
        <f>(Q_pnode!AT245*'C_calculation T_reachcode'!AB245)/'A-IFR_pnode'!AT245</f>
        <v>0</v>
      </c>
      <c r="R245" s="10">
        <f>(Q_pnode!AU245*'C_calculation T_reachcode'!AC245)/'A-IFR_pnode'!AU245</f>
        <v>0</v>
      </c>
      <c r="S245" s="10">
        <f>(Q_pnode!AV245*'C_calculation T_reachcode'!AD245)/'A-IFR_pnode'!AV245</f>
        <v>0</v>
      </c>
      <c r="T245" s="10">
        <f>(Q_pnode!AW245*'C_calculation T_reachcode'!AE245)/'A-IFR_pnode'!AW245</f>
        <v>0</v>
      </c>
      <c r="U245" s="10">
        <f>(Q_pnode!AX245*'C_calculation T_reachcode'!AF245)/'A-IFR_pnode'!AX245</f>
        <v>1.4926587427200651E-2</v>
      </c>
      <c r="V245" s="10">
        <f>(Q_pnode!AY245*'C_calculation T_reachcode'!AG245)/'A-IFR_pnode'!AY245</f>
        <v>2.4347465512708093E-2</v>
      </c>
      <c r="W245" s="10">
        <f>(Q_pnode!AZ245*'C_calculation T_reachcode'!AH245)/'A-IFR_pnode'!AZ245</f>
        <v>0</v>
      </c>
      <c r="X245" s="10">
        <f>(Q_pnode!BA245*'C_calculation T_reachcode'!AI245)/'A-IFR_pnode'!BA245</f>
        <v>0</v>
      </c>
      <c r="Y245" s="10">
        <f>(Q_pnode!BB245*'C_calculation T_reachcode'!AJ245)/'A-IFR_pnode'!BB245</f>
        <v>0</v>
      </c>
      <c r="Z245" s="10">
        <f>(Q_pnode!BC245*'C_calculation T_reachcode'!AK245)/'A-IFR_pnode'!BC245</f>
        <v>1.2675135448609138E-2</v>
      </c>
      <c r="AA245" s="10">
        <f>(Q_pnode!BD245*'C_calculation T_reachcode'!AL245)/'A-IFR_pnode'!BD245</f>
        <v>0</v>
      </c>
      <c r="AB245" s="10">
        <f>(Q_pnode!BE245*'C_calculation T_reachcode'!AM245)/'A-IFR_pnode'!BE245</f>
        <v>2.9606416504555845E-2</v>
      </c>
      <c r="AC245" s="10">
        <f>(Q_pnode!BF245*'C_calculation T_reachcode'!AN245)/'A-IFR_pnode'!BF245</f>
        <v>8.6840743388912622E-3</v>
      </c>
      <c r="AD245" s="10">
        <f>(Q_pnode!BG245*'C_calculation T_reachcode'!AO245)/'A-IFR_pnode'!BG245</f>
        <v>0</v>
      </c>
    </row>
    <row r="246" spans="1:30" ht="15" x14ac:dyDescent="0.25">
      <c r="A246" s="19" t="s">
        <v>405</v>
      </c>
      <c r="B246" s="11">
        <v>17110002000738</v>
      </c>
      <c r="C246" s="12">
        <v>1</v>
      </c>
      <c r="D246" s="34">
        <v>102</v>
      </c>
      <c r="F246" s="10">
        <f>(Q_pnode!AI246*'C_calculation T_reachcode'!Q246)/'A-IFR_pnode'!AI246</f>
        <v>0</v>
      </c>
      <c r="G246" s="10">
        <f>(Q_pnode!AJ246*'C_calculation T_reachcode'!R246)/'A-IFR_pnode'!AJ246</f>
        <v>0</v>
      </c>
      <c r="H246" s="10">
        <f>(Q_pnode!AK246*'C_calculation T_reachcode'!S246)/'A-IFR_pnode'!AK246</f>
        <v>0</v>
      </c>
      <c r="I246" s="10">
        <f>(Q_pnode!AL246*'C_calculation T_reachcode'!T246)/'A-IFR_pnode'!AL246</f>
        <v>9.1383075715733786E-2</v>
      </c>
      <c r="J246" s="10">
        <f>(Q_pnode!AM246*'C_calculation T_reachcode'!U246)/'A-IFR_pnode'!AM246</f>
        <v>0.17856404423768113</v>
      </c>
      <c r="K246" s="10">
        <f>(Q_pnode!AN246*'C_calculation T_reachcode'!V246)/'A-IFR_pnode'!AN246</f>
        <v>5.2694132277944818E-2</v>
      </c>
      <c r="L246" s="10" t="e">
        <f>(Q_pnode!AO246*'C_calculation T_reachcode'!W246)/'A-IFR_pnode'!AO246</f>
        <v>#DIV/0!</v>
      </c>
      <c r="M246" s="10">
        <f>(Q_pnode!AP246*'C_calculation T_reachcode'!X246)/'A-IFR_pnode'!AP246</f>
        <v>2.2838531884458044E-2</v>
      </c>
      <c r="N246" s="10" t="e">
        <f>(Q_pnode!AQ246*'C_calculation T_reachcode'!Y246)/'A-IFR_pnode'!AQ246</f>
        <v>#DIV/0!</v>
      </c>
      <c r="O246" s="10">
        <f>(Q_pnode!AR246*'C_calculation T_reachcode'!Z246)/'A-IFR_pnode'!AR246</f>
        <v>0</v>
      </c>
      <c r="P246" s="10">
        <f>(Q_pnode!AS246*'C_calculation T_reachcode'!AA246)/'A-IFR_pnode'!AS246</f>
        <v>0</v>
      </c>
      <c r="Q246" s="10">
        <f>(Q_pnode!AT246*'C_calculation T_reachcode'!AB246)/'A-IFR_pnode'!AT246</f>
        <v>0</v>
      </c>
      <c r="R246" s="10">
        <f>(Q_pnode!AU246*'C_calculation T_reachcode'!AC246)/'A-IFR_pnode'!AU246</f>
        <v>0</v>
      </c>
      <c r="S246" s="10">
        <f>(Q_pnode!AV246*'C_calculation T_reachcode'!AD246)/'A-IFR_pnode'!AV246</f>
        <v>0</v>
      </c>
      <c r="T246" s="10">
        <f>(Q_pnode!AW246*'C_calculation T_reachcode'!AE246)/'A-IFR_pnode'!AW246</f>
        <v>0</v>
      </c>
      <c r="U246" s="10">
        <f>(Q_pnode!AX246*'C_calculation T_reachcode'!AF246)/'A-IFR_pnode'!AX246</f>
        <v>6.7524336489004674E-2</v>
      </c>
      <c r="V246" s="10">
        <f>(Q_pnode!AY246*'C_calculation T_reachcode'!AG246)/'A-IFR_pnode'!AY246</f>
        <v>1.2737353022691486E-2</v>
      </c>
      <c r="W246" s="10">
        <f>(Q_pnode!AZ246*'C_calculation T_reachcode'!AH246)/'A-IFR_pnode'!AZ246</f>
        <v>7.3796622632893286E-2</v>
      </c>
      <c r="X246" s="10">
        <f>(Q_pnode!BA246*'C_calculation T_reachcode'!AI246)/'A-IFR_pnode'!BA246</f>
        <v>0</v>
      </c>
      <c r="Y246" s="10">
        <f>(Q_pnode!BB246*'C_calculation T_reachcode'!AJ246)/'A-IFR_pnode'!BB246</f>
        <v>0</v>
      </c>
      <c r="Z246" s="10">
        <f>(Q_pnode!BC246*'C_calculation T_reachcode'!AK246)/'A-IFR_pnode'!BC246</f>
        <v>5.7920994929241243E-2</v>
      </c>
      <c r="AA246" s="10">
        <f>(Q_pnode!BD246*'C_calculation T_reachcode'!AL246)/'A-IFR_pnode'!BD246</f>
        <v>7.7405532285924339E-2</v>
      </c>
      <c r="AB246" s="10">
        <f>(Q_pnode!BE246*'C_calculation T_reachcode'!AM246)/'A-IFR_pnode'!BE246</f>
        <v>4.6532593000854237E-2</v>
      </c>
      <c r="AC246" s="10">
        <f>(Q_pnode!BF246*'C_calculation T_reachcode'!AN246)/'A-IFR_pnode'!BF246</f>
        <v>1.1122486900053154E-2</v>
      </c>
      <c r="AD246" s="10">
        <f>(Q_pnode!BG246*'C_calculation T_reachcode'!AO246)/'A-IFR_pnode'!BG246</f>
        <v>6.2062191708828131E-2</v>
      </c>
    </row>
    <row r="247" spans="1:30" ht="15" x14ac:dyDescent="0.25">
      <c r="A247" s="19" t="s">
        <v>406</v>
      </c>
      <c r="B247" s="11">
        <v>17110002000164</v>
      </c>
      <c r="C247" s="12">
        <v>1</v>
      </c>
      <c r="D247" s="34">
        <v>102</v>
      </c>
      <c r="F247" s="10">
        <f>(Q_pnode!AI247*'C_calculation T_reachcode'!Q247)/'A-IFR_pnode'!AI247</f>
        <v>0</v>
      </c>
      <c r="G247" s="10">
        <f>(Q_pnode!AJ247*'C_calculation T_reachcode'!R247)/'A-IFR_pnode'!AJ247</f>
        <v>0</v>
      </c>
      <c r="H247" s="10">
        <f>(Q_pnode!AK247*'C_calculation T_reachcode'!S247)/'A-IFR_pnode'!AK247</f>
        <v>0</v>
      </c>
      <c r="I247" s="10">
        <f>(Q_pnode!AL247*'C_calculation T_reachcode'!T247)/'A-IFR_pnode'!AL247</f>
        <v>0</v>
      </c>
      <c r="J247" s="10">
        <f>(Q_pnode!AM247*'C_calculation T_reachcode'!U247)/'A-IFR_pnode'!AM247</f>
        <v>0</v>
      </c>
      <c r="K247" s="10">
        <f>(Q_pnode!AN247*'C_calculation T_reachcode'!V247)/'A-IFR_pnode'!AN247</f>
        <v>0</v>
      </c>
      <c r="L247" s="10" t="e">
        <f>(Q_pnode!AO247*'C_calculation T_reachcode'!W247)/'A-IFR_pnode'!AO247</f>
        <v>#DIV/0!</v>
      </c>
      <c r="M247" s="10" t="e">
        <f>(Q_pnode!AP247*'C_calculation T_reachcode'!X247)/'A-IFR_pnode'!AP247</f>
        <v>#DIV/0!</v>
      </c>
      <c r="N247" s="10" t="e">
        <f>(Q_pnode!AQ247*'C_calculation T_reachcode'!Y247)/'A-IFR_pnode'!AQ247</f>
        <v>#DIV/0!</v>
      </c>
      <c r="O247" s="10" t="e">
        <f>(Q_pnode!AR247*'C_calculation T_reachcode'!Z247)/'A-IFR_pnode'!AR247</f>
        <v>#DIV/0!</v>
      </c>
      <c r="P247" s="10">
        <f>(Q_pnode!AS247*'C_calculation T_reachcode'!AA247)/'A-IFR_pnode'!AS247</f>
        <v>0</v>
      </c>
      <c r="Q247" s="10">
        <f>(Q_pnode!AT247*'C_calculation T_reachcode'!AB247)/'A-IFR_pnode'!AT247</f>
        <v>0</v>
      </c>
      <c r="R247" s="10">
        <f>(Q_pnode!AU247*'C_calculation T_reachcode'!AC247)/'A-IFR_pnode'!AU247</f>
        <v>0</v>
      </c>
      <c r="S247" s="10">
        <f>(Q_pnode!AV247*'C_calculation T_reachcode'!AD247)/'A-IFR_pnode'!AV247</f>
        <v>0</v>
      </c>
      <c r="T247" s="10">
        <f>(Q_pnode!AW247*'C_calculation T_reachcode'!AE247)/'A-IFR_pnode'!AW247</f>
        <v>0</v>
      </c>
      <c r="U247" s="10">
        <f>(Q_pnode!AX247*'C_calculation T_reachcode'!AF247)/'A-IFR_pnode'!AX247</f>
        <v>0</v>
      </c>
      <c r="V247" s="10">
        <f>(Q_pnode!AY247*'C_calculation T_reachcode'!AG247)/'A-IFR_pnode'!AY247</f>
        <v>0</v>
      </c>
      <c r="W247" s="10">
        <f>(Q_pnode!AZ247*'C_calculation T_reachcode'!AH247)/'A-IFR_pnode'!AZ247</f>
        <v>0</v>
      </c>
      <c r="X247" s="10">
        <f>(Q_pnode!BA247*'C_calculation T_reachcode'!AI247)/'A-IFR_pnode'!BA247</f>
        <v>0</v>
      </c>
      <c r="Y247" s="10">
        <f>(Q_pnode!BB247*'C_calculation T_reachcode'!AJ247)/'A-IFR_pnode'!BB247</f>
        <v>0</v>
      </c>
      <c r="Z247" s="10">
        <f>(Q_pnode!BC247*'C_calculation T_reachcode'!AK247)/'A-IFR_pnode'!BC247</f>
        <v>0</v>
      </c>
      <c r="AA247" s="10">
        <f>(Q_pnode!BD247*'C_calculation T_reachcode'!AL247)/'A-IFR_pnode'!BD247</f>
        <v>0</v>
      </c>
      <c r="AB247" s="10">
        <f>(Q_pnode!BE247*'C_calculation T_reachcode'!AM247)/'A-IFR_pnode'!BE247</f>
        <v>0</v>
      </c>
      <c r="AC247" s="10">
        <f>(Q_pnode!BF247*'C_calculation T_reachcode'!AN247)/'A-IFR_pnode'!BF247</f>
        <v>0</v>
      </c>
      <c r="AD247" s="10">
        <f>(Q_pnode!BG247*'C_calculation T_reachcode'!AO247)/'A-IFR_pnode'!BG247</f>
        <v>0</v>
      </c>
    </row>
    <row r="248" spans="1:30" ht="15" x14ac:dyDescent="0.25">
      <c r="A248" s="19" t="s">
        <v>408</v>
      </c>
      <c r="B248" s="11">
        <v>17110002000178</v>
      </c>
      <c r="C248" s="12">
        <v>8.0405160784721375E-2</v>
      </c>
      <c r="D248" s="34">
        <v>264</v>
      </c>
      <c r="F248" s="10">
        <f>(Q_pnode!AI248*'C_calculation T_reachcode'!Q248)/'A-IFR_pnode'!AI248</f>
        <v>0</v>
      </c>
      <c r="G248" s="10">
        <f>(Q_pnode!AJ248*'C_calculation T_reachcode'!R248)/'A-IFR_pnode'!AJ248</f>
        <v>0</v>
      </c>
      <c r="H248" s="10">
        <f>(Q_pnode!AK248*'C_calculation T_reachcode'!S248)/'A-IFR_pnode'!AK248</f>
        <v>0</v>
      </c>
      <c r="I248" s="10">
        <f>(Q_pnode!AL248*'C_calculation T_reachcode'!T248)/'A-IFR_pnode'!AL248</f>
        <v>0</v>
      </c>
      <c r="J248" s="10">
        <f>(Q_pnode!AM248*'C_calculation T_reachcode'!U248)/'A-IFR_pnode'!AM248</f>
        <v>0</v>
      </c>
      <c r="K248" s="10">
        <f>(Q_pnode!AN248*'C_calculation T_reachcode'!V248)/'A-IFR_pnode'!AN248</f>
        <v>0</v>
      </c>
      <c r="L248" s="10" t="e">
        <f>(Q_pnode!AO248*'C_calculation T_reachcode'!W248)/'A-IFR_pnode'!AO248</f>
        <v>#DIV/0!</v>
      </c>
      <c r="M248" s="10" t="e">
        <f>(Q_pnode!AP248*'C_calculation T_reachcode'!X248)/'A-IFR_pnode'!AP248</f>
        <v>#DIV/0!</v>
      </c>
      <c r="N248" s="10" t="e">
        <f>(Q_pnode!AQ248*'C_calculation T_reachcode'!Y248)/'A-IFR_pnode'!AQ248</f>
        <v>#DIV/0!</v>
      </c>
      <c r="O248" s="10" t="e">
        <f>(Q_pnode!AR248*'C_calculation T_reachcode'!Z248)/'A-IFR_pnode'!AR248</f>
        <v>#DIV/0!</v>
      </c>
      <c r="P248" s="10">
        <f>(Q_pnode!AS248*'C_calculation T_reachcode'!AA248)/'A-IFR_pnode'!AS248</f>
        <v>0</v>
      </c>
      <c r="Q248" s="10">
        <f>(Q_pnode!AT248*'C_calculation T_reachcode'!AB248)/'A-IFR_pnode'!AT248</f>
        <v>0</v>
      </c>
      <c r="R248" s="10">
        <f>(Q_pnode!AU248*'C_calculation T_reachcode'!AC248)/'A-IFR_pnode'!AU248</f>
        <v>0</v>
      </c>
      <c r="S248" s="10">
        <f>(Q_pnode!AV248*'C_calculation T_reachcode'!AD248)/'A-IFR_pnode'!AV248</f>
        <v>0</v>
      </c>
      <c r="T248" s="10">
        <f>(Q_pnode!AW248*'C_calculation T_reachcode'!AE248)/'A-IFR_pnode'!AW248</f>
        <v>0</v>
      </c>
      <c r="U248" s="10">
        <f>(Q_pnode!AX248*'C_calculation T_reachcode'!AF248)/'A-IFR_pnode'!AX248</f>
        <v>0</v>
      </c>
      <c r="V248" s="10">
        <f>(Q_pnode!AY248*'C_calculation T_reachcode'!AG248)/'A-IFR_pnode'!AY248</f>
        <v>0</v>
      </c>
      <c r="W248" s="10">
        <f>(Q_pnode!AZ248*'C_calculation T_reachcode'!AH248)/'A-IFR_pnode'!AZ248</f>
        <v>0</v>
      </c>
      <c r="X248" s="10">
        <f>(Q_pnode!BA248*'C_calculation T_reachcode'!AI248)/'A-IFR_pnode'!BA248</f>
        <v>0</v>
      </c>
      <c r="Y248" s="10">
        <f>(Q_pnode!BB248*'C_calculation T_reachcode'!AJ248)/'A-IFR_pnode'!BB248</f>
        <v>0</v>
      </c>
      <c r="Z248" s="10">
        <f>(Q_pnode!BC248*'C_calculation T_reachcode'!AK248)/'A-IFR_pnode'!BC248</f>
        <v>0</v>
      </c>
      <c r="AA248" s="10">
        <f>(Q_pnode!BD248*'C_calculation T_reachcode'!AL248)/'A-IFR_pnode'!BD248</f>
        <v>0</v>
      </c>
      <c r="AB248" s="10">
        <f>(Q_pnode!BE248*'C_calculation T_reachcode'!AM248)/'A-IFR_pnode'!BE248</f>
        <v>0</v>
      </c>
      <c r="AC248" s="10">
        <f>(Q_pnode!BF248*'C_calculation T_reachcode'!AN248)/'A-IFR_pnode'!BF248</f>
        <v>0</v>
      </c>
      <c r="AD248" s="10">
        <f>(Q_pnode!BG248*'C_calculation T_reachcode'!AO248)/'A-IFR_pnode'!BG248</f>
        <v>0</v>
      </c>
    </row>
    <row r="249" spans="1:30" ht="15" x14ac:dyDescent="0.25">
      <c r="A249" s="19" t="s">
        <v>410</v>
      </c>
      <c r="B249" s="11">
        <v>17110002003884</v>
      </c>
      <c r="C249" s="12">
        <v>5.996746476739645E-3</v>
      </c>
      <c r="D249" s="34">
        <v>102</v>
      </c>
      <c r="F249" s="10">
        <f>(Q_pnode!AI249*'C_calculation T_reachcode'!Q249)/'A-IFR_pnode'!AI249</f>
        <v>0</v>
      </c>
      <c r="G249" s="10">
        <f>(Q_pnode!AJ249*'C_calculation T_reachcode'!R249)/'A-IFR_pnode'!AJ249</f>
        <v>0</v>
      </c>
      <c r="H249" s="10">
        <f>(Q_pnode!AK249*'C_calculation T_reachcode'!S249)/'A-IFR_pnode'!AK249</f>
        <v>0</v>
      </c>
      <c r="I249" s="10">
        <f>(Q_pnode!AL249*'C_calculation T_reachcode'!T249)/'A-IFR_pnode'!AL249</f>
        <v>0</v>
      </c>
      <c r="J249" s="10">
        <f>(Q_pnode!AM249*'C_calculation T_reachcode'!U249)/'A-IFR_pnode'!AM249</f>
        <v>0</v>
      </c>
      <c r="K249" s="10">
        <f>(Q_pnode!AN249*'C_calculation T_reachcode'!V249)/'A-IFR_pnode'!AN249</f>
        <v>0</v>
      </c>
      <c r="L249" s="10" t="e">
        <f>(Q_pnode!AO249*'C_calculation T_reachcode'!W249)/'A-IFR_pnode'!AO249</f>
        <v>#DIV/0!</v>
      </c>
      <c r="M249" s="10" t="e">
        <f>(Q_pnode!AP249*'C_calculation T_reachcode'!X249)/'A-IFR_pnode'!AP249</f>
        <v>#DIV/0!</v>
      </c>
      <c r="N249" s="10" t="e">
        <f>(Q_pnode!AQ249*'C_calculation T_reachcode'!Y249)/'A-IFR_pnode'!AQ249</f>
        <v>#DIV/0!</v>
      </c>
      <c r="O249" s="10">
        <f>(Q_pnode!AR249*'C_calculation T_reachcode'!Z249)/'A-IFR_pnode'!AR249</f>
        <v>0</v>
      </c>
      <c r="P249" s="10">
        <f>(Q_pnode!AS249*'C_calculation T_reachcode'!AA249)/'A-IFR_pnode'!AS249</f>
        <v>0</v>
      </c>
      <c r="Q249" s="10">
        <f>(Q_pnode!AT249*'C_calculation T_reachcode'!AB249)/'A-IFR_pnode'!AT249</f>
        <v>0</v>
      </c>
      <c r="R249" s="10">
        <f>(Q_pnode!AU249*'C_calculation T_reachcode'!AC249)/'A-IFR_pnode'!AU249</f>
        <v>0</v>
      </c>
      <c r="S249" s="10">
        <f>(Q_pnode!AV249*'C_calculation T_reachcode'!AD249)/'A-IFR_pnode'!AV249</f>
        <v>0</v>
      </c>
      <c r="T249" s="10">
        <f>(Q_pnode!AW249*'C_calculation T_reachcode'!AE249)/'A-IFR_pnode'!AW249</f>
        <v>0</v>
      </c>
      <c r="U249" s="10">
        <f>(Q_pnode!AX249*'C_calculation T_reachcode'!AF249)/'A-IFR_pnode'!AX249</f>
        <v>0</v>
      </c>
      <c r="V249" s="10">
        <f>(Q_pnode!AY249*'C_calculation T_reachcode'!AG249)/'A-IFR_pnode'!AY249</f>
        <v>0</v>
      </c>
      <c r="W249" s="10">
        <f>(Q_pnode!AZ249*'C_calculation T_reachcode'!AH249)/'A-IFR_pnode'!AZ249</f>
        <v>0</v>
      </c>
      <c r="X249" s="10">
        <f>(Q_pnode!BA249*'C_calculation T_reachcode'!AI249)/'A-IFR_pnode'!BA249</f>
        <v>0</v>
      </c>
      <c r="Y249" s="10">
        <f>(Q_pnode!BB249*'C_calculation T_reachcode'!AJ249)/'A-IFR_pnode'!BB249</f>
        <v>0</v>
      </c>
      <c r="Z249" s="10">
        <f>(Q_pnode!BC249*'C_calculation T_reachcode'!AK249)/'A-IFR_pnode'!BC249</f>
        <v>0</v>
      </c>
      <c r="AA249" s="10">
        <f>(Q_pnode!BD249*'C_calculation T_reachcode'!AL249)/'A-IFR_pnode'!BD249</f>
        <v>0</v>
      </c>
      <c r="AB249" s="10">
        <f>(Q_pnode!BE249*'C_calculation T_reachcode'!AM249)/'A-IFR_pnode'!BE249</f>
        <v>0</v>
      </c>
      <c r="AC249" s="10">
        <f>(Q_pnode!BF249*'C_calculation T_reachcode'!AN249)/'A-IFR_pnode'!BF249</f>
        <v>0</v>
      </c>
      <c r="AD249" s="10">
        <f>(Q_pnode!BG249*'C_calculation T_reachcode'!AO249)/'A-IFR_pnode'!BG249</f>
        <v>0</v>
      </c>
    </row>
    <row r="250" spans="1:30" x14ac:dyDescent="0.2">
      <c r="A250" s="19" t="s">
        <v>412</v>
      </c>
      <c r="B250" s="11">
        <v>17110002000841</v>
      </c>
      <c r="C250" s="12">
        <v>4.9700349569320679E-2</v>
      </c>
      <c r="D250" s="17">
        <v>98</v>
      </c>
      <c r="F250" s="10">
        <f>(Q_pnode!AI250*'C_calculation T_reachcode'!Q250)/'A-IFR_pnode'!AI250</f>
        <v>0</v>
      </c>
      <c r="G250" s="10">
        <f>(Q_pnode!AJ250*'C_calculation T_reachcode'!R250)/'A-IFR_pnode'!AJ250</f>
        <v>0</v>
      </c>
      <c r="H250" s="10">
        <f>(Q_pnode!AK250*'C_calculation T_reachcode'!S250)/'A-IFR_pnode'!AK250</f>
        <v>0</v>
      </c>
      <c r="I250" s="10">
        <f>(Q_pnode!AL250*'C_calculation T_reachcode'!T250)/'A-IFR_pnode'!AL250</f>
        <v>0</v>
      </c>
      <c r="J250" s="10">
        <f>(Q_pnode!AM250*'C_calculation T_reachcode'!U250)/'A-IFR_pnode'!AM250</f>
        <v>0</v>
      </c>
      <c r="K250" s="10">
        <f>(Q_pnode!AN250*'C_calculation T_reachcode'!V250)/'A-IFR_pnode'!AN250</f>
        <v>0</v>
      </c>
      <c r="L250" s="10" t="e">
        <f>(Q_pnode!AO250*'C_calculation T_reachcode'!W250)/'A-IFR_pnode'!AO250</f>
        <v>#DIV/0!</v>
      </c>
      <c r="M250" s="10">
        <f>(Q_pnode!AP250*'C_calculation T_reachcode'!X250)/'A-IFR_pnode'!AP250</f>
        <v>0</v>
      </c>
      <c r="N250" s="10" t="e">
        <f>(Q_pnode!AQ250*'C_calculation T_reachcode'!Y250)/'A-IFR_pnode'!AQ250</f>
        <v>#DIV/0!</v>
      </c>
      <c r="O250" s="10">
        <f>(Q_pnode!AR250*'C_calculation T_reachcode'!Z250)/'A-IFR_pnode'!AR250</f>
        <v>0</v>
      </c>
      <c r="P250" s="10">
        <f>(Q_pnode!AS250*'C_calculation T_reachcode'!AA250)/'A-IFR_pnode'!AS250</f>
        <v>0</v>
      </c>
      <c r="Q250" s="10">
        <f>(Q_pnode!AT250*'C_calculation T_reachcode'!AB250)/'A-IFR_pnode'!AT250</f>
        <v>0</v>
      </c>
      <c r="R250" s="10">
        <f>(Q_pnode!AU250*'C_calculation T_reachcode'!AC250)/'A-IFR_pnode'!AU250</f>
        <v>0</v>
      </c>
      <c r="S250" s="10">
        <f>(Q_pnode!AV250*'C_calculation T_reachcode'!AD250)/'A-IFR_pnode'!AV250</f>
        <v>0</v>
      </c>
      <c r="T250" s="10">
        <f>(Q_pnode!AW250*'C_calculation T_reachcode'!AE250)/'A-IFR_pnode'!AW250</f>
        <v>0</v>
      </c>
      <c r="U250" s="10">
        <f>(Q_pnode!AX250*'C_calculation T_reachcode'!AF250)/'A-IFR_pnode'!AX250</f>
        <v>0</v>
      </c>
      <c r="V250" s="10">
        <f>(Q_pnode!AY250*'C_calculation T_reachcode'!AG250)/'A-IFR_pnode'!AY250</f>
        <v>0</v>
      </c>
      <c r="W250" s="10">
        <f>(Q_pnode!AZ250*'C_calculation T_reachcode'!AH250)/'A-IFR_pnode'!AZ250</f>
        <v>0</v>
      </c>
      <c r="X250" s="10">
        <f>(Q_pnode!BA250*'C_calculation T_reachcode'!AI250)/'A-IFR_pnode'!BA250</f>
        <v>0</v>
      </c>
      <c r="Y250" s="10">
        <f>(Q_pnode!BB250*'C_calculation T_reachcode'!AJ250)/'A-IFR_pnode'!BB250</f>
        <v>0</v>
      </c>
      <c r="Z250" s="10">
        <f>(Q_pnode!BC250*'C_calculation T_reachcode'!AK250)/'A-IFR_pnode'!BC250</f>
        <v>0</v>
      </c>
      <c r="AA250" s="10">
        <f>(Q_pnode!BD250*'C_calculation T_reachcode'!AL250)/'A-IFR_pnode'!BD250</f>
        <v>0</v>
      </c>
      <c r="AB250" s="10">
        <f>(Q_pnode!BE250*'C_calculation T_reachcode'!AM250)/'A-IFR_pnode'!BE250</f>
        <v>0</v>
      </c>
      <c r="AC250" s="10">
        <f>(Q_pnode!BF250*'C_calculation T_reachcode'!AN250)/'A-IFR_pnode'!BF250</f>
        <v>0</v>
      </c>
      <c r="AD250" s="10">
        <f>(Q_pnode!BG250*'C_calculation T_reachcode'!AO250)/'A-IFR_pnode'!BG250</f>
        <v>0</v>
      </c>
    </row>
    <row r="251" spans="1:30" x14ac:dyDescent="0.2">
      <c r="A251" s="19" t="s">
        <v>414</v>
      </c>
      <c r="B251" s="11">
        <v>17110002000162</v>
      </c>
      <c r="C251" s="12">
        <v>1</v>
      </c>
      <c r="D251" s="17">
        <v>102</v>
      </c>
      <c r="F251" s="10">
        <f>(Q_pnode!AI251*'C_calculation T_reachcode'!Q251)/'A-IFR_pnode'!AI251</f>
        <v>0</v>
      </c>
      <c r="G251" s="10">
        <f>(Q_pnode!AJ251*'C_calculation T_reachcode'!R251)/'A-IFR_pnode'!AJ251</f>
        <v>0</v>
      </c>
      <c r="H251" s="10">
        <f>(Q_pnode!AK251*'C_calculation T_reachcode'!S251)/'A-IFR_pnode'!AK251</f>
        <v>0</v>
      </c>
      <c r="I251" s="10">
        <f>(Q_pnode!AL251*'C_calculation T_reachcode'!T251)/'A-IFR_pnode'!AL251</f>
        <v>0</v>
      </c>
      <c r="J251" s="10">
        <f>(Q_pnode!AM251*'C_calculation T_reachcode'!U251)/'A-IFR_pnode'!AM251</f>
        <v>0.31223971704854203</v>
      </c>
      <c r="K251" s="10">
        <f>(Q_pnode!AN251*'C_calculation T_reachcode'!V251)/'A-IFR_pnode'!AN251</f>
        <v>0</v>
      </c>
      <c r="L251" s="10" t="e">
        <f>(Q_pnode!AO251*'C_calculation T_reachcode'!W251)/'A-IFR_pnode'!AO251</f>
        <v>#DIV/0!</v>
      </c>
      <c r="M251" s="10" t="e">
        <f>(Q_pnode!AP251*'C_calculation T_reachcode'!X251)/'A-IFR_pnode'!AP251</f>
        <v>#DIV/0!</v>
      </c>
      <c r="N251" s="10" t="e">
        <f>(Q_pnode!AQ251*'C_calculation T_reachcode'!Y251)/'A-IFR_pnode'!AQ251</f>
        <v>#DIV/0!</v>
      </c>
      <c r="O251" s="10" t="e">
        <f>(Q_pnode!AR251*'C_calculation T_reachcode'!Z251)/'A-IFR_pnode'!AR251</f>
        <v>#DIV/0!</v>
      </c>
      <c r="P251" s="10">
        <f>(Q_pnode!AS251*'C_calculation T_reachcode'!AA251)/'A-IFR_pnode'!AS251</f>
        <v>0</v>
      </c>
      <c r="Q251" s="10">
        <f>(Q_pnode!AT251*'C_calculation T_reachcode'!AB251)/'A-IFR_pnode'!AT251</f>
        <v>0</v>
      </c>
      <c r="R251" s="10">
        <f>(Q_pnode!AU251*'C_calculation T_reachcode'!AC251)/'A-IFR_pnode'!AU251</f>
        <v>0</v>
      </c>
      <c r="S251" s="10">
        <f>(Q_pnode!AV251*'C_calculation T_reachcode'!AD251)/'A-IFR_pnode'!AV251</f>
        <v>0</v>
      </c>
      <c r="T251" s="10">
        <f>(Q_pnode!AW251*'C_calculation T_reachcode'!AE251)/'A-IFR_pnode'!AW251</f>
        <v>0</v>
      </c>
      <c r="U251" s="10">
        <f>(Q_pnode!AX251*'C_calculation T_reachcode'!AF251)/'A-IFR_pnode'!AX251</f>
        <v>6.5204147838432411E-2</v>
      </c>
      <c r="V251" s="10">
        <f>(Q_pnode!AY251*'C_calculation T_reachcode'!AG251)/'A-IFR_pnode'!AY251</f>
        <v>0</v>
      </c>
      <c r="W251" s="10">
        <f>(Q_pnode!AZ251*'C_calculation T_reachcode'!AH251)/'A-IFR_pnode'!AZ251</f>
        <v>7.1260913358485473E-2</v>
      </c>
      <c r="X251" s="10">
        <f>(Q_pnode!BA251*'C_calculation T_reachcode'!AI251)/'A-IFR_pnode'!BA251</f>
        <v>0</v>
      </c>
      <c r="Y251" s="10">
        <f>(Q_pnode!BB251*'C_calculation T_reachcode'!AJ251)/'A-IFR_pnode'!BB251</f>
        <v>0</v>
      </c>
      <c r="Z251" s="10">
        <f>(Q_pnode!BC251*'C_calculation T_reachcode'!AK251)/'A-IFR_pnode'!BC251</f>
        <v>5.5930784553955851E-2</v>
      </c>
      <c r="AA251" s="10">
        <f>(Q_pnode!BD251*'C_calculation T_reachcode'!AL251)/'A-IFR_pnode'!BD251</f>
        <v>9.7527933961669061E-2</v>
      </c>
      <c r="AB251" s="10">
        <f>(Q_pnode!BE251*'C_calculation T_reachcode'!AM251)/'A-IFR_pnode'!BE251</f>
        <v>0</v>
      </c>
      <c r="AC251" s="10">
        <f>(Q_pnode!BF251*'C_calculation T_reachcode'!AN251)/'A-IFR_pnode'!BF251</f>
        <v>0</v>
      </c>
      <c r="AD251" s="10">
        <f>(Q_pnode!BG251*'C_calculation T_reachcode'!AO251)/'A-IFR_pnode'!BG251</f>
        <v>5.99296865955656E-2</v>
      </c>
    </row>
    <row r="252" spans="1:30" x14ac:dyDescent="0.2">
      <c r="A252" s="19" t="s">
        <v>416</v>
      </c>
      <c r="B252" s="11" t="e">
        <v>#N/A</v>
      </c>
      <c r="C252" s="12">
        <v>2.5929126422852278E-3</v>
      </c>
      <c r="D252" s="17">
        <v>0</v>
      </c>
      <c r="F252" s="10" t="e">
        <f>(Q_pnode!AI252*'C_calculation T_reachcode'!Q252)/'A-IFR_pnode'!AI252</f>
        <v>#N/A</v>
      </c>
      <c r="G252" s="10" t="e">
        <f>(Q_pnode!AJ252*'C_calculation T_reachcode'!R252)/'A-IFR_pnode'!AJ252</f>
        <v>#N/A</v>
      </c>
      <c r="H252" s="10" t="e">
        <f>(Q_pnode!AK252*'C_calculation T_reachcode'!S252)/'A-IFR_pnode'!AK252</f>
        <v>#N/A</v>
      </c>
      <c r="I252" s="10" t="e">
        <f>(Q_pnode!AL252*'C_calculation T_reachcode'!T252)/'A-IFR_pnode'!AL252</f>
        <v>#N/A</v>
      </c>
      <c r="J252" s="10" t="e">
        <f>(Q_pnode!AM252*'C_calculation T_reachcode'!U252)/'A-IFR_pnode'!AM252</f>
        <v>#N/A</v>
      </c>
      <c r="K252" s="10" t="e">
        <f>(Q_pnode!AN252*'C_calculation T_reachcode'!V252)/'A-IFR_pnode'!AN252</f>
        <v>#N/A</v>
      </c>
      <c r="L252" s="10" t="e">
        <f>(Q_pnode!AO252*'C_calculation T_reachcode'!W252)/'A-IFR_pnode'!AO252</f>
        <v>#N/A</v>
      </c>
      <c r="M252" s="10" t="e">
        <f>(Q_pnode!AP252*'C_calculation T_reachcode'!X252)/'A-IFR_pnode'!AP252</f>
        <v>#N/A</v>
      </c>
      <c r="N252" s="10" t="e">
        <f>(Q_pnode!AQ252*'C_calculation T_reachcode'!Y252)/'A-IFR_pnode'!AQ252</f>
        <v>#N/A</v>
      </c>
      <c r="O252" s="10" t="e">
        <f>(Q_pnode!AR252*'C_calculation T_reachcode'!Z252)/'A-IFR_pnode'!AR252</f>
        <v>#N/A</v>
      </c>
      <c r="P252" s="10" t="e">
        <f>(Q_pnode!AS252*'C_calculation T_reachcode'!AA252)/'A-IFR_pnode'!AS252</f>
        <v>#N/A</v>
      </c>
      <c r="Q252" s="10" t="e">
        <f>(Q_pnode!AT252*'C_calculation T_reachcode'!AB252)/'A-IFR_pnode'!AT252</f>
        <v>#N/A</v>
      </c>
      <c r="R252" s="10" t="e">
        <f>(Q_pnode!AU252*'C_calculation T_reachcode'!AC252)/'A-IFR_pnode'!AU252</f>
        <v>#DIV/0!</v>
      </c>
      <c r="S252" s="10" t="e">
        <f>(Q_pnode!AV252*'C_calculation T_reachcode'!AD252)/'A-IFR_pnode'!AV252</f>
        <v>#DIV/0!</v>
      </c>
      <c r="T252" s="10" t="e">
        <f>(Q_pnode!AW252*'C_calculation T_reachcode'!AE252)/'A-IFR_pnode'!AW252</f>
        <v>#N/A</v>
      </c>
      <c r="U252" s="10" t="e">
        <f>(Q_pnode!AX252*'C_calculation T_reachcode'!AF252)/'A-IFR_pnode'!AX252</f>
        <v>#DIV/0!</v>
      </c>
      <c r="V252" s="10" t="e">
        <f>(Q_pnode!AY252*'C_calculation T_reachcode'!AG252)/'A-IFR_pnode'!AY252</f>
        <v>#DIV/0!</v>
      </c>
      <c r="W252" s="10" t="e">
        <f>(Q_pnode!AZ252*'C_calculation T_reachcode'!AH252)/'A-IFR_pnode'!AZ252</f>
        <v>#DIV/0!</v>
      </c>
      <c r="X252" s="10" t="e">
        <f>(Q_pnode!BA252*'C_calculation T_reachcode'!AI252)/'A-IFR_pnode'!BA252</f>
        <v>#N/A</v>
      </c>
      <c r="Y252" s="10" t="e">
        <f>(Q_pnode!BB252*'C_calculation T_reachcode'!AJ252)/'A-IFR_pnode'!BB252</f>
        <v>#DIV/0!</v>
      </c>
      <c r="Z252" s="10" t="e">
        <f>(Q_pnode!BC252*'C_calculation T_reachcode'!AK252)/'A-IFR_pnode'!BC252</f>
        <v>#DIV/0!</v>
      </c>
      <c r="AA252" s="10" t="e">
        <f>(Q_pnode!BD252*'C_calculation T_reachcode'!AL252)/'A-IFR_pnode'!BD252</f>
        <v>#DIV/0!</v>
      </c>
      <c r="AB252" s="10" t="e">
        <f>(Q_pnode!BE252*'C_calculation T_reachcode'!AM252)/'A-IFR_pnode'!BE252</f>
        <v>#DIV/0!</v>
      </c>
      <c r="AC252" s="10" t="e">
        <f>(Q_pnode!BF252*'C_calculation T_reachcode'!AN252)/'A-IFR_pnode'!BF252</f>
        <v>#DIV/0!</v>
      </c>
      <c r="AD252" s="10" t="e">
        <f>(Q_pnode!BG252*'C_calculation T_reachcode'!AO252)/'A-IFR_pnode'!BG252</f>
        <v>#DIV/0!</v>
      </c>
    </row>
    <row r="253" spans="1:30" x14ac:dyDescent="0.2">
      <c r="A253" s="19" t="s">
        <v>417</v>
      </c>
      <c r="B253" s="11" t="e">
        <v>#N/A</v>
      </c>
      <c r="C253" s="12">
        <v>2.5929126422852278E-3</v>
      </c>
      <c r="D253" s="17">
        <v>0</v>
      </c>
      <c r="F253" s="10" t="e">
        <f>(Q_pnode!AI253*'C_calculation T_reachcode'!Q253)/'A-IFR_pnode'!AI253</f>
        <v>#N/A</v>
      </c>
      <c r="G253" s="10" t="e">
        <f>(Q_pnode!AJ253*'C_calculation T_reachcode'!R253)/'A-IFR_pnode'!AJ253</f>
        <v>#N/A</v>
      </c>
      <c r="H253" s="10" t="e">
        <f>(Q_pnode!AK253*'C_calculation T_reachcode'!S253)/'A-IFR_pnode'!AK253</f>
        <v>#N/A</v>
      </c>
      <c r="I253" s="10" t="e">
        <f>(Q_pnode!AL253*'C_calculation T_reachcode'!T253)/'A-IFR_pnode'!AL253</f>
        <v>#N/A</v>
      </c>
      <c r="J253" s="10" t="e">
        <f>(Q_pnode!AM253*'C_calculation T_reachcode'!U253)/'A-IFR_pnode'!AM253</f>
        <v>#N/A</v>
      </c>
      <c r="K253" s="10" t="e">
        <f>(Q_pnode!AN253*'C_calculation T_reachcode'!V253)/'A-IFR_pnode'!AN253</f>
        <v>#N/A</v>
      </c>
      <c r="L253" s="10" t="e">
        <f>(Q_pnode!AO253*'C_calculation T_reachcode'!W253)/'A-IFR_pnode'!AO253</f>
        <v>#N/A</v>
      </c>
      <c r="M253" s="10" t="e">
        <f>(Q_pnode!AP253*'C_calculation T_reachcode'!X253)/'A-IFR_pnode'!AP253</f>
        <v>#N/A</v>
      </c>
      <c r="N253" s="10" t="e">
        <f>(Q_pnode!AQ253*'C_calculation T_reachcode'!Y253)/'A-IFR_pnode'!AQ253</f>
        <v>#N/A</v>
      </c>
      <c r="O253" s="10" t="e">
        <f>(Q_pnode!AR253*'C_calculation T_reachcode'!Z253)/'A-IFR_pnode'!AR253</f>
        <v>#N/A</v>
      </c>
      <c r="P253" s="10" t="e">
        <f>(Q_pnode!AS253*'C_calculation T_reachcode'!AA253)/'A-IFR_pnode'!AS253</f>
        <v>#N/A</v>
      </c>
      <c r="Q253" s="10" t="e">
        <f>(Q_pnode!AT253*'C_calculation T_reachcode'!AB253)/'A-IFR_pnode'!AT253</f>
        <v>#N/A</v>
      </c>
      <c r="R253" s="10" t="e">
        <f>(Q_pnode!AU253*'C_calculation T_reachcode'!AC253)/'A-IFR_pnode'!AU253</f>
        <v>#DIV/0!</v>
      </c>
      <c r="S253" s="10" t="e">
        <f>(Q_pnode!AV253*'C_calculation T_reachcode'!AD253)/'A-IFR_pnode'!AV253</f>
        <v>#DIV/0!</v>
      </c>
      <c r="T253" s="10" t="e">
        <f>(Q_pnode!AW253*'C_calculation T_reachcode'!AE253)/'A-IFR_pnode'!AW253</f>
        <v>#N/A</v>
      </c>
      <c r="U253" s="10" t="e">
        <f>(Q_pnode!AX253*'C_calculation T_reachcode'!AF253)/'A-IFR_pnode'!AX253</f>
        <v>#DIV/0!</v>
      </c>
      <c r="V253" s="10" t="e">
        <f>(Q_pnode!AY253*'C_calculation T_reachcode'!AG253)/'A-IFR_pnode'!AY253</f>
        <v>#DIV/0!</v>
      </c>
      <c r="W253" s="10" t="e">
        <f>(Q_pnode!AZ253*'C_calculation T_reachcode'!AH253)/'A-IFR_pnode'!AZ253</f>
        <v>#DIV/0!</v>
      </c>
      <c r="X253" s="10" t="e">
        <f>(Q_pnode!BA253*'C_calculation T_reachcode'!AI253)/'A-IFR_pnode'!BA253</f>
        <v>#N/A</v>
      </c>
      <c r="Y253" s="10" t="e">
        <f>(Q_pnode!BB253*'C_calculation T_reachcode'!AJ253)/'A-IFR_pnode'!BB253</f>
        <v>#DIV/0!</v>
      </c>
      <c r="Z253" s="10" t="e">
        <f>(Q_pnode!BC253*'C_calculation T_reachcode'!AK253)/'A-IFR_pnode'!BC253</f>
        <v>#DIV/0!</v>
      </c>
      <c r="AA253" s="10" t="e">
        <f>(Q_pnode!BD253*'C_calculation T_reachcode'!AL253)/'A-IFR_pnode'!BD253</f>
        <v>#DIV/0!</v>
      </c>
      <c r="AB253" s="10" t="e">
        <f>(Q_pnode!BE253*'C_calculation T_reachcode'!AM253)/'A-IFR_pnode'!BE253</f>
        <v>#DIV/0!</v>
      </c>
      <c r="AC253" s="10" t="e">
        <f>(Q_pnode!BF253*'C_calculation T_reachcode'!AN253)/'A-IFR_pnode'!BF253</f>
        <v>#DIV/0!</v>
      </c>
      <c r="AD253" s="10" t="e">
        <f>(Q_pnode!BG253*'C_calculation T_reachcode'!AO253)/'A-IFR_pnode'!BG253</f>
        <v>#DIV/0!</v>
      </c>
    </row>
    <row r="254" spans="1:30" x14ac:dyDescent="0.2">
      <c r="A254" s="19" t="s">
        <v>418</v>
      </c>
      <c r="B254" s="11" t="e">
        <v>#N/A</v>
      </c>
      <c r="C254" s="12">
        <v>2.4564436171203852E-3</v>
      </c>
      <c r="D254" s="17">
        <v>0</v>
      </c>
      <c r="F254" s="10" t="e">
        <f>(Q_pnode!AI254*'C_calculation T_reachcode'!Q254)/'A-IFR_pnode'!AI254</f>
        <v>#N/A</v>
      </c>
      <c r="G254" s="10" t="e">
        <f>(Q_pnode!AJ254*'C_calculation T_reachcode'!R254)/'A-IFR_pnode'!AJ254</f>
        <v>#N/A</v>
      </c>
      <c r="H254" s="10" t="e">
        <f>(Q_pnode!AK254*'C_calculation T_reachcode'!S254)/'A-IFR_pnode'!AK254</f>
        <v>#N/A</v>
      </c>
      <c r="I254" s="10" t="e">
        <f>(Q_pnode!AL254*'C_calculation T_reachcode'!T254)/'A-IFR_pnode'!AL254</f>
        <v>#N/A</v>
      </c>
      <c r="J254" s="10" t="e">
        <f>(Q_pnode!AM254*'C_calculation T_reachcode'!U254)/'A-IFR_pnode'!AM254</f>
        <v>#N/A</v>
      </c>
      <c r="K254" s="10" t="e">
        <f>(Q_pnode!AN254*'C_calculation T_reachcode'!V254)/'A-IFR_pnode'!AN254</f>
        <v>#N/A</v>
      </c>
      <c r="L254" s="10" t="e">
        <f>(Q_pnode!AO254*'C_calculation T_reachcode'!W254)/'A-IFR_pnode'!AO254</f>
        <v>#N/A</v>
      </c>
      <c r="M254" s="10" t="e">
        <f>(Q_pnode!AP254*'C_calculation T_reachcode'!X254)/'A-IFR_pnode'!AP254</f>
        <v>#N/A</v>
      </c>
      <c r="N254" s="10" t="e">
        <f>(Q_pnode!AQ254*'C_calculation T_reachcode'!Y254)/'A-IFR_pnode'!AQ254</f>
        <v>#N/A</v>
      </c>
      <c r="O254" s="10" t="e">
        <f>(Q_pnode!AR254*'C_calculation T_reachcode'!Z254)/'A-IFR_pnode'!AR254</f>
        <v>#N/A</v>
      </c>
      <c r="P254" s="10" t="e">
        <f>(Q_pnode!AS254*'C_calculation T_reachcode'!AA254)/'A-IFR_pnode'!AS254</f>
        <v>#N/A</v>
      </c>
      <c r="Q254" s="10" t="e">
        <f>(Q_pnode!AT254*'C_calculation T_reachcode'!AB254)/'A-IFR_pnode'!AT254</f>
        <v>#N/A</v>
      </c>
      <c r="R254" s="10" t="e">
        <f>(Q_pnode!AU254*'C_calculation T_reachcode'!AC254)/'A-IFR_pnode'!AU254</f>
        <v>#DIV/0!</v>
      </c>
      <c r="S254" s="10" t="e">
        <f>(Q_pnode!AV254*'C_calculation T_reachcode'!AD254)/'A-IFR_pnode'!AV254</f>
        <v>#DIV/0!</v>
      </c>
      <c r="T254" s="10" t="e">
        <f>(Q_pnode!AW254*'C_calculation T_reachcode'!AE254)/'A-IFR_pnode'!AW254</f>
        <v>#N/A</v>
      </c>
      <c r="U254" s="10" t="e">
        <f>(Q_pnode!AX254*'C_calculation T_reachcode'!AF254)/'A-IFR_pnode'!AX254</f>
        <v>#DIV/0!</v>
      </c>
      <c r="V254" s="10" t="e">
        <f>(Q_pnode!AY254*'C_calculation T_reachcode'!AG254)/'A-IFR_pnode'!AY254</f>
        <v>#DIV/0!</v>
      </c>
      <c r="W254" s="10" t="e">
        <f>(Q_pnode!AZ254*'C_calculation T_reachcode'!AH254)/'A-IFR_pnode'!AZ254</f>
        <v>#DIV/0!</v>
      </c>
      <c r="X254" s="10" t="e">
        <f>(Q_pnode!BA254*'C_calculation T_reachcode'!AI254)/'A-IFR_pnode'!BA254</f>
        <v>#N/A</v>
      </c>
      <c r="Y254" s="10" t="e">
        <f>(Q_pnode!BB254*'C_calculation T_reachcode'!AJ254)/'A-IFR_pnode'!BB254</f>
        <v>#DIV/0!</v>
      </c>
      <c r="Z254" s="10" t="e">
        <f>(Q_pnode!BC254*'C_calculation T_reachcode'!AK254)/'A-IFR_pnode'!BC254</f>
        <v>#DIV/0!</v>
      </c>
      <c r="AA254" s="10" t="e">
        <f>(Q_pnode!BD254*'C_calculation T_reachcode'!AL254)/'A-IFR_pnode'!BD254</f>
        <v>#DIV/0!</v>
      </c>
      <c r="AB254" s="10" t="e">
        <f>(Q_pnode!BE254*'C_calculation T_reachcode'!AM254)/'A-IFR_pnode'!BE254</f>
        <v>#DIV/0!</v>
      </c>
      <c r="AC254" s="10" t="e">
        <f>(Q_pnode!BF254*'C_calculation T_reachcode'!AN254)/'A-IFR_pnode'!BF254</f>
        <v>#DIV/0!</v>
      </c>
      <c r="AD254" s="10" t="e">
        <f>(Q_pnode!BG254*'C_calculation T_reachcode'!AO254)/'A-IFR_pnode'!BG254</f>
        <v>#DIV/0!</v>
      </c>
    </row>
    <row r="255" spans="1:30" x14ac:dyDescent="0.2">
      <c r="A255" s="19" t="s">
        <v>419</v>
      </c>
      <c r="B255" s="11">
        <v>17110004000389</v>
      </c>
      <c r="C255" s="12">
        <v>0.99934601783752441</v>
      </c>
      <c r="D255" s="17">
        <v>90</v>
      </c>
      <c r="F255" s="10" t="e">
        <f>(Q_pnode!AI255*'C_calculation T_reachcode'!Q255)/'A-IFR_pnode'!AI255</f>
        <v>#DIV/0!</v>
      </c>
      <c r="G255" s="10" t="e">
        <f>(Q_pnode!AJ255*'C_calculation T_reachcode'!R255)/'A-IFR_pnode'!AJ255</f>
        <v>#DIV/0!</v>
      </c>
      <c r="H255" s="10" t="e">
        <f>(Q_pnode!AK255*'C_calculation T_reachcode'!S255)/'A-IFR_pnode'!AK255</f>
        <v>#DIV/0!</v>
      </c>
      <c r="I255" s="10">
        <f>(Q_pnode!AL255*'C_calculation T_reachcode'!T255)/'A-IFR_pnode'!AL255</f>
        <v>0</v>
      </c>
      <c r="J255" s="10" t="e">
        <f>(Q_pnode!AM255*'C_calculation T_reachcode'!U255)/'A-IFR_pnode'!AM255</f>
        <v>#DIV/0!</v>
      </c>
      <c r="K255" s="10">
        <f>(Q_pnode!AN255*'C_calculation T_reachcode'!V255)/'A-IFR_pnode'!AN255</f>
        <v>0</v>
      </c>
      <c r="L255" s="10" t="e">
        <f>(Q_pnode!AO255*'C_calculation T_reachcode'!W255)/'A-IFR_pnode'!AO255</f>
        <v>#DIV/0!</v>
      </c>
      <c r="M255" s="10">
        <f>(Q_pnode!AP255*'C_calculation T_reachcode'!X255)/'A-IFR_pnode'!AP255</f>
        <v>0</v>
      </c>
      <c r="N255" s="10" t="e">
        <f>(Q_pnode!AQ255*'C_calculation T_reachcode'!Y255)/'A-IFR_pnode'!AQ255</f>
        <v>#DIV/0!</v>
      </c>
      <c r="O255" s="10">
        <f>(Q_pnode!AR255*'C_calculation T_reachcode'!Z255)/'A-IFR_pnode'!AR255</f>
        <v>0</v>
      </c>
      <c r="P255" s="10" t="e">
        <f>(Q_pnode!AS255*'C_calculation T_reachcode'!AA255)/'A-IFR_pnode'!AS255</f>
        <v>#DIV/0!</v>
      </c>
      <c r="Q255" s="10" t="e">
        <f>(Q_pnode!AT255*'C_calculation T_reachcode'!AB255)/'A-IFR_pnode'!AT255</f>
        <v>#DIV/0!</v>
      </c>
      <c r="R255" s="10">
        <f>(Q_pnode!AU255*'C_calculation T_reachcode'!AC255)/'A-IFR_pnode'!AU255</f>
        <v>0</v>
      </c>
      <c r="S255" s="10">
        <f>(Q_pnode!AV255*'C_calculation T_reachcode'!AD255)/'A-IFR_pnode'!AV255</f>
        <v>0</v>
      </c>
      <c r="T255" s="10" t="e">
        <f>(Q_pnode!AW255*'C_calculation T_reachcode'!AE255)/'A-IFR_pnode'!AW255</f>
        <v>#DIV/0!</v>
      </c>
      <c r="U255" s="10">
        <f>(Q_pnode!AX255*'C_calculation T_reachcode'!AF255)/'A-IFR_pnode'!AX255</f>
        <v>0</v>
      </c>
      <c r="V255" s="10">
        <f>(Q_pnode!AY255*'C_calculation T_reachcode'!AG255)/'A-IFR_pnode'!AY255</f>
        <v>0</v>
      </c>
      <c r="W255" s="10">
        <f>(Q_pnode!AZ255*'C_calculation T_reachcode'!AH255)/'A-IFR_pnode'!AZ255</f>
        <v>0</v>
      </c>
      <c r="X255" s="10" t="e">
        <f>(Q_pnode!BA255*'C_calculation T_reachcode'!AI255)/'A-IFR_pnode'!BA255</f>
        <v>#DIV/0!</v>
      </c>
      <c r="Y255" s="10">
        <f>(Q_pnode!BB255*'C_calculation T_reachcode'!AJ255)/'A-IFR_pnode'!BB255</f>
        <v>0</v>
      </c>
      <c r="Z255" s="10">
        <f>(Q_pnode!BC255*'C_calculation T_reachcode'!AK255)/'A-IFR_pnode'!BC255</f>
        <v>0</v>
      </c>
      <c r="AA255" s="10">
        <f>(Q_pnode!BD255*'C_calculation T_reachcode'!AL255)/'A-IFR_pnode'!BD255</f>
        <v>0</v>
      </c>
      <c r="AB255" s="10">
        <f>(Q_pnode!BE255*'C_calculation T_reachcode'!AM255)/'A-IFR_pnode'!BE255</f>
        <v>0</v>
      </c>
      <c r="AC255" s="10">
        <f>(Q_pnode!BF255*'C_calculation T_reachcode'!AN255)/'A-IFR_pnode'!BF255</f>
        <v>0</v>
      </c>
      <c r="AD255" s="10">
        <f>(Q_pnode!BG255*'C_calculation T_reachcode'!AO255)/'A-IFR_pnode'!BG255</f>
        <v>0</v>
      </c>
    </row>
    <row r="256" spans="1:30" x14ac:dyDescent="0.2">
      <c r="A256" s="19" t="s">
        <v>420</v>
      </c>
      <c r="B256" s="11">
        <v>17110004001409</v>
      </c>
      <c r="C256" s="12">
        <v>1</v>
      </c>
      <c r="D256" s="17">
        <v>59</v>
      </c>
      <c r="F256" s="10" t="e">
        <f>(Q_pnode!AI256*'C_calculation T_reachcode'!Q256)/'A-IFR_pnode'!AI256</f>
        <v>#DIV/0!</v>
      </c>
      <c r="G256" s="10" t="e">
        <f>(Q_pnode!AJ256*'C_calculation T_reachcode'!R256)/'A-IFR_pnode'!AJ256</f>
        <v>#DIV/0!</v>
      </c>
      <c r="H256" s="10">
        <f>(Q_pnode!AK256*'C_calculation T_reachcode'!S256)/'A-IFR_pnode'!AK256</f>
        <v>0</v>
      </c>
      <c r="I256" s="10">
        <f>(Q_pnode!AL256*'C_calculation T_reachcode'!T256)/'A-IFR_pnode'!AL256</f>
        <v>0</v>
      </c>
      <c r="J256" s="10">
        <f>(Q_pnode!AM256*'C_calculation T_reachcode'!U256)/'A-IFR_pnode'!AM256</f>
        <v>0</v>
      </c>
      <c r="K256" s="10">
        <f>(Q_pnode!AN256*'C_calculation T_reachcode'!V256)/'A-IFR_pnode'!AN256</f>
        <v>0</v>
      </c>
      <c r="L256" s="10">
        <f>(Q_pnode!AO256*'C_calculation T_reachcode'!W256)/'A-IFR_pnode'!AO256</f>
        <v>0</v>
      </c>
      <c r="M256" s="10">
        <f>(Q_pnode!AP256*'C_calculation T_reachcode'!X256)/'A-IFR_pnode'!AP256</f>
        <v>0</v>
      </c>
      <c r="N256" s="10" t="e">
        <f>(Q_pnode!AQ256*'C_calculation T_reachcode'!Y256)/'A-IFR_pnode'!AQ256</f>
        <v>#DIV/0!</v>
      </c>
      <c r="O256" s="10" t="e">
        <f>(Q_pnode!AR256*'C_calculation T_reachcode'!Z256)/'A-IFR_pnode'!AR256</f>
        <v>#DIV/0!</v>
      </c>
      <c r="P256" s="10" t="e">
        <f>(Q_pnode!AS256*'C_calculation T_reachcode'!AA256)/'A-IFR_pnode'!AS256</f>
        <v>#DIV/0!</v>
      </c>
      <c r="Q256" s="10" t="e">
        <f>(Q_pnode!AT256*'C_calculation T_reachcode'!AB256)/'A-IFR_pnode'!AT256</f>
        <v>#DIV/0!</v>
      </c>
      <c r="R256" s="10">
        <f>(Q_pnode!AU256*'C_calculation T_reachcode'!AC256)/'A-IFR_pnode'!AU256</f>
        <v>0</v>
      </c>
      <c r="S256" s="10" t="e">
        <f>(Q_pnode!AV256*'C_calculation T_reachcode'!AD256)/'A-IFR_pnode'!AV256</f>
        <v>#DIV/0!</v>
      </c>
      <c r="T256" s="10" t="e">
        <f>(Q_pnode!AW256*'C_calculation T_reachcode'!AE256)/'A-IFR_pnode'!AW256</f>
        <v>#DIV/0!</v>
      </c>
      <c r="U256" s="10">
        <f>(Q_pnode!AX256*'C_calculation T_reachcode'!AF256)/'A-IFR_pnode'!AX256</f>
        <v>0</v>
      </c>
      <c r="V256" s="10">
        <f>(Q_pnode!AY256*'C_calculation T_reachcode'!AG256)/'A-IFR_pnode'!AY256</f>
        <v>0</v>
      </c>
      <c r="W256" s="10">
        <f>(Q_pnode!AZ256*'C_calculation T_reachcode'!AH256)/'A-IFR_pnode'!AZ256</f>
        <v>0</v>
      </c>
      <c r="X256" s="10" t="e">
        <f>(Q_pnode!BA256*'C_calculation T_reachcode'!AI256)/'A-IFR_pnode'!BA256</f>
        <v>#DIV/0!</v>
      </c>
      <c r="Y256" s="10" t="e">
        <f>(Q_pnode!BB256*'C_calculation T_reachcode'!AJ256)/'A-IFR_pnode'!BB256</f>
        <v>#DIV/0!</v>
      </c>
      <c r="Z256" s="10">
        <f>(Q_pnode!BC256*'C_calculation T_reachcode'!AK256)/'A-IFR_pnode'!BC256</f>
        <v>0</v>
      </c>
      <c r="AA256" s="10">
        <f>(Q_pnode!BD256*'C_calculation T_reachcode'!AL256)/'A-IFR_pnode'!BD256</f>
        <v>0</v>
      </c>
      <c r="AB256" s="10">
        <f>(Q_pnode!BE256*'C_calculation T_reachcode'!AM256)/'A-IFR_pnode'!BE256</f>
        <v>0</v>
      </c>
      <c r="AC256" s="10">
        <f>(Q_pnode!BF256*'C_calculation T_reachcode'!AN256)/'A-IFR_pnode'!BF256</f>
        <v>0</v>
      </c>
      <c r="AD256" s="10">
        <f>(Q_pnode!BG256*'C_calculation T_reachcode'!AO256)/'A-IFR_pnode'!BG256</f>
        <v>0</v>
      </c>
    </row>
    <row r="257" spans="1:30" x14ac:dyDescent="0.2">
      <c r="A257" s="19" t="s">
        <v>422</v>
      </c>
      <c r="B257" s="11">
        <v>17110004000738</v>
      </c>
      <c r="C257" s="12">
        <v>1.6556510701775551E-2</v>
      </c>
      <c r="D257" s="17">
        <v>217</v>
      </c>
      <c r="F257" s="10">
        <f>(Q_pnode!AI257*'C_calculation T_reachcode'!Q257)/'A-IFR_pnode'!AI257</f>
        <v>0</v>
      </c>
      <c r="G257" s="10">
        <f>(Q_pnode!AJ257*'C_calculation T_reachcode'!R257)/'A-IFR_pnode'!AJ257</f>
        <v>0</v>
      </c>
      <c r="H257" s="10">
        <f>(Q_pnode!AK257*'C_calculation T_reachcode'!S257)/'A-IFR_pnode'!AK257</f>
        <v>0</v>
      </c>
      <c r="I257" s="10">
        <f>(Q_pnode!AL257*'C_calculation T_reachcode'!T257)/'A-IFR_pnode'!AL257</f>
        <v>0</v>
      </c>
      <c r="J257" s="10">
        <f>(Q_pnode!AM257*'C_calculation T_reachcode'!U257)/'A-IFR_pnode'!AM257</f>
        <v>0</v>
      </c>
      <c r="K257" s="10">
        <f>(Q_pnode!AN257*'C_calculation T_reachcode'!V257)/'A-IFR_pnode'!AN257</f>
        <v>9.2783127868690252E-2</v>
      </c>
      <c r="L257" s="10">
        <f>(Q_pnode!AO257*'C_calculation T_reachcode'!W257)/'A-IFR_pnode'!AO257</f>
        <v>0.45519065121584329</v>
      </c>
      <c r="M257" s="10">
        <f>(Q_pnode!AP257*'C_calculation T_reachcode'!X257)/'A-IFR_pnode'!AP257</f>
        <v>0</v>
      </c>
      <c r="N257" s="10" t="e">
        <f>(Q_pnode!AQ257*'C_calculation T_reachcode'!Y257)/'A-IFR_pnode'!AQ257</f>
        <v>#DIV/0!</v>
      </c>
      <c r="O257" s="10">
        <f>(Q_pnode!AR257*'C_calculation T_reachcode'!Z257)/'A-IFR_pnode'!AR257</f>
        <v>0</v>
      </c>
      <c r="P257" s="10">
        <f>(Q_pnode!AS257*'C_calculation T_reachcode'!AA257)/'A-IFR_pnode'!AS257</f>
        <v>0</v>
      </c>
      <c r="Q257" s="10">
        <f>(Q_pnode!AT257*'C_calculation T_reachcode'!AB257)/'A-IFR_pnode'!AT257</f>
        <v>0</v>
      </c>
      <c r="R257" s="10">
        <f>(Q_pnode!AU257*'C_calculation T_reachcode'!AC257)/'A-IFR_pnode'!AU257</f>
        <v>0</v>
      </c>
      <c r="S257" s="10">
        <f>(Q_pnode!AV257*'C_calculation T_reachcode'!AD257)/'A-IFR_pnode'!AV257</f>
        <v>0</v>
      </c>
      <c r="T257" s="10">
        <f>(Q_pnode!AW257*'C_calculation T_reachcode'!AE257)/'A-IFR_pnode'!AW257</f>
        <v>0</v>
      </c>
      <c r="U257" s="10">
        <f>(Q_pnode!AX257*'C_calculation T_reachcode'!AF257)/'A-IFR_pnode'!AX257</f>
        <v>9.1942079952112357E-2</v>
      </c>
      <c r="V257" s="10">
        <f>(Q_pnode!AY257*'C_calculation T_reachcode'!AG257)/'A-IFR_pnode'!AY257</f>
        <v>9.6895660269685185E-2</v>
      </c>
      <c r="W257" s="10">
        <f>(Q_pnode!AZ257*'C_calculation T_reachcode'!AH257)/'A-IFR_pnode'!AZ257</f>
        <v>1.8998053031158882E-2</v>
      </c>
      <c r="X257" s="10">
        <f>(Q_pnode!BA257*'C_calculation T_reachcode'!AI257)/'A-IFR_pnode'!BA257</f>
        <v>0</v>
      </c>
      <c r="Y257" s="10">
        <f>(Q_pnode!BB257*'C_calculation T_reachcode'!AJ257)/'A-IFR_pnode'!BB257</f>
        <v>0</v>
      </c>
      <c r="Z257" s="10">
        <f>(Q_pnode!BC257*'C_calculation T_reachcode'!AK257)/'A-IFR_pnode'!BC257</f>
        <v>7.5761630810730743E-2</v>
      </c>
      <c r="AA257" s="10">
        <f>(Q_pnode!BD257*'C_calculation T_reachcode'!AL257)/'A-IFR_pnode'!BD257</f>
        <v>0</v>
      </c>
      <c r="AB257" s="10">
        <f>(Q_pnode!BE257*'C_calculation T_reachcode'!AM257)/'A-IFR_pnode'!BE257</f>
        <v>0.27149852032545457</v>
      </c>
      <c r="AC257" s="10">
        <f>(Q_pnode!BF257*'C_calculation T_reachcode'!AN257)/'A-IFR_pnode'!BF257</f>
        <v>0</v>
      </c>
      <c r="AD257" s="10">
        <f>(Q_pnode!BG257*'C_calculation T_reachcode'!AO257)/'A-IFR_pnode'!BG257</f>
        <v>1.5155499215606875E-2</v>
      </c>
    </row>
    <row r="258" spans="1:30" x14ac:dyDescent="0.2">
      <c r="A258" s="19" t="s">
        <v>423</v>
      </c>
      <c r="B258" s="11">
        <v>17110004001336</v>
      </c>
      <c r="C258" s="12">
        <v>8.9580891653895378E-4</v>
      </c>
      <c r="D258" s="17">
        <v>0</v>
      </c>
      <c r="F258" s="10" t="e">
        <f>(Q_pnode!AI258*'C_calculation T_reachcode'!Q258)/'A-IFR_pnode'!AI258</f>
        <v>#N/A</v>
      </c>
      <c r="G258" s="10" t="e">
        <f>(Q_pnode!AJ258*'C_calculation T_reachcode'!R258)/'A-IFR_pnode'!AJ258</f>
        <v>#N/A</v>
      </c>
      <c r="H258" s="10" t="e">
        <f>(Q_pnode!AK258*'C_calculation T_reachcode'!S258)/'A-IFR_pnode'!AK258</f>
        <v>#N/A</v>
      </c>
      <c r="I258" s="10" t="e">
        <f>(Q_pnode!AL258*'C_calculation T_reachcode'!T258)/'A-IFR_pnode'!AL258</f>
        <v>#N/A</v>
      </c>
      <c r="J258" s="10" t="e">
        <f>(Q_pnode!AM258*'C_calculation T_reachcode'!U258)/'A-IFR_pnode'!AM258</f>
        <v>#N/A</v>
      </c>
      <c r="K258" s="10" t="e">
        <f>(Q_pnode!AN258*'C_calculation T_reachcode'!V258)/'A-IFR_pnode'!AN258</f>
        <v>#N/A</v>
      </c>
      <c r="L258" s="10" t="e">
        <f>(Q_pnode!AO258*'C_calculation T_reachcode'!W258)/'A-IFR_pnode'!AO258</f>
        <v>#N/A</v>
      </c>
      <c r="M258" s="10" t="e">
        <f>(Q_pnode!AP258*'C_calculation T_reachcode'!X258)/'A-IFR_pnode'!AP258</f>
        <v>#N/A</v>
      </c>
      <c r="N258" s="10" t="e">
        <f>(Q_pnode!AQ258*'C_calculation T_reachcode'!Y258)/'A-IFR_pnode'!AQ258</f>
        <v>#N/A</v>
      </c>
      <c r="O258" s="10" t="e">
        <f>(Q_pnode!AR258*'C_calculation T_reachcode'!Z258)/'A-IFR_pnode'!AR258</f>
        <v>#N/A</v>
      </c>
      <c r="P258" s="10" t="e">
        <f>(Q_pnode!AS258*'C_calculation T_reachcode'!AA258)/'A-IFR_pnode'!AS258</f>
        <v>#N/A</v>
      </c>
      <c r="Q258" s="10" t="e">
        <f>(Q_pnode!AT258*'C_calculation T_reachcode'!AB258)/'A-IFR_pnode'!AT258</f>
        <v>#N/A</v>
      </c>
      <c r="R258" s="10" t="e">
        <f>(Q_pnode!AU258*'C_calculation T_reachcode'!AC258)/'A-IFR_pnode'!AU258</f>
        <v>#DIV/0!</v>
      </c>
      <c r="S258" s="10" t="e">
        <f>(Q_pnode!AV258*'C_calculation T_reachcode'!AD258)/'A-IFR_pnode'!AV258</f>
        <v>#DIV/0!</v>
      </c>
      <c r="T258" s="10" t="e">
        <f>(Q_pnode!AW258*'C_calculation T_reachcode'!AE258)/'A-IFR_pnode'!AW258</f>
        <v>#N/A</v>
      </c>
      <c r="U258" s="10" t="e">
        <f>(Q_pnode!AX258*'C_calculation T_reachcode'!AF258)/'A-IFR_pnode'!AX258</f>
        <v>#DIV/0!</v>
      </c>
      <c r="V258" s="10" t="e">
        <f>(Q_pnode!AY258*'C_calculation T_reachcode'!AG258)/'A-IFR_pnode'!AY258</f>
        <v>#DIV/0!</v>
      </c>
      <c r="W258" s="10" t="e">
        <f>(Q_pnode!AZ258*'C_calculation T_reachcode'!AH258)/'A-IFR_pnode'!AZ258</f>
        <v>#DIV/0!</v>
      </c>
      <c r="X258" s="10" t="e">
        <f>(Q_pnode!BA258*'C_calculation T_reachcode'!AI258)/'A-IFR_pnode'!BA258</f>
        <v>#N/A</v>
      </c>
      <c r="Y258" s="10" t="e">
        <f>(Q_pnode!BB258*'C_calculation T_reachcode'!AJ258)/'A-IFR_pnode'!BB258</f>
        <v>#DIV/0!</v>
      </c>
      <c r="Z258" s="10" t="e">
        <f>(Q_pnode!BC258*'C_calculation T_reachcode'!AK258)/'A-IFR_pnode'!BC258</f>
        <v>#DIV/0!</v>
      </c>
      <c r="AA258" s="10" t="e">
        <f>(Q_pnode!BD258*'C_calculation T_reachcode'!AL258)/'A-IFR_pnode'!BD258</f>
        <v>#DIV/0!</v>
      </c>
      <c r="AB258" s="10" t="e">
        <f>(Q_pnode!BE258*'C_calculation T_reachcode'!AM258)/'A-IFR_pnode'!BE258</f>
        <v>#DIV/0!</v>
      </c>
      <c r="AC258" s="10" t="e">
        <f>(Q_pnode!BF258*'C_calculation T_reachcode'!AN258)/'A-IFR_pnode'!BF258</f>
        <v>#DIV/0!</v>
      </c>
      <c r="AD258" s="10" t="e">
        <f>(Q_pnode!BG258*'C_calculation T_reachcode'!AO258)/'A-IFR_pnode'!BG258</f>
        <v>#DIV/0!</v>
      </c>
    </row>
    <row r="259" spans="1:30" x14ac:dyDescent="0.2">
      <c r="A259" s="19" t="s">
        <v>425</v>
      </c>
      <c r="B259" s="11">
        <v>17110004000743</v>
      </c>
      <c r="C259" s="12">
        <v>9.5070675015449524E-3</v>
      </c>
      <c r="D259" s="17">
        <v>217</v>
      </c>
      <c r="F259" s="10">
        <f>(Q_pnode!AI259*'C_calculation T_reachcode'!Q259)/'A-IFR_pnode'!AI259</f>
        <v>0</v>
      </c>
      <c r="G259" s="10">
        <f>(Q_pnode!AJ259*'C_calculation T_reachcode'!R259)/'A-IFR_pnode'!AJ259</f>
        <v>0</v>
      </c>
      <c r="H259" s="10">
        <f>(Q_pnode!AK259*'C_calculation T_reachcode'!S259)/'A-IFR_pnode'!AK259</f>
        <v>0</v>
      </c>
      <c r="I259" s="10">
        <f>(Q_pnode!AL259*'C_calculation T_reachcode'!T259)/'A-IFR_pnode'!AL259</f>
        <v>0</v>
      </c>
      <c r="J259" s="10">
        <f>(Q_pnode!AM259*'C_calculation T_reachcode'!U259)/'A-IFR_pnode'!AM259</f>
        <v>0</v>
      </c>
      <c r="K259" s="10">
        <f>(Q_pnode!AN259*'C_calculation T_reachcode'!V259)/'A-IFR_pnode'!AN259</f>
        <v>0</v>
      </c>
      <c r="L259" s="10">
        <f>(Q_pnode!AO259*'C_calculation T_reachcode'!W259)/'A-IFR_pnode'!AO259</f>
        <v>0</v>
      </c>
      <c r="M259" s="10">
        <f>(Q_pnode!AP259*'C_calculation T_reachcode'!X259)/'A-IFR_pnode'!AP259</f>
        <v>0</v>
      </c>
      <c r="N259" s="10" t="e">
        <f>(Q_pnode!AQ259*'C_calculation T_reachcode'!Y259)/'A-IFR_pnode'!AQ259</f>
        <v>#DIV/0!</v>
      </c>
      <c r="O259" s="10">
        <f>(Q_pnode!AR259*'C_calculation T_reachcode'!Z259)/'A-IFR_pnode'!AR259</f>
        <v>0</v>
      </c>
      <c r="P259" s="10">
        <f>(Q_pnode!AS259*'C_calculation T_reachcode'!AA259)/'A-IFR_pnode'!AS259</f>
        <v>0</v>
      </c>
      <c r="Q259" s="10">
        <f>(Q_pnode!AT259*'C_calculation T_reachcode'!AB259)/'A-IFR_pnode'!AT259</f>
        <v>0</v>
      </c>
      <c r="R259" s="10">
        <f>(Q_pnode!AU259*'C_calculation T_reachcode'!AC259)/'A-IFR_pnode'!AU259</f>
        <v>0</v>
      </c>
      <c r="S259" s="10">
        <f>(Q_pnode!AV259*'C_calculation T_reachcode'!AD259)/'A-IFR_pnode'!AV259</f>
        <v>0</v>
      </c>
      <c r="T259" s="10">
        <f>(Q_pnode!AW259*'C_calculation T_reachcode'!AE259)/'A-IFR_pnode'!AW259</f>
        <v>0</v>
      </c>
      <c r="U259" s="10">
        <f>(Q_pnode!AX259*'C_calculation T_reachcode'!AF259)/'A-IFR_pnode'!AX259</f>
        <v>0</v>
      </c>
      <c r="V259" s="10">
        <f>(Q_pnode!AY259*'C_calculation T_reachcode'!AG259)/'A-IFR_pnode'!AY259</f>
        <v>0</v>
      </c>
      <c r="W259" s="10">
        <f>(Q_pnode!AZ259*'C_calculation T_reachcode'!AH259)/'A-IFR_pnode'!AZ259</f>
        <v>0</v>
      </c>
      <c r="X259" s="10">
        <f>(Q_pnode!BA259*'C_calculation T_reachcode'!AI259)/'A-IFR_pnode'!BA259</f>
        <v>0</v>
      </c>
      <c r="Y259" s="10">
        <f>(Q_pnode!BB259*'C_calculation T_reachcode'!AJ259)/'A-IFR_pnode'!BB259</f>
        <v>0</v>
      </c>
      <c r="Z259" s="10">
        <f>(Q_pnode!BC259*'C_calculation T_reachcode'!AK259)/'A-IFR_pnode'!BC259</f>
        <v>0</v>
      </c>
      <c r="AA259" s="10">
        <f>(Q_pnode!BD259*'C_calculation T_reachcode'!AL259)/'A-IFR_pnode'!BD259</f>
        <v>0</v>
      </c>
      <c r="AB259" s="10">
        <f>(Q_pnode!BE259*'C_calculation T_reachcode'!AM259)/'A-IFR_pnode'!BE259</f>
        <v>0</v>
      </c>
      <c r="AC259" s="10">
        <f>(Q_pnode!BF259*'C_calculation T_reachcode'!AN259)/'A-IFR_pnode'!BF259</f>
        <v>0</v>
      </c>
      <c r="AD259" s="10">
        <f>(Q_pnode!BG259*'C_calculation T_reachcode'!AO259)/'A-IFR_pnode'!BG259</f>
        <v>0</v>
      </c>
    </row>
    <row r="260" spans="1:30" x14ac:dyDescent="0.2">
      <c r="A260" s="19" t="s">
        <v>427</v>
      </c>
      <c r="B260" s="11">
        <v>17110004013567</v>
      </c>
      <c r="C260" s="12">
        <v>0.97952151298522949</v>
      </c>
      <c r="D260" s="17">
        <v>214</v>
      </c>
      <c r="F260" s="10" t="e">
        <f>(Q_pnode!AI260*'C_calculation T_reachcode'!Q260)/'A-IFR_pnode'!AI260</f>
        <v>#DIV/0!</v>
      </c>
      <c r="G260" s="10" t="e">
        <f>(Q_pnode!AJ260*'C_calculation T_reachcode'!R260)/'A-IFR_pnode'!AJ260</f>
        <v>#DIV/0!</v>
      </c>
      <c r="H260" s="10" t="e">
        <f>(Q_pnode!AK260*'C_calculation T_reachcode'!S260)/'A-IFR_pnode'!AK260</f>
        <v>#DIV/0!</v>
      </c>
      <c r="I260" s="10" t="e">
        <f>(Q_pnode!AL260*'C_calculation T_reachcode'!T260)/'A-IFR_pnode'!AL260</f>
        <v>#DIV/0!</v>
      </c>
      <c r="J260" s="10" t="e">
        <f>(Q_pnode!AM260*'C_calculation T_reachcode'!U260)/'A-IFR_pnode'!AM260</f>
        <v>#DIV/0!</v>
      </c>
      <c r="K260" s="10">
        <f>(Q_pnode!AN260*'C_calculation T_reachcode'!V260)/'A-IFR_pnode'!AN260</f>
        <v>0</v>
      </c>
      <c r="L260" s="10" t="e">
        <f>(Q_pnode!AO260*'C_calculation T_reachcode'!W260)/'A-IFR_pnode'!AO260</f>
        <v>#DIV/0!</v>
      </c>
      <c r="M260" s="10" t="e">
        <f>(Q_pnode!AP260*'C_calculation T_reachcode'!X260)/'A-IFR_pnode'!AP260</f>
        <v>#DIV/0!</v>
      </c>
      <c r="N260" s="10" t="e">
        <f>(Q_pnode!AQ260*'C_calculation T_reachcode'!Y260)/'A-IFR_pnode'!AQ260</f>
        <v>#DIV/0!</v>
      </c>
      <c r="O260" s="10">
        <f>(Q_pnode!AR260*'C_calculation T_reachcode'!Z260)/'A-IFR_pnode'!AR260</f>
        <v>0</v>
      </c>
      <c r="P260" s="10" t="e">
        <f>(Q_pnode!AS260*'C_calculation T_reachcode'!AA260)/'A-IFR_pnode'!AS260</f>
        <v>#DIV/0!</v>
      </c>
      <c r="Q260" s="10" t="e">
        <f>(Q_pnode!AT260*'C_calculation T_reachcode'!AB260)/'A-IFR_pnode'!AT260</f>
        <v>#DIV/0!</v>
      </c>
      <c r="R260" s="10">
        <f>(Q_pnode!AU260*'C_calculation T_reachcode'!AC260)/'A-IFR_pnode'!AU260</f>
        <v>0</v>
      </c>
      <c r="S260" s="10">
        <f>(Q_pnode!AV260*'C_calculation T_reachcode'!AD260)/'A-IFR_pnode'!AV260</f>
        <v>0</v>
      </c>
      <c r="T260" s="10" t="e">
        <f>(Q_pnode!AW260*'C_calculation T_reachcode'!AE260)/'A-IFR_pnode'!AW260</f>
        <v>#DIV/0!</v>
      </c>
      <c r="U260" s="10">
        <f>(Q_pnode!AX260*'C_calculation T_reachcode'!AF260)/'A-IFR_pnode'!AX260</f>
        <v>0</v>
      </c>
      <c r="V260" s="10">
        <f>(Q_pnode!AY260*'C_calculation T_reachcode'!AG260)/'A-IFR_pnode'!AY260</f>
        <v>0</v>
      </c>
      <c r="W260" s="10">
        <f>(Q_pnode!AZ260*'C_calculation T_reachcode'!AH260)/'A-IFR_pnode'!AZ260</f>
        <v>0</v>
      </c>
      <c r="X260" s="10" t="e">
        <f>(Q_pnode!BA260*'C_calculation T_reachcode'!AI260)/'A-IFR_pnode'!BA260</f>
        <v>#DIV/0!</v>
      </c>
      <c r="Y260" s="10">
        <f>(Q_pnode!BB260*'C_calculation T_reachcode'!AJ260)/'A-IFR_pnode'!BB260</f>
        <v>0</v>
      </c>
      <c r="Z260" s="10">
        <f>(Q_pnode!BC260*'C_calculation T_reachcode'!AK260)/'A-IFR_pnode'!BC260</f>
        <v>0</v>
      </c>
      <c r="AA260" s="10" t="e">
        <f>(Q_pnode!BD260*'C_calculation T_reachcode'!AL260)/'A-IFR_pnode'!BD260</f>
        <v>#DIV/0!</v>
      </c>
      <c r="AB260" s="10">
        <f>(Q_pnode!BE260*'C_calculation T_reachcode'!AM260)/'A-IFR_pnode'!BE260</f>
        <v>0</v>
      </c>
      <c r="AC260" s="10">
        <f>(Q_pnode!BF260*'C_calculation T_reachcode'!AN260)/'A-IFR_pnode'!BF260</f>
        <v>0</v>
      </c>
      <c r="AD260" s="10">
        <f>(Q_pnode!BG260*'C_calculation T_reachcode'!AO260)/'A-IFR_pnode'!BG260</f>
        <v>0</v>
      </c>
    </row>
    <row r="261" spans="1:30" x14ac:dyDescent="0.2">
      <c r="A261" s="19" t="s">
        <v>428</v>
      </c>
      <c r="B261" s="11" t="e">
        <v>#N/A</v>
      </c>
      <c r="C261" s="12">
        <v>1.8403552530799061E-5</v>
      </c>
      <c r="D261" s="17">
        <v>0</v>
      </c>
      <c r="F261" s="10" t="e">
        <f>(Q_pnode!AI261*'C_calculation T_reachcode'!Q261)/'A-IFR_pnode'!AI261</f>
        <v>#N/A</v>
      </c>
      <c r="G261" s="10" t="e">
        <f>(Q_pnode!AJ261*'C_calculation T_reachcode'!R261)/'A-IFR_pnode'!AJ261</f>
        <v>#N/A</v>
      </c>
      <c r="H261" s="10" t="e">
        <f>(Q_pnode!AK261*'C_calculation T_reachcode'!S261)/'A-IFR_pnode'!AK261</f>
        <v>#N/A</v>
      </c>
      <c r="I261" s="10" t="e">
        <f>(Q_pnode!AL261*'C_calculation T_reachcode'!T261)/'A-IFR_pnode'!AL261</f>
        <v>#N/A</v>
      </c>
      <c r="J261" s="10" t="e">
        <f>(Q_pnode!AM261*'C_calculation T_reachcode'!U261)/'A-IFR_pnode'!AM261</f>
        <v>#N/A</v>
      </c>
      <c r="K261" s="10" t="e">
        <f>(Q_pnode!AN261*'C_calculation T_reachcode'!V261)/'A-IFR_pnode'!AN261</f>
        <v>#N/A</v>
      </c>
      <c r="L261" s="10" t="e">
        <f>(Q_pnode!AO261*'C_calculation T_reachcode'!W261)/'A-IFR_pnode'!AO261</f>
        <v>#N/A</v>
      </c>
      <c r="M261" s="10" t="e">
        <f>(Q_pnode!AP261*'C_calculation T_reachcode'!X261)/'A-IFR_pnode'!AP261</f>
        <v>#N/A</v>
      </c>
      <c r="N261" s="10" t="e">
        <f>(Q_pnode!AQ261*'C_calculation T_reachcode'!Y261)/'A-IFR_pnode'!AQ261</f>
        <v>#N/A</v>
      </c>
      <c r="O261" s="10" t="e">
        <f>(Q_pnode!AR261*'C_calculation T_reachcode'!Z261)/'A-IFR_pnode'!AR261</f>
        <v>#N/A</v>
      </c>
      <c r="P261" s="10" t="e">
        <f>(Q_pnode!AS261*'C_calculation T_reachcode'!AA261)/'A-IFR_pnode'!AS261</f>
        <v>#N/A</v>
      </c>
      <c r="Q261" s="10" t="e">
        <f>(Q_pnode!AT261*'C_calculation T_reachcode'!AB261)/'A-IFR_pnode'!AT261</f>
        <v>#N/A</v>
      </c>
      <c r="R261" s="10" t="e">
        <f>(Q_pnode!AU261*'C_calculation T_reachcode'!AC261)/'A-IFR_pnode'!AU261</f>
        <v>#DIV/0!</v>
      </c>
      <c r="S261" s="10" t="e">
        <f>(Q_pnode!AV261*'C_calculation T_reachcode'!AD261)/'A-IFR_pnode'!AV261</f>
        <v>#DIV/0!</v>
      </c>
      <c r="T261" s="10" t="e">
        <f>(Q_pnode!AW261*'C_calculation T_reachcode'!AE261)/'A-IFR_pnode'!AW261</f>
        <v>#N/A</v>
      </c>
      <c r="U261" s="10" t="e">
        <f>(Q_pnode!AX261*'C_calculation T_reachcode'!AF261)/'A-IFR_pnode'!AX261</f>
        <v>#DIV/0!</v>
      </c>
      <c r="V261" s="10" t="e">
        <f>(Q_pnode!AY261*'C_calculation T_reachcode'!AG261)/'A-IFR_pnode'!AY261</f>
        <v>#DIV/0!</v>
      </c>
      <c r="W261" s="10" t="e">
        <f>(Q_pnode!AZ261*'C_calculation T_reachcode'!AH261)/'A-IFR_pnode'!AZ261</f>
        <v>#DIV/0!</v>
      </c>
      <c r="X261" s="10" t="e">
        <f>(Q_pnode!BA261*'C_calculation T_reachcode'!AI261)/'A-IFR_pnode'!BA261</f>
        <v>#N/A</v>
      </c>
      <c r="Y261" s="10" t="e">
        <f>(Q_pnode!BB261*'C_calculation T_reachcode'!AJ261)/'A-IFR_pnode'!BB261</f>
        <v>#DIV/0!</v>
      </c>
      <c r="Z261" s="10" t="e">
        <f>(Q_pnode!BC261*'C_calculation T_reachcode'!AK261)/'A-IFR_pnode'!BC261</f>
        <v>#DIV/0!</v>
      </c>
      <c r="AA261" s="10" t="e">
        <f>(Q_pnode!BD261*'C_calculation T_reachcode'!AL261)/'A-IFR_pnode'!BD261</f>
        <v>#DIV/0!</v>
      </c>
      <c r="AB261" s="10" t="e">
        <f>(Q_pnode!BE261*'C_calculation T_reachcode'!AM261)/'A-IFR_pnode'!BE261</f>
        <v>#DIV/0!</v>
      </c>
      <c r="AC261" s="10" t="e">
        <f>(Q_pnode!BF261*'C_calculation T_reachcode'!AN261)/'A-IFR_pnode'!BF261</f>
        <v>#DIV/0!</v>
      </c>
      <c r="AD261" s="10" t="e">
        <f>(Q_pnode!BG261*'C_calculation T_reachcode'!AO261)/'A-IFR_pnode'!BG261</f>
        <v>#DIV/0!</v>
      </c>
    </row>
    <row r="262" spans="1:30" x14ac:dyDescent="0.2">
      <c r="A262" s="19" t="s">
        <v>431</v>
      </c>
      <c r="B262" s="11">
        <v>17110004014411</v>
      </c>
      <c r="C262" s="12">
        <v>9.426847827853635E-5</v>
      </c>
      <c r="D262" s="17">
        <v>195</v>
      </c>
      <c r="F262" s="10" t="e">
        <f>(Q_pnode!AI262*'C_calculation T_reachcode'!Q262)/'A-IFR_pnode'!AI262</f>
        <v>#DIV/0!</v>
      </c>
      <c r="G262" s="10" t="e">
        <f>(Q_pnode!AJ262*'C_calculation T_reachcode'!R262)/'A-IFR_pnode'!AJ262</f>
        <v>#DIV/0!</v>
      </c>
      <c r="H262" s="10" t="e">
        <f>(Q_pnode!AK262*'C_calculation T_reachcode'!S262)/'A-IFR_pnode'!AK262</f>
        <v>#DIV/0!</v>
      </c>
      <c r="I262" s="10" t="e">
        <f>(Q_pnode!AL262*'C_calculation T_reachcode'!T262)/'A-IFR_pnode'!AL262</f>
        <v>#DIV/0!</v>
      </c>
      <c r="J262" s="10" t="e">
        <f>(Q_pnode!AM262*'C_calculation T_reachcode'!U262)/'A-IFR_pnode'!AM262</f>
        <v>#DIV/0!</v>
      </c>
      <c r="K262" s="10">
        <f>(Q_pnode!AN262*'C_calculation T_reachcode'!V262)/'A-IFR_pnode'!AN262</f>
        <v>0</v>
      </c>
      <c r="L262" s="10" t="e">
        <f>(Q_pnode!AO262*'C_calculation T_reachcode'!W262)/'A-IFR_pnode'!AO262</f>
        <v>#DIV/0!</v>
      </c>
      <c r="M262" s="10" t="e">
        <f>(Q_pnode!AP262*'C_calculation T_reachcode'!X262)/'A-IFR_pnode'!AP262</f>
        <v>#DIV/0!</v>
      </c>
      <c r="N262" s="10" t="e">
        <f>(Q_pnode!AQ262*'C_calculation T_reachcode'!Y262)/'A-IFR_pnode'!AQ262</f>
        <v>#DIV/0!</v>
      </c>
      <c r="O262" s="10">
        <f>(Q_pnode!AR262*'C_calculation T_reachcode'!Z262)/'A-IFR_pnode'!AR262</f>
        <v>0</v>
      </c>
      <c r="P262" s="10" t="e">
        <f>(Q_pnode!AS262*'C_calculation T_reachcode'!AA262)/'A-IFR_pnode'!AS262</f>
        <v>#DIV/0!</v>
      </c>
      <c r="Q262" s="10" t="e">
        <f>(Q_pnode!AT262*'C_calculation T_reachcode'!AB262)/'A-IFR_pnode'!AT262</f>
        <v>#DIV/0!</v>
      </c>
      <c r="R262" s="10">
        <f>(Q_pnode!AU262*'C_calculation T_reachcode'!AC262)/'A-IFR_pnode'!AU262</f>
        <v>0</v>
      </c>
      <c r="S262" s="10">
        <f>(Q_pnode!AV262*'C_calculation T_reachcode'!AD262)/'A-IFR_pnode'!AV262</f>
        <v>0</v>
      </c>
      <c r="T262" s="10" t="e">
        <f>(Q_pnode!AW262*'C_calculation T_reachcode'!AE262)/'A-IFR_pnode'!AW262</f>
        <v>#DIV/0!</v>
      </c>
      <c r="U262" s="10">
        <f>(Q_pnode!AX262*'C_calculation T_reachcode'!AF262)/'A-IFR_pnode'!AX262</f>
        <v>0</v>
      </c>
      <c r="V262" s="10">
        <f>(Q_pnode!AY262*'C_calculation T_reachcode'!AG262)/'A-IFR_pnode'!AY262</f>
        <v>0</v>
      </c>
      <c r="W262" s="10">
        <f>(Q_pnode!AZ262*'C_calculation T_reachcode'!AH262)/'A-IFR_pnode'!AZ262</f>
        <v>0</v>
      </c>
      <c r="X262" s="10" t="e">
        <f>(Q_pnode!BA262*'C_calculation T_reachcode'!AI262)/'A-IFR_pnode'!BA262</f>
        <v>#DIV/0!</v>
      </c>
      <c r="Y262" s="10">
        <f>(Q_pnode!BB262*'C_calculation T_reachcode'!AJ262)/'A-IFR_pnode'!BB262</f>
        <v>0</v>
      </c>
      <c r="Z262" s="10">
        <f>(Q_pnode!BC262*'C_calculation T_reachcode'!AK262)/'A-IFR_pnode'!BC262</f>
        <v>0</v>
      </c>
      <c r="AA262" s="10" t="e">
        <f>(Q_pnode!BD262*'C_calculation T_reachcode'!AL262)/'A-IFR_pnode'!BD262</f>
        <v>#DIV/0!</v>
      </c>
      <c r="AB262" s="10">
        <f>(Q_pnode!BE262*'C_calculation T_reachcode'!AM262)/'A-IFR_pnode'!BE262</f>
        <v>0</v>
      </c>
      <c r="AC262" s="10">
        <f>(Q_pnode!BF262*'C_calculation T_reachcode'!AN262)/'A-IFR_pnode'!BF262</f>
        <v>0</v>
      </c>
      <c r="AD262" s="10">
        <f>(Q_pnode!BG262*'C_calculation T_reachcode'!AO262)/'A-IFR_pnode'!BG262</f>
        <v>0</v>
      </c>
    </row>
    <row r="263" spans="1:30" x14ac:dyDescent="0.2">
      <c r="A263" s="19" t="s">
        <v>432</v>
      </c>
      <c r="B263" s="11">
        <v>17110004014207</v>
      </c>
      <c r="C263" s="12">
        <v>2.834862656891346E-2</v>
      </c>
      <c r="D263" s="17">
        <v>195</v>
      </c>
      <c r="F263" s="10" t="e">
        <f>(Q_pnode!AI263*'C_calculation T_reachcode'!Q263)/'A-IFR_pnode'!AI263</f>
        <v>#DIV/0!</v>
      </c>
      <c r="G263" s="10" t="e">
        <f>(Q_pnode!AJ263*'C_calculation T_reachcode'!R263)/'A-IFR_pnode'!AJ263</f>
        <v>#DIV/0!</v>
      </c>
      <c r="H263" s="10" t="e">
        <f>(Q_pnode!AK263*'C_calculation T_reachcode'!S263)/'A-IFR_pnode'!AK263</f>
        <v>#DIV/0!</v>
      </c>
      <c r="I263" s="10" t="e">
        <f>(Q_pnode!AL263*'C_calculation T_reachcode'!T263)/'A-IFR_pnode'!AL263</f>
        <v>#DIV/0!</v>
      </c>
      <c r="J263" s="10" t="e">
        <f>(Q_pnode!AM263*'C_calculation T_reachcode'!U263)/'A-IFR_pnode'!AM263</f>
        <v>#DIV/0!</v>
      </c>
      <c r="K263" s="10">
        <f>(Q_pnode!AN263*'C_calculation T_reachcode'!V263)/'A-IFR_pnode'!AN263</f>
        <v>0</v>
      </c>
      <c r="L263" s="10" t="e">
        <f>(Q_pnode!AO263*'C_calculation T_reachcode'!W263)/'A-IFR_pnode'!AO263</f>
        <v>#DIV/0!</v>
      </c>
      <c r="M263" s="10" t="e">
        <f>(Q_pnode!AP263*'C_calculation T_reachcode'!X263)/'A-IFR_pnode'!AP263</f>
        <v>#DIV/0!</v>
      </c>
      <c r="N263" s="10" t="e">
        <f>(Q_pnode!AQ263*'C_calculation T_reachcode'!Y263)/'A-IFR_pnode'!AQ263</f>
        <v>#DIV/0!</v>
      </c>
      <c r="O263" s="10">
        <f>(Q_pnode!AR263*'C_calculation T_reachcode'!Z263)/'A-IFR_pnode'!AR263</f>
        <v>0</v>
      </c>
      <c r="P263" s="10" t="e">
        <f>(Q_pnode!AS263*'C_calculation T_reachcode'!AA263)/'A-IFR_pnode'!AS263</f>
        <v>#DIV/0!</v>
      </c>
      <c r="Q263" s="10" t="e">
        <f>(Q_pnode!AT263*'C_calculation T_reachcode'!AB263)/'A-IFR_pnode'!AT263</f>
        <v>#DIV/0!</v>
      </c>
      <c r="R263" s="10">
        <f>(Q_pnode!AU263*'C_calculation T_reachcode'!AC263)/'A-IFR_pnode'!AU263</f>
        <v>0</v>
      </c>
      <c r="S263" s="10">
        <f>(Q_pnode!AV263*'C_calculation T_reachcode'!AD263)/'A-IFR_pnode'!AV263</f>
        <v>0</v>
      </c>
      <c r="T263" s="10" t="e">
        <f>(Q_pnode!AW263*'C_calculation T_reachcode'!AE263)/'A-IFR_pnode'!AW263</f>
        <v>#DIV/0!</v>
      </c>
      <c r="U263" s="10">
        <f>(Q_pnode!AX263*'C_calculation T_reachcode'!AF263)/'A-IFR_pnode'!AX263</f>
        <v>0</v>
      </c>
      <c r="V263" s="10">
        <f>(Q_pnode!AY263*'C_calculation T_reachcode'!AG263)/'A-IFR_pnode'!AY263</f>
        <v>0</v>
      </c>
      <c r="W263" s="10">
        <f>(Q_pnode!AZ263*'C_calculation T_reachcode'!AH263)/'A-IFR_pnode'!AZ263</f>
        <v>0</v>
      </c>
      <c r="X263" s="10" t="e">
        <f>(Q_pnode!BA263*'C_calculation T_reachcode'!AI263)/'A-IFR_pnode'!BA263</f>
        <v>#DIV/0!</v>
      </c>
      <c r="Y263" s="10">
        <f>(Q_pnode!BB263*'C_calculation T_reachcode'!AJ263)/'A-IFR_pnode'!BB263</f>
        <v>0</v>
      </c>
      <c r="Z263" s="10">
        <f>(Q_pnode!BC263*'C_calculation T_reachcode'!AK263)/'A-IFR_pnode'!BC263</f>
        <v>0</v>
      </c>
      <c r="AA263" s="10" t="e">
        <f>(Q_pnode!BD263*'C_calculation T_reachcode'!AL263)/'A-IFR_pnode'!BD263</f>
        <v>#DIV/0!</v>
      </c>
      <c r="AB263" s="10">
        <f>(Q_pnode!BE263*'C_calculation T_reachcode'!AM263)/'A-IFR_pnode'!BE263</f>
        <v>0</v>
      </c>
      <c r="AC263" s="10">
        <f>(Q_pnode!BF263*'C_calculation T_reachcode'!AN263)/'A-IFR_pnode'!BF263</f>
        <v>0</v>
      </c>
      <c r="AD263" s="10">
        <f>(Q_pnode!BG263*'C_calculation T_reachcode'!AO263)/'A-IFR_pnode'!BG263</f>
        <v>0</v>
      </c>
    </row>
    <row r="264" spans="1:30" x14ac:dyDescent="0.2">
      <c r="A264" s="19" t="s">
        <v>434</v>
      </c>
      <c r="B264" s="11">
        <v>17110004014447</v>
      </c>
      <c r="C264" s="12">
        <v>0.91254502534866333</v>
      </c>
      <c r="D264" s="17">
        <v>195</v>
      </c>
      <c r="F264" s="10" t="e">
        <f>(Q_pnode!AI264*'C_calculation T_reachcode'!Q264)/'A-IFR_pnode'!AI264</f>
        <v>#DIV/0!</v>
      </c>
      <c r="G264" s="10" t="e">
        <f>(Q_pnode!AJ264*'C_calculation T_reachcode'!R264)/'A-IFR_pnode'!AJ264</f>
        <v>#DIV/0!</v>
      </c>
      <c r="H264" s="10" t="e">
        <f>(Q_pnode!AK264*'C_calculation T_reachcode'!S264)/'A-IFR_pnode'!AK264</f>
        <v>#DIV/0!</v>
      </c>
      <c r="I264" s="10" t="e">
        <f>(Q_pnode!AL264*'C_calculation T_reachcode'!T264)/'A-IFR_pnode'!AL264</f>
        <v>#DIV/0!</v>
      </c>
      <c r="J264" s="10" t="e">
        <f>(Q_pnode!AM264*'C_calculation T_reachcode'!U264)/'A-IFR_pnode'!AM264</f>
        <v>#DIV/0!</v>
      </c>
      <c r="K264" s="10">
        <f>(Q_pnode!AN264*'C_calculation T_reachcode'!V264)/'A-IFR_pnode'!AN264</f>
        <v>0</v>
      </c>
      <c r="L264" s="10" t="e">
        <f>(Q_pnode!AO264*'C_calculation T_reachcode'!W264)/'A-IFR_pnode'!AO264</f>
        <v>#DIV/0!</v>
      </c>
      <c r="M264" s="10" t="e">
        <f>(Q_pnode!AP264*'C_calculation T_reachcode'!X264)/'A-IFR_pnode'!AP264</f>
        <v>#DIV/0!</v>
      </c>
      <c r="N264" s="10" t="e">
        <f>(Q_pnode!AQ264*'C_calculation T_reachcode'!Y264)/'A-IFR_pnode'!AQ264</f>
        <v>#DIV/0!</v>
      </c>
      <c r="O264" s="10" t="e">
        <f>(Q_pnode!AR264*'C_calculation T_reachcode'!Z264)/'A-IFR_pnode'!AR264</f>
        <v>#DIV/0!</v>
      </c>
      <c r="P264" s="10" t="e">
        <f>(Q_pnode!AS264*'C_calculation T_reachcode'!AA264)/'A-IFR_pnode'!AS264</f>
        <v>#DIV/0!</v>
      </c>
      <c r="Q264" s="10" t="e">
        <f>(Q_pnode!AT264*'C_calculation T_reachcode'!AB264)/'A-IFR_pnode'!AT264</f>
        <v>#DIV/0!</v>
      </c>
      <c r="R264" s="10">
        <f>(Q_pnode!AU264*'C_calculation T_reachcode'!AC264)/'A-IFR_pnode'!AU264</f>
        <v>0</v>
      </c>
      <c r="S264" s="10" t="e">
        <f>(Q_pnode!AV264*'C_calculation T_reachcode'!AD264)/'A-IFR_pnode'!AV264</f>
        <v>#DIV/0!</v>
      </c>
      <c r="T264" s="10" t="e">
        <f>(Q_pnode!AW264*'C_calculation T_reachcode'!AE264)/'A-IFR_pnode'!AW264</f>
        <v>#DIV/0!</v>
      </c>
      <c r="U264" s="10">
        <f>(Q_pnode!AX264*'C_calculation T_reachcode'!AF264)/'A-IFR_pnode'!AX264</f>
        <v>0</v>
      </c>
      <c r="V264" s="10" t="e">
        <f>(Q_pnode!AY264*'C_calculation T_reachcode'!AG264)/'A-IFR_pnode'!AY264</f>
        <v>#DIV/0!</v>
      </c>
      <c r="W264" s="10">
        <f>(Q_pnode!AZ264*'C_calculation T_reachcode'!AH264)/'A-IFR_pnode'!AZ264</f>
        <v>0</v>
      </c>
      <c r="X264" s="10" t="e">
        <f>(Q_pnode!BA264*'C_calculation T_reachcode'!AI264)/'A-IFR_pnode'!BA264</f>
        <v>#DIV/0!</v>
      </c>
      <c r="Y264" s="10" t="e">
        <f>(Q_pnode!BB264*'C_calculation T_reachcode'!AJ264)/'A-IFR_pnode'!BB264</f>
        <v>#DIV/0!</v>
      </c>
      <c r="Z264" s="10">
        <f>(Q_pnode!BC264*'C_calculation T_reachcode'!AK264)/'A-IFR_pnode'!BC264</f>
        <v>0</v>
      </c>
      <c r="AA264" s="10" t="e">
        <f>(Q_pnode!BD264*'C_calculation T_reachcode'!AL264)/'A-IFR_pnode'!BD264</f>
        <v>#DIV/0!</v>
      </c>
      <c r="AB264" s="10">
        <f>(Q_pnode!BE264*'C_calculation T_reachcode'!AM264)/'A-IFR_pnode'!BE264</f>
        <v>0</v>
      </c>
      <c r="AC264" s="10" t="e">
        <f>(Q_pnode!BF264*'C_calculation T_reachcode'!AN264)/'A-IFR_pnode'!BF264</f>
        <v>#DIV/0!</v>
      </c>
      <c r="AD264" s="10">
        <f>(Q_pnode!BG264*'C_calculation T_reachcode'!AO264)/'A-IFR_pnode'!BG264</f>
        <v>0</v>
      </c>
    </row>
    <row r="265" spans="1:30" x14ac:dyDescent="0.2">
      <c r="A265" s="19" t="s">
        <v>436</v>
      </c>
      <c r="B265" s="11">
        <v>17110004014792</v>
      </c>
      <c r="C265" s="12">
        <v>6.1345177527982742E-5</v>
      </c>
      <c r="D265" s="17">
        <v>251</v>
      </c>
      <c r="F265" s="10" t="e">
        <f>(Q_pnode!AI265*'C_calculation T_reachcode'!Q265)/'A-IFR_pnode'!AI265</f>
        <v>#DIV/0!</v>
      </c>
      <c r="G265" s="10" t="e">
        <f>(Q_pnode!AJ265*'C_calculation T_reachcode'!R265)/'A-IFR_pnode'!AJ265</f>
        <v>#DIV/0!</v>
      </c>
      <c r="H265" s="10" t="e">
        <f>(Q_pnode!AK265*'C_calculation T_reachcode'!S265)/'A-IFR_pnode'!AK265</f>
        <v>#DIV/0!</v>
      </c>
      <c r="I265" s="10" t="e">
        <f>(Q_pnode!AL265*'C_calculation T_reachcode'!T265)/'A-IFR_pnode'!AL265</f>
        <v>#DIV/0!</v>
      </c>
      <c r="J265" s="10" t="e">
        <f>(Q_pnode!AM265*'C_calculation T_reachcode'!U265)/'A-IFR_pnode'!AM265</f>
        <v>#DIV/0!</v>
      </c>
      <c r="K265" s="10">
        <f>(Q_pnode!AN265*'C_calculation T_reachcode'!V265)/'A-IFR_pnode'!AN265</f>
        <v>0</v>
      </c>
      <c r="L265" s="10" t="e">
        <f>(Q_pnode!AO265*'C_calculation T_reachcode'!W265)/'A-IFR_pnode'!AO265</f>
        <v>#DIV/0!</v>
      </c>
      <c r="M265" s="10" t="e">
        <f>(Q_pnode!AP265*'C_calculation T_reachcode'!X265)/'A-IFR_pnode'!AP265</f>
        <v>#DIV/0!</v>
      </c>
      <c r="N265" s="10" t="e">
        <f>(Q_pnode!AQ265*'C_calculation T_reachcode'!Y265)/'A-IFR_pnode'!AQ265</f>
        <v>#DIV/0!</v>
      </c>
      <c r="O265" s="10">
        <f>(Q_pnode!AR265*'C_calculation T_reachcode'!Z265)/'A-IFR_pnode'!AR265</f>
        <v>0</v>
      </c>
      <c r="P265" s="10" t="e">
        <f>(Q_pnode!AS265*'C_calculation T_reachcode'!AA265)/'A-IFR_pnode'!AS265</f>
        <v>#DIV/0!</v>
      </c>
      <c r="Q265" s="10" t="e">
        <f>(Q_pnode!AT265*'C_calculation T_reachcode'!AB265)/'A-IFR_pnode'!AT265</f>
        <v>#DIV/0!</v>
      </c>
      <c r="R265" s="10">
        <f>(Q_pnode!AU265*'C_calculation T_reachcode'!AC265)/'A-IFR_pnode'!AU265</f>
        <v>0</v>
      </c>
      <c r="S265" s="10">
        <f>(Q_pnode!AV265*'C_calculation T_reachcode'!AD265)/'A-IFR_pnode'!AV265</f>
        <v>0</v>
      </c>
      <c r="T265" s="10" t="e">
        <f>(Q_pnode!AW265*'C_calculation T_reachcode'!AE265)/'A-IFR_pnode'!AW265</f>
        <v>#DIV/0!</v>
      </c>
      <c r="U265" s="10">
        <f>(Q_pnode!AX265*'C_calculation T_reachcode'!AF265)/'A-IFR_pnode'!AX265</f>
        <v>0</v>
      </c>
      <c r="V265" s="10">
        <f>(Q_pnode!AY265*'C_calculation T_reachcode'!AG265)/'A-IFR_pnode'!AY265</f>
        <v>0</v>
      </c>
      <c r="W265" s="10">
        <f>(Q_pnode!AZ265*'C_calculation T_reachcode'!AH265)/'A-IFR_pnode'!AZ265</f>
        <v>0</v>
      </c>
      <c r="X265" s="10" t="e">
        <f>(Q_pnode!BA265*'C_calculation T_reachcode'!AI265)/'A-IFR_pnode'!BA265</f>
        <v>#DIV/0!</v>
      </c>
      <c r="Y265" s="10">
        <f>(Q_pnode!BB265*'C_calculation T_reachcode'!AJ265)/'A-IFR_pnode'!BB265</f>
        <v>0</v>
      </c>
      <c r="Z265" s="10">
        <f>(Q_pnode!BC265*'C_calculation T_reachcode'!AK265)/'A-IFR_pnode'!BC265</f>
        <v>0</v>
      </c>
      <c r="AA265" s="10" t="e">
        <f>(Q_pnode!BD265*'C_calculation T_reachcode'!AL265)/'A-IFR_pnode'!BD265</f>
        <v>#DIV/0!</v>
      </c>
      <c r="AB265" s="10">
        <f>(Q_pnode!BE265*'C_calculation T_reachcode'!AM265)/'A-IFR_pnode'!BE265</f>
        <v>0</v>
      </c>
      <c r="AC265" s="10">
        <f>(Q_pnode!BF265*'C_calculation T_reachcode'!AN265)/'A-IFR_pnode'!BF265</f>
        <v>0</v>
      </c>
      <c r="AD265" s="10">
        <f>(Q_pnode!BG265*'C_calculation T_reachcode'!AO265)/'A-IFR_pnode'!BG265</f>
        <v>0</v>
      </c>
    </row>
    <row r="266" spans="1:30" x14ac:dyDescent="0.2">
      <c r="A266" s="19" t="s">
        <v>438</v>
      </c>
      <c r="B266" s="11">
        <v>17110004014376</v>
      </c>
      <c r="C266" s="12">
        <v>0.99835073947906494</v>
      </c>
      <c r="D266" s="17">
        <v>242</v>
      </c>
      <c r="F266" s="10">
        <f>(Q_pnode!AI266*'C_calculation T_reachcode'!Q266)/'A-IFR_pnode'!AI266</f>
        <v>0</v>
      </c>
      <c r="G266" s="10">
        <f>(Q_pnode!AJ266*'C_calculation T_reachcode'!R266)/'A-IFR_pnode'!AJ266</f>
        <v>0</v>
      </c>
      <c r="H266" s="10">
        <f>(Q_pnode!AK266*'C_calculation T_reachcode'!S266)/'A-IFR_pnode'!AK266</f>
        <v>0</v>
      </c>
      <c r="I266" s="10">
        <f>(Q_pnode!AL266*'C_calculation T_reachcode'!T266)/'A-IFR_pnode'!AL266</f>
        <v>0</v>
      </c>
      <c r="J266" s="10">
        <f>(Q_pnode!AM266*'C_calculation T_reachcode'!U266)/'A-IFR_pnode'!AM266</f>
        <v>0</v>
      </c>
      <c r="K266" s="10">
        <f>(Q_pnode!AN266*'C_calculation T_reachcode'!V266)/'A-IFR_pnode'!AN266</f>
        <v>0</v>
      </c>
      <c r="L266" s="10" t="e">
        <f>(Q_pnode!AO266*'C_calculation T_reachcode'!W266)/'A-IFR_pnode'!AO266</f>
        <v>#DIV/0!</v>
      </c>
      <c r="M266" s="10" t="e">
        <f>(Q_pnode!AP266*'C_calculation T_reachcode'!X266)/'A-IFR_pnode'!AP266</f>
        <v>#DIV/0!</v>
      </c>
      <c r="N266" s="10" t="e">
        <f>(Q_pnode!AQ266*'C_calculation T_reachcode'!Y266)/'A-IFR_pnode'!AQ266</f>
        <v>#DIV/0!</v>
      </c>
      <c r="O266" s="10" t="e">
        <f>(Q_pnode!AR266*'C_calculation T_reachcode'!Z266)/'A-IFR_pnode'!AR266</f>
        <v>#DIV/0!</v>
      </c>
      <c r="P266" s="10" t="e">
        <f>(Q_pnode!AS266*'C_calculation T_reachcode'!AA266)/'A-IFR_pnode'!AS266</f>
        <v>#DIV/0!</v>
      </c>
      <c r="Q266" s="10">
        <f>(Q_pnode!AT266*'C_calculation T_reachcode'!AB266)/'A-IFR_pnode'!AT266</f>
        <v>0</v>
      </c>
      <c r="R266" s="10">
        <f>(Q_pnode!AU266*'C_calculation T_reachcode'!AC266)/'A-IFR_pnode'!AU266</f>
        <v>0</v>
      </c>
      <c r="S266" s="10" t="e">
        <f>(Q_pnode!AV266*'C_calculation T_reachcode'!AD266)/'A-IFR_pnode'!AV266</f>
        <v>#DIV/0!</v>
      </c>
      <c r="T266" s="10">
        <f>(Q_pnode!AW266*'C_calculation T_reachcode'!AE266)/'A-IFR_pnode'!AW266</f>
        <v>0</v>
      </c>
      <c r="U266" s="10">
        <f>(Q_pnode!AX266*'C_calculation T_reachcode'!AF266)/'A-IFR_pnode'!AX266</f>
        <v>0</v>
      </c>
      <c r="V266" s="10" t="e">
        <f>(Q_pnode!AY266*'C_calculation T_reachcode'!AG266)/'A-IFR_pnode'!AY266</f>
        <v>#DIV/0!</v>
      </c>
      <c r="W266" s="10">
        <f>(Q_pnode!AZ266*'C_calculation T_reachcode'!AH266)/'A-IFR_pnode'!AZ266</f>
        <v>0</v>
      </c>
      <c r="X266" s="10">
        <f>(Q_pnode!BA266*'C_calculation T_reachcode'!AI266)/'A-IFR_pnode'!BA266</f>
        <v>0</v>
      </c>
      <c r="Y266" s="10">
        <f>(Q_pnode!BB266*'C_calculation T_reachcode'!AJ266)/'A-IFR_pnode'!BB266</f>
        <v>0</v>
      </c>
      <c r="Z266" s="10">
        <f>(Q_pnode!BC266*'C_calculation T_reachcode'!AK266)/'A-IFR_pnode'!BC266</f>
        <v>0</v>
      </c>
      <c r="AA266" s="10">
        <f>(Q_pnode!BD266*'C_calculation T_reachcode'!AL266)/'A-IFR_pnode'!BD266</f>
        <v>0</v>
      </c>
      <c r="AB266" s="10">
        <f>(Q_pnode!BE266*'C_calculation T_reachcode'!AM266)/'A-IFR_pnode'!BE266</f>
        <v>0</v>
      </c>
      <c r="AC266" s="10">
        <f>(Q_pnode!BF266*'C_calculation T_reachcode'!AN266)/'A-IFR_pnode'!BF266</f>
        <v>0</v>
      </c>
      <c r="AD266" s="10">
        <f>(Q_pnode!BG266*'C_calculation T_reachcode'!AO266)/'A-IFR_pnode'!BG266</f>
        <v>0</v>
      </c>
    </row>
    <row r="267" spans="1:30" x14ac:dyDescent="0.2">
      <c r="A267" s="19" t="s">
        <v>440</v>
      </c>
      <c r="B267" s="11">
        <v>17110004013599</v>
      </c>
      <c r="C267" s="12">
        <v>0.96649807691574097</v>
      </c>
      <c r="D267" s="17">
        <v>248</v>
      </c>
      <c r="F267" s="10">
        <f>(Q_pnode!AI267*'C_calculation T_reachcode'!Q267)/'A-IFR_pnode'!AI267</f>
        <v>0</v>
      </c>
      <c r="G267" s="10">
        <f>(Q_pnode!AJ267*'C_calculation T_reachcode'!R267)/'A-IFR_pnode'!AJ267</f>
        <v>0</v>
      </c>
      <c r="H267" s="10">
        <f>(Q_pnode!AK267*'C_calculation T_reachcode'!S267)/'A-IFR_pnode'!AK267</f>
        <v>0</v>
      </c>
      <c r="I267" s="10">
        <f>(Q_pnode!AL267*'C_calculation T_reachcode'!T267)/'A-IFR_pnode'!AL267</f>
        <v>0</v>
      </c>
      <c r="J267" s="10">
        <f>(Q_pnode!AM267*'C_calculation T_reachcode'!U267)/'A-IFR_pnode'!AM267</f>
        <v>0</v>
      </c>
      <c r="K267" s="10">
        <f>(Q_pnode!AN267*'C_calculation T_reachcode'!V267)/'A-IFR_pnode'!AN267</f>
        <v>0</v>
      </c>
      <c r="L267" s="10">
        <f>(Q_pnode!AO267*'C_calculation T_reachcode'!W267)/'A-IFR_pnode'!AO267</f>
        <v>0</v>
      </c>
      <c r="M267" s="10" t="e">
        <f>(Q_pnode!AP267*'C_calculation T_reachcode'!X267)/'A-IFR_pnode'!AP267</f>
        <v>#DIV/0!</v>
      </c>
      <c r="N267" s="10" t="e">
        <f>(Q_pnode!AQ267*'C_calculation T_reachcode'!Y267)/'A-IFR_pnode'!AQ267</f>
        <v>#DIV/0!</v>
      </c>
      <c r="O267" s="10" t="e">
        <f>(Q_pnode!AR267*'C_calculation T_reachcode'!Z267)/'A-IFR_pnode'!AR267</f>
        <v>#DIV/0!</v>
      </c>
      <c r="P267" s="10" t="e">
        <f>(Q_pnode!AS267*'C_calculation T_reachcode'!AA267)/'A-IFR_pnode'!AS267</f>
        <v>#DIV/0!</v>
      </c>
      <c r="Q267" s="10">
        <f>(Q_pnode!AT267*'C_calculation T_reachcode'!AB267)/'A-IFR_pnode'!AT267</f>
        <v>0</v>
      </c>
      <c r="R267" s="10">
        <f>(Q_pnode!AU267*'C_calculation T_reachcode'!AC267)/'A-IFR_pnode'!AU267</f>
        <v>0</v>
      </c>
      <c r="S267" s="10" t="e">
        <f>(Q_pnode!AV267*'C_calculation T_reachcode'!AD267)/'A-IFR_pnode'!AV267</f>
        <v>#DIV/0!</v>
      </c>
      <c r="T267" s="10">
        <f>(Q_pnode!AW267*'C_calculation T_reachcode'!AE267)/'A-IFR_pnode'!AW267</f>
        <v>0</v>
      </c>
      <c r="U267" s="10">
        <f>(Q_pnode!AX267*'C_calculation T_reachcode'!AF267)/'A-IFR_pnode'!AX267</f>
        <v>0</v>
      </c>
      <c r="V267" s="10">
        <f>(Q_pnode!AY267*'C_calculation T_reachcode'!AG267)/'A-IFR_pnode'!AY267</f>
        <v>0</v>
      </c>
      <c r="W267" s="10">
        <f>(Q_pnode!AZ267*'C_calculation T_reachcode'!AH267)/'A-IFR_pnode'!AZ267</f>
        <v>0</v>
      </c>
      <c r="X267" s="10">
        <f>(Q_pnode!BA267*'C_calculation T_reachcode'!AI267)/'A-IFR_pnode'!BA267</f>
        <v>0</v>
      </c>
      <c r="Y267" s="10">
        <f>(Q_pnode!BB267*'C_calculation T_reachcode'!AJ267)/'A-IFR_pnode'!BB267</f>
        <v>0</v>
      </c>
      <c r="Z267" s="10">
        <f>(Q_pnode!BC267*'C_calculation T_reachcode'!AK267)/'A-IFR_pnode'!BC267</f>
        <v>0</v>
      </c>
      <c r="AA267" s="10">
        <f>(Q_pnode!BD267*'C_calculation T_reachcode'!AL267)/'A-IFR_pnode'!BD267</f>
        <v>0</v>
      </c>
      <c r="AB267" s="10">
        <f>(Q_pnode!BE267*'C_calculation T_reachcode'!AM267)/'A-IFR_pnode'!BE267</f>
        <v>0</v>
      </c>
      <c r="AC267" s="10">
        <f>(Q_pnode!BF267*'C_calculation T_reachcode'!AN267)/'A-IFR_pnode'!BF267</f>
        <v>0</v>
      </c>
      <c r="AD267" s="10">
        <f>(Q_pnode!BG267*'C_calculation T_reachcode'!AO267)/'A-IFR_pnode'!BG267</f>
        <v>0</v>
      </c>
    </row>
    <row r="268" spans="1:30" x14ac:dyDescent="0.2">
      <c r="A268" s="19" t="s">
        <v>441</v>
      </c>
      <c r="B268" s="11">
        <v>17110004014028</v>
      </c>
      <c r="C268" s="12">
        <v>1</v>
      </c>
      <c r="D268" s="17">
        <v>254</v>
      </c>
      <c r="F268" s="10">
        <f>(Q_pnode!AI268*'C_calculation T_reachcode'!Q268)/'A-IFR_pnode'!AI268</f>
        <v>0</v>
      </c>
      <c r="G268" s="10">
        <f>(Q_pnode!AJ268*'C_calculation T_reachcode'!R268)/'A-IFR_pnode'!AJ268</f>
        <v>0</v>
      </c>
      <c r="H268" s="10">
        <f>(Q_pnode!AK268*'C_calculation T_reachcode'!S268)/'A-IFR_pnode'!AK268</f>
        <v>0</v>
      </c>
      <c r="I268" s="10">
        <f>(Q_pnode!AL268*'C_calculation T_reachcode'!T268)/'A-IFR_pnode'!AL268</f>
        <v>0</v>
      </c>
      <c r="J268" s="10">
        <f>(Q_pnode!AM268*'C_calculation T_reachcode'!U268)/'A-IFR_pnode'!AM268</f>
        <v>0</v>
      </c>
      <c r="K268" s="10">
        <f>(Q_pnode!AN268*'C_calculation T_reachcode'!V268)/'A-IFR_pnode'!AN268</f>
        <v>0.39698380850007342</v>
      </c>
      <c r="L268" s="10" t="e">
        <f>(Q_pnode!AO268*'C_calculation T_reachcode'!W268)/'A-IFR_pnode'!AO268</f>
        <v>#DIV/0!</v>
      </c>
      <c r="M268" s="10" t="e">
        <f>(Q_pnode!AP268*'C_calculation T_reachcode'!X268)/'A-IFR_pnode'!AP268</f>
        <v>#DIV/0!</v>
      </c>
      <c r="N268" s="10" t="e">
        <f>(Q_pnode!AQ268*'C_calculation T_reachcode'!Y268)/'A-IFR_pnode'!AQ268</f>
        <v>#DIV/0!</v>
      </c>
      <c r="O268" s="10" t="e">
        <f>(Q_pnode!AR268*'C_calculation T_reachcode'!Z268)/'A-IFR_pnode'!AR268</f>
        <v>#DIV/0!</v>
      </c>
      <c r="P268" s="10" t="e">
        <f>(Q_pnode!AS268*'C_calculation T_reachcode'!AA268)/'A-IFR_pnode'!AS268</f>
        <v>#DIV/0!</v>
      </c>
      <c r="Q268" s="10">
        <f>(Q_pnode!AT268*'C_calculation T_reachcode'!AB268)/'A-IFR_pnode'!AT268</f>
        <v>0</v>
      </c>
      <c r="R268" s="10">
        <f>(Q_pnode!AU268*'C_calculation T_reachcode'!AC268)/'A-IFR_pnode'!AU268</f>
        <v>0</v>
      </c>
      <c r="S268" s="10" t="e">
        <f>(Q_pnode!AV268*'C_calculation T_reachcode'!AD268)/'A-IFR_pnode'!AV268</f>
        <v>#DIV/0!</v>
      </c>
      <c r="T268" s="10">
        <f>(Q_pnode!AW268*'C_calculation T_reachcode'!AE268)/'A-IFR_pnode'!AW268</f>
        <v>0</v>
      </c>
      <c r="U268" s="10">
        <f>(Q_pnode!AX268*'C_calculation T_reachcode'!AF268)/'A-IFR_pnode'!AX268</f>
        <v>6.8729329858520233E-2</v>
      </c>
      <c r="V268" s="10" t="e">
        <f>(Q_pnode!AY268*'C_calculation T_reachcode'!AG268)/'A-IFR_pnode'!AY268</f>
        <v>#DIV/0!</v>
      </c>
      <c r="W268" s="10">
        <f>(Q_pnode!AZ268*'C_calculation T_reachcode'!AH268)/'A-IFR_pnode'!AZ268</f>
        <v>6.8233332529438612E-2</v>
      </c>
      <c r="X268" s="10">
        <f>(Q_pnode!BA268*'C_calculation T_reachcode'!AI268)/'A-IFR_pnode'!BA268</f>
        <v>0</v>
      </c>
      <c r="Y268" s="10">
        <f>(Q_pnode!BB268*'C_calculation T_reachcode'!AJ268)/'A-IFR_pnode'!BB268</f>
        <v>0</v>
      </c>
      <c r="Z268" s="10">
        <f>(Q_pnode!BC268*'C_calculation T_reachcode'!AK268)/'A-IFR_pnode'!BC268</f>
        <v>5.3838319069970199E-2</v>
      </c>
      <c r="AA268" s="10">
        <f>(Q_pnode!BD268*'C_calculation T_reachcode'!AL268)/'A-IFR_pnode'!BD268</f>
        <v>0</v>
      </c>
      <c r="AB268" s="10">
        <f>(Q_pnode!BE268*'C_calculation T_reachcode'!AM268)/'A-IFR_pnode'!BE268</f>
        <v>0.38164668516412853</v>
      </c>
      <c r="AC268" s="10">
        <f>(Q_pnode!BF268*'C_calculation T_reachcode'!AN268)/'A-IFR_pnode'!BF268</f>
        <v>0</v>
      </c>
      <c r="AD268" s="10">
        <f>(Q_pnode!BG268*'C_calculation T_reachcode'!AO268)/'A-IFR_pnode'!BG268</f>
        <v>5.3287213651669461E-2</v>
      </c>
    </row>
    <row r="269" spans="1:30" x14ac:dyDescent="0.2">
      <c r="A269" s="19" t="s">
        <v>446</v>
      </c>
      <c r="B269" s="11">
        <v>17110004001297</v>
      </c>
      <c r="C269" s="12">
        <v>0.14718955755233765</v>
      </c>
      <c r="D269" s="17">
        <v>56</v>
      </c>
      <c r="F269" s="10">
        <f>(Q_pnode!AI269*'C_calculation T_reachcode'!Q269)/'A-IFR_pnode'!AI269</f>
        <v>0</v>
      </c>
      <c r="G269" s="10">
        <f>(Q_pnode!AJ269*'C_calculation T_reachcode'!R269)/'A-IFR_pnode'!AJ269</f>
        <v>0</v>
      </c>
      <c r="H269" s="10">
        <f>(Q_pnode!AK269*'C_calculation T_reachcode'!S269)/'A-IFR_pnode'!AK269</f>
        <v>0</v>
      </c>
      <c r="I269" s="10">
        <f>(Q_pnode!AL269*'C_calculation T_reachcode'!T269)/'A-IFR_pnode'!AL269</f>
        <v>0</v>
      </c>
      <c r="J269" s="10">
        <f>(Q_pnode!AM269*'C_calculation T_reachcode'!U269)/'A-IFR_pnode'!AM269</f>
        <v>0</v>
      </c>
      <c r="K269" s="10">
        <f>(Q_pnode!AN269*'C_calculation T_reachcode'!V269)/'A-IFR_pnode'!AN269</f>
        <v>2.9359257777175359E-2</v>
      </c>
      <c r="L269" s="10">
        <f>(Q_pnode!AO269*'C_calculation T_reachcode'!W269)/'A-IFR_pnode'!AO269</f>
        <v>7.0678594850480572E-2</v>
      </c>
      <c r="M269" s="10" t="e">
        <f>(Q_pnode!AP269*'C_calculation T_reachcode'!X269)/'A-IFR_pnode'!AP269</f>
        <v>#DIV/0!</v>
      </c>
      <c r="N269" s="10" t="e">
        <f>(Q_pnode!AQ269*'C_calculation T_reachcode'!Y269)/'A-IFR_pnode'!AQ269</f>
        <v>#DIV/0!</v>
      </c>
      <c r="O269" s="10">
        <f>(Q_pnode!AR269*'C_calculation T_reachcode'!Z269)/'A-IFR_pnode'!AR269</f>
        <v>0</v>
      </c>
      <c r="P269" s="10">
        <f>(Q_pnode!AS269*'C_calculation T_reachcode'!AA269)/'A-IFR_pnode'!AS269</f>
        <v>0</v>
      </c>
      <c r="Q269" s="10">
        <f>(Q_pnode!AT269*'C_calculation T_reachcode'!AB269)/'A-IFR_pnode'!AT269</f>
        <v>0</v>
      </c>
      <c r="R269" s="10">
        <f>(Q_pnode!AU269*'C_calculation T_reachcode'!AC269)/'A-IFR_pnode'!AU269</f>
        <v>0</v>
      </c>
      <c r="S269" s="10">
        <f>(Q_pnode!AV269*'C_calculation T_reachcode'!AD269)/'A-IFR_pnode'!AV269</f>
        <v>0</v>
      </c>
      <c r="T269" s="10">
        <f>(Q_pnode!AW269*'C_calculation T_reachcode'!AE269)/'A-IFR_pnode'!AW269</f>
        <v>0</v>
      </c>
      <c r="U269" s="10">
        <f>(Q_pnode!AX269*'C_calculation T_reachcode'!AF269)/'A-IFR_pnode'!AX269</f>
        <v>2.7448265925662674E-2</v>
      </c>
      <c r="V269" s="10">
        <f>(Q_pnode!AY269*'C_calculation T_reachcode'!AG269)/'A-IFR_pnode'!AY269</f>
        <v>3.2535840192338961E-2</v>
      </c>
      <c r="W269" s="10">
        <f>(Q_pnode!AZ269*'C_calculation T_reachcode'!AH269)/'A-IFR_pnode'!AZ269</f>
        <v>8.3353442820364963E-3</v>
      </c>
      <c r="X269" s="10">
        <f>(Q_pnode!BA269*'C_calculation T_reachcode'!AI269)/'A-IFR_pnode'!BA269</f>
        <v>0</v>
      </c>
      <c r="Y269" s="10">
        <f>(Q_pnode!BB269*'C_calculation T_reachcode'!AJ269)/'A-IFR_pnode'!BB269</f>
        <v>0</v>
      </c>
      <c r="Z269" s="10">
        <f>(Q_pnode!BC269*'C_calculation T_reachcode'!AK269)/'A-IFR_pnode'!BC269</f>
        <v>2.4027467447075766E-2</v>
      </c>
      <c r="AA269" s="10">
        <f>(Q_pnode!BD269*'C_calculation T_reachcode'!AL269)/'A-IFR_pnode'!BD269</f>
        <v>0</v>
      </c>
      <c r="AB269" s="10">
        <f>(Q_pnode!BE269*'C_calculation T_reachcode'!AM269)/'A-IFR_pnode'!BE269</f>
        <v>5.4139078555135618E-2</v>
      </c>
      <c r="AC269" s="10">
        <f>(Q_pnode!BF269*'C_calculation T_reachcode'!AN269)/'A-IFR_pnode'!BF269</f>
        <v>0</v>
      </c>
      <c r="AD269" s="10">
        <f>(Q_pnode!BG269*'C_calculation T_reachcode'!AO269)/'A-IFR_pnode'!BG269</f>
        <v>6.9903869661733552E-3</v>
      </c>
    </row>
    <row r="270" spans="1:30" x14ac:dyDescent="0.2">
      <c r="A270" s="19" t="s">
        <v>448</v>
      </c>
      <c r="B270" s="11">
        <v>17110004001002</v>
      </c>
      <c r="C270" s="12">
        <v>7.8016698360443115E-2</v>
      </c>
      <c r="D270" s="17">
        <v>62</v>
      </c>
      <c r="F270" s="10">
        <f>(Q_pnode!AI270*'C_calculation T_reachcode'!Q270)/'A-IFR_pnode'!AI270</f>
        <v>0</v>
      </c>
      <c r="G270" s="10">
        <f>(Q_pnode!AJ270*'C_calculation T_reachcode'!R270)/'A-IFR_pnode'!AJ270</f>
        <v>0</v>
      </c>
      <c r="H270" s="10">
        <f>(Q_pnode!AK270*'C_calculation T_reachcode'!S270)/'A-IFR_pnode'!AK270</f>
        <v>0</v>
      </c>
      <c r="I270" s="10">
        <f>(Q_pnode!AL270*'C_calculation T_reachcode'!T270)/'A-IFR_pnode'!AL270</f>
        <v>0</v>
      </c>
      <c r="J270" s="10">
        <f>(Q_pnode!AM270*'C_calculation T_reachcode'!U270)/'A-IFR_pnode'!AM270</f>
        <v>0</v>
      </c>
      <c r="K270" s="10">
        <f>(Q_pnode!AN270*'C_calculation T_reachcode'!V270)/'A-IFR_pnode'!AN270</f>
        <v>0</v>
      </c>
      <c r="L270" s="10">
        <f>(Q_pnode!AO270*'C_calculation T_reachcode'!W270)/'A-IFR_pnode'!AO270</f>
        <v>0</v>
      </c>
      <c r="M270" s="10" t="e">
        <f>(Q_pnode!AP270*'C_calculation T_reachcode'!X270)/'A-IFR_pnode'!AP270</f>
        <v>#DIV/0!</v>
      </c>
      <c r="N270" s="10" t="e">
        <f>(Q_pnode!AQ270*'C_calculation T_reachcode'!Y270)/'A-IFR_pnode'!AQ270</f>
        <v>#DIV/0!</v>
      </c>
      <c r="O270" s="10">
        <f>(Q_pnode!AR270*'C_calculation T_reachcode'!Z270)/'A-IFR_pnode'!AR270</f>
        <v>0</v>
      </c>
      <c r="P270" s="10">
        <f>(Q_pnode!AS270*'C_calculation T_reachcode'!AA270)/'A-IFR_pnode'!AS270</f>
        <v>0</v>
      </c>
      <c r="Q270" s="10">
        <f>(Q_pnode!AT270*'C_calculation T_reachcode'!AB270)/'A-IFR_pnode'!AT270</f>
        <v>0</v>
      </c>
      <c r="R270" s="10">
        <f>(Q_pnode!AU270*'C_calculation T_reachcode'!AC270)/'A-IFR_pnode'!AU270</f>
        <v>0</v>
      </c>
      <c r="S270" s="10">
        <f>(Q_pnode!AV270*'C_calculation T_reachcode'!AD270)/'A-IFR_pnode'!AV270</f>
        <v>0</v>
      </c>
      <c r="T270" s="10">
        <f>(Q_pnode!AW270*'C_calculation T_reachcode'!AE270)/'A-IFR_pnode'!AW270</f>
        <v>0</v>
      </c>
      <c r="U270" s="10">
        <f>(Q_pnode!AX270*'C_calculation T_reachcode'!AF270)/'A-IFR_pnode'!AX270</f>
        <v>0</v>
      </c>
      <c r="V270" s="10">
        <f>(Q_pnode!AY270*'C_calculation T_reachcode'!AG270)/'A-IFR_pnode'!AY270</f>
        <v>0</v>
      </c>
      <c r="W270" s="10">
        <f>(Q_pnode!AZ270*'C_calculation T_reachcode'!AH270)/'A-IFR_pnode'!AZ270</f>
        <v>0</v>
      </c>
      <c r="X270" s="10">
        <f>(Q_pnode!BA270*'C_calculation T_reachcode'!AI270)/'A-IFR_pnode'!BA270</f>
        <v>0</v>
      </c>
      <c r="Y270" s="10">
        <f>(Q_pnode!BB270*'C_calculation T_reachcode'!AJ270)/'A-IFR_pnode'!BB270</f>
        <v>0</v>
      </c>
      <c r="Z270" s="10">
        <f>(Q_pnode!BC270*'C_calculation T_reachcode'!AK270)/'A-IFR_pnode'!BC270</f>
        <v>0</v>
      </c>
      <c r="AA270" s="10">
        <f>(Q_pnode!BD270*'C_calculation T_reachcode'!AL270)/'A-IFR_pnode'!BD270</f>
        <v>0</v>
      </c>
      <c r="AB270" s="10">
        <f>(Q_pnode!BE270*'C_calculation T_reachcode'!AM270)/'A-IFR_pnode'!BE270</f>
        <v>0</v>
      </c>
      <c r="AC270" s="10">
        <f>(Q_pnode!BF270*'C_calculation T_reachcode'!AN270)/'A-IFR_pnode'!BF270</f>
        <v>0</v>
      </c>
      <c r="AD270" s="10">
        <f>(Q_pnode!BG270*'C_calculation T_reachcode'!AO270)/'A-IFR_pnode'!BG270</f>
        <v>0</v>
      </c>
    </row>
    <row r="271" spans="1:30" x14ac:dyDescent="0.2">
      <c r="A271" s="19" t="s">
        <v>449</v>
      </c>
      <c r="B271" s="11">
        <v>17110004001001</v>
      </c>
      <c r="C271" s="12">
        <v>3.9420165121555328E-2</v>
      </c>
      <c r="D271" s="17">
        <v>62</v>
      </c>
      <c r="F271" s="10">
        <f>(Q_pnode!AI271*'C_calculation T_reachcode'!Q271)/'A-IFR_pnode'!AI271</f>
        <v>0</v>
      </c>
      <c r="G271" s="10">
        <f>(Q_pnode!AJ271*'C_calculation T_reachcode'!R271)/'A-IFR_pnode'!AJ271</f>
        <v>0</v>
      </c>
      <c r="H271" s="10">
        <f>(Q_pnode!AK271*'C_calculation T_reachcode'!S271)/'A-IFR_pnode'!AK271</f>
        <v>0</v>
      </c>
      <c r="I271" s="10">
        <f>(Q_pnode!AL271*'C_calculation T_reachcode'!T271)/'A-IFR_pnode'!AL271</f>
        <v>0</v>
      </c>
      <c r="J271" s="10">
        <f>(Q_pnode!AM271*'C_calculation T_reachcode'!U271)/'A-IFR_pnode'!AM271</f>
        <v>0</v>
      </c>
      <c r="K271" s="10">
        <f>(Q_pnode!AN271*'C_calculation T_reachcode'!V271)/'A-IFR_pnode'!AN271</f>
        <v>0</v>
      </c>
      <c r="L271" s="10">
        <f>(Q_pnode!AO271*'C_calculation T_reachcode'!W271)/'A-IFR_pnode'!AO271</f>
        <v>0</v>
      </c>
      <c r="M271" s="10" t="e">
        <f>(Q_pnode!AP271*'C_calculation T_reachcode'!X271)/'A-IFR_pnode'!AP271</f>
        <v>#DIV/0!</v>
      </c>
      <c r="N271" s="10" t="e">
        <f>(Q_pnode!AQ271*'C_calculation T_reachcode'!Y271)/'A-IFR_pnode'!AQ271</f>
        <v>#DIV/0!</v>
      </c>
      <c r="O271" s="10">
        <f>(Q_pnode!AR271*'C_calculation T_reachcode'!Z271)/'A-IFR_pnode'!AR271</f>
        <v>0</v>
      </c>
      <c r="P271" s="10">
        <f>(Q_pnode!AS271*'C_calculation T_reachcode'!AA271)/'A-IFR_pnode'!AS271</f>
        <v>0</v>
      </c>
      <c r="Q271" s="10">
        <f>(Q_pnode!AT271*'C_calculation T_reachcode'!AB271)/'A-IFR_pnode'!AT271</f>
        <v>0</v>
      </c>
      <c r="R271" s="10">
        <f>(Q_pnode!AU271*'C_calculation T_reachcode'!AC271)/'A-IFR_pnode'!AU271</f>
        <v>0</v>
      </c>
      <c r="S271" s="10">
        <f>(Q_pnode!AV271*'C_calculation T_reachcode'!AD271)/'A-IFR_pnode'!AV271</f>
        <v>0</v>
      </c>
      <c r="T271" s="10">
        <f>(Q_pnode!AW271*'C_calculation T_reachcode'!AE271)/'A-IFR_pnode'!AW271</f>
        <v>0</v>
      </c>
      <c r="U271" s="10">
        <f>(Q_pnode!AX271*'C_calculation T_reachcode'!AF271)/'A-IFR_pnode'!AX271</f>
        <v>0</v>
      </c>
      <c r="V271" s="10">
        <f>(Q_pnode!AY271*'C_calculation T_reachcode'!AG271)/'A-IFR_pnode'!AY271</f>
        <v>0</v>
      </c>
      <c r="W271" s="10">
        <f>(Q_pnode!AZ271*'C_calculation T_reachcode'!AH271)/'A-IFR_pnode'!AZ271</f>
        <v>0</v>
      </c>
      <c r="X271" s="10">
        <f>(Q_pnode!BA271*'C_calculation T_reachcode'!AI271)/'A-IFR_pnode'!BA271</f>
        <v>0</v>
      </c>
      <c r="Y271" s="10">
        <f>(Q_pnode!BB271*'C_calculation T_reachcode'!AJ271)/'A-IFR_pnode'!BB271</f>
        <v>0</v>
      </c>
      <c r="Z271" s="10">
        <f>(Q_pnode!BC271*'C_calculation T_reachcode'!AK271)/'A-IFR_pnode'!BC271</f>
        <v>0</v>
      </c>
      <c r="AA271" s="10">
        <f>(Q_pnode!BD271*'C_calculation T_reachcode'!AL271)/'A-IFR_pnode'!BD271</f>
        <v>0</v>
      </c>
      <c r="AB271" s="10">
        <f>(Q_pnode!BE271*'C_calculation T_reachcode'!AM271)/'A-IFR_pnode'!BE271</f>
        <v>0</v>
      </c>
      <c r="AC271" s="10">
        <f>(Q_pnode!BF271*'C_calculation T_reachcode'!AN271)/'A-IFR_pnode'!BF271</f>
        <v>0</v>
      </c>
      <c r="AD271" s="10">
        <f>(Q_pnode!BG271*'C_calculation T_reachcode'!AO271)/'A-IFR_pnode'!BG271</f>
        <v>0</v>
      </c>
    </row>
    <row r="272" spans="1:30" x14ac:dyDescent="0.2">
      <c r="A272" s="19" t="s">
        <v>450</v>
      </c>
      <c r="B272" s="11">
        <v>17110004013719</v>
      </c>
      <c r="C272" s="12">
        <v>0.96655380725860596</v>
      </c>
      <c r="D272" s="17">
        <v>215</v>
      </c>
      <c r="F272" s="10" t="e">
        <f>(Q_pnode!AI272*'C_calculation T_reachcode'!Q272)/'A-IFR_pnode'!AI272</f>
        <v>#DIV/0!</v>
      </c>
      <c r="G272" s="10" t="e">
        <f>(Q_pnode!AJ272*'C_calculation T_reachcode'!R272)/'A-IFR_pnode'!AJ272</f>
        <v>#DIV/0!</v>
      </c>
      <c r="H272" s="10" t="e">
        <f>(Q_pnode!AK272*'C_calculation T_reachcode'!S272)/'A-IFR_pnode'!AK272</f>
        <v>#DIV/0!</v>
      </c>
      <c r="I272" s="10">
        <f>(Q_pnode!AL272*'C_calculation T_reachcode'!T272)/'A-IFR_pnode'!AL272</f>
        <v>0</v>
      </c>
      <c r="J272" s="10">
        <f>(Q_pnode!AM272*'C_calculation T_reachcode'!U272)/'A-IFR_pnode'!AM272</f>
        <v>0</v>
      </c>
      <c r="K272" s="10">
        <f>(Q_pnode!AN272*'C_calculation T_reachcode'!V272)/'A-IFR_pnode'!AN272</f>
        <v>0</v>
      </c>
      <c r="L272" s="10" t="e">
        <f>(Q_pnode!AO272*'C_calculation T_reachcode'!W272)/'A-IFR_pnode'!AO272</f>
        <v>#DIV/0!</v>
      </c>
      <c r="M272" s="10" t="e">
        <f>(Q_pnode!AP272*'C_calculation T_reachcode'!X272)/'A-IFR_pnode'!AP272</f>
        <v>#DIV/0!</v>
      </c>
      <c r="N272" s="10" t="e">
        <f>(Q_pnode!AQ272*'C_calculation T_reachcode'!Y272)/'A-IFR_pnode'!AQ272</f>
        <v>#DIV/0!</v>
      </c>
      <c r="O272" s="10" t="e">
        <f>(Q_pnode!AR272*'C_calculation T_reachcode'!Z272)/'A-IFR_pnode'!AR272</f>
        <v>#DIV/0!</v>
      </c>
      <c r="P272" s="10" t="e">
        <f>(Q_pnode!AS272*'C_calculation T_reachcode'!AA272)/'A-IFR_pnode'!AS272</f>
        <v>#DIV/0!</v>
      </c>
      <c r="Q272" s="10" t="e">
        <f>(Q_pnode!AT272*'C_calculation T_reachcode'!AB272)/'A-IFR_pnode'!AT272</f>
        <v>#DIV/0!</v>
      </c>
      <c r="R272" s="10">
        <f>(Q_pnode!AU272*'C_calculation T_reachcode'!AC272)/'A-IFR_pnode'!AU272</f>
        <v>0</v>
      </c>
      <c r="S272" s="10" t="e">
        <f>(Q_pnode!AV272*'C_calculation T_reachcode'!AD272)/'A-IFR_pnode'!AV272</f>
        <v>#DIV/0!</v>
      </c>
      <c r="T272" s="10" t="e">
        <f>(Q_pnode!AW272*'C_calculation T_reachcode'!AE272)/'A-IFR_pnode'!AW272</f>
        <v>#DIV/0!</v>
      </c>
      <c r="U272" s="10">
        <f>(Q_pnode!AX272*'C_calculation T_reachcode'!AF272)/'A-IFR_pnode'!AX272</f>
        <v>0</v>
      </c>
      <c r="V272" s="10" t="e">
        <f>(Q_pnode!AY272*'C_calculation T_reachcode'!AG272)/'A-IFR_pnode'!AY272</f>
        <v>#DIV/0!</v>
      </c>
      <c r="W272" s="10">
        <f>(Q_pnode!AZ272*'C_calculation T_reachcode'!AH272)/'A-IFR_pnode'!AZ272</f>
        <v>0</v>
      </c>
      <c r="X272" s="10" t="e">
        <f>(Q_pnode!BA272*'C_calculation T_reachcode'!AI272)/'A-IFR_pnode'!BA272</f>
        <v>#DIV/0!</v>
      </c>
      <c r="Y272" s="10" t="e">
        <f>(Q_pnode!BB272*'C_calculation T_reachcode'!AJ272)/'A-IFR_pnode'!BB272</f>
        <v>#DIV/0!</v>
      </c>
      <c r="Z272" s="10">
        <f>(Q_pnode!BC272*'C_calculation T_reachcode'!AK272)/'A-IFR_pnode'!BC272</f>
        <v>0</v>
      </c>
      <c r="AA272" s="10">
        <f>(Q_pnode!BD272*'C_calculation T_reachcode'!AL272)/'A-IFR_pnode'!BD272</f>
        <v>0</v>
      </c>
      <c r="AB272" s="10">
        <f>(Q_pnode!BE272*'C_calculation T_reachcode'!AM272)/'A-IFR_pnode'!BE272</f>
        <v>0</v>
      </c>
      <c r="AC272" s="10" t="e">
        <f>(Q_pnode!BF272*'C_calculation T_reachcode'!AN272)/'A-IFR_pnode'!BF272</f>
        <v>#DIV/0!</v>
      </c>
      <c r="AD272" s="10">
        <f>(Q_pnode!BG272*'C_calculation T_reachcode'!AO272)/'A-IFR_pnode'!BG272</f>
        <v>0</v>
      </c>
    </row>
    <row r="273" spans="1:30" x14ac:dyDescent="0.2">
      <c r="A273" s="19" t="s">
        <v>451</v>
      </c>
      <c r="B273" s="11">
        <v>17110004013852</v>
      </c>
      <c r="C273" s="12">
        <v>0.73143821954727173</v>
      </c>
      <c r="D273" s="17">
        <v>215</v>
      </c>
      <c r="F273" s="10" t="e">
        <f>(Q_pnode!AI273*'C_calculation T_reachcode'!Q273)/'A-IFR_pnode'!AI273</f>
        <v>#DIV/0!</v>
      </c>
      <c r="G273" s="10" t="e">
        <f>(Q_pnode!AJ273*'C_calculation T_reachcode'!R273)/'A-IFR_pnode'!AJ273</f>
        <v>#DIV/0!</v>
      </c>
      <c r="H273" s="10" t="e">
        <f>(Q_pnode!AK273*'C_calculation T_reachcode'!S273)/'A-IFR_pnode'!AK273</f>
        <v>#DIV/0!</v>
      </c>
      <c r="I273" s="10">
        <f>(Q_pnode!AL273*'C_calculation T_reachcode'!T273)/'A-IFR_pnode'!AL273</f>
        <v>0</v>
      </c>
      <c r="J273" s="10">
        <f>(Q_pnode!AM273*'C_calculation T_reachcode'!U273)/'A-IFR_pnode'!AM273</f>
        <v>0</v>
      </c>
      <c r="K273" s="10">
        <f>(Q_pnode!AN273*'C_calculation T_reachcode'!V273)/'A-IFR_pnode'!AN273</f>
        <v>2.589021032424842E-2</v>
      </c>
      <c r="L273" s="10" t="e">
        <f>(Q_pnode!AO273*'C_calculation T_reachcode'!W273)/'A-IFR_pnode'!AO273</f>
        <v>#DIV/0!</v>
      </c>
      <c r="M273" s="10" t="e">
        <f>(Q_pnode!AP273*'C_calculation T_reachcode'!X273)/'A-IFR_pnode'!AP273</f>
        <v>#DIV/0!</v>
      </c>
      <c r="N273" s="10" t="e">
        <f>(Q_pnode!AQ273*'C_calculation T_reachcode'!Y273)/'A-IFR_pnode'!AQ273</f>
        <v>#DIV/0!</v>
      </c>
      <c r="O273" s="10" t="e">
        <f>(Q_pnode!AR273*'C_calculation T_reachcode'!Z273)/'A-IFR_pnode'!AR273</f>
        <v>#DIV/0!</v>
      </c>
      <c r="P273" s="10" t="e">
        <f>(Q_pnode!AS273*'C_calculation T_reachcode'!AA273)/'A-IFR_pnode'!AS273</f>
        <v>#DIV/0!</v>
      </c>
      <c r="Q273" s="10" t="e">
        <f>(Q_pnode!AT273*'C_calculation T_reachcode'!AB273)/'A-IFR_pnode'!AT273</f>
        <v>#DIV/0!</v>
      </c>
      <c r="R273" s="10">
        <f>(Q_pnode!AU273*'C_calculation T_reachcode'!AC273)/'A-IFR_pnode'!AU273</f>
        <v>0</v>
      </c>
      <c r="S273" s="10" t="e">
        <f>(Q_pnode!AV273*'C_calculation T_reachcode'!AD273)/'A-IFR_pnode'!AV273</f>
        <v>#DIV/0!</v>
      </c>
      <c r="T273" s="10" t="e">
        <f>(Q_pnode!AW273*'C_calculation T_reachcode'!AE273)/'A-IFR_pnode'!AW273</f>
        <v>#DIV/0!</v>
      </c>
      <c r="U273" s="10">
        <f>(Q_pnode!AX273*'C_calculation T_reachcode'!AF273)/'A-IFR_pnode'!AX273</f>
        <v>9.4963698460122092E-3</v>
      </c>
      <c r="V273" s="10" t="e">
        <f>(Q_pnode!AY273*'C_calculation T_reachcode'!AG273)/'A-IFR_pnode'!AY273</f>
        <v>#DIV/0!</v>
      </c>
      <c r="W273" s="10">
        <f>(Q_pnode!AZ273*'C_calculation T_reachcode'!AH273)/'A-IFR_pnode'!AZ273</f>
        <v>9.7913784739525299E-3</v>
      </c>
      <c r="X273" s="10" t="e">
        <f>(Q_pnode!BA273*'C_calculation T_reachcode'!AI273)/'A-IFR_pnode'!BA273</f>
        <v>#DIV/0!</v>
      </c>
      <c r="Y273" s="10" t="e">
        <f>(Q_pnode!BB273*'C_calculation T_reachcode'!AJ273)/'A-IFR_pnode'!BB273</f>
        <v>#DIV/0!</v>
      </c>
      <c r="Z273" s="10">
        <f>(Q_pnode!BC273*'C_calculation T_reachcode'!AK273)/'A-IFR_pnode'!BC273</f>
        <v>9.452413179516634E-3</v>
      </c>
      <c r="AA273" s="10">
        <f>(Q_pnode!BD273*'C_calculation T_reachcode'!AL273)/'A-IFR_pnode'!BD273</f>
        <v>0</v>
      </c>
      <c r="AB273" s="10">
        <f>(Q_pnode!BE273*'C_calculation T_reachcode'!AM273)/'A-IFR_pnode'!BE273</f>
        <v>2.4258392088670554E-2</v>
      </c>
      <c r="AC273" s="10" t="e">
        <f>(Q_pnode!BF273*'C_calculation T_reachcode'!AN273)/'A-IFR_pnode'!BF273</f>
        <v>#DIV/0!</v>
      </c>
      <c r="AD273" s="10">
        <f>(Q_pnode!BG273*'C_calculation T_reachcode'!AO273)/'A-IFR_pnode'!BG273</f>
        <v>9.6568698058146617E-3</v>
      </c>
    </row>
    <row r="274" spans="1:30" x14ac:dyDescent="0.2">
      <c r="A274" s="19" t="s">
        <v>453</v>
      </c>
      <c r="B274" s="11">
        <v>17110004015058</v>
      </c>
      <c r="C274" s="12">
        <v>0.53367966413497925</v>
      </c>
      <c r="D274" s="17">
        <v>215</v>
      </c>
      <c r="F274" s="10" t="e">
        <f>(Q_pnode!AI274*'C_calculation T_reachcode'!Q274)/'A-IFR_pnode'!AI274</f>
        <v>#DIV/0!</v>
      </c>
      <c r="G274" s="10" t="e">
        <f>(Q_pnode!AJ274*'C_calculation T_reachcode'!R274)/'A-IFR_pnode'!AJ274</f>
        <v>#DIV/0!</v>
      </c>
      <c r="H274" s="10" t="e">
        <f>(Q_pnode!AK274*'C_calculation T_reachcode'!S274)/'A-IFR_pnode'!AK274</f>
        <v>#DIV/0!</v>
      </c>
      <c r="I274" s="10">
        <f>(Q_pnode!AL274*'C_calculation T_reachcode'!T274)/'A-IFR_pnode'!AL274</f>
        <v>0</v>
      </c>
      <c r="J274" s="10">
        <f>(Q_pnode!AM274*'C_calculation T_reachcode'!U274)/'A-IFR_pnode'!AM274</f>
        <v>0</v>
      </c>
      <c r="K274" s="10">
        <f>(Q_pnode!AN274*'C_calculation T_reachcode'!V274)/'A-IFR_pnode'!AN274</f>
        <v>0</v>
      </c>
      <c r="L274" s="10" t="e">
        <f>(Q_pnode!AO274*'C_calculation T_reachcode'!W274)/'A-IFR_pnode'!AO274</f>
        <v>#DIV/0!</v>
      </c>
      <c r="M274" s="10" t="e">
        <f>(Q_pnode!AP274*'C_calculation T_reachcode'!X274)/'A-IFR_pnode'!AP274</f>
        <v>#DIV/0!</v>
      </c>
      <c r="N274" s="10" t="e">
        <f>(Q_pnode!AQ274*'C_calculation T_reachcode'!Y274)/'A-IFR_pnode'!AQ274</f>
        <v>#DIV/0!</v>
      </c>
      <c r="O274" s="10" t="e">
        <f>(Q_pnode!AR274*'C_calculation T_reachcode'!Z274)/'A-IFR_pnode'!AR274</f>
        <v>#DIV/0!</v>
      </c>
      <c r="P274" s="10" t="e">
        <f>(Q_pnode!AS274*'C_calculation T_reachcode'!AA274)/'A-IFR_pnode'!AS274</f>
        <v>#DIV/0!</v>
      </c>
      <c r="Q274" s="10" t="e">
        <f>(Q_pnode!AT274*'C_calculation T_reachcode'!AB274)/'A-IFR_pnode'!AT274</f>
        <v>#DIV/0!</v>
      </c>
      <c r="R274" s="10">
        <f>(Q_pnode!AU274*'C_calculation T_reachcode'!AC274)/'A-IFR_pnode'!AU274</f>
        <v>0</v>
      </c>
      <c r="S274" s="10" t="e">
        <f>(Q_pnode!AV274*'C_calculation T_reachcode'!AD274)/'A-IFR_pnode'!AV274</f>
        <v>#DIV/0!</v>
      </c>
      <c r="T274" s="10" t="e">
        <f>(Q_pnode!AW274*'C_calculation T_reachcode'!AE274)/'A-IFR_pnode'!AW274</f>
        <v>#DIV/0!</v>
      </c>
      <c r="U274" s="10">
        <f>(Q_pnode!AX274*'C_calculation T_reachcode'!AF274)/'A-IFR_pnode'!AX274</f>
        <v>0</v>
      </c>
      <c r="V274" s="10" t="e">
        <f>(Q_pnode!AY274*'C_calculation T_reachcode'!AG274)/'A-IFR_pnode'!AY274</f>
        <v>#DIV/0!</v>
      </c>
      <c r="W274" s="10">
        <f>(Q_pnode!AZ274*'C_calculation T_reachcode'!AH274)/'A-IFR_pnode'!AZ274</f>
        <v>0</v>
      </c>
      <c r="X274" s="10" t="e">
        <f>(Q_pnode!BA274*'C_calculation T_reachcode'!AI274)/'A-IFR_pnode'!BA274</f>
        <v>#DIV/0!</v>
      </c>
      <c r="Y274" s="10" t="e">
        <f>(Q_pnode!BB274*'C_calculation T_reachcode'!AJ274)/'A-IFR_pnode'!BB274</f>
        <v>#DIV/0!</v>
      </c>
      <c r="Z274" s="10">
        <f>(Q_pnode!BC274*'C_calculation T_reachcode'!AK274)/'A-IFR_pnode'!BC274</f>
        <v>0</v>
      </c>
      <c r="AA274" s="10">
        <f>(Q_pnode!BD274*'C_calculation T_reachcode'!AL274)/'A-IFR_pnode'!BD274</f>
        <v>0</v>
      </c>
      <c r="AB274" s="10">
        <f>(Q_pnode!BE274*'C_calculation T_reachcode'!AM274)/'A-IFR_pnode'!BE274</f>
        <v>0</v>
      </c>
      <c r="AC274" s="10" t="e">
        <f>(Q_pnode!BF274*'C_calculation T_reachcode'!AN274)/'A-IFR_pnode'!BF274</f>
        <v>#DIV/0!</v>
      </c>
      <c r="AD274" s="10">
        <f>(Q_pnode!BG274*'C_calculation T_reachcode'!AO274)/'A-IFR_pnode'!BG274</f>
        <v>0</v>
      </c>
    </row>
    <row r="275" spans="1:30" x14ac:dyDescent="0.2">
      <c r="A275" s="19" t="s">
        <v>454</v>
      </c>
      <c r="B275" s="11">
        <v>17110004015058</v>
      </c>
      <c r="C275" s="12">
        <v>0.43789398670196533</v>
      </c>
      <c r="D275" s="17">
        <v>215</v>
      </c>
      <c r="F275" s="10" t="e">
        <f>(Q_pnode!AI275*'C_calculation T_reachcode'!Q275)/'A-IFR_pnode'!AI275</f>
        <v>#DIV/0!</v>
      </c>
      <c r="G275" s="10" t="e">
        <f>(Q_pnode!AJ275*'C_calculation T_reachcode'!R275)/'A-IFR_pnode'!AJ275</f>
        <v>#DIV/0!</v>
      </c>
      <c r="H275" s="10" t="e">
        <f>(Q_pnode!AK275*'C_calculation T_reachcode'!S275)/'A-IFR_pnode'!AK275</f>
        <v>#DIV/0!</v>
      </c>
      <c r="I275" s="10">
        <f>(Q_pnode!AL275*'C_calculation T_reachcode'!T275)/'A-IFR_pnode'!AL275</f>
        <v>0</v>
      </c>
      <c r="J275" s="10">
        <f>(Q_pnode!AM275*'C_calculation T_reachcode'!U275)/'A-IFR_pnode'!AM275</f>
        <v>0</v>
      </c>
      <c r="K275" s="10">
        <f>(Q_pnode!AN275*'C_calculation T_reachcode'!V275)/'A-IFR_pnode'!AN275</f>
        <v>0.1423961577478518</v>
      </c>
      <c r="L275" s="10" t="e">
        <f>(Q_pnode!AO275*'C_calculation T_reachcode'!W275)/'A-IFR_pnode'!AO275</f>
        <v>#DIV/0!</v>
      </c>
      <c r="M275" s="10" t="e">
        <f>(Q_pnode!AP275*'C_calculation T_reachcode'!X275)/'A-IFR_pnode'!AP275</f>
        <v>#DIV/0!</v>
      </c>
      <c r="N275" s="10" t="e">
        <f>(Q_pnode!AQ275*'C_calculation T_reachcode'!Y275)/'A-IFR_pnode'!AQ275</f>
        <v>#DIV/0!</v>
      </c>
      <c r="O275" s="10" t="e">
        <f>(Q_pnode!AR275*'C_calculation T_reachcode'!Z275)/'A-IFR_pnode'!AR275</f>
        <v>#DIV/0!</v>
      </c>
      <c r="P275" s="10" t="e">
        <f>(Q_pnode!AS275*'C_calculation T_reachcode'!AA275)/'A-IFR_pnode'!AS275</f>
        <v>#DIV/0!</v>
      </c>
      <c r="Q275" s="10" t="e">
        <f>(Q_pnode!AT275*'C_calculation T_reachcode'!AB275)/'A-IFR_pnode'!AT275</f>
        <v>#DIV/0!</v>
      </c>
      <c r="R275" s="10">
        <f>(Q_pnode!AU275*'C_calculation T_reachcode'!AC275)/'A-IFR_pnode'!AU275</f>
        <v>0</v>
      </c>
      <c r="S275" s="10" t="e">
        <f>(Q_pnode!AV275*'C_calculation T_reachcode'!AD275)/'A-IFR_pnode'!AV275</f>
        <v>#DIV/0!</v>
      </c>
      <c r="T275" s="10" t="e">
        <f>(Q_pnode!AW275*'C_calculation T_reachcode'!AE275)/'A-IFR_pnode'!AW275</f>
        <v>#DIV/0!</v>
      </c>
      <c r="U275" s="10">
        <f>(Q_pnode!AX275*'C_calculation T_reachcode'!AF275)/'A-IFR_pnode'!AX275</f>
        <v>5.2230034506834486E-2</v>
      </c>
      <c r="V275" s="10" t="e">
        <f>(Q_pnode!AY275*'C_calculation T_reachcode'!AG275)/'A-IFR_pnode'!AY275</f>
        <v>#DIV/0!</v>
      </c>
      <c r="W275" s="10">
        <f>(Q_pnode!AZ275*'C_calculation T_reachcode'!AH275)/'A-IFR_pnode'!AZ275</f>
        <v>5.3852581971496186E-2</v>
      </c>
      <c r="X275" s="10" t="e">
        <f>(Q_pnode!BA275*'C_calculation T_reachcode'!AI275)/'A-IFR_pnode'!BA275</f>
        <v>#DIV/0!</v>
      </c>
      <c r="Y275" s="10" t="e">
        <f>(Q_pnode!BB275*'C_calculation T_reachcode'!AJ275)/'A-IFR_pnode'!BB275</f>
        <v>#DIV/0!</v>
      </c>
      <c r="Z275" s="10">
        <f>(Q_pnode!BC275*'C_calculation T_reachcode'!AK275)/'A-IFR_pnode'!BC275</f>
        <v>5.1988272839471342E-2</v>
      </c>
      <c r="AA275" s="10">
        <f>(Q_pnode!BD275*'C_calculation T_reachcode'!AL275)/'A-IFR_pnode'!BD275</f>
        <v>0</v>
      </c>
      <c r="AB275" s="10">
        <f>(Q_pnode!BE275*'C_calculation T_reachcode'!AM275)/'A-IFR_pnode'!BE275</f>
        <v>0.13342115739138358</v>
      </c>
      <c r="AC275" s="10" t="e">
        <f>(Q_pnode!BF275*'C_calculation T_reachcode'!AN275)/'A-IFR_pnode'!BF275</f>
        <v>#DIV/0!</v>
      </c>
      <c r="AD275" s="10">
        <f>(Q_pnode!BG275*'C_calculation T_reachcode'!AO275)/'A-IFR_pnode'!BG275</f>
        <v>5.3112784291727104E-2</v>
      </c>
    </row>
    <row r="276" spans="1:30" x14ac:dyDescent="0.2">
      <c r="A276" s="19" t="s">
        <v>455</v>
      </c>
      <c r="B276" s="11">
        <v>17110004000032</v>
      </c>
      <c r="C276" s="12">
        <v>0.99965530633926392</v>
      </c>
      <c r="D276" s="17">
        <v>556</v>
      </c>
      <c r="F276" s="10" t="e">
        <f>(Q_pnode!AI276*'C_calculation T_reachcode'!Q276)/'A-IFR_pnode'!AI276</f>
        <v>#DIV/0!</v>
      </c>
      <c r="G276" s="10" t="e">
        <f>(Q_pnode!AJ276*'C_calculation T_reachcode'!R276)/'A-IFR_pnode'!AJ276</f>
        <v>#DIV/0!</v>
      </c>
      <c r="H276" s="10" t="e">
        <f>(Q_pnode!AK276*'C_calculation T_reachcode'!S276)/'A-IFR_pnode'!AK276</f>
        <v>#DIV/0!</v>
      </c>
      <c r="I276" s="10" t="e">
        <f>(Q_pnode!AL276*'C_calculation T_reachcode'!T276)/'A-IFR_pnode'!AL276</f>
        <v>#DIV/0!</v>
      </c>
      <c r="J276" s="10" t="e">
        <f>(Q_pnode!AM276*'C_calculation T_reachcode'!U276)/'A-IFR_pnode'!AM276</f>
        <v>#DIV/0!</v>
      </c>
      <c r="K276" s="10">
        <f>(Q_pnode!AN276*'C_calculation T_reachcode'!V276)/'A-IFR_pnode'!AN276</f>
        <v>0</v>
      </c>
      <c r="L276" s="10" t="e">
        <f>(Q_pnode!AO276*'C_calculation T_reachcode'!W276)/'A-IFR_pnode'!AO276</f>
        <v>#DIV/0!</v>
      </c>
      <c r="M276" s="10" t="e">
        <f>(Q_pnode!AP276*'C_calculation T_reachcode'!X276)/'A-IFR_pnode'!AP276</f>
        <v>#DIV/0!</v>
      </c>
      <c r="N276" s="10" t="e">
        <f>(Q_pnode!AQ276*'C_calculation T_reachcode'!Y276)/'A-IFR_pnode'!AQ276</f>
        <v>#DIV/0!</v>
      </c>
      <c r="O276" s="10" t="e">
        <f>(Q_pnode!AR276*'C_calculation T_reachcode'!Z276)/'A-IFR_pnode'!AR276</f>
        <v>#DIV/0!</v>
      </c>
      <c r="P276" s="10" t="e">
        <f>(Q_pnode!AS276*'C_calculation T_reachcode'!AA276)/'A-IFR_pnode'!AS276</f>
        <v>#DIV/0!</v>
      </c>
      <c r="Q276" s="10" t="e">
        <f>(Q_pnode!AT276*'C_calculation T_reachcode'!AB276)/'A-IFR_pnode'!AT276</f>
        <v>#DIV/0!</v>
      </c>
      <c r="R276" s="10">
        <f>(Q_pnode!AU276*'C_calculation T_reachcode'!AC276)/'A-IFR_pnode'!AU276</f>
        <v>0</v>
      </c>
      <c r="S276" s="10" t="e">
        <f>(Q_pnode!AV276*'C_calculation T_reachcode'!AD276)/'A-IFR_pnode'!AV276</f>
        <v>#DIV/0!</v>
      </c>
      <c r="T276" s="10" t="e">
        <f>(Q_pnode!AW276*'C_calculation T_reachcode'!AE276)/'A-IFR_pnode'!AW276</f>
        <v>#DIV/0!</v>
      </c>
      <c r="U276" s="10">
        <f>(Q_pnode!AX276*'C_calculation T_reachcode'!AF276)/'A-IFR_pnode'!AX276</f>
        <v>0</v>
      </c>
      <c r="V276" s="10" t="e">
        <f>(Q_pnode!AY276*'C_calculation T_reachcode'!AG276)/'A-IFR_pnode'!AY276</f>
        <v>#DIV/0!</v>
      </c>
      <c r="W276" s="10">
        <f>(Q_pnode!AZ276*'C_calculation T_reachcode'!AH276)/'A-IFR_pnode'!AZ276</f>
        <v>0</v>
      </c>
      <c r="X276" s="10" t="e">
        <f>(Q_pnode!BA276*'C_calculation T_reachcode'!AI276)/'A-IFR_pnode'!BA276</f>
        <v>#DIV/0!</v>
      </c>
      <c r="Y276" s="10" t="e">
        <f>(Q_pnode!BB276*'C_calculation T_reachcode'!AJ276)/'A-IFR_pnode'!BB276</f>
        <v>#DIV/0!</v>
      </c>
      <c r="Z276" s="10">
        <f>(Q_pnode!BC276*'C_calculation T_reachcode'!AK276)/'A-IFR_pnode'!BC276</f>
        <v>0</v>
      </c>
      <c r="AA276" s="10" t="e">
        <f>(Q_pnode!BD276*'C_calculation T_reachcode'!AL276)/'A-IFR_pnode'!BD276</f>
        <v>#DIV/0!</v>
      </c>
      <c r="AB276" s="10">
        <f>(Q_pnode!BE276*'C_calculation T_reachcode'!AM276)/'A-IFR_pnode'!BE276</f>
        <v>0</v>
      </c>
      <c r="AC276" s="10" t="e">
        <f>(Q_pnode!BF276*'C_calculation T_reachcode'!AN276)/'A-IFR_pnode'!BF276</f>
        <v>#DIV/0!</v>
      </c>
      <c r="AD276" s="10">
        <f>(Q_pnode!BG276*'C_calculation T_reachcode'!AO276)/'A-IFR_pnode'!BG276</f>
        <v>0</v>
      </c>
    </row>
    <row r="277" spans="1:30" x14ac:dyDescent="0.2">
      <c r="A277" s="19" t="s">
        <v>456</v>
      </c>
      <c r="B277" s="11">
        <v>17110004000033</v>
      </c>
      <c r="C277" s="12">
        <v>0.99887591600418091</v>
      </c>
      <c r="D277" s="17">
        <v>127</v>
      </c>
      <c r="F277" s="10" t="e">
        <f>(Q_pnode!AI277*'C_calculation T_reachcode'!Q277)/'A-IFR_pnode'!AI277</f>
        <v>#DIV/0!</v>
      </c>
      <c r="G277" s="10" t="e">
        <f>(Q_pnode!AJ277*'C_calculation T_reachcode'!R277)/'A-IFR_pnode'!AJ277</f>
        <v>#DIV/0!</v>
      </c>
      <c r="H277" s="10" t="e">
        <f>(Q_pnode!AK277*'C_calculation T_reachcode'!S277)/'A-IFR_pnode'!AK277</f>
        <v>#DIV/0!</v>
      </c>
      <c r="I277" s="10" t="e">
        <f>(Q_pnode!AL277*'C_calculation T_reachcode'!T277)/'A-IFR_pnode'!AL277</f>
        <v>#DIV/0!</v>
      </c>
      <c r="J277" s="10" t="e">
        <f>(Q_pnode!AM277*'C_calculation T_reachcode'!U277)/'A-IFR_pnode'!AM277</f>
        <v>#DIV/0!</v>
      </c>
      <c r="K277" s="10">
        <f>(Q_pnode!AN277*'C_calculation T_reachcode'!V277)/'A-IFR_pnode'!AN277</f>
        <v>0</v>
      </c>
      <c r="L277" s="10" t="e">
        <f>(Q_pnode!AO277*'C_calculation T_reachcode'!W277)/'A-IFR_pnode'!AO277</f>
        <v>#DIV/0!</v>
      </c>
      <c r="M277" s="10" t="e">
        <f>(Q_pnode!AP277*'C_calculation T_reachcode'!X277)/'A-IFR_pnode'!AP277</f>
        <v>#DIV/0!</v>
      </c>
      <c r="N277" s="10" t="e">
        <f>(Q_pnode!AQ277*'C_calculation T_reachcode'!Y277)/'A-IFR_pnode'!AQ277</f>
        <v>#DIV/0!</v>
      </c>
      <c r="O277" s="10" t="e">
        <f>(Q_pnode!AR277*'C_calculation T_reachcode'!Z277)/'A-IFR_pnode'!AR277</f>
        <v>#DIV/0!</v>
      </c>
      <c r="P277" s="10" t="e">
        <f>(Q_pnode!AS277*'C_calculation T_reachcode'!AA277)/'A-IFR_pnode'!AS277</f>
        <v>#DIV/0!</v>
      </c>
      <c r="Q277" s="10" t="e">
        <f>(Q_pnode!AT277*'C_calculation T_reachcode'!AB277)/'A-IFR_pnode'!AT277</f>
        <v>#DIV/0!</v>
      </c>
      <c r="R277" s="10">
        <f>(Q_pnode!AU277*'C_calculation T_reachcode'!AC277)/'A-IFR_pnode'!AU277</f>
        <v>0</v>
      </c>
      <c r="S277" s="10" t="e">
        <f>(Q_pnode!AV277*'C_calculation T_reachcode'!AD277)/'A-IFR_pnode'!AV277</f>
        <v>#DIV/0!</v>
      </c>
      <c r="T277" s="10" t="e">
        <f>(Q_pnode!AW277*'C_calculation T_reachcode'!AE277)/'A-IFR_pnode'!AW277</f>
        <v>#DIV/0!</v>
      </c>
      <c r="U277" s="10">
        <f>(Q_pnode!AX277*'C_calculation T_reachcode'!AF277)/'A-IFR_pnode'!AX277</f>
        <v>0</v>
      </c>
      <c r="V277" s="10" t="e">
        <f>(Q_pnode!AY277*'C_calculation T_reachcode'!AG277)/'A-IFR_pnode'!AY277</f>
        <v>#DIV/0!</v>
      </c>
      <c r="W277" s="10">
        <f>(Q_pnode!AZ277*'C_calculation T_reachcode'!AH277)/'A-IFR_pnode'!AZ277</f>
        <v>0</v>
      </c>
      <c r="X277" s="10" t="e">
        <f>(Q_pnode!BA277*'C_calculation T_reachcode'!AI277)/'A-IFR_pnode'!BA277</f>
        <v>#DIV/0!</v>
      </c>
      <c r="Y277" s="10" t="e">
        <f>(Q_pnode!BB277*'C_calculation T_reachcode'!AJ277)/'A-IFR_pnode'!BB277</f>
        <v>#DIV/0!</v>
      </c>
      <c r="Z277" s="10">
        <f>(Q_pnode!BC277*'C_calculation T_reachcode'!AK277)/'A-IFR_pnode'!BC277</f>
        <v>0</v>
      </c>
      <c r="AA277" s="10" t="e">
        <f>(Q_pnode!BD277*'C_calculation T_reachcode'!AL277)/'A-IFR_pnode'!BD277</f>
        <v>#DIV/0!</v>
      </c>
      <c r="AB277" s="10">
        <f>(Q_pnode!BE277*'C_calculation T_reachcode'!AM277)/'A-IFR_pnode'!BE277</f>
        <v>0</v>
      </c>
      <c r="AC277" s="10" t="e">
        <f>(Q_pnode!BF277*'C_calculation T_reachcode'!AN277)/'A-IFR_pnode'!BF277</f>
        <v>#DIV/0!</v>
      </c>
      <c r="AD277" s="10">
        <f>(Q_pnode!BG277*'C_calculation T_reachcode'!AO277)/'A-IFR_pnode'!BG277</f>
        <v>0</v>
      </c>
    </row>
    <row r="278" spans="1:30" x14ac:dyDescent="0.2">
      <c r="A278" s="19" t="s">
        <v>457</v>
      </c>
      <c r="B278" s="11">
        <v>17110004000033</v>
      </c>
      <c r="C278" s="12">
        <v>0.99971961975097656</v>
      </c>
      <c r="D278" s="17">
        <v>127</v>
      </c>
      <c r="F278" s="10" t="e">
        <f>(Q_pnode!AI278*'C_calculation T_reachcode'!Q278)/'A-IFR_pnode'!AI278</f>
        <v>#DIV/0!</v>
      </c>
      <c r="G278" s="10" t="e">
        <f>(Q_pnode!AJ278*'C_calculation T_reachcode'!R278)/'A-IFR_pnode'!AJ278</f>
        <v>#DIV/0!</v>
      </c>
      <c r="H278" s="10" t="e">
        <f>(Q_pnode!AK278*'C_calculation T_reachcode'!S278)/'A-IFR_pnode'!AK278</f>
        <v>#DIV/0!</v>
      </c>
      <c r="I278" s="10" t="e">
        <f>(Q_pnode!AL278*'C_calculation T_reachcode'!T278)/'A-IFR_pnode'!AL278</f>
        <v>#DIV/0!</v>
      </c>
      <c r="J278" s="10" t="e">
        <f>(Q_pnode!AM278*'C_calculation T_reachcode'!U278)/'A-IFR_pnode'!AM278</f>
        <v>#DIV/0!</v>
      </c>
      <c r="K278" s="10">
        <f>(Q_pnode!AN278*'C_calculation T_reachcode'!V278)/'A-IFR_pnode'!AN278</f>
        <v>0</v>
      </c>
      <c r="L278" s="10" t="e">
        <f>(Q_pnode!AO278*'C_calculation T_reachcode'!W278)/'A-IFR_pnode'!AO278</f>
        <v>#DIV/0!</v>
      </c>
      <c r="M278" s="10" t="e">
        <f>(Q_pnode!AP278*'C_calculation T_reachcode'!X278)/'A-IFR_pnode'!AP278</f>
        <v>#DIV/0!</v>
      </c>
      <c r="N278" s="10" t="e">
        <f>(Q_pnode!AQ278*'C_calculation T_reachcode'!Y278)/'A-IFR_pnode'!AQ278</f>
        <v>#DIV/0!</v>
      </c>
      <c r="O278" s="10" t="e">
        <f>(Q_pnode!AR278*'C_calculation T_reachcode'!Z278)/'A-IFR_pnode'!AR278</f>
        <v>#DIV/0!</v>
      </c>
      <c r="P278" s="10" t="e">
        <f>(Q_pnode!AS278*'C_calculation T_reachcode'!AA278)/'A-IFR_pnode'!AS278</f>
        <v>#DIV/0!</v>
      </c>
      <c r="Q278" s="10" t="e">
        <f>(Q_pnode!AT278*'C_calculation T_reachcode'!AB278)/'A-IFR_pnode'!AT278</f>
        <v>#DIV/0!</v>
      </c>
      <c r="R278" s="10">
        <f>(Q_pnode!AU278*'C_calculation T_reachcode'!AC278)/'A-IFR_pnode'!AU278</f>
        <v>0</v>
      </c>
      <c r="S278" s="10" t="e">
        <f>(Q_pnode!AV278*'C_calculation T_reachcode'!AD278)/'A-IFR_pnode'!AV278</f>
        <v>#DIV/0!</v>
      </c>
      <c r="T278" s="10" t="e">
        <f>(Q_pnode!AW278*'C_calculation T_reachcode'!AE278)/'A-IFR_pnode'!AW278</f>
        <v>#DIV/0!</v>
      </c>
      <c r="U278" s="10">
        <f>(Q_pnode!AX278*'C_calculation T_reachcode'!AF278)/'A-IFR_pnode'!AX278</f>
        <v>0</v>
      </c>
      <c r="V278" s="10" t="e">
        <f>(Q_pnode!AY278*'C_calculation T_reachcode'!AG278)/'A-IFR_pnode'!AY278</f>
        <v>#DIV/0!</v>
      </c>
      <c r="W278" s="10">
        <f>(Q_pnode!AZ278*'C_calculation T_reachcode'!AH278)/'A-IFR_pnode'!AZ278</f>
        <v>0</v>
      </c>
      <c r="X278" s="10" t="e">
        <f>(Q_pnode!BA278*'C_calculation T_reachcode'!AI278)/'A-IFR_pnode'!BA278</f>
        <v>#DIV/0!</v>
      </c>
      <c r="Y278" s="10" t="e">
        <f>(Q_pnode!BB278*'C_calculation T_reachcode'!AJ278)/'A-IFR_pnode'!BB278</f>
        <v>#DIV/0!</v>
      </c>
      <c r="Z278" s="10">
        <f>(Q_pnode!BC278*'C_calculation T_reachcode'!AK278)/'A-IFR_pnode'!BC278</f>
        <v>0</v>
      </c>
      <c r="AA278" s="10" t="e">
        <f>(Q_pnode!BD278*'C_calculation T_reachcode'!AL278)/'A-IFR_pnode'!BD278</f>
        <v>#DIV/0!</v>
      </c>
      <c r="AB278" s="10">
        <f>(Q_pnode!BE278*'C_calculation T_reachcode'!AM278)/'A-IFR_pnode'!BE278</f>
        <v>0</v>
      </c>
      <c r="AC278" s="10" t="e">
        <f>(Q_pnode!BF278*'C_calculation T_reachcode'!AN278)/'A-IFR_pnode'!BF278</f>
        <v>#DIV/0!</v>
      </c>
      <c r="AD278" s="10">
        <f>(Q_pnode!BG278*'C_calculation T_reachcode'!AO278)/'A-IFR_pnode'!BG278</f>
        <v>0</v>
      </c>
    </row>
    <row r="279" spans="1:30" x14ac:dyDescent="0.2">
      <c r="A279" s="19" t="s">
        <v>458</v>
      </c>
      <c r="B279" s="11">
        <v>17110004000033</v>
      </c>
      <c r="C279" s="12">
        <v>0.99849045276641846</v>
      </c>
      <c r="D279" s="17">
        <v>71</v>
      </c>
      <c r="F279" s="10" t="e">
        <f>(Q_pnode!AI279*'C_calculation T_reachcode'!Q279)/'A-IFR_pnode'!AI279</f>
        <v>#DIV/0!</v>
      </c>
      <c r="G279" s="10" t="e">
        <f>(Q_pnode!AJ279*'C_calculation T_reachcode'!R279)/'A-IFR_pnode'!AJ279</f>
        <v>#DIV/0!</v>
      </c>
      <c r="H279" s="10" t="e">
        <f>(Q_pnode!AK279*'C_calculation T_reachcode'!S279)/'A-IFR_pnode'!AK279</f>
        <v>#DIV/0!</v>
      </c>
      <c r="I279" s="10" t="e">
        <f>(Q_pnode!AL279*'C_calculation T_reachcode'!T279)/'A-IFR_pnode'!AL279</f>
        <v>#DIV/0!</v>
      </c>
      <c r="J279" s="10" t="e">
        <f>(Q_pnode!AM279*'C_calculation T_reachcode'!U279)/'A-IFR_pnode'!AM279</f>
        <v>#DIV/0!</v>
      </c>
      <c r="K279" s="10">
        <f>(Q_pnode!AN279*'C_calculation T_reachcode'!V279)/'A-IFR_pnode'!AN279</f>
        <v>0</v>
      </c>
      <c r="L279" s="10" t="e">
        <f>(Q_pnode!AO279*'C_calculation T_reachcode'!W279)/'A-IFR_pnode'!AO279</f>
        <v>#DIV/0!</v>
      </c>
      <c r="M279" s="10" t="e">
        <f>(Q_pnode!AP279*'C_calculation T_reachcode'!X279)/'A-IFR_pnode'!AP279</f>
        <v>#DIV/0!</v>
      </c>
      <c r="N279" s="10" t="e">
        <f>(Q_pnode!AQ279*'C_calculation T_reachcode'!Y279)/'A-IFR_pnode'!AQ279</f>
        <v>#DIV/0!</v>
      </c>
      <c r="O279" s="10" t="e">
        <f>(Q_pnode!AR279*'C_calculation T_reachcode'!Z279)/'A-IFR_pnode'!AR279</f>
        <v>#DIV/0!</v>
      </c>
      <c r="P279" s="10" t="e">
        <f>(Q_pnode!AS279*'C_calculation T_reachcode'!AA279)/'A-IFR_pnode'!AS279</f>
        <v>#DIV/0!</v>
      </c>
      <c r="Q279" s="10" t="e">
        <f>(Q_pnode!AT279*'C_calculation T_reachcode'!AB279)/'A-IFR_pnode'!AT279</f>
        <v>#DIV/0!</v>
      </c>
      <c r="R279" s="10">
        <f>(Q_pnode!AU279*'C_calculation T_reachcode'!AC279)/'A-IFR_pnode'!AU279</f>
        <v>0</v>
      </c>
      <c r="S279" s="10" t="e">
        <f>(Q_pnode!AV279*'C_calculation T_reachcode'!AD279)/'A-IFR_pnode'!AV279</f>
        <v>#DIV/0!</v>
      </c>
      <c r="T279" s="10" t="e">
        <f>(Q_pnode!AW279*'C_calculation T_reachcode'!AE279)/'A-IFR_pnode'!AW279</f>
        <v>#DIV/0!</v>
      </c>
      <c r="U279" s="10">
        <f>(Q_pnode!AX279*'C_calculation T_reachcode'!AF279)/'A-IFR_pnode'!AX279</f>
        <v>0</v>
      </c>
      <c r="V279" s="10" t="e">
        <f>(Q_pnode!AY279*'C_calculation T_reachcode'!AG279)/'A-IFR_pnode'!AY279</f>
        <v>#DIV/0!</v>
      </c>
      <c r="W279" s="10">
        <f>(Q_pnode!AZ279*'C_calculation T_reachcode'!AH279)/'A-IFR_pnode'!AZ279</f>
        <v>0</v>
      </c>
      <c r="X279" s="10" t="e">
        <f>(Q_pnode!BA279*'C_calculation T_reachcode'!AI279)/'A-IFR_pnode'!BA279</f>
        <v>#DIV/0!</v>
      </c>
      <c r="Y279" s="10" t="e">
        <f>(Q_pnode!BB279*'C_calculation T_reachcode'!AJ279)/'A-IFR_pnode'!BB279</f>
        <v>#DIV/0!</v>
      </c>
      <c r="Z279" s="10">
        <f>(Q_pnode!BC279*'C_calculation T_reachcode'!AK279)/'A-IFR_pnode'!BC279</f>
        <v>0</v>
      </c>
      <c r="AA279" s="10" t="e">
        <f>(Q_pnode!BD279*'C_calculation T_reachcode'!AL279)/'A-IFR_pnode'!BD279</f>
        <v>#DIV/0!</v>
      </c>
      <c r="AB279" s="10">
        <f>(Q_pnode!BE279*'C_calculation T_reachcode'!AM279)/'A-IFR_pnode'!BE279</f>
        <v>0</v>
      </c>
      <c r="AC279" s="10" t="e">
        <f>(Q_pnode!BF279*'C_calculation T_reachcode'!AN279)/'A-IFR_pnode'!BF279</f>
        <v>#DIV/0!</v>
      </c>
      <c r="AD279" s="10">
        <f>(Q_pnode!BG279*'C_calculation T_reachcode'!AO279)/'A-IFR_pnode'!BG279</f>
        <v>0</v>
      </c>
    </row>
    <row r="280" spans="1:30" x14ac:dyDescent="0.2">
      <c r="A280" s="19" t="s">
        <v>459</v>
      </c>
      <c r="B280" s="11">
        <v>17110004000033</v>
      </c>
      <c r="C280" s="12">
        <v>0.99873596429824829</v>
      </c>
      <c r="D280" s="17">
        <v>127</v>
      </c>
      <c r="F280" s="10" t="e">
        <f>(Q_pnode!AI280*'C_calculation T_reachcode'!Q280)/'A-IFR_pnode'!AI280</f>
        <v>#DIV/0!</v>
      </c>
      <c r="G280" s="10" t="e">
        <f>(Q_pnode!AJ280*'C_calculation T_reachcode'!R280)/'A-IFR_pnode'!AJ280</f>
        <v>#DIV/0!</v>
      </c>
      <c r="H280" s="10" t="e">
        <f>(Q_pnode!AK280*'C_calculation T_reachcode'!S280)/'A-IFR_pnode'!AK280</f>
        <v>#DIV/0!</v>
      </c>
      <c r="I280" s="10" t="e">
        <f>(Q_pnode!AL280*'C_calculation T_reachcode'!T280)/'A-IFR_pnode'!AL280</f>
        <v>#DIV/0!</v>
      </c>
      <c r="J280" s="10" t="e">
        <f>(Q_pnode!AM280*'C_calculation T_reachcode'!U280)/'A-IFR_pnode'!AM280</f>
        <v>#DIV/0!</v>
      </c>
      <c r="K280" s="10">
        <f>(Q_pnode!AN280*'C_calculation T_reachcode'!V280)/'A-IFR_pnode'!AN280</f>
        <v>0</v>
      </c>
      <c r="L280" s="10" t="e">
        <f>(Q_pnode!AO280*'C_calculation T_reachcode'!W280)/'A-IFR_pnode'!AO280</f>
        <v>#DIV/0!</v>
      </c>
      <c r="M280" s="10" t="e">
        <f>(Q_pnode!AP280*'C_calculation T_reachcode'!X280)/'A-IFR_pnode'!AP280</f>
        <v>#DIV/0!</v>
      </c>
      <c r="N280" s="10" t="e">
        <f>(Q_pnode!AQ280*'C_calculation T_reachcode'!Y280)/'A-IFR_pnode'!AQ280</f>
        <v>#DIV/0!</v>
      </c>
      <c r="O280" s="10" t="e">
        <f>(Q_pnode!AR280*'C_calculation T_reachcode'!Z280)/'A-IFR_pnode'!AR280</f>
        <v>#DIV/0!</v>
      </c>
      <c r="P280" s="10" t="e">
        <f>(Q_pnode!AS280*'C_calculation T_reachcode'!AA280)/'A-IFR_pnode'!AS280</f>
        <v>#DIV/0!</v>
      </c>
      <c r="Q280" s="10" t="e">
        <f>(Q_pnode!AT280*'C_calculation T_reachcode'!AB280)/'A-IFR_pnode'!AT280</f>
        <v>#DIV/0!</v>
      </c>
      <c r="R280" s="10">
        <f>(Q_pnode!AU280*'C_calculation T_reachcode'!AC280)/'A-IFR_pnode'!AU280</f>
        <v>0</v>
      </c>
      <c r="S280" s="10" t="e">
        <f>(Q_pnode!AV280*'C_calculation T_reachcode'!AD280)/'A-IFR_pnode'!AV280</f>
        <v>#DIV/0!</v>
      </c>
      <c r="T280" s="10" t="e">
        <f>(Q_pnode!AW280*'C_calculation T_reachcode'!AE280)/'A-IFR_pnode'!AW280</f>
        <v>#DIV/0!</v>
      </c>
      <c r="U280" s="10">
        <f>(Q_pnode!AX280*'C_calculation T_reachcode'!AF280)/'A-IFR_pnode'!AX280</f>
        <v>0</v>
      </c>
      <c r="V280" s="10" t="e">
        <f>(Q_pnode!AY280*'C_calculation T_reachcode'!AG280)/'A-IFR_pnode'!AY280</f>
        <v>#DIV/0!</v>
      </c>
      <c r="W280" s="10">
        <f>(Q_pnode!AZ280*'C_calculation T_reachcode'!AH280)/'A-IFR_pnode'!AZ280</f>
        <v>0</v>
      </c>
      <c r="X280" s="10" t="e">
        <f>(Q_pnode!BA280*'C_calculation T_reachcode'!AI280)/'A-IFR_pnode'!BA280</f>
        <v>#DIV/0!</v>
      </c>
      <c r="Y280" s="10" t="e">
        <f>(Q_pnode!BB280*'C_calculation T_reachcode'!AJ280)/'A-IFR_pnode'!BB280</f>
        <v>#DIV/0!</v>
      </c>
      <c r="Z280" s="10">
        <f>(Q_pnode!BC280*'C_calculation T_reachcode'!AK280)/'A-IFR_pnode'!BC280</f>
        <v>0</v>
      </c>
      <c r="AA280" s="10" t="e">
        <f>(Q_pnode!BD280*'C_calculation T_reachcode'!AL280)/'A-IFR_pnode'!BD280</f>
        <v>#DIV/0!</v>
      </c>
      <c r="AB280" s="10">
        <f>(Q_pnode!BE280*'C_calculation T_reachcode'!AM280)/'A-IFR_pnode'!BE280</f>
        <v>0</v>
      </c>
      <c r="AC280" s="10" t="e">
        <f>(Q_pnode!BF280*'C_calculation T_reachcode'!AN280)/'A-IFR_pnode'!BF280</f>
        <v>#DIV/0!</v>
      </c>
      <c r="AD280" s="10">
        <f>(Q_pnode!BG280*'C_calculation T_reachcode'!AO280)/'A-IFR_pnode'!BG280</f>
        <v>0</v>
      </c>
    </row>
    <row r="281" spans="1:30" x14ac:dyDescent="0.2">
      <c r="A281" s="19" t="s">
        <v>460</v>
      </c>
      <c r="B281" s="11">
        <v>17110004000033</v>
      </c>
      <c r="C281" s="12">
        <v>0.99915087223052979</v>
      </c>
      <c r="D281" s="17">
        <v>71</v>
      </c>
      <c r="F281" s="10" t="e">
        <f>(Q_pnode!AI281*'C_calculation T_reachcode'!Q281)/'A-IFR_pnode'!AI281</f>
        <v>#DIV/0!</v>
      </c>
      <c r="G281" s="10" t="e">
        <f>(Q_pnode!AJ281*'C_calculation T_reachcode'!R281)/'A-IFR_pnode'!AJ281</f>
        <v>#DIV/0!</v>
      </c>
      <c r="H281" s="10" t="e">
        <f>(Q_pnode!AK281*'C_calculation T_reachcode'!S281)/'A-IFR_pnode'!AK281</f>
        <v>#DIV/0!</v>
      </c>
      <c r="I281" s="10" t="e">
        <f>(Q_pnode!AL281*'C_calculation T_reachcode'!T281)/'A-IFR_pnode'!AL281</f>
        <v>#DIV/0!</v>
      </c>
      <c r="J281" s="10" t="e">
        <f>(Q_pnode!AM281*'C_calculation T_reachcode'!U281)/'A-IFR_pnode'!AM281</f>
        <v>#DIV/0!</v>
      </c>
      <c r="K281" s="10">
        <f>(Q_pnode!AN281*'C_calculation T_reachcode'!V281)/'A-IFR_pnode'!AN281</f>
        <v>0</v>
      </c>
      <c r="L281" s="10" t="e">
        <f>(Q_pnode!AO281*'C_calculation T_reachcode'!W281)/'A-IFR_pnode'!AO281</f>
        <v>#DIV/0!</v>
      </c>
      <c r="M281" s="10" t="e">
        <f>(Q_pnode!AP281*'C_calculation T_reachcode'!X281)/'A-IFR_pnode'!AP281</f>
        <v>#DIV/0!</v>
      </c>
      <c r="N281" s="10" t="e">
        <f>(Q_pnode!AQ281*'C_calculation T_reachcode'!Y281)/'A-IFR_pnode'!AQ281</f>
        <v>#DIV/0!</v>
      </c>
      <c r="O281" s="10" t="e">
        <f>(Q_pnode!AR281*'C_calculation T_reachcode'!Z281)/'A-IFR_pnode'!AR281</f>
        <v>#DIV/0!</v>
      </c>
      <c r="P281" s="10" t="e">
        <f>(Q_pnode!AS281*'C_calculation T_reachcode'!AA281)/'A-IFR_pnode'!AS281</f>
        <v>#DIV/0!</v>
      </c>
      <c r="Q281" s="10" t="e">
        <f>(Q_pnode!AT281*'C_calculation T_reachcode'!AB281)/'A-IFR_pnode'!AT281</f>
        <v>#DIV/0!</v>
      </c>
      <c r="R281" s="10">
        <f>(Q_pnode!AU281*'C_calculation T_reachcode'!AC281)/'A-IFR_pnode'!AU281</f>
        <v>0</v>
      </c>
      <c r="S281" s="10" t="e">
        <f>(Q_pnode!AV281*'C_calculation T_reachcode'!AD281)/'A-IFR_pnode'!AV281</f>
        <v>#DIV/0!</v>
      </c>
      <c r="T281" s="10" t="e">
        <f>(Q_pnode!AW281*'C_calculation T_reachcode'!AE281)/'A-IFR_pnode'!AW281</f>
        <v>#DIV/0!</v>
      </c>
      <c r="U281" s="10">
        <f>(Q_pnode!AX281*'C_calculation T_reachcode'!AF281)/'A-IFR_pnode'!AX281</f>
        <v>0</v>
      </c>
      <c r="V281" s="10" t="e">
        <f>(Q_pnode!AY281*'C_calculation T_reachcode'!AG281)/'A-IFR_pnode'!AY281</f>
        <v>#DIV/0!</v>
      </c>
      <c r="W281" s="10">
        <f>(Q_pnode!AZ281*'C_calculation T_reachcode'!AH281)/'A-IFR_pnode'!AZ281</f>
        <v>0</v>
      </c>
      <c r="X281" s="10" t="e">
        <f>(Q_pnode!BA281*'C_calculation T_reachcode'!AI281)/'A-IFR_pnode'!BA281</f>
        <v>#DIV/0!</v>
      </c>
      <c r="Y281" s="10" t="e">
        <f>(Q_pnode!BB281*'C_calculation T_reachcode'!AJ281)/'A-IFR_pnode'!BB281</f>
        <v>#DIV/0!</v>
      </c>
      <c r="Z281" s="10">
        <f>(Q_pnode!BC281*'C_calculation T_reachcode'!AK281)/'A-IFR_pnode'!BC281</f>
        <v>0</v>
      </c>
      <c r="AA281" s="10" t="e">
        <f>(Q_pnode!BD281*'C_calculation T_reachcode'!AL281)/'A-IFR_pnode'!BD281</f>
        <v>#DIV/0!</v>
      </c>
      <c r="AB281" s="10">
        <f>(Q_pnode!BE281*'C_calculation T_reachcode'!AM281)/'A-IFR_pnode'!BE281</f>
        <v>0</v>
      </c>
      <c r="AC281" s="10" t="e">
        <f>(Q_pnode!BF281*'C_calculation T_reachcode'!AN281)/'A-IFR_pnode'!BF281</f>
        <v>#DIV/0!</v>
      </c>
      <c r="AD281" s="10">
        <f>(Q_pnode!BG281*'C_calculation T_reachcode'!AO281)/'A-IFR_pnode'!BG281</f>
        <v>0</v>
      </c>
    </row>
    <row r="282" spans="1:30" x14ac:dyDescent="0.2">
      <c r="A282" s="19" t="s">
        <v>461</v>
      </c>
      <c r="B282" s="11">
        <v>17110004000033</v>
      </c>
      <c r="C282" s="12">
        <v>0.99926280975341797</v>
      </c>
      <c r="D282" s="17">
        <v>71</v>
      </c>
      <c r="F282" s="10" t="e">
        <f>(Q_pnode!AI282*'C_calculation T_reachcode'!Q282)/'A-IFR_pnode'!AI282</f>
        <v>#DIV/0!</v>
      </c>
      <c r="G282" s="10" t="e">
        <f>(Q_pnode!AJ282*'C_calculation T_reachcode'!R282)/'A-IFR_pnode'!AJ282</f>
        <v>#DIV/0!</v>
      </c>
      <c r="H282" s="10" t="e">
        <f>(Q_pnode!AK282*'C_calculation T_reachcode'!S282)/'A-IFR_pnode'!AK282</f>
        <v>#DIV/0!</v>
      </c>
      <c r="I282" s="10" t="e">
        <f>(Q_pnode!AL282*'C_calculation T_reachcode'!T282)/'A-IFR_pnode'!AL282</f>
        <v>#DIV/0!</v>
      </c>
      <c r="J282" s="10" t="e">
        <f>(Q_pnode!AM282*'C_calculation T_reachcode'!U282)/'A-IFR_pnode'!AM282</f>
        <v>#DIV/0!</v>
      </c>
      <c r="K282" s="10">
        <f>(Q_pnode!AN282*'C_calculation T_reachcode'!V282)/'A-IFR_pnode'!AN282</f>
        <v>0</v>
      </c>
      <c r="L282" s="10" t="e">
        <f>(Q_pnode!AO282*'C_calculation T_reachcode'!W282)/'A-IFR_pnode'!AO282</f>
        <v>#DIV/0!</v>
      </c>
      <c r="M282" s="10" t="e">
        <f>(Q_pnode!AP282*'C_calculation T_reachcode'!X282)/'A-IFR_pnode'!AP282</f>
        <v>#DIV/0!</v>
      </c>
      <c r="N282" s="10" t="e">
        <f>(Q_pnode!AQ282*'C_calculation T_reachcode'!Y282)/'A-IFR_pnode'!AQ282</f>
        <v>#DIV/0!</v>
      </c>
      <c r="O282" s="10" t="e">
        <f>(Q_pnode!AR282*'C_calculation T_reachcode'!Z282)/'A-IFR_pnode'!AR282</f>
        <v>#DIV/0!</v>
      </c>
      <c r="P282" s="10" t="e">
        <f>(Q_pnode!AS282*'C_calculation T_reachcode'!AA282)/'A-IFR_pnode'!AS282</f>
        <v>#DIV/0!</v>
      </c>
      <c r="Q282" s="10" t="e">
        <f>(Q_pnode!AT282*'C_calculation T_reachcode'!AB282)/'A-IFR_pnode'!AT282</f>
        <v>#DIV/0!</v>
      </c>
      <c r="R282" s="10">
        <f>(Q_pnode!AU282*'C_calculation T_reachcode'!AC282)/'A-IFR_pnode'!AU282</f>
        <v>0</v>
      </c>
      <c r="S282" s="10" t="e">
        <f>(Q_pnode!AV282*'C_calculation T_reachcode'!AD282)/'A-IFR_pnode'!AV282</f>
        <v>#DIV/0!</v>
      </c>
      <c r="T282" s="10" t="e">
        <f>(Q_pnode!AW282*'C_calculation T_reachcode'!AE282)/'A-IFR_pnode'!AW282</f>
        <v>#DIV/0!</v>
      </c>
      <c r="U282" s="10">
        <f>(Q_pnode!AX282*'C_calculation T_reachcode'!AF282)/'A-IFR_pnode'!AX282</f>
        <v>0</v>
      </c>
      <c r="V282" s="10" t="e">
        <f>(Q_pnode!AY282*'C_calculation T_reachcode'!AG282)/'A-IFR_pnode'!AY282</f>
        <v>#DIV/0!</v>
      </c>
      <c r="W282" s="10">
        <f>(Q_pnode!AZ282*'C_calculation T_reachcode'!AH282)/'A-IFR_pnode'!AZ282</f>
        <v>0</v>
      </c>
      <c r="X282" s="10" t="e">
        <f>(Q_pnode!BA282*'C_calculation T_reachcode'!AI282)/'A-IFR_pnode'!BA282</f>
        <v>#DIV/0!</v>
      </c>
      <c r="Y282" s="10" t="e">
        <f>(Q_pnode!BB282*'C_calculation T_reachcode'!AJ282)/'A-IFR_pnode'!BB282</f>
        <v>#DIV/0!</v>
      </c>
      <c r="Z282" s="10">
        <f>(Q_pnode!BC282*'C_calculation T_reachcode'!AK282)/'A-IFR_pnode'!BC282</f>
        <v>0</v>
      </c>
      <c r="AA282" s="10" t="e">
        <f>(Q_pnode!BD282*'C_calculation T_reachcode'!AL282)/'A-IFR_pnode'!BD282</f>
        <v>#DIV/0!</v>
      </c>
      <c r="AB282" s="10">
        <f>(Q_pnode!BE282*'C_calculation T_reachcode'!AM282)/'A-IFR_pnode'!BE282</f>
        <v>0</v>
      </c>
      <c r="AC282" s="10" t="e">
        <f>(Q_pnode!BF282*'C_calculation T_reachcode'!AN282)/'A-IFR_pnode'!BF282</f>
        <v>#DIV/0!</v>
      </c>
      <c r="AD282" s="10">
        <f>(Q_pnode!BG282*'C_calculation T_reachcode'!AO282)/'A-IFR_pnode'!BG282</f>
        <v>0</v>
      </c>
    </row>
    <row r="283" spans="1:30" x14ac:dyDescent="0.2">
      <c r="A283" s="19" t="s">
        <v>462</v>
      </c>
      <c r="B283" s="11">
        <v>17110004000033</v>
      </c>
      <c r="C283" s="12">
        <v>0.99902218580245972</v>
      </c>
      <c r="D283" s="17">
        <v>71</v>
      </c>
      <c r="F283" s="10" t="e">
        <f>(Q_pnode!AI283*'C_calculation T_reachcode'!Q283)/'A-IFR_pnode'!AI283</f>
        <v>#DIV/0!</v>
      </c>
      <c r="G283" s="10" t="e">
        <f>(Q_pnode!AJ283*'C_calculation T_reachcode'!R283)/'A-IFR_pnode'!AJ283</f>
        <v>#DIV/0!</v>
      </c>
      <c r="H283" s="10" t="e">
        <f>(Q_pnode!AK283*'C_calculation T_reachcode'!S283)/'A-IFR_pnode'!AK283</f>
        <v>#DIV/0!</v>
      </c>
      <c r="I283" s="10" t="e">
        <f>(Q_pnode!AL283*'C_calculation T_reachcode'!T283)/'A-IFR_pnode'!AL283</f>
        <v>#DIV/0!</v>
      </c>
      <c r="J283" s="10" t="e">
        <f>(Q_pnode!AM283*'C_calculation T_reachcode'!U283)/'A-IFR_pnode'!AM283</f>
        <v>#DIV/0!</v>
      </c>
      <c r="K283" s="10">
        <f>(Q_pnode!AN283*'C_calculation T_reachcode'!V283)/'A-IFR_pnode'!AN283</f>
        <v>0</v>
      </c>
      <c r="L283" s="10" t="e">
        <f>(Q_pnode!AO283*'C_calculation T_reachcode'!W283)/'A-IFR_pnode'!AO283</f>
        <v>#DIV/0!</v>
      </c>
      <c r="M283" s="10" t="e">
        <f>(Q_pnode!AP283*'C_calculation T_reachcode'!X283)/'A-IFR_pnode'!AP283</f>
        <v>#DIV/0!</v>
      </c>
      <c r="N283" s="10" t="e">
        <f>(Q_pnode!AQ283*'C_calculation T_reachcode'!Y283)/'A-IFR_pnode'!AQ283</f>
        <v>#DIV/0!</v>
      </c>
      <c r="O283" s="10" t="e">
        <f>(Q_pnode!AR283*'C_calculation T_reachcode'!Z283)/'A-IFR_pnode'!AR283</f>
        <v>#DIV/0!</v>
      </c>
      <c r="P283" s="10" t="e">
        <f>(Q_pnode!AS283*'C_calculation T_reachcode'!AA283)/'A-IFR_pnode'!AS283</f>
        <v>#DIV/0!</v>
      </c>
      <c r="Q283" s="10" t="e">
        <f>(Q_pnode!AT283*'C_calculation T_reachcode'!AB283)/'A-IFR_pnode'!AT283</f>
        <v>#DIV/0!</v>
      </c>
      <c r="R283" s="10">
        <f>(Q_pnode!AU283*'C_calculation T_reachcode'!AC283)/'A-IFR_pnode'!AU283</f>
        <v>0</v>
      </c>
      <c r="S283" s="10" t="e">
        <f>(Q_pnode!AV283*'C_calculation T_reachcode'!AD283)/'A-IFR_pnode'!AV283</f>
        <v>#DIV/0!</v>
      </c>
      <c r="T283" s="10" t="e">
        <f>(Q_pnode!AW283*'C_calculation T_reachcode'!AE283)/'A-IFR_pnode'!AW283</f>
        <v>#DIV/0!</v>
      </c>
      <c r="U283" s="10">
        <f>(Q_pnode!AX283*'C_calculation T_reachcode'!AF283)/'A-IFR_pnode'!AX283</f>
        <v>0</v>
      </c>
      <c r="V283" s="10" t="e">
        <f>(Q_pnode!AY283*'C_calculation T_reachcode'!AG283)/'A-IFR_pnode'!AY283</f>
        <v>#DIV/0!</v>
      </c>
      <c r="W283" s="10">
        <f>(Q_pnode!AZ283*'C_calculation T_reachcode'!AH283)/'A-IFR_pnode'!AZ283</f>
        <v>0</v>
      </c>
      <c r="X283" s="10" t="e">
        <f>(Q_pnode!BA283*'C_calculation T_reachcode'!AI283)/'A-IFR_pnode'!BA283</f>
        <v>#DIV/0!</v>
      </c>
      <c r="Y283" s="10" t="e">
        <f>(Q_pnode!BB283*'C_calculation T_reachcode'!AJ283)/'A-IFR_pnode'!BB283</f>
        <v>#DIV/0!</v>
      </c>
      <c r="Z283" s="10">
        <f>(Q_pnode!BC283*'C_calculation T_reachcode'!AK283)/'A-IFR_pnode'!BC283</f>
        <v>0</v>
      </c>
      <c r="AA283" s="10" t="e">
        <f>(Q_pnode!BD283*'C_calculation T_reachcode'!AL283)/'A-IFR_pnode'!BD283</f>
        <v>#DIV/0!</v>
      </c>
      <c r="AB283" s="10">
        <f>(Q_pnode!BE283*'C_calculation T_reachcode'!AM283)/'A-IFR_pnode'!BE283</f>
        <v>0</v>
      </c>
      <c r="AC283" s="10" t="e">
        <f>(Q_pnode!BF283*'C_calculation T_reachcode'!AN283)/'A-IFR_pnode'!BF283</f>
        <v>#DIV/0!</v>
      </c>
      <c r="AD283" s="10">
        <f>(Q_pnode!BG283*'C_calculation T_reachcode'!AO283)/'A-IFR_pnode'!BG283</f>
        <v>0</v>
      </c>
    </row>
    <row r="284" spans="1:30" x14ac:dyDescent="0.2">
      <c r="A284" s="19" t="s">
        <v>463</v>
      </c>
      <c r="B284" s="11">
        <v>17110004014419</v>
      </c>
      <c r="C284" s="12">
        <v>0.98471075296401978</v>
      </c>
      <c r="D284" s="17">
        <v>181</v>
      </c>
      <c r="F284" s="10" t="e">
        <f>(Q_pnode!AI284*'C_calculation T_reachcode'!Q284)/'A-IFR_pnode'!AI284</f>
        <v>#DIV/0!</v>
      </c>
      <c r="G284" s="10" t="e">
        <f>(Q_pnode!AJ284*'C_calculation T_reachcode'!R284)/'A-IFR_pnode'!AJ284</f>
        <v>#DIV/0!</v>
      </c>
      <c r="H284" s="10" t="e">
        <f>(Q_pnode!AK284*'C_calculation T_reachcode'!S284)/'A-IFR_pnode'!AK284</f>
        <v>#DIV/0!</v>
      </c>
      <c r="I284" s="10" t="e">
        <f>(Q_pnode!AL284*'C_calculation T_reachcode'!T284)/'A-IFR_pnode'!AL284</f>
        <v>#DIV/0!</v>
      </c>
      <c r="J284" s="10" t="e">
        <f>(Q_pnode!AM284*'C_calculation T_reachcode'!U284)/'A-IFR_pnode'!AM284</f>
        <v>#DIV/0!</v>
      </c>
      <c r="K284" s="10">
        <f>(Q_pnode!AN284*'C_calculation T_reachcode'!V284)/'A-IFR_pnode'!AN284</f>
        <v>0</v>
      </c>
      <c r="L284" s="10" t="e">
        <f>(Q_pnode!AO284*'C_calculation T_reachcode'!W284)/'A-IFR_pnode'!AO284</f>
        <v>#DIV/0!</v>
      </c>
      <c r="M284" s="10" t="e">
        <f>(Q_pnode!AP284*'C_calculation T_reachcode'!X284)/'A-IFR_pnode'!AP284</f>
        <v>#DIV/0!</v>
      </c>
      <c r="N284" s="10" t="e">
        <f>(Q_pnode!AQ284*'C_calculation T_reachcode'!Y284)/'A-IFR_pnode'!AQ284</f>
        <v>#DIV/0!</v>
      </c>
      <c r="O284" s="10" t="e">
        <f>(Q_pnode!AR284*'C_calculation T_reachcode'!Z284)/'A-IFR_pnode'!AR284</f>
        <v>#DIV/0!</v>
      </c>
      <c r="P284" s="10">
        <f>(Q_pnode!AS284*'C_calculation T_reachcode'!AA284)/'A-IFR_pnode'!AS284</f>
        <v>0</v>
      </c>
      <c r="Q284" s="10">
        <f>(Q_pnode!AT284*'C_calculation T_reachcode'!AB284)/'A-IFR_pnode'!AT284</f>
        <v>0</v>
      </c>
      <c r="R284" s="10">
        <f>(Q_pnode!AU284*'C_calculation T_reachcode'!AC284)/'A-IFR_pnode'!AU284</f>
        <v>0</v>
      </c>
      <c r="S284" s="10">
        <f>(Q_pnode!AV284*'C_calculation T_reachcode'!AD284)/'A-IFR_pnode'!AV284</f>
        <v>0</v>
      </c>
      <c r="T284" s="10">
        <f>(Q_pnode!AW284*'C_calculation T_reachcode'!AE284)/'A-IFR_pnode'!AW284</f>
        <v>0</v>
      </c>
      <c r="U284" s="10">
        <f>(Q_pnode!AX284*'C_calculation T_reachcode'!AF284)/'A-IFR_pnode'!AX284</f>
        <v>0</v>
      </c>
      <c r="V284" s="10">
        <f>(Q_pnode!AY284*'C_calculation T_reachcode'!AG284)/'A-IFR_pnode'!AY284</f>
        <v>0</v>
      </c>
      <c r="W284" s="10">
        <f>(Q_pnode!AZ284*'C_calculation T_reachcode'!AH284)/'A-IFR_pnode'!AZ284</f>
        <v>0</v>
      </c>
      <c r="X284" s="10" t="e">
        <f>(Q_pnode!BA284*'C_calculation T_reachcode'!AI284)/'A-IFR_pnode'!BA284</f>
        <v>#DIV/0!</v>
      </c>
      <c r="Y284" s="10">
        <f>(Q_pnode!BB284*'C_calculation T_reachcode'!AJ284)/'A-IFR_pnode'!BB284</f>
        <v>0</v>
      </c>
      <c r="Z284" s="10">
        <f>(Q_pnode!BC284*'C_calculation T_reachcode'!AK284)/'A-IFR_pnode'!BC284</f>
        <v>0</v>
      </c>
      <c r="AA284" s="10" t="e">
        <f>(Q_pnode!BD284*'C_calculation T_reachcode'!AL284)/'A-IFR_pnode'!BD284</f>
        <v>#DIV/0!</v>
      </c>
      <c r="AB284" s="10">
        <f>(Q_pnode!BE284*'C_calculation T_reachcode'!AM284)/'A-IFR_pnode'!BE284</f>
        <v>0</v>
      </c>
      <c r="AC284" s="10">
        <f>(Q_pnode!BF284*'C_calculation T_reachcode'!AN284)/'A-IFR_pnode'!BF284</f>
        <v>0</v>
      </c>
      <c r="AD284" s="10">
        <f>(Q_pnode!BG284*'C_calculation T_reachcode'!AO284)/'A-IFR_pnode'!BG284</f>
        <v>0</v>
      </c>
    </row>
    <row r="285" spans="1:30" x14ac:dyDescent="0.2">
      <c r="A285" s="19" t="s">
        <v>464</v>
      </c>
      <c r="B285" s="11">
        <v>17110004013737</v>
      </c>
      <c r="C285" s="12">
        <v>0.39752498269081116</v>
      </c>
      <c r="D285" s="17">
        <v>679</v>
      </c>
      <c r="F285" s="10" t="e">
        <f>(Q_pnode!AI285*'C_calculation T_reachcode'!Q285)/'A-IFR_pnode'!AI285</f>
        <v>#DIV/0!</v>
      </c>
      <c r="G285" s="10" t="e">
        <f>(Q_pnode!AJ285*'C_calculation T_reachcode'!R285)/'A-IFR_pnode'!AJ285</f>
        <v>#DIV/0!</v>
      </c>
      <c r="H285" s="10" t="e">
        <f>(Q_pnode!AK285*'C_calculation T_reachcode'!S285)/'A-IFR_pnode'!AK285</f>
        <v>#DIV/0!</v>
      </c>
      <c r="I285" s="10" t="e">
        <f>(Q_pnode!AL285*'C_calculation T_reachcode'!T285)/'A-IFR_pnode'!AL285</f>
        <v>#DIV/0!</v>
      </c>
      <c r="J285" s="10" t="e">
        <f>(Q_pnode!AM285*'C_calculation T_reachcode'!U285)/'A-IFR_pnode'!AM285</f>
        <v>#DIV/0!</v>
      </c>
      <c r="K285" s="10">
        <f>(Q_pnode!AN285*'C_calculation T_reachcode'!V285)/'A-IFR_pnode'!AN285</f>
        <v>0</v>
      </c>
      <c r="L285" s="10" t="e">
        <f>(Q_pnode!AO285*'C_calculation T_reachcode'!W285)/'A-IFR_pnode'!AO285</f>
        <v>#DIV/0!</v>
      </c>
      <c r="M285" s="10" t="e">
        <f>(Q_pnode!AP285*'C_calculation T_reachcode'!X285)/'A-IFR_pnode'!AP285</f>
        <v>#DIV/0!</v>
      </c>
      <c r="N285" s="10" t="e">
        <f>(Q_pnode!AQ285*'C_calculation T_reachcode'!Y285)/'A-IFR_pnode'!AQ285</f>
        <v>#DIV/0!</v>
      </c>
      <c r="O285" s="10" t="e">
        <f>(Q_pnode!AR285*'C_calculation T_reachcode'!Z285)/'A-IFR_pnode'!AR285</f>
        <v>#DIV/0!</v>
      </c>
      <c r="P285" s="10">
        <f>(Q_pnode!AS285*'C_calculation T_reachcode'!AA285)/'A-IFR_pnode'!AS285</f>
        <v>0</v>
      </c>
      <c r="Q285" s="10">
        <f>(Q_pnode!AT285*'C_calculation T_reachcode'!AB285)/'A-IFR_pnode'!AT285</f>
        <v>0</v>
      </c>
      <c r="R285" s="10">
        <f>(Q_pnode!AU285*'C_calculation T_reachcode'!AC285)/'A-IFR_pnode'!AU285</f>
        <v>0</v>
      </c>
      <c r="S285" s="10">
        <f>(Q_pnode!AV285*'C_calculation T_reachcode'!AD285)/'A-IFR_pnode'!AV285</f>
        <v>0</v>
      </c>
      <c r="T285" s="10">
        <f>(Q_pnode!AW285*'C_calculation T_reachcode'!AE285)/'A-IFR_pnode'!AW285</f>
        <v>0</v>
      </c>
      <c r="U285" s="10">
        <f>(Q_pnode!AX285*'C_calculation T_reachcode'!AF285)/'A-IFR_pnode'!AX285</f>
        <v>0</v>
      </c>
      <c r="V285" s="10">
        <f>(Q_pnode!AY285*'C_calculation T_reachcode'!AG285)/'A-IFR_pnode'!AY285</f>
        <v>0</v>
      </c>
      <c r="W285" s="10">
        <f>(Q_pnode!AZ285*'C_calculation T_reachcode'!AH285)/'A-IFR_pnode'!AZ285</f>
        <v>0</v>
      </c>
      <c r="X285" s="10" t="e">
        <f>(Q_pnode!BA285*'C_calculation T_reachcode'!AI285)/'A-IFR_pnode'!BA285</f>
        <v>#DIV/0!</v>
      </c>
      <c r="Y285" s="10">
        <f>(Q_pnode!BB285*'C_calculation T_reachcode'!AJ285)/'A-IFR_pnode'!BB285</f>
        <v>0</v>
      </c>
      <c r="Z285" s="10">
        <f>(Q_pnode!BC285*'C_calculation T_reachcode'!AK285)/'A-IFR_pnode'!BC285</f>
        <v>0</v>
      </c>
      <c r="AA285" s="10" t="e">
        <f>(Q_pnode!BD285*'C_calculation T_reachcode'!AL285)/'A-IFR_pnode'!BD285</f>
        <v>#DIV/0!</v>
      </c>
      <c r="AB285" s="10">
        <f>(Q_pnode!BE285*'C_calculation T_reachcode'!AM285)/'A-IFR_pnode'!BE285</f>
        <v>0</v>
      </c>
      <c r="AC285" s="10">
        <f>(Q_pnode!BF285*'C_calculation T_reachcode'!AN285)/'A-IFR_pnode'!BF285</f>
        <v>0</v>
      </c>
      <c r="AD285" s="10">
        <f>(Q_pnode!BG285*'C_calculation T_reachcode'!AO285)/'A-IFR_pnode'!BG285</f>
        <v>0</v>
      </c>
    </row>
    <row r="286" spans="1:30" x14ac:dyDescent="0.2">
      <c r="A286" s="19" t="s">
        <v>466</v>
      </c>
      <c r="B286" s="11">
        <v>17110004013517</v>
      </c>
      <c r="C286" s="12">
        <v>0.99979168176651001</v>
      </c>
      <c r="D286" s="17">
        <v>680</v>
      </c>
      <c r="F286" s="10" t="e">
        <f>(Q_pnode!AI286*'C_calculation T_reachcode'!Q286)/'A-IFR_pnode'!AI286</f>
        <v>#DIV/0!</v>
      </c>
      <c r="G286" s="10" t="e">
        <f>(Q_pnode!AJ286*'C_calculation T_reachcode'!R286)/'A-IFR_pnode'!AJ286</f>
        <v>#DIV/0!</v>
      </c>
      <c r="H286" s="10" t="e">
        <f>(Q_pnode!AK286*'C_calculation T_reachcode'!S286)/'A-IFR_pnode'!AK286</f>
        <v>#DIV/0!</v>
      </c>
      <c r="I286" s="10" t="e">
        <f>(Q_pnode!AL286*'C_calculation T_reachcode'!T286)/'A-IFR_pnode'!AL286</f>
        <v>#DIV/0!</v>
      </c>
      <c r="J286" s="10" t="e">
        <f>(Q_pnode!AM286*'C_calculation T_reachcode'!U286)/'A-IFR_pnode'!AM286</f>
        <v>#DIV/0!</v>
      </c>
      <c r="K286" s="10">
        <f>(Q_pnode!AN286*'C_calculation T_reachcode'!V286)/'A-IFR_pnode'!AN286</f>
        <v>0</v>
      </c>
      <c r="L286" s="10" t="e">
        <f>(Q_pnode!AO286*'C_calculation T_reachcode'!W286)/'A-IFR_pnode'!AO286</f>
        <v>#DIV/0!</v>
      </c>
      <c r="M286" s="10" t="e">
        <f>(Q_pnode!AP286*'C_calculation T_reachcode'!X286)/'A-IFR_pnode'!AP286</f>
        <v>#DIV/0!</v>
      </c>
      <c r="N286" s="10" t="e">
        <f>(Q_pnode!AQ286*'C_calculation T_reachcode'!Y286)/'A-IFR_pnode'!AQ286</f>
        <v>#DIV/0!</v>
      </c>
      <c r="O286" s="10" t="e">
        <f>(Q_pnode!AR286*'C_calculation T_reachcode'!Z286)/'A-IFR_pnode'!AR286</f>
        <v>#DIV/0!</v>
      </c>
      <c r="P286" s="10">
        <f>(Q_pnode!AS286*'C_calculation T_reachcode'!AA286)/'A-IFR_pnode'!AS286</f>
        <v>0</v>
      </c>
      <c r="Q286" s="10">
        <f>(Q_pnode!AT286*'C_calculation T_reachcode'!AB286)/'A-IFR_pnode'!AT286</f>
        <v>0</v>
      </c>
      <c r="R286" s="10">
        <f>(Q_pnode!AU286*'C_calculation T_reachcode'!AC286)/'A-IFR_pnode'!AU286</f>
        <v>0</v>
      </c>
      <c r="S286" s="10">
        <f>(Q_pnode!AV286*'C_calculation T_reachcode'!AD286)/'A-IFR_pnode'!AV286</f>
        <v>0</v>
      </c>
      <c r="T286" s="10">
        <f>(Q_pnode!AW286*'C_calculation T_reachcode'!AE286)/'A-IFR_pnode'!AW286</f>
        <v>0</v>
      </c>
      <c r="U286" s="10">
        <f>(Q_pnode!AX286*'C_calculation T_reachcode'!AF286)/'A-IFR_pnode'!AX286</f>
        <v>0</v>
      </c>
      <c r="V286" s="10">
        <f>(Q_pnode!AY286*'C_calculation T_reachcode'!AG286)/'A-IFR_pnode'!AY286</f>
        <v>0</v>
      </c>
      <c r="W286" s="10">
        <f>(Q_pnode!AZ286*'C_calculation T_reachcode'!AH286)/'A-IFR_pnode'!AZ286</f>
        <v>0</v>
      </c>
      <c r="X286" s="10" t="e">
        <f>(Q_pnode!BA286*'C_calculation T_reachcode'!AI286)/'A-IFR_pnode'!BA286</f>
        <v>#DIV/0!</v>
      </c>
      <c r="Y286" s="10">
        <f>(Q_pnode!BB286*'C_calculation T_reachcode'!AJ286)/'A-IFR_pnode'!BB286</f>
        <v>0</v>
      </c>
      <c r="Z286" s="10">
        <f>(Q_pnode!BC286*'C_calculation T_reachcode'!AK286)/'A-IFR_pnode'!BC286</f>
        <v>0</v>
      </c>
      <c r="AA286" s="10" t="e">
        <f>(Q_pnode!BD286*'C_calculation T_reachcode'!AL286)/'A-IFR_pnode'!BD286</f>
        <v>#DIV/0!</v>
      </c>
      <c r="AB286" s="10">
        <f>(Q_pnode!BE286*'C_calculation T_reachcode'!AM286)/'A-IFR_pnode'!BE286</f>
        <v>0</v>
      </c>
      <c r="AC286" s="10">
        <f>(Q_pnode!BF286*'C_calculation T_reachcode'!AN286)/'A-IFR_pnode'!BF286</f>
        <v>0</v>
      </c>
      <c r="AD286" s="10">
        <f>(Q_pnode!BG286*'C_calculation T_reachcode'!AO286)/'A-IFR_pnode'!BG286</f>
        <v>0</v>
      </c>
    </row>
    <row r="287" spans="1:30" x14ac:dyDescent="0.2">
      <c r="A287" s="19" t="s">
        <v>468</v>
      </c>
      <c r="B287" s="11">
        <v>17110004014219</v>
      </c>
      <c r="C287" s="12">
        <v>0.9934612512588501</v>
      </c>
      <c r="D287" s="17">
        <v>172</v>
      </c>
      <c r="F287" s="10" t="e">
        <f>(Q_pnode!AI287*'C_calculation T_reachcode'!Q287)/'A-IFR_pnode'!AI287</f>
        <v>#DIV/0!</v>
      </c>
      <c r="G287" s="10" t="e">
        <f>(Q_pnode!AJ287*'C_calculation T_reachcode'!R287)/'A-IFR_pnode'!AJ287</f>
        <v>#DIV/0!</v>
      </c>
      <c r="H287" s="10" t="e">
        <f>(Q_pnode!AK287*'C_calculation T_reachcode'!S287)/'A-IFR_pnode'!AK287</f>
        <v>#DIV/0!</v>
      </c>
      <c r="I287" s="10" t="e">
        <f>(Q_pnode!AL287*'C_calculation T_reachcode'!T287)/'A-IFR_pnode'!AL287</f>
        <v>#DIV/0!</v>
      </c>
      <c r="J287" s="10" t="e">
        <f>(Q_pnode!AM287*'C_calculation T_reachcode'!U287)/'A-IFR_pnode'!AM287</f>
        <v>#DIV/0!</v>
      </c>
      <c r="K287" s="10">
        <f>(Q_pnode!AN287*'C_calculation T_reachcode'!V287)/'A-IFR_pnode'!AN287</f>
        <v>0</v>
      </c>
      <c r="L287" s="10" t="e">
        <f>(Q_pnode!AO287*'C_calculation T_reachcode'!W287)/'A-IFR_pnode'!AO287</f>
        <v>#DIV/0!</v>
      </c>
      <c r="M287" s="10" t="e">
        <f>(Q_pnode!AP287*'C_calculation T_reachcode'!X287)/'A-IFR_pnode'!AP287</f>
        <v>#DIV/0!</v>
      </c>
      <c r="N287" s="10" t="e">
        <f>(Q_pnode!AQ287*'C_calculation T_reachcode'!Y287)/'A-IFR_pnode'!AQ287</f>
        <v>#DIV/0!</v>
      </c>
      <c r="O287" s="10" t="e">
        <f>(Q_pnode!AR287*'C_calculation T_reachcode'!Z287)/'A-IFR_pnode'!AR287</f>
        <v>#DIV/0!</v>
      </c>
      <c r="P287" s="10">
        <f>(Q_pnode!AS287*'C_calculation T_reachcode'!AA287)/'A-IFR_pnode'!AS287</f>
        <v>0</v>
      </c>
      <c r="Q287" s="10">
        <f>(Q_pnode!AT287*'C_calculation T_reachcode'!AB287)/'A-IFR_pnode'!AT287</f>
        <v>0</v>
      </c>
      <c r="R287" s="10">
        <f>(Q_pnode!AU287*'C_calculation T_reachcode'!AC287)/'A-IFR_pnode'!AU287</f>
        <v>0</v>
      </c>
      <c r="S287" s="10">
        <f>(Q_pnode!AV287*'C_calculation T_reachcode'!AD287)/'A-IFR_pnode'!AV287</f>
        <v>0</v>
      </c>
      <c r="T287" s="10">
        <f>(Q_pnode!AW287*'C_calculation T_reachcode'!AE287)/'A-IFR_pnode'!AW287</f>
        <v>0</v>
      </c>
      <c r="U287" s="10">
        <f>(Q_pnode!AX287*'C_calculation T_reachcode'!AF287)/'A-IFR_pnode'!AX287</f>
        <v>0</v>
      </c>
      <c r="V287" s="10">
        <f>(Q_pnode!AY287*'C_calculation T_reachcode'!AG287)/'A-IFR_pnode'!AY287</f>
        <v>0</v>
      </c>
      <c r="W287" s="10">
        <f>(Q_pnode!AZ287*'C_calculation T_reachcode'!AH287)/'A-IFR_pnode'!AZ287</f>
        <v>0</v>
      </c>
      <c r="X287" s="10" t="e">
        <f>(Q_pnode!BA287*'C_calculation T_reachcode'!AI287)/'A-IFR_pnode'!BA287</f>
        <v>#DIV/0!</v>
      </c>
      <c r="Y287" s="10">
        <f>(Q_pnode!BB287*'C_calculation T_reachcode'!AJ287)/'A-IFR_pnode'!BB287</f>
        <v>0</v>
      </c>
      <c r="Z287" s="10">
        <f>(Q_pnode!BC287*'C_calculation T_reachcode'!AK287)/'A-IFR_pnode'!BC287</f>
        <v>0</v>
      </c>
      <c r="AA287" s="10" t="e">
        <f>(Q_pnode!BD287*'C_calculation T_reachcode'!AL287)/'A-IFR_pnode'!BD287</f>
        <v>#DIV/0!</v>
      </c>
      <c r="AB287" s="10">
        <f>(Q_pnode!BE287*'C_calculation T_reachcode'!AM287)/'A-IFR_pnode'!BE287</f>
        <v>0</v>
      </c>
      <c r="AC287" s="10">
        <f>(Q_pnode!BF287*'C_calculation T_reachcode'!AN287)/'A-IFR_pnode'!BF287</f>
        <v>0</v>
      </c>
      <c r="AD287" s="10">
        <f>(Q_pnode!BG287*'C_calculation T_reachcode'!AO287)/'A-IFR_pnode'!BG287</f>
        <v>0</v>
      </c>
    </row>
    <row r="288" spans="1:30" x14ac:dyDescent="0.2">
      <c r="A288" s="19" t="s">
        <v>470</v>
      </c>
      <c r="B288" s="11">
        <v>17110004014327</v>
      </c>
      <c r="C288" s="12">
        <v>0.92924660444259644</v>
      </c>
      <c r="D288" s="17">
        <v>680</v>
      </c>
      <c r="F288" s="10" t="e">
        <f>(Q_pnode!AI288*'C_calculation T_reachcode'!Q288)/'A-IFR_pnode'!AI288</f>
        <v>#DIV/0!</v>
      </c>
      <c r="G288" s="10" t="e">
        <f>(Q_pnode!AJ288*'C_calculation T_reachcode'!R288)/'A-IFR_pnode'!AJ288</f>
        <v>#DIV/0!</v>
      </c>
      <c r="H288" s="10" t="e">
        <f>(Q_pnode!AK288*'C_calculation T_reachcode'!S288)/'A-IFR_pnode'!AK288</f>
        <v>#DIV/0!</v>
      </c>
      <c r="I288" s="10" t="e">
        <f>(Q_pnode!AL288*'C_calculation T_reachcode'!T288)/'A-IFR_pnode'!AL288</f>
        <v>#DIV/0!</v>
      </c>
      <c r="J288" s="10" t="e">
        <f>(Q_pnode!AM288*'C_calculation T_reachcode'!U288)/'A-IFR_pnode'!AM288</f>
        <v>#DIV/0!</v>
      </c>
      <c r="K288" s="10">
        <f>(Q_pnode!AN288*'C_calculation T_reachcode'!V288)/'A-IFR_pnode'!AN288</f>
        <v>0.36165584075270746</v>
      </c>
      <c r="L288" s="10" t="e">
        <f>(Q_pnode!AO288*'C_calculation T_reachcode'!W288)/'A-IFR_pnode'!AO288</f>
        <v>#DIV/0!</v>
      </c>
      <c r="M288" s="10" t="e">
        <f>(Q_pnode!AP288*'C_calculation T_reachcode'!X288)/'A-IFR_pnode'!AP288</f>
        <v>#DIV/0!</v>
      </c>
      <c r="N288" s="10" t="e">
        <f>(Q_pnode!AQ288*'C_calculation T_reachcode'!Y288)/'A-IFR_pnode'!AQ288</f>
        <v>#DIV/0!</v>
      </c>
      <c r="O288" s="10" t="e">
        <f>(Q_pnode!AR288*'C_calculation T_reachcode'!Z288)/'A-IFR_pnode'!AR288</f>
        <v>#DIV/0!</v>
      </c>
      <c r="P288" s="10">
        <f>(Q_pnode!AS288*'C_calculation T_reachcode'!AA288)/'A-IFR_pnode'!AS288</f>
        <v>0</v>
      </c>
      <c r="Q288" s="10">
        <f>(Q_pnode!AT288*'C_calculation T_reachcode'!AB288)/'A-IFR_pnode'!AT288</f>
        <v>0</v>
      </c>
      <c r="R288" s="10">
        <f>(Q_pnode!AU288*'C_calculation T_reachcode'!AC288)/'A-IFR_pnode'!AU288</f>
        <v>0</v>
      </c>
      <c r="S288" s="10">
        <f>(Q_pnode!AV288*'C_calculation T_reachcode'!AD288)/'A-IFR_pnode'!AV288</f>
        <v>0</v>
      </c>
      <c r="T288" s="10">
        <f>(Q_pnode!AW288*'C_calculation T_reachcode'!AE288)/'A-IFR_pnode'!AW288</f>
        <v>0</v>
      </c>
      <c r="U288" s="10">
        <f>(Q_pnode!AX288*'C_calculation T_reachcode'!AF288)/'A-IFR_pnode'!AX288</f>
        <v>0.33831825915711944</v>
      </c>
      <c r="V288" s="10">
        <f>(Q_pnode!AY288*'C_calculation T_reachcode'!AG288)/'A-IFR_pnode'!AY288</f>
        <v>0</v>
      </c>
      <c r="W288" s="10">
        <f>(Q_pnode!AZ288*'C_calculation T_reachcode'!AH288)/'A-IFR_pnode'!AZ288</f>
        <v>0.33630810516641685</v>
      </c>
      <c r="X288" s="10" t="e">
        <f>(Q_pnode!BA288*'C_calculation T_reachcode'!AI288)/'A-IFR_pnode'!BA288</f>
        <v>#DIV/0!</v>
      </c>
      <c r="Y288" s="10">
        <f>(Q_pnode!BB288*'C_calculation T_reachcode'!AJ288)/'A-IFR_pnode'!BB288</f>
        <v>0</v>
      </c>
      <c r="Z288" s="10">
        <f>(Q_pnode!BC288*'C_calculation T_reachcode'!AK288)/'A-IFR_pnode'!BC288</f>
        <v>0.32192855735643455</v>
      </c>
      <c r="AA288" s="10" t="e">
        <f>(Q_pnode!BD288*'C_calculation T_reachcode'!AL288)/'A-IFR_pnode'!BD288</f>
        <v>#DIV/0!</v>
      </c>
      <c r="AB288" s="10">
        <f>(Q_pnode!BE288*'C_calculation T_reachcode'!AM288)/'A-IFR_pnode'!BE288</f>
        <v>0.36045098650807811</v>
      </c>
      <c r="AC288" s="10">
        <f>(Q_pnode!BF288*'C_calculation T_reachcode'!AN288)/'A-IFR_pnode'!BF288</f>
        <v>0</v>
      </c>
      <c r="AD288" s="10">
        <f>(Q_pnode!BG288*'C_calculation T_reachcode'!AO288)/'A-IFR_pnode'!BG288</f>
        <v>0.31950929286452173</v>
      </c>
    </row>
    <row r="289" spans="1:30" x14ac:dyDescent="0.2">
      <c r="A289" s="19" t="s">
        <v>472</v>
      </c>
      <c r="B289" s="11">
        <v>17110004014576</v>
      </c>
      <c r="C289" s="12">
        <v>0.29116624593734741</v>
      </c>
      <c r="D289" s="17">
        <v>183</v>
      </c>
      <c r="F289" s="10" t="e">
        <f>(Q_pnode!AI289*'C_calculation T_reachcode'!Q289)/'A-IFR_pnode'!AI289</f>
        <v>#DIV/0!</v>
      </c>
      <c r="G289" s="10" t="e">
        <f>(Q_pnode!AJ289*'C_calculation T_reachcode'!R289)/'A-IFR_pnode'!AJ289</f>
        <v>#DIV/0!</v>
      </c>
      <c r="H289" s="10" t="e">
        <f>(Q_pnode!AK289*'C_calculation T_reachcode'!S289)/'A-IFR_pnode'!AK289</f>
        <v>#DIV/0!</v>
      </c>
      <c r="I289" s="10" t="e">
        <f>(Q_pnode!AL289*'C_calculation T_reachcode'!T289)/'A-IFR_pnode'!AL289</f>
        <v>#DIV/0!</v>
      </c>
      <c r="J289" s="10" t="e">
        <f>(Q_pnode!AM289*'C_calculation T_reachcode'!U289)/'A-IFR_pnode'!AM289</f>
        <v>#DIV/0!</v>
      </c>
      <c r="K289" s="10">
        <f>(Q_pnode!AN289*'C_calculation T_reachcode'!V289)/'A-IFR_pnode'!AN289</f>
        <v>0</v>
      </c>
      <c r="L289" s="10" t="e">
        <f>(Q_pnode!AO289*'C_calculation T_reachcode'!W289)/'A-IFR_pnode'!AO289</f>
        <v>#DIV/0!</v>
      </c>
      <c r="M289" s="10" t="e">
        <f>(Q_pnode!AP289*'C_calculation T_reachcode'!X289)/'A-IFR_pnode'!AP289</f>
        <v>#DIV/0!</v>
      </c>
      <c r="N289" s="10" t="e">
        <f>(Q_pnode!AQ289*'C_calculation T_reachcode'!Y289)/'A-IFR_pnode'!AQ289</f>
        <v>#DIV/0!</v>
      </c>
      <c r="O289" s="10" t="e">
        <f>(Q_pnode!AR289*'C_calculation T_reachcode'!Z289)/'A-IFR_pnode'!AR289</f>
        <v>#DIV/0!</v>
      </c>
      <c r="P289" s="10">
        <f>(Q_pnode!AS289*'C_calculation T_reachcode'!AA289)/'A-IFR_pnode'!AS289</f>
        <v>0</v>
      </c>
      <c r="Q289" s="10">
        <f>(Q_pnode!AT289*'C_calculation T_reachcode'!AB289)/'A-IFR_pnode'!AT289</f>
        <v>0</v>
      </c>
      <c r="R289" s="10">
        <f>(Q_pnode!AU289*'C_calculation T_reachcode'!AC289)/'A-IFR_pnode'!AU289</f>
        <v>0</v>
      </c>
      <c r="S289" s="10">
        <f>(Q_pnode!AV289*'C_calculation T_reachcode'!AD289)/'A-IFR_pnode'!AV289</f>
        <v>0</v>
      </c>
      <c r="T289" s="10">
        <f>(Q_pnode!AW289*'C_calculation T_reachcode'!AE289)/'A-IFR_pnode'!AW289</f>
        <v>0</v>
      </c>
      <c r="U289" s="10">
        <f>(Q_pnode!AX289*'C_calculation T_reachcode'!AF289)/'A-IFR_pnode'!AX289</f>
        <v>0</v>
      </c>
      <c r="V289" s="10">
        <f>(Q_pnode!AY289*'C_calculation T_reachcode'!AG289)/'A-IFR_pnode'!AY289</f>
        <v>0</v>
      </c>
      <c r="W289" s="10">
        <f>(Q_pnode!AZ289*'C_calculation T_reachcode'!AH289)/'A-IFR_pnode'!AZ289</f>
        <v>0</v>
      </c>
      <c r="X289" s="10" t="e">
        <f>(Q_pnode!BA289*'C_calculation T_reachcode'!AI289)/'A-IFR_pnode'!BA289</f>
        <v>#DIV/0!</v>
      </c>
      <c r="Y289" s="10">
        <f>(Q_pnode!BB289*'C_calculation T_reachcode'!AJ289)/'A-IFR_pnode'!BB289</f>
        <v>0</v>
      </c>
      <c r="Z289" s="10">
        <f>(Q_pnode!BC289*'C_calculation T_reachcode'!AK289)/'A-IFR_pnode'!BC289</f>
        <v>0</v>
      </c>
      <c r="AA289" s="10" t="e">
        <f>(Q_pnode!BD289*'C_calculation T_reachcode'!AL289)/'A-IFR_pnode'!BD289</f>
        <v>#DIV/0!</v>
      </c>
      <c r="AB289" s="10">
        <f>(Q_pnode!BE289*'C_calculation T_reachcode'!AM289)/'A-IFR_pnode'!BE289</f>
        <v>0</v>
      </c>
      <c r="AC289" s="10">
        <f>(Q_pnode!BF289*'C_calculation T_reachcode'!AN289)/'A-IFR_pnode'!BF289</f>
        <v>0</v>
      </c>
      <c r="AD289" s="10">
        <f>(Q_pnode!BG289*'C_calculation T_reachcode'!AO289)/'A-IFR_pnode'!BG289</f>
        <v>0</v>
      </c>
    </row>
    <row r="290" spans="1:30" x14ac:dyDescent="0.2">
      <c r="A290" s="19" t="s">
        <v>474</v>
      </c>
      <c r="B290" s="11">
        <v>17110004013671</v>
      </c>
      <c r="C290" s="12">
        <v>0.97230446338653564</v>
      </c>
      <c r="D290" s="17">
        <v>186</v>
      </c>
      <c r="F290" s="10" t="e">
        <f>(Q_pnode!AI290*'C_calculation T_reachcode'!Q290)/'A-IFR_pnode'!AI290</f>
        <v>#DIV/0!</v>
      </c>
      <c r="G290" s="10" t="e">
        <f>(Q_pnode!AJ290*'C_calculation T_reachcode'!R290)/'A-IFR_pnode'!AJ290</f>
        <v>#DIV/0!</v>
      </c>
      <c r="H290" s="10" t="e">
        <f>(Q_pnode!AK290*'C_calculation T_reachcode'!S290)/'A-IFR_pnode'!AK290</f>
        <v>#DIV/0!</v>
      </c>
      <c r="I290" s="10" t="e">
        <f>(Q_pnode!AL290*'C_calculation T_reachcode'!T290)/'A-IFR_pnode'!AL290</f>
        <v>#DIV/0!</v>
      </c>
      <c r="J290" s="10" t="e">
        <f>(Q_pnode!AM290*'C_calculation T_reachcode'!U290)/'A-IFR_pnode'!AM290</f>
        <v>#DIV/0!</v>
      </c>
      <c r="K290" s="10">
        <f>(Q_pnode!AN290*'C_calculation T_reachcode'!V290)/'A-IFR_pnode'!AN290</f>
        <v>0</v>
      </c>
      <c r="L290" s="10" t="e">
        <f>(Q_pnode!AO290*'C_calculation T_reachcode'!W290)/'A-IFR_pnode'!AO290</f>
        <v>#DIV/0!</v>
      </c>
      <c r="M290" s="10" t="e">
        <f>(Q_pnode!AP290*'C_calculation T_reachcode'!X290)/'A-IFR_pnode'!AP290</f>
        <v>#DIV/0!</v>
      </c>
      <c r="N290" s="10" t="e">
        <f>(Q_pnode!AQ290*'C_calculation T_reachcode'!Y290)/'A-IFR_pnode'!AQ290</f>
        <v>#DIV/0!</v>
      </c>
      <c r="O290" s="10" t="e">
        <f>(Q_pnode!AR290*'C_calculation T_reachcode'!Z290)/'A-IFR_pnode'!AR290</f>
        <v>#DIV/0!</v>
      </c>
      <c r="P290" s="10">
        <f>(Q_pnode!AS290*'C_calculation T_reachcode'!AA290)/'A-IFR_pnode'!AS290</f>
        <v>0</v>
      </c>
      <c r="Q290" s="10">
        <f>(Q_pnode!AT290*'C_calculation T_reachcode'!AB290)/'A-IFR_pnode'!AT290</f>
        <v>0</v>
      </c>
      <c r="R290" s="10">
        <f>(Q_pnode!AU290*'C_calculation T_reachcode'!AC290)/'A-IFR_pnode'!AU290</f>
        <v>0</v>
      </c>
      <c r="S290" s="10">
        <f>(Q_pnode!AV290*'C_calculation T_reachcode'!AD290)/'A-IFR_pnode'!AV290</f>
        <v>0</v>
      </c>
      <c r="T290" s="10">
        <f>(Q_pnode!AW290*'C_calculation T_reachcode'!AE290)/'A-IFR_pnode'!AW290</f>
        <v>0</v>
      </c>
      <c r="U290" s="10">
        <f>(Q_pnode!AX290*'C_calculation T_reachcode'!AF290)/'A-IFR_pnode'!AX290</f>
        <v>0</v>
      </c>
      <c r="V290" s="10">
        <f>(Q_pnode!AY290*'C_calculation T_reachcode'!AG290)/'A-IFR_pnode'!AY290</f>
        <v>0</v>
      </c>
      <c r="W290" s="10">
        <f>(Q_pnode!AZ290*'C_calculation T_reachcode'!AH290)/'A-IFR_pnode'!AZ290</f>
        <v>0</v>
      </c>
      <c r="X290" s="10" t="e">
        <f>(Q_pnode!BA290*'C_calculation T_reachcode'!AI290)/'A-IFR_pnode'!BA290</f>
        <v>#DIV/0!</v>
      </c>
      <c r="Y290" s="10">
        <f>(Q_pnode!BB290*'C_calculation T_reachcode'!AJ290)/'A-IFR_pnode'!BB290</f>
        <v>0</v>
      </c>
      <c r="Z290" s="10">
        <f>(Q_pnode!BC290*'C_calculation T_reachcode'!AK290)/'A-IFR_pnode'!BC290</f>
        <v>0</v>
      </c>
      <c r="AA290" s="10" t="e">
        <f>(Q_pnode!BD290*'C_calculation T_reachcode'!AL290)/'A-IFR_pnode'!BD290</f>
        <v>#DIV/0!</v>
      </c>
      <c r="AB290" s="10">
        <f>(Q_pnode!BE290*'C_calculation T_reachcode'!AM290)/'A-IFR_pnode'!BE290</f>
        <v>0</v>
      </c>
      <c r="AC290" s="10">
        <f>(Q_pnode!BF290*'C_calculation T_reachcode'!AN290)/'A-IFR_pnode'!BF290</f>
        <v>0</v>
      </c>
      <c r="AD290" s="10">
        <f>(Q_pnode!BG290*'C_calculation T_reachcode'!AO290)/'A-IFR_pnode'!BG290</f>
        <v>0</v>
      </c>
    </row>
    <row r="291" spans="1:30" x14ac:dyDescent="0.2">
      <c r="A291" s="19" t="s">
        <v>476</v>
      </c>
      <c r="B291" s="11">
        <v>17110004001346</v>
      </c>
      <c r="C291" s="12">
        <v>1</v>
      </c>
      <c r="D291" s="17">
        <v>560</v>
      </c>
      <c r="F291" s="10" t="e">
        <f>(Q_pnode!AI291*'C_calculation T_reachcode'!Q291)/'A-IFR_pnode'!AI291</f>
        <v>#DIV/0!</v>
      </c>
      <c r="G291" s="10" t="e">
        <f>(Q_pnode!AJ291*'C_calculation T_reachcode'!R291)/'A-IFR_pnode'!AJ291</f>
        <v>#DIV/0!</v>
      </c>
      <c r="H291" s="10" t="e">
        <f>(Q_pnode!AK291*'C_calculation T_reachcode'!S291)/'A-IFR_pnode'!AK291</f>
        <v>#DIV/0!</v>
      </c>
      <c r="I291" s="10" t="e">
        <f>(Q_pnode!AL291*'C_calculation T_reachcode'!T291)/'A-IFR_pnode'!AL291</f>
        <v>#DIV/0!</v>
      </c>
      <c r="J291" s="10">
        <f>(Q_pnode!AM291*'C_calculation T_reachcode'!U291)/'A-IFR_pnode'!AM291</f>
        <v>0</v>
      </c>
      <c r="K291" s="10">
        <f>(Q_pnode!AN291*'C_calculation T_reachcode'!V291)/'A-IFR_pnode'!AN291</f>
        <v>0</v>
      </c>
      <c r="L291" s="10" t="e">
        <f>(Q_pnode!AO291*'C_calculation T_reachcode'!W291)/'A-IFR_pnode'!AO291</f>
        <v>#DIV/0!</v>
      </c>
      <c r="M291" s="10">
        <f>(Q_pnode!AP291*'C_calculation T_reachcode'!X291)/'A-IFR_pnode'!AP291</f>
        <v>0</v>
      </c>
      <c r="N291" s="10" t="e">
        <f>(Q_pnode!AQ291*'C_calculation T_reachcode'!Y291)/'A-IFR_pnode'!AQ291</f>
        <v>#DIV/0!</v>
      </c>
      <c r="O291" s="10" t="e">
        <f>(Q_pnode!AR291*'C_calculation T_reachcode'!Z291)/'A-IFR_pnode'!AR291</f>
        <v>#DIV/0!</v>
      </c>
      <c r="P291" s="10" t="e">
        <f>(Q_pnode!AS291*'C_calculation T_reachcode'!AA291)/'A-IFR_pnode'!AS291</f>
        <v>#DIV/0!</v>
      </c>
      <c r="Q291" s="10" t="e">
        <f>(Q_pnode!AT291*'C_calculation T_reachcode'!AB291)/'A-IFR_pnode'!AT291</f>
        <v>#DIV/0!</v>
      </c>
      <c r="R291" s="10">
        <f>(Q_pnode!AU291*'C_calculation T_reachcode'!AC291)/'A-IFR_pnode'!AU291</f>
        <v>0</v>
      </c>
      <c r="S291" s="10" t="e">
        <f>(Q_pnode!AV291*'C_calculation T_reachcode'!AD291)/'A-IFR_pnode'!AV291</f>
        <v>#DIV/0!</v>
      </c>
      <c r="T291" s="10" t="e">
        <f>(Q_pnode!AW291*'C_calculation T_reachcode'!AE291)/'A-IFR_pnode'!AW291</f>
        <v>#DIV/0!</v>
      </c>
      <c r="U291" s="10">
        <f>(Q_pnode!AX291*'C_calculation T_reachcode'!AF291)/'A-IFR_pnode'!AX291</f>
        <v>0</v>
      </c>
      <c r="V291" s="10">
        <f>(Q_pnode!AY291*'C_calculation T_reachcode'!AG291)/'A-IFR_pnode'!AY291</f>
        <v>0</v>
      </c>
      <c r="W291" s="10">
        <f>(Q_pnode!AZ291*'C_calculation T_reachcode'!AH291)/'A-IFR_pnode'!AZ291</f>
        <v>0</v>
      </c>
      <c r="X291" s="10" t="e">
        <f>(Q_pnode!BA291*'C_calculation T_reachcode'!AI291)/'A-IFR_pnode'!BA291</f>
        <v>#DIV/0!</v>
      </c>
      <c r="Y291" s="10" t="e">
        <f>(Q_pnode!BB291*'C_calculation T_reachcode'!AJ291)/'A-IFR_pnode'!BB291</f>
        <v>#DIV/0!</v>
      </c>
      <c r="Z291" s="10">
        <f>(Q_pnode!BC291*'C_calculation T_reachcode'!AK291)/'A-IFR_pnode'!BC291</f>
        <v>0</v>
      </c>
      <c r="AA291" s="10">
        <f>(Q_pnode!BD291*'C_calculation T_reachcode'!AL291)/'A-IFR_pnode'!BD291</f>
        <v>0</v>
      </c>
      <c r="AB291" s="10">
        <f>(Q_pnode!BE291*'C_calculation T_reachcode'!AM291)/'A-IFR_pnode'!BE291</f>
        <v>0</v>
      </c>
      <c r="AC291" s="10">
        <f>(Q_pnode!BF291*'C_calculation T_reachcode'!AN291)/'A-IFR_pnode'!BF291</f>
        <v>0</v>
      </c>
      <c r="AD291" s="10">
        <f>(Q_pnode!BG291*'C_calculation T_reachcode'!AO291)/'A-IFR_pnode'!BG291</f>
        <v>0</v>
      </c>
    </row>
    <row r="292" spans="1:30" x14ac:dyDescent="0.2">
      <c r="A292" s="19" t="s">
        <v>477</v>
      </c>
      <c r="B292" s="11">
        <v>17110004000714</v>
      </c>
      <c r="C292" s="12">
        <v>1.9598582293838263E-3</v>
      </c>
      <c r="D292" s="17">
        <v>191</v>
      </c>
      <c r="F292" s="10">
        <f>(Q_pnode!AI292*'C_calculation T_reachcode'!Q292)/'A-IFR_pnode'!AI292</f>
        <v>0</v>
      </c>
      <c r="G292" s="10">
        <f>(Q_pnode!AJ292*'C_calculation T_reachcode'!R292)/'A-IFR_pnode'!AJ292</f>
        <v>0</v>
      </c>
      <c r="H292" s="10">
        <f>(Q_pnode!AK292*'C_calculation T_reachcode'!S292)/'A-IFR_pnode'!AK292</f>
        <v>0</v>
      </c>
      <c r="I292" s="10">
        <f>(Q_pnode!AL292*'C_calculation T_reachcode'!T292)/'A-IFR_pnode'!AL292</f>
        <v>0</v>
      </c>
      <c r="J292" s="10">
        <f>(Q_pnode!AM292*'C_calculation T_reachcode'!U292)/'A-IFR_pnode'!AM292</f>
        <v>0</v>
      </c>
      <c r="K292" s="10">
        <f>(Q_pnode!AN292*'C_calculation T_reachcode'!V292)/'A-IFR_pnode'!AN292</f>
        <v>0</v>
      </c>
      <c r="L292" s="10">
        <f>(Q_pnode!AO292*'C_calculation T_reachcode'!W292)/'A-IFR_pnode'!AO292</f>
        <v>0</v>
      </c>
      <c r="M292" s="10" t="e">
        <f>(Q_pnode!AP292*'C_calculation T_reachcode'!X292)/'A-IFR_pnode'!AP292</f>
        <v>#DIV/0!</v>
      </c>
      <c r="N292" s="10" t="e">
        <f>(Q_pnode!AQ292*'C_calculation T_reachcode'!Y292)/'A-IFR_pnode'!AQ292</f>
        <v>#DIV/0!</v>
      </c>
      <c r="O292" s="10">
        <f>(Q_pnode!AR292*'C_calculation T_reachcode'!Z292)/'A-IFR_pnode'!AR292</f>
        <v>0</v>
      </c>
      <c r="P292" s="10">
        <f>(Q_pnode!AS292*'C_calculation T_reachcode'!AA292)/'A-IFR_pnode'!AS292</f>
        <v>0</v>
      </c>
      <c r="Q292" s="10">
        <f>(Q_pnode!AT292*'C_calculation T_reachcode'!AB292)/'A-IFR_pnode'!AT292</f>
        <v>0</v>
      </c>
      <c r="R292" s="10">
        <f>(Q_pnode!AU292*'C_calculation T_reachcode'!AC292)/'A-IFR_pnode'!AU292</f>
        <v>0</v>
      </c>
      <c r="S292" s="10">
        <f>(Q_pnode!AV292*'C_calculation T_reachcode'!AD292)/'A-IFR_pnode'!AV292</f>
        <v>0</v>
      </c>
      <c r="T292" s="10">
        <f>(Q_pnode!AW292*'C_calculation T_reachcode'!AE292)/'A-IFR_pnode'!AW292</f>
        <v>0</v>
      </c>
      <c r="U292" s="10">
        <f>(Q_pnode!AX292*'C_calculation T_reachcode'!AF292)/'A-IFR_pnode'!AX292</f>
        <v>0</v>
      </c>
      <c r="V292" s="10">
        <f>(Q_pnode!AY292*'C_calculation T_reachcode'!AG292)/'A-IFR_pnode'!AY292</f>
        <v>0</v>
      </c>
      <c r="W292" s="10">
        <f>(Q_pnode!AZ292*'C_calculation T_reachcode'!AH292)/'A-IFR_pnode'!AZ292</f>
        <v>0</v>
      </c>
      <c r="X292" s="10">
        <f>(Q_pnode!BA292*'C_calculation T_reachcode'!AI292)/'A-IFR_pnode'!BA292</f>
        <v>0</v>
      </c>
      <c r="Y292" s="10">
        <f>(Q_pnode!BB292*'C_calculation T_reachcode'!AJ292)/'A-IFR_pnode'!BB292</f>
        <v>0</v>
      </c>
      <c r="Z292" s="10">
        <f>(Q_pnode!BC292*'C_calculation T_reachcode'!AK292)/'A-IFR_pnode'!BC292</f>
        <v>0</v>
      </c>
      <c r="AA292" s="10">
        <f>(Q_pnode!BD292*'C_calculation T_reachcode'!AL292)/'A-IFR_pnode'!BD292</f>
        <v>0</v>
      </c>
      <c r="AB292" s="10">
        <f>(Q_pnode!BE292*'C_calculation T_reachcode'!AM292)/'A-IFR_pnode'!BE292</f>
        <v>0</v>
      </c>
      <c r="AC292" s="10">
        <f>(Q_pnode!BF292*'C_calculation T_reachcode'!AN292)/'A-IFR_pnode'!BF292</f>
        <v>0</v>
      </c>
      <c r="AD292" s="10">
        <f>(Q_pnode!BG292*'C_calculation T_reachcode'!AO292)/'A-IFR_pnode'!BG292</f>
        <v>0</v>
      </c>
    </row>
    <row r="293" spans="1:30" x14ac:dyDescent="0.2">
      <c r="A293" s="19" t="s">
        <v>479</v>
      </c>
      <c r="B293" s="11">
        <v>17110004013898</v>
      </c>
      <c r="C293" s="12">
        <v>0.96175128221511841</v>
      </c>
      <c r="D293" s="17">
        <v>246</v>
      </c>
      <c r="F293" s="10" t="e">
        <f>(Q_pnode!AI293*'C_calculation T_reachcode'!Q293)/'A-IFR_pnode'!AI293</f>
        <v>#DIV/0!</v>
      </c>
      <c r="G293" s="10" t="e">
        <f>(Q_pnode!AJ293*'C_calculation T_reachcode'!R293)/'A-IFR_pnode'!AJ293</f>
        <v>#DIV/0!</v>
      </c>
      <c r="H293" s="10" t="e">
        <f>(Q_pnode!AK293*'C_calculation T_reachcode'!S293)/'A-IFR_pnode'!AK293</f>
        <v>#DIV/0!</v>
      </c>
      <c r="I293" s="10" t="e">
        <f>(Q_pnode!AL293*'C_calculation T_reachcode'!T293)/'A-IFR_pnode'!AL293</f>
        <v>#DIV/0!</v>
      </c>
      <c r="J293" s="10" t="e">
        <f>(Q_pnode!AM293*'C_calculation T_reachcode'!U293)/'A-IFR_pnode'!AM293</f>
        <v>#DIV/0!</v>
      </c>
      <c r="K293" s="10">
        <f>(Q_pnode!AN293*'C_calculation T_reachcode'!V293)/'A-IFR_pnode'!AN293</f>
        <v>0</v>
      </c>
      <c r="L293" s="10" t="e">
        <f>(Q_pnode!AO293*'C_calculation T_reachcode'!W293)/'A-IFR_pnode'!AO293</f>
        <v>#DIV/0!</v>
      </c>
      <c r="M293" s="10">
        <f>(Q_pnode!AP293*'C_calculation T_reachcode'!X293)/'A-IFR_pnode'!AP293</f>
        <v>0</v>
      </c>
      <c r="N293" s="10" t="e">
        <f>(Q_pnode!AQ293*'C_calculation T_reachcode'!Y293)/'A-IFR_pnode'!AQ293</f>
        <v>#DIV/0!</v>
      </c>
      <c r="O293" s="10" t="e">
        <f>(Q_pnode!AR293*'C_calculation T_reachcode'!Z293)/'A-IFR_pnode'!AR293</f>
        <v>#DIV/0!</v>
      </c>
      <c r="P293" s="10" t="e">
        <f>(Q_pnode!AS293*'C_calculation T_reachcode'!AA293)/'A-IFR_pnode'!AS293</f>
        <v>#DIV/0!</v>
      </c>
      <c r="Q293" s="10" t="e">
        <f>(Q_pnode!AT293*'C_calculation T_reachcode'!AB293)/'A-IFR_pnode'!AT293</f>
        <v>#DIV/0!</v>
      </c>
      <c r="R293" s="10">
        <f>(Q_pnode!AU293*'C_calculation T_reachcode'!AC293)/'A-IFR_pnode'!AU293</f>
        <v>0</v>
      </c>
      <c r="S293" s="10" t="e">
        <f>(Q_pnode!AV293*'C_calculation T_reachcode'!AD293)/'A-IFR_pnode'!AV293</f>
        <v>#DIV/0!</v>
      </c>
      <c r="T293" s="10" t="e">
        <f>(Q_pnode!AW293*'C_calculation T_reachcode'!AE293)/'A-IFR_pnode'!AW293</f>
        <v>#DIV/0!</v>
      </c>
      <c r="U293" s="10">
        <f>(Q_pnode!AX293*'C_calculation T_reachcode'!AF293)/'A-IFR_pnode'!AX293</f>
        <v>0</v>
      </c>
      <c r="V293" s="10">
        <f>(Q_pnode!AY293*'C_calculation T_reachcode'!AG293)/'A-IFR_pnode'!AY293</f>
        <v>0</v>
      </c>
      <c r="W293" s="10">
        <f>(Q_pnode!AZ293*'C_calculation T_reachcode'!AH293)/'A-IFR_pnode'!AZ293</f>
        <v>0</v>
      </c>
      <c r="X293" s="10" t="e">
        <f>(Q_pnode!BA293*'C_calculation T_reachcode'!AI293)/'A-IFR_pnode'!BA293</f>
        <v>#DIV/0!</v>
      </c>
      <c r="Y293" s="10" t="e">
        <f>(Q_pnode!BB293*'C_calculation T_reachcode'!AJ293)/'A-IFR_pnode'!BB293</f>
        <v>#DIV/0!</v>
      </c>
      <c r="Z293" s="10">
        <f>(Q_pnode!BC293*'C_calculation T_reachcode'!AK293)/'A-IFR_pnode'!BC293</f>
        <v>0</v>
      </c>
      <c r="AA293" s="10" t="e">
        <f>(Q_pnode!BD293*'C_calculation T_reachcode'!AL293)/'A-IFR_pnode'!BD293</f>
        <v>#DIV/0!</v>
      </c>
      <c r="AB293" s="10">
        <f>(Q_pnode!BE293*'C_calculation T_reachcode'!AM293)/'A-IFR_pnode'!BE293</f>
        <v>0</v>
      </c>
      <c r="AC293" s="10">
        <f>(Q_pnode!BF293*'C_calculation T_reachcode'!AN293)/'A-IFR_pnode'!BF293</f>
        <v>0</v>
      </c>
      <c r="AD293" s="10">
        <f>(Q_pnode!BG293*'C_calculation T_reachcode'!AO293)/'A-IFR_pnode'!BG293</f>
        <v>0</v>
      </c>
    </row>
    <row r="294" spans="1:30" x14ac:dyDescent="0.2">
      <c r="A294" s="19" t="s">
        <v>481</v>
      </c>
      <c r="B294" s="11">
        <v>17110004013545</v>
      </c>
      <c r="C294" s="12">
        <v>0.91288721561431885</v>
      </c>
      <c r="D294" s="17">
        <v>219</v>
      </c>
      <c r="F294" s="10" t="e">
        <f>(Q_pnode!AI294*'C_calculation T_reachcode'!Q294)/'A-IFR_pnode'!AI294</f>
        <v>#DIV/0!</v>
      </c>
      <c r="G294" s="10" t="e">
        <f>(Q_pnode!AJ294*'C_calculation T_reachcode'!R294)/'A-IFR_pnode'!AJ294</f>
        <v>#DIV/0!</v>
      </c>
      <c r="H294" s="10" t="e">
        <f>(Q_pnode!AK294*'C_calculation T_reachcode'!S294)/'A-IFR_pnode'!AK294</f>
        <v>#DIV/0!</v>
      </c>
      <c r="I294" s="10" t="e">
        <f>(Q_pnode!AL294*'C_calculation T_reachcode'!T294)/'A-IFR_pnode'!AL294</f>
        <v>#DIV/0!</v>
      </c>
      <c r="J294" s="10" t="e">
        <f>(Q_pnode!AM294*'C_calculation T_reachcode'!U294)/'A-IFR_pnode'!AM294</f>
        <v>#DIV/0!</v>
      </c>
      <c r="K294" s="10" t="e">
        <f>(Q_pnode!AN294*'C_calculation T_reachcode'!V294)/'A-IFR_pnode'!AN294</f>
        <v>#DIV/0!</v>
      </c>
      <c r="L294" s="10">
        <f>(Q_pnode!AO294*'C_calculation T_reachcode'!W294)/'A-IFR_pnode'!AO294</f>
        <v>0</v>
      </c>
      <c r="M294" s="10" t="e">
        <f>(Q_pnode!AP294*'C_calculation T_reachcode'!X294)/'A-IFR_pnode'!AP294</f>
        <v>#DIV/0!</v>
      </c>
      <c r="N294" s="10" t="e">
        <f>(Q_pnode!AQ294*'C_calculation T_reachcode'!Y294)/'A-IFR_pnode'!AQ294</f>
        <v>#DIV/0!</v>
      </c>
      <c r="O294" s="10" t="e">
        <f>(Q_pnode!AR294*'C_calculation T_reachcode'!Z294)/'A-IFR_pnode'!AR294</f>
        <v>#DIV/0!</v>
      </c>
      <c r="P294" s="10" t="e">
        <f>(Q_pnode!AS294*'C_calculation T_reachcode'!AA294)/'A-IFR_pnode'!AS294</f>
        <v>#DIV/0!</v>
      </c>
      <c r="Q294" s="10" t="e">
        <f>(Q_pnode!AT294*'C_calculation T_reachcode'!AB294)/'A-IFR_pnode'!AT294</f>
        <v>#DIV/0!</v>
      </c>
      <c r="R294" s="10">
        <f>(Q_pnode!AU294*'C_calculation T_reachcode'!AC294)/'A-IFR_pnode'!AU294</f>
        <v>0</v>
      </c>
      <c r="S294" s="10" t="e">
        <f>(Q_pnode!AV294*'C_calculation T_reachcode'!AD294)/'A-IFR_pnode'!AV294</f>
        <v>#DIV/0!</v>
      </c>
      <c r="T294" s="10" t="e">
        <f>(Q_pnode!AW294*'C_calculation T_reachcode'!AE294)/'A-IFR_pnode'!AW294</f>
        <v>#DIV/0!</v>
      </c>
      <c r="U294" s="10">
        <f>(Q_pnode!AX294*'C_calculation T_reachcode'!AF294)/'A-IFR_pnode'!AX294</f>
        <v>0</v>
      </c>
      <c r="V294" s="10">
        <f>(Q_pnode!AY294*'C_calculation T_reachcode'!AG294)/'A-IFR_pnode'!AY294</f>
        <v>0</v>
      </c>
      <c r="W294" s="10" t="e">
        <f>(Q_pnode!AZ294*'C_calculation T_reachcode'!AH294)/'A-IFR_pnode'!AZ294</f>
        <v>#DIV/0!</v>
      </c>
      <c r="X294" s="10" t="e">
        <f>(Q_pnode!BA294*'C_calculation T_reachcode'!AI294)/'A-IFR_pnode'!BA294</f>
        <v>#DIV/0!</v>
      </c>
      <c r="Y294" s="10" t="e">
        <f>(Q_pnode!BB294*'C_calculation T_reachcode'!AJ294)/'A-IFR_pnode'!BB294</f>
        <v>#DIV/0!</v>
      </c>
      <c r="Z294" s="10">
        <f>(Q_pnode!BC294*'C_calculation T_reachcode'!AK294)/'A-IFR_pnode'!BC294</f>
        <v>0</v>
      </c>
      <c r="AA294" s="10" t="e">
        <f>(Q_pnode!BD294*'C_calculation T_reachcode'!AL294)/'A-IFR_pnode'!BD294</f>
        <v>#DIV/0!</v>
      </c>
      <c r="AB294" s="10">
        <f>(Q_pnode!BE294*'C_calculation T_reachcode'!AM294)/'A-IFR_pnode'!BE294</f>
        <v>0</v>
      </c>
      <c r="AC294" s="10" t="e">
        <f>(Q_pnode!BF294*'C_calculation T_reachcode'!AN294)/'A-IFR_pnode'!BF294</f>
        <v>#DIV/0!</v>
      </c>
      <c r="AD294" s="10" t="e">
        <f>(Q_pnode!BG294*'C_calculation T_reachcode'!AO294)/'A-IFR_pnode'!BG294</f>
        <v>#DIV/0!</v>
      </c>
    </row>
    <row r="295" spans="1:30" x14ac:dyDescent="0.2">
      <c r="A295" s="19" t="s">
        <v>483</v>
      </c>
      <c r="B295" s="11" t="e">
        <v>#N/A</v>
      </c>
      <c r="C295" s="12">
        <v>3.6391757894307375E-3</v>
      </c>
      <c r="D295" s="17">
        <v>0</v>
      </c>
      <c r="F295" s="10" t="e">
        <f>(Q_pnode!AI295*'C_calculation T_reachcode'!Q295)/'A-IFR_pnode'!AI295</f>
        <v>#N/A</v>
      </c>
      <c r="G295" s="10" t="e">
        <f>(Q_pnode!AJ295*'C_calculation T_reachcode'!R295)/'A-IFR_pnode'!AJ295</f>
        <v>#N/A</v>
      </c>
      <c r="H295" s="10" t="e">
        <f>(Q_pnode!AK295*'C_calculation T_reachcode'!S295)/'A-IFR_pnode'!AK295</f>
        <v>#N/A</v>
      </c>
      <c r="I295" s="10" t="e">
        <f>(Q_pnode!AL295*'C_calculation T_reachcode'!T295)/'A-IFR_pnode'!AL295</f>
        <v>#N/A</v>
      </c>
      <c r="J295" s="10" t="e">
        <f>(Q_pnode!AM295*'C_calculation T_reachcode'!U295)/'A-IFR_pnode'!AM295</f>
        <v>#N/A</v>
      </c>
      <c r="K295" s="10" t="e">
        <f>(Q_pnode!AN295*'C_calculation T_reachcode'!V295)/'A-IFR_pnode'!AN295</f>
        <v>#N/A</v>
      </c>
      <c r="L295" s="10" t="e">
        <f>(Q_pnode!AO295*'C_calculation T_reachcode'!W295)/'A-IFR_pnode'!AO295</f>
        <v>#N/A</v>
      </c>
      <c r="M295" s="10" t="e">
        <f>(Q_pnode!AP295*'C_calculation T_reachcode'!X295)/'A-IFR_pnode'!AP295</f>
        <v>#N/A</v>
      </c>
      <c r="N295" s="10" t="e">
        <f>(Q_pnode!AQ295*'C_calculation T_reachcode'!Y295)/'A-IFR_pnode'!AQ295</f>
        <v>#N/A</v>
      </c>
      <c r="O295" s="10" t="e">
        <f>(Q_pnode!AR295*'C_calculation T_reachcode'!Z295)/'A-IFR_pnode'!AR295</f>
        <v>#N/A</v>
      </c>
      <c r="P295" s="10" t="e">
        <f>(Q_pnode!AS295*'C_calculation T_reachcode'!AA295)/'A-IFR_pnode'!AS295</f>
        <v>#N/A</v>
      </c>
      <c r="Q295" s="10" t="e">
        <f>(Q_pnode!AT295*'C_calculation T_reachcode'!AB295)/'A-IFR_pnode'!AT295</f>
        <v>#N/A</v>
      </c>
      <c r="R295" s="10" t="e">
        <f>(Q_pnode!AU295*'C_calculation T_reachcode'!AC295)/'A-IFR_pnode'!AU295</f>
        <v>#DIV/0!</v>
      </c>
      <c r="S295" s="10" t="e">
        <f>(Q_pnode!AV295*'C_calculation T_reachcode'!AD295)/'A-IFR_pnode'!AV295</f>
        <v>#DIV/0!</v>
      </c>
      <c r="T295" s="10" t="e">
        <f>(Q_pnode!AW295*'C_calculation T_reachcode'!AE295)/'A-IFR_pnode'!AW295</f>
        <v>#N/A</v>
      </c>
      <c r="U295" s="10" t="e">
        <f>(Q_pnode!AX295*'C_calculation T_reachcode'!AF295)/'A-IFR_pnode'!AX295</f>
        <v>#DIV/0!</v>
      </c>
      <c r="V295" s="10" t="e">
        <f>(Q_pnode!AY295*'C_calculation T_reachcode'!AG295)/'A-IFR_pnode'!AY295</f>
        <v>#DIV/0!</v>
      </c>
      <c r="W295" s="10" t="e">
        <f>(Q_pnode!AZ295*'C_calculation T_reachcode'!AH295)/'A-IFR_pnode'!AZ295</f>
        <v>#DIV/0!</v>
      </c>
      <c r="X295" s="10" t="e">
        <f>(Q_pnode!BA295*'C_calculation T_reachcode'!AI295)/'A-IFR_pnode'!BA295</f>
        <v>#N/A</v>
      </c>
      <c r="Y295" s="10" t="e">
        <f>(Q_pnode!BB295*'C_calculation T_reachcode'!AJ295)/'A-IFR_pnode'!BB295</f>
        <v>#DIV/0!</v>
      </c>
      <c r="Z295" s="10" t="e">
        <f>(Q_pnode!BC295*'C_calculation T_reachcode'!AK295)/'A-IFR_pnode'!BC295</f>
        <v>#DIV/0!</v>
      </c>
      <c r="AA295" s="10" t="e">
        <f>(Q_pnode!BD295*'C_calculation T_reachcode'!AL295)/'A-IFR_pnode'!BD295</f>
        <v>#DIV/0!</v>
      </c>
      <c r="AB295" s="10" t="e">
        <f>(Q_pnode!BE295*'C_calculation T_reachcode'!AM295)/'A-IFR_pnode'!BE295</f>
        <v>#DIV/0!</v>
      </c>
      <c r="AC295" s="10" t="e">
        <f>(Q_pnode!BF295*'C_calculation T_reachcode'!AN295)/'A-IFR_pnode'!BF295</f>
        <v>#DIV/0!</v>
      </c>
      <c r="AD295" s="10" t="e">
        <f>(Q_pnode!BG295*'C_calculation T_reachcode'!AO295)/'A-IFR_pnode'!BG295</f>
        <v>#DIV/0!</v>
      </c>
    </row>
    <row r="296" spans="1:30" x14ac:dyDescent="0.2">
      <c r="A296" s="19" t="s">
        <v>484</v>
      </c>
      <c r="B296" s="11">
        <v>17110004000396</v>
      </c>
      <c r="C296" s="12">
        <v>1</v>
      </c>
      <c r="D296" s="17">
        <v>515</v>
      </c>
      <c r="F296" s="10" t="e">
        <f>(Q_pnode!AI296*'C_calculation T_reachcode'!Q296)/'A-IFR_pnode'!AI296</f>
        <v>#DIV/0!</v>
      </c>
      <c r="G296" s="10" t="e">
        <f>(Q_pnode!AJ296*'C_calculation T_reachcode'!R296)/'A-IFR_pnode'!AJ296</f>
        <v>#DIV/0!</v>
      </c>
      <c r="H296" s="10" t="e">
        <f>(Q_pnode!AK296*'C_calculation T_reachcode'!S296)/'A-IFR_pnode'!AK296</f>
        <v>#DIV/0!</v>
      </c>
      <c r="I296" s="10" t="e">
        <f>(Q_pnode!AL296*'C_calculation T_reachcode'!T296)/'A-IFR_pnode'!AL296</f>
        <v>#DIV/0!</v>
      </c>
      <c r="J296" s="10" t="e">
        <f>(Q_pnode!AM296*'C_calculation T_reachcode'!U296)/'A-IFR_pnode'!AM296</f>
        <v>#DIV/0!</v>
      </c>
      <c r="K296" s="10" t="e">
        <f>(Q_pnode!AN296*'C_calculation T_reachcode'!V296)/'A-IFR_pnode'!AN296</f>
        <v>#DIV/0!</v>
      </c>
      <c r="L296" s="10">
        <f>(Q_pnode!AO296*'C_calculation T_reachcode'!W296)/'A-IFR_pnode'!AO296</f>
        <v>0</v>
      </c>
      <c r="M296" s="10" t="e">
        <f>(Q_pnode!AP296*'C_calculation T_reachcode'!X296)/'A-IFR_pnode'!AP296</f>
        <v>#DIV/0!</v>
      </c>
      <c r="N296" s="10" t="e">
        <f>(Q_pnode!AQ296*'C_calculation T_reachcode'!Y296)/'A-IFR_pnode'!AQ296</f>
        <v>#DIV/0!</v>
      </c>
      <c r="O296" s="10" t="e">
        <f>(Q_pnode!AR296*'C_calculation T_reachcode'!Z296)/'A-IFR_pnode'!AR296</f>
        <v>#DIV/0!</v>
      </c>
      <c r="P296" s="10" t="e">
        <f>(Q_pnode!AS296*'C_calculation T_reachcode'!AA296)/'A-IFR_pnode'!AS296</f>
        <v>#DIV/0!</v>
      </c>
      <c r="Q296" s="10" t="e">
        <f>(Q_pnode!AT296*'C_calculation T_reachcode'!AB296)/'A-IFR_pnode'!AT296</f>
        <v>#DIV/0!</v>
      </c>
      <c r="R296" s="10">
        <f>(Q_pnode!AU296*'C_calculation T_reachcode'!AC296)/'A-IFR_pnode'!AU296</f>
        <v>0</v>
      </c>
      <c r="S296" s="10" t="e">
        <f>(Q_pnode!AV296*'C_calculation T_reachcode'!AD296)/'A-IFR_pnode'!AV296</f>
        <v>#DIV/0!</v>
      </c>
      <c r="T296" s="10" t="e">
        <f>(Q_pnode!AW296*'C_calculation T_reachcode'!AE296)/'A-IFR_pnode'!AW296</f>
        <v>#DIV/0!</v>
      </c>
      <c r="U296" s="10">
        <f>(Q_pnode!AX296*'C_calculation T_reachcode'!AF296)/'A-IFR_pnode'!AX296</f>
        <v>0</v>
      </c>
      <c r="V296" s="10">
        <f>(Q_pnode!AY296*'C_calculation T_reachcode'!AG296)/'A-IFR_pnode'!AY296</f>
        <v>0</v>
      </c>
      <c r="W296" s="10" t="e">
        <f>(Q_pnode!AZ296*'C_calculation T_reachcode'!AH296)/'A-IFR_pnode'!AZ296</f>
        <v>#DIV/0!</v>
      </c>
      <c r="X296" s="10" t="e">
        <f>(Q_pnode!BA296*'C_calculation T_reachcode'!AI296)/'A-IFR_pnode'!BA296</f>
        <v>#DIV/0!</v>
      </c>
      <c r="Y296" s="10" t="e">
        <f>(Q_pnode!BB296*'C_calculation T_reachcode'!AJ296)/'A-IFR_pnode'!BB296</f>
        <v>#DIV/0!</v>
      </c>
      <c r="Z296" s="10">
        <f>(Q_pnode!BC296*'C_calculation T_reachcode'!AK296)/'A-IFR_pnode'!BC296</f>
        <v>0</v>
      </c>
      <c r="AA296" s="10" t="e">
        <f>(Q_pnode!BD296*'C_calculation T_reachcode'!AL296)/'A-IFR_pnode'!BD296</f>
        <v>#DIV/0!</v>
      </c>
      <c r="AB296" s="10">
        <f>(Q_pnode!BE296*'C_calculation T_reachcode'!AM296)/'A-IFR_pnode'!BE296</f>
        <v>0</v>
      </c>
      <c r="AC296" s="10" t="e">
        <f>(Q_pnode!BF296*'C_calculation T_reachcode'!AN296)/'A-IFR_pnode'!BF296</f>
        <v>#DIV/0!</v>
      </c>
      <c r="AD296" s="10" t="e">
        <f>(Q_pnode!BG296*'C_calculation T_reachcode'!AO296)/'A-IFR_pnode'!BG296</f>
        <v>#DIV/0!</v>
      </c>
    </row>
    <row r="297" spans="1:30" x14ac:dyDescent="0.2">
      <c r="A297" s="19" t="s">
        <v>485</v>
      </c>
      <c r="B297" s="11">
        <v>17110004000399</v>
      </c>
      <c r="C297" s="12">
        <v>0.85306185483932495</v>
      </c>
      <c r="D297" s="17">
        <v>56</v>
      </c>
      <c r="F297" s="10" t="e">
        <f>(Q_pnode!AI297*'C_calculation T_reachcode'!Q297)/'A-IFR_pnode'!AI297</f>
        <v>#DIV/0!</v>
      </c>
      <c r="G297" s="10" t="e">
        <f>(Q_pnode!AJ297*'C_calculation T_reachcode'!R297)/'A-IFR_pnode'!AJ297</f>
        <v>#DIV/0!</v>
      </c>
      <c r="H297" s="10" t="e">
        <f>(Q_pnode!AK297*'C_calculation T_reachcode'!S297)/'A-IFR_pnode'!AK297</f>
        <v>#DIV/0!</v>
      </c>
      <c r="I297" s="10" t="e">
        <f>(Q_pnode!AL297*'C_calculation T_reachcode'!T297)/'A-IFR_pnode'!AL297</f>
        <v>#DIV/0!</v>
      </c>
      <c r="J297" s="10" t="e">
        <f>(Q_pnode!AM297*'C_calculation T_reachcode'!U297)/'A-IFR_pnode'!AM297</f>
        <v>#DIV/0!</v>
      </c>
      <c r="K297" s="10" t="e">
        <f>(Q_pnode!AN297*'C_calculation T_reachcode'!V297)/'A-IFR_pnode'!AN297</f>
        <v>#DIV/0!</v>
      </c>
      <c r="L297" s="10">
        <f>(Q_pnode!AO297*'C_calculation T_reachcode'!W297)/'A-IFR_pnode'!AO297</f>
        <v>5.4368151879196976E-2</v>
      </c>
      <c r="M297" s="10" t="e">
        <f>(Q_pnode!AP297*'C_calculation T_reachcode'!X297)/'A-IFR_pnode'!AP297</f>
        <v>#DIV/0!</v>
      </c>
      <c r="N297" s="10" t="e">
        <f>(Q_pnode!AQ297*'C_calculation T_reachcode'!Y297)/'A-IFR_pnode'!AQ297</f>
        <v>#DIV/0!</v>
      </c>
      <c r="O297" s="10" t="e">
        <f>(Q_pnode!AR297*'C_calculation T_reachcode'!Z297)/'A-IFR_pnode'!AR297</f>
        <v>#DIV/0!</v>
      </c>
      <c r="P297" s="10" t="e">
        <f>(Q_pnode!AS297*'C_calculation T_reachcode'!AA297)/'A-IFR_pnode'!AS297</f>
        <v>#DIV/0!</v>
      </c>
      <c r="Q297" s="10" t="e">
        <f>(Q_pnode!AT297*'C_calculation T_reachcode'!AB297)/'A-IFR_pnode'!AT297</f>
        <v>#DIV/0!</v>
      </c>
      <c r="R297" s="10">
        <f>(Q_pnode!AU297*'C_calculation T_reachcode'!AC297)/'A-IFR_pnode'!AU297</f>
        <v>0</v>
      </c>
      <c r="S297" s="10" t="e">
        <f>(Q_pnode!AV297*'C_calculation T_reachcode'!AD297)/'A-IFR_pnode'!AV297</f>
        <v>#DIV/0!</v>
      </c>
      <c r="T297" s="10" t="e">
        <f>(Q_pnode!AW297*'C_calculation T_reachcode'!AE297)/'A-IFR_pnode'!AW297</f>
        <v>#DIV/0!</v>
      </c>
      <c r="U297" s="10">
        <f>(Q_pnode!AX297*'C_calculation T_reachcode'!AF297)/'A-IFR_pnode'!AX297</f>
        <v>9.6876235056451529E-2</v>
      </c>
      <c r="V297" s="10">
        <f>(Q_pnode!AY297*'C_calculation T_reachcode'!AG297)/'A-IFR_pnode'!AY297</f>
        <v>7.5082710890184243E-2</v>
      </c>
      <c r="W297" s="10" t="e">
        <f>(Q_pnode!AZ297*'C_calculation T_reachcode'!AH297)/'A-IFR_pnode'!AZ297</f>
        <v>#DIV/0!</v>
      </c>
      <c r="X297" s="10" t="e">
        <f>(Q_pnode!BA297*'C_calculation T_reachcode'!AI297)/'A-IFR_pnode'!BA297</f>
        <v>#DIV/0!</v>
      </c>
      <c r="Y297" s="10" t="e">
        <f>(Q_pnode!BB297*'C_calculation T_reachcode'!AJ297)/'A-IFR_pnode'!BB297</f>
        <v>#DIV/0!</v>
      </c>
      <c r="Z297" s="10">
        <f>(Q_pnode!BC297*'C_calculation T_reachcode'!AK297)/'A-IFR_pnode'!BC297</f>
        <v>9.8936633092640211E-2</v>
      </c>
      <c r="AA297" s="10" t="e">
        <f>(Q_pnode!BD297*'C_calculation T_reachcode'!AL297)/'A-IFR_pnode'!BD297</f>
        <v>#DIV/0!</v>
      </c>
      <c r="AB297" s="10">
        <f>(Q_pnode!BE297*'C_calculation T_reachcode'!AM297)/'A-IFR_pnode'!BE297</f>
        <v>6.3693035157501007E-2</v>
      </c>
      <c r="AC297" s="10" t="e">
        <f>(Q_pnode!BF297*'C_calculation T_reachcode'!AN297)/'A-IFR_pnode'!BF297</f>
        <v>#DIV/0!</v>
      </c>
      <c r="AD297" s="10" t="e">
        <f>(Q_pnode!BG297*'C_calculation T_reachcode'!AO297)/'A-IFR_pnode'!BG297</f>
        <v>#DIV/0!</v>
      </c>
    </row>
    <row r="298" spans="1:30" x14ac:dyDescent="0.2">
      <c r="A298" s="19" t="s">
        <v>486</v>
      </c>
      <c r="B298" s="11">
        <v>17110004000399</v>
      </c>
      <c r="C298" s="12">
        <v>0.81375336647033691</v>
      </c>
      <c r="D298" s="17">
        <v>56</v>
      </c>
      <c r="F298" s="10" t="e">
        <f>(Q_pnode!AI298*'C_calculation T_reachcode'!Q298)/'A-IFR_pnode'!AI298</f>
        <v>#DIV/0!</v>
      </c>
      <c r="G298" s="10" t="e">
        <f>(Q_pnode!AJ298*'C_calculation T_reachcode'!R298)/'A-IFR_pnode'!AJ298</f>
        <v>#DIV/0!</v>
      </c>
      <c r="H298" s="10" t="e">
        <f>(Q_pnode!AK298*'C_calculation T_reachcode'!S298)/'A-IFR_pnode'!AK298</f>
        <v>#DIV/0!</v>
      </c>
      <c r="I298" s="10" t="e">
        <f>(Q_pnode!AL298*'C_calculation T_reachcode'!T298)/'A-IFR_pnode'!AL298</f>
        <v>#DIV/0!</v>
      </c>
      <c r="J298" s="10" t="e">
        <f>(Q_pnode!AM298*'C_calculation T_reachcode'!U298)/'A-IFR_pnode'!AM298</f>
        <v>#DIV/0!</v>
      </c>
      <c r="K298" s="10" t="e">
        <f>(Q_pnode!AN298*'C_calculation T_reachcode'!V298)/'A-IFR_pnode'!AN298</f>
        <v>#DIV/0!</v>
      </c>
      <c r="L298" s="10">
        <f>(Q_pnode!AO298*'C_calculation T_reachcode'!W298)/'A-IFR_pnode'!AO298</f>
        <v>7.8833822817311119E-2</v>
      </c>
      <c r="M298" s="10" t="e">
        <f>(Q_pnode!AP298*'C_calculation T_reachcode'!X298)/'A-IFR_pnode'!AP298</f>
        <v>#DIV/0!</v>
      </c>
      <c r="N298" s="10" t="e">
        <f>(Q_pnode!AQ298*'C_calculation T_reachcode'!Y298)/'A-IFR_pnode'!AQ298</f>
        <v>#DIV/0!</v>
      </c>
      <c r="O298" s="10" t="e">
        <f>(Q_pnode!AR298*'C_calculation T_reachcode'!Z298)/'A-IFR_pnode'!AR298</f>
        <v>#DIV/0!</v>
      </c>
      <c r="P298" s="10" t="e">
        <f>(Q_pnode!AS298*'C_calculation T_reachcode'!AA298)/'A-IFR_pnode'!AS298</f>
        <v>#DIV/0!</v>
      </c>
      <c r="Q298" s="10" t="e">
        <f>(Q_pnode!AT298*'C_calculation T_reachcode'!AB298)/'A-IFR_pnode'!AT298</f>
        <v>#DIV/0!</v>
      </c>
      <c r="R298" s="10">
        <f>(Q_pnode!AU298*'C_calculation T_reachcode'!AC298)/'A-IFR_pnode'!AU298</f>
        <v>0</v>
      </c>
      <c r="S298" s="10" t="e">
        <f>(Q_pnode!AV298*'C_calculation T_reachcode'!AD298)/'A-IFR_pnode'!AV298</f>
        <v>#DIV/0!</v>
      </c>
      <c r="T298" s="10" t="e">
        <f>(Q_pnode!AW298*'C_calculation T_reachcode'!AE298)/'A-IFR_pnode'!AW298</f>
        <v>#DIV/0!</v>
      </c>
      <c r="U298" s="10">
        <f>(Q_pnode!AX298*'C_calculation T_reachcode'!AF298)/'A-IFR_pnode'!AX298</f>
        <v>0.14047054545127352</v>
      </c>
      <c r="V298" s="10">
        <f>(Q_pnode!AY298*'C_calculation T_reachcode'!AG298)/'A-IFR_pnode'!AY298</f>
        <v>0.10886993437098981</v>
      </c>
      <c r="W298" s="10" t="e">
        <f>(Q_pnode!AZ298*'C_calculation T_reachcode'!AH298)/'A-IFR_pnode'!AZ298</f>
        <v>#DIV/0!</v>
      </c>
      <c r="X298" s="10" t="e">
        <f>(Q_pnode!BA298*'C_calculation T_reachcode'!AI298)/'A-IFR_pnode'!BA298</f>
        <v>#DIV/0!</v>
      </c>
      <c r="Y298" s="10" t="e">
        <f>(Q_pnode!BB298*'C_calculation T_reachcode'!AJ298)/'A-IFR_pnode'!BB298</f>
        <v>#DIV/0!</v>
      </c>
      <c r="Z298" s="10">
        <f>(Q_pnode!BC298*'C_calculation T_reachcode'!AK298)/'A-IFR_pnode'!BC298</f>
        <v>0.14345812270199459</v>
      </c>
      <c r="AA298" s="10" t="e">
        <f>(Q_pnode!BD298*'C_calculation T_reachcode'!AL298)/'A-IFR_pnode'!BD298</f>
        <v>#DIV/0!</v>
      </c>
      <c r="AB298" s="10">
        <f>(Q_pnode!BE298*'C_calculation T_reachcode'!AM298)/'A-IFR_pnode'!BE298</f>
        <v>9.2354904015497064E-2</v>
      </c>
      <c r="AC298" s="10" t="e">
        <f>(Q_pnode!BF298*'C_calculation T_reachcode'!AN298)/'A-IFR_pnode'!BF298</f>
        <v>#DIV/0!</v>
      </c>
      <c r="AD298" s="10" t="e">
        <f>(Q_pnode!BG298*'C_calculation T_reachcode'!AO298)/'A-IFR_pnode'!BG298</f>
        <v>#DIV/0!</v>
      </c>
    </row>
    <row r="299" spans="1:30" x14ac:dyDescent="0.2">
      <c r="A299" s="19" t="s">
        <v>487</v>
      </c>
      <c r="B299" s="11">
        <v>17110004000400</v>
      </c>
      <c r="C299" s="12">
        <v>0.98540312051773071</v>
      </c>
      <c r="D299" s="17">
        <v>57</v>
      </c>
      <c r="F299" s="10" t="e">
        <f>(Q_pnode!AI299*'C_calculation T_reachcode'!Q299)/'A-IFR_pnode'!AI299</f>
        <v>#DIV/0!</v>
      </c>
      <c r="G299" s="10" t="e">
        <f>(Q_pnode!AJ299*'C_calculation T_reachcode'!R299)/'A-IFR_pnode'!AJ299</f>
        <v>#DIV/0!</v>
      </c>
      <c r="H299" s="10" t="e">
        <f>(Q_pnode!AK299*'C_calculation T_reachcode'!S299)/'A-IFR_pnode'!AK299</f>
        <v>#DIV/0!</v>
      </c>
      <c r="I299" s="10" t="e">
        <f>(Q_pnode!AL299*'C_calculation T_reachcode'!T299)/'A-IFR_pnode'!AL299</f>
        <v>#DIV/0!</v>
      </c>
      <c r="J299" s="10" t="e">
        <f>(Q_pnode!AM299*'C_calculation T_reachcode'!U299)/'A-IFR_pnode'!AM299</f>
        <v>#DIV/0!</v>
      </c>
      <c r="K299" s="10" t="e">
        <f>(Q_pnode!AN299*'C_calculation T_reachcode'!V299)/'A-IFR_pnode'!AN299</f>
        <v>#DIV/0!</v>
      </c>
      <c r="L299" s="10">
        <f>(Q_pnode!AO299*'C_calculation T_reachcode'!W299)/'A-IFR_pnode'!AO299</f>
        <v>0.13863878237918945</v>
      </c>
      <c r="M299" s="10" t="e">
        <f>(Q_pnode!AP299*'C_calculation T_reachcode'!X299)/'A-IFR_pnode'!AP299</f>
        <v>#DIV/0!</v>
      </c>
      <c r="N299" s="10" t="e">
        <f>(Q_pnode!AQ299*'C_calculation T_reachcode'!Y299)/'A-IFR_pnode'!AQ299</f>
        <v>#DIV/0!</v>
      </c>
      <c r="O299" s="10" t="e">
        <f>(Q_pnode!AR299*'C_calculation T_reachcode'!Z299)/'A-IFR_pnode'!AR299</f>
        <v>#DIV/0!</v>
      </c>
      <c r="P299" s="10" t="e">
        <f>(Q_pnode!AS299*'C_calculation T_reachcode'!AA299)/'A-IFR_pnode'!AS299</f>
        <v>#DIV/0!</v>
      </c>
      <c r="Q299" s="10" t="e">
        <f>(Q_pnode!AT299*'C_calculation T_reachcode'!AB299)/'A-IFR_pnode'!AT299</f>
        <v>#DIV/0!</v>
      </c>
      <c r="R299" s="10">
        <f>(Q_pnode!AU299*'C_calculation T_reachcode'!AC299)/'A-IFR_pnode'!AU299</f>
        <v>0</v>
      </c>
      <c r="S299" s="10" t="e">
        <f>(Q_pnode!AV299*'C_calculation T_reachcode'!AD299)/'A-IFR_pnode'!AV299</f>
        <v>#DIV/0!</v>
      </c>
      <c r="T299" s="10" t="e">
        <f>(Q_pnode!AW299*'C_calculation T_reachcode'!AE299)/'A-IFR_pnode'!AW299</f>
        <v>#DIV/0!</v>
      </c>
      <c r="U299" s="10">
        <f>(Q_pnode!AX299*'C_calculation T_reachcode'!AF299)/'A-IFR_pnode'!AX299</f>
        <v>0.24703436887838806</v>
      </c>
      <c r="V299" s="10">
        <f>(Q_pnode!AY299*'C_calculation T_reachcode'!AG299)/'A-IFR_pnode'!AY299</f>
        <v>0.19146091125652295</v>
      </c>
      <c r="W299" s="10" t="e">
        <f>(Q_pnode!AZ299*'C_calculation T_reachcode'!AH299)/'A-IFR_pnode'!AZ299</f>
        <v>#DIV/0!</v>
      </c>
      <c r="X299" s="10" t="e">
        <f>(Q_pnode!BA299*'C_calculation T_reachcode'!AI299)/'A-IFR_pnode'!BA299</f>
        <v>#DIV/0!</v>
      </c>
      <c r="Y299" s="10" t="e">
        <f>(Q_pnode!BB299*'C_calculation T_reachcode'!AJ299)/'A-IFR_pnode'!BB299</f>
        <v>#DIV/0!</v>
      </c>
      <c r="Z299" s="10">
        <f>(Q_pnode!BC299*'C_calculation T_reachcode'!AK299)/'A-IFR_pnode'!BC299</f>
        <v>0.25228839176441503</v>
      </c>
      <c r="AA299" s="10" t="e">
        <f>(Q_pnode!BD299*'C_calculation T_reachcode'!AL299)/'A-IFR_pnode'!BD299</f>
        <v>#DIV/0!</v>
      </c>
      <c r="AB299" s="10">
        <f>(Q_pnode!BE299*'C_calculation T_reachcode'!AM299)/'A-IFR_pnode'!BE299</f>
        <v>0.1624172281182808</v>
      </c>
      <c r="AC299" s="10" t="e">
        <f>(Q_pnode!BF299*'C_calculation T_reachcode'!AN299)/'A-IFR_pnode'!BF299</f>
        <v>#DIV/0!</v>
      </c>
      <c r="AD299" s="10" t="e">
        <f>(Q_pnode!BG299*'C_calculation T_reachcode'!AO299)/'A-IFR_pnode'!BG299</f>
        <v>#DIV/0!</v>
      </c>
    </row>
    <row r="300" spans="1:30" x14ac:dyDescent="0.2">
      <c r="A300" s="19" t="s">
        <v>488</v>
      </c>
      <c r="B300" s="11">
        <v>17110004013604</v>
      </c>
      <c r="C300" s="12">
        <v>0.83437204360961914</v>
      </c>
      <c r="D300" s="17">
        <v>219</v>
      </c>
      <c r="F300" s="10" t="e">
        <f>(Q_pnode!AI300*'C_calculation T_reachcode'!Q300)/'A-IFR_pnode'!AI300</f>
        <v>#DIV/0!</v>
      </c>
      <c r="G300" s="10" t="e">
        <f>(Q_pnode!AJ300*'C_calculation T_reachcode'!R300)/'A-IFR_pnode'!AJ300</f>
        <v>#DIV/0!</v>
      </c>
      <c r="H300" s="10" t="e">
        <f>(Q_pnode!AK300*'C_calculation T_reachcode'!S300)/'A-IFR_pnode'!AK300</f>
        <v>#DIV/0!</v>
      </c>
      <c r="I300" s="10" t="e">
        <f>(Q_pnode!AL300*'C_calculation T_reachcode'!T300)/'A-IFR_pnode'!AL300</f>
        <v>#DIV/0!</v>
      </c>
      <c r="J300" s="10" t="e">
        <f>(Q_pnode!AM300*'C_calculation T_reachcode'!U300)/'A-IFR_pnode'!AM300</f>
        <v>#DIV/0!</v>
      </c>
      <c r="K300" s="10" t="e">
        <f>(Q_pnode!AN300*'C_calculation T_reachcode'!V300)/'A-IFR_pnode'!AN300</f>
        <v>#DIV/0!</v>
      </c>
      <c r="L300" s="10">
        <f>(Q_pnode!AO300*'C_calculation T_reachcode'!W300)/'A-IFR_pnode'!AO300</f>
        <v>6.6986240708409334E-2</v>
      </c>
      <c r="M300" s="10" t="e">
        <f>(Q_pnode!AP300*'C_calculation T_reachcode'!X300)/'A-IFR_pnode'!AP300</f>
        <v>#DIV/0!</v>
      </c>
      <c r="N300" s="10" t="e">
        <f>(Q_pnode!AQ300*'C_calculation T_reachcode'!Y300)/'A-IFR_pnode'!AQ300</f>
        <v>#DIV/0!</v>
      </c>
      <c r="O300" s="10" t="e">
        <f>(Q_pnode!AR300*'C_calculation T_reachcode'!Z300)/'A-IFR_pnode'!AR300</f>
        <v>#DIV/0!</v>
      </c>
      <c r="P300" s="10" t="e">
        <f>(Q_pnode!AS300*'C_calculation T_reachcode'!AA300)/'A-IFR_pnode'!AS300</f>
        <v>#DIV/0!</v>
      </c>
      <c r="Q300" s="10" t="e">
        <f>(Q_pnode!AT300*'C_calculation T_reachcode'!AB300)/'A-IFR_pnode'!AT300</f>
        <v>#DIV/0!</v>
      </c>
      <c r="R300" s="10">
        <f>(Q_pnode!AU300*'C_calculation T_reachcode'!AC300)/'A-IFR_pnode'!AU300</f>
        <v>0</v>
      </c>
      <c r="S300" s="10" t="e">
        <f>(Q_pnode!AV300*'C_calculation T_reachcode'!AD300)/'A-IFR_pnode'!AV300</f>
        <v>#DIV/0!</v>
      </c>
      <c r="T300" s="10" t="e">
        <f>(Q_pnode!AW300*'C_calculation T_reachcode'!AE300)/'A-IFR_pnode'!AW300</f>
        <v>#DIV/0!</v>
      </c>
      <c r="U300" s="10">
        <f>(Q_pnode!AX300*'C_calculation T_reachcode'!AF300)/'A-IFR_pnode'!AX300</f>
        <v>5.5172673127406403E-2</v>
      </c>
      <c r="V300" s="10">
        <f>(Q_pnode!AY300*'C_calculation T_reachcode'!AG300)/'A-IFR_pnode'!AY300</f>
        <v>4.8841199940507195E-2</v>
      </c>
      <c r="W300" s="10" t="e">
        <f>(Q_pnode!AZ300*'C_calculation T_reachcode'!AH300)/'A-IFR_pnode'!AZ300</f>
        <v>#DIV/0!</v>
      </c>
      <c r="X300" s="10" t="e">
        <f>(Q_pnode!BA300*'C_calculation T_reachcode'!AI300)/'A-IFR_pnode'!BA300</f>
        <v>#DIV/0!</v>
      </c>
      <c r="Y300" s="10" t="e">
        <f>(Q_pnode!BB300*'C_calculation T_reachcode'!AJ300)/'A-IFR_pnode'!BB300</f>
        <v>#DIV/0!</v>
      </c>
      <c r="Z300" s="10">
        <f>(Q_pnode!BC300*'C_calculation T_reachcode'!AK300)/'A-IFR_pnode'!BC300</f>
        <v>5.0770748213422805E-2</v>
      </c>
      <c r="AA300" s="10" t="e">
        <f>(Q_pnode!BD300*'C_calculation T_reachcode'!AL300)/'A-IFR_pnode'!BD300</f>
        <v>#DIV/0!</v>
      </c>
      <c r="AB300" s="10">
        <f>(Q_pnode!BE300*'C_calculation T_reachcode'!AM300)/'A-IFR_pnode'!BE300</f>
        <v>6.7265778614574376E-2</v>
      </c>
      <c r="AC300" s="10" t="e">
        <f>(Q_pnode!BF300*'C_calculation T_reachcode'!AN300)/'A-IFR_pnode'!BF300</f>
        <v>#DIV/0!</v>
      </c>
      <c r="AD300" s="10" t="e">
        <f>(Q_pnode!BG300*'C_calculation T_reachcode'!AO300)/'A-IFR_pnode'!BG300</f>
        <v>#DIV/0!</v>
      </c>
    </row>
    <row r="301" spans="1:30" x14ac:dyDescent="0.2">
      <c r="A301" s="19" t="s">
        <v>489</v>
      </c>
      <c r="B301" s="11" t="e">
        <v>#N/A</v>
      </c>
      <c r="C301" s="12">
        <v>0.93135446310043335</v>
      </c>
      <c r="D301" s="17">
        <v>0</v>
      </c>
      <c r="F301" s="10" t="e">
        <f>(Q_pnode!AI301*'C_calculation T_reachcode'!Q301)/'A-IFR_pnode'!AI301</f>
        <v>#N/A</v>
      </c>
      <c r="G301" s="10" t="e">
        <f>(Q_pnode!AJ301*'C_calculation T_reachcode'!R301)/'A-IFR_pnode'!AJ301</f>
        <v>#N/A</v>
      </c>
      <c r="H301" s="10" t="e">
        <f>(Q_pnode!AK301*'C_calculation T_reachcode'!S301)/'A-IFR_pnode'!AK301</f>
        <v>#N/A</v>
      </c>
      <c r="I301" s="10" t="e">
        <f>(Q_pnode!AL301*'C_calculation T_reachcode'!T301)/'A-IFR_pnode'!AL301</f>
        <v>#N/A</v>
      </c>
      <c r="J301" s="10" t="e">
        <f>(Q_pnode!AM301*'C_calculation T_reachcode'!U301)/'A-IFR_pnode'!AM301</f>
        <v>#N/A</v>
      </c>
      <c r="K301" s="10" t="e">
        <f>(Q_pnode!AN301*'C_calculation T_reachcode'!V301)/'A-IFR_pnode'!AN301</f>
        <v>#N/A</v>
      </c>
      <c r="L301" s="10" t="e">
        <f>(Q_pnode!AO301*'C_calculation T_reachcode'!W301)/'A-IFR_pnode'!AO301</f>
        <v>#N/A</v>
      </c>
      <c r="M301" s="10" t="e">
        <f>(Q_pnode!AP301*'C_calculation T_reachcode'!X301)/'A-IFR_pnode'!AP301</f>
        <v>#N/A</v>
      </c>
      <c r="N301" s="10" t="e">
        <f>(Q_pnode!AQ301*'C_calculation T_reachcode'!Y301)/'A-IFR_pnode'!AQ301</f>
        <v>#N/A</v>
      </c>
      <c r="O301" s="10" t="e">
        <f>(Q_pnode!AR301*'C_calculation T_reachcode'!Z301)/'A-IFR_pnode'!AR301</f>
        <v>#N/A</v>
      </c>
      <c r="P301" s="10" t="e">
        <f>(Q_pnode!AS301*'C_calculation T_reachcode'!AA301)/'A-IFR_pnode'!AS301</f>
        <v>#N/A</v>
      </c>
      <c r="Q301" s="10" t="e">
        <f>(Q_pnode!AT301*'C_calculation T_reachcode'!AB301)/'A-IFR_pnode'!AT301</f>
        <v>#N/A</v>
      </c>
      <c r="R301" s="10" t="e">
        <f>(Q_pnode!AU301*'C_calculation T_reachcode'!AC301)/'A-IFR_pnode'!AU301</f>
        <v>#DIV/0!</v>
      </c>
      <c r="S301" s="10" t="e">
        <f>(Q_pnode!AV301*'C_calculation T_reachcode'!AD301)/'A-IFR_pnode'!AV301</f>
        <v>#DIV/0!</v>
      </c>
      <c r="T301" s="10" t="e">
        <f>(Q_pnode!AW301*'C_calculation T_reachcode'!AE301)/'A-IFR_pnode'!AW301</f>
        <v>#N/A</v>
      </c>
      <c r="U301" s="10" t="e">
        <f>(Q_pnode!AX301*'C_calculation T_reachcode'!AF301)/'A-IFR_pnode'!AX301</f>
        <v>#DIV/0!</v>
      </c>
      <c r="V301" s="10" t="e">
        <f>(Q_pnode!AY301*'C_calculation T_reachcode'!AG301)/'A-IFR_pnode'!AY301</f>
        <v>#DIV/0!</v>
      </c>
      <c r="W301" s="10" t="e">
        <f>(Q_pnode!AZ301*'C_calculation T_reachcode'!AH301)/'A-IFR_pnode'!AZ301</f>
        <v>#DIV/0!</v>
      </c>
      <c r="X301" s="10" t="e">
        <f>(Q_pnode!BA301*'C_calculation T_reachcode'!AI301)/'A-IFR_pnode'!BA301</f>
        <v>#N/A</v>
      </c>
      <c r="Y301" s="10" t="e">
        <f>(Q_pnode!BB301*'C_calculation T_reachcode'!AJ301)/'A-IFR_pnode'!BB301</f>
        <v>#DIV/0!</v>
      </c>
      <c r="Z301" s="10" t="e">
        <f>(Q_pnode!BC301*'C_calculation T_reachcode'!AK301)/'A-IFR_pnode'!BC301</f>
        <v>#DIV/0!</v>
      </c>
      <c r="AA301" s="10" t="e">
        <f>(Q_pnode!BD301*'C_calculation T_reachcode'!AL301)/'A-IFR_pnode'!BD301</f>
        <v>#DIV/0!</v>
      </c>
      <c r="AB301" s="10" t="e">
        <f>(Q_pnode!BE301*'C_calculation T_reachcode'!AM301)/'A-IFR_pnode'!BE301</f>
        <v>#DIV/0!</v>
      </c>
      <c r="AC301" s="10" t="e">
        <f>(Q_pnode!BF301*'C_calculation T_reachcode'!AN301)/'A-IFR_pnode'!BF301</f>
        <v>#DIV/0!</v>
      </c>
      <c r="AD301" s="10" t="e">
        <f>(Q_pnode!BG301*'C_calculation T_reachcode'!AO301)/'A-IFR_pnode'!BG301</f>
        <v>#DIV/0!</v>
      </c>
    </row>
    <row r="302" spans="1:30" x14ac:dyDescent="0.2">
      <c r="A302" s="19" t="s">
        <v>490</v>
      </c>
      <c r="B302" s="11" t="e">
        <v>#N/A</v>
      </c>
      <c r="C302" s="12">
        <v>1.1852786201416166E-6</v>
      </c>
      <c r="D302" s="17">
        <v>0</v>
      </c>
      <c r="F302" s="10" t="e">
        <f>(Q_pnode!AI302*'C_calculation T_reachcode'!Q302)/'A-IFR_pnode'!AI302</f>
        <v>#N/A</v>
      </c>
      <c r="G302" s="10" t="e">
        <f>(Q_pnode!AJ302*'C_calculation T_reachcode'!R302)/'A-IFR_pnode'!AJ302</f>
        <v>#N/A</v>
      </c>
      <c r="H302" s="10" t="e">
        <f>(Q_pnode!AK302*'C_calculation T_reachcode'!S302)/'A-IFR_pnode'!AK302</f>
        <v>#N/A</v>
      </c>
      <c r="I302" s="10" t="e">
        <f>(Q_pnode!AL302*'C_calculation T_reachcode'!T302)/'A-IFR_pnode'!AL302</f>
        <v>#N/A</v>
      </c>
      <c r="J302" s="10" t="e">
        <f>(Q_pnode!AM302*'C_calculation T_reachcode'!U302)/'A-IFR_pnode'!AM302</f>
        <v>#N/A</v>
      </c>
      <c r="K302" s="10" t="e">
        <f>(Q_pnode!AN302*'C_calculation T_reachcode'!V302)/'A-IFR_pnode'!AN302</f>
        <v>#N/A</v>
      </c>
      <c r="L302" s="10" t="e">
        <f>(Q_pnode!AO302*'C_calculation T_reachcode'!W302)/'A-IFR_pnode'!AO302</f>
        <v>#N/A</v>
      </c>
      <c r="M302" s="10" t="e">
        <f>(Q_pnode!AP302*'C_calculation T_reachcode'!X302)/'A-IFR_pnode'!AP302</f>
        <v>#N/A</v>
      </c>
      <c r="N302" s="10" t="e">
        <f>(Q_pnode!AQ302*'C_calculation T_reachcode'!Y302)/'A-IFR_pnode'!AQ302</f>
        <v>#N/A</v>
      </c>
      <c r="O302" s="10" t="e">
        <f>(Q_pnode!AR302*'C_calculation T_reachcode'!Z302)/'A-IFR_pnode'!AR302</f>
        <v>#N/A</v>
      </c>
      <c r="P302" s="10" t="e">
        <f>(Q_pnode!AS302*'C_calculation T_reachcode'!AA302)/'A-IFR_pnode'!AS302</f>
        <v>#N/A</v>
      </c>
      <c r="Q302" s="10" t="e">
        <f>(Q_pnode!AT302*'C_calculation T_reachcode'!AB302)/'A-IFR_pnode'!AT302</f>
        <v>#N/A</v>
      </c>
      <c r="R302" s="10" t="e">
        <f>(Q_pnode!AU302*'C_calculation T_reachcode'!AC302)/'A-IFR_pnode'!AU302</f>
        <v>#DIV/0!</v>
      </c>
      <c r="S302" s="10" t="e">
        <f>(Q_pnode!AV302*'C_calculation T_reachcode'!AD302)/'A-IFR_pnode'!AV302</f>
        <v>#DIV/0!</v>
      </c>
      <c r="T302" s="10" t="e">
        <f>(Q_pnode!AW302*'C_calculation T_reachcode'!AE302)/'A-IFR_pnode'!AW302</f>
        <v>#N/A</v>
      </c>
      <c r="U302" s="10" t="e">
        <f>(Q_pnode!AX302*'C_calculation T_reachcode'!AF302)/'A-IFR_pnode'!AX302</f>
        <v>#DIV/0!</v>
      </c>
      <c r="V302" s="10" t="e">
        <f>(Q_pnode!AY302*'C_calculation T_reachcode'!AG302)/'A-IFR_pnode'!AY302</f>
        <v>#DIV/0!</v>
      </c>
      <c r="W302" s="10" t="e">
        <f>(Q_pnode!AZ302*'C_calculation T_reachcode'!AH302)/'A-IFR_pnode'!AZ302</f>
        <v>#DIV/0!</v>
      </c>
      <c r="X302" s="10" t="e">
        <f>(Q_pnode!BA302*'C_calculation T_reachcode'!AI302)/'A-IFR_pnode'!BA302</f>
        <v>#N/A</v>
      </c>
      <c r="Y302" s="10" t="e">
        <f>(Q_pnode!BB302*'C_calculation T_reachcode'!AJ302)/'A-IFR_pnode'!BB302</f>
        <v>#DIV/0!</v>
      </c>
      <c r="Z302" s="10" t="e">
        <f>(Q_pnode!BC302*'C_calculation T_reachcode'!AK302)/'A-IFR_pnode'!BC302</f>
        <v>#DIV/0!</v>
      </c>
      <c r="AA302" s="10" t="e">
        <f>(Q_pnode!BD302*'C_calculation T_reachcode'!AL302)/'A-IFR_pnode'!BD302</f>
        <v>#DIV/0!</v>
      </c>
      <c r="AB302" s="10" t="e">
        <f>(Q_pnode!BE302*'C_calculation T_reachcode'!AM302)/'A-IFR_pnode'!BE302</f>
        <v>#DIV/0!</v>
      </c>
      <c r="AC302" s="10" t="e">
        <f>(Q_pnode!BF302*'C_calculation T_reachcode'!AN302)/'A-IFR_pnode'!BF302</f>
        <v>#DIV/0!</v>
      </c>
      <c r="AD302" s="10" t="e">
        <f>(Q_pnode!BG302*'C_calculation T_reachcode'!AO302)/'A-IFR_pnode'!BG302</f>
        <v>#DIV/0!</v>
      </c>
    </row>
    <row r="303" spans="1:30" x14ac:dyDescent="0.2">
      <c r="A303" s="19" t="s">
        <v>492</v>
      </c>
      <c r="B303" s="11">
        <v>17110004000126</v>
      </c>
      <c r="C303" s="12">
        <v>0.96725863218307495</v>
      </c>
      <c r="D303" s="17">
        <v>82</v>
      </c>
      <c r="F303" s="10" t="e">
        <f>(Q_pnode!AI303*'C_calculation T_reachcode'!Q303)/'A-IFR_pnode'!AI303</f>
        <v>#DIV/0!</v>
      </c>
      <c r="G303" s="10" t="e">
        <f>(Q_pnode!AJ303*'C_calculation T_reachcode'!R303)/'A-IFR_pnode'!AJ303</f>
        <v>#DIV/0!</v>
      </c>
      <c r="H303" s="10" t="e">
        <f>(Q_pnode!AK303*'C_calculation T_reachcode'!S303)/'A-IFR_pnode'!AK303</f>
        <v>#DIV/0!</v>
      </c>
      <c r="I303" s="10" t="e">
        <f>(Q_pnode!AL303*'C_calculation T_reachcode'!T303)/'A-IFR_pnode'!AL303</f>
        <v>#DIV/0!</v>
      </c>
      <c r="J303" s="10" t="e">
        <f>(Q_pnode!AM303*'C_calculation T_reachcode'!U303)/'A-IFR_pnode'!AM303</f>
        <v>#DIV/0!</v>
      </c>
      <c r="K303" s="10" t="e">
        <f>(Q_pnode!AN303*'C_calculation T_reachcode'!V303)/'A-IFR_pnode'!AN303</f>
        <v>#DIV/0!</v>
      </c>
      <c r="L303" s="10">
        <f>(Q_pnode!AO303*'C_calculation T_reachcode'!W303)/'A-IFR_pnode'!AO303</f>
        <v>0</v>
      </c>
      <c r="M303" s="10" t="e">
        <f>(Q_pnode!AP303*'C_calculation T_reachcode'!X303)/'A-IFR_pnode'!AP303</f>
        <v>#DIV/0!</v>
      </c>
      <c r="N303" s="10" t="e">
        <f>(Q_pnode!AQ303*'C_calculation T_reachcode'!Y303)/'A-IFR_pnode'!AQ303</f>
        <v>#DIV/0!</v>
      </c>
      <c r="O303" s="10">
        <f>(Q_pnode!AR303*'C_calculation T_reachcode'!Z303)/'A-IFR_pnode'!AR303</f>
        <v>0</v>
      </c>
      <c r="P303" s="10" t="e">
        <f>(Q_pnode!AS303*'C_calculation T_reachcode'!AA303)/'A-IFR_pnode'!AS303</f>
        <v>#DIV/0!</v>
      </c>
      <c r="Q303" s="10" t="e">
        <f>(Q_pnode!AT303*'C_calculation T_reachcode'!AB303)/'A-IFR_pnode'!AT303</f>
        <v>#DIV/0!</v>
      </c>
      <c r="R303" s="10">
        <f>(Q_pnode!AU303*'C_calculation T_reachcode'!AC303)/'A-IFR_pnode'!AU303</f>
        <v>0</v>
      </c>
      <c r="S303" s="10">
        <f>(Q_pnode!AV303*'C_calculation T_reachcode'!AD303)/'A-IFR_pnode'!AV303</f>
        <v>0</v>
      </c>
      <c r="T303" s="10" t="e">
        <f>(Q_pnode!AW303*'C_calculation T_reachcode'!AE303)/'A-IFR_pnode'!AW303</f>
        <v>#DIV/0!</v>
      </c>
      <c r="U303" s="10">
        <f>(Q_pnode!AX303*'C_calculation T_reachcode'!AF303)/'A-IFR_pnode'!AX303</f>
        <v>0</v>
      </c>
      <c r="V303" s="10">
        <f>(Q_pnode!AY303*'C_calculation T_reachcode'!AG303)/'A-IFR_pnode'!AY303</f>
        <v>0</v>
      </c>
      <c r="W303" s="10" t="e">
        <f>(Q_pnode!AZ303*'C_calculation T_reachcode'!AH303)/'A-IFR_pnode'!AZ303</f>
        <v>#DIV/0!</v>
      </c>
      <c r="X303" s="10" t="e">
        <f>(Q_pnode!BA303*'C_calculation T_reachcode'!AI303)/'A-IFR_pnode'!BA303</f>
        <v>#DIV/0!</v>
      </c>
      <c r="Y303" s="10">
        <f>(Q_pnode!BB303*'C_calculation T_reachcode'!AJ303)/'A-IFR_pnode'!BB303</f>
        <v>0</v>
      </c>
      <c r="Z303" s="10">
        <f>(Q_pnode!BC303*'C_calculation T_reachcode'!AK303)/'A-IFR_pnode'!BC303</f>
        <v>0</v>
      </c>
      <c r="AA303" s="10" t="e">
        <f>(Q_pnode!BD303*'C_calculation T_reachcode'!AL303)/'A-IFR_pnode'!BD303</f>
        <v>#DIV/0!</v>
      </c>
      <c r="AB303" s="10">
        <f>(Q_pnode!BE303*'C_calculation T_reachcode'!AM303)/'A-IFR_pnode'!BE303</f>
        <v>0</v>
      </c>
      <c r="AC303" s="10">
        <f>(Q_pnode!BF303*'C_calculation T_reachcode'!AN303)/'A-IFR_pnode'!BF303</f>
        <v>0</v>
      </c>
      <c r="AD303" s="10" t="e">
        <f>(Q_pnode!BG303*'C_calculation T_reachcode'!AO303)/'A-IFR_pnode'!BG303</f>
        <v>#DIV/0!</v>
      </c>
    </row>
    <row r="304" spans="1:30" x14ac:dyDescent="0.2">
      <c r="A304" s="19" t="s">
        <v>496</v>
      </c>
      <c r="B304" s="11">
        <v>17110004000158</v>
      </c>
      <c r="C304" s="12">
        <v>0.87004667520523071</v>
      </c>
      <c r="D304" s="17">
        <v>236</v>
      </c>
      <c r="F304" s="10" t="e">
        <f>(Q_pnode!AI304*'C_calculation T_reachcode'!Q304)/'A-IFR_pnode'!AI304</f>
        <v>#DIV/0!</v>
      </c>
      <c r="G304" s="10" t="e">
        <f>(Q_pnode!AJ304*'C_calculation T_reachcode'!R304)/'A-IFR_pnode'!AJ304</f>
        <v>#DIV/0!</v>
      </c>
      <c r="H304" s="10" t="e">
        <f>(Q_pnode!AK304*'C_calculation T_reachcode'!S304)/'A-IFR_pnode'!AK304</f>
        <v>#DIV/0!</v>
      </c>
      <c r="I304" s="10" t="e">
        <f>(Q_pnode!AL304*'C_calculation T_reachcode'!T304)/'A-IFR_pnode'!AL304</f>
        <v>#DIV/0!</v>
      </c>
      <c r="J304" s="10" t="e">
        <f>(Q_pnode!AM304*'C_calculation T_reachcode'!U304)/'A-IFR_pnode'!AM304</f>
        <v>#DIV/0!</v>
      </c>
      <c r="K304" s="10" t="e">
        <f>(Q_pnode!AN304*'C_calculation T_reachcode'!V304)/'A-IFR_pnode'!AN304</f>
        <v>#DIV/0!</v>
      </c>
      <c r="L304" s="10">
        <f>(Q_pnode!AO304*'C_calculation T_reachcode'!W304)/'A-IFR_pnode'!AO304</f>
        <v>0.1359355778896488</v>
      </c>
      <c r="M304" s="10">
        <f>(Q_pnode!AP304*'C_calculation T_reachcode'!X304)/'A-IFR_pnode'!AP304</f>
        <v>0.6900470182046694</v>
      </c>
      <c r="N304" s="10" t="e">
        <f>(Q_pnode!AQ304*'C_calculation T_reachcode'!Y304)/'A-IFR_pnode'!AQ304</f>
        <v>#DIV/0!</v>
      </c>
      <c r="O304" s="10">
        <f>(Q_pnode!AR304*'C_calculation T_reachcode'!Z304)/'A-IFR_pnode'!AR304</f>
        <v>0</v>
      </c>
      <c r="P304" s="10" t="e">
        <f>(Q_pnode!AS304*'C_calculation T_reachcode'!AA304)/'A-IFR_pnode'!AS304</f>
        <v>#DIV/0!</v>
      </c>
      <c r="Q304" s="10" t="e">
        <f>(Q_pnode!AT304*'C_calculation T_reachcode'!AB304)/'A-IFR_pnode'!AT304</f>
        <v>#DIV/0!</v>
      </c>
      <c r="R304" s="10">
        <f>(Q_pnode!AU304*'C_calculation T_reachcode'!AC304)/'A-IFR_pnode'!AU304</f>
        <v>0</v>
      </c>
      <c r="S304" s="10">
        <f>(Q_pnode!AV304*'C_calculation T_reachcode'!AD304)/'A-IFR_pnode'!AV304</f>
        <v>0</v>
      </c>
      <c r="T304" s="10" t="e">
        <f>(Q_pnode!AW304*'C_calculation T_reachcode'!AE304)/'A-IFR_pnode'!AW304</f>
        <v>#DIV/0!</v>
      </c>
      <c r="U304" s="10">
        <f>(Q_pnode!AX304*'C_calculation T_reachcode'!AF304)/'A-IFR_pnode'!AX304</f>
        <v>0.1418721904279675</v>
      </c>
      <c r="V304" s="10">
        <f>(Q_pnode!AY304*'C_calculation T_reachcode'!AG304)/'A-IFR_pnode'!AY304</f>
        <v>0.21891440166284584</v>
      </c>
      <c r="W304" s="10" t="e">
        <f>(Q_pnode!AZ304*'C_calculation T_reachcode'!AH304)/'A-IFR_pnode'!AZ304</f>
        <v>#DIV/0!</v>
      </c>
      <c r="X304" s="10" t="e">
        <f>(Q_pnode!BA304*'C_calculation T_reachcode'!AI304)/'A-IFR_pnode'!BA304</f>
        <v>#DIV/0!</v>
      </c>
      <c r="Y304" s="10">
        <f>(Q_pnode!BB304*'C_calculation T_reachcode'!AJ304)/'A-IFR_pnode'!BB304</f>
        <v>0</v>
      </c>
      <c r="Z304" s="10">
        <f>(Q_pnode!BC304*'C_calculation T_reachcode'!AK304)/'A-IFR_pnode'!BC304</f>
        <v>0.13805534471238776</v>
      </c>
      <c r="AA304" s="10" t="e">
        <f>(Q_pnode!BD304*'C_calculation T_reachcode'!AL304)/'A-IFR_pnode'!BD304</f>
        <v>#DIV/0!</v>
      </c>
      <c r="AB304" s="10">
        <f>(Q_pnode!BE304*'C_calculation T_reachcode'!AM304)/'A-IFR_pnode'!BE304</f>
        <v>0.13886484868120313</v>
      </c>
      <c r="AC304" s="10">
        <f>(Q_pnode!BF304*'C_calculation T_reachcode'!AN304)/'A-IFR_pnode'!BF304</f>
        <v>0.267821570004391</v>
      </c>
      <c r="AD304" s="10" t="e">
        <f>(Q_pnode!BG304*'C_calculation T_reachcode'!AO304)/'A-IFR_pnode'!BG304</f>
        <v>#DIV/0!</v>
      </c>
    </row>
    <row r="305" spans="1:30" x14ac:dyDescent="0.2">
      <c r="A305" s="19" t="s">
        <v>498</v>
      </c>
      <c r="B305" s="11">
        <v>17110004000154</v>
      </c>
      <c r="C305" s="12">
        <v>0.97498232126235962</v>
      </c>
      <c r="D305" s="17">
        <v>236</v>
      </c>
      <c r="F305" s="10" t="e">
        <f>(Q_pnode!AI305*'C_calculation T_reachcode'!Q305)/'A-IFR_pnode'!AI305</f>
        <v>#DIV/0!</v>
      </c>
      <c r="G305" s="10" t="e">
        <f>(Q_pnode!AJ305*'C_calculation T_reachcode'!R305)/'A-IFR_pnode'!AJ305</f>
        <v>#DIV/0!</v>
      </c>
      <c r="H305" s="10" t="e">
        <f>(Q_pnode!AK305*'C_calculation T_reachcode'!S305)/'A-IFR_pnode'!AK305</f>
        <v>#DIV/0!</v>
      </c>
      <c r="I305" s="10" t="e">
        <f>(Q_pnode!AL305*'C_calculation T_reachcode'!T305)/'A-IFR_pnode'!AL305</f>
        <v>#DIV/0!</v>
      </c>
      <c r="J305" s="10" t="e">
        <f>(Q_pnode!AM305*'C_calculation T_reachcode'!U305)/'A-IFR_pnode'!AM305</f>
        <v>#DIV/0!</v>
      </c>
      <c r="K305" s="10" t="e">
        <f>(Q_pnode!AN305*'C_calculation T_reachcode'!V305)/'A-IFR_pnode'!AN305</f>
        <v>#DIV/0!</v>
      </c>
      <c r="L305" s="10">
        <f>(Q_pnode!AO305*'C_calculation T_reachcode'!W305)/'A-IFR_pnode'!AO305</f>
        <v>0.21749692948487304</v>
      </c>
      <c r="M305" s="10">
        <f>(Q_pnode!AP305*'C_calculation T_reachcode'!X305)/'A-IFR_pnode'!AP305</f>
        <v>0.88912785702684771</v>
      </c>
      <c r="N305" s="10" t="e">
        <f>(Q_pnode!AQ305*'C_calculation T_reachcode'!Y305)/'A-IFR_pnode'!AQ305</f>
        <v>#DIV/0!</v>
      </c>
      <c r="O305" s="10">
        <f>(Q_pnode!AR305*'C_calculation T_reachcode'!Z305)/'A-IFR_pnode'!AR305</f>
        <v>0</v>
      </c>
      <c r="P305" s="10" t="e">
        <f>(Q_pnode!AS305*'C_calculation T_reachcode'!AA305)/'A-IFR_pnode'!AS305</f>
        <v>#DIV/0!</v>
      </c>
      <c r="Q305" s="10" t="e">
        <f>(Q_pnode!AT305*'C_calculation T_reachcode'!AB305)/'A-IFR_pnode'!AT305</f>
        <v>#DIV/0!</v>
      </c>
      <c r="R305" s="10">
        <f>(Q_pnode!AU305*'C_calculation T_reachcode'!AC305)/'A-IFR_pnode'!AU305</f>
        <v>0</v>
      </c>
      <c r="S305" s="10">
        <f>(Q_pnode!AV305*'C_calculation T_reachcode'!AD305)/'A-IFR_pnode'!AV305</f>
        <v>0</v>
      </c>
      <c r="T305" s="10" t="e">
        <f>(Q_pnode!AW305*'C_calculation T_reachcode'!AE305)/'A-IFR_pnode'!AW305</f>
        <v>#DIV/0!</v>
      </c>
      <c r="U305" s="10">
        <f>(Q_pnode!AX305*'C_calculation T_reachcode'!AF305)/'A-IFR_pnode'!AX305</f>
        <v>0.22699550975849273</v>
      </c>
      <c r="V305" s="10">
        <f>(Q_pnode!AY305*'C_calculation T_reachcode'!AG305)/'A-IFR_pnode'!AY305</f>
        <v>0.29422720881085385</v>
      </c>
      <c r="W305" s="10" t="e">
        <f>(Q_pnode!AZ305*'C_calculation T_reachcode'!AH305)/'A-IFR_pnode'!AZ305</f>
        <v>#DIV/0!</v>
      </c>
      <c r="X305" s="10" t="e">
        <f>(Q_pnode!BA305*'C_calculation T_reachcode'!AI305)/'A-IFR_pnode'!BA305</f>
        <v>#DIV/0!</v>
      </c>
      <c r="Y305" s="10">
        <f>(Q_pnode!BB305*'C_calculation T_reachcode'!AJ305)/'A-IFR_pnode'!BB305</f>
        <v>0</v>
      </c>
      <c r="Z305" s="10">
        <f>(Q_pnode!BC305*'C_calculation T_reachcode'!AK305)/'A-IFR_pnode'!BC305</f>
        <v>0.22088855647706401</v>
      </c>
      <c r="AA305" s="10" t="e">
        <f>(Q_pnode!BD305*'C_calculation T_reachcode'!AL305)/'A-IFR_pnode'!BD305</f>
        <v>#DIV/0!</v>
      </c>
      <c r="AB305" s="10">
        <f>(Q_pnode!BE305*'C_calculation T_reachcode'!AM305)/'A-IFR_pnode'!BE305</f>
        <v>0.22218376285611888</v>
      </c>
      <c r="AC305" s="10">
        <f>(Q_pnode!BF305*'C_calculation T_reachcode'!AN305)/'A-IFR_pnode'!BF305</f>
        <v>0.34508897556447499</v>
      </c>
      <c r="AD305" s="10" t="e">
        <f>(Q_pnode!BG305*'C_calculation T_reachcode'!AO305)/'A-IFR_pnode'!BG305</f>
        <v>#DIV/0!</v>
      </c>
    </row>
    <row r="306" spans="1:30" x14ac:dyDescent="0.2">
      <c r="A306" s="19" t="s">
        <v>500</v>
      </c>
      <c r="B306" s="11">
        <v>17110004000142</v>
      </c>
      <c r="C306" s="12">
        <v>0.99640053510665894</v>
      </c>
      <c r="D306" s="17">
        <v>644</v>
      </c>
      <c r="F306" s="10" t="e">
        <f>(Q_pnode!AI306*'C_calculation T_reachcode'!Q306)/'A-IFR_pnode'!AI306</f>
        <v>#DIV/0!</v>
      </c>
      <c r="G306" s="10" t="e">
        <f>(Q_pnode!AJ306*'C_calculation T_reachcode'!R306)/'A-IFR_pnode'!AJ306</f>
        <v>#DIV/0!</v>
      </c>
      <c r="H306" s="10" t="e">
        <f>(Q_pnode!AK306*'C_calculation T_reachcode'!S306)/'A-IFR_pnode'!AK306</f>
        <v>#DIV/0!</v>
      </c>
      <c r="I306" s="10" t="e">
        <f>(Q_pnode!AL306*'C_calculation T_reachcode'!T306)/'A-IFR_pnode'!AL306</f>
        <v>#DIV/0!</v>
      </c>
      <c r="J306" s="10" t="e">
        <f>(Q_pnode!AM306*'C_calculation T_reachcode'!U306)/'A-IFR_pnode'!AM306</f>
        <v>#DIV/0!</v>
      </c>
      <c r="K306" s="10" t="e">
        <f>(Q_pnode!AN306*'C_calculation T_reachcode'!V306)/'A-IFR_pnode'!AN306</f>
        <v>#DIV/0!</v>
      </c>
      <c r="L306" s="10">
        <f>(Q_pnode!AO306*'C_calculation T_reachcode'!W306)/'A-IFR_pnode'!AO306</f>
        <v>0</v>
      </c>
      <c r="M306" s="10">
        <f>(Q_pnode!AP306*'C_calculation T_reachcode'!X306)/'A-IFR_pnode'!AP306</f>
        <v>0.29344098539963548</v>
      </c>
      <c r="N306" s="10" t="e">
        <f>(Q_pnode!AQ306*'C_calculation T_reachcode'!Y306)/'A-IFR_pnode'!AQ306</f>
        <v>#DIV/0!</v>
      </c>
      <c r="O306" s="10">
        <f>(Q_pnode!AR306*'C_calculation T_reachcode'!Z306)/'A-IFR_pnode'!AR306</f>
        <v>0</v>
      </c>
      <c r="P306" s="10" t="e">
        <f>(Q_pnode!AS306*'C_calculation T_reachcode'!AA306)/'A-IFR_pnode'!AS306</f>
        <v>#DIV/0!</v>
      </c>
      <c r="Q306" s="10" t="e">
        <f>(Q_pnode!AT306*'C_calculation T_reachcode'!AB306)/'A-IFR_pnode'!AT306</f>
        <v>#DIV/0!</v>
      </c>
      <c r="R306" s="10">
        <f>(Q_pnode!AU306*'C_calculation T_reachcode'!AC306)/'A-IFR_pnode'!AU306</f>
        <v>0</v>
      </c>
      <c r="S306" s="10">
        <f>(Q_pnode!AV306*'C_calculation T_reachcode'!AD306)/'A-IFR_pnode'!AV306</f>
        <v>0</v>
      </c>
      <c r="T306" s="10" t="e">
        <f>(Q_pnode!AW306*'C_calculation T_reachcode'!AE306)/'A-IFR_pnode'!AW306</f>
        <v>#DIV/0!</v>
      </c>
      <c r="U306" s="10">
        <f>(Q_pnode!AX306*'C_calculation T_reachcode'!AF306)/'A-IFR_pnode'!AX306</f>
        <v>0</v>
      </c>
      <c r="V306" s="10">
        <f>(Q_pnode!AY306*'C_calculation T_reachcode'!AG306)/'A-IFR_pnode'!AY306</f>
        <v>6.7779006947553039E-2</v>
      </c>
      <c r="W306" s="10" t="e">
        <f>(Q_pnode!AZ306*'C_calculation T_reachcode'!AH306)/'A-IFR_pnode'!AZ306</f>
        <v>#DIV/0!</v>
      </c>
      <c r="X306" s="10" t="e">
        <f>(Q_pnode!BA306*'C_calculation T_reachcode'!AI306)/'A-IFR_pnode'!BA306</f>
        <v>#DIV/0!</v>
      </c>
      <c r="Y306" s="10">
        <f>(Q_pnode!BB306*'C_calculation T_reachcode'!AJ306)/'A-IFR_pnode'!BB306</f>
        <v>0</v>
      </c>
      <c r="Z306" s="10">
        <f>(Q_pnode!BC306*'C_calculation T_reachcode'!AK306)/'A-IFR_pnode'!BC306</f>
        <v>0</v>
      </c>
      <c r="AA306" s="10" t="e">
        <f>(Q_pnode!BD306*'C_calculation T_reachcode'!AL306)/'A-IFR_pnode'!BD306</f>
        <v>#DIV/0!</v>
      </c>
      <c r="AB306" s="10">
        <f>(Q_pnode!BE306*'C_calculation T_reachcode'!AM306)/'A-IFR_pnode'!BE306</f>
        <v>0</v>
      </c>
      <c r="AC306" s="10">
        <f>(Q_pnode!BF306*'C_calculation T_reachcode'!AN306)/'A-IFR_pnode'!BF306</f>
        <v>9.9175040904165596E-2</v>
      </c>
      <c r="AD306" s="10" t="e">
        <f>(Q_pnode!BG306*'C_calculation T_reachcode'!AO306)/'A-IFR_pnode'!BG306</f>
        <v>#DIV/0!</v>
      </c>
    </row>
    <row r="307" spans="1:30" x14ac:dyDescent="0.2">
      <c r="A307" s="19" t="s">
        <v>503</v>
      </c>
      <c r="B307" s="11">
        <v>17110004001936</v>
      </c>
      <c r="C307" s="12">
        <v>0.95279031991958618</v>
      </c>
      <c r="D307" s="17">
        <v>198</v>
      </c>
      <c r="F307" s="10" t="e">
        <f>(Q_pnode!AI307*'C_calculation T_reachcode'!Q307)/'A-IFR_pnode'!AI307</f>
        <v>#DIV/0!</v>
      </c>
      <c r="G307" s="10" t="e">
        <f>(Q_pnode!AJ307*'C_calculation T_reachcode'!R307)/'A-IFR_pnode'!AJ307</f>
        <v>#DIV/0!</v>
      </c>
      <c r="H307" s="10" t="e">
        <f>(Q_pnode!AK307*'C_calculation T_reachcode'!S307)/'A-IFR_pnode'!AK307</f>
        <v>#DIV/0!</v>
      </c>
      <c r="I307" s="10" t="e">
        <f>(Q_pnode!AL307*'C_calculation T_reachcode'!T307)/'A-IFR_pnode'!AL307</f>
        <v>#DIV/0!</v>
      </c>
      <c r="J307" s="10" t="e">
        <f>(Q_pnode!AM307*'C_calculation T_reachcode'!U307)/'A-IFR_pnode'!AM307</f>
        <v>#DIV/0!</v>
      </c>
      <c r="K307" s="10" t="e">
        <f>(Q_pnode!AN307*'C_calculation T_reachcode'!V307)/'A-IFR_pnode'!AN307</f>
        <v>#DIV/0!</v>
      </c>
      <c r="L307" s="10">
        <f>(Q_pnode!AO307*'C_calculation T_reachcode'!W307)/'A-IFR_pnode'!AO307</f>
        <v>0.51000553015604411</v>
      </c>
      <c r="M307" s="10" t="e">
        <f>(Q_pnode!AP307*'C_calculation T_reachcode'!X307)/'A-IFR_pnode'!AP307</f>
        <v>#DIV/0!</v>
      </c>
      <c r="N307" s="10" t="e">
        <f>(Q_pnode!AQ307*'C_calculation T_reachcode'!Y307)/'A-IFR_pnode'!AQ307</f>
        <v>#DIV/0!</v>
      </c>
      <c r="O307" s="10" t="e">
        <f>(Q_pnode!AR307*'C_calculation T_reachcode'!Z307)/'A-IFR_pnode'!AR307</f>
        <v>#DIV/0!</v>
      </c>
      <c r="P307" s="10" t="e">
        <f>(Q_pnode!AS307*'C_calculation T_reachcode'!AA307)/'A-IFR_pnode'!AS307</f>
        <v>#DIV/0!</v>
      </c>
      <c r="Q307" s="10" t="e">
        <f>(Q_pnode!AT307*'C_calculation T_reachcode'!AB307)/'A-IFR_pnode'!AT307</f>
        <v>#DIV/0!</v>
      </c>
      <c r="R307" s="10">
        <f>(Q_pnode!AU307*'C_calculation T_reachcode'!AC307)/'A-IFR_pnode'!AU307</f>
        <v>0</v>
      </c>
      <c r="S307" s="10" t="e">
        <f>(Q_pnode!AV307*'C_calculation T_reachcode'!AD307)/'A-IFR_pnode'!AV307</f>
        <v>#DIV/0!</v>
      </c>
      <c r="T307" s="10" t="e">
        <f>(Q_pnode!AW307*'C_calculation T_reachcode'!AE307)/'A-IFR_pnode'!AW307</f>
        <v>#DIV/0!</v>
      </c>
      <c r="U307" s="10">
        <f>(Q_pnode!AX307*'C_calculation T_reachcode'!AF307)/'A-IFR_pnode'!AX307</f>
        <v>0.38218022388866535</v>
      </c>
      <c r="V307" s="10">
        <f>(Q_pnode!AY307*'C_calculation T_reachcode'!AG307)/'A-IFR_pnode'!AY307</f>
        <v>0.42100045817136206</v>
      </c>
      <c r="W307" s="10" t="e">
        <f>(Q_pnode!AZ307*'C_calculation T_reachcode'!AH307)/'A-IFR_pnode'!AZ307</f>
        <v>#DIV/0!</v>
      </c>
      <c r="X307" s="10" t="e">
        <f>(Q_pnode!BA307*'C_calculation T_reachcode'!AI307)/'A-IFR_pnode'!BA307</f>
        <v>#DIV/0!</v>
      </c>
      <c r="Y307" s="10" t="e">
        <f>(Q_pnode!BB307*'C_calculation T_reachcode'!AJ307)/'A-IFR_pnode'!BB307</f>
        <v>#DIV/0!</v>
      </c>
      <c r="Z307" s="10">
        <f>(Q_pnode!BC307*'C_calculation T_reachcode'!AK307)/'A-IFR_pnode'!BC307</f>
        <v>0.3671471857379125</v>
      </c>
      <c r="AA307" s="10" t="e">
        <f>(Q_pnode!BD307*'C_calculation T_reachcode'!AL307)/'A-IFR_pnode'!BD307</f>
        <v>#DIV/0!</v>
      </c>
      <c r="AB307" s="10">
        <f>(Q_pnode!BE307*'C_calculation T_reachcode'!AM307)/'A-IFR_pnode'!BE307</f>
        <v>0.48353304033092959</v>
      </c>
      <c r="AC307" s="10" t="e">
        <f>(Q_pnode!BF307*'C_calculation T_reachcode'!AN307)/'A-IFR_pnode'!BF307</f>
        <v>#DIV/0!</v>
      </c>
      <c r="AD307" s="10" t="e">
        <f>(Q_pnode!BG307*'C_calculation T_reachcode'!AO307)/'A-IFR_pnode'!BG307</f>
        <v>#DIV/0!</v>
      </c>
    </row>
    <row r="308" spans="1:30" x14ac:dyDescent="0.2">
      <c r="A308" s="19" t="s">
        <v>504</v>
      </c>
      <c r="B308" s="11">
        <v>17110004001820</v>
      </c>
      <c r="C308" s="12">
        <v>0.97547656297683716</v>
      </c>
      <c r="D308" s="17">
        <v>217</v>
      </c>
      <c r="F308" s="10" t="e">
        <f>(Q_pnode!AI308*'C_calculation T_reachcode'!Q308)/'A-IFR_pnode'!AI308</f>
        <v>#DIV/0!</v>
      </c>
      <c r="G308" s="10" t="e">
        <f>(Q_pnode!AJ308*'C_calculation T_reachcode'!R308)/'A-IFR_pnode'!AJ308</f>
        <v>#DIV/0!</v>
      </c>
      <c r="H308" s="10" t="e">
        <f>(Q_pnode!AK308*'C_calculation T_reachcode'!S308)/'A-IFR_pnode'!AK308</f>
        <v>#DIV/0!</v>
      </c>
      <c r="I308" s="10" t="e">
        <f>(Q_pnode!AL308*'C_calculation T_reachcode'!T308)/'A-IFR_pnode'!AL308</f>
        <v>#DIV/0!</v>
      </c>
      <c r="J308" s="10" t="e">
        <f>(Q_pnode!AM308*'C_calculation T_reachcode'!U308)/'A-IFR_pnode'!AM308</f>
        <v>#DIV/0!</v>
      </c>
      <c r="K308" s="10" t="e">
        <f>(Q_pnode!AN308*'C_calculation T_reachcode'!V308)/'A-IFR_pnode'!AN308</f>
        <v>#DIV/0!</v>
      </c>
      <c r="L308" s="10">
        <f>(Q_pnode!AO308*'C_calculation T_reachcode'!W308)/'A-IFR_pnode'!AO308</f>
        <v>0</v>
      </c>
      <c r="M308" s="10">
        <f>(Q_pnode!AP308*'C_calculation T_reachcode'!X308)/'A-IFR_pnode'!AP308</f>
        <v>0.60404669208629325</v>
      </c>
      <c r="N308" s="10" t="e">
        <f>(Q_pnode!AQ308*'C_calculation T_reachcode'!Y308)/'A-IFR_pnode'!AQ308</f>
        <v>#DIV/0!</v>
      </c>
      <c r="O308" s="10">
        <f>(Q_pnode!AR308*'C_calculation T_reachcode'!Z308)/'A-IFR_pnode'!AR308</f>
        <v>0</v>
      </c>
      <c r="P308" s="10" t="e">
        <f>(Q_pnode!AS308*'C_calculation T_reachcode'!AA308)/'A-IFR_pnode'!AS308</f>
        <v>#DIV/0!</v>
      </c>
      <c r="Q308" s="10" t="e">
        <f>(Q_pnode!AT308*'C_calculation T_reachcode'!AB308)/'A-IFR_pnode'!AT308</f>
        <v>#DIV/0!</v>
      </c>
      <c r="R308" s="10">
        <f>(Q_pnode!AU308*'C_calculation T_reachcode'!AC308)/'A-IFR_pnode'!AU308</f>
        <v>0</v>
      </c>
      <c r="S308" s="10">
        <f>(Q_pnode!AV308*'C_calculation T_reachcode'!AD308)/'A-IFR_pnode'!AV308</f>
        <v>0</v>
      </c>
      <c r="T308" s="10" t="e">
        <f>(Q_pnode!AW308*'C_calculation T_reachcode'!AE308)/'A-IFR_pnode'!AW308</f>
        <v>#DIV/0!</v>
      </c>
      <c r="U308" s="10">
        <f>(Q_pnode!AX308*'C_calculation T_reachcode'!AF308)/'A-IFR_pnode'!AX308</f>
        <v>0</v>
      </c>
      <c r="V308" s="10">
        <f>(Q_pnode!AY308*'C_calculation T_reachcode'!AG308)/'A-IFR_pnode'!AY308</f>
        <v>0.13373346546222006</v>
      </c>
      <c r="W308" s="10" t="e">
        <f>(Q_pnode!AZ308*'C_calculation T_reachcode'!AH308)/'A-IFR_pnode'!AZ308</f>
        <v>#DIV/0!</v>
      </c>
      <c r="X308" s="10" t="e">
        <f>(Q_pnode!BA308*'C_calculation T_reachcode'!AI308)/'A-IFR_pnode'!BA308</f>
        <v>#DIV/0!</v>
      </c>
      <c r="Y308" s="10">
        <f>(Q_pnode!BB308*'C_calculation T_reachcode'!AJ308)/'A-IFR_pnode'!BB308</f>
        <v>0</v>
      </c>
      <c r="Z308" s="10">
        <f>(Q_pnode!BC308*'C_calculation T_reachcode'!AK308)/'A-IFR_pnode'!BC308</f>
        <v>0</v>
      </c>
      <c r="AA308" s="10" t="e">
        <f>(Q_pnode!BD308*'C_calculation T_reachcode'!AL308)/'A-IFR_pnode'!BD308</f>
        <v>#DIV/0!</v>
      </c>
      <c r="AB308" s="10">
        <f>(Q_pnode!BE308*'C_calculation T_reachcode'!AM308)/'A-IFR_pnode'!BE308</f>
        <v>0</v>
      </c>
      <c r="AC308" s="10">
        <f>(Q_pnode!BF308*'C_calculation T_reachcode'!AN308)/'A-IFR_pnode'!BF308</f>
        <v>0.19436731725295134</v>
      </c>
      <c r="AD308" s="10" t="e">
        <f>(Q_pnode!BG308*'C_calculation T_reachcode'!AO308)/'A-IFR_pnode'!BG308</f>
        <v>#DIV/0!</v>
      </c>
    </row>
    <row r="309" spans="1:30" x14ac:dyDescent="0.2">
      <c r="A309" s="19" t="s">
        <v>505</v>
      </c>
      <c r="B309" s="11">
        <v>17110004000123</v>
      </c>
      <c r="C309" s="12">
        <v>0.98464101552963257</v>
      </c>
      <c r="D309" s="17">
        <v>82</v>
      </c>
      <c r="F309" s="10" t="e">
        <f>(Q_pnode!AI309*'C_calculation T_reachcode'!Q309)/'A-IFR_pnode'!AI309</f>
        <v>#DIV/0!</v>
      </c>
      <c r="G309" s="10" t="e">
        <f>(Q_pnode!AJ309*'C_calculation T_reachcode'!R309)/'A-IFR_pnode'!AJ309</f>
        <v>#DIV/0!</v>
      </c>
      <c r="H309" s="10" t="e">
        <f>(Q_pnode!AK309*'C_calculation T_reachcode'!S309)/'A-IFR_pnode'!AK309</f>
        <v>#DIV/0!</v>
      </c>
      <c r="I309" s="10" t="e">
        <f>(Q_pnode!AL309*'C_calculation T_reachcode'!T309)/'A-IFR_pnode'!AL309</f>
        <v>#DIV/0!</v>
      </c>
      <c r="J309" s="10" t="e">
        <f>(Q_pnode!AM309*'C_calculation T_reachcode'!U309)/'A-IFR_pnode'!AM309</f>
        <v>#DIV/0!</v>
      </c>
      <c r="K309" s="10" t="e">
        <f>(Q_pnode!AN309*'C_calculation T_reachcode'!V309)/'A-IFR_pnode'!AN309</f>
        <v>#DIV/0!</v>
      </c>
      <c r="L309" s="10">
        <f>(Q_pnode!AO309*'C_calculation T_reachcode'!W309)/'A-IFR_pnode'!AO309</f>
        <v>0</v>
      </c>
      <c r="M309" s="10" t="e">
        <f>(Q_pnode!AP309*'C_calculation T_reachcode'!X309)/'A-IFR_pnode'!AP309</f>
        <v>#DIV/0!</v>
      </c>
      <c r="N309" s="10" t="e">
        <f>(Q_pnode!AQ309*'C_calculation T_reachcode'!Y309)/'A-IFR_pnode'!AQ309</f>
        <v>#DIV/0!</v>
      </c>
      <c r="O309" s="10" t="e">
        <f>(Q_pnode!AR309*'C_calculation T_reachcode'!Z309)/'A-IFR_pnode'!AR309</f>
        <v>#DIV/0!</v>
      </c>
      <c r="P309" s="10" t="e">
        <f>(Q_pnode!AS309*'C_calculation T_reachcode'!AA309)/'A-IFR_pnode'!AS309</f>
        <v>#DIV/0!</v>
      </c>
      <c r="Q309" s="10" t="e">
        <f>(Q_pnode!AT309*'C_calculation T_reachcode'!AB309)/'A-IFR_pnode'!AT309</f>
        <v>#DIV/0!</v>
      </c>
      <c r="R309" s="10">
        <f>(Q_pnode!AU309*'C_calculation T_reachcode'!AC309)/'A-IFR_pnode'!AU309</f>
        <v>0</v>
      </c>
      <c r="S309" s="10" t="e">
        <f>(Q_pnode!AV309*'C_calculation T_reachcode'!AD309)/'A-IFR_pnode'!AV309</f>
        <v>#DIV/0!</v>
      </c>
      <c r="T309" s="10" t="e">
        <f>(Q_pnode!AW309*'C_calculation T_reachcode'!AE309)/'A-IFR_pnode'!AW309</f>
        <v>#DIV/0!</v>
      </c>
      <c r="U309" s="10">
        <f>(Q_pnode!AX309*'C_calculation T_reachcode'!AF309)/'A-IFR_pnode'!AX309</f>
        <v>0</v>
      </c>
      <c r="V309" s="10">
        <f>(Q_pnode!AY309*'C_calculation T_reachcode'!AG309)/'A-IFR_pnode'!AY309</f>
        <v>0</v>
      </c>
      <c r="W309" s="10" t="e">
        <f>(Q_pnode!AZ309*'C_calculation T_reachcode'!AH309)/'A-IFR_pnode'!AZ309</f>
        <v>#DIV/0!</v>
      </c>
      <c r="X309" s="10" t="e">
        <f>(Q_pnode!BA309*'C_calculation T_reachcode'!AI309)/'A-IFR_pnode'!BA309</f>
        <v>#DIV/0!</v>
      </c>
      <c r="Y309" s="10" t="e">
        <f>(Q_pnode!BB309*'C_calculation T_reachcode'!AJ309)/'A-IFR_pnode'!BB309</f>
        <v>#DIV/0!</v>
      </c>
      <c r="Z309" s="10">
        <f>(Q_pnode!BC309*'C_calculation T_reachcode'!AK309)/'A-IFR_pnode'!BC309</f>
        <v>0</v>
      </c>
      <c r="AA309" s="10" t="e">
        <f>(Q_pnode!BD309*'C_calculation T_reachcode'!AL309)/'A-IFR_pnode'!BD309</f>
        <v>#DIV/0!</v>
      </c>
      <c r="AB309" s="10">
        <f>(Q_pnode!BE309*'C_calculation T_reachcode'!AM309)/'A-IFR_pnode'!BE309</f>
        <v>0</v>
      </c>
      <c r="AC309" s="10" t="e">
        <f>(Q_pnode!BF309*'C_calculation T_reachcode'!AN309)/'A-IFR_pnode'!BF309</f>
        <v>#DIV/0!</v>
      </c>
      <c r="AD309" s="10" t="e">
        <f>(Q_pnode!BG309*'C_calculation T_reachcode'!AO309)/'A-IFR_pnode'!BG309</f>
        <v>#DIV/0!</v>
      </c>
    </row>
    <row r="310" spans="1:30" x14ac:dyDescent="0.2">
      <c r="A310" s="19" t="s">
        <v>507</v>
      </c>
      <c r="B310" s="11">
        <v>17110004000142</v>
      </c>
      <c r="C310" s="12">
        <v>0.99822181463241577</v>
      </c>
      <c r="D310" s="17">
        <v>644</v>
      </c>
      <c r="F310" s="10" t="e">
        <f>(Q_pnode!AI310*'C_calculation T_reachcode'!Q310)/'A-IFR_pnode'!AI310</f>
        <v>#DIV/0!</v>
      </c>
      <c r="G310" s="10" t="e">
        <f>(Q_pnode!AJ310*'C_calculation T_reachcode'!R310)/'A-IFR_pnode'!AJ310</f>
        <v>#DIV/0!</v>
      </c>
      <c r="H310" s="10" t="e">
        <f>(Q_pnode!AK310*'C_calculation T_reachcode'!S310)/'A-IFR_pnode'!AK310</f>
        <v>#DIV/0!</v>
      </c>
      <c r="I310" s="10" t="e">
        <f>(Q_pnode!AL310*'C_calculation T_reachcode'!T310)/'A-IFR_pnode'!AL310</f>
        <v>#DIV/0!</v>
      </c>
      <c r="J310" s="10" t="e">
        <f>(Q_pnode!AM310*'C_calculation T_reachcode'!U310)/'A-IFR_pnode'!AM310</f>
        <v>#DIV/0!</v>
      </c>
      <c r="K310" s="10" t="e">
        <f>(Q_pnode!AN310*'C_calculation T_reachcode'!V310)/'A-IFR_pnode'!AN310</f>
        <v>#DIV/0!</v>
      </c>
      <c r="L310" s="10">
        <f>(Q_pnode!AO310*'C_calculation T_reachcode'!W310)/'A-IFR_pnode'!AO310</f>
        <v>0.29983659540783181</v>
      </c>
      <c r="M310" s="10">
        <f>(Q_pnode!AP310*'C_calculation T_reachcode'!X310)/'A-IFR_pnode'!AP310</f>
        <v>0.25516607573002925</v>
      </c>
      <c r="N310" s="10" t="e">
        <f>(Q_pnode!AQ310*'C_calculation T_reachcode'!Y310)/'A-IFR_pnode'!AQ310</f>
        <v>#DIV/0!</v>
      </c>
      <c r="O310" s="10" t="e">
        <f>(Q_pnode!AR310*'C_calculation T_reachcode'!Z310)/'A-IFR_pnode'!AR310</f>
        <v>#DIV/0!</v>
      </c>
      <c r="P310" s="10" t="e">
        <f>(Q_pnode!AS310*'C_calculation T_reachcode'!AA310)/'A-IFR_pnode'!AS310</f>
        <v>#DIV/0!</v>
      </c>
      <c r="Q310" s="10" t="e">
        <f>(Q_pnode!AT310*'C_calculation T_reachcode'!AB310)/'A-IFR_pnode'!AT310</f>
        <v>#DIV/0!</v>
      </c>
      <c r="R310" s="10">
        <f>(Q_pnode!AU310*'C_calculation T_reachcode'!AC310)/'A-IFR_pnode'!AU310</f>
        <v>0</v>
      </c>
      <c r="S310" s="10" t="e">
        <f>(Q_pnode!AV310*'C_calculation T_reachcode'!AD310)/'A-IFR_pnode'!AV310</f>
        <v>#DIV/0!</v>
      </c>
      <c r="T310" s="10" t="e">
        <f>(Q_pnode!AW310*'C_calculation T_reachcode'!AE310)/'A-IFR_pnode'!AW310</f>
        <v>#DIV/0!</v>
      </c>
      <c r="U310" s="10">
        <f>(Q_pnode!AX310*'C_calculation T_reachcode'!AF310)/'A-IFR_pnode'!AX310</f>
        <v>0.30086210171042194</v>
      </c>
      <c r="V310" s="10">
        <f>(Q_pnode!AY310*'C_calculation T_reachcode'!AG310)/'A-IFR_pnode'!AY310</f>
        <v>0.21610697861678757</v>
      </c>
      <c r="W310" s="10" t="e">
        <f>(Q_pnode!AZ310*'C_calculation T_reachcode'!AH310)/'A-IFR_pnode'!AZ310</f>
        <v>#DIV/0!</v>
      </c>
      <c r="X310" s="10" t="e">
        <f>(Q_pnode!BA310*'C_calculation T_reachcode'!AI310)/'A-IFR_pnode'!BA310</f>
        <v>#DIV/0!</v>
      </c>
      <c r="Y310" s="10" t="e">
        <f>(Q_pnode!BB310*'C_calculation T_reachcode'!AJ310)/'A-IFR_pnode'!BB310</f>
        <v>#DIV/0!</v>
      </c>
      <c r="Z310" s="10">
        <f>(Q_pnode!BC310*'C_calculation T_reachcode'!AK310)/'A-IFR_pnode'!BC310</f>
        <v>0.29061336077217825</v>
      </c>
      <c r="AA310" s="10" t="e">
        <f>(Q_pnode!BD310*'C_calculation T_reachcode'!AL310)/'A-IFR_pnode'!BD310</f>
        <v>#DIV/0!</v>
      </c>
      <c r="AB310" s="10">
        <f>(Q_pnode!BE310*'C_calculation T_reachcode'!AM310)/'A-IFR_pnode'!BE310</f>
        <v>0.29885137067521322</v>
      </c>
      <c r="AC310" s="10">
        <f>(Q_pnode!BF310*'C_calculation T_reachcode'!AN310)/'A-IFR_pnode'!BF310</f>
        <v>0.17247833300053048</v>
      </c>
      <c r="AD310" s="10" t="e">
        <f>(Q_pnode!BG310*'C_calculation T_reachcode'!AO310)/'A-IFR_pnode'!BG310</f>
        <v>#DIV/0!</v>
      </c>
    </row>
    <row r="311" spans="1:30" x14ac:dyDescent="0.2">
      <c r="A311" s="19" t="s">
        <v>510</v>
      </c>
      <c r="B311" s="11">
        <v>17110001000273</v>
      </c>
      <c r="C311" s="12">
        <v>7.7287009917199612E-3</v>
      </c>
      <c r="D311" s="17">
        <v>12</v>
      </c>
      <c r="F311" s="10" t="e">
        <f>(Q_pnode!AI311*'C_calculation T_reachcode'!Q311)/'A-IFR_pnode'!AI311</f>
        <v>#DIV/0!</v>
      </c>
      <c r="G311" s="10" t="e">
        <f>(Q_pnode!AJ311*'C_calculation T_reachcode'!R311)/'A-IFR_pnode'!AJ311</f>
        <v>#DIV/0!</v>
      </c>
      <c r="H311" s="10" t="e">
        <f>(Q_pnode!AK311*'C_calculation T_reachcode'!S311)/'A-IFR_pnode'!AK311</f>
        <v>#DIV/0!</v>
      </c>
      <c r="I311" s="10" t="e">
        <f>(Q_pnode!AL311*'C_calculation T_reachcode'!T311)/'A-IFR_pnode'!AL311</f>
        <v>#DIV/0!</v>
      </c>
      <c r="J311" s="10" t="e">
        <f>(Q_pnode!AM311*'C_calculation T_reachcode'!U311)/'A-IFR_pnode'!AM311</f>
        <v>#DIV/0!</v>
      </c>
      <c r="K311" s="10" t="e">
        <f>(Q_pnode!AN311*'C_calculation T_reachcode'!V311)/'A-IFR_pnode'!AN311</f>
        <v>#DIV/0!</v>
      </c>
      <c r="L311" s="10">
        <f>(Q_pnode!AO311*'C_calculation T_reachcode'!W311)/'A-IFR_pnode'!AO311</f>
        <v>0</v>
      </c>
      <c r="M311" s="10">
        <f>(Q_pnode!AP311*'C_calculation T_reachcode'!X311)/'A-IFR_pnode'!AP311</f>
        <v>0</v>
      </c>
      <c r="N311" s="10" t="e">
        <f>(Q_pnode!AQ311*'C_calculation T_reachcode'!Y311)/'A-IFR_pnode'!AQ311</f>
        <v>#DIV/0!</v>
      </c>
      <c r="O311" s="10" t="e">
        <f>(Q_pnode!AR311*'C_calculation T_reachcode'!Z311)/'A-IFR_pnode'!AR311</f>
        <v>#DIV/0!</v>
      </c>
      <c r="P311" s="10" t="e">
        <f>(Q_pnode!AS311*'C_calculation T_reachcode'!AA311)/'A-IFR_pnode'!AS311</f>
        <v>#DIV/0!</v>
      </c>
      <c r="Q311" s="10" t="e">
        <f>(Q_pnode!AT311*'C_calculation T_reachcode'!AB311)/'A-IFR_pnode'!AT311</f>
        <v>#DIV/0!</v>
      </c>
      <c r="R311" s="10">
        <f>(Q_pnode!AU311*'C_calculation T_reachcode'!AC311)/'A-IFR_pnode'!AU311</f>
        <v>0</v>
      </c>
      <c r="S311" s="10" t="e">
        <f>(Q_pnode!AV311*'C_calculation T_reachcode'!AD311)/'A-IFR_pnode'!AV311</f>
        <v>#DIV/0!</v>
      </c>
      <c r="T311" s="10" t="e">
        <f>(Q_pnode!AW311*'C_calculation T_reachcode'!AE311)/'A-IFR_pnode'!AW311</f>
        <v>#DIV/0!</v>
      </c>
      <c r="U311" s="10">
        <f>(Q_pnode!AX311*'C_calculation T_reachcode'!AF311)/'A-IFR_pnode'!AX311</f>
        <v>0</v>
      </c>
      <c r="V311" s="10">
        <f>(Q_pnode!AY311*'C_calculation T_reachcode'!AG311)/'A-IFR_pnode'!AY311</f>
        <v>0</v>
      </c>
      <c r="W311" s="10" t="e">
        <f>(Q_pnode!AZ311*'C_calculation T_reachcode'!AH311)/'A-IFR_pnode'!AZ311</f>
        <v>#DIV/0!</v>
      </c>
      <c r="X311" s="10" t="e">
        <f>(Q_pnode!BA311*'C_calculation T_reachcode'!AI311)/'A-IFR_pnode'!BA311</f>
        <v>#DIV/0!</v>
      </c>
      <c r="Y311" s="10" t="e">
        <f>(Q_pnode!BB311*'C_calculation T_reachcode'!AJ311)/'A-IFR_pnode'!BB311</f>
        <v>#DIV/0!</v>
      </c>
      <c r="Z311" s="10">
        <f>(Q_pnode!BC311*'C_calculation T_reachcode'!AK311)/'A-IFR_pnode'!BC311</f>
        <v>0</v>
      </c>
      <c r="AA311" s="10" t="e">
        <f>(Q_pnode!BD311*'C_calculation T_reachcode'!AL311)/'A-IFR_pnode'!BD311</f>
        <v>#DIV/0!</v>
      </c>
      <c r="AB311" s="10">
        <f>(Q_pnode!BE311*'C_calculation T_reachcode'!AM311)/'A-IFR_pnode'!BE311</f>
        <v>0</v>
      </c>
      <c r="AC311" s="10">
        <f>(Q_pnode!BF311*'C_calculation T_reachcode'!AN311)/'A-IFR_pnode'!BF311</f>
        <v>0</v>
      </c>
      <c r="AD311" s="10" t="e">
        <f>(Q_pnode!BG311*'C_calculation T_reachcode'!AO311)/'A-IFR_pnode'!BG311</f>
        <v>#DIV/0!</v>
      </c>
    </row>
    <row r="312" spans="1:30" x14ac:dyDescent="0.2">
      <c r="A312" s="19" t="s">
        <v>512</v>
      </c>
      <c r="B312" s="11">
        <v>17110004015087</v>
      </c>
      <c r="C312" s="12">
        <v>8.2286030054092407E-2</v>
      </c>
      <c r="D312" s="17">
        <v>420</v>
      </c>
      <c r="F312" s="10" t="e">
        <f>(Q_pnode!AI312*'C_calculation T_reachcode'!Q312)/'A-IFR_pnode'!AI312</f>
        <v>#DIV/0!</v>
      </c>
      <c r="G312" s="10" t="e">
        <f>(Q_pnode!AJ312*'C_calculation T_reachcode'!R312)/'A-IFR_pnode'!AJ312</f>
        <v>#DIV/0!</v>
      </c>
      <c r="H312" s="10" t="e">
        <f>(Q_pnode!AK312*'C_calculation T_reachcode'!S312)/'A-IFR_pnode'!AK312</f>
        <v>#DIV/0!</v>
      </c>
      <c r="I312" s="10" t="e">
        <f>(Q_pnode!AL312*'C_calculation T_reachcode'!T312)/'A-IFR_pnode'!AL312</f>
        <v>#DIV/0!</v>
      </c>
      <c r="J312" s="10" t="e">
        <f>(Q_pnode!AM312*'C_calculation T_reachcode'!U312)/'A-IFR_pnode'!AM312</f>
        <v>#DIV/0!</v>
      </c>
      <c r="K312" s="10" t="e">
        <f>(Q_pnode!AN312*'C_calculation T_reachcode'!V312)/'A-IFR_pnode'!AN312</f>
        <v>#DIV/0!</v>
      </c>
      <c r="L312" s="10">
        <f>(Q_pnode!AO312*'C_calculation T_reachcode'!W312)/'A-IFR_pnode'!AO312</f>
        <v>0</v>
      </c>
      <c r="M312" s="10" t="e">
        <f>(Q_pnode!AP312*'C_calculation T_reachcode'!X312)/'A-IFR_pnode'!AP312</f>
        <v>#DIV/0!</v>
      </c>
      <c r="N312" s="10" t="e">
        <f>(Q_pnode!AQ312*'C_calculation T_reachcode'!Y312)/'A-IFR_pnode'!AQ312</f>
        <v>#DIV/0!</v>
      </c>
      <c r="O312" s="10">
        <f>(Q_pnode!AR312*'C_calculation T_reachcode'!Z312)/'A-IFR_pnode'!AR312</f>
        <v>0</v>
      </c>
      <c r="P312" s="10" t="e">
        <f>(Q_pnode!AS312*'C_calculation T_reachcode'!AA312)/'A-IFR_pnode'!AS312</f>
        <v>#DIV/0!</v>
      </c>
      <c r="Q312" s="10" t="e">
        <f>(Q_pnode!AT312*'C_calculation T_reachcode'!AB312)/'A-IFR_pnode'!AT312</f>
        <v>#DIV/0!</v>
      </c>
      <c r="R312" s="10">
        <f>(Q_pnode!AU312*'C_calculation T_reachcode'!AC312)/'A-IFR_pnode'!AU312</f>
        <v>0</v>
      </c>
      <c r="S312" s="10">
        <f>(Q_pnode!AV312*'C_calculation T_reachcode'!AD312)/'A-IFR_pnode'!AV312</f>
        <v>0</v>
      </c>
      <c r="T312" s="10" t="e">
        <f>(Q_pnode!AW312*'C_calculation T_reachcode'!AE312)/'A-IFR_pnode'!AW312</f>
        <v>#DIV/0!</v>
      </c>
      <c r="U312" s="10">
        <f>(Q_pnode!AX312*'C_calculation T_reachcode'!AF312)/'A-IFR_pnode'!AX312</f>
        <v>0</v>
      </c>
      <c r="V312" s="10">
        <f>(Q_pnode!AY312*'C_calculation T_reachcode'!AG312)/'A-IFR_pnode'!AY312</f>
        <v>0</v>
      </c>
      <c r="W312" s="10" t="e">
        <f>(Q_pnode!AZ312*'C_calculation T_reachcode'!AH312)/'A-IFR_pnode'!AZ312</f>
        <v>#DIV/0!</v>
      </c>
      <c r="X312" s="10" t="e">
        <f>(Q_pnode!BA312*'C_calculation T_reachcode'!AI312)/'A-IFR_pnode'!BA312</f>
        <v>#DIV/0!</v>
      </c>
      <c r="Y312" s="10">
        <f>(Q_pnode!BB312*'C_calculation T_reachcode'!AJ312)/'A-IFR_pnode'!BB312</f>
        <v>0</v>
      </c>
      <c r="Z312" s="10">
        <f>(Q_pnode!BC312*'C_calculation T_reachcode'!AK312)/'A-IFR_pnode'!BC312</f>
        <v>0</v>
      </c>
      <c r="AA312" s="10" t="e">
        <f>(Q_pnode!BD312*'C_calculation T_reachcode'!AL312)/'A-IFR_pnode'!BD312</f>
        <v>#DIV/0!</v>
      </c>
      <c r="AB312" s="10">
        <f>(Q_pnode!BE312*'C_calculation T_reachcode'!AM312)/'A-IFR_pnode'!BE312</f>
        <v>0</v>
      </c>
      <c r="AC312" s="10">
        <f>(Q_pnode!BF312*'C_calculation T_reachcode'!AN312)/'A-IFR_pnode'!BF312</f>
        <v>0</v>
      </c>
      <c r="AD312" s="10" t="e">
        <f>(Q_pnode!BG312*'C_calculation T_reachcode'!AO312)/'A-IFR_pnode'!BG312</f>
        <v>#DIV/0!</v>
      </c>
    </row>
    <row r="313" spans="1:30" x14ac:dyDescent="0.2">
      <c r="A313" s="19" t="s">
        <v>514</v>
      </c>
      <c r="B313" s="11">
        <v>17110004000714</v>
      </c>
      <c r="C313" s="12">
        <v>1.1692773550748825E-3</v>
      </c>
      <c r="D313" s="17">
        <v>191</v>
      </c>
      <c r="F313" s="10" t="e">
        <f>(Q_pnode!AI313*'C_calculation T_reachcode'!Q313)/'A-IFR_pnode'!AI313</f>
        <v>#DIV/0!</v>
      </c>
      <c r="G313" s="10" t="e">
        <f>(Q_pnode!AJ313*'C_calculation T_reachcode'!R313)/'A-IFR_pnode'!AJ313</f>
        <v>#DIV/0!</v>
      </c>
      <c r="H313" s="10" t="e">
        <f>(Q_pnode!AK313*'C_calculation T_reachcode'!S313)/'A-IFR_pnode'!AK313</f>
        <v>#DIV/0!</v>
      </c>
      <c r="I313" s="10" t="e">
        <f>(Q_pnode!AL313*'C_calculation T_reachcode'!T313)/'A-IFR_pnode'!AL313</f>
        <v>#DIV/0!</v>
      </c>
      <c r="J313" s="10" t="e">
        <f>(Q_pnode!AM313*'C_calculation T_reachcode'!U313)/'A-IFR_pnode'!AM313</f>
        <v>#DIV/0!</v>
      </c>
      <c r="K313" s="10" t="e">
        <f>(Q_pnode!AN313*'C_calculation T_reachcode'!V313)/'A-IFR_pnode'!AN313</f>
        <v>#DIV/0!</v>
      </c>
      <c r="L313" s="10">
        <f>(Q_pnode!AO313*'C_calculation T_reachcode'!W313)/'A-IFR_pnode'!AO313</f>
        <v>0</v>
      </c>
      <c r="M313" s="10" t="e">
        <f>(Q_pnode!AP313*'C_calculation T_reachcode'!X313)/'A-IFR_pnode'!AP313</f>
        <v>#DIV/0!</v>
      </c>
      <c r="N313" s="10" t="e">
        <f>(Q_pnode!AQ313*'C_calculation T_reachcode'!Y313)/'A-IFR_pnode'!AQ313</f>
        <v>#DIV/0!</v>
      </c>
      <c r="O313" s="10" t="e">
        <f>(Q_pnode!AR313*'C_calculation T_reachcode'!Z313)/'A-IFR_pnode'!AR313</f>
        <v>#DIV/0!</v>
      </c>
      <c r="P313" s="10" t="e">
        <f>(Q_pnode!AS313*'C_calculation T_reachcode'!AA313)/'A-IFR_pnode'!AS313</f>
        <v>#DIV/0!</v>
      </c>
      <c r="Q313" s="10" t="e">
        <f>(Q_pnode!AT313*'C_calculation T_reachcode'!AB313)/'A-IFR_pnode'!AT313</f>
        <v>#DIV/0!</v>
      </c>
      <c r="R313" s="10">
        <f>(Q_pnode!AU313*'C_calculation T_reachcode'!AC313)/'A-IFR_pnode'!AU313</f>
        <v>0</v>
      </c>
      <c r="S313" s="10" t="e">
        <f>(Q_pnode!AV313*'C_calculation T_reachcode'!AD313)/'A-IFR_pnode'!AV313</f>
        <v>#DIV/0!</v>
      </c>
      <c r="T313" s="10" t="e">
        <f>(Q_pnode!AW313*'C_calculation T_reachcode'!AE313)/'A-IFR_pnode'!AW313</f>
        <v>#DIV/0!</v>
      </c>
      <c r="U313" s="10">
        <f>(Q_pnode!AX313*'C_calculation T_reachcode'!AF313)/'A-IFR_pnode'!AX313</f>
        <v>0</v>
      </c>
      <c r="V313" s="10">
        <f>(Q_pnode!AY313*'C_calculation T_reachcode'!AG313)/'A-IFR_pnode'!AY313</f>
        <v>0</v>
      </c>
      <c r="W313" s="10" t="e">
        <f>(Q_pnode!AZ313*'C_calculation T_reachcode'!AH313)/'A-IFR_pnode'!AZ313</f>
        <v>#DIV/0!</v>
      </c>
      <c r="X313" s="10" t="e">
        <f>(Q_pnode!BA313*'C_calculation T_reachcode'!AI313)/'A-IFR_pnode'!BA313</f>
        <v>#DIV/0!</v>
      </c>
      <c r="Y313" s="10" t="e">
        <f>(Q_pnode!BB313*'C_calculation T_reachcode'!AJ313)/'A-IFR_pnode'!BB313</f>
        <v>#DIV/0!</v>
      </c>
      <c r="Z313" s="10">
        <f>(Q_pnode!BC313*'C_calculation T_reachcode'!AK313)/'A-IFR_pnode'!BC313</f>
        <v>0</v>
      </c>
      <c r="AA313" s="10" t="e">
        <f>(Q_pnode!BD313*'C_calculation T_reachcode'!AL313)/'A-IFR_pnode'!BD313</f>
        <v>#DIV/0!</v>
      </c>
      <c r="AB313" s="10">
        <f>(Q_pnode!BE313*'C_calculation T_reachcode'!AM313)/'A-IFR_pnode'!BE313</f>
        <v>0</v>
      </c>
      <c r="AC313" s="10" t="e">
        <f>(Q_pnode!BF313*'C_calculation T_reachcode'!AN313)/'A-IFR_pnode'!BF313</f>
        <v>#DIV/0!</v>
      </c>
      <c r="AD313" s="10" t="e">
        <f>(Q_pnode!BG313*'C_calculation T_reachcode'!AO313)/'A-IFR_pnode'!BG313</f>
        <v>#DIV/0!</v>
      </c>
    </row>
    <row r="314" spans="1:30" x14ac:dyDescent="0.2">
      <c r="A314" s="19" t="s">
        <v>515</v>
      </c>
      <c r="B314" s="11">
        <v>17110002000111</v>
      </c>
      <c r="C314" s="12">
        <v>2.5271670892834663E-4</v>
      </c>
      <c r="D314" s="17">
        <v>115</v>
      </c>
      <c r="F314" s="10">
        <f>(Q_pnode!AI314*'C_calculation T_reachcode'!Q314)/'A-IFR_pnode'!AI314</f>
        <v>0</v>
      </c>
      <c r="G314" s="10">
        <f>(Q_pnode!AJ314*'C_calculation T_reachcode'!R314)/'A-IFR_pnode'!AJ314</f>
        <v>0</v>
      </c>
      <c r="H314" s="10">
        <f>(Q_pnode!AK314*'C_calculation T_reachcode'!S314)/'A-IFR_pnode'!AK314</f>
        <v>0</v>
      </c>
      <c r="I314" s="10" t="e">
        <f>(Q_pnode!AL314*'C_calculation T_reachcode'!T314)/'A-IFR_pnode'!AL314</f>
        <v>#DIV/0!</v>
      </c>
      <c r="J314" s="10" t="e">
        <f>(Q_pnode!AM314*'C_calculation T_reachcode'!U314)/'A-IFR_pnode'!AM314</f>
        <v>#DIV/0!</v>
      </c>
      <c r="K314" s="10" t="e">
        <f>(Q_pnode!AN314*'C_calculation T_reachcode'!V314)/'A-IFR_pnode'!AN314</f>
        <v>#DIV/0!</v>
      </c>
      <c r="L314" s="10" t="e">
        <f>(Q_pnode!AO314*'C_calculation T_reachcode'!W314)/'A-IFR_pnode'!AO314</f>
        <v>#DIV/0!</v>
      </c>
      <c r="M314" s="10" t="e">
        <f>(Q_pnode!AP314*'C_calculation T_reachcode'!X314)/'A-IFR_pnode'!AP314</f>
        <v>#DIV/0!</v>
      </c>
      <c r="N314" s="10" t="e">
        <f>(Q_pnode!AQ314*'C_calculation T_reachcode'!Y314)/'A-IFR_pnode'!AQ314</f>
        <v>#DIV/0!</v>
      </c>
      <c r="O314" s="10" t="e">
        <f>(Q_pnode!AR314*'C_calculation T_reachcode'!Z314)/'A-IFR_pnode'!AR314</f>
        <v>#DIV/0!</v>
      </c>
      <c r="P314" s="10" t="e">
        <f>(Q_pnode!AS314*'C_calculation T_reachcode'!AA314)/'A-IFR_pnode'!AS314</f>
        <v>#DIV/0!</v>
      </c>
      <c r="Q314" s="10">
        <f>(Q_pnode!AT314*'C_calculation T_reachcode'!AB314)/'A-IFR_pnode'!AT314</f>
        <v>0</v>
      </c>
      <c r="R314" s="10">
        <f>(Q_pnode!AU314*'C_calculation T_reachcode'!AC314)/'A-IFR_pnode'!AU314</f>
        <v>0</v>
      </c>
      <c r="S314" s="10" t="e">
        <f>(Q_pnode!AV314*'C_calculation T_reachcode'!AD314)/'A-IFR_pnode'!AV314</f>
        <v>#DIV/0!</v>
      </c>
      <c r="T314" s="10">
        <f>(Q_pnode!AW314*'C_calculation T_reachcode'!AE314)/'A-IFR_pnode'!AW314</f>
        <v>0</v>
      </c>
      <c r="U314" s="10">
        <f>(Q_pnode!AX314*'C_calculation T_reachcode'!AF314)/'A-IFR_pnode'!AX314</f>
        <v>0</v>
      </c>
      <c r="V314" s="10" t="e">
        <f>(Q_pnode!AY314*'C_calculation T_reachcode'!AG314)/'A-IFR_pnode'!AY314</f>
        <v>#DIV/0!</v>
      </c>
      <c r="W314" s="10">
        <f>(Q_pnode!AZ314*'C_calculation T_reachcode'!AH314)/'A-IFR_pnode'!AZ314</f>
        <v>0</v>
      </c>
      <c r="X314" s="10">
        <f>(Q_pnode!BA314*'C_calculation T_reachcode'!AI314)/'A-IFR_pnode'!BA314</f>
        <v>0</v>
      </c>
      <c r="Y314" s="10">
        <f>(Q_pnode!BB314*'C_calculation T_reachcode'!AJ314)/'A-IFR_pnode'!BB314</f>
        <v>0</v>
      </c>
      <c r="Z314" s="10">
        <f>(Q_pnode!BC314*'C_calculation T_reachcode'!AK314)/'A-IFR_pnode'!BC314</f>
        <v>0</v>
      </c>
      <c r="AA314" s="10">
        <f>(Q_pnode!BD314*'C_calculation T_reachcode'!AL314)/'A-IFR_pnode'!BD314</f>
        <v>0</v>
      </c>
      <c r="AB314" s="10" t="e">
        <f>(Q_pnode!BE314*'C_calculation T_reachcode'!AM314)/'A-IFR_pnode'!BE314</f>
        <v>#DIV/0!</v>
      </c>
      <c r="AC314" s="10">
        <f>(Q_pnode!BF314*'C_calculation T_reachcode'!AN314)/'A-IFR_pnode'!BF314</f>
        <v>0</v>
      </c>
      <c r="AD314" s="10">
        <f>(Q_pnode!BG314*'C_calculation T_reachcode'!AO314)/'A-IFR_pnode'!BG314</f>
        <v>0</v>
      </c>
    </row>
    <row r="315" spans="1:30" x14ac:dyDescent="0.2">
      <c r="A315" s="19" t="s">
        <v>517</v>
      </c>
      <c r="B315" s="11">
        <v>17110002000738</v>
      </c>
      <c r="C315" s="12">
        <v>1</v>
      </c>
      <c r="D315" s="17">
        <v>102</v>
      </c>
      <c r="F315" s="10">
        <f>(Q_pnode!AI315*'C_calculation T_reachcode'!Q315)/'A-IFR_pnode'!AI315</f>
        <v>0</v>
      </c>
      <c r="G315" s="10">
        <f>(Q_pnode!AJ315*'C_calculation T_reachcode'!R315)/'A-IFR_pnode'!AJ315</f>
        <v>0</v>
      </c>
      <c r="H315" s="10">
        <f>(Q_pnode!AK315*'C_calculation T_reachcode'!S315)/'A-IFR_pnode'!AK315</f>
        <v>0</v>
      </c>
      <c r="I315" s="10">
        <f>(Q_pnode!AL315*'C_calculation T_reachcode'!T315)/'A-IFR_pnode'!AL315</f>
        <v>0</v>
      </c>
      <c r="J315" s="10">
        <f>(Q_pnode!AM315*'C_calculation T_reachcode'!U315)/'A-IFR_pnode'!AM315</f>
        <v>0</v>
      </c>
      <c r="K315" s="10" t="e">
        <f>(Q_pnode!AN315*'C_calculation T_reachcode'!V315)/'A-IFR_pnode'!AN315</f>
        <v>#DIV/0!</v>
      </c>
      <c r="L315" s="10" t="e">
        <f>(Q_pnode!AO315*'C_calculation T_reachcode'!W315)/'A-IFR_pnode'!AO315</f>
        <v>#DIV/0!</v>
      </c>
      <c r="M315" s="10" t="e">
        <f>(Q_pnode!AP315*'C_calculation T_reachcode'!X315)/'A-IFR_pnode'!AP315</f>
        <v>#DIV/0!</v>
      </c>
      <c r="N315" s="10" t="e">
        <f>(Q_pnode!AQ315*'C_calculation T_reachcode'!Y315)/'A-IFR_pnode'!AQ315</f>
        <v>#DIV/0!</v>
      </c>
      <c r="O315" s="10">
        <f>(Q_pnode!AR315*'C_calculation T_reachcode'!Z315)/'A-IFR_pnode'!AR315</f>
        <v>0</v>
      </c>
      <c r="P315" s="10">
        <f>(Q_pnode!AS315*'C_calculation T_reachcode'!AA315)/'A-IFR_pnode'!AS315</f>
        <v>0</v>
      </c>
      <c r="Q315" s="10">
        <f>(Q_pnode!AT315*'C_calculation T_reachcode'!AB315)/'A-IFR_pnode'!AT315</f>
        <v>0</v>
      </c>
      <c r="R315" s="10">
        <f>(Q_pnode!AU315*'C_calculation T_reachcode'!AC315)/'A-IFR_pnode'!AU315</f>
        <v>0</v>
      </c>
      <c r="S315" s="10">
        <f>(Q_pnode!AV315*'C_calculation T_reachcode'!AD315)/'A-IFR_pnode'!AV315</f>
        <v>0</v>
      </c>
      <c r="T315" s="10">
        <f>(Q_pnode!AW315*'C_calculation T_reachcode'!AE315)/'A-IFR_pnode'!AW315</f>
        <v>0</v>
      </c>
      <c r="U315" s="10">
        <f>(Q_pnode!AX315*'C_calculation T_reachcode'!AF315)/'A-IFR_pnode'!AX315</f>
        <v>0</v>
      </c>
      <c r="V315" s="10">
        <f>(Q_pnode!AY315*'C_calculation T_reachcode'!AG315)/'A-IFR_pnode'!AY315</f>
        <v>0</v>
      </c>
      <c r="W315" s="10">
        <f>(Q_pnode!AZ315*'C_calculation T_reachcode'!AH315)/'A-IFR_pnode'!AZ315</f>
        <v>0</v>
      </c>
      <c r="X315" s="10">
        <f>(Q_pnode!BA315*'C_calculation T_reachcode'!AI315)/'A-IFR_pnode'!BA315</f>
        <v>0</v>
      </c>
      <c r="Y315" s="10">
        <f>(Q_pnode!BB315*'C_calculation T_reachcode'!AJ315)/'A-IFR_pnode'!BB315</f>
        <v>0</v>
      </c>
      <c r="Z315" s="10">
        <f>(Q_pnode!BC315*'C_calculation T_reachcode'!AK315)/'A-IFR_pnode'!BC315</f>
        <v>0</v>
      </c>
      <c r="AA315" s="10">
        <f>(Q_pnode!BD315*'C_calculation T_reachcode'!AL315)/'A-IFR_pnode'!BD315</f>
        <v>0</v>
      </c>
      <c r="AB315" s="10" t="e">
        <f>(Q_pnode!BE315*'C_calculation T_reachcode'!AM315)/'A-IFR_pnode'!BE315</f>
        <v>#DIV/0!</v>
      </c>
      <c r="AC315" s="10">
        <f>(Q_pnode!BF315*'C_calculation T_reachcode'!AN315)/'A-IFR_pnode'!BF315</f>
        <v>0</v>
      </c>
      <c r="AD315" s="10">
        <f>(Q_pnode!BG315*'C_calculation T_reachcode'!AO315)/'A-IFR_pnode'!BG315</f>
        <v>0</v>
      </c>
    </row>
    <row r="316" spans="1:30" x14ac:dyDescent="0.2">
      <c r="A316" s="19" t="s">
        <v>518</v>
      </c>
      <c r="B316" s="11">
        <v>17110002000738</v>
      </c>
      <c r="C316" s="12">
        <v>1</v>
      </c>
      <c r="D316" s="17">
        <v>102</v>
      </c>
      <c r="F316" s="10">
        <f>(Q_pnode!AI316*'C_calculation T_reachcode'!Q316)/'A-IFR_pnode'!AI316</f>
        <v>0</v>
      </c>
      <c r="G316" s="10">
        <f>(Q_pnode!AJ316*'C_calculation T_reachcode'!R316)/'A-IFR_pnode'!AJ316</f>
        <v>0</v>
      </c>
      <c r="H316" s="10">
        <f>(Q_pnode!AK316*'C_calculation T_reachcode'!S316)/'A-IFR_pnode'!AK316</f>
        <v>0</v>
      </c>
      <c r="I316" s="10">
        <f>(Q_pnode!AL316*'C_calculation T_reachcode'!T316)/'A-IFR_pnode'!AL316</f>
        <v>0</v>
      </c>
      <c r="J316" s="10">
        <f>(Q_pnode!AM316*'C_calculation T_reachcode'!U316)/'A-IFR_pnode'!AM316</f>
        <v>5.0921305198632369E-3</v>
      </c>
      <c r="K316" s="10" t="e">
        <f>(Q_pnode!AN316*'C_calculation T_reachcode'!V316)/'A-IFR_pnode'!AN316</f>
        <v>#DIV/0!</v>
      </c>
      <c r="L316" s="10" t="e">
        <f>(Q_pnode!AO316*'C_calculation T_reachcode'!W316)/'A-IFR_pnode'!AO316</f>
        <v>#DIV/0!</v>
      </c>
      <c r="M316" s="10" t="e">
        <f>(Q_pnode!AP316*'C_calculation T_reachcode'!X316)/'A-IFR_pnode'!AP316</f>
        <v>#DIV/0!</v>
      </c>
      <c r="N316" s="10" t="e">
        <f>(Q_pnode!AQ316*'C_calculation T_reachcode'!Y316)/'A-IFR_pnode'!AQ316</f>
        <v>#DIV/0!</v>
      </c>
      <c r="O316" s="10">
        <f>(Q_pnode!AR316*'C_calculation T_reachcode'!Z316)/'A-IFR_pnode'!AR316</f>
        <v>0</v>
      </c>
      <c r="P316" s="10">
        <f>(Q_pnode!AS316*'C_calculation T_reachcode'!AA316)/'A-IFR_pnode'!AS316</f>
        <v>0</v>
      </c>
      <c r="Q316" s="10">
        <f>(Q_pnode!AT316*'C_calculation T_reachcode'!AB316)/'A-IFR_pnode'!AT316</f>
        <v>0</v>
      </c>
      <c r="R316" s="10">
        <f>(Q_pnode!AU316*'C_calculation T_reachcode'!AC316)/'A-IFR_pnode'!AU316</f>
        <v>0</v>
      </c>
      <c r="S316" s="10">
        <f>(Q_pnode!AV316*'C_calculation T_reachcode'!AD316)/'A-IFR_pnode'!AV316</f>
        <v>0</v>
      </c>
      <c r="T316" s="10">
        <f>(Q_pnode!AW316*'C_calculation T_reachcode'!AE316)/'A-IFR_pnode'!AW316</f>
        <v>0</v>
      </c>
      <c r="U316" s="10">
        <f>(Q_pnode!AX316*'C_calculation T_reachcode'!AF316)/'A-IFR_pnode'!AX316</f>
        <v>1.3292192388602258E-3</v>
      </c>
      <c r="V316" s="10">
        <f>(Q_pnode!AY316*'C_calculation T_reachcode'!AG316)/'A-IFR_pnode'!AY316</f>
        <v>0</v>
      </c>
      <c r="W316" s="10">
        <f>(Q_pnode!AZ316*'C_calculation T_reachcode'!AH316)/'A-IFR_pnode'!AZ316</f>
        <v>1.4526894400883528E-3</v>
      </c>
      <c r="X316" s="10">
        <f>(Q_pnode!BA316*'C_calculation T_reachcode'!AI316)/'A-IFR_pnode'!BA316</f>
        <v>0</v>
      </c>
      <c r="Y316" s="10">
        <f>(Q_pnode!BB316*'C_calculation T_reachcode'!AJ316)/'A-IFR_pnode'!BB316</f>
        <v>0</v>
      </c>
      <c r="Z316" s="10">
        <f>(Q_pnode!BC316*'C_calculation T_reachcode'!AK316)/'A-IFR_pnode'!BC316</f>
        <v>1.0945699966137879E-3</v>
      </c>
      <c r="AA316" s="10">
        <f>(Q_pnode!BD316*'C_calculation T_reachcode'!AL316)/'A-IFR_pnode'!BD316</f>
        <v>1.5905246576565853E-3</v>
      </c>
      <c r="AB316" s="10" t="e">
        <f>(Q_pnode!BE316*'C_calculation T_reachcode'!AM316)/'A-IFR_pnode'!BE316</f>
        <v>#DIV/0!</v>
      </c>
      <c r="AC316" s="10">
        <f>(Q_pnode!BF316*'C_calculation T_reachcode'!AN316)/'A-IFR_pnode'!BF316</f>
        <v>0</v>
      </c>
      <c r="AD316" s="10">
        <f>(Q_pnode!BG316*'C_calculation T_reachcode'!AO316)/'A-IFR_pnode'!BG316</f>
        <v>1.1728288343728242E-3</v>
      </c>
    </row>
    <row r="317" spans="1:30" x14ac:dyDescent="0.2">
      <c r="A317" s="19" t="s">
        <v>519</v>
      </c>
      <c r="B317" s="11">
        <v>17110002000131</v>
      </c>
      <c r="C317" s="12">
        <v>0.99851900339126587</v>
      </c>
      <c r="D317" s="17">
        <v>102</v>
      </c>
      <c r="F317" s="10">
        <f>(Q_pnode!AI317*'C_calculation T_reachcode'!Q317)/'A-IFR_pnode'!AI317</f>
        <v>0</v>
      </c>
      <c r="G317" s="10">
        <f>(Q_pnode!AJ317*'C_calculation T_reachcode'!R317)/'A-IFR_pnode'!AJ317</f>
        <v>0</v>
      </c>
      <c r="H317" s="10" t="e">
        <f>(Q_pnode!AK317*'C_calculation T_reachcode'!S317)/'A-IFR_pnode'!AK317</f>
        <v>#DIV/0!</v>
      </c>
      <c r="I317" s="10" t="e">
        <f>(Q_pnode!AL317*'C_calculation T_reachcode'!T317)/'A-IFR_pnode'!AL317</f>
        <v>#DIV/0!</v>
      </c>
      <c r="J317" s="10" t="e">
        <f>(Q_pnode!AM317*'C_calculation T_reachcode'!U317)/'A-IFR_pnode'!AM317</f>
        <v>#DIV/0!</v>
      </c>
      <c r="K317" s="10" t="e">
        <f>(Q_pnode!AN317*'C_calculation T_reachcode'!V317)/'A-IFR_pnode'!AN317</f>
        <v>#DIV/0!</v>
      </c>
      <c r="L317" s="10" t="e">
        <f>(Q_pnode!AO317*'C_calculation T_reachcode'!W317)/'A-IFR_pnode'!AO317</f>
        <v>#DIV/0!</v>
      </c>
      <c r="M317" s="10" t="e">
        <f>(Q_pnode!AP317*'C_calculation T_reachcode'!X317)/'A-IFR_pnode'!AP317</f>
        <v>#DIV/0!</v>
      </c>
      <c r="N317" s="10" t="e">
        <f>(Q_pnode!AQ317*'C_calculation T_reachcode'!Y317)/'A-IFR_pnode'!AQ317</f>
        <v>#DIV/0!</v>
      </c>
      <c r="O317" s="10">
        <f>(Q_pnode!AR317*'C_calculation T_reachcode'!Z317)/'A-IFR_pnode'!AR317</f>
        <v>0</v>
      </c>
      <c r="P317" s="10">
        <f>(Q_pnode!AS317*'C_calculation T_reachcode'!AA317)/'A-IFR_pnode'!AS317</f>
        <v>0</v>
      </c>
      <c r="Q317" s="10">
        <f>(Q_pnode!AT317*'C_calculation T_reachcode'!AB317)/'A-IFR_pnode'!AT317</f>
        <v>0</v>
      </c>
      <c r="R317" s="10">
        <f>(Q_pnode!AU317*'C_calculation T_reachcode'!AC317)/'A-IFR_pnode'!AU317</f>
        <v>0</v>
      </c>
      <c r="S317" s="10">
        <f>(Q_pnode!AV317*'C_calculation T_reachcode'!AD317)/'A-IFR_pnode'!AV317</f>
        <v>0</v>
      </c>
      <c r="T317" s="10">
        <f>(Q_pnode!AW317*'C_calculation T_reachcode'!AE317)/'A-IFR_pnode'!AW317</f>
        <v>0</v>
      </c>
      <c r="U317" s="10">
        <f>(Q_pnode!AX317*'C_calculation T_reachcode'!AF317)/'A-IFR_pnode'!AX317</f>
        <v>0</v>
      </c>
      <c r="V317" s="10">
        <f>(Q_pnode!AY317*'C_calculation T_reachcode'!AG317)/'A-IFR_pnode'!AY317</f>
        <v>0</v>
      </c>
      <c r="W317" s="10">
        <f>(Q_pnode!AZ317*'C_calculation T_reachcode'!AH317)/'A-IFR_pnode'!AZ317</f>
        <v>0</v>
      </c>
      <c r="X317" s="10">
        <f>(Q_pnode!BA317*'C_calculation T_reachcode'!AI317)/'A-IFR_pnode'!BA317</f>
        <v>0</v>
      </c>
      <c r="Y317" s="10">
        <f>(Q_pnode!BB317*'C_calculation T_reachcode'!AJ317)/'A-IFR_pnode'!BB317</f>
        <v>0</v>
      </c>
      <c r="Z317" s="10">
        <f>(Q_pnode!BC317*'C_calculation T_reachcode'!AK317)/'A-IFR_pnode'!BC317</f>
        <v>0</v>
      </c>
      <c r="AA317" s="10">
        <f>(Q_pnode!BD317*'C_calculation T_reachcode'!AL317)/'A-IFR_pnode'!BD317</f>
        <v>0</v>
      </c>
      <c r="AB317" s="10" t="e">
        <f>(Q_pnode!BE317*'C_calculation T_reachcode'!AM317)/'A-IFR_pnode'!BE317</f>
        <v>#DIV/0!</v>
      </c>
      <c r="AC317" s="10">
        <f>(Q_pnode!BF317*'C_calculation T_reachcode'!AN317)/'A-IFR_pnode'!BF317</f>
        <v>0</v>
      </c>
      <c r="AD317" s="10">
        <f>(Q_pnode!BG317*'C_calculation T_reachcode'!AO317)/'A-IFR_pnode'!BG317</f>
        <v>0</v>
      </c>
    </row>
    <row r="318" spans="1:30" x14ac:dyDescent="0.2">
      <c r="A318" s="19" t="s">
        <v>520</v>
      </c>
      <c r="B318" s="11">
        <v>17110002000162</v>
      </c>
      <c r="C318" s="12">
        <v>1</v>
      </c>
      <c r="D318" s="17">
        <v>102</v>
      </c>
      <c r="F318" s="10">
        <f>(Q_pnode!AI318*'C_calculation T_reachcode'!Q318)/'A-IFR_pnode'!AI318</f>
        <v>0</v>
      </c>
      <c r="G318" s="10">
        <f>(Q_pnode!AJ318*'C_calculation T_reachcode'!R318)/'A-IFR_pnode'!AJ318</f>
        <v>0</v>
      </c>
      <c r="H318" s="10" t="e">
        <f>(Q_pnode!AK318*'C_calculation T_reachcode'!S318)/'A-IFR_pnode'!AK318</f>
        <v>#DIV/0!</v>
      </c>
      <c r="I318" s="10" t="e">
        <f>(Q_pnode!AL318*'C_calculation T_reachcode'!T318)/'A-IFR_pnode'!AL318</f>
        <v>#DIV/0!</v>
      </c>
      <c r="J318" s="10" t="e">
        <f>(Q_pnode!AM318*'C_calculation T_reachcode'!U318)/'A-IFR_pnode'!AM318</f>
        <v>#DIV/0!</v>
      </c>
      <c r="K318" s="10" t="e">
        <f>(Q_pnode!AN318*'C_calculation T_reachcode'!V318)/'A-IFR_pnode'!AN318</f>
        <v>#DIV/0!</v>
      </c>
      <c r="L318" s="10" t="e">
        <f>(Q_pnode!AO318*'C_calculation T_reachcode'!W318)/'A-IFR_pnode'!AO318</f>
        <v>#DIV/0!</v>
      </c>
      <c r="M318" s="10" t="e">
        <f>(Q_pnode!AP318*'C_calculation T_reachcode'!X318)/'A-IFR_pnode'!AP318</f>
        <v>#DIV/0!</v>
      </c>
      <c r="N318" s="10" t="e">
        <f>(Q_pnode!AQ318*'C_calculation T_reachcode'!Y318)/'A-IFR_pnode'!AQ318</f>
        <v>#DIV/0!</v>
      </c>
      <c r="O318" s="10">
        <f>(Q_pnode!AR318*'C_calculation T_reachcode'!Z318)/'A-IFR_pnode'!AR318</f>
        <v>0</v>
      </c>
      <c r="P318" s="10">
        <f>(Q_pnode!AS318*'C_calculation T_reachcode'!AA318)/'A-IFR_pnode'!AS318</f>
        <v>0</v>
      </c>
      <c r="Q318" s="10">
        <f>(Q_pnode!AT318*'C_calculation T_reachcode'!AB318)/'A-IFR_pnode'!AT318</f>
        <v>0</v>
      </c>
      <c r="R318" s="10">
        <f>(Q_pnode!AU318*'C_calculation T_reachcode'!AC318)/'A-IFR_pnode'!AU318</f>
        <v>0</v>
      </c>
      <c r="S318" s="10">
        <f>(Q_pnode!AV318*'C_calculation T_reachcode'!AD318)/'A-IFR_pnode'!AV318</f>
        <v>0</v>
      </c>
      <c r="T318" s="10">
        <f>(Q_pnode!AW318*'C_calculation T_reachcode'!AE318)/'A-IFR_pnode'!AW318</f>
        <v>0</v>
      </c>
      <c r="U318" s="10">
        <f>(Q_pnode!AX318*'C_calculation T_reachcode'!AF318)/'A-IFR_pnode'!AX318</f>
        <v>0</v>
      </c>
      <c r="V318" s="10">
        <f>(Q_pnode!AY318*'C_calculation T_reachcode'!AG318)/'A-IFR_pnode'!AY318</f>
        <v>0</v>
      </c>
      <c r="W318" s="10">
        <f>(Q_pnode!AZ318*'C_calculation T_reachcode'!AH318)/'A-IFR_pnode'!AZ318</f>
        <v>0</v>
      </c>
      <c r="X318" s="10">
        <f>(Q_pnode!BA318*'C_calculation T_reachcode'!AI318)/'A-IFR_pnode'!BA318</f>
        <v>0</v>
      </c>
      <c r="Y318" s="10">
        <f>(Q_pnode!BB318*'C_calculation T_reachcode'!AJ318)/'A-IFR_pnode'!BB318</f>
        <v>0</v>
      </c>
      <c r="Z318" s="10">
        <f>(Q_pnode!BC318*'C_calculation T_reachcode'!AK318)/'A-IFR_pnode'!BC318</f>
        <v>0</v>
      </c>
      <c r="AA318" s="10">
        <f>(Q_pnode!BD318*'C_calculation T_reachcode'!AL318)/'A-IFR_pnode'!BD318</f>
        <v>0</v>
      </c>
      <c r="AB318" s="10" t="e">
        <f>(Q_pnode!BE318*'C_calculation T_reachcode'!AM318)/'A-IFR_pnode'!BE318</f>
        <v>#DIV/0!</v>
      </c>
      <c r="AC318" s="10">
        <f>(Q_pnode!BF318*'C_calculation T_reachcode'!AN318)/'A-IFR_pnode'!BF318</f>
        <v>0</v>
      </c>
      <c r="AD318" s="10">
        <f>(Q_pnode!BG318*'C_calculation T_reachcode'!AO318)/'A-IFR_pnode'!BG318</f>
        <v>0</v>
      </c>
    </row>
    <row r="319" spans="1:30" x14ac:dyDescent="0.2">
      <c r="A319" s="19" t="s">
        <v>521</v>
      </c>
      <c r="B319" s="11">
        <v>17110002000162</v>
      </c>
      <c r="C319" s="12">
        <v>1</v>
      </c>
      <c r="D319" s="17">
        <v>102</v>
      </c>
      <c r="F319" s="10">
        <f>(Q_pnode!AI319*'C_calculation T_reachcode'!Q319)/'A-IFR_pnode'!AI319</f>
        <v>0</v>
      </c>
      <c r="G319" s="10">
        <f>(Q_pnode!AJ319*'C_calculation T_reachcode'!R319)/'A-IFR_pnode'!AJ319</f>
        <v>0</v>
      </c>
      <c r="H319" s="10" t="e">
        <f>(Q_pnode!AK319*'C_calculation T_reachcode'!S319)/'A-IFR_pnode'!AK319</f>
        <v>#DIV/0!</v>
      </c>
      <c r="I319" s="10" t="e">
        <f>(Q_pnode!AL319*'C_calculation T_reachcode'!T319)/'A-IFR_pnode'!AL319</f>
        <v>#DIV/0!</v>
      </c>
      <c r="J319" s="10" t="e">
        <f>(Q_pnode!AM319*'C_calculation T_reachcode'!U319)/'A-IFR_pnode'!AM319</f>
        <v>#DIV/0!</v>
      </c>
      <c r="K319" s="10" t="e">
        <f>(Q_pnode!AN319*'C_calculation T_reachcode'!V319)/'A-IFR_pnode'!AN319</f>
        <v>#DIV/0!</v>
      </c>
      <c r="L319" s="10" t="e">
        <f>(Q_pnode!AO319*'C_calculation T_reachcode'!W319)/'A-IFR_pnode'!AO319</f>
        <v>#DIV/0!</v>
      </c>
      <c r="M319" s="10" t="e">
        <f>(Q_pnode!AP319*'C_calculation T_reachcode'!X319)/'A-IFR_pnode'!AP319</f>
        <v>#DIV/0!</v>
      </c>
      <c r="N319" s="10" t="e">
        <f>(Q_pnode!AQ319*'C_calculation T_reachcode'!Y319)/'A-IFR_pnode'!AQ319</f>
        <v>#DIV/0!</v>
      </c>
      <c r="O319" s="10">
        <f>(Q_pnode!AR319*'C_calculation T_reachcode'!Z319)/'A-IFR_pnode'!AR319</f>
        <v>0</v>
      </c>
      <c r="P319" s="10">
        <f>(Q_pnode!AS319*'C_calculation T_reachcode'!AA319)/'A-IFR_pnode'!AS319</f>
        <v>0</v>
      </c>
      <c r="Q319" s="10">
        <f>(Q_pnode!AT319*'C_calculation T_reachcode'!AB319)/'A-IFR_pnode'!AT319</f>
        <v>0</v>
      </c>
      <c r="R319" s="10">
        <f>(Q_pnode!AU319*'C_calculation T_reachcode'!AC319)/'A-IFR_pnode'!AU319</f>
        <v>0</v>
      </c>
      <c r="S319" s="10">
        <f>(Q_pnode!AV319*'C_calculation T_reachcode'!AD319)/'A-IFR_pnode'!AV319</f>
        <v>0</v>
      </c>
      <c r="T319" s="10">
        <f>(Q_pnode!AW319*'C_calculation T_reachcode'!AE319)/'A-IFR_pnode'!AW319</f>
        <v>0</v>
      </c>
      <c r="U319" s="10">
        <f>(Q_pnode!AX319*'C_calculation T_reachcode'!AF319)/'A-IFR_pnode'!AX319</f>
        <v>0</v>
      </c>
      <c r="V319" s="10">
        <f>(Q_pnode!AY319*'C_calculation T_reachcode'!AG319)/'A-IFR_pnode'!AY319</f>
        <v>0</v>
      </c>
      <c r="W319" s="10">
        <f>(Q_pnode!AZ319*'C_calculation T_reachcode'!AH319)/'A-IFR_pnode'!AZ319</f>
        <v>0</v>
      </c>
      <c r="X319" s="10">
        <f>(Q_pnode!BA319*'C_calculation T_reachcode'!AI319)/'A-IFR_pnode'!BA319</f>
        <v>0</v>
      </c>
      <c r="Y319" s="10">
        <f>(Q_pnode!BB319*'C_calculation T_reachcode'!AJ319)/'A-IFR_pnode'!BB319</f>
        <v>0</v>
      </c>
      <c r="Z319" s="10">
        <f>(Q_pnode!BC319*'C_calculation T_reachcode'!AK319)/'A-IFR_pnode'!BC319</f>
        <v>0</v>
      </c>
      <c r="AA319" s="10">
        <f>(Q_pnode!BD319*'C_calculation T_reachcode'!AL319)/'A-IFR_pnode'!BD319</f>
        <v>0</v>
      </c>
      <c r="AB319" s="10" t="e">
        <f>(Q_pnode!BE319*'C_calculation T_reachcode'!AM319)/'A-IFR_pnode'!BE319</f>
        <v>#DIV/0!</v>
      </c>
      <c r="AC319" s="10">
        <f>(Q_pnode!BF319*'C_calculation T_reachcode'!AN319)/'A-IFR_pnode'!BF319</f>
        <v>0</v>
      </c>
      <c r="AD319" s="10">
        <f>(Q_pnode!BG319*'C_calculation T_reachcode'!AO319)/'A-IFR_pnode'!BG319</f>
        <v>0</v>
      </c>
    </row>
    <row r="320" spans="1:30" x14ac:dyDescent="0.2">
      <c r="A320" s="19" t="s">
        <v>522</v>
      </c>
      <c r="B320" s="11">
        <v>17110002000162</v>
      </c>
      <c r="C320" s="12">
        <v>1</v>
      </c>
      <c r="D320" s="17">
        <v>102</v>
      </c>
      <c r="F320" s="10">
        <f>(Q_pnode!AI320*'C_calculation T_reachcode'!Q320)/'A-IFR_pnode'!AI320</f>
        <v>0</v>
      </c>
      <c r="G320" s="10">
        <f>(Q_pnode!AJ320*'C_calculation T_reachcode'!R320)/'A-IFR_pnode'!AJ320</f>
        <v>0</v>
      </c>
      <c r="H320" s="10" t="e">
        <f>(Q_pnode!AK320*'C_calculation T_reachcode'!S320)/'A-IFR_pnode'!AK320</f>
        <v>#DIV/0!</v>
      </c>
      <c r="I320" s="10" t="e">
        <f>(Q_pnode!AL320*'C_calculation T_reachcode'!T320)/'A-IFR_pnode'!AL320</f>
        <v>#DIV/0!</v>
      </c>
      <c r="J320" s="10" t="e">
        <f>(Q_pnode!AM320*'C_calculation T_reachcode'!U320)/'A-IFR_pnode'!AM320</f>
        <v>#DIV/0!</v>
      </c>
      <c r="K320" s="10" t="e">
        <f>(Q_pnode!AN320*'C_calculation T_reachcode'!V320)/'A-IFR_pnode'!AN320</f>
        <v>#DIV/0!</v>
      </c>
      <c r="L320" s="10" t="e">
        <f>(Q_pnode!AO320*'C_calculation T_reachcode'!W320)/'A-IFR_pnode'!AO320</f>
        <v>#DIV/0!</v>
      </c>
      <c r="M320" s="10" t="e">
        <f>(Q_pnode!AP320*'C_calculation T_reachcode'!X320)/'A-IFR_pnode'!AP320</f>
        <v>#DIV/0!</v>
      </c>
      <c r="N320" s="10" t="e">
        <f>(Q_pnode!AQ320*'C_calculation T_reachcode'!Y320)/'A-IFR_pnode'!AQ320</f>
        <v>#DIV/0!</v>
      </c>
      <c r="O320" s="10">
        <f>(Q_pnode!AR320*'C_calculation T_reachcode'!Z320)/'A-IFR_pnode'!AR320</f>
        <v>0</v>
      </c>
      <c r="P320" s="10">
        <f>(Q_pnode!AS320*'C_calculation T_reachcode'!AA320)/'A-IFR_pnode'!AS320</f>
        <v>0</v>
      </c>
      <c r="Q320" s="10">
        <f>(Q_pnode!AT320*'C_calculation T_reachcode'!AB320)/'A-IFR_pnode'!AT320</f>
        <v>0</v>
      </c>
      <c r="R320" s="10">
        <f>(Q_pnode!AU320*'C_calculation T_reachcode'!AC320)/'A-IFR_pnode'!AU320</f>
        <v>0</v>
      </c>
      <c r="S320" s="10">
        <f>(Q_pnode!AV320*'C_calculation T_reachcode'!AD320)/'A-IFR_pnode'!AV320</f>
        <v>0</v>
      </c>
      <c r="T320" s="10">
        <f>(Q_pnode!AW320*'C_calculation T_reachcode'!AE320)/'A-IFR_pnode'!AW320</f>
        <v>0</v>
      </c>
      <c r="U320" s="10">
        <f>(Q_pnode!AX320*'C_calculation T_reachcode'!AF320)/'A-IFR_pnode'!AX320</f>
        <v>0</v>
      </c>
      <c r="V320" s="10">
        <f>(Q_pnode!AY320*'C_calculation T_reachcode'!AG320)/'A-IFR_pnode'!AY320</f>
        <v>0</v>
      </c>
      <c r="W320" s="10">
        <f>(Q_pnode!AZ320*'C_calculation T_reachcode'!AH320)/'A-IFR_pnode'!AZ320</f>
        <v>0</v>
      </c>
      <c r="X320" s="10">
        <f>(Q_pnode!BA320*'C_calculation T_reachcode'!AI320)/'A-IFR_pnode'!BA320</f>
        <v>0</v>
      </c>
      <c r="Y320" s="10">
        <f>(Q_pnode!BB320*'C_calculation T_reachcode'!AJ320)/'A-IFR_pnode'!BB320</f>
        <v>0</v>
      </c>
      <c r="Z320" s="10">
        <f>(Q_pnode!BC320*'C_calculation T_reachcode'!AK320)/'A-IFR_pnode'!BC320</f>
        <v>0</v>
      </c>
      <c r="AA320" s="10">
        <f>(Q_pnode!BD320*'C_calculation T_reachcode'!AL320)/'A-IFR_pnode'!BD320</f>
        <v>0</v>
      </c>
      <c r="AB320" s="10" t="e">
        <f>(Q_pnode!BE320*'C_calculation T_reachcode'!AM320)/'A-IFR_pnode'!BE320</f>
        <v>#DIV/0!</v>
      </c>
      <c r="AC320" s="10">
        <f>(Q_pnode!BF320*'C_calculation T_reachcode'!AN320)/'A-IFR_pnode'!BF320</f>
        <v>0</v>
      </c>
      <c r="AD320" s="10">
        <f>(Q_pnode!BG320*'C_calculation T_reachcode'!AO320)/'A-IFR_pnode'!BG320</f>
        <v>0</v>
      </c>
    </row>
    <row r="321" spans="1:30" x14ac:dyDescent="0.2">
      <c r="A321" s="19" t="s">
        <v>523</v>
      </c>
      <c r="B321" s="11">
        <v>17110004000399</v>
      </c>
      <c r="C321" s="12">
        <v>0.81096524000167847</v>
      </c>
      <c r="D321" s="17">
        <v>56</v>
      </c>
      <c r="F321" s="10" t="e">
        <f>(Q_pnode!AI321*'C_calculation T_reachcode'!Q321)/'A-IFR_pnode'!AI321</f>
        <v>#DIV/0!</v>
      </c>
      <c r="G321" s="10">
        <f>(Q_pnode!AJ321*'C_calculation T_reachcode'!R321)/'A-IFR_pnode'!AJ321</f>
        <v>0</v>
      </c>
      <c r="H321" s="10">
        <f>(Q_pnode!AK321*'C_calculation T_reachcode'!S321)/'A-IFR_pnode'!AK321</f>
        <v>0</v>
      </c>
      <c r="I321" s="10">
        <f>(Q_pnode!AL321*'C_calculation T_reachcode'!T321)/'A-IFR_pnode'!AL321</f>
        <v>0</v>
      </c>
      <c r="J321" s="10">
        <f>(Q_pnode!AM321*'C_calculation T_reachcode'!U321)/'A-IFR_pnode'!AM321</f>
        <v>0</v>
      </c>
      <c r="K321" s="10" t="e">
        <f>(Q_pnode!AN321*'C_calculation T_reachcode'!V321)/'A-IFR_pnode'!AN321</f>
        <v>#DIV/0!</v>
      </c>
      <c r="L321" s="10" t="e">
        <f>(Q_pnode!AO321*'C_calculation T_reachcode'!W321)/'A-IFR_pnode'!AO321</f>
        <v>#DIV/0!</v>
      </c>
      <c r="M321" s="10" t="e">
        <f>(Q_pnode!AP321*'C_calculation T_reachcode'!X321)/'A-IFR_pnode'!AP321</f>
        <v>#DIV/0!</v>
      </c>
      <c r="N321" s="10" t="e">
        <f>(Q_pnode!AQ321*'C_calculation T_reachcode'!Y321)/'A-IFR_pnode'!AQ321</f>
        <v>#DIV/0!</v>
      </c>
      <c r="O321" s="10" t="e">
        <f>(Q_pnode!AR321*'C_calculation T_reachcode'!Z321)/'A-IFR_pnode'!AR321</f>
        <v>#DIV/0!</v>
      </c>
      <c r="P321" s="10" t="e">
        <f>(Q_pnode!AS321*'C_calculation T_reachcode'!AA321)/'A-IFR_pnode'!AS321</f>
        <v>#DIV/0!</v>
      </c>
      <c r="Q321" s="10" t="e">
        <f>(Q_pnode!AT321*'C_calculation T_reachcode'!AB321)/'A-IFR_pnode'!AT321</f>
        <v>#DIV/0!</v>
      </c>
      <c r="R321" s="10">
        <f>(Q_pnode!AU321*'C_calculation T_reachcode'!AC321)/'A-IFR_pnode'!AU321</f>
        <v>0</v>
      </c>
      <c r="S321" s="10" t="e">
        <f>(Q_pnode!AV321*'C_calculation T_reachcode'!AD321)/'A-IFR_pnode'!AV321</f>
        <v>#DIV/0!</v>
      </c>
      <c r="T321" s="10" t="e">
        <f>(Q_pnode!AW321*'C_calculation T_reachcode'!AE321)/'A-IFR_pnode'!AW321</f>
        <v>#DIV/0!</v>
      </c>
      <c r="U321" s="10">
        <f>(Q_pnode!AX321*'C_calculation T_reachcode'!AF321)/'A-IFR_pnode'!AX321</f>
        <v>0</v>
      </c>
      <c r="V321" s="10" t="e">
        <f>(Q_pnode!AY321*'C_calculation T_reachcode'!AG321)/'A-IFR_pnode'!AY321</f>
        <v>#DIV/0!</v>
      </c>
      <c r="W321" s="10">
        <f>(Q_pnode!AZ321*'C_calculation T_reachcode'!AH321)/'A-IFR_pnode'!AZ321</f>
        <v>0</v>
      </c>
      <c r="X321" s="10" t="e">
        <f>(Q_pnode!BA321*'C_calculation T_reachcode'!AI321)/'A-IFR_pnode'!BA321</f>
        <v>#DIV/0!</v>
      </c>
      <c r="Y321" s="10" t="e">
        <f>(Q_pnode!BB321*'C_calculation T_reachcode'!AJ321)/'A-IFR_pnode'!BB321</f>
        <v>#DIV/0!</v>
      </c>
      <c r="Z321" s="10">
        <f>(Q_pnode!BC321*'C_calculation T_reachcode'!AK321)/'A-IFR_pnode'!BC321</f>
        <v>0</v>
      </c>
      <c r="AA321" s="10">
        <f>(Q_pnode!BD321*'C_calculation T_reachcode'!AL321)/'A-IFR_pnode'!BD321</f>
        <v>0</v>
      </c>
      <c r="AB321" s="10" t="e">
        <f>(Q_pnode!BE321*'C_calculation T_reachcode'!AM321)/'A-IFR_pnode'!BE321</f>
        <v>#DIV/0!</v>
      </c>
      <c r="AC321" s="10" t="e">
        <f>(Q_pnode!BF321*'C_calculation T_reachcode'!AN321)/'A-IFR_pnode'!BF321</f>
        <v>#DIV/0!</v>
      </c>
      <c r="AD321" s="10">
        <f>(Q_pnode!BG321*'C_calculation T_reachcode'!AO321)/'A-IFR_pnode'!BG321</f>
        <v>0</v>
      </c>
    </row>
    <row r="322" spans="1:30" x14ac:dyDescent="0.2">
      <c r="A322" s="19" t="s">
        <v>524</v>
      </c>
      <c r="B322" s="11">
        <v>17110004013600</v>
      </c>
      <c r="C322" s="12">
        <v>3.1422827305505052E-5</v>
      </c>
      <c r="D322" s="17">
        <v>195</v>
      </c>
      <c r="F322" s="10" t="e">
        <f>(Q_pnode!AI322*'C_calculation T_reachcode'!Q322)/'A-IFR_pnode'!AI322</f>
        <v>#DIV/0!</v>
      </c>
      <c r="G322" s="10">
        <f>(Q_pnode!AJ322*'C_calculation T_reachcode'!R322)/'A-IFR_pnode'!AJ322</f>
        <v>0</v>
      </c>
      <c r="H322" s="10" t="e">
        <f>(Q_pnode!AK322*'C_calculation T_reachcode'!S322)/'A-IFR_pnode'!AK322</f>
        <v>#DIV/0!</v>
      </c>
      <c r="I322" s="10" t="e">
        <f>(Q_pnode!AL322*'C_calculation T_reachcode'!T322)/'A-IFR_pnode'!AL322</f>
        <v>#DIV/0!</v>
      </c>
      <c r="J322" s="10" t="e">
        <f>(Q_pnode!AM322*'C_calculation T_reachcode'!U322)/'A-IFR_pnode'!AM322</f>
        <v>#DIV/0!</v>
      </c>
      <c r="K322" s="10" t="e">
        <f>(Q_pnode!AN322*'C_calculation T_reachcode'!V322)/'A-IFR_pnode'!AN322</f>
        <v>#DIV/0!</v>
      </c>
      <c r="L322" s="10" t="e">
        <f>(Q_pnode!AO322*'C_calculation T_reachcode'!W322)/'A-IFR_pnode'!AO322</f>
        <v>#DIV/0!</v>
      </c>
      <c r="M322" s="10" t="e">
        <f>(Q_pnode!AP322*'C_calculation T_reachcode'!X322)/'A-IFR_pnode'!AP322</f>
        <v>#DIV/0!</v>
      </c>
      <c r="N322" s="10" t="e">
        <f>(Q_pnode!AQ322*'C_calculation T_reachcode'!Y322)/'A-IFR_pnode'!AQ322</f>
        <v>#DIV/0!</v>
      </c>
      <c r="O322" s="10" t="e">
        <f>(Q_pnode!AR322*'C_calculation T_reachcode'!Z322)/'A-IFR_pnode'!AR322</f>
        <v>#DIV/0!</v>
      </c>
      <c r="P322" s="10">
        <f>(Q_pnode!AS322*'C_calculation T_reachcode'!AA322)/'A-IFR_pnode'!AS322</f>
        <v>0</v>
      </c>
      <c r="Q322" s="10" t="e">
        <f>(Q_pnode!AT322*'C_calculation T_reachcode'!AB322)/'A-IFR_pnode'!AT322</f>
        <v>#DIV/0!</v>
      </c>
      <c r="R322" s="10">
        <f>(Q_pnode!AU322*'C_calculation T_reachcode'!AC322)/'A-IFR_pnode'!AU322</f>
        <v>0</v>
      </c>
      <c r="S322" s="10">
        <f>(Q_pnode!AV322*'C_calculation T_reachcode'!AD322)/'A-IFR_pnode'!AV322</f>
        <v>0</v>
      </c>
      <c r="T322" s="10" t="e">
        <f>(Q_pnode!AW322*'C_calculation T_reachcode'!AE322)/'A-IFR_pnode'!AW322</f>
        <v>#DIV/0!</v>
      </c>
      <c r="U322" s="10">
        <f>(Q_pnode!AX322*'C_calculation T_reachcode'!AF322)/'A-IFR_pnode'!AX322</f>
        <v>0</v>
      </c>
      <c r="V322" s="10">
        <f>(Q_pnode!AY322*'C_calculation T_reachcode'!AG322)/'A-IFR_pnode'!AY322</f>
        <v>0</v>
      </c>
      <c r="W322" s="10">
        <f>(Q_pnode!AZ322*'C_calculation T_reachcode'!AH322)/'A-IFR_pnode'!AZ322</f>
        <v>0</v>
      </c>
      <c r="X322" s="10" t="e">
        <f>(Q_pnode!BA322*'C_calculation T_reachcode'!AI322)/'A-IFR_pnode'!BA322</f>
        <v>#DIV/0!</v>
      </c>
      <c r="Y322" s="10">
        <f>(Q_pnode!BB322*'C_calculation T_reachcode'!AJ322)/'A-IFR_pnode'!BB322</f>
        <v>0</v>
      </c>
      <c r="Z322" s="10">
        <f>(Q_pnode!BC322*'C_calculation T_reachcode'!AK322)/'A-IFR_pnode'!BC322</f>
        <v>0</v>
      </c>
      <c r="AA322" s="10">
        <f>(Q_pnode!BD322*'C_calculation T_reachcode'!AL322)/'A-IFR_pnode'!BD322</f>
        <v>0</v>
      </c>
      <c r="AB322" s="10" t="e">
        <f>(Q_pnode!BE322*'C_calculation T_reachcode'!AM322)/'A-IFR_pnode'!BE322</f>
        <v>#DIV/0!</v>
      </c>
      <c r="AC322" s="10">
        <f>(Q_pnode!BF322*'C_calculation T_reachcode'!AN322)/'A-IFR_pnode'!BF322</f>
        <v>0</v>
      </c>
      <c r="AD322" s="10">
        <f>(Q_pnode!BG322*'C_calculation T_reachcode'!AO322)/'A-IFR_pnode'!BG322</f>
        <v>0</v>
      </c>
    </row>
    <row r="323" spans="1:30" x14ac:dyDescent="0.2">
      <c r="A323" s="19" t="s">
        <v>526</v>
      </c>
      <c r="B323" s="11">
        <v>17110004013600</v>
      </c>
      <c r="C323" s="12">
        <v>2.5400117039680481E-2</v>
      </c>
      <c r="D323" s="17">
        <v>195</v>
      </c>
      <c r="F323" s="10" t="e">
        <f>(Q_pnode!AI323*'C_calculation T_reachcode'!Q323)/'A-IFR_pnode'!AI323</f>
        <v>#DIV/0!</v>
      </c>
      <c r="G323" s="10">
        <f>(Q_pnode!AJ323*'C_calculation T_reachcode'!R323)/'A-IFR_pnode'!AJ323</f>
        <v>0</v>
      </c>
      <c r="H323" s="10" t="e">
        <f>(Q_pnode!AK323*'C_calculation T_reachcode'!S323)/'A-IFR_pnode'!AK323</f>
        <v>#DIV/0!</v>
      </c>
      <c r="I323" s="10" t="e">
        <f>(Q_pnode!AL323*'C_calculation T_reachcode'!T323)/'A-IFR_pnode'!AL323</f>
        <v>#DIV/0!</v>
      </c>
      <c r="J323" s="10" t="e">
        <f>(Q_pnode!AM323*'C_calculation T_reachcode'!U323)/'A-IFR_pnode'!AM323</f>
        <v>#DIV/0!</v>
      </c>
      <c r="K323" s="10" t="e">
        <f>(Q_pnode!AN323*'C_calculation T_reachcode'!V323)/'A-IFR_pnode'!AN323</f>
        <v>#DIV/0!</v>
      </c>
      <c r="L323" s="10" t="e">
        <f>(Q_pnode!AO323*'C_calculation T_reachcode'!W323)/'A-IFR_pnode'!AO323</f>
        <v>#DIV/0!</v>
      </c>
      <c r="M323" s="10" t="e">
        <f>(Q_pnode!AP323*'C_calculation T_reachcode'!X323)/'A-IFR_pnode'!AP323</f>
        <v>#DIV/0!</v>
      </c>
      <c r="N323" s="10" t="e">
        <f>(Q_pnode!AQ323*'C_calculation T_reachcode'!Y323)/'A-IFR_pnode'!AQ323</f>
        <v>#DIV/0!</v>
      </c>
      <c r="O323" s="10" t="e">
        <f>(Q_pnode!AR323*'C_calculation T_reachcode'!Z323)/'A-IFR_pnode'!AR323</f>
        <v>#DIV/0!</v>
      </c>
      <c r="P323" s="10" t="e">
        <f>(Q_pnode!AS323*'C_calculation T_reachcode'!AA323)/'A-IFR_pnode'!AS323</f>
        <v>#DIV/0!</v>
      </c>
      <c r="Q323" s="10" t="e">
        <f>(Q_pnode!AT323*'C_calculation T_reachcode'!AB323)/'A-IFR_pnode'!AT323</f>
        <v>#DIV/0!</v>
      </c>
      <c r="R323" s="10">
        <f>(Q_pnode!AU323*'C_calculation T_reachcode'!AC323)/'A-IFR_pnode'!AU323</f>
        <v>0</v>
      </c>
      <c r="S323" s="10" t="e">
        <f>(Q_pnode!AV323*'C_calculation T_reachcode'!AD323)/'A-IFR_pnode'!AV323</f>
        <v>#DIV/0!</v>
      </c>
      <c r="T323" s="10" t="e">
        <f>(Q_pnode!AW323*'C_calculation T_reachcode'!AE323)/'A-IFR_pnode'!AW323</f>
        <v>#DIV/0!</v>
      </c>
      <c r="U323" s="10">
        <f>(Q_pnode!AX323*'C_calculation T_reachcode'!AF323)/'A-IFR_pnode'!AX323</f>
        <v>0</v>
      </c>
      <c r="V323" s="10" t="e">
        <f>(Q_pnode!AY323*'C_calculation T_reachcode'!AG323)/'A-IFR_pnode'!AY323</f>
        <v>#DIV/0!</v>
      </c>
      <c r="W323" s="10">
        <f>(Q_pnode!AZ323*'C_calculation T_reachcode'!AH323)/'A-IFR_pnode'!AZ323</f>
        <v>0</v>
      </c>
      <c r="X323" s="10" t="e">
        <f>(Q_pnode!BA323*'C_calculation T_reachcode'!AI323)/'A-IFR_pnode'!BA323</f>
        <v>#DIV/0!</v>
      </c>
      <c r="Y323" s="10" t="e">
        <f>(Q_pnode!BB323*'C_calculation T_reachcode'!AJ323)/'A-IFR_pnode'!BB323</f>
        <v>#DIV/0!</v>
      </c>
      <c r="Z323" s="10">
        <f>(Q_pnode!BC323*'C_calculation T_reachcode'!AK323)/'A-IFR_pnode'!BC323</f>
        <v>0</v>
      </c>
      <c r="AA323" s="10">
        <f>(Q_pnode!BD323*'C_calculation T_reachcode'!AL323)/'A-IFR_pnode'!BD323</f>
        <v>0</v>
      </c>
      <c r="AB323" s="10" t="e">
        <f>(Q_pnode!BE323*'C_calculation T_reachcode'!AM323)/'A-IFR_pnode'!BE323</f>
        <v>#DIV/0!</v>
      </c>
      <c r="AC323" s="10" t="e">
        <f>(Q_pnode!BF323*'C_calculation T_reachcode'!AN323)/'A-IFR_pnode'!BF323</f>
        <v>#DIV/0!</v>
      </c>
      <c r="AD323" s="10">
        <f>(Q_pnode!BG323*'C_calculation T_reachcode'!AO323)/'A-IFR_pnode'!BG323</f>
        <v>0</v>
      </c>
    </row>
    <row r="324" spans="1:30" x14ac:dyDescent="0.2">
      <c r="A324" s="19" t="s">
        <v>527</v>
      </c>
      <c r="B324" s="11">
        <v>17110004013600</v>
      </c>
      <c r="C324" s="12">
        <v>2.492353692650795E-2</v>
      </c>
      <c r="D324" s="17">
        <v>195</v>
      </c>
      <c r="F324" s="10" t="e">
        <f>(Q_pnode!AI324*'C_calculation T_reachcode'!Q324)/'A-IFR_pnode'!AI324</f>
        <v>#DIV/0!</v>
      </c>
      <c r="G324" s="10">
        <f>(Q_pnode!AJ324*'C_calculation T_reachcode'!R324)/'A-IFR_pnode'!AJ324</f>
        <v>0</v>
      </c>
      <c r="H324" s="10" t="e">
        <f>(Q_pnode!AK324*'C_calculation T_reachcode'!S324)/'A-IFR_pnode'!AK324</f>
        <v>#DIV/0!</v>
      </c>
      <c r="I324" s="10" t="e">
        <f>(Q_pnode!AL324*'C_calculation T_reachcode'!T324)/'A-IFR_pnode'!AL324</f>
        <v>#DIV/0!</v>
      </c>
      <c r="J324" s="10" t="e">
        <f>(Q_pnode!AM324*'C_calculation T_reachcode'!U324)/'A-IFR_pnode'!AM324</f>
        <v>#DIV/0!</v>
      </c>
      <c r="K324" s="10" t="e">
        <f>(Q_pnode!AN324*'C_calculation T_reachcode'!V324)/'A-IFR_pnode'!AN324</f>
        <v>#DIV/0!</v>
      </c>
      <c r="L324" s="10" t="e">
        <f>(Q_pnode!AO324*'C_calculation T_reachcode'!W324)/'A-IFR_pnode'!AO324</f>
        <v>#DIV/0!</v>
      </c>
      <c r="M324" s="10" t="e">
        <f>(Q_pnode!AP324*'C_calculation T_reachcode'!X324)/'A-IFR_pnode'!AP324</f>
        <v>#DIV/0!</v>
      </c>
      <c r="N324" s="10" t="e">
        <f>(Q_pnode!AQ324*'C_calculation T_reachcode'!Y324)/'A-IFR_pnode'!AQ324</f>
        <v>#DIV/0!</v>
      </c>
      <c r="O324" s="10" t="e">
        <f>(Q_pnode!AR324*'C_calculation T_reachcode'!Z324)/'A-IFR_pnode'!AR324</f>
        <v>#DIV/0!</v>
      </c>
      <c r="P324" s="10">
        <f>(Q_pnode!AS324*'C_calculation T_reachcode'!AA324)/'A-IFR_pnode'!AS324</f>
        <v>0</v>
      </c>
      <c r="Q324" s="10" t="e">
        <f>(Q_pnode!AT324*'C_calculation T_reachcode'!AB324)/'A-IFR_pnode'!AT324</f>
        <v>#DIV/0!</v>
      </c>
      <c r="R324" s="10">
        <f>(Q_pnode!AU324*'C_calculation T_reachcode'!AC324)/'A-IFR_pnode'!AU324</f>
        <v>0</v>
      </c>
      <c r="S324" s="10">
        <f>(Q_pnode!AV324*'C_calculation T_reachcode'!AD324)/'A-IFR_pnode'!AV324</f>
        <v>0</v>
      </c>
      <c r="T324" s="10" t="e">
        <f>(Q_pnode!AW324*'C_calculation T_reachcode'!AE324)/'A-IFR_pnode'!AW324</f>
        <v>#DIV/0!</v>
      </c>
      <c r="U324" s="10">
        <f>(Q_pnode!AX324*'C_calculation T_reachcode'!AF324)/'A-IFR_pnode'!AX324</f>
        <v>0</v>
      </c>
      <c r="V324" s="10">
        <f>(Q_pnode!AY324*'C_calculation T_reachcode'!AG324)/'A-IFR_pnode'!AY324</f>
        <v>0</v>
      </c>
      <c r="W324" s="10">
        <f>(Q_pnode!AZ324*'C_calculation T_reachcode'!AH324)/'A-IFR_pnode'!AZ324</f>
        <v>0</v>
      </c>
      <c r="X324" s="10" t="e">
        <f>(Q_pnode!BA324*'C_calculation T_reachcode'!AI324)/'A-IFR_pnode'!BA324</f>
        <v>#DIV/0!</v>
      </c>
      <c r="Y324" s="10">
        <f>(Q_pnode!BB324*'C_calculation T_reachcode'!AJ324)/'A-IFR_pnode'!BB324</f>
        <v>0</v>
      </c>
      <c r="Z324" s="10">
        <f>(Q_pnode!BC324*'C_calculation T_reachcode'!AK324)/'A-IFR_pnode'!BC324</f>
        <v>0</v>
      </c>
      <c r="AA324" s="10">
        <f>(Q_pnode!BD324*'C_calculation T_reachcode'!AL324)/'A-IFR_pnode'!BD324</f>
        <v>0</v>
      </c>
      <c r="AB324" s="10" t="e">
        <f>(Q_pnode!BE324*'C_calculation T_reachcode'!AM324)/'A-IFR_pnode'!BE324</f>
        <v>#DIV/0!</v>
      </c>
      <c r="AC324" s="10">
        <f>(Q_pnode!BF324*'C_calculation T_reachcode'!AN324)/'A-IFR_pnode'!BF324</f>
        <v>0</v>
      </c>
      <c r="AD324" s="10">
        <f>(Q_pnode!BG324*'C_calculation T_reachcode'!AO324)/'A-IFR_pnode'!BG324</f>
        <v>0</v>
      </c>
    </row>
    <row r="325" spans="1:30" x14ac:dyDescent="0.2">
      <c r="A325" s="19" t="s">
        <v>528</v>
      </c>
      <c r="B325" s="11">
        <v>17110004013600</v>
      </c>
      <c r="C325" s="12">
        <v>1.0474274859006982E-5</v>
      </c>
      <c r="D325" s="17">
        <v>195</v>
      </c>
      <c r="F325" s="10" t="e">
        <f>(Q_pnode!AI325*'C_calculation T_reachcode'!Q325)/'A-IFR_pnode'!AI325</f>
        <v>#DIV/0!</v>
      </c>
      <c r="G325" s="10">
        <f>(Q_pnode!AJ325*'C_calculation T_reachcode'!R325)/'A-IFR_pnode'!AJ325</f>
        <v>0</v>
      </c>
      <c r="H325" s="10" t="e">
        <f>(Q_pnode!AK325*'C_calculation T_reachcode'!S325)/'A-IFR_pnode'!AK325</f>
        <v>#DIV/0!</v>
      </c>
      <c r="I325" s="10" t="e">
        <f>(Q_pnode!AL325*'C_calculation T_reachcode'!T325)/'A-IFR_pnode'!AL325</f>
        <v>#DIV/0!</v>
      </c>
      <c r="J325" s="10" t="e">
        <f>(Q_pnode!AM325*'C_calculation T_reachcode'!U325)/'A-IFR_pnode'!AM325</f>
        <v>#DIV/0!</v>
      </c>
      <c r="K325" s="10" t="e">
        <f>(Q_pnode!AN325*'C_calculation T_reachcode'!V325)/'A-IFR_pnode'!AN325</f>
        <v>#DIV/0!</v>
      </c>
      <c r="L325" s="10" t="e">
        <f>(Q_pnode!AO325*'C_calculation T_reachcode'!W325)/'A-IFR_pnode'!AO325</f>
        <v>#DIV/0!</v>
      </c>
      <c r="M325" s="10" t="e">
        <f>(Q_pnode!AP325*'C_calculation T_reachcode'!X325)/'A-IFR_pnode'!AP325</f>
        <v>#DIV/0!</v>
      </c>
      <c r="N325" s="10" t="e">
        <f>(Q_pnode!AQ325*'C_calculation T_reachcode'!Y325)/'A-IFR_pnode'!AQ325</f>
        <v>#DIV/0!</v>
      </c>
      <c r="O325" s="10" t="e">
        <f>(Q_pnode!AR325*'C_calculation T_reachcode'!Z325)/'A-IFR_pnode'!AR325</f>
        <v>#DIV/0!</v>
      </c>
      <c r="P325" s="10">
        <f>(Q_pnode!AS325*'C_calculation T_reachcode'!AA325)/'A-IFR_pnode'!AS325</f>
        <v>0</v>
      </c>
      <c r="Q325" s="10" t="e">
        <f>(Q_pnode!AT325*'C_calculation T_reachcode'!AB325)/'A-IFR_pnode'!AT325</f>
        <v>#DIV/0!</v>
      </c>
      <c r="R325" s="10">
        <f>(Q_pnode!AU325*'C_calculation T_reachcode'!AC325)/'A-IFR_pnode'!AU325</f>
        <v>0</v>
      </c>
      <c r="S325" s="10">
        <f>(Q_pnode!AV325*'C_calculation T_reachcode'!AD325)/'A-IFR_pnode'!AV325</f>
        <v>0</v>
      </c>
      <c r="T325" s="10" t="e">
        <f>(Q_pnode!AW325*'C_calculation T_reachcode'!AE325)/'A-IFR_pnode'!AW325</f>
        <v>#DIV/0!</v>
      </c>
      <c r="U325" s="10">
        <f>(Q_pnode!AX325*'C_calculation T_reachcode'!AF325)/'A-IFR_pnode'!AX325</f>
        <v>0</v>
      </c>
      <c r="V325" s="10">
        <f>(Q_pnode!AY325*'C_calculation T_reachcode'!AG325)/'A-IFR_pnode'!AY325</f>
        <v>0</v>
      </c>
      <c r="W325" s="10">
        <f>(Q_pnode!AZ325*'C_calculation T_reachcode'!AH325)/'A-IFR_pnode'!AZ325</f>
        <v>0</v>
      </c>
      <c r="X325" s="10" t="e">
        <f>(Q_pnode!BA325*'C_calculation T_reachcode'!AI325)/'A-IFR_pnode'!BA325</f>
        <v>#DIV/0!</v>
      </c>
      <c r="Y325" s="10">
        <f>(Q_pnode!BB325*'C_calculation T_reachcode'!AJ325)/'A-IFR_pnode'!BB325</f>
        <v>0</v>
      </c>
      <c r="Z325" s="10">
        <f>(Q_pnode!BC325*'C_calculation T_reachcode'!AK325)/'A-IFR_pnode'!BC325</f>
        <v>0</v>
      </c>
      <c r="AA325" s="10">
        <f>(Q_pnode!BD325*'C_calculation T_reachcode'!AL325)/'A-IFR_pnode'!BD325</f>
        <v>0</v>
      </c>
      <c r="AB325" s="10" t="e">
        <f>(Q_pnode!BE325*'C_calculation T_reachcode'!AM325)/'A-IFR_pnode'!BE325</f>
        <v>#DIV/0!</v>
      </c>
      <c r="AC325" s="10">
        <f>(Q_pnode!BF325*'C_calculation T_reachcode'!AN325)/'A-IFR_pnode'!BF325</f>
        <v>0</v>
      </c>
      <c r="AD325" s="10">
        <f>(Q_pnode!BG325*'C_calculation T_reachcode'!AO325)/'A-IFR_pnode'!BG325</f>
        <v>0</v>
      </c>
    </row>
    <row r="326" spans="1:30" x14ac:dyDescent="0.2">
      <c r="A326" s="19" t="s">
        <v>529</v>
      </c>
      <c r="B326" s="11">
        <v>17110004013600</v>
      </c>
      <c r="C326" s="12">
        <v>2.480832114815712E-2</v>
      </c>
      <c r="D326" s="17">
        <v>195</v>
      </c>
      <c r="F326" s="10" t="e">
        <f>(Q_pnode!AI326*'C_calculation T_reachcode'!Q326)/'A-IFR_pnode'!AI326</f>
        <v>#DIV/0!</v>
      </c>
      <c r="G326" s="10">
        <f>(Q_pnode!AJ326*'C_calculation T_reachcode'!R326)/'A-IFR_pnode'!AJ326</f>
        <v>0</v>
      </c>
      <c r="H326" s="10" t="e">
        <f>(Q_pnode!AK326*'C_calculation T_reachcode'!S326)/'A-IFR_pnode'!AK326</f>
        <v>#DIV/0!</v>
      </c>
      <c r="I326" s="10" t="e">
        <f>(Q_pnode!AL326*'C_calculation T_reachcode'!T326)/'A-IFR_pnode'!AL326</f>
        <v>#DIV/0!</v>
      </c>
      <c r="J326" s="10" t="e">
        <f>(Q_pnode!AM326*'C_calculation T_reachcode'!U326)/'A-IFR_pnode'!AM326</f>
        <v>#DIV/0!</v>
      </c>
      <c r="K326" s="10" t="e">
        <f>(Q_pnode!AN326*'C_calculation T_reachcode'!V326)/'A-IFR_pnode'!AN326</f>
        <v>#DIV/0!</v>
      </c>
      <c r="L326" s="10" t="e">
        <f>(Q_pnode!AO326*'C_calculation T_reachcode'!W326)/'A-IFR_pnode'!AO326</f>
        <v>#DIV/0!</v>
      </c>
      <c r="M326" s="10" t="e">
        <f>(Q_pnode!AP326*'C_calculation T_reachcode'!X326)/'A-IFR_pnode'!AP326</f>
        <v>#DIV/0!</v>
      </c>
      <c r="N326" s="10" t="e">
        <f>(Q_pnode!AQ326*'C_calculation T_reachcode'!Y326)/'A-IFR_pnode'!AQ326</f>
        <v>#DIV/0!</v>
      </c>
      <c r="O326" s="10" t="e">
        <f>(Q_pnode!AR326*'C_calculation T_reachcode'!Z326)/'A-IFR_pnode'!AR326</f>
        <v>#DIV/0!</v>
      </c>
      <c r="P326" s="10" t="e">
        <f>(Q_pnode!AS326*'C_calculation T_reachcode'!AA326)/'A-IFR_pnode'!AS326</f>
        <v>#DIV/0!</v>
      </c>
      <c r="Q326" s="10" t="e">
        <f>(Q_pnode!AT326*'C_calculation T_reachcode'!AB326)/'A-IFR_pnode'!AT326</f>
        <v>#DIV/0!</v>
      </c>
      <c r="R326" s="10">
        <f>(Q_pnode!AU326*'C_calculation T_reachcode'!AC326)/'A-IFR_pnode'!AU326</f>
        <v>0</v>
      </c>
      <c r="S326" s="10" t="e">
        <f>(Q_pnode!AV326*'C_calculation T_reachcode'!AD326)/'A-IFR_pnode'!AV326</f>
        <v>#DIV/0!</v>
      </c>
      <c r="T326" s="10" t="e">
        <f>(Q_pnode!AW326*'C_calculation T_reachcode'!AE326)/'A-IFR_pnode'!AW326</f>
        <v>#DIV/0!</v>
      </c>
      <c r="U326" s="10">
        <f>(Q_pnode!AX326*'C_calculation T_reachcode'!AF326)/'A-IFR_pnode'!AX326</f>
        <v>0</v>
      </c>
      <c r="V326" s="10" t="e">
        <f>(Q_pnode!AY326*'C_calculation T_reachcode'!AG326)/'A-IFR_pnode'!AY326</f>
        <v>#DIV/0!</v>
      </c>
      <c r="W326" s="10">
        <f>(Q_pnode!AZ326*'C_calculation T_reachcode'!AH326)/'A-IFR_pnode'!AZ326</f>
        <v>0</v>
      </c>
      <c r="X326" s="10" t="e">
        <f>(Q_pnode!BA326*'C_calculation T_reachcode'!AI326)/'A-IFR_pnode'!BA326</f>
        <v>#DIV/0!</v>
      </c>
      <c r="Y326" s="10" t="e">
        <f>(Q_pnode!BB326*'C_calculation T_reachcode'!AJ326)/'A-IFR_pnode'!BB326</f>
        <v>#DIV/0!</v>
      </c>
      <c r="Z326" s="10">
        <f>(Q_pnode!BC326*'C_calculation T_reachcode'!AK326)/'A-IFR_pnode'!BC326</f>
        <v>0</v>
      </c>
      <c r="AA326" s="10">
        <f>(Q_pnode!BD326*'C_calculation T_reachcode'!AL326)/'A-IFR_pnode'!BD326</f>
        <v>0</v>
      </c>
      <c r="AB326" s="10" t="e">
        <f>(Q_pnode!BE326*'C_calculation T_reachcode'!AM326)/'A-IFR_pnode'!BE326</f>
        <v>#DIV/0!</v>
      </c>
      <c r="AC326" s="10" t="e">
        <f>(Q_pnode!BF326*'C_calculation T_reachcode'!AN326)/'A-IFR_pnode'!BF326</f>
        <v>#DIV/0!</v>
      </c>
      <c r="AD326" s="10">
        <f>(Q_pnode!BG326*'C_calculation T_reachcode'!AO326)/'A-IFR_pnode'!BG326</f>
        <v>0</v>
      </c>
    </row>
    <row r="327" spans="1:30" x14ac:dyDescent="0.2">
      <c r="A327" s="19" t="s">
        <v>530</v>
      </c>
      <c r="B327" s="11">
        <v>17110004013979</v>
      </c>
      <c r="C327" s="12">
        <v>4.6932841651141644E-3</v>
      </c>
      <c r="D327" s="17">
        <v>400</v>
      </c>
      <c r="F327" s="10" t="e">
        <f>(Q_pnode!AI327*'C_calculation T_reachcode'!Q327)/'A-IFR_pnode'!AI327</f>
        <v>#DIV/0!</v>
      </c>
      <c r="G327" s="10">
        <f>(Q_pnode!AJ327*'C_calculation T_reachcode'!R327)/'A-IFR_pnode'!AJ327</f>
        <v>0</v>
      </c>
      <c r="H327" s="10" t="e">
        <f>(Q_pnode!AK327*'C_calculation T_reachcode'!S327)/'A-IFR_pnode'!AK327</f>
        <v>#DIV/0!</v>
      </c>
      <c r="I327" s="10" t="e">
        <f>(Q_pnode!AL327*'C_calculation T_reachcode'!T327)/'A-IFR_pnode'!AL327</f>
        <v>#DIV/0!</v>
      </c>
      <c r="J327" s="10" t="e">
        <f>(Q_pnode!AM327*'C_calculation T_reachcode'!U327)/'A-IFR_pnode'!AM327</f>
        <v>#DIV/0!</v>
      </c>
      <c r="K327" s="10" t="e">
        <f>(Q_pnode!AN327*'C_calculation T_reachcode'!V327)/'A-IFR_pnode'!AN327</f>
        <v>#DIV/0!</v>
      </c>
      <c r="L327" s="10" t="e">
        <f>(Q_pnode!AO327*'C_calculation T_reachcode'!W327)/'A-IFR_pnode'!AO327</f>
        <v>#DIV/0!</v>
      </c>
      <c r="M327" s="10" t="e">
        <f>(Q_pnode!AP327*'C_calculation T_reachcode'!X327)/'A-IFR_pnode'!AP327</f>
        <v>#DIV/0!</v>
      </c>
      <c r="N327" s="10" t="e">
        <f>(Q_pnode!AQ327*'C_calculation T_reachcode'!Y327)/'A-IFR_pnode'!AQ327</f>
        <v>#DIV/0!</v>
      </c>
      <c r="O327" s="10" t="e">
        <f>(Q_pnode!AR327*'C_calculation T_reachcode'!Z327)/'A-IFR_pnode'!AR327</f>
        <v>#DIV/0!</v>
      </c>
      <c r="P327" s="10" t="e">
        <f>(Q_pnode!AS327*'C_calculation T_reachcode'!AA327)/'A-IFR_pnode'!AS327</f>
        <v>#DIV/0!</v>
      </c>
      <c r="Q327" s="10" t="e">
        <f>(Q_pnode!AT327*'C_calculation T_reachcode'!AB327)/'A-IFR_pnode'!AT327</f>
        <v>#DIV/0!</v>
      </c>
      <c r="R327" s="10">
        <f>(Q_pnode!AU327*'C_calculation T_reachcode'!AC327)/'A-IFR_pnode'!AU327</f>
        <v>0</v>
      </c>
      <c r="S327" s="10" t="e">
        <f>(Q_pnode!AV327*'C_calculation T_reachcode'!AD327)/'A-IFR_pnode'!AV327</f>
        <v>#DIV/0!</v>
      </c>
      <c r="T327" s="10" t="e">
        <f>(Q_pnode!AW327*'C_calculation T_reachcode'!AE327)/'A-IFR_pnode'!AW327</f>
        <v>#DIV/0!</v>
      </c>
      <c r="U327" s="10">
        <f>(Q_pnode!AX327*'C_calculation T_reachcode'!AF327)/'A-IFR_pnode'!AX327</f>
        <v>0</v>
      </c>
      <c r="V327" s="10" t="e">
        <f>(Q_pnode!AY327*'C_calculation T_reachcode'!AG327)/'A-IFR_pnode'!AY327</f>
        <v>#DIV/0!</v>
      </c>
      <c r="W327" s="10">
        <f>(Q_pnode!AZ327*'C_calculation T_reachcode'!AH327)/'A-IFR_pnode'!AZ327</f>
        <v>0</v>
      </c>
      <c r="X327" s="10" t="e">
        <f>(Q_pnode!BA327*'C_calculation T_reachcode'!AI327)/'A-IFR_pnode'!BA327</f>
        <v>#DIV/0!</v>
      </c>
      <c r="Y327" s="10" t="e">
        <f>(Q_pnode!BB327*'C_calculation T_reachcode'!AJ327)/'A-IFR_pnode'!BB327</f>
        <v>#DIV/0!</v>
      </c>
      <c r="Z327" s="10">
        <f>(Q_pnode!BC327*'C_calculation T_reachcode'!AK327)/'A-IFR_pnode'!BC327</f>
        <v>0</v>
      </c>
      <c r="AA327" s="10">
        <f>(Q_pnode!BD327*'C_calculation T_reachcode'!AL327)/'A-IFR_pnode'!BD327</f>
        <v>0</v>
      </c>
      <c r="AB327" s="10" t="e">
        <f>(Q_pnode!BE327*'C_calculation T_reachcode'!AM327)/'A-IFR_pnode'!BE327</f>
        <v>#DIV/0!</v>
      </c>
      <c r="AC327" s="10" t="e">
        <f>(Q_pnode!BF327*'C_calculation T_reachcode'!AN327)/'A-IFR_pnode'!BF327</f>
        <v>#DIV/0!</v>
      </c>
      <c r="AD327" s="10">
        <f>(Q_pnode!BG327*'C_calculation T_reachcode'!AO327)/'A-IFR_pnode'!BG327</f>
        <v>0</v>
      </c>
    </row>
    <row r="328" spans="1:30" x14ac:dyDescent="0.2">
      <c r="A328" s="19" t="s">
        <v>532</v>
      </c>
      <c r="B328" s="11">
        <v>17110004013979</v>
      </c>
      <c r="C328" s="12">
        <v>4.6632373705506325E-3</v>
      </c>
      <c r="D328" s="17">
        <v>400</v>
      </c>
      <c r="F328" s="10" t="e">
        <f>(Q_pnode!AI328*'C_calculation T_reachcode'!Q328)/'A-IFR_pnode'!AI328</f>
        <v>#DIV/0!</v>
      </c>
      <c r="G328" s="10">
        <f>(Q_pnode!AJ328*'C_calculation T_reachcode'!R328)/'A-IFR_pnode'!AJ328</f>
        <v>0</v>
      </c>
      <c r="H328" s="10" t="e">
        <f>(Q_pnode!AK328*'C_calculation T_reachcode'!S328)/'A-IFR_pnode'!AK328</f>
        <v>#DIV/0!</v>
      </c>
      <c r="I328" s="10" t="e">
        <f>(Q_pnode!AL328*'C_calculation T_reachcode'!T328)/'A-IFR_pnode'!AL328</f>
        <v>#DIV/0!</v>
      </c>
      <c r="J328" s="10" t="e">
        <f>(Q_pnode!AM328*'C_calculation T_reachcode'!U328)/'A-IFR_pnode'!AM328</f>
        <v>#DIV/0!</v>
      </c>
      <c r="K328" s="10" t="e">
        <f>(Q_pnode!AN328*'C_calculation T_reachcode'!V328)/'A-IFR_pnode'!AN328</f>
        <v>#DIV/0!</v>
      </c>
      <c r="L328" s="10" t="e">
        <f>(Q_pnode!AO328*'C_calculation T_reachcode'!W328)/'A-IFR_pnode'!AO328</f>
        <v>#DIV/0!</v>
      </c>
      <c r="M328" s="10" t="e">
        <f>(Q_pnode!AP328*'C_calculation T_reachcode'!X328)/'A-IFR_pnode'!AP328</f>
        <v>#DIV/0!</v>
      </c>
      <c r="N328" s="10" t="e">
        <f>(Q_pnode!AQ328*'C_calculation T_reachcode'!Y328)/'A-IFR_pnode'!AQ328</f>
        <v>#DIV/0!</v>
      </c>
      <c r="O328" s="10" t="e">
        <f>(Q_pnode!AR328*'C_calculation T_reachcode'!Z328)/'A-IFR_pnode'!AR328</f>
        <v>#DIV/0!</v>
      </c>
      <c r="P328" s="10" t="e">
        <f>(Q_pnode!AS328*'C_calculation T_reachcode'!AA328)/'A-IFR_pnode'!AS328</f>
        <v>#DIV/0!</v>
      </c>
      <c r="Q328" s="10" t="e">
        <f>(Q_pnode!AT328*'C_calculation T_reachcode'!AB328)/'A-IFR_pnode'!AT328</f>
        <v>#DIV/0!</v>
      </c>
      <c r="R328" s="10">
        <f>(Q_pnode!AU328*'C_calculation T_reachcode'!AC328)/'A-IFR_pnode'!AU328</f>
        <v>0</v>
      </c>
      <c r="S328" s="10" t="e">
        <f>(Q_pnode!AV328*'C_calculation T_reachcode'!AD328)/'A-IFR_pnode'!AV328</f>
        <v>#DIV/0!</v>
      </c>
      <c r="T328" s="10" t="e">
        <f>(Q_pnode!AW328*'C_calculation T_reachcode'!AE328)/'A-IFR_pnode'!AW328</f>
        <v>#DIV/0!</v>
      </c>
      <c r="U328" s="10">
        <f>(Q_pnode!AX328*'C_calculation T_reachcode'!AF328)/'A-IFR_pnode'!AX328</f>
        <v>0</v>
      </c>
      <c r="V328" s="10" t="e">
        <f>(Q_pnode!AY328*'C_calculation T_reachcode'!AG328)/'A-IFR_pnode'!AY328</f>
        <v>#DIV/0!</v>
      </c>
      <c r="W328" s="10">
        <f>(Q_pnode!AZ328*'C_calculation T_reachcode'!AH328)/'A-IFR_pnode'!AZ328</f>
        <v>0</v>
      </c>
      <c r="X328" s="10" t="e">
        <f>(Q_pnode!BA328*'C_calculation T_reachcode'!AI328)/'A-IFR_pnode'!BA328</f>
        <v>#DIV/0!</v>
      </c>
      <c r="Y328" s="10" t="e">
        <f>(Q_pnode!BB328*'C_calculation T_reachcode'!AJ328)/'A-IFR_pnode'!BB328</f>
        <v>#DIV/0!</v>
      </c>
      <c r="Z328" s="10">
        <f>(Q_pnode!BC328*'C_calculation T_reachcode'!AK328)/'A-IFR_pnode'!BC328</f>
        <v>0</v>
      </c>
      <c r="AA328" s="10">
        <f>(Q_pnode!BD328*'C_calculation T_reachcode'!AL328)/'A-IFR_pnode'!BD328</f>
        <v>0</v>
      </c>
      <c r="AB328" s="10" t="e">
        <f>(Q_pnode!BE328*'C_calculation T_reachcode'!AM328)/'A-IFR_pnode'!BE328</f>
        <v>#DIV/0!</v>
      </c>
      <c r="AC328" s="10" t="e">
        <f>(Q_pnode!BF328*'C_calculation T_reachcode'!AN328)/'A-IFR_pnode'!BF328</f>
        <v>#DIV/0!</v>
      </c>
      <c r="AD328" s="10">
        <f>(Q_pnode!BG328*'C_calculation T_reachcode'!AO328)/'A-IFR_pnode'!BG328</f>
        <v>0</v>
      </c>
    </row>
    <row r="329" spans="1:30" x14ac:dyDescent="0.2">
      <c r="A329" s="19" t="s">
        <v>533</v>
      </c>
      <c r="B329" s="11">
        <v>17110004013979</v>
      </c>
      <c r="C329" s="12">
        <v>4.4649294577538967E-3</v>
      </c>
      <c r="D329" s="17">
        <v>400</v>
      </c>
      <c r="F329" s="10" t="e">
        <f>(Q_pnode!AI329*'C_calculation T_reachcode'!Q329)/'A-IFR_pnode'!AI329</f>
        <v>#DIV/0!</v>
      </c>
      <c r="G329" s="10">
        <f>(Q_pnode!AJ329*'C_calculation T_reachcode'!R329)/'A-IFR_pnode'!AJ329</f>
        <v>0</v>
      </c>
      <c r="H329" s="10" t="e">
        <f>(Q_pnode!AK329*'C_calculation T_reachcode'!S329)/'A-IFR_pnode'!AK329</f>
        <v>#DIV/0!</v>
      </c>
      <c r="I329" s="10" t="e">
        <f>(Q_pnode!AL329*'C_calculation T_reachcode'!T329)/'A-IFR_pnode'!AL329</f>
        <v>#DIV/0!</v>
      </c>
      <c r="J329" s="10" t="e">
        <f>(Q_pnode!AM329*'C_calculation T_reachcode'!U329)/'A-IFR_pnode'!AM329</f>
        <v>#DIV/0!</v>
      </c>
      <c r="K329" s="10" t="e">
        <f>(Q_pnode!AN329*'C_calculation T_reachcode'!V329)/'A-IFR_pnode'!AN329</f>
        <v>#DIV/0!</v>
      </c>
      <c r="L329" s="10" t="e">
        <f>(Q_pnode!AO329*'C_calculation T_reachcode'!W329)/'A-IFR_pnode'!AO329</f>
        <v>#DIV/0!</v>
      </c>
      <c r="M329" s="10" t="e">
        <f>(Q_pnode!AP329*'C_calculation T_reachcode'!X329)/'A-IFR_pnode'!AP329</f>
        <v>#DIV/0!</v>
      </c>
      <c r="N329" s="10" t="e">
        <f>(Q_pnode!AQ329*'C_calculation T_reachcode'!Y329)/'A-IFR_pnode'!AQ329</f>
        <v>#DIV/0!</v>
      </c>
      <c r="O329" s="10" t="e">
        <f>(Q_pnode!AR329*'C_calculation T_reachcode'!Z329)/'A-IFR_pnode'!AR329</f>
        <v>#DIV/0!</v>
      </c>
      <c r="P329" s="10" t="e">
        <f>(Q_pnode!AS329*'C_calculation T_reachcode'!AA329)/'A-IFR_pnode'!AS329</f>
        <v>#DIV/0!</v>
      </c>
      <c r="Q329" s="10" t="e">
        <f>(Q_pnode!AT329*'C_calculation T_reachcode'!AB329)/'A-IFR_pnode'!AT329</f>
        <v>#DIV/0!</v>
      </c>
      <c r="R329" s="10">
        <f>(Q_pnode!AU329*'C_calculation T_reachcode'!AC329)/'A-IFR_pnode'!AU329</f>
        <v>0</v>
      </c>
      <c r="S329" s="10" t="e">
        <f>(Q_pnode!AV329*'C_calculation T_reachcode'!AD329)/'A-IFR_pnode'!AV329</f>
        <v>#DIV/0!</v>
      </c>
      <c r="T329" s="10" t="e">
        <f>(Q_pnode!AW329*'C_calculation T_reachcode'!AE329)/'A-IFR_pnode'!AW329</f>
        <v>#DIV/0!</v>
      </c>
      <c r="U329" s="10">
        <f>(Q_pnode!AX329*'C_calculation T_reachcode'!AF329)/'A-IFR_pnode'!AX329</f>
        <v>0</v>
      </c>
      <c r="V329" s="10" t="e">
        <f>(Q_pnode!AY329*'C_calculation T_reachcode'!AG329)/'A-IFR_pnode'!AY329</f>
        <v>#DIV/0!</v>
      </c>
      <c r="W329" s="10">
        <f>(Q_pnode!AZ329*'C_calculation T_reachcode'!AH329)/'A-IFR_pnode'!AZ329</f>
        <v>0</v>
      </c>
      <c r="X329" s="10" t="e">
        <f>(Q_pnode!BA329*'C_calculation T_reachcode'!AI329)/'A-IFR_pnode'!BA329</f>
        <v>#DIV/0!</v>
      </c>
      <c r="Y329" s="10" t="e">
        <f>(Q_pnode!BB329*'C_calculation T_reachcode'!AJ329)/'A-IFR_pnode'!BB329</f>
        <v>#DIV/0!</v>
      </c>
      <c r="Z329" s="10">
        <f>(Q_pnode!BC329*'C_calculation T_reachcode'!AK329)/'A-IFR_pnode'!BC329</f>
        <v>0</v>
      </c>
      <c r="AA329" s="10">
        <f>(Q_pnode!BD329*'C_calculation T_reachcode'!AL329)/'A-IFR_pnode'!BD329</f>
        <v>0</v>
      </c>
      <c r="AB329" s="10" t="e">
        <f>(Q_pnode!BE329*'C_calculation T_reachcode'!AM329)/'A-IFR_pnode'!BE329</f>
        <v>#DIV/0!</v>
      </c>
      <c r="AC329" s="10" t="e">
        <f>(Q_pnode!BF329*'C_calculation T_reachcode'!AN329)/'A-IFR_pnode'!BF329</f>
        <v>#DIV/0!</v>
      </c>
      <c r="AD329" s="10">
        <f>(Q_pnode!BG329*'C_calculation T_reachcode'!AO329)/'A-IFR_pnode'!BG329</f>
        <v>0</v>
      </c>
    </row>
    <row r="330" spans="1:30" x14ac:dyDescent="0.2">
      <c r="A330" s="19" t="s">
        <v>535</v>
      </c>
      <c r="B330" s="11">
        <v>17110004013979</v>
      </c>
      <c r="C330" s="12">
        <v>4.4108456932008266E-3</v>
      </c>
      <c r="D330" s="17">
        <v>400</v>
      </c>
      <c r="F330" s="10" t="e">
        <f>(Q_pnode!AI330*'C_calculation T_reachcode'!Q330)/'A-IFR_pnode'!AI330</f>
        <v>#DIV/0!</v>
      </c>
      <c r="G330" s="10">
        <f>(Q_pnode!AJ330*'C_calculation T_reachcode'!R330)/'A-IFR_pnode'!AJ330</f>
        <v>0</v>
      </c>
      <c r="H330" s="10" t="e">
        <f>(Q_pnode!AK330*'C_calculation T_reachcode'!S330)/'A-IFR_pnode'!AK330</f>
        <v>#DIV/0!</v>
      </c>
      <c r="I330" s="10" t="e">
        <f>(Q_pnode!AL330*'C_calculation T_reachcode'!T330)/'A-IFR_pnode'!AL330</f>
        <v>#DIV/0!</v>
      </c>
      <c r="J330" s="10" t="e">
        <f>(Q_pnode!AM330*'C_calculation T_reachcode'!U330)/'A-IFR_pnode'!AM330</f>
        <v>#DIV/0!</v>
      </c>
      <c r="K330" s="10" t="e">
        <f>(Q_pnode!AN330*'C_calculation T_reachcode'!V330)/'A-IFR_pnode'!AN330</f>
        <v>#DIV/0!</v>
      </c>
      <c r="L330" s="10" t="e">
        <f>(Q_pnode!AO330*'C_calculation T_reachcode'!W330)/'A-IFR_pnode'!AO330</f>
        <v>#DIV/0!</v>
      </c>
      <c r="M330" s="10" t="e">
        <f>(Q_pnode!AP330*'C_calculation T_reachcode'!X330)/'A-IFR_pnode'!AP330</f>
        <v>#DIV/0!</v>
      </c>
      <c r="N330" s="10" t="e">
        <f>(Q_pnode!AQ330*'C_calculation T_reachcode'!Y330)/'A-IFR_pnode'!AQ330</f>
        <v>#DIV/0!</v>
      </c>
      <c r="O330" s="10" t="e">
        <f>(Q_pnode!AR330*'C_calculation T_reachcode'!Z330)/'A-IFR_pnode'!AR330</f>
        <v>#DIV/0!</v>
      </c>
      <c r="P330" s="10" t="e">
        <f>(Q_pnode!AS330*'C_calculation T_reachcode'!AA330)/'A-IFR_pnode'!AS330</f>
        <v>#DIV/0!</v>
      </c>
      <c r="Q330" s="10" t="e">
        <f>(Q_pnode!AT330*'C_calculation T_reachcode'!AB330)/'A-IFR_pnode'!AT330</f>
        <v>#DIV/0!</v>
      </c>
      <c r="R330" s="10">
        <f>(Q_pnode!AU330*'C_calculation T_reachcode'!AC330)/'A-IFR_pnode'!AU330</f>
        <v>0</v>
      </c>
      <c r="S330" s="10" t="e">
        <f>(Q_pnode!AV330*'C_calculation T_reachcode'!AD330)/'A-IFR_pnode'!AV330</f>
        <v>#DIV/0!</v>
      </c>
      <c r="T330" s="10" t="e">
        <f>(Q_pnode!AW330*'C_calculation T_reachcode'!AE330)/'A-IFR_pnode'!AW330</f>
        <v>#DIV/0!</v>
      </c>
      <c r="U330" s="10">
        <f>(Q_pnode!AX330*'C_calculation T_reachcode'!AF330)/'A-IFR_pnode'!AX330</f>
        <v>0</v>
      </c>
      <c r="V330" s="10" t="e">
        <f>(Q_pnode!AY330*'C_calculation T_reachcode'!AG330)/'A-IFR_pnode'!AY330</f>
        <v>#DIV/0!</v>
      </c>
      <c r="W330" s="10">
        <f>(Q_pnode!AZ330*'C_calculation T_reachcode'!AH330)/'A-IFR_pnode'!AZ330</f>
        <v>0</v>
      </c>
      <c r="X330" s="10" t="e">
        <f>(Q_pnode!BA330*'C_calculation T_reachcode'!AI330)/'A-IFR_pnode'!BA330</f>
        <v>#DIV/0!</v>
      </c>
      <c r="Y330" s="10" t="e">
        <f>(Q_pnode!BB330*'C_calculation T_reachcode'!AJ330)/'A-IFR_pnode'!BB330</f>
        <v>#DIV/0!</v>
      </c>
      <c r="Z330" s="10">
        <f>(Q_pnode!BC330*'C_calculation T_reachcode'!AK330)/'A-IFR_pnode'!BC330</f>
        <v>0</v>
      </c>
      <c r="AA330" s="10">
        <f>(Q_pnode!BD330*'C_calculation T_reachcode'!AL330)/'A-IFR_pnode'!BD330</f>
        <v>0</v>
      </c>
      <c r="AB330" s="10" t="e">
        <f>(Q_pnode!BE330*'C_calculation T_reachcode'!AM330)/'A-IFR_pnode'!BE330</f>
        <v>#DIV/0!</v>
      </c>
      <c r="AC330" s="10" t="e">
        <f>(Q_pnode!BF330*'C_calculation T_reachcode'!AN330)/'A-IFR_pnode'!BF330</f>
        <v>#DIV/0!</v>
      </c>
      <c r="AD330" s="10">
        <f>(Q_pnode!BG330*'C_calculation T_reachcode'!AO330)/'A-IFR_pnode'!BG330</f>
        <v>0</v>
      </c>
    </row>
    <row r="331" spans="1:30" x14ac:dyDescent="0.2">
      <c r="A331" s="19" t="s">
        <v>536</v>
      </c>
      <c r="B331" s="11">
        <v>17110004013979</v>
      </c>
      <c r="C331" s="12">
        <v>4.4108456932008266E-3</v>
      </c>
      <c r="D331" s="17">
        <v>400</v>
      </c>
      <c r="F331" s="10" t="e">
        <f>(Q_pnode!AI331*'C_calculation T_reachcode'!Q331)/'A-IFR_pnode'!AI331</f>
        <v>#DIV/0!</v>
      </c>
      <c r="G331" s="10">
        <f>(Q_pnode!AJ331*'C_calculation T_reachcode'!R331)/'A-IFR_pnode'!AJ331</f>
        <v>0</v>
      </c>
      <c r="H331" s="10" t="e">
        <f>(Q_pnode!AK331*'C_calculation T_reachcode'!S331)/'A-IFR_pnode'!AK331</f>
        <v>#DIV/0!</v>
      </c>
      <c r="I331" s="10" t="e">
        <f>(Q_pnode!AL331*'C_calculation T_reachcode'!T331)/'A-IFR_pnode'!AL331</f>
        <v>#DIV/0!</v>
      </c>
      <c r="J331" s="10" t="e">
        <f>(Q_pnode!AM331*'C_calculation T_reachcode'!U331)/'A-IFR_pnode'!AM331</f>
        <v>#DIV/0!</v>
      </c>
      <c r="K331" s="10" t="e">
        <f>(Q_pnode!AN331*'C_calculation T_reachcode'!V331)/'A-IFR_pnode'!AN331</f>
        <v>#DIV/0!</v>
      </c>
      <c r="L331" s="10" t="e">
        <f>(Q_pnode!AO331*'C_calculation T_reachcode'!W331)/'A-IFR_pnode'!AO331</f>
        <v>#DIV/0!</v>
      </c>
      <c r="M331" s="10" t="e">
        <f>(Q_pnode!AP331*'C_calculation T_reachcode'!X331)/'A-IFR_pnode'!AP331</f>
        <v>#DIV/0!</v>
      </c>
      <c r="N331" s="10" t="e">
        <f>(Q_pnode!AQ331*'C_calculation T_reachcode'!Y331)/'A-IFR_pnode'!AQ331</f>
        <v>#DIV/0!</v>
      </c>
      <c r="O331" s="10" t="e">
        <f>(Q_pnode!AR331*'C_calculation T_reachcode'!Z331)/'A-IFR_pnode'!AR331</f>
        <v>#DIV/0!</v>
      </c>
      <c r="P331" s="10" t="e">
        <f>(Q_pnode!AS331*'C_calculation T_reachcode'!AA331)/'A-IFR_pnode'!AS331</f>
        <v>#DIV/0!</v>
      </c>
      <c r="Q331" s="10" t="e">
        <f>(Q_pnode!AT331*'C_calculation T_reachcode'!AB331)/'A-IFR_pnode'!AT331</f>
        <v>#DIV/0!</v>
      </c>
      <c r="R331" s="10">
        <f>(Q_pnode!AU331*'C_calculation T_reachcode'!AC331)/'A-IFR_pnode'!AU331</f>
        <v>0</v>
      </c>
      <c r="S331" s="10" t="e">
        <f>(Q_pnode!AV331*'C_calculation T_reachcode'!AD331)/'A-IFR_pnode'!AV331</f>
        <v>#DIV/0!</v>
      </c>
      <c r="T331" s="10" t="e">
        <f>(Q_pnode!AW331*'C_calculation T_reachcode'!AE331)/'A-IFR_pnode'!AW331</f>
        <v>#DIV/0!</v>
      </c>
      <c r="U331" s="10">
        <f>(Q_pnode!AX331*'C_calculation T_reachcode'!AF331)/'A-IFR_pnode'!AX331</f>
        <v>0</v>
      </c>
      <c r="V331" s="10" t="e">
        <f>(Q_pnode!AY331*'C_calculation T_reachcode'!AG331)/'A-IFR_pnode'!AY331</f>
        <v>#DIV/0!</v>
      </c>
      <c r="W331" s="10">
        <f>(Q_pnode!AZ331*'C_calculation T_reachcode'!AH331)/'A-IFR_pnode'!AZ331</f>
        <v>0</v>
      </c>
      <c r="X331" s="10" t="e">
        <f>(Q_pnode!BA331*'C_calculation T_reachcode'!AI331)/'A-IFR_pnode'!BA331</f>
        <v>#DIV/0!</v>
      </c>
      <c r="Y331" s="10" t="e">
        <f>(Q_pnode!BB331*'C_calculation T_reachcode'!AJ331)/'A-IFR_pnode'!BB331</f>
        <v>#DIV/0!</v>
      </c>
      <c r="Z331" s="10">
        <f>(Q_pnode!BC331*'C_calculation T_reachcode'!AK331)/'A-IFR_pnode'!BC331</f>
        <v>0</v>
      </c>
      <c r="AA331" s="10">
        <f>(Q_pnode!BD331*'C_calculation T_reachcode'!AL331)/'A-IFR_pnode'!BD331</f>
        <v>0</v>
      </c>
      <c r="AB331" s="10" t="e">
        <f>(Q_pnode!BE331*'C_calculation T_reachcode'!AM331)/'A-IFR_pnode'!BE331</f>
        <v>#DIV/0!</v>
      </c>
      <c r="AC331" s="10" t="e">
        <f>(Q_pnode!BF331*'C_calculation T_reachcode'!AN331)/'A-IFR_pnode'!BF331</f>
        <v>#DIV/0!</v>
      </c>
      <c r="AD331" s="10">
        <f>(Q_pnode!BG331*'C_calculation T_reachcode'!AO331)/'A-IFR_pnode'!BG331</f>
        <v>0</v>
      </c>
    </row>
    <row r="332" spans="1:30" x14ac:dyDescent="0.2">
      <c r="A332" s="19" t="s">
        <v>537</v>
      </c>
      <c r="B332" s="11">
        <v>17110004013979</v>
      </c>
      <c r="C332" s="12">
        <v>4.2185471393167973E-3</v>
      </c>
      <c r="D332" s="17">
        <v>400</v>
      </c>
      <c r="F332" s="10" t="e">
        <f>(Q_pnode!AI332*'C_calculation T_reachcode'!Q332)/'A-IFR_pnode'!AI332</f>
        <v>#DIV/0!</v>
      </c>
      <c r="G332" s="10">
        <f>(Q_pnode!AJ332*'C_calculation T_reachcode'!R332)/'A-IFR_pnode'!AJ332</f>
        <v>0</v>
      </c>
      <c r="H332" s="10" t="e">
        <f>(Q_pnode!AK332*'C_calculation T_reachcode'!S332)/'A-IFR_pnode'!AK332</f>
        <v>#DIV/0!</v>
      </c>
      <c r="I332" s="10" t="e">
        <f>(Q_pnode!AL332*'C_calculation T_reachcode'!T332)/'A-IFR_pnode'!AL332</f>
        <v>#DIV/0!</v>
      </c>
      <c r="J332" s="10" t="e">
        <f>(Q_pnode!AM332*'C_calculation T_reachcode'!U332)/'A-IFR_pnode'!AM332</f>
        <v>#DIV/0!</v>
      </c>
      <c r="K332" s="10" t="e">
        <f>(Q_pnode!AN332*'C_calculation T_reachcode'!V332)/'A-IFR_pnode'!AN332</f>
        <v>#DIV/0!</v>
      </c>
      <c r="L332" s="10" t="e">
        <f>(Q_pnode!AO332*'C_calculation T_reachcode'!W332)/'A-IFR_pnode'!AO332</f>
        <v>#DIV/0!</v>
      </c>
      <c r="M332" s="10" t="e">
        <f>(Q_pnode!AP332*'C_calculation T_reachcode'!X332)/'A-IFR_pnode'!AP332</f>
        <v>#DIV/0!</v>
      </c>
      <c r="N332" s="10" t="e">
        <f>(Q_pnode!AQ332*'C_calculation T_reachcode'!Y332)/'A-IFR_pnode'!AQ332</f>
        <v>#DIV/0!</v>
      </c>
      <c r="O332" s="10" t="e">
        <f>(Q_pnode!AR332*'C_calculation T_reachcode'!Z332)/'A-IFR_pnode'!AR332</f>
        <v>#DIV/0!</v>
      </c>
      <c r="P332" s="10" t="e">
        <f>(Q_pnode!AS332*'C_calculation T_reachcode'!AA332)/'A-IFR_pnode'!AS332</f>
        <v>#DIV/0!</v>
      </c>
      <c r="Q332" s="10" t="e">
        <f>(Q_pnode!AT332*'C_calculation T_reachcode'!AB332)/'A-IFR_pnode'!AT332</f>
        <v>#DIV/0!</v>
      </c>
      <c r="R332" s="10">
        <f>(Q_pnode!AU332*'C_calculation T_reachcode'!AC332)/'A-IFR_pnode'!AU332</f>
        <v>0</v>
      </c>
      <c r="S332" s="10" t="e">
        <f>(Q_pnode!AV332*'C_calculation T_reachcode'!AD332)/'A-IFR_pnode'!AV332</f>
        <v>#DIV/0!</v>
      </c>
      <c r="T332" s="10" t="e">
        <f>(Q_pnode!AW332*'C_calculation T_reachcode'!AE332)/'A-IFR_pnode'!AW332</f>
        <v>#DIV/0!</v>
      </c>
      <c r="U332" s="10">
        <f>(Q_pnode!AX332*'C_calculation T_reachcode'!AF332)/'A-IFR_pnode'!AX332</f>
        <v>0</v>
      </c>
      <c r="V332" s="10" t="e">
        <f>(Q_pnode!AY332*'C_calculation T_reachcode'!AG332)/'A-IFR_pnode'!AY332</f>
        <v>#DIV/0!</v>
      </c>
      <c r="W332" s="10">
        <f>(Q_pnode!AZ332*'C_calculation T_reachcode'!AH332)/'A-IFR_pnode'!AZ332</f>
        <v>0</v>
      </c>
      <c r="X332" s="10" t="e">
        <f>(Q_pnode!BA332*'C_calculation T_reachcode'!AI332)/'A-IFR_pnode'!BA332</f>
        <v>#DIV/0!</v>
      </c>
      <c r="Y332" s="10" t="e">
        <f>(Q_pnode!BB332*'C_calculation T_reachcode'!AJ332)/'A-IFR_pnode'!BB332</f>
        <v>#DIV/0!</v>
      </c>
      <c r="Z332" s="10">
        <f>(Q_pnode!BC332*'C_calculation T_reachcode'!AK332)/'A-IFR_pnode'!BC332</f>
        <v>0</v>
      </c>
      <c r="AA332" s="10">
        <f>(Q_pnode!BD332*'C_calculation T_reachcode'!AL332)/'A-IFR_pnode'!BD332</f>
        <v>0</v>
      </c>
      <c r="AB332" s="10" t="e">
        <f>(Q_pnode!BE332*'C_calculation T_reachcode'!AM332)/'A-IFR_pnode'!BE332</f>
        <v>#DIV/0!</v>
      </c>
      <c r="AC332" s="10" t="e">
        <f>(Q_pnode!BF332*'C_calculation T_reachcode'!AN332)/'A-IFR_pnode'!BF332</f>
        <v>#DIV/0!</v>
      </c>
      <c r="AD332" s="10">
        <f>(Q_pnode!BG332*'C_calculation T_reachcode'!AO332)/'A-IFR_pnode'!BG332</f>
        <v>0</v>
      </c>
    </row>
    <row r="333" spans="1:30" x14ac:dyDescent="0.2">
      <c r="A333" s="19" t="s">
        <v>538</v>
      </c>
      <c r="B333" s="11">
        <v>17110004013979</v>
      </c>
      <c r="C333" s="12">
        <v>4.1584540158510208E-3</v>
      </c>
      <c r="D333" s="17">
        <v>400</v>
      </c>
      <c r="F333" s="10" t="e">
        <f>(Q_pnode!AI333*'C_calculation T_reachcode'!Q333)/'A-IFR_pnode'!AI333</f>
        <v>#DIV/0!</v>
      </c>
      <c r="G333" s="10">
        <f>(Q_pnode!AJ333*'C_calculation T_reachcode'!R333)/'A-IFR_pnode'!AJ333</f>
        <v>0</v>
      </c>
      <c r="H333" s="10" t="e">
        <f>(Q_pnode!AK333*'C_calculation T_reachcode'!S333)/'A-IFR_pnode'!AK333</f>
        <v>#DIV/0!</v>
      </c>
      <c r="I333" s="10" t="e">
        <f>(Q_pnode!AL333*'C_calculation T_reachcode'!T333)/'A-IFR_pnode'!AL333</f>
        <v>#DIV/0!</v>
      </c>
      <c r="J333" s="10" t="e">
        <f>(Q_pnode!AM333*'C_calculation T_reachcode'!U333)/'A-IFR_pnode'!AM333</f>
        <v>#DIV/0!</v>
      </c>
      <c r="K333" s="10" t="e">
        <f>(Q_pnode!AN333*'C_calculation T_reachcode'!V333)/'A-IFR_pnode'!AN333</f>
        <v>#DIV/0!</v>
      </c>
      <c r="L333" s="10" t="e">
        <f>(Q_pnode!AO333*'C_calculation T_reachcode'!W333)/'A-IFR_pnode'!AO333</f>
        <v>#DIV/0!</v>
      </c>
      <c r="M333" s="10" t="e">
        <f>(Q_pnode!AP333*'C_calculation T_reachcode'!X333)/'A-IFR_pnode'!AP333</f>
        <v>#DIV/0!</v>
      </c>
      <c r="N333" s="10" t="e">
        <f>(Q_pnode!AQ333*'C_calculation T_reachcode'!Y333)/'A-IFR_pnode'!AQ333</f>
        <v>#DIV/0!</v>
      </c>
      <c r="O333" s="10" t="e">
        <f>(Q_pnode!AR333*'C_calculation T_reachcode'!Z333)/'A-IFR_pnode'!AR333</f>
        <v>#DIV/0!</v>
      </c>
      <c r="P333" s="10" t="e">
        <f>(Q_pnode!AS333*'C_calculation T_reachcode'!AA333)/'A-IFR_pnode'!AS333</f>
        <v>#DIV/0!</v>
      </c>
      <c r="Q333" s="10" t="e">
        <f>(Q_pnode!AT333*'C_calculation T_reachcode'!AB333)/'A-IFR_pnode'!AT333</f>
        <v>#DIV/0!</v>
      </c>
      <c r="R333" s="10">
        <f>(Q_pnode!AU333*'C_calculation T_reachcode'!AC333)/'A-IFR_pnode'!AU333</f>
        <v>0</v>
      </c>
      <c r="S333" s="10" t="e">
        <f>(Q_pnode!AV333*'C_calculation T_reachcode'!AD333)/'A-IFR_pnode'!AV333</f>
        <v>#DIV/0!</v>
      </c>
      <c r="T333" s="10" t="e">
        <f>(Q_pnode!AW333*'C_calculation T_reachcode'!AE333)/'A-IFR_pnode'!AW333</f>
        <v>#DIV/0!</v>
      </c>
      <c r="U333" s="10">
        <f>(Q_pnode!AX333*'C_calculation T_reachcode'!AF333)/'A-IFR_pnode'!AX333</f>
        <v>0</v>
      </c>
      <c r="V333" s="10" t="e">
        <f>(Q_pnode!AY333*'C_calculation T_reachcode'!AG333)/'A-IFR_pnode'!AY333</f>
        <v>#DIV/0!</v>
      </c>
      <c r="W333" s="10">
        <f>(Q_pnode!AZ333*'C_calculation T_reachcode'!AH333)/'A-IFR_pnode'!AZ333</f>
        <v>0</v>
      </c>
      <c r="X333" s="10" t="e">
        <f>(Q_pnode!BA333*'C_calculation T_reachcode'!AI333)/'A-IFR_pnode'!BA333</f>
        <v>#DIV/0!</v>
      </c>
      <c r="Y333" s="10" t="e">
        <f>(Q_pnode!BB333*'C_calculation T_reachcode'!AJ333)/'A-IFR_pnode'!BB333</f>
        <v>#DIV/0!</v>
      </c>
      <c r="Z333" s="10">
        <f>(Q_pnode!BC333*'C_calculation T_reachcode'!AK333)/'A-IFR_pnode'!BC333</f>
        <v>0</v>
      </c>
      <c r="AA333" s="10">
        <f>(Q_pnode!BD333*'C_calculation T_reachcode'!AL333)/'A-IFR_pnode'!BD333</f>
        <v>0</v>
      </c>
      <c r="AB333" s="10" t="e">
        <f>(Q_pnode!BE333*'C_calculation T_reachcode'!AM333)/'A-IFR_pnode'!BE333</f>
        <v>#DIV/0!</v>
      </c>
      <c r="AC333" s="10" t="e">
        <f>(Q_pnode!BF333*'C_calculation T_reachcode'!AN333)/'A-IFR_pnode'!BF333</f>
        <v>#DIV/0!</v>
      </c>
      <c r="AD333" s="10">
        <f>(Q_pnode!BG333*'C_calculation T_reachcode'!AO333)/'A-IFR_pnode'!BG333</f>
        <v>0</v>
      </c>
    </row>
    <row r="334" spans="1:30" x14ac:dyDescent="0.2">
      <c r="A334" s="19" t="s">
        <v>539</v>
      </c>
      <c r="B334" s="11">
        <v>17110004013979</v>
      </c>
      <c r="C334" s="12">
        <v>3.8339502643793821E-3</v>
      </c>
      <c r="D334" s="17">
        <v>400</v>
      </c>
      <c r="F334" s="10" t="e">
        <f>(Q_pnode!AI334*'C_calculation T_reachcode'!Q334)/'A-IFR_pnode'!AI334</f>
        <v>#DIV/0!</v>
      </c>
      <c r="G334" s="10">
        <f>(Q_pnode!AJ334*'C_calculation T_reachcode'!R334)/'A-IFR_pnode'!AJ334</f>
        <v>0</v>
      </c>
      <c r="H334" s="10" t="e">
        <f>(Q_pnode!AK334*'C_calculation T_reachcode'!S334)/'A-IFR_pnode'!AK334</f>
        <v>#DIV/0!</v>
      </c>
      <c r="I334" s="10" t="e">
        <f>(Q_pnode!AL334*'C_calculation T_reachcode'!T334)/'A-IFR_pnode'!AL334</f>
        <v>#DIV/0!</v>
      </c>
      <c r="J334" s="10" t="e">
        <f>(Q_pnode!AM334*'C_calculation T_reachcode'!U334)/'A-IFR_pnode'!AM334</f>
        <v>#DIV/0!</v>
      </c>
      <c r="K334" s="10" t="e">
        <f>(Q_pnode!AN334*'C_calculation T_reachcode'!V334)/'A-IFR_pnode'!AN334</f>
        <v>#DIV/0!</v>
      </c>
      <c r="L334" s="10" t="e">
        <f>(Q_pnode!AO334*'C_calculation T_reachcode'!W334)/'A-IFR_pnode'!AO334</f>
        <v>#DIV/0!</v>
      </c>
      <c r="M334" s="10" t="e">
        <f>(Q_pnode!AP334*'C_calculation T_reachcode'!X334)/'A-IFR_pnode'!AP334</f>
        <v>#DIV/0!</v>
      </c>
      <c r="N334" s="10" t="e">
        <f>(Q_pnode!AQ334*'C_calculation T_reachcode'!Y334)/'A-IFR_pnode'!AQ334</f>
        <v>#DIV/0!</v>
      </c>
      <c r="O334" s="10" t="e">
        <f>(Q_pnode!AR334*'C_calculation T_reachcode'!Z334)/'A-IFR_pnode'!AR334</f>
        <v>#DIV/0!</v>
      </c>
      <c r="P334" s="10" t="e">
        <f>(Q_pnode!AS334*'C_calculation T_reachcode'!AA334)/'A-IFR_pnode'!AS334</f>
        <v>#DIV/0!</v>
      </c>
      <c r="Q334" s="10" t="e">
        <f>(Q_pnode!AT334*'C_calculation T_reachcode'!AB334)/'A-IFR_pnode'!AT334</f>
        <v>#DIV/0!</v>
      </c>
      <c r="R334" s="10">
        <f>(Q_pnode!AU334*'C_calculation T_reachcode'!AC334)/'A-IFR_pnode'!AU334</f>
        <v>0</v>
      </c>
      <c r="S334" s="10" t="e">
        <f>(Q_pnode!AV334*'C_calculation T_reachcode'!AD334)/'A-IFR_pnode'!AV334</f>
        <v>#DIV/0!</v>
      </c>
      <c r="T334" s="10" t="e">
        <f>(Q_pnode!AW334*'C_calculation T_reachcode'!AE334)/'A-IFR_pnode'!AW334</f>
        <v>#DIV/0!</v>
      </c>
      <c r="U334" s="10">
        <f>(Q_pnode!AX334*'C_calculation T_reachcode'!AF334)/'A-IFR_pnode'!AX334</f>
        <v>0</v>
      </c>
      <c r="V334" s="10" t="e">
        <f>(Q_pnode!AY334*'C_calculation T_reachcode'!AG334)/'A-IFR_pnode'!AY334</f>
        <v>#DIV/0!</v>
      </c>
      <c r="W334" s="10">
        <f>(Q_pnode!AZ334*'C_calculation T_reachcode'!AH334)/'A-IFR_pnode'!AZ334</f>
        <v>0</v>
      </c>
      <c r="X334" s="10" t="e">
        <f>(Q_pnode!BA334*'C_calculation T_reachcode'!AI334)/'A-IFR_pnode'!BA334</f>
        <v>#DIV/0!</v>
      </c>
      <c r="Y334" s="10" t="e">
        <f>(Q_pnode!BB334*'C_calculation T_reachcode'!AJ334)/'A-IFR_pnode'!BB334</f>
        <v>#DIV/0!</v>
      </c>
      <c r="Z334" s="10">
        <f>(Q_pnode!BC334*'C_calculation T_reachcode'!AK334)/'A-IFR_pnode'!BC334</f>
        <v>0</v>
      </c>
      <c r="AA334" s="10">
        <f>(Q_pnode!BD334*'C_calculation T_reachcode'!AL334)/'A-IFR_pnode'!BD334</f>
        <v>0</v>
      </c>
      <c r="AB334" s="10" t="e">
        <f>(Q_pnode!BE334*'C_calculation T_reachcode'!AM334)/'A-IFR_pnode'!BE334</f>
        <v>#DIV/0!</v>
      </c>
      <c r="AC334" s="10" t="e">
        <f>(Q_pnode!BF334*'C_calculation T_reachcode'!AN334)/'A-IFR_pnode'!BF334</f>
        <v>#DIV/0!</v>
      </c>
      <c r="AD334" s="10">
        <f>(Q_pnode!BG334*'C_calculation T_reachcode'!AO334)/'A-IFR_pnode'!BG334</f>
        <v>0</v>
      </c>
    </row>
    <row r="335" spans="1:30" x14ac:dyDescent="0.2">
      <c r="A335" s="19" t="s">
        <v>540</v>
      </c>
      <c r="B335" s="11">
        <v>17110004013979</v>
      </c>
      <c r="C335" s="12">
        <v>3.8339502643793821E-3</v>
      </c>
      <c r="D335" s="17">
        <v>400</v>
      </c>
      <c r="F335" s="10" t="e">
        <f>(Q_pnode!AI335*'C_calculation T_reachcode'!Q335)/'A-IFR_pnode'!AI335</f>
        <v>#DIV/0!</v>
      </c>
      <c r="G335" s="10">
        <f>(Q_pnode!AJ335*'C_calculation T_reachcode'!R335)/'A-IFR_pnode'!AJ335</f>
        <v>0</v>
      </c>
      <c r="H335" s="10" t="e">
        <f>(Q_pnode!AK335*'C_calculation T_reachcode'!S335)/'A-IFR_pnode'!AK335</f>
        <v>#DIV/0!</v>
      </c>
      <c r="I335" s="10" t="e">
        <f>(Q_pnode!AL335*'C_calculation T_reachcode'!T335)/'A-IFR_pnode'!AL335</f>
        <v>#DIV/0!</v>
      </c>
      <c r="J335" s="10" t="e">
        <f>(Q_pnode!AM335*'C_calculation T_reachcode'!U335)/'A-IFR_pnode'!AM335</f>
        <v>#DIV/0!</v>
      </c>
      <c r="K335" s="10" t="e">
        <f>(Q_pnode!AN335*'C_calculation T_reachcode'!V335)/'A-IFR_pnode'!AN335</f>
        <v>#DIV/0!</v>
      </c>
      <c r="L335" s="10" t="e">
        <f>(Q_pnode!AO335*'C_calculation T_reachcode'!W335)/'A-IFR_pnode'!AO335</f>
        <v>#DIV/0!</v>
      </c>
      <c r="M335" s="10" t="e">
        <f>(Q_pnode!AP335*'C_calculation T_reachcode'!X335)/'A-IFR_pnode'!AP335</f>
        <v>#DIV/0!</v>
      </c>
      <c r="N335" s="10" t="e">
        <f>(Q_pnode!AQ335*'C_calculation T_reachcode'!Y335)/'A-IFR_pnode'!AQ335</f>
        <v>#DIV/0!</v>
      </c>
      <c r="O335" s="10" t="e">
        <f>(Q_pnode!AR335*'C_calculation T_reachcode'!Z335)/'A-IFR_pnode'!AR335</f>
        <v>#DIV/0!</v>
      </c>
      <c r="P335" s="10" t="e">
        <f>(Q_pnode!AS335*'C_calculation T_reachcode'!AA335)/'A-IFR_pnode'!AS335</f>
        <v>#DIV/0!</v>
      </c>
      <c r="Q335" s="10" t="e">
        <f>(Q_pnode!AT335*'C_calculation T_reachcode'!AB335)/'A-IFR_pnode'!AT335</f>
        <v>#DIV/0!</v>
      </c>
      <c r="R335" s="10">
        <f>(Q_pnode!AU335*'C_calculation T_reachcode'!AC335)/'A-IFR_pnode'!AU335</f>
        <v>0</v>
      </c>
      <c r="S335" s="10" t="e">
        <f>(Q_pnode!AV335*'C_calculation T_reachcode'!AD335)/'A-IFR_pnode'!AV335</f>
        <v>#DIV/0!</v>
      </c>
      <c r="T335" s="10" t="e">
        <f>(Q_pnode!AW335*'C_calculation T_reachcode'!AE335)/'A-IFR_pnode'!AW335</f>
        <v>#DIV/0!</v>
      </c>
      <c r="U335" s="10">
        <f>(Q_pnode!AX335*'C_calculation T_reachcode'!AF335)/'A-IFR_pnode'!AX335</f>
        <v>0</v>
      </c>
      <c r="V335" s="10" t="e">
        <f>(Q_pnode!AY335*'C_calculation T_reachcode'!AG335)/'A-IFR_pnode'!AY335</f>
        <v>#DIV/0!</v>
      </c>
      <c r="W335" s="10">
        <f>(Q_pnode!AZ335*'C_calculation T_reachcode'!AH335)/'A-IFR_pnode'!AZ335</f>
        <v>0</v>
      </c>
      <c r="X335" s="10" t="e">
        <f>(Q_pnode!BA335*'C_calculation T_reachcode'!AI335)/'A-IFR_pnode'!BA335</f>
        <v>#DIV/0!</v>
      </c>
      <c r="Y335" s="10" t="e">
        <f>(Q_pnode!BB335*'C_calculation T_reachcode'!AJ335)/'A-IFR_pnode'!BB335</f>
        <v>#DIV/0!</v>
      </c>
      <c r="Z335" s="10">
        <f>(Q_pnode!BC335*'C_calculation T_reachcode'!AK335)/'A-IFR_pnode'!BC335</f>
        <v>0</v>
      </c>
      <c r="AA335" s="10">
        <f>(Q_pnode!BD335*'C_calculation T_reachcode'!AL335)/'A-IFR_pnode'!BD335</f>
        <v>0</v>
      </c>
      <c r="AB335" s="10" t="e">
        <f>(Q_pnode!BE335*'C_calculation T_reachcode'!AM335)/'A-IFR_pnode'!BE335</f>
        <v>#DIV/0!</v>
      </c>
      <c r="AC335" s="10" t="e">
        <f>(Q_pnode!BF335*'C_calculation T_reachcode'!AN335)/'A-IFR_pnode'!BF335</f>
        <v>#DIV/0!</v>
      </c>
      <c r="AD335" s="10">
        <f>(Q_pnode!BG335*'C_calculation T_reachcode'!AO335)/'A-IFR_pnode'!BG335</f>
        <v>0</v>
      </c>
    </row>
    <row r="336" spans="1:30" x14ac:dyDescent="0.2">
      <c r="A336" s="19" t="s">
        <v>541</v>
      </c>
      <c r="B336" s="11">
        <v>17110004014779</v>
      </c>
      <c r="C336" s="12">
        <v>1.9650496542453766E-3</v>
      </c>
      <c r="D336" s="17">
        <v>400</v>
      </c>
      <c r="F336" s="10" t="e">
        <f>(Q_pnode!AI336*'C_calculation T_reachcode'!Q336)/'A-IFR_pnode'!AI336</f>
        <v>#DIV/0!</v>
      </c>
      <c r="G336" s="10">
        <f>(Q_pnode!AJ336*'C_calculation T_reachcode'!R336)/'A-IFR_pnode'!AJ336</f>
        <v>0</v>
      </c>
      <c r="H336" s="10" t="e">
        <f>(Q_pnode!AK336*'C_calculation T_reachcode'!S336)/'A-IFR_pnode'!AK336</f>
        <v>#DIV/0!</v>
      </c>
      <c r="I336" s="10" t="e">
        <f>(Q_pnode!AL336*'C_calculation T_reachcode'!T336)/'A-IFR_pnode'!AL336</f>
        <v>#DIV/0!</v>
      </c>
      <c r="J336" s="10" t="e">
        <f>(Q_pnode!AM336*'C_calculation T_reachcode'!U336)/'A-IFR_pnode'!AM336</f>
        <v>#DIV/0!</v>
      </c>
      <c r="K336" s="10" t="e">
        <f>(Q_pnode!AN336*'C_calculation T_reachcode'!V336)/'A-IFR_pnode'!AN336</f>
        <v>#DIV/0!</v>
      </c>
      <c r="L336" s="10" t="e">
        <f>(Q_pnode!AO336*'C_calculation T_reachcode'!W336)/'A-IFR_pnode'!AO336</f>
        <v>#DIV/0!</v>
      </c>
      <c r="M336" s="10" t="e">
        <f>(Q_pnode!AP336*'C_calculation T_reachcode'!X336)/'A-IFR_pnode'!AP336</f>
        <v>#DIV/0!</v>
      </c>
      <c r="N336" s="10" t="e">
        <f>(Q_pnode!AQ336*'C_calculation T_reachcode'!Y336)/'A-IFR_pnode'!AQ336</f>
        <v>#DIV/0!</v>
      </c>
      <c r="O336" s="10" t="e">
        <f>(Q_pnode!AR336*'C_calculation T_reachcode'!Z336)/'A-IFR_pnode'!AR336</f>
        <v>#DIV/0!</v>
      </c>
      <c r="P336" s="10" t="e">
        <f>(Q_pnode!AS336*'C_calculation T_reachcode'!AA336)/'A-IFR_pnode'!AS336</f>
        <v>#DIV/0!</v>
      </c>
      <c r="Q336" s="10" t="e">
        <f>(Q_pnode!AT336*'C_calculation T_reachcode'!AB336)/'A-IFR_pnode'!AT336</f>
        <v>#DIV/0!</v>
      </c>
      <c r="R336" s="10">
        <f>(Q_pnode!AU336*'C_calculation T_reachcode'!AC336)/'A-IFR_pnode'!AU336</f>
        <v>0</v>
      </c>
      <c r="S336" s="10" t="e">
        <f>(Q_pnode!AV336*'C_calculation T_reachcode'!AD336)/'A-IFR_pnode'!AV336</f>
        <v>#DIV/0!</v>
      </c>
      <c r="T336" s="10" t="e">
        <f>(Q_pnode!AW336*'C_calculation T_reachcode'!AE336)/'A-IFR_pnode'!AW336</f>
        <v>#DIV/0!</v>
      </c>
      <c r="U336" s="10">
        <f>(Q_pnode!AX336*'C_calculation T_reachcode'!AF336)/'A-IFR_pnode'!AX336</f>
        <v>0</v>
      </c>
      <c r="V336" s="10" t="e">
        <f>(Q_pnode!AY336*'C_calculation T_reachcode'!AG336)/'A-IFR_pnode'!AY336</f>
        <v>#DIV/0!</v>
      </c>
      <c r="W336" s="10">
        <f>(Q_pnode!AZ336*'C_calculation T_reachcode'!AH336)/'A-IFR_pnode'!AZ336</f>
        <v>0</v>
      </c>
      <c r="X336" s="10" t="e">
        <f>(Q_pnode!BA336*'C_calculation T_reachcode'!AI336)/'A-IFR_pnode'!BA336</f>
        <v>#DIV/0!</v>
      </c>
      <c r="Y336" s="10" t="e">
        <f>(Q_pnode!BB336*'C_calculation T_reachcode'!AJ336)/'A-IFR_pnode'!BB336</f>
        <v>#DIV/0!</v>
      </c>
      <c r="Z336" s="10">
        <f>(Q_pnode!BC336*'C_calculation T_reachcode'!AK336)/'A-IFR_pnode'!BC336</f>
        <v>0</v>
      </c>
      <c r="AA336" s="10">
        <f>(Q_pnode!BD336*'C_calculation T_reachcode'!AL336)/'A-IFR_pnode'!BD336</f>
        <v>0</v>
      </c>
      <c r="AB336" s="10" t="e">
        <f>(Q_pnode!BE336*'C_calculation T_reachcode'!AM336)/'A-IFR_pnode'!BE336</f>
        <v>#DIV/0!</v>
      </c>
      <c r="AC336" s="10" t="e">
        <f>(Q_pnode!BF336*'C_calculation T_reachcode'!AN336)/'A-IFR_pnode'!BF336</f>
        <v>#DIV/0!</v>
      </c>
      <c r="AD336" s="10">
        <f>(Q_pnode!BG336*'C_calculation T_reachcode'!AO336)/'A-IFR_pnode'!BG336</f>
        <v>0</v>
      </c>
    </row>
    <row r="337" spans="1:30" x14ac:dyDescent="0.2">
      <c r="A337" s="19" t="s">
        <v>543</v>
      </c>
      <c r="B337" s="11">
        <v>17110004013979</v>
      </c>
      <c r="C337" s="12">
        <v>3.7738571409136057E-3</v>
      </c>
      <c r="D337" s="17">
        <v>400</v>
      </c>
      <c r="F337" s="10" t="e">
        <f>(Q_pnode!AI337*'C_calculation T_reachcode'!Q337)/'A-IFR_pnode'!AI337</f>
        <v>#DIV/0!</v>
      </c>
      <c r="G337" s="10">
        <f>(Q_pnode!AJ337*'C_calculation T_reachcode'!R337)/'A-IFR_pnode'!AJ337</f>
        <v>0</v>
      </c>
      <c r="H337" s="10" t="e">
        <f>(Q_pnode!AK337*'C_calculation T_reachcode'!S337)/'A-IFR_pnode'!AK337</f>
        <v>#DIV/0!</v>
      </c>
      <c r="I337" s="10" t="e">
        <f>(Q_pnode!AL337*'C_calculation T_reachcode'!T337)/'A-IFR_pnode'!AL337</f>
        <v>#DIV/0!</v>
      </c>
      <c r="J337" s="10" t="e">
        <f>(Q_pnode!AM337*'C_calculation T_reachcode'!U337)/'A-IFR_pnode'!AM337</f>
        <v>#DIV/0!</v>
      </c>
      <c r="K337" s="10" t="e">
        <f>(Q_pnode!AN337*'C_calculation T_reachcode'!V337)/'A-IFR_pnode'!AN337</f>
        <v>#DIV/0!</v>
      </c>
      <c r="L337" s="10" t="e">
        <f>(Q_pnode!AO337*'C_calculation T_reachcode'!W337)/'A-IFR_pnode'!AO337</f>
        <v>#DIV/0!</v>
      </c>
      <c r="M337" s="10" t="e">
        <f>(Q_pnode!AP337*'C_calculation T_reachcode'!X337)/'A-IFR_pnode'!AP337</f>
        <v>#DIV/0!</v>
      </c>
      <c r="N337" s="10" t="e">
        <f>(Q_pnode!AQ337*'C_calculation T_reachcode'!Y337)/'A-IFR_pnode'!AQ337</f>
        <v>#DIV/0!</v>
      </c>
      <c r="O337" s="10" t="e">
        <f>(Q_pnode!AR337*'C_calculation T_reachcode'!Z337)/'A-IFR_pnode'!AR337</f>
        <v>#DIV/0!</v>
      </c>
      <c r="P337" s="10" t="e">
        <f>(Q_pnode!AS337*'C_calculation T_reachcode'!AA337)/'A-IFR_pnode'!AS337</f>
        <v>#DIV/0!</v>
      </c>
      <c r="Q337" s="10" t="e">
        <f>(Q_pnode!AT337*'C_calculation T_reachcode'!AB337)/'A-IFR_pnode'!AT337</f>
        <v>#DIV/0!</v>
      </c>
      <c r="R337" s="10">
        <f>(Q_pnode!AU337*'C_calculation T_reachcode'!AC337)/'A-IFR_pnode'!AU337</f>
        <v>0</v>
      </c>
      <c r="S337" s="10" t="e">
        <f>(Q_pnode!AV337*'C_calculation T_reachcode'!AD337)/'A-IFR_pnode'!AV337</f>
        <v>#DIV/0!</v>
      </c>
      <c r="T337" s="10" t="e">
        <f>(Q_pnode!AW337*'C_calculation T_reachcode'!AE337)/'A-IFR_pnode'!AW337</f>
        <v>#DIV/0!</v>
      </c>
      <c r="U337" s="10">
        <f>(Q_pnode!AX337*'C_calculation T_reachcode'!AF337)/'A-IFR_pnode'!AX337</f>
        <v>0</v>
      </c>
      <c r="V337" s="10" t="e">
        <f>(Q_pnode!AY337*'C_calculation T_reachcode'!AG337)/'A-IFR_pnode'!AY337</f>
        <v>#DIV/0!</v>
      </c>
      <c r="W337" s="10">
        <f>(Q_pnode!AZ337*'C_calculation T_reachcode'!AH337)/'A-IFR_pnode'!AZ337</f>
        <v>0</v>
      </c>
      <c r="X337" s="10" t="e">
        <f>(Q_pnode!BA337*'C_calculation T_reachcode'!AI337)/'A-IFR_pnode'!BA337</f>
        <v>#DIV/0!</v>
      </c>
      <c r="Y337" s="10" t="e">
        <f>(Q_pnode!BB337*'C_calculation T_reachcode'!AJ337)/'A-IFR_pnode'!BB337</f>
        <v>#DIV/0!</v>
      </c>
      <c r="Z337" s="10">
        <f>(Q_pnode!BC337*'C_calculation T_reachcode'!AK337)/'A-IFR_pnode'!BC337</f>
        <v>0</v>
      </c>
      <c r="AA337" s="10">
        <f>(Q_pnode!BD337*'C_calculation T_reachcode'!AL337)/'A-IFR_pnode'!BD337</f>
        <v>0</v>
      </c>
      <c r="AB337" s="10" t="e">
        <f>(Q_pnode!BE337*'C_calculation T_reachcode'!AM337)/'A-IFR_pnode'!BE337</f>
        <v>#DIV/0!</v>
      </c>
      <c r="AC337" s="10" t="e">
        <f>(Q_pnode!BF337*'C_calculation T_reachcode'!AN337)/'A-IFR_pnode'!BF337</f>
        <v>#DIV/0!</v>
      </c>
      <c r="AD337" s="10">
        <f>(Q_pnode!BG337*'C_calculation T_reachcode'!AO337)/'A-IFR_pnode'!BG337</f>
        <v>0</v>
      </c>
    </row>
    <row r="338" spans="1:30" x14ac:dyDescent="0.2">
      <c r="A338" s="19" t="s">
        <v>544</v>
      </c>
      <c r="B338" s="11">
        <v>17110004013704</v>
      </c>
      <c r="C338" s="12">
        <v>2.3902295157313347E-2</v>
      </c>
      <c r="D338" s="17">
        <v>195</v>
      </c>
      <c r="F338" s="10" t="e">
        <f>(Q_pnode!AI338*'C_calculation T_reachcode'!Q338)/'A-IFR_pnode'!AI338</f>
        <v>#DIV/0!</v>
      </c>
      <c r="G338" s="10">
        <f>(Q_pnode!AJ338*'C_calculation T_reachcode'!R338)/'A-IFR_pnode'!AJ338</f>
        <v>0</v>
      </c>
      <c r="H338" s="10" t="e">
        <f>(Q_pnode!AK338*'C_calculation T_reachcode'!S338)/'A-IFR_pnode'!AK338</f>
        <v>#DIV/0!</v>
      </c>
      <c r="I338" s="10" t="e">
        <f>(Q_pnode!AL338*'C_calculation T_reachcode'!T338)/'A-IFR_pnode'!AL338</f>
        <v>#DIV/0!</v>
      </c>
      <c r="J338" s="10" t="e">
        <f>(Q_pnode!AM338*'C_calculation T_reachcode'!U338)/'A-IFR_pnode'!AM338</f>
        <v>#DIV/0!</v>
      </c>
      <c r="K338" s="10" t="e">
        <f>(Q_pnode!AN338*'C_calculation T_reachcode'!V338)/'A-IFR_pnode'!AN338</f>
        <v>#DIV/0!</v>
      </c>
      <c r="L338" s="10" t="e">
        <f>(Q_pnode!AO338*'C_calculation T_reachcode'!W338)/'A-IFR_pnode'!AO338</f>
        <v>#DIV/0!</v>
      </c>
      <c r="M338" s="10" t="e">
        <f>(Q_pnode!AP338*'C_calculation T_reachcode'!X338)/'A-IFR_pnode'!AP338</f>
        <v>#DIV/0!</v>
      </c>
      <c r="N338" s="10" t="e">
        <f>(Q_pnode!AQ338*'C_calculation T_reachcode'!Y338)/'A-IFR_pnode'!AQ338</f>
        <v>#DIV/0!</v>
      </c>
      <c r="O338" s="10" t="e">
        <f>(Q_pnode!AR338*'C_calculation T_reachcode'!Z338)/'A-IFR_pnode'!AR338</f>
        <v>#DIV/0!</v>
      </c>
      <c r="P338" s="10" t="e">
        <f>(Q_pnode!AS338*'C_calculation T_reachcode'!AA338)/'A-IFR_pnode'!AS338</f>
        <v>#DIV/0!</v>
      </c>
      <c r="Q338" s="10" t="e">
        <f>(Q_pnode!AT338*'C_calculation T_reachcode'!AB338)/'A-IFR_pnode'!AT338</f>
        <v>#DIV/0!</v>
      </c>
      <c r="R338" s="10">
        <f>(Q_pnode!AU338*'C_calculation T_reachcode'!AC338)/'A-IFR_pnode'!AU338</f>
        <v>0</v>
      </c>
      <c r="S338" s="10" t="e">
        <f>(Q_pnode!AV338*'C_calculation T_reachcode'!AD338)/'A-IFR_pnode'!AV338</f>
        <v>#DIV/0!</v>
      </c>
      <c r="T338" s="10" t="e">
        <f>(Q_pnode!AW338*'C_calculation T_reachcode'!AE338)/'A-IFR_pnode'!AW338</f>
        <v>#DIV/0!</v>
      </c>
      <c r="U338" s="10">
        <f>(Q_pnode!AX338*'C_calculation T_reachcode'!AF338)/'A-IFR_pnode'!AX338</f>
        <v>0</v>
      </c>
      <c r="V338" s="10" t="e">
        <f>(Q_pnode!AY338*'C_calculation T_reachcode'!AG338)/'A-IFR_pnode'!AY338</f>
        <v>#DIV/0!</v>
      </c>
      <c r="W338" s="10">
        <f>(Q_pnode!AZ338*'C_calculation T_reachcode'!AH338)/'A-IFR_pnode'!AZ338</f>
        <v>0</v>
      </c>
      <c r="X338" s="10" t="e">
        <f>(Q_pnode!BA338*'C_calculation T_reachcode'!AI338)/'A-IFR_pnode'!BA338</f>
        <v>#DIV/0!</v>
      </c>
      <c r="Y338" s="10" t="e">
        <f>(Q_pnode!BB338*'C_calculation T_reachcode'!AJ338)/'A-IFR_pnode'!BB338</f>
        <v>#DIV/0!</v>
      </c>
      <c r="Z338" s="10">
        <f>(Q_pnode!BC338*'C_calculation T_reachcode'!AK338)/'A-IFR_pnode'!BC338</f>
        <v>0</v>
      </c>
      <c r="AA338" s="10">
        <f>(Q_pnode!BD338*'C_calculation T_reachcode'!AL338)/'A-IFR_pnode'!BD338</f>
        <v>0</v>
      </c>
      <c r="AB338" s="10" t="e">
        <f>(Q_pnode!BE338*'C_calculation T_reachcode'!AM338)/'A-IFR_pnode'!BE338</f>
        <v>#DIV/0!</v>
      </c>
      <c r="AC338" s="10" t="e">
        <f>(Q_pnode!BF338*'C_calculation T_reachcode'!AN338)/'A-IFR_pnode'!BF338</f>
        <v>#DIV/0!</v>
      </c>
      <c r="AD338" s="10">
        <f>(Q_pnode!BG338*'C_calculation T_reachcode'!AO338)/'A-IFR_pnode'!BG338</f>
        <v>0</v>
      </c>
    </row>
    <row r="339" spans="1:30" x14ac:dyDescent="0.2">
      <c r="A339" s="19" t="s">
        <v>546</v>
      </c>
      <c r="B339" s="11">
        <v>17110004013704</v>
      </c>
      <c r="C339" s="12">
        <v>2.2142617031931877E-2</v>
      </c>
      <c r="D339" s="17">
        <v>195</v>
      </c>
      <c r="F339" s="10" t="e">
        <f>(Q_pnode!AI339*'C_calculation T_reachcode'!Q339)/'A-IFR_pnode'!AI339</f>
        <v>#DIV/0!</v>
      </c>
      <c r="G339" s="10">
        <f>(Q_pnode!AJ339*'C_calculation T_reachcode'!R339)/'A-IFR_pnode'!AJ339</f>
        <v>0</v>
      </c>
      <c r="H339" s="10" t="e">
        <f>(Q_pnode!AK339*'C_calculation T_reachcode'!S339)/'A-IFR_pnode'!AK339</f>
        <v>#DIV/0!</v>
      </c>
      <c r="I339" s="10" t="e">
        <f>(Q_pnode!AL339*'C_calculation T_reachcode'!T339)/'A-IFR_pnode'!AL339</f>
        <v>#DIV/0!</v>
      </c>
      <c r="J339" s="10" t="e">
        <f>(Q_pnode!AM339*'C_calculation T_reachcode'!U339)/'A-IFR_pnode'!AM339</f>
        <v>#DIV/0!</v>
      </c>
      <c r="K339" s="10" t="e">
        <f>(Q_pnode!AN339*'C_calculation T_reachcode'!V339)/'A-IFR_pnode'!AN339</f>
        <v>#DIV/0!</v>
      </c>
      <c r="L339" s="10" t="e">
        <f>(Q_pnode!AO339*'C_calculation T_reachcode'!W339)/'A-IFR_pnode'!AO339</f>
        <v>#DIV/0!</v>
      </c>
      <c r="M339" s="10" t="e">
        <f>(Q_pnode!AP339*'C_calculation T_reachcode'!X339)/'A-IFR_pnode'!AP339</f>
        <v>#DIV/0!</v>
      </c>
      <c r="N339" s="10" t="e">
        <f>(Q_pnode!AQ339*'C_calculation T_reachcode'!Y339)/'A-IFR_pnode'!AQ339</f>
        <v>#DIV/0!</v>
      </c>
      <c r="O339" s="10" t="e">
        <f>(Q_pnode!AR339*'C_calculation T_reachcode'!Z339)/'A-IFR_pnode'!AR339</f>
        <v>#DIV/0!</v>
      </c>
      <c r="P339" s="10" t="e">
        <f>(Q_pnode!AS339*'C_calculation T_reachcode'!AA339)/'A-IFR_pnode'!AS339</f>
        <v>#DIV/0!</v>
      </c>
      <c r="Q339" s="10" t="e">
        <f>(Q_pnode!AT339*'C_calculation T_reachcode'!AB339)/'A-IFR_pnode'!AT339</f>
        <v>#DIV/0!</v>
      </c>
      <c r="R339" s="10">
        <f>(Q_pnode!AU339*'C_calculation T_reachcode'!AC339)/'A-IFR_pnode'!AU339</f>
        <v>0</v>
      </c>
      <c r="S339" s="10" t="e">
        <f>(Q_pnode!AV339*'C_calculation T_reachcode'!AD339)/'A-IFR_pnode'!AV339</f>
        <v>#DIV/0!</v>
      </c>
      <c r="T339" s="10" t="e">
        <f>(Q_pnode!AW339*'C_calculation T_reachcode'!AE339)/'A-IFR_pnode'!AW339</f>
        <v>#DIV/0!</v>
      </c>
      <c r="U339" s="10">
        <f>(Q_pnode!AX339*'C_calculation T_reachcode'!AF339)/'A-IFR_pnode'!AX339</f>
        <v>0</v>
      </c>
      <c r="V339" s="10" t="e">
        <f>(Q_pnode!AY339*'C_calculation T_reachcode'!AG339)/'A-IFR_pnode'!AY339</f>
        <v>#DIV/0!</v>
      </c>
      <c r="W339" s="10">
        <f>(Q_pnode!AZ339*'C_calculation T_reachcode'!AH339)/'A-IFR_pnode'!AZ339</f>
        <v>0</v>
      </c>
      <c r="X339" s="10" t="e">
        <f>(Q_pnode!BA339*'C_calculation T_reachcode'!AI339)/'A-IFR_pnode'!BA339</f>
        <v>#DIV/0!</v>
      </c>
      <c r="Y339" s="10" t="e">
        <f>(Q_pnode!BB339*'C_calculation T_reachcode'!AJ339)/'A-IFR_pnode'!BB339</f>
        <v>#DIV/0!</v>
      </c>
      <c r="Z339" s="10">
        <f>(Q_pnode!BC339*'C_calculation T_reachcode'!AK339)/'A-IFR_pnode'!BC339</f>
        <v>0</v>
      </c>
      <c r="AA339" s="10">
        <f>(Q_pnode!BD339*'C_calculation T_reachcode'!AL339)/'A-IFR_pnode'!BD339</f>
        <v>0</v>
      </c>
      <c r="AB339" s="10" t="e">
        <f>(Q_pnode!BE339*'C_calculation T_reachcode'!AM339)/'A-IFR_pnode'!BE339</f>
        <v>#DIV/0!</v>
      </c>
      <c r="AC339" s="10" t="e">
        <f>(Q_pnode!BF339*'C_calculation T_reachcode'!AN339)/'A-IFR_pnode'!BF339</f>
        <v>#DIV/0!</v>
      </c>
      <c r="AD339" s="10">
        <f>(Q_pnode!BG339*'C_calculation T_reachcode'!AO339)/'A-IFR_pnode'!BG339</f>
        <v>0</v>
      </c>
    </row>
    <row r="340" spans="1:30" x14ac:dyDescent="0.2">
      <c r="A340" s="19" t="s">
        <v>547</v>
      </c>
      <c r="B340" s="11">
        <v>17110004013704</v>
      </c>
      <c r="C340" s="12">
        <v>2.170269750058651E-2</v>
      </c>
      <c r="D340" s="17">
        <v>195</v>
      </c>
      <c r="F340" s="10" t="e">
        <f>(Q_pnode!AI340*'C_calculation T_reachcode'!Q340)/'A-IFR_pnode'!AI340</f>
        <v>#DIV/0!</v>
      </c>
      <c r="G340" s="10">
        <f>(Q_pnode!AJ340*'C_calculation T_reachcode'!R340)/'A-IFR_pnode'!AJ340</f>
        <v>0</v>
      </c>
      <c r="H340" s="10" t="e">
        <f>(Q_pnode!AK340*'C_calculation T_reachcode'!S340)/'A-IFR_pnode'!AK340</f>
        <v>#DIV/0!</v>
      </c>
      <c r="I340" s="10" t="e">
        <f>(Q_pnode!AL340*'C_calculation T_reachcode'!T340)/'A-IFR_pnode'!AL340</f>
        <v>#DIV/0!</v>
      </c>
      <c r="J340" s="10" t="e">
        <f>(Q_pnode!AM340*'C_calculation T_reachcode'!U340)/'A-IFR_pnode'!AM340</f>
        <v>#DIV/0!</v>
      </c>
      <c r="K340" s="10" t="e">
        <f>(Q_pnode!AN340*'C_calculation T_reachcode'!V340)/'A-IFR_pnode'!AN340</f>
        <v>#DIV/0!</v>
      </c>
      <c r="L340" s="10" t="e">
        <f>(Q_pnode!AO340*'C_calculation T_reachcode'!W340)/'A-IFR_pnode'!AO340</f>
        <v>#DIV/0!</v>
      </c>
      <c r="M340" s="10" t="e">
        <f>(Q_pnode!AP340*'C_calculation T_reachcode'!X340)/'A-IFR_pnode'!AP340</f>
        <v>#DIV/0!</v>
      </c>
      <c r="N340" s="10" t="e">
        <f>(Q_pnode!AQ340*'C_calculation T_reachcode'!Y340)/'A-IFR_pnode'!AQ340</f>
        <v>#DIV/0!</v>
      </c>
      <c r="O340" s="10" t="e">
        <f>(Q_pnode!AR340*'C_calculation T_reachcode'!Z340)/'A-IFR_pnode'!AR340</f>
        <v>#DIV/0!</v>
      </c>
      <c r="P340" s="10" t="e">
        <f>(Q_pnode!AS340*'C_calculation T_reachcode'!AA340)/'A-IFR_pnode'!AS340</f>
        <v>#DIV/0!</v>
      </c>
      <c r="Q340" s="10" t="e">
        <f>(Q_pnode!AT340*'C_calculation T_reachcode'!AB340)/'A-IFR_pnode'!AT340</f>
        <v>#DIV/0!</v>
      </c>
      <c r="R340" s="10">
        <f>(Q_pnode!AU340*'C_calculation T_reachcode'!AC340)/'A-IFR_pnode'!AU340</f>
        <v>0</v>
      </c>
      <c r="S340" s="10" t="e">
        <f>(Q_pnode!AV340*'C_calculation T_reachcode'!AD340)/'A-IFR_pnode'!AV340</f>
        <v>#DIV/0!</v>
      </c>
      <c r="T340" s="10" t="e">
        <f>(Q_pnode!AW340*'C_calculation T_reachcode'!AE340)/'A-IFR_pnode'!AW340</f>
        <v>#DIV/0!</v>
      </c>
      <c r="U340" s="10">
        <f>(Q_pnode!AX340*'C_calculation T_reachcode'!AF340)/'A-IFR_pnode'!AX340</f>
        <v>0</v>
      </c>
      <c r="V340" s="10" t="e">
        <f>(Q_pnode!AY340*'C_calculation T_reachcode'!AG340)/'A-IFR_pnode'!AY340</f>
        <v>#DIV/0!</v>
      </c>
      <c r="W340" s="10">
        <f>(Q_pnode!AZ340*'C_calculation T_reachcode'!AH340)/'A-IFR_pnode'!AZ340</f>
        <v>0</v>
      </c>
      <c r="X340" s="10" t="e">
        <f>(Q_pnode!BA340*'C_calculation T_reachcode'!AI340)/'A-IFR_pnode'!BA340</f>
        <v>#DIV/0!</v>
      </c>
      <c r="Y340" s="10" t="e">
        <f>(Q_pnode!BB340*'C_calculation T_reachcode'!AJ340)/'A-IFR_pnode'!BB340</f>
        <v>#DIV/0!</v>
      </c>
      <c r="Z340" s="10">
        <f>(Q_pnode!BC340*'C_calculation T_reachcode'!AK340)/'A-IFR_pnode'!BC340</f>
        <v>0</v>
      </c>
      <c r="AA340" s="10">
        <f>(Q_pnode!BD340*'C_calculation T_reachcode'!AL340)/'A-IFR_pnode'!BD340</f>
        <v>0</v>
      </c>
      <c r="AB340" s="10" t="e">
        <f>(Q_pnode!BE340*'C_calculation T_reachcode'!AM340)/'A-IFR_pnode'!BE340</f>
        <v>#DIV/0!</v>
      </c>
      <c r="AC340" s="10" t="e">
        <f>(Q_pnode!BF340*'C_calculation T_reachcode'!AN340)/'A-IFR_pnode'!BF340</f>
        <v>#DIV/0!</v>
      </c>
      <c r="AD340" s="10">
        <f>(Q_pnode!BG340*'C_calculation T_reachcode'!AO340)/'A-IFR_pnode'!BG340</f>
        <v>0</v>
      </c>
    </row>
    <row r="341" spans="1:30" x14ac:dyDescent="0.2">
      <c r="A341" s="19" t="s">
        <v>548</v>
      </c>
      <c r="B341" s="11">
        <v>17110004013704</v>
      </c>
      <c r="C341" s="12">
        <v>2.1545583382248878E-2</v>
      </c>
      <c r="D341" s="17">
        <v>195</v>
      </c>
      <c r="F341" s="10" t="e">
        <f>(Q_pnode!AI341*'C_calculation T_reachcode'!Q341)/'A-IFR_pnode'!AI341</f>
        <v>#DIV/0!</v>
      </c>
      <c r="G341" s="10">
        <f>(Q_pnode!AJ341*'C_calculation T_reachcode'!R341)/'A-IFR_pnode'!AJ341</f>
        <v>0</v>
      </c>
      <c r="H341" s="10" t="e">
        <f>(Q_pnode!AK341*'C_calculation T_reachcode'!S341)/'A-IFR_pnode'!AK341</f>
        <v>#DIV/0!</v>
      </c>
      <c r="I341" s="10" t="e">
        <f>(Q_pnode!AL341*'C_calculation T_reachcode'!T341)/'A-IFR_pnode'!AL341</f>
        <v>#DIV/0!</v>
      </c>
      <c r="J341" s="10" t="e">
        <f>(Q_pnode!AM341*'C_calculation T_reachcode'!U341)/'A-IFR_pnode'!AM341</f>
        <v>#DIV/0!</v>
      </c>
      <c r="K341" s="10" t="e">
        <f>(Q_pnode!AN341*'C_calculation T_reachcode'!V341)/'A-IFR_pnode'!AN341</f>
        <v>#DIV/0!</v>
      </c>
      <c r="L341" s="10" t="e">
        <f>(Q_pnode!AO341*'C_calculation T_reachcode'!W341)/'A-IFR_pnode'!AO341</f>
        <v>#DIV/0!</v>
      </c>
      <c r="M341" s="10" t="e">
        <f>(Q_pnode!AP341*'C_calculation T_reachcode'!X341)/'A-IFR_pnode'!AP341</f>
        <v>#DIV/0!</v>
      </c>
      <c r="N341" s="10" t="e">
        <f>(Q_pnode!AQ341*'C_calculation T_reachcode'!Y341)/'A-IFR_pnode'!AQ341</f>
        <v>#DIV/0!</v>
      </c>
      <c r="O341" s="10" t="e">
        <f>(Q_pnode!AR341*'C_calculation T_reachcode'!Z341)/'A-IFR_pnode'!AR341</f>
        <v>#DIV/0!</v>
      </c>
      <c r="P341" s="10" t="e">
        <f>(Q_pnode!AS341*'C_calculation T_reachcode'!AA341)/'A-IFR_pnode'!AS341</f>
        <v>#DIV/0!</v>
      </c>
      <c r="Q341" s="10" t="e">
        <f>(Q_pnode!AT341*'C_calculation T_reachcode'!AB341)/'A-IFR_pnode'!AT341</f>
        <v>#DIV/0!</v>
      </c>
      <c r="R341" s="10">
        <f>(Q_pnode!AU341*'C_calculation T_reachcode'!AC341)/'A-IFR_pnode'!AU341</f>
        <v>0</v>
      </c>
      <c r="S341" s="10" t="e">
        <f>(Q_pnode!AV341*'C_calculation T_reachcode'!AD341)/'A-IFR_pnode'!AV341</f>
        <v>#DIV/0!</v>
      </c>
      <c r="T341" s="10" t="e">
        <f>(Q_pnode!AW341*'C_calculation T_reachcode'!AE341)/'A-IFR_pnode'!AW341</f>
        <v>#DIV/0!</v>
      </c>
      <c r="U341" s="10">
        <f>(Q_pnode!AX341*'C_calculation T_reachcode'!AF341)/'A-IFR_pnode'!AX341</f>
        <v>0</v>
      </c>
      <c r="V341" s="10" t="e">
        <f>(Q_pnode!AY341*'C_calculation T_reachcode'!AG341)/'A-IFR_pnode'!AY341</f>
        <v>#DIV/0!</v>
      </c>
      <c r="W341" s="10">
        <f>(Q_pnode!AZ341*'C_calculation T_reachcode'!AH341)/'A-IFR_pnode'!AZ341</f>
        <v>0</v>
      </c>
      <c r="X341" s="10" t="e">
        <f>(Q_pnode!BA341*'C_calculation T_reachcode'!AI341)/'A-IFR_pnode'!BA341</f>
        <v>#DIV/0!</v>
      </c>
      <c r="Y341" s="10" t="e">
        <f>(Q_pnode!BB341*'C_calculation T_reachcode'!AJ341)/'A-IFR_pnode'!BB341</f>
        <v>#DIV/0!</v>
      </c>
      <c r="Z341" s="10">
        <f>(Q_pnode!BC341*'C_calculation T_reachcode'!AK341)/'A-IFR_pnode'!BC341</f>
        <v>0</v>
      </c>
      <c r="AA341" s="10">
        <f>(Q_pnode!BD341*'C_calculation T_reachcode'!AL341)/'A-IFR_pnode'!BD341</f>
        <v>0</v>
      </c>
      <c r="AB341" s="10" t="e">
        <f>(Q_pnode!BE341*'C_calculation T_reachcode'!AM341)/'A-IFR_pnode'!BE341</f>
        <v>#DIV/0!</v>
      </c>
      <c r="AC341" s="10" t="e">
        <f>(Q_pnode!BF341*'C_calculation T_reachcode'!AN341)/'A-IFR_pnode'!BF341</f>
        <v>#DIV/0!</v>
      </c>
      <c r="AD341" s="10">
        <f>(Q_pnode!BG341*'C_calculation T_reachcode'!AO341)/'A-IFR_pnode'!BG341</f>
        <v>0</v>
      </c>
    </row>
    <row r="342" spans="1:30" x14ac:dyDescent="0.2">
      <c r="A342" s="19" t="s">
        <v>549</v>
      </c>
      <c r="B342" s="11">
        <v>17110004013704</v>
      </c>
      <c r="C342" s="12">
        <v>2.14513149112463E-2</v>
      </c>
      <c r="D342" s="17">
        <v>195</v>
      </c>
      <c r="F342" s="10" t="e">
        <f>(Q_pnode!AI342*'C_calculation T_reachcode'!Q342)/'A-IFR_pnode'!AI342</f>
        <v>#DIV/0!</v>
      </c>
      <c r="G342" s="10">
        <f>(Q_pnode!AJ342*'C_calculation T_reachcode'!R342)/'A-IFR_pnode'!AJ342</f>
        <v>0</v>
      </c>
      <c r="H342" s="10" t="e">
        <f>(Q_pnode!AK342*'C_calculation T_reachcode'!S342)/'A-IFR_pnode'!AK342</f>
        <v>#DIV/0!</v>
      </c>
      <c r="I342" s="10" t="e">
        <f>(Q_pnode!AL342*'C_calculation T_reachcode'!T342)/'A-IFR_pnode'!AL342</f>
        <v>#DIV/0!</v>
      </c>
      <c r="J342" s="10" t="e">
        <f>(Q_pnode!AM342*'C_calculation T_reachcode'!U342)/'A-IFR_pnode'!AM342</f>
        <v>#DIV/0!</v>
      </c>
      <c r="K342" s="10" t="e">
        <f>(Q_pnode!AN342*'C_calculation T_reachcode'!V342)/'A-IFR_pnode'!AN342</f>
        <v>#DIV/0!</v>
      </c>
      <c r="L342" s="10" t="e">
        <f>(Q_pnode!AO342*'C_calculation T_reachcode'!W342)/'A-IFR_pnode'!AO342</f>
        <v>#DIV/0!</v>
      </c>
      <c r="M342" s="10" t="e">
        <f>(Q_pnode!AP342*'C_calculation T_reachcode'!X342)/'A-IFR_pnode'!AP342</f>
        <v>#DIV/0!</v>
      </c>
      <c r="N342" s="10" t="e">
        <f>(Q_pnode!AQ342*'C_calculation T_reachcode'!Y342)/'A-IFR_pnode'!AQ342</f>
        <v>#DIV/0!</v>
      </c>
      <c r="O342" s="10" t="e">
        <f>(Q_pnode!AR342*'C_calculation T_reachcode'!Z342)/'A-IFR_pnode'!AR342</f>
        <v>#DIV/0!</v>
      </c>
      <c r="P342" s="10" t="e">
        <f>(Q_pnode!AS342*'C_calculation T_reachcode'!AA342)/'A-IFR_pnode'!AS342</f>
        <v>#DIV/0!</v>
      </c>
      <c r="Q342" s="10" t="e">
        <f>(Q_pnode!AT342*'C_calculation T_reachcode'!AB342)/'A-IFR_pnode'!AT342</f>
        <v>#DIV/0!</v>
      </c>
      <c r="R342" s="10">
        <f>(Q_pnode!AU342*'C_calculation T_reachcode'!AC342)/'A-IFR_pnode'!AU342</f>
        <v>0</v>
      </c>
      <c r="S342" s="10" t="e">
        <f>(Q_pnode!AV342*'C_calculation T_reachcode'!AD342)/'A-IFR_pnode'!AV342</f>
        <v>#DIV/0!</v>
      </c>
      <c r="T342" s="10" t="e">
        <f>(Q_pnode!AW342*'C_calculation T_reachcode'!AE342)/'A-IFR_pnode'!AW342</f>
        <v>#DIV/0!</v>
      </c>
      <c r="U342" s="10">
        <f>(Q_pnode!AX342*'C_calculation T_reachcode'!AF342)/'A-IFR_pnode'!AX342</f>
        <v>0</v>
      </c>
      <c r="V342" s="10" t="e">
        <f>(Q_pnode!AY342*'C_calculation T_reachcode'!AG342)/'A-IFR_pnode'!AY342</f>
        <v>#DIV/0!</v>
      </c>
      <c r="W342" s="10">
        <f>(Q_pnode!AZ342*'C_calculation T_reachcode'!AH342)/'A-IFR_pnode'!AZ342</f>
        <v>0</v>
      </c>
      <c r="X342" s="10" t="e">
        <f>(Q_pnode!BA342*'C_calculation T_reachcode'!AI342)/'A-IFR_pnode'!BA342</f>
        <v>#DIV/0!</v>
      </c>
      <c r="Y342" s="10" t="e">
        <f>(Q_pnode!BB342*'C_calculation T_reachcode'!AJ342)/'A-IFR_pnode'!BB342</f>
        <v>#DIV/0!</v>
      </c>
      <c r="Z342" s="10">
        <f>(Q_pnode!BC342*'C_calculation T_reachcode'!AK342)/'A-IFR_pnode'!BC342</f>
        <v>0</v>
      </c>
      <c r="AA342" s="10">
        <f>(Q_pnode!BD342*'C_calculation T_reachcode'!AL342)/'A-IFR_pnode'!BD342</f>
        <v>0</v>
      </c>
      <c r="AB342" s="10" t="e">
        <f>(Q_pnode!BE342*'C_calculation T_reachcode'!AM342)/'A-IFR_pnode'!BE342</f>
        <v>#DIV/0!</v>
      </c>
      <c r="AC342" s="10" t="e">
        <f>(Q_pnode!BF342*'C_calculation T_reachcode'!AN342)/'A-IFR_pnode'!BF342</f>
        <v>#DIV/0!</v>
      </c>
      <c r="AD342" s="10">
        <f>(Q_pnode!BG342*'C_calculation T_reachcode'!AO342)/'A-IFR_pnode'!BG342</f>
        <v>0</v>
      </c>
    </row>
    <row r="343" spans="1:30" x14ac:dyDescent="0.2">
      <c r="A343" s="19" t="s">
        <v>550</v>
      </c>
      <c r="B343" s="11">
        <v>17110004013704</v>
      </c>
      <c r="C343" s="12">
        <v>2.14513149112463E-2</v>
      </c>
      <c r="D343" s="17">
        <v>195</v>
      </c>
      <c r="F343" s="10" t="e">
        <f>(Q_pnode!AI343*'C_calculation T_reachcode'!Q343)/'A-IFR_pnode'!AI343</f>
        <v>#DIV/0!</v>
      </c>
      <c r="G343" s="10">
        <f>(Q_pnode!AJ343*'C_calculation T_reachcode'!R343)/'A-IFR_pnode'!AJ343</f>
        <v>0</v>
      </c>
      <c r="H343" s="10" t="e">
        <f>(Q_pnode!AK343*'C_calculation T_reachcode'!S343)/'A-IFR_pnode'!AK343</f>
        <v>#DIV/0!</v>
      </c>
      <c r="I343" s="10" t="e">
        <f>(Q_pnode!AL343*'C_calculation T_reachcode'!T343)/'A-IFR_pnode'!AL343</f>
        <v>#DIV/0!</v>
      </c>
      <c r="J343" s="10" t="e">
        <f>(Q_pnode!AM343*'C_calculation T_reachcode'!U343)/'A-IFR_pnode'!AM343</f>
        <v>#DIV/0!</v>
      </c>
      <c r="K343" s="10" t="e">
        <f>(Q_pnode!AN343*'C_calculation T_reachcode'!V343)/'A-IFR_pnode'!AN343</f>
        <v>#DIV/0!</v>
      </c>
      <c r="L343" s="10" t="e">
        <f>(Q_pnode!AO343*'C_calculation T_reachcode'!W343)/'A-IFR_pnode'!AO343</f>
        <v>#DIV/0!</v>
      </c>
      <c r="M343" s="10" t="e">
        <f>(Q_pnode!AP343*'C_calculation T_reachcode'!X343)/'A-IFR_pnode'!AP343</f>
        <v>#DIV/0!</v>
      </c>
      <c r="N343" s="10" t="e">
        <f>(Q_pnode!AQ343*'C_calculation T_reachcode'!Y343)/'A-IFR_pnode'!AQ343</f>
        <v>#DIV/0!</v>
      </c>
      <c r="O343" s="10" t="e">
        <f>(Q_pnode!AR343*'C_calculation T_reachcode'!Z343)/'A-IFR_pnode'!AR343</f>
        <v>#DIV/0!</v>
      </c>
      <c r="P343" s="10" t="e">
        <f>(Q_pnode!AS343*'C_calculation T_reachcode'!AA343)/'A-IFR_pnode'!AS343</f>
        <v>#DIV/0!</v>
      </c>
      <c r="Q343" s="10" t="e">
        <f>(Q_pnode!AT343*'C_calculation T_reachcode'!AB343)/'A-IFR_pnode'!AT343</f>
        <v>#DIV/0!</v>
      </c>
      <c r="R343" s="10">
        <f>(Q_pnode!AU343*'C_calculation T_reachcode'!AC343)/'A-IFR_pnode'!AU343</f>
        <v>0</v>
      </c>
      <c r="S343" s="10" t="e">
        <f>(Q_pnode!AV343*'C_calculation T_reachcode'!AD343)/'A-IFR_pnode'!AV343</f>
        <v>#DIV/0!</v>
      </c>
      <c r="T343" s="10" t="e">
        <f>(Q_pnode!AW343*'C_calculation T_reachcode'!AE343)/'A-IFR_pnode'!AW343</f>
        <v>#DIV/0!</v>
      </c>
      <c r="U343" s="10">
        <f>(Q_pnode!AX343*'C_calculation T_reachcode'!AF343)/'A-IFR_pnode'!AX343</f>
        <v>0</v>
      </c>
      <c r="V343" s="10" t="e">
        <f>(Q_pnode!AY343*'C_calculation T_reachcode'!AG343)/'A-IFR_pnode'!AY343</f>
        <v>#DIV/0!</v>
      </c>
      <c r="W343" s="10">
        <f>(Q_pnode!AZ343*'C_calculation T_reachcode'!AH343)/'A-IFR_pnode'!AZ343</f>
        <v>0</v>
      </c>
      <c r="X343" s="10" t="e">
        <f>(Q_pnode!BA343*'C_calculation T_reachcode'!AI343)/'A-IFR_pnode'!BA343</f>
        <v>#DIV/0!</v>
      </c>
      <c r="Y343" s="10" t="e">
        <f>(Q_pnode!BB343*'C_calculation T_reachcode'!AJ343)/'A-IFR_pnode'!BB343</f>
        <v>#DIV/0!</v>
      </c>
      <c r="Z343" s="10">
        <f>(Q_pnode!BC343*'C_calculation T_reachcode'!AK343)/'A-IFR_pnode'!BC343</f>
        <v>0</v>
      </c>
      <c r="AA343" s="10">
        <f>(Q_pnode!BD343*'C_calculation T_reachcode'!AL343)/'A-IFR_pnode'!BD343</f>
        <v>0</v>
      </c>
      <c r="AB343" s="10" t="e">
        <f>(Q_pnode!BE343*'C_calculation T_reachcode'!AM343)/'A-IFR_pnode'!BE343</f>
        <v>#DIV/0!</v>
      </c>
      <c r="AC343" s="10" t="e">
        <f>(Q_pnode!BF343*'C_calculation T_reachcode'!AN343)/'A-IFR_pnode'!BF343</f>
        <v>#DIV/0!</v>
      </c>
      <c r="AD343" s="10">
        <f>(Q_pnode!BG343*'C_calculation T_reachcode'!AO343)/'A-IFR_pnode'!BG343</f>
        <v>0</v>
      </c>
    </row>
    <row r="344" spans="1:30" x14ac:dyDescent="0.2">
      <c r="A344" s="19" t="s">
        <v>551</v>
      </c>
      <c r="B344" s="11">
        <v>17110004013704</v>
      </c>
      <c r="C344" s="12">
        <v>2.0199639722704887E-2</v>
      </c>
      <c r="D344" s="17">
        <v>195</v>
      </c>
      <c r="F344" s="10" t="e">
        <f>(Q_pnode!AI344*'C_calculation T_reachcode'!Q344)/'A-IFR_pnode'!AI344</f>
        <v>#DIV/0!</v>
      </c>
      <c r="G344" s="10">
        <f>(Q_pnode!AJ344*'C_calculation T_reachcode'!R344)/'A-IFR_pnode'!AJ344</f>
        <v>0</v>
      </c>
      <c r="H344" s="10" t="e">
        <f>(Q_pnode!AK344*'C_calculation T_reachcode'!S344)/'A-IFR_pnode'!AK344</f>
        <v>#DIV/0!</v>
      </c>
      <c r="I344" s="10" t="e">
        <f>(Q_pnode!AL344*'C_calculation T_reachcode'!T344)/'A-IFR_pnode'!AL344</f>
        <v>#DIV/0!</v>
      </c>
      <c r="J344" s="10" t="e">
        <f>(Q_pnode!AM344*'C_calculation T_reachcode'!U344)/'A-IFR_pnode'!AM344</f>
        <v>#DIV/0!</v>
      </c>
      <c r="K344" s="10" t="e">
        <f>(Q_pnode!AN344*'C_calculation T_reachcode'!V344)/'A-IFR_pnode'!AN344</f>
        <v>#DIV/0!</v>
      </c>
      <c r="L344" s="10" t="e">
        <f>(Q_pnode!AO344*'C_calculation T_reachcode'!W344)/'A-IFR_pnode'!AO344</f>
        <v>#DIV/0!</v>
      </c>
      <c r="M344" s="10" t="e">
        <f>(Q_pnode!AP344*'C_calculation T_reachcode'!X344)/'A-IFR_pnode'!AP344</f>
        <v>#DIV/0!</v>
      </c>
      <c r="N344" s="10" t="e">
        <f>(Q_pnode!AQ344*'C_calculation T_reachcode'!Y344)/'A-IFR_pnode'!AQ344</f>
        <v>#DIV/0!</v>
      </c>
      <c r="O344" s="10" t="e">
        <f>(Q_pnode!AR344*'C_calculation T_reachcode'!Z344)/'A-IFR_pnode'!AR344</f>
        <v>#DIV/0!</v>
      </c>
      <c r="P344" s="10" t="e">
        <f>(Q_pnode!AS344*'C_calculation T_reachcode'!AA344)/'A-IFR_pnode'!AS344</f>
        <v>#DIV/0!</v>
      </c>
      <c r="Q344" s="10" t="e">
        <f>(Q_pnode!AT344*'C_calculation T_reachcode'!AB344)/'A-IFR_pnode'!AT344</f>
        <v>#DIV/0!</v>
      </c>
      <c r="R344" s="10">
        <f>(Q_pnode!AU344*'C_calculation T_reachcode'!AC344)/'A-IFR_pnode'!AU344</f>
        <v>0</v>
      </c>
      <c r="S344" s="10" t="e">
        <f>(Q_pnode!AV344*'C_calculation T_reachcode'!AD344)/'A-IFR_pnode'!AV344</f>
        <v>#DIV/0!</v>
      </c>
      <c r="T344" s="10" t="e">
        <f>(Q_pnode!AW344*'C_calculation T_reachcode'!AE344)/'A-IFR_pnode'!AW344</f>
        <v>#DIV/0!</v>
      </c>
      <c r="U344" s="10">
        <f>(Q_pnode!AX344*'C_calculation T_reachcode'!AF344)/'A-IFR_pnode'!AX344</f>
        <v>0</v>
      </c>
      <c r="V344" s="10" t="e">
        <f>(Q_pnode!AY344*'C_calculation T_reachcode'!AG344)/'A-IFR_pnode'!AY344</f>
        <v>#DIV/0!</v>
      </c>
      <c r="W344" s="10">
        <f>(Q_pnode!AZ344*'C_calculation T_reachcode'!AH344)/'A-IFR_pnode'!AZ344</f>
        <v>0</v>
      </c>
      <c r="X344" s="10" t="e">
        <f>(Q_pnode!BA344*'C_calculation T_reachcode'!AI344)/'A-IFR_pnode'!BA344</f>
        <v>#DIV/0!</v>
      </c>
      <c r="Y344" s="10" t="e">
        <f>(Q_pnode!BB344*'C_calculation T_reachcode'!AJ344)/'A-IFR_pnode'!BB344</f>
        <v>#DIV/0!</v>
      </c>
      <c r="Z344" s="10">
        <f>(Q_pnode!BC344*'C_calculation T_reachcode'!AK344)/'A-IFR_pnode'!BC344</f>
        <v>0</v>
      </c>
      <c r="AA344" s="10">
        <f>(Q_pnode!BD344*'C_calculation T_reachcode'!AL344)/'A-IFR_pnode'!BD344</f>
        <v>0</v>
      </c>
      <c r="AB344" s="10" t="e">
        <f>(Q_pnode!BE344*'C_calculation T_reachcode'!AM344)/'A-IFR_pnode'!BE344</f>
        <v>#DIV/0!</v>
      </c>
      <c r="AC344" s="10" t="e">
        <f>(Q_pnode!BF344*'C_calculation T_reachcode'!AN344)/'A-IFR_pnode'!BF344</f>
        <v>#DIV/0!</v>
      </c>
      <c r="AD344" s="10">
        <f>(Q_pnode!BG344*'C_calculation T_reachcode'!AO344)/'A-IFR_pnode'!BG344</f>
        <v>0</v>
      </c>
    </row>
    <row r="345" spans="1:30" x14ac:dyDescent="0.2">
      <c r="A345" s="19" t="s">
        <v>552</v>
      </c>
      <c r="B345" s="11">
        <v>17110004013704</v>
      </c>
      <c r="C345" s="12">
        <v>2.0199639722704887E-2</v>
      </c>
      <c r="D345" s="17">
        <v>195</v>
      </c>
      <c r="F345" s="10" t="e">
        <f>(Q_pnode!AI345*'C_calculation T_reachcode'!Q345)/'A-IFR_pnode'!AI345</f>
        <v>#DIV/0!</v>
      </c>
      <c r="G345" s="10">
        <f>(Q_pnode!AJ345*'C_calculation T_reachcode'!R345)/'A-IFR_pnode'!AJ345</f>
        <v>0</v>
      </c>
      <c r="H345" s="10" t="e">
        <f>(Q_pnode!AK345*'C_calculation T_reachcode'!S345)/'A-IFR_pnode'!AK345</f>
        <v>#DIV/0!</v>
      </c>
      <c r="I345" s="10" t="e">
        <f>(Q_pnode!AL345*'C_calculation T_reachcode'!T345)/'A-IFR_pnode'!AL345</f>
        <v>#DIV/0!</v>
      </c>
      <c r="J345" s="10" t="e">
        <f>(Q_pnode!AM345*'C_calculation T_reachcode'!U345)/'A-IFR_pnode'!AM345</f>
        <v>#DIV/0!</v>
      </c>
      <c r="K345" s="10" t="e">
        <f>(Q_pnode!AN345*'C_calculation T_reachcode'!V345)/'A-IFR_pnode'!AN345</f>
        <v>#DIV/0!</v>
      </c>
      <c r="L345" s="10" t="e">
        <f>(Q_pnode!AO345*'C_calculation T_reachcode'!W345)/'A-IFR_pnode'!AO345</f>
        <v>#DIV/0!</v>
      </c>
      <c r="M345" s="10" t="e">
        <f>(Q_pnode!AP345*'C_calculation T_reachcode'!X345)/'A-IFR_pnode'!AP345</f>
        <v>#DIV/0!</v>
      </c>
      <c r="N345" s="10" t="e">
        <f>(Q_pnode!AQ345*'C_calculation T_reachcode'!Y345)/'A-IFR_pnode'!AQ345</f>
        <v>#DIV/0!</v>
      </c>
      <c r="O345" s="10" t="e">
        <f>(Q_pnode!AR345*'C_calculation T_reachcode'!Z345)/'A-IFR_pnode'!AR345</f>
        <v>#DIV/0!</v>
      </c>
      <c r="P345" s="10" t="e">
        <f>(Q_pnode!AS345*'C_calculation T_reachcode'!AA345)/'A-IFR_pnode'!AS345</f>
        <v>#DIV/0!</v>
      </c>
      <c r="Q345" s="10" t="e">
        <f>(Q_pnode!AT345*'C_calculation T_reachcode'!AB345)/'A-IFR_pnode'!AT345</f>
        <v>#DIV/0!</v>
      </c>
      <c r="R345" s="10">
        <f>(Q_pnode!AU345*'C_calculation T_reachcode'!AC345)/'A-IFR_pnode'!AU345</f>
        <v>0</v>
      </c>
      <c r="S345" s="10" t="e">
        <f>(Q_pnode!AV345*'C_calculation T_reachcode'!AD345)/'A-IFR_pnode'!AV345</f>
        <v>#DIV/0!</v>
      </c>
      <c r="T345" s="10" t="e">
        <f>(Q_pnode!AW345*'C_calculation T_reachcode'!AE345)/'A-IFR_pnode'!AW345</f>
        <v>#DIV/0!</v>
      </c>
      <c r="U345" s="10">
        <f>(Q_pnode!AX345*'C_calculation T_reachcode'!AF345)/'A-IFR_pnode'!AX345</f>
        <v>0</v>
      </c>
      <c r="V345" s="10" t="e">
        <f>(Q_pnode!AY345*'C_calculation T_reachcode'!AG345)/'A-IFR_pnode'!AY345</f>
        <v>#DIV/0!</v>
      </c>
      <c r="W345" s="10">
        <f>(Q_pnode!AZ345*'C_calculation T_reachcode'!AH345)/'A-IFR_pnode'!AZ345</f>
        <v>0</v>
      </c>
      <c r="X345" s="10" t="e">
        <f>(Q_pnode!BA345*'C_calculation T_reachcode'!AI345)/'A-IFR_pnode'!BA345</f>
        <v>#DIV/0!</v>
      </c>
      <c r="Y345" s="10" t="e">
        <f>(Q_pnode!BB345*'C_calculation T_reachcode'!AJ345)/'A-IFR_pnode'!BB345</f>
        <v>#DIV/0!</v>
      </c>
      <c r="Z345" s="10">
        <f>(Q_pnode!BC345*'C_calculation T_reachcode'!AK345)/'A-IFR_pnode'!BC345</f>
        <v>0</v>
      </c>
      <c r="AA345" s="10">
        <f>(Q_pnode!BD345*'C_calculation T_reachcode'!AL345)/'A-IFR_pnode'!BD345</f>
        <v>0</v>
      </c>
      <c r="AB345" s="10" t="e">
        <f>(Q_pnode!BE345*'C_calculation T_reachcode'!AM345)/'A-IFR_pnode'!BE345</f>
        <v>#DIV/0!</v>
      </c>
      <c r="AC345" s="10" t="e">
        <f>(Q_pnode!BF345*'C_calculation T_reachcode'!AN345)/'A-IFR_pnode'!BF345</f>
        <v>#DIV/0!</v>
      </c>
      <c r="AD345" s="10">
        <f>(Q_pnode!BG345*'C_calculation T_reachcode'!AO345)/'A-IFR_pnode'!BG345</f>
        <v>0</v>
      </c>
    </row>
    <row r="346" spans="1:30" x14ac:dyDescent="0.2">
      <c r="A346" s="19" t="s">
        <v>553</v>
      </c>
      <c r="B346" s="11">
        <v>17110004014651</v>
      </c>
      <c r="C346" s="12">
        <v>1.5868527116253972E-3</v>
      </c>
      <c r="D346" s="17">
        <v>195</v>
      </c>
      <c r="F346" s="10" t="e">
        <f>(Q_pnode!AI346*'C_calculation T_reachcode'!Q346)/'A-IFR_pnode'!AI346</f>
        <v>#DIV/0!</v>
      </c>
      <c r="G346" s="10">
        <f>(Q_pnode!AJ346*'C_calculation T_reachcode'!R346)/'A-IFR_pnode'!AJ346</f>
        <v>0</v>
      </c>
      <c r="H346" s="10" t="e">
        <f>(Q_pnode!AK346*'C_calculation T_reachcode'!S346)/'A-IFR_pnode'!AK346</f>
        <v>#DIV/0!</v>
      </c>
      <c r="I346" s="10" t="e">
        <f>(Q_pnode!AL346*'C_calculation T_reachcode'!T346)/'A-IFR_pnode'!AL346</f>
        <v>#DIV/0!</v>
      </c>
      <c r="J346" s="10" t="e">
        <f>(Q_pnode!AM346*'C_calculation T_reachcode'!U346)/'A-IFR_pnode'!AM346</f>
        <v>#DIV/0!</v>
      </c>
      <c r="K346" s="10" t="e">
        <f>(Q_pnode!AN346*'C_calculation T_reachcode'!V346)/'A-IFR_pnode'!AN346</f>
        <v>#DIV/0!</v>
      </c>
      <c r="L346" s="10" t="e">
        <f>(Q_pnode!AO346*'C_calculation T_reachcode'!W346)/'A-IFR_pnode'!AO346</f>
        <v>#DIV/0!</v>
      </c>
      <c r="M346" s="10" t="e">
        <f>(Q_pnode!AP346*'C_calculation T_reachcode'!X346)/'A-IFR_pnode'!AP346</f>
        <v>#DIV/0!</v>
      </c>
      <c r="N346" s="10" t="e">
        <f>(Q_pnode!AQ346*'C_calculation T_reachcode'!Y346)/'A-IFR_pnode'!AQ346</f>
        <v>#DIV/0!</v>
      </c>
      <c r="O346" s="10" t="e">
        <f>(Q_pnode!AR346*'C_calculation T_reachcode'!Z346)/'A-IFR_pnode'!AR346</f>
        <v>#DIV/0!</v>
      </c>
      <c r="P346" s="10" t="e">
        <f>(Q_pnode!AS346*'C_calculation T_reachcode'!AA346)/'A-IFR_pnode'!AS346</f>
        <v>#DIV/0!</v>
      </c>
      <c r="Q346" s="10" t="e">
        <f>(Q_pnode!AT346*'C_calculation T_reachcode'!AB346)/'A-IFR_pnode'!AT346</f>
        <v>#DIV/0!</v>
      </c>
      <c r="R346" s="10">
        <f>(Q_pnode!AU346*'C_calculation T_reachcode'!AC346)/'A-IFR_pnode'!AU346</f>
        <v>0</v>
      </c>
      <c r="S346" s="10" t="e">
        <f>(Q_pnode!AV346*'C_calculation T_reachcode'!AD346)/'A-IFR_pnode'!AV346</f>
        <v>#DIV/0!</v>
      </c>
      <c r="T346" s="10" t="e">
        <f>(Q_pnode!AW346*'C_calculation T_reachcode'!AE346)/'A-IFR_pnode'!AW346</f>
        <v>#DIV/0!</v>
      </c>
      <c r="U346" s="10">
        <f>(Q_pnode!AX346*'C_calculation T_reachcode'!AF346)/'A-IFR_pnode'!AX346</f>
        <v>0</v>
      </c>
      <c r="V346" s="10" t="e">
        <f>(Q_pnode!AY346*'C_calculation T_reachcode'!AG346)/'A-IFR_pnode'!AY346</f>
        <v>#DIV/0!</v>
      </c>
      <c r="W346" s="10">
        <f>(Q_pnode!AZ346*'C_calculation T_reachcode'!AH346)/'A-IFR_pnode'!AZ346</f>
        <v>0</v>
      </c>
      <c r="X346" s="10" t="e">
        <f>(Q_pnode!BA346*'C_calculation T_reachcode'!AI346)/'A-IFR_pnode'!BA346</f>
        <v>#DIV/0!</v>
      </c>
      <c r="Y346" s="10" t="e">
        <f>(Q_pnode!BB346*'C_calculation T_reachcode'!AJ346)/'A-IFR_pnode'!BB346</f>
        <v>#DIV/0!</v>
      </c>
      <c r="Z346" s="10">
        <f>(Q_pnode!BC346*'C_calculation T_reachcode'!AK346)/'A-IFR_pnode'!BC346</f>
        <v>0</v>
      </c>
      <c r="AA346" s="10">
        <f>(Q_pnode!BD346*'C_calculation T_reachcode'!AL346)/'A-IFR_pnode'!BD346</f>
        <v>0</v>
      </c>
      <c r="AB346" s="10" t="e">
        <f>(Q_pnode!BE346*'C_calculation T_reachcode'!AM346)/'A-IFR_pnode'!BE346</f>
        <v>#DIV/0!</v>
      </c>
      <c r="AC346" s="10" t="e">
        <f>(Q_pnode!BF346*'C_calculation T_reachcode'!AN346)/'A-IFR_pnode'!BF346</f>
        <v>#DIV/0!</v>
      </c>
      <c r="AD346" s="10">
        <f>(Q_pnode!BG346*'C_calculation T_reachcode'!AO346)/'A-IFR_pnode'!BG346</f>
        <v>0</v>
      </c>
    </row>
    <row r="347" spans="1:30" x14ac:dyDescent="0.2">
      <c r="A347" s="19" t="s">
        <v>555</v>
      </c>
      <c r="B347" s="11">
        <v>17110004014651</v>
      </c>
      <c r="C347" s="12">
        <v>3.2732109539210796E-3</v>
      </c>
      <c r="D347" s="17">
        <v>195</v>
      </c>
      <c r="F347" s="10" t="e">
        <f>(Q_pnode!AI347*'C_calculation T_reachcode'!Q347)/'A-IFR_pnode'!AI347</f>
        <v>#DIV/0!</v>
      </c>
      <c r="G347" s="10">
        <f>(Q_pnode!AJ347*'C_calculation T_reachcode'!R347)/'A-IFR_pnode'!AJ347</f>
        <v>0</v>
      </c>
      <c r="H347" s="10" t="e">
        <f>(Q_pnode!AK347*'C_calculation T_reachcode'!S347)/'A-IFR_pnode'!AK347</f>
        <v>#DIV/0!</v>
      </c>
      <c r="I347" s="10" t="e">
        <f>(Q_pnode!AL347*'C_calculation T_reachcode'!T347)/'A-IFR_pnode'!AL347</f>
        <v>#DIV/0!</v>
      </c>
      <c r="J347" s="10" t="e">
        <f>(Q_pnode!AM347*'C_calculation T_reachcode'!U347)/'A-IFR_pnode'!AM347</f>
        <v>#DIV/0!</v>
      </c>
      <c r="K347" s="10" t="e">
        <f>(Q_pnode!AN347*'C_calculation T_reachcode'!V347)/'A-IFR_pnode'!AN347</f>
        <v>#DIV/0!</v>
      </c>
      <c r="L347" s="10" t="e">
        <f>(Q_pnode!AO347*'C_calculation T_reachcode'!W347)/'A-IFR_pnode'!AO347</f>
        <v>#DIV/0!</v>
      </c>
      <c r="M347" s="10" t="e">
        <f>(Q_pnode!AP347*'C_calculation T_reachcode'!X347)/'A-IFR_pnode'!AP347</f>
        <v>#DIV/0!</v>
      </c>
      <c r="N347" s="10" t="e">
        <f>(Q_pnode!AQ347*'C_calculation T_reachcode'!Y347)/'A-IFR_pnode'!AQ347</f>
        <v>#DIV/0!</v>
      </c>
      <c r="O347" s="10" t="e">
        <f>(Q_pnode!AR347*'C_calculation T_reachcode'!Z347)/'A-IFR_pnode'!AR347</f>
        <v>#DIV/0!</v>
      </c>
      <c r="P347" s="10" t="e">
        <f>(Q_pnode!AS347*'C_calculation T_reachcode'!AA347)/'A-IFR_pnode'!AS347</f>
        <v>#DIV/0!</v>
      </c>
      <c r="Q347" s="10" t="e">
        <f>(Q_pnode!AT347*'C_calculation T_reachcode'!AB347)/'A-IFR_pnode'!AT347</f>
        <v>#DIV/0!</v>
      </c>
      <c r="R347" s="10">
        <f>(Q_pnode!AU347*'C_calculation T_reachcode'!AC347)/'A-IFR_pnode'!AU347</f>
        <v>0</v>
      </c>
      <c r="S347" s="10" t="e">
        <f>(Q_pnode!AV347*'C_calculation T_reachcode'!AD347)/'A-IFR_pnode'!AV347</f>
        <v>#DIV/0!</v>
      </c>
      <c r="T347" s="10" t="e">
        <f>(Q_pnode!AW347*'C_calculation T_reachcode'!AE347)/'A-IFR_pnode'!AW347</f>
        <v>#DIV/0!</v>
      </c>
      <c r="U347" s="10">
        <f>(Q_pnode!AX347*'C_calculation T_reachcode'!AF347)/'A-IFR_pnode'!AX347</f>
        <v>0</v>
      </c>
      <c r="V347" s="10" t="e">
        <f>(Q_pnode!AY347*'C_calculation T_reachcode'!AG347)/'A-IFR_pnode'!AY347</f>
        <v>#DIV/0!</v>
      </c>
      <c r="W347" s="10">
        <f>(Q_pnode!AZ347*'C_calculation T_reachcode'!AH347)/'A-IFR_pnode'!AZ347</f>
        <v>0</v>
      </c>
      <c r="X347" s="10" t="e">
        <f>(Q_pnode!BA347*'C_calculation T_reachcode'!AI347)/'A-IFR_pnode'!BA347</f>
        <v>#DIV/0!</v>
      </c>
      <c r="Y347" s="10" t="e">
        <f>(Q_pnode!BB347*'C_calculation T_reachcode'!AJ347)/'A-IFR_pnode'!BB347</f>
        <v>#DIV/0!</v>
      </c>
      <c r="Z347" s="10">
        <f>(Q_pnode!BC347*'C_calculation T_reachcode'!AK347)/'A-IFR_pnode'!BC347</f>
        <v>0</v>
      </c>
      <c r="AA347" s="10">
        <f>(Q_pnode!BD347*'C_calculation T_reachcode'!AL347)/'A-IFR_pnode'!BD347</f>
        <v>0</v>
      </c>
      <c r="AB347" s="10" t="e">
        <f>(Q_pnode!BE347*'C_calculation T_reachcode'!AM347)/'A-IFR_pnode'!BE347</f>
        <v>#DIV/0!</v>
      </c>
      <c r="AC347" s="10" t="e">
        <f>(Q_pnode!BF347*'C_calculation T_reachcode'!AN347)/'A-IFR_pnode'!BF347</f>
        <v>#DIV/0!</v>
      </c>
      <c r="AD347" s="10">
        <f>(Q_pnode!BG347*'C_calculation T_reachcode'!AO347)/'A-IFR_pnode'!BG347</f>
        <v>0</v>
      </c>
    </row>
    <row r="348" spans="1:30" x14ac:dyDescent="0.2">
      <c r="A348" s="19" t="s">
        <v>556</v>
      </c>
      <c r="B348" s="11">
        <v>17110004014651</v>
      </c>
      <c r="C348" s="12">
        <v>7.3581784963607788E-3</v>
      </c>
      <c r="D348" s="17">
        <v>195</v>
      </c>
      <c r="F348" s="10" t="e">
        <f>(Q_pnode!AI348*'C_calculation T_reachcode'!Q348)/'A-IFR_pnode'!AI348</f>
        <v>#DIV/0!</v>
      </c>
      <c r="G348" s="10">
        <f>(Q_pnode!AJ348*'C_calculation T_reachcode'!R348)/'A-IFR_pnode'!AJ348</f>
        <v>0</v>
      </c>
      <c r="H348" s="10" t="e">
        <f>(Q_pnode!AK348*'C_calculation T_reachcode'!S348)/'A-IFR_pnode'!AK348</f>
        <v>#DIV/0!</v>
      </c>
      <c r="I348" s="10" t="e">
        <f>(Q_pnode!AL348*'C_calculation T_reachcode'!T348)/'A-IFR_pnode'!AL348</f>
        <v>#DIV/0!</v>
      </c>
      <c r="J348" s="10" t="e">
        <f>(Q_pnode!AM348*'C_calculation T_reachcode'!U348)/'A-IFR_pnode'!AM348</f>
        <v>#DIV/0!</v>
      </c>
      <c r="K348" s="10" t="e">
        <f>(Q_pnode!AN348*'C_calculation T_reachcode'!V348)/'A-IFR_pnode'!AN348</f>
        <v>#DIV/0!</v>
      </c>
      <c r="L348" s="10" t="e">
        <f>(Q_pnode!AO348*'C_calculation T_reachcode'!W348)/'A-IFR_pnode'!AO348</f>
        <v>#DIV/0!</v>
      </c>
      <c r="M348" s="10" t="e">
        <f>(Q_pnode!AP348*'C_calculation T_reachcode'!X348)/'A-IFR_pnode'!AP348</f>
        <v>#DIV/0!</v>
      </c>
      <c r="N348" s="10" t="e">
        <f>(Q_pnode!AQ348*'C_calculation T_reachcode'!Y348)/'A-IFR_pnode'!AQ348</f>
        <v>#DIV/0!</v>
      </c>
      <c r="O348" s="10" t="e">
        <f>(Q_pnode!AR348*'C_calculation T_reachcode'!Z348)/'A-IFR_pnode'!AR348</f>
        <v>#DIV/0!</v>
      </c>
      <c r="P348" s="10" t="e">
        <f>(Q_pnode!AS348*'C_calculation T_reachcode'!AA348)/'A-IFR_pnode'!AS348</f>
        <v>#DIV/0!</v>
      </c>
      <c r="Q348" s="10" t="e">
        <f>(Q_pnode!AT348*'C_calculation T_reachcode'!AB348)/'A-IFR_pnode'!AT348</f>
        <v>#DIV/0!</v>
      </c>
      <c r="R348" s="10">
        <f>(Q_pnode!AU348*'C_calculation T_reachcode'!AC348)/'A-IFR_pnode'!AU348</f>
        <v>0</v>
      </c>
      <c r="S348" s="10" t="e">
        <f>(Q_pnode!AV348*'C_calculation T_reachcode'!AD348)/'A-IFR_pnode'!AV348</f>
        <v>#DIV/0!</v>
      </c>
      <c r="T348" s="10" t="e">
        <f>(Q_pnode!AW348*'C_calculation T_reachcode'!AE348)/'A-IFR_pnode'!AW348</f>
        <v>#DIV/0!</v>
      </c>
      <c r="U348" s="10">
        <f>(Q_pnode!AX348*'C_calculation T_reachcode'!AF348)/'A-IFR_pnode'!AX348</f>
        <v>0</v>
      </c>
      <c r="V348" s="10" t="e">
        <f>(Q_pnode!AY348*'C_calculation T_reachcode'!AG348)/'A-IFR_pnode'!AY348</f>
        <v>#DIV/0!</v>
      </c>
      <c r="W348" s="10">
        <f>(Q_pnode!AZ348*'C_calculation T_reachcode'!AH348)/'A-IFR_pnode'!AZ348</f>
        <v>0</v>
      </c>
      <c r="X348" s="10" t="e">
        <f>(Q_pnode!BA348*'C_calculation T_reachcode'!AI348)/'A-IFR_pnode'!BA348</f>
        <v>#DIV/0!</v>
      </c>
      <c r="Y348" s="10" t="e">
        <f>(Q_pnode!BB348*'C_calculation T_reachcode'!AJ348)/'A-IFR_pnode'!BB348</f>
        <v>#DIV/0!</v>
      </c>
      <c r="Z348" s="10">
        <f>(Q_pnode!BC348*'C_calculation T_reachcode'!AK348)/'A-IFR_pnode'!BC348</f>
        <v>0</v>
      </c>
      <c r="AA348" s="10">
        <f>(Q_pnode!BD348*'C_calculation T_reachcode'!AL348)/'A-IFR_pnode'!BD348</f>
        <v>0</v>
      </c>
      <c r="AB348" s="10" t="e">
        <f>(Q_pnode!BE348*'C_calculation T_reachcode'!AM348)/'A-IFR_pnode'!BE348</f>
        <v>#DIV/0!</v>
      </c>
      <c r="AC348" s="10" t="e">
        <f>(Q_pnode!BF348*'C_calculation T_reachcode'!AN348)/'A-IFR_pnode'!BF348</f>
        <v>#DIV/0!</v>
      </c>
      <c r="AD348" s="10">
        <f>(Q_pnode!BG348*'C_calculation T_reachcode'!AO348)/'A-IFR_pnode'!BG348</f>
        <v>0</v>
      </c>
    </row>
    <row r="349" spans="1:30" x14ac:dyDescent="0.2">
      <c r="A349" s="19" t="s">
        <v>557</v>
      </c>
      <c r="B349" s="11">
        <v>17110004014651</v>
      </c>
      <c r="C349" s="12">
        <v>2.9223228339105844E-3</v>
      </c>
      <c r="D349" s="17">
        <v>195</v>
      </c>
      <c r="F349" s="10" t="e">
        <f>(Q_pnode!AI349*'C_calculation T_reachcode'!Q349)/'A-IFR_pnode'!AI349</f>
        <v>#DIV/0!</v>
      </c>
      <c r="G349" s="10">
        <f>(Q_pnode!AJ349*'C_calculation T_reachcode'!R349)/'A-IFR_pnode'!AJ349</f>
        <v>0</v>
      </c>
      <c r="H349" s="10" t="e">
        <f>(Q_pnode!AK349*'C_calculation T_reachcode'!S349)/'A-IFR_pnode'!AK349</f>
        <v>#DIV/0!</v>
      </c>
      <c r="I349" s="10" t="e">
        <f>(Q_pnode!AL349*'C_calculation T_reachcode'!T349)/'A-IFR_pnode'!AL349</f>
        <v>#DIV/0!</v>
      </c>
      <c r="J349" s="10" t="e">
        <f>(Q_pnode!AM349*'C_calculation T_reachcode'!U349)/'A-IFR_pnode'!AM349</f>
        <v>#DIV/0!</v>
      </c>
      <c r="K349" s="10" t="e">
        <f>(Q_pnode!AN349*'C_calculation T_reachcode'!V349)/'A-IFR_pnode'!AN349</f>
        <v>#DIV/0!</v>
      </c>
      <c r="L349" s="10" t="e">
        <f>(Q_pnode!AO349*'C_calculation T_reachcode'!W349)/'A-IFR_pnode'!AO349</f>
        <v>#DIV/0!</v>
      </c>
      <c r="M349" s="10" t="e">
        <f>(Q_pnode!AP349*'C_calculation T_reachcode'!X349)/'A-IFR_pnode'!AP349</f>
        <v>#DIV/0!</v>
      </c>
      <c r="N349" s="10" t="e">
        <f>(Q_pnode!AQ349*'C_calculation T_reachcode'!Y349)/'A-IFR_pnode'!AQ349</f>
        <v>#DIV/0!</v>
      </c>
      <c r="O349" s="10" t="e">
        <f>(Q_pnode!AR349*'C_calculation T_reachcode'!Z349)/'A-IFR_pnode'!AR349</f>
        <v>#DIV/0!</v>
      </c>
      <c r="P349" s="10" t="e">
        <f>(Q_pnode!AS349*'C_calculation T_reachcode'!AA349)/'A-IFR_pnode'!AS349</f>
        <v>#DIV/0!</v>
      </c>
      <c r="Q349" s="10" t="e">
        <f>(Q_pnode!AT349*'C_calculation T_reachcode'!AB349)/'A-IFR_pnode'!AT349</f>
        <v>#DIV/0!</v>
      </c>
      <c r="R349" s="10">
        <f>(Q_pnode!AU349*'C_calculation T_reachcode'!AC349)/'A-IFR_pnode'!AU349</f>
        <v>0</v>
      </c>
      <c r="S349" s="10" t="e">
        <f>(Q_pnode!AV349*'C_calculation T_reachcode'!AD349)/'A-IFR_pnode'!AV349</f>
        <v>#DIV/0!</v>
      </c>
      <c r="T349" s="10" t="e">
        <f>(Q_pnode!AW349*'C_calculation T_reachcode'!AE349)/'A-IFR_pnode'!AW349</f>
        <v>#DIV/0!</v>
      </c>
      <c r="U349" s="10">
        <f>(Q_pnode!AX349*'C_calculation T_reachcode'!AF349)/'A-IFR_pnode'!AX349</f>
        <v>0</v>
      </c>
      <c r="V349" s="10" t="e">
        <f>(Q_pnode!AY349*'C_calculation T_reachcode'!AG349)/'A-IFR_pnode'!AY349</f>
        <v>#DIV/0!</v>
      </c>
      <c r="W349" s="10">
        <f>(Q_pnode!AZ349*'C_calculation T_reachcode'!AH349)/'A-IFR_pnode'!AZ349</f>
        <v>0</v>
      </c>
      <c r="X349" s="10" t="e">
        <f>(Q_pnode!BA349*'C_calculation T_reachcode'!AI349)/'A-IFR_pnode'!BA349</f>
        <v>#DIV/0!</v>
      </c>
      <c r="Y349" s="10" t="e">
        <f>(Q_pnode!BB349*'C_calculation T_reachcode'!AJ349)/'A-IFR_pnode'!BB349</f>
        <v>#DIV/0!</v>
      </c>
      <c r="Z349" s="10">
        <f>(Q_pnode!BC349*'C_calculation T_reachcode'!AK349)/'A-IFR_pnode'!BC349</f>
        <v>0</v>
      </c>
      <c r="AA349" s="10">
        <f>(Q_pnode!BD349*'C_calculation T_reachcode'!AL349)/'A-IFR_pnode'!BD349</f>
        <v>0</v>
      </c>
      <c r="AB349" s="10" t="e">
        <f>(Q_pnode!BE349*'C_calculation T_reachcode'!AM349)/'A-IFR_pnode'!BE349</f>
        <v>#DIV/0!</v>
      </c>
      <c r="AC349" s="10" t="e">
        <f>(Q_pnode!BF349*'C_calculation T_reachcode'!AN349)/'A-IFR_pnode'!BF349</f>
        <v>#DIV/0!</v>
      </c>
      <c r="AD349" s="10">
        <f>(Q_pnode!BG349*'C_calculation T_reachcode'!AO349)/'A-IFR_pnode'!BG349</f>
        <v>0</v>
      </c>
    </row>
    <row r="350" spans="1:30" x14ac:dyDescent="0.2">
      <c r="A350" s="19" t="s">
        <v>558</v>
      </c>
      <c r="B350" s="11">
        <v>17110004014628</v>
      </c>
      <c r="C350" s="12">
        <v>3.6659963370766491E-5</v>
      </c>
      <c r="D350" s="17">
        <v>195</v>
      </c>
      <c r="F350" s="10" t="e">
        <f>(Q_pnode!AI350*'C_calculation T_reachcode'!Q350)/'A-IFR_pnode'!AI350</f>
        <v>#DIV/0!</v>
      </c>
      <c r="G350" s="10">
        <f>(Q_pnode!AJ350*'C_calculation T_reachcode'!R350)/'A-IFR_pnode'!AJ350</f>
        <v>0</v>
      </c>
      <c r="H350" s="10" t="e">
        <f>(Q_pnode!AK350*'C_calculation T_reachcode'!S350)/'A-IFR_pnode'!AK350</f>
        <v>#DIV/0!</v>
      </c>
      <c r="I350" s="10" t="e">
        <f>(Q_pnode!AL350*'C_calculation T_reachcode'!T350)/'A-IFR_pnode'!AL350</f>
        <v>#DIV/0!</v>
      </c>
      <c r="J350" s="10" t="e">
        <f>(Q_pnode!AM350*'C_calculation T_reachcode'!U350)/'A-IFR_pnode'!AM350</f>
        <v>#DIV/0!</v>
      </c>
      <c r="K350" s="10" t="e">
        <f>(Q_pnode!AN350*'C_calculation T_reachcode'!V350)/'A-IFR_pnode'!AN350</f>
        <v>#DIV/0!</v>
      </c>
      <c r="L350" s="10" t="e">
        <f>(Q_pnode!AO350*'C_calculation T_reachcode'!W350)/'A-IFR_pnode'!AO350</f>
        <v>#DIV/0!</v>
      </c>
      <c r="M350" s="10" t="e">
        <f>(Q_pnode!AP350*'C_calculation T_reachcode'!X350)/'A-IFR_pnode'!AP350</f>
        <v>#DIV/0!</v>
      </c>
      <c r="N350" s="10" t="e">
        <f>(Q_pnode!AQ350*'C_calculation T_reachcode'!Y350)/'A-IFR_pnode'!AQ350</f>
        <v>#DIV/0!</v>
      </c>
      <c r="O350" s="10" t="e">
        <f>(Q_pnode!AR350*'C_calculation T_reachcode'!Z350)/'A-IFR_pnode'!AR350</f>
        <v>#DIV/0!</v>
      </c>
      <c r="P350" s="10" t="e">
        <f>(Q_pnode!AS350*'C_calculation T_reachcode'!AA350)/'A-IFR_pnode'!AS350</f>
        <v>#DIV/0!</v>
      </c>
      <c r="Q350" s="10" t="e">
        <f>(Q_pnode!AT350*'C_calculation T_reachcode'!AB350)/'A-IFR_pnode'!AT350</f>
        <v>#DIV/0!</v>
      </c>
      <c r="R350" s="10">
        <f>(Q_pnode!AU350*'C_calculation T_reachcode'!AC350)/'A-IFR_pnode'!AU350</f>
        <v>0</v>
      </c>
      <c r="S350" s="10" t="e">
        <f>(Q_pnode!AV350*'C_calculation T_reachcode'!AD350)/'A-IFR_pnode'!AV350</f>
        <v>#DIV/0!</v>
      </c>
      <c r="T350" s="10" t="e">
        <f>(Q_pnode!AW350*'C_calculation T_reachcode'!AE350)/'A-IFR_pnode'!AW350</f>
        <v>#DIV/0!</v>
      </c>
      <c r="U350" s="10">
        <f>(Q_pnode!AX350*'C_calculation T_reachcode'!AF350)/'A-IFR_pnode'!AX350</f>
        <v>0</v>
      </c>
      <c r="V350" s="10" t="e">
        <f>(Q_pnode!AY350*'C_calculation T_reachcode'!AG350)/'A-IFR_pnode'!AY350</f>
        <v>#DIV/0!</v>
      </c>
      <c r="W350" s="10">
        <f>(Q_pnode!AZ350*'C_calculation T_reachcode'!AH350)/'A-IFR_pnode'!AZ350</f>
        <v>0</v>
      </c>
      <c r="X350" s="10" t="e">
        <f>(Q_pnode!BA350*'C_calculation T_reachcode'!AI350)/'A-IFR_pnode'!BA350</f>
        <v>#DIV/0!</v>
      </c>
      <c r="Y350" s="10" t="e">
        <f>(Q_pnode!BB350*'C_calculation T_reachcode'!AJ350)/'A-IFR_pnode'!BB350</f>
        <v>#DIV/0!</v>
      </c>
      <c r="Z350" s="10">
        <f>(Q_pnode!BC350*'C_calculation T_reachcode'!AK350)/'A-IFR_pnode'!BC350</f>
        <v>0</v>
      </c>
      <c r="AA350" s="10">
        <f>(Q_pnode!BD350*'C_calculation T_reachcode'!AL350)/'A-IFR_pnode'!BD350</f>
        <v>0</v>
      </c>
      <c r="AB350" s="10" t="e">
        <f>(Q_pnode!BE350*'C_calculation T_reachcode'!AM350)/'A-IFR_pnode'!BE350</f>
        <v>#DIV/0!</v>
      </c>
      <c r="AC350" s="10" t="e">
        <f>(Q_pnode!BF350*'C_calculation T_reachcode'!AN350)/'A-IFR_pnode'!BF350</f>
        <v>#DIV/0!</v>
      </c>
      <c r="AD350" s="10">
        <f>(Q_pnode!BG350*'C_calculation T_reachcode'!AO350)/'A-IFR_pnode'!BG350</f>
        <v>0</v>
      </c>
    </row>
    <row r="351" spans="1:30" x14ac:dyDescent="0.2">
      <c r="A351" s="19" t="s">
        <v>560</v>
      </c>
      <c r="B351" s="11">
        <v>17110004014628</v>
      </c>
      <c r="C351" s="12">
        <v>3.9048098027706146E-2</v>
      </c>
      <c r="D351" s="17">
        <v>195</v>
      </c>
      <c r="F351" s="10" t="e">
        <f>(Q_pnode!AI351*'C_calculation T_reachcode'!Q351)/'A-IFR_pnode'!AI351</f>
        <v>#DIV/0!</v>
      </c>
      <c r="G351" s="10">
        <f>(Q_pnode!AJ351*'C_calculation T_reachcode'!R351)/'A-IFR_pnode'!AJ351</f>
        <v>0</v>
      </c>
      <c r="H351" s="10" t="e">
        <f>(Q_pnode!AK351*'C_calculation T_reachcode'!S351)/'A-IFR_pnode'!AK351</f>
        <v>#DIV/0!</v>
      </c>
      <c r="I351" s="10">
        <f>(Q_pnode!AL351*'C_calculation T_reachcode'!T351)/'A-IFR_pnode'!AL351</f>
        <v>0</v>
      </c>
      <c r="J351" s="10" t="e">
        <f>(Q_pnode!AM351*'C_calculation T_reachcode'!U351)/'A-IFR_pnode'!AM351</f>
        <v>#DIV/0!</v>
      </c>
      <c r="K351" s="10" t="e">
        <f>(Q_pnode!AN351*'C_calculation T_reachcode'!V351)/'A-IFR_pnode'!AN351</f>
        <v>#DIV/0!</v>
      </c>
      <c r="L351" s="10" t="e">
        <f>(Q_pnode!AO351*'C_calculation T_reachcode'!W351)/'A-IFR_pnode'!AO351</f>
        <v>#DIV/0!</v>
      </c>
      <c r="M351" s="10" t="e">
        <f>(Q_pnode!AP351*'C_calculation T_reachcode'!X351)/'A-IFR_pnode'!AP351</f>
        <v>#DIV/0!</v>
      </c>
      <c r="N351" s="10" t="e">
        <f>(Q_pnode!AQ351*'C_calculation T_reachcode'!Y351)/'A-IFR_pnode'!AQ351</f>
        <v>#DIV/0!</v>
      </c>
      <c r="O351" s="10" t="e">
        <f>(Q_pnode!AR351*'C_calculation T_reachcode'!Z351)/'A-IFR_pnode'!AR351</f>
        <v>#DIV/0!</v>
      </c>
      <c r="P351" s="10">
        <f>(Q_pnode!AS351*'C_calculation T_reachcode'!AA351)/'A-IFR_pnode'!AS351</f>
        <v>0</v>
      </c>
      <c r="Q351" s="10" t="e">
        <f>(Q_pnode!AT351*'C_calculation T_reachcode'!AB351)/'A-IFR_pnode'!AT351</f>
        <v>#DIV/0!</v>
      </c>
      <c r="R351" s="10">
        <f>(Q_pnode!AU351*'C_calculation T_reachcode'!AC351)/'A-IFR_pnode'!AU351</f>
        <v>0</v>
      </c>
      <c r="S351" s="10">
        <f>(Q_pnode!AV351*'C_calculation T_reachcode'!AD351)/'A-IFR_pnode'!AV351</f>
        <v>0</v>
      </c>
      <c r="T351" s="10" t="e">
        <f>(Q_pnode!AW351*'C_calculation T_reachcode'!AE351)/'A-IFR_pnode'!AW351</f>
        <v>#DIV/0!</v>
      </c>
      <c r="U351" s="10">
        <f>(Q_pnode!AX351*'C_calculation T_reachcode'!AF351)/'A-IFR_pnode'!AX351</f>
        <v>0</v>
      </c>
      <c r="V351" s="10">
        <f>(Q_pnode!AY351*'C_calculation T_reachcode'!AG351)/'A-IFR_pnode'!AY351</f>
        <v>0</v>
      </c>
      <c r="W351" s="10">
        <f>(Q_pnode!AZ351*'C_calculation T_reachcode'!AH351)/'A-IFR_pnode'!AZ351</f>
        <v>0</v>
      </c>
      <c r="X351" s="10" t="e">
        <f>(Q_pnode!BA351*'C_calculation T_reachcode'!AI351)/'A-IFR_pnode'!BA351</f>
        <v>#DIV/0!</v>
      </c>
      <c r="Y351" s="10">
        <f>(Q_pnode!BB351*'C_calculation T_reachcode'!AJ351)/'A-IFR_pnode'!BB351</f>
        <v>0</v>
      </c>
      <c r="Z351" s="10">
        <f>(Q_pnode!BC351*'C_calculation T_reachcode'!AK351)/'A-IFR_pnode'!BC351</f>
        <v>0</v>
      </c>
      <c r="AA351" s="10">
        <f>(Q_pnode!BD351*'C_calculation T_reachcode'!AL351)/'A-IFR_pnode'!BD351</f>
        <v>0</v>
      </c>
      <c r="AB351" s="10" t="e">
        <f>(Q_pnode!BE351*'C_calculation T_reachcode'!AM351)/'A-IFR_pnode'!BE351</f>
        <v>#DIV/0!</v>
      </c>
      <c r="AC351" s="10">
        <f>(Q_pnode!BF351*'C_calculation T_reachcode'!AN351)/'A-IFR_pnode'!BF351</f>
        <v>0</v>
      </c>
      <c r="AD351" s="10">
        <f>(Q_pnode!BG351*'C_calculation T_reachcode'!AO351)/'A-IFR_pnode'!BG351</f>
        <v>0</v>
      </c>
    </row>
    <row r="352" spans="1:30" x14ac:dyDescent="0.2">
      <c r="A352" s="19" t="s">
        <v>561</v>
      </c>
      <c r="B352" s="11" t="e">
        <v>#N/A</v>
      </c>
      <c r="C352" s="12">
        <v>9.6149226010311395E-5</v>
      </c>
      <c r="D352" s="17">
        <v>0</v>
      </c>
      <c r="F352" s="10" t="e">
        <f>(Q_pnode!AI352*'C_calculation T_reachcode'!Q352)/'A-IFR_pnode'!AI352</f>
        <v>#N/A</v>
      </c>
      <c r="G352" s="10" t="e">
        <f>(Q_pnode!AJ352*'C_calculation T_reachcode'!R352)/'A-IFR_pnode'!AJ352</f>
        <v>#N/A</v>
      </c>
      <c r="H352" s="10" t="e">
        <f>(Q_pnode!AK352*'C_calculation T_reachcode'!S352)/'A-IFR_pnode'!AK352</f>
        <v>#N/A</v>
      </c>
      <c r="I352" s="10" t="e">
        <f>(Q_pnode!AL352*'C_calculation T_reachcode'!T352)/'A-IFR_pnode'!AL352</f>
        <v>#N/A</v>
      </c>
      <c r="J352" s="10" t="e">
        <f>(Q_pnode!AM352*'C_calculation T_reachcode'!U352)/'A-IFR_pnode'!AM352</f>
        <v>#N/A</v>
      </c>
      <c r="K352" s="10" t="e">
        <f>(Q_pnode!AN352*'C_calculation T_reachcode'!V352)/'A-IFR_pnode'!AN352</f>
        <v>#N/A</v>
      </c>
      <c r="L352" s="10" t="e">
        <f>(Q_pnode!AO352*'C_calculation T_reachcode'!W352)/'A-IFR_pnode'!AO352</f>
        <v>#N/A</v>
      </c>
      <c r="M352" s="10" t="e">
        <f>(Q_pnode!AP352*'C_calculation T_reachcode'!X352)/'A-IFR_pnode'!AP352</f>
        <v>#N/A</v>
      </c>
      <c r="N352" s="10" t="e">
        <f>(Q_pnode!AQ352*'C_calculation T_reachcode'!Y352)/'A-IFR_pnode'!AQ352</f>
        <v>#N/A</v>
      </c>
      <c r="O352" s="10" t="e">
        <f>(Q_pnode!AR352*'C_calculation T_reachcode'!Z352)/'A-IFR_pnode'!AR352</f>
        <v>#N/A</v>
      </c>
      <c r="P352" s="10" t="e">
        <f>(Q_pnode!AS352*'C_calculation T_reachcode'!AA352)/'A-IFR_pnode'!AS352</f>
        <v>#N/A</v>
      </c>
      <c r="Q352" s="10" t="e">
        <f>(Q_pnode!AT352*'C_calculation T_reachcode'!AB352)/'A-IFR_pnode'!AT352</f>
        <v>#N/A</v>
      </c>
      <c r="R352" s="10" t="e">
        <f>(Q_pnode!AU352*'C_calculation T_reachcode'!AC352)/'A-IFR_pnode'!AU352</f>
        <v>#DIV/0!</v>
      </c>
      <c r="S352" s="10" t="e">
        <f>(Q_pnode!AV352*'C_calculation T_reachcode'!AD352)/'A-IFR_pnode'!AV352</f>
        <v>#DIV/0!</v>
      </c>
      <c r="T352" s="10" t="e">
        <f>(Q_pnode!AW352*'C_calculation T_reachcode'!AE352)/'A-IFR_pnode'!AW352</f>
        <v>#N/A</v>
      </c>
      <c r="U352" s="10" t="e">
        <f>(Q_pnode!AX352*'C_calculation T_reachcode'!AF352)/'A-IFR_pnode'!AX352</f>
        <v>#DIV/0!</v>
      </c>
      <c r="V352" s="10" t="e">
        <f>(Q_pnode!AY352*'C_calculation T_reachcode'!AG352)/'A-IFR_pnode'!AY352</f>
        <v>#DIV/0!</v>
      </c>
      <c r="W352" s="10" t="e">
        <f>(Q_pnode!AZ352*'C_calculation T_reachcode'!AH352)/'A-IFR_pnode'!AZ352</f>
        <v>#DIV/0!</v>
      </c>
      <c r="X352" s="10" t="e">
        <f>(Q_pnode!BA352*'C_calculation T_reachcode'!AI352)/'A-IFR_pnode'!BA352</f>
        <v>#N/A</v>
      </c>
      <c r="Y352" s="10" t="e">
        <f>(Q_pnode!BB352*'C_calculation T_reachcode'!AJ352)/'A-IFR_pnode'!BB352</f>
        <v>#DIV/0!</v>
      </c>
      <c r="Z352" s="10" t="e">
        <f>(Q_pnode!BC352*'C_calculation T_reachcode'!AK352)/'A-IFR_pnode'!BC352</f>
        <v>#DIV/0!</v>
      </c>
      <c r="AA352" s="10" t="e">
        <f>(Q_pnode!BD352*'C_calculation T_reachcode'!AL352)/'A-IFR_pnode'!BD352</f>
        <v>#DIV/0!</v>
      </c>
      <c r="AB352" s="10" t="e">
        <f>(Q_pnode!BE352*'C_calculation T_reachcode'!AM352)/'A-IFR_pnode'!BE352</f>
        <v>#DIV/0!</v>
      </c>
      <c r="AC352" s="10" t="e">
        <f>(Q_pnode!BF352*'C_calculation T_reachcode'!AN352)/'A-IFR_pnode'!BF352</f>
        <v>#DIV/0!</v>
      </c>
      <c r="AD352" s="10" t="e">
        <f>(Q_pnode!BG352*'C_calculation T_reachcode'!AO352)/'A-IFR_pnode'!BG352</f>
        <v>#DIV/0!</v>
      </c>
    </row>
    <row r="353" spans="1:30" x14ac:dyDescent="0.2">
      <c r="A353" s="19" t="s">
        <v>562</v>
      </c>
      <c r="B353" s="11">
        <v>17110004014628</v>
      </c>
      <c r="C353" s="12">
        <v>3.8943354040384293E-2</v>
      </c>
      <c r="D353" s="17">
        <v>195</v>
      </c>
      <c r="F353" s="10" t="e">
        <f>(Q_pnode!AI353*'C_calculation T_reachcode'!Q353)/'A-IFR_pnode'!AI353</f>
        <v>#DIV/0!</v>
      </c>
      <c r="G353" s="10">
        <f>(Q_pnode!AJ353*'C_calculation T_reachcode'!R353)/'A-IFR_pnode'!AJ353</f>
        <v>0</v>
      </c>
      <c r="H353" s="10" t="e">
        <f>(Q_pnode!AK353*'C_calculation T_reachcode'!S353)/'A-IFR_pnode'!AK353</f>
        <v>#DIV/0!</v>
      </c>
      <c r="I353" s="10" t="e">
        <f>(Q_pnode!AL353*'C_calculation T_reachcode'!T353)/'A-IFR_pnode'!AL353</f>
        <v>#DIV/0!</v>
      </c>
      <c r="J353" s="10" t="e">
        <f>(Q_pnode!AM353*'C_calculation T_reachcode'!U353)/'A-IFR_pnode'!AM353</f>
        <v>#DIV/0!</v>
      </c>
      <c r="K353" s="10" t="e">
        <f>(Q_pnode!AN353*'C_calculation T_reachcode'!V353)/'A-IFR_pnode'!AN353</f>
        <v>#DIV/0!</v>
      </c>
      <c r="L353" s="10" t="e">
        <f>(Q_pnode!AO353*'C_calculation T_reachcode'!W353)/'A-IFR_pnode'!AO353</f>
        <v>#DIV/0!</v>
      </c>
      <c r="M353" s="10" t="e">
        <f>(Q_pnode!AP353*'C_calculation T_reachcode'!X353)/'A-IFR_pnode'!AP353</f>
        <v>#DIV/0!</v>
      </c>
      <c r="N353" s="10" t="e">
        <f>(Q_pnode!AQ353*'C_calculation T_reachcode'!Y353)/'A-IFR_pnode'!AQ353</f>
        <v>#DIV/0!</v>
      </c>
      <c r="O353" s="10" t="e">
        <f>(Q_pnode!AR353*'C_calculation T_reachcode'!Z353)/'A-IFR_pnode'!AR353</f>
        <v>#DIV/0!</v>
      </c>
      <c r="P353" s="10" t="e">
        <f>(Q_pnode!AS353*'C_calculation T_reachcode'!AA353)/'A-IFR_pnode'!AS353</f>
        <v>#DIV/0!</v>
      </c>
      <c r="Q353" s="10" t="e">
        <f>(Q_pnode!AT353*'C_calculation T_reachcode'!AB353)/'A-IFR_pnode'!AT353</f>
        <v>#DIV/0!</v>
      </c>
      <c r="R353" s="10">
        <f>(Q_pnode!AU353*'C_calculation T_reachcode'!AC353)/'A-IFR_pnode'!AU353</f>
        <v>0</v>
      </c>
      <c r="S353" s="10" t="e">
        <f>(Q_pnode!AV353*'C_calculation T_reachcode'!AD353)/'A-IFR_pnode'!AV353</f>
        <v>#DIV/0!</v>
      </c>
      <c r="T353" s="10" t="e">
        <f>(Q_pnode!AW353*'C_calculation T_reachcode'!AE353)/'A-IFR_pnode'!AW353</f>
        <v>#DIV/0!</v>
      </c>
      <c r="U353" s="10">
        <f>(Q_pnode!AX353*'C_calculation T_reachcode'!AF353)/'A-IFR_pnode'!AX353</f>
        <v>0</v>
      </c>
      <c r="V353" s="10" t="e">
        <f>(Q_pnode!AY353*'C_calculation T_reachcode'!AG353)/'A-IFR_pnode'!AY353</f>
        <v>#DIV/0!</v>
      </c>
      <c r="W353" s="10">
        <f>(Q_pnode!AZ353*'C_calculation T_reachcode'!AH353)/'A-IFR_pnode'!AZ353</f>
        <v>0</v>
      </c>
      <c r="X353" s="10" t="e">
        <f>(Q_pnode!BA353*'C_calculation T_reachcode'!AI353)/'A-IFR_pnode'!BA353</f>
        <v>#DIV/0!</v>
      </c>
      <c r="Y353" s="10" t="e">
        <f>(Q_pnode!BB353*'C_calculation T_reachcode'!AJ353)/'A-IFR_pnode'!BB353</f>
        <v>#DIV/0!</v>
      </c>
      <c r="Z353" s="10">
        <f>(Q_pnode!BC353*'C_calculation T_reachcode'!AK353)/'A-IFR_pnode'!BC353</f>
        <v>0</v>
      </c>
      <c r="AA353" s="10">
        <f>(Q_pnode!BD353*'C_calculation T_reachcode'!AL353)/'A-IFR_pnode'!BD353</f>
        <v>0</v>
      </c>
      <c r="AB353" s="10" t="e">
        <f>(Q_pnode!BE353*'C_calculation T_reachcode'!AM353)/'A-IFR_pnode'!BE353</f>
        <v>#DIV/0!</v>
      </c>
      <c r="AC353" s="10" t="e">
        <f>(Q_pnode!BF353*'C_calculation T_reachcode'!AN353)/'A-IFR_pnode'!BF353</f>
        <v>#DIV/0!</v>
      </c>
      <c r="AD353" s="10">
        <f>(Q_pnode!BG353*'C_calculation T_reachcode'!AO353)/'A-IFR_pnode'!BG353</f>
        <v>0</v>
      </c>
    </row>
    <row r="354" spans="1:30" x14ac:dyDescent="0.2">
      <c r="A354" s="19" t="s">
        <v>563</v>
      </c>
      <c r="B354" s="11">
        <v>17110004013704</v>
      </c>
      <c r="C354" s="12">
        <v>0.96964555978775024</v>
      </c>
      <c r="D354" s="17">
        <v>195</v>
      </c>
      <c r="F354" s="10" t="e">
        <f>(Q_pnode!AI354*'C_calculation T_reachcode'!Q354)/'A-IFR_pnode'!AI354</f>
        <v>#DIV/0!</v>
      </c>
      <c r="G354" s="10">
        <f>(Q_pnode!AJ354*'C_calculation T_reachcode'!R354)/'A-IFR_pnode'!AJ354</f>
        <v>0</v>
      </c>
      <c r="H354" s="10" t="e">
        <f>(Q_pnode!AK354*'C_calculation T_reachcode'!S354)/'A-IFR_pnode'!AK354</f>
        <v>#DIV/0!</v>
      </c>
      <c r="I354" s="10" t="e">
        <f>(Q_pnode!AL354*'C_calculation T_reachcode'!T354)/'A-IFR_pnode'!AL354</f>
        <v>#DIV/0!</v>
      </c>
      <c r="J354" s="10" t="e">
        <f>(Q_pnode!AM354*'C_calculation T_reachcode'!U354)/'A-IFR_pnode'!AM354</f>
        <v>#DIV/0!</v>
      </c>
      <c r="K354" s="10" t="e">
        <f>(Q_pnode!AN354*'C_calculation T_reachcode'!V354)/'A-IFR_pnode'!AN354</f>
        <v>#DIV/0!</v>
      </c>
      <c r="L354" s="10" t="e">
        <f>(Q_pnode!AO354*'C_calculation T_reachcode'!W354)/'A-IFR_pnode'!AO354</f>
        <v>#DIV/0!</v>
      </c>
      <c r="M354" s="10" t="e">
        <f>(Q_pnode!AP354*'C_calculation T_reachcode'!X354)/'A-IFR_pnode'!AP354</f>
        <v>#DIV/0!</v>
      </c>
      <c r="N354" s="10" t="e">
        <f>(Q_pnode!AQ354*'C_calculation T_reachcode'!Y354)/'A-IFR_pnode'!AQ354</f>
        <v>#DIV/0!</v>
      </c>
      <c r="O354" s="10" t="e">
        <f>(Q_pnode!AR354*'C_calculation T_reachcode'!Z354)/'A-IFR_pnode'!AR354</f>
        <v>#DIV/0!</v>
      </c>
      <c r="P354" s="10" t="e">
        <f>(Q_pnode!AS354*'C_calculation T_reachcode'!AA354)/'A-IFR_pnode'!AS354</f>
        <v>#DIV/0!</v>
      </c>
      <c r="Q354" s="10" t="e">
        <f>(Q_pnode!AT354*'C_calculation T_reachcode'!AB354)/'A-IFR_pnode'!AT354</f>
        <v>#DIV/0!</v>
      </c>
      <c r="R354" s="10">
        <f>(Q_pnode!AU354*'C_calculation T_reachcode'!AC354)/'A-IFR_pnode'!AU354</f>
        <v>0</v>
      </c>
      <c r="S354" s="10" t="e">
        <f>(Q_pnode!AV354*'C_calculation T_reachcode'!AD354)/'A-IFR_pnode'!AV354</f>
        <v>#DIV/0!</v>
      </c>
      <c r="T354" s="10" t="e">
        <f>(Q_pnode!AW354*'C_calculation T_reachcode'!AE354)/'A-IFR_pnode'!AW354</f>
        <v>#DIV/0!</v>
      </c>
      <c r="U354" s="10">
        <f>(Q_pnode!AX354*'C_calculation T_reachcode'!AF354)/'A-IFR_pnode'!AX354</f>
        <v>0</v>
      </c>
      <c r="V354" s="10" t="e">
        <f>(Q_pnode!AY354*'C_calculation T_reachcode'!AG354)/'A-IFR_pnode'!AY354</f>
        <v>#DIV/0!</v>
      </c>
      <c r="W354" s="10">
        <f>(Q_pnode!AZ354*'C_calculation T_reachcode'!AH354)/'A-IFR_pnode'!AZ354</f>
        <v>0</v>
      </c>
      <c r="X354" s="10" t="e">
        <f>(Q_pnode!BA354*'C_calculation T_reachcode'!AI354)/'A-IFR_pnode'!BA354</f>
        <v>#DIV/0!</v>
      </c>
      <c r="Y354" s="10" t="e">
        <f>(Q_pnode!BB354*'C_calculation T_reachcode'!AJ354)/'A-IFR_pnode'!BB354</f>
        <v>#DIV/0!</v>
      </c>
      <c r="Z354" s="10">
        <f>(Q_pnode!BC354*'C_calculation T_reachcode'!AK354)/'A-IFR_pnode'!BC354</f>
        <v>0</v>
      </c>
      <c r="AA354" s="10">
        <f>(Q_pnode!BD354*'C_calculation T_reachcode'!AL354)/'A-IFR_pnode'!BD354</f>
        <v>0</v>
      </c>
      <c r="AB354" s="10" t="e">
        <f>(Q_pnode!BE354*'C_calculation T_reachcode'!AM354)/'A-IFR_pnode'!BE354</f>
        <v>#DIV/0!</v>
      </c>
      <c r="AC354" s="10" t="e">
        <f>(Q_pnode!BF354*'C_calculation T_reachcode'!AN354)/'A-IFR_pnode'!BF354</f>
        <v>#DIV/0!</v>
      </c>
      <c r="AD354" s="10">
        <f>(Q_pnode!BG354*'C_calculation T_reachcode'!AO354)/'A-IFR_pnode'!BG354</f>
        <v>0</v>
      </c>
    </row>
    <row r="355" spans="1:30" x14ac:dyDescent="0.2">
      <c r="A355" s="19" t="s">
        <v>564</v>
      </c>
      <c r="B355" s="11">
        <v>17110004014072</v>
      </c>
      <c r="C355" s="12">
        <v>0.94477438926696777</v>
      </c>
      <c r="D355" s="17">
        <v>195</v>
      </c>
      <c r="F355" s="10" t="e">
        <f>(Q_pnode!AI355*'C_calculation T_reachcode'!Q355)/'A-IFR_pnode'!AI355</f>
        <v>#DIV/0!</v>
      </c>
      <c r="G355" s="10">
        <f>(Q_pnode!AJ355*'C_calculation T_reachcode'!R355)/'A-IFR_pnode'!AJ355</f>
        <v>0</v>
      </c>
      <c r="H355" s="10" t="e">
        <f>(Q_pnode!AK355*'C_calculation T_reachcode'!S355)/'A-IFR_pnode'!AK355</f>
        <v>#DIV/0!</v>
      </c>
      <c r="I355" s="10" t="e">
        <f>(Q_pnode!AL355*'C_calculation T_reachcode'!T355)/'A-IFR_pnode'!AL355</f>
        <v>#DIV/0!</v>
      </c>
      <c r="J355" s="10" t="e">
        <f>(Q_pnode!AM355*'C_calculation T_reachcode'!U355)/'A-IFR_pnode'!AM355</f>
        <v>#DIV/0!</v>
      </c>
      <c r="K355" s="10" t="e">
        <f>(Q_pnode!AN355*'C_calculation T_reachcode'!V355)/'A-IFR_pnode'!AN355</f>
        <v>#DIV/0!</v>
      </c>
      <c r="L355" s="10" t="e">
        <f>(Q_pnode!AO355*'C_calculation T_reachcode'!W355)/'A-IFR_pnode'!AO355</f>
        <v>#DIV/0!</v>
      </c>
      <c r="M355" s="10" t="e">
        <f>(Q_pnode!AP355*'C_calculation T_reachcode'!X355)/'A-IFR_pnode'!AP355</f>
        <v>#DIV/0!</v>
      </c>
      <c r="N355" s="10" t="e">
        <f>(Q_pnode!AQ355*'C_calculation T_reachcode'!Y355)/'A-IFR_pnode'!AQ355</f>
        <v>#DIV/0!</v>
      </c>
      <c r="O355" s="10" t="e">
        <f>(Q_pnode!AR355*'C_calculation T_reachcode'!Z355)/'A-IFR_pnode'!AR355</f>
        <v>#DIV/0!</v>
      </c>
      <c r="P355" s="10" t="e">
        <f>(Q_pnode!AS355*'C_calculation T_reachcode'!AA355)/'A-IFR_pnode'!AS355</f>
        <v>#DIV/0!</v>
      </c>
      <c r="Q355" s="10" t="e">
        <f>(Q_pnode!AT355*'C_calculation T_reachcode'!AB355)/'A-IFR_pnode'!AT355</f>
        <v>#DIV/0!</v>
      </c>
      <c r="R355" s="10">
        <f>(Q_pnode!AU355*'C_calculation T_reachcode'!AC355)/'A-IFR_pnode'!AU355</f>
        <v>0</v>
      </c>
      <c r="S355" s="10" t="e">
        <f>(Q_pnode!AV355*'C_calculation T_reachcode'!AD355)/'A-IFR_pnode'!AV355</f>
        <v>#DIV/0!</v>
      </c>
      <c r="T355" s="10" t="e">
        <f>(Q_pnode!AW355*'C_calculation T_reachcode'!AE355)/'A-IFR_pnode'!AW355</f>
        <v>#DIV/0!</v>
      </c>
      <c r="U355" s="10">
        <f>(Q_pnode!AX355*'C_calculation T_reachcode'!AF355)/'A-IFR_pnode'!AX355</f>
        <v>0</v>
      </c>
      <c r="V355" s="10" t="e">
        <f>(Q_pnode!AY355*'C_calculation T_reachcode'!AG355)/'A-IFR_pnode'!AY355</f>
        <v>#DIV/0!</v>
      </c>
      <c r="W355" s="10">
        <f>(Q_pnode!AZ355*'C_calculation T_reachcode'!AH355)/'A-IFR_pnode'!AZ355</f>
        <v>0</v>
      </c>
      <c r="X355" s="10" t="e">
        <f>(Q_pnode!BA355*'C_calculation T_reachcode'!AI355)/'A-IFR_pnode'!BA355</f>
        <v>#DIV/0!</v>
      </c>
      <c r="Y355" s="10" t="e">
        <f>(Q_pnode!BB355*'C_calculation T_reachcode'!AJ355)/'A-IFR_pnode'!BB355</f>
        <v>#DIV/0!</v>
      </c>
      <c r="Z355" s="10">
        <f>(Q_pnode!BC355*'C_calculation T_reachcode'!AK355)/'A-IFR_pnode'!BC355</f>
        <v>0</v>
      </c>
      <c r="AA355" s="10">
        <f>(Q_pnode!BD355*'C_calculation T_reachcode'!AL355)/'A-IFR_pnode'!BD355</f>
        <v>0</v>
      </c>
      <c r="AB355" s="10" t="e">
        <f>(Q_pnode!BE355*'C_calculation T_reachcode'!AM355)/'A-IFR_pnode'!BE355</f>
        <v>#DIV/0!</v>
      </c>
      <c r="AC355" s="10" t="e">
        <f>(Q_pnode!BF355*'C_calculation T_reachcode'!AN355)/'A-IFR_pnode'!BF355</f>
        <v>#DIV/0!</v>
      </c>
      <c r="AD355" s="10">
        <f>(Q_pnode!BG355*'C_calculation T_reachcode'!AO355)/'A-IFR_pnode'!BG355</f>
        <v>0</v>
      </c>
    </row>
    <row r="356" spans="1:30" x14ac:dyDescent="0.2">
      <c r="A356" s="19" t="s">
        <v>566</v>
      </c>
      <c r="B356" s="11">
        <v>17110004014447</v>
      </c>
      <c r="C356" s="12">
        <v>1.0997989011229947E-4</v>
      </c>
      <c r="D356" s="17">
        <v>195</v>
      </c>
      <c r="F356" s="10" t="e">
        <f>(Q_pnode!AI356*'C_calculation T_reachcode'!Q356)/'A-IFR_pnode'!AI356</f>
        <v>#DIV/0!</v>
      </c>
      <c r="G356" s="10">
        <f>(Q_pnode!AJ356*'C_calculation T_reachcode'!R356)/'A-IFR_pnode'!AJ356</f>
        <v>0</v>
      </c>
      <c r="H356" s="10" t="e">
        <f>(Q_pnode!AK356*'C_calculation T_reachcode'!S356)/'A-IFR_pnode'!AK356</f>
        <v>#DIV/0!</v>
      </c>
      <c r="I356" s="10">
        <f>(Q_pnode!AL356*'C_calculation T_reachcode'!T356)/'A-IFR_pnode'!AL356</f>
        <v>0</v>
      </c>
      <c r="J356" s="10" t="e">
        <f>(Q_pnode!AM356*'C_calculation T_reachcode'!U356)/'A-IFR_pnode'!AM356</f>
        <v>#DIV/0!</v>
      </c>
      <c r="K356" s="10" t="e">
        <f>(Q_pnode!AN356*'C_calculation T_reachcode'!V356)/'A-IFR_pnode'!AN356</f>
        <v>#DIV/0!</v>
      </c>
      <c r="L356" s="10" t="e">
        <f>(Q_pnode!AO356*'C_calculation T_reachcode'!W356)/'A-IFR_pnode'!AO356</f>
        <v>#DIV/0!</v>
      </c>
      <c r="M356" s="10" t="e">
        <f>(Q_pnode!AP356*'C_calculation T_reachcode'!X356)/'A-IFR_pnode'!AP356</f>
        <v>#DIV/0!</v>
      </c>
      <c r="N356" s="10" t="e">
        <f>(Q_pnode!AQ356*'C_calculation T_reachcode'!Y356)/'A-IFR_pnode'!AQ356</f>
        <v>#DIV/0!</v>
      </c>
      <c r="O356" s="10" t="e">
        <f>(Q_pnode!AR356*'C_calculation T_reachcode'!Z356)/'A-IFR_pnode'!AR356</f>
        <v>#DIV/0!</v>
      </c>
      <c r="P356" s="10" t="e">
        <f>(Q_pnode!AS356*'C_calculation T_reachcode'!AA356)/'A-IFR_pnode'!AS356</f>
        <v>#DIV/0!</v>
      </c>
      <c r="Q356" s="10" t="e">
        <f>(Q_pnode!AT356*'C_calculation T_reachcode'!AB356)/'A-IFR_pnode'!AT356</f>
        <v>#DIV/0!</v>
      </c>
      <c r="R356" s="10">
        <f>(Q_pnode!AU356*'C_calculation T_reachcode'!AC356)/'A-IFR_pnode'!AU356</f>
        <v>0</v>
      </c>
      <c r="S356" s="10" t="e">
        <f>(Q_pnode!AV356*'C_calculation T_reachcode'!AD356)/'A-IFR_pnode'!AV356</f>
        <v>#DIV/0!</v>
      </c>
      <c r="T356" s="10" t="e">
        <f>(Q_pnode!AW356*'C_calculation T_reachcode'!AE356)/'A-IFR_pnode'!AW356</f>
        <v>#DIV/0!</v>
      </c>
      <c r="U356" s="10">
        <f>(Q_pnode!AX356*'C_calculation T_reachcode'!AF356)/'A-IFR_pnode'!AX356</f>
        <v>0</v>
      </c>
      <c r="V356" s="10" t="e">
        <f>(Q_pnode!AY356*'C_calculation T_reachcode'!AG356)/'A-IFR_pnode'!AY356</f>
        <v>#DIV/0!</v>
      </c>
      <c r="W356" s="10">
        <f>(Q_pnode!AZ356*'C_calculation T_reachcode'!AH356)/'A-IFR_pnode'!AZ356</f>
        <v>0</v>
      </c>
      <c r="X356" s="10" t="e">
        <f>(Q_pnode!BA356*'C_calculation T_reachcode'!AI356)/'A-IFR_pnode'!BA356</f>
        <v>#DIV/0!</v>
      </c>
      <c r="Y356" s="10" t="e">
        <f>(Q_pnode!BB356*'C_calculation T_reachcode'!AJ356)/'A-IFR_pnode'!BB356</f>
        <v>#DIV/0!</v>
      </c>
      <c r="Z356" s="10">
        <f>(Q_pnode!BC356*'C_calculation T_reachcode'!AK356)/'A-IFR_pnode'!BC356</f>
        <v>0</v>
      </c>
      <c r="AA356" s="10">
        <f>(Q_pnode!BD356*'C_calculation T_reachcode'!AL356)/'A-IFR_pnode'!BD356</f>
        <v>0</v>
      </c>
      <c r="AB356" s="10" t="e">
        <f>(Q_pnode!BE356*'C_calculation T_reachcode'!AM356)/'A-IFR_pnode'!BE356</f>
        <v>#DIV/0!</v>
      </c>
      <c r="AC356" s="10" t="e">
        <f>(Q_pnode!BF356*'C_calculation T_reachcode'!AN356)/'A-IFR_pnode'!BF356</f>
        <v>#DIV/0!</v>
      </c>
      <c r="AD356" s="10">
        <f>(Q_pnode!BG356*'C_calculation T_reachcode'!AO356)/'A-IFR_pnode'!BG356</f>
        <v>0</v>
      </c>
    </row>
    <row r="357" spans="1:30" x14ac:dyDescent="0.2">
      <c r="A357" s="19" t="s">
        <v>567</v>
      </c>
      <c r="B357" s="11">
        <v>17110004014411</v>
      </c>
      <c r="C357" s="12">
        <v>0.87308323383331299</v>
      </c>
      <c r="D357" s="17">
        <v>195</v>
      </c>
      <c r="F357" s="10" t="e">
        <f>(Q_pnode!AI357*'C_calculation T_reachcode'!Q357)/'A-IFR_pnode'!AI357</f>
        <v>#DIV/0!</v>
      </c>
      <c r="G357" s="10">
        <f>(Q_pnode!AJ357*'C_calculation T_reachcode'!R357)/'A-IFR_pnode'!AJ357</f>
        <v>0</v>
      </c>
      <c r="H357" s="10" t="e">
        <f>(Q_pnode!AK357*'C_calculation T_reachcode'!S357)/'A-IFR_pnode'!AK357</f>
        <v>#DIV/0!</v>
      </c>
      <c r="I357" s="10">
        <f>(Q_pnode!AL357*'C_calculation T_reachcode'!T357)/'A-IFR_pnode'!AL357</f>
        <v>0</v>
      </c>
      <c r="J357" s="10" t="e">
        <f>(Q_pnode!AM357*'C_calculation T_reachcode'!U357)/'A-IFR_pnode'!AM357</f>
        <v>#DIV/0!</v>
      </c>
      <c r="K357" s="10" t="e">
        <f>(Q_pnode!AN357*'C_calculation T_reachcode'!V357)/'A-IFR_pnode'!AN357</f>
        <v>#DIV/0!</v>
      </c>
      <c r="L357" s="10" t="e">
        <f>(Q_pnode!AO357*'C_calculation T_reachcode'!W357)/'A-IFR_pnode'!AO357</f>
        <v>#DIV/0!</v>
      </c>
      <c r="M357" s="10" t="e">
        <f>(Q_pnode!AP357*'C_calculation T_reachcode'!X357)/'A-IFR_pnode'!AP357</f>
        <v>#DIV/0!</v>
      </c>
      <c r="N357" s="10" t="e">
        <f>(Q_pnode!AQ357*'C_calculation T_reachcode'!Y357)/'A-IFR_pnode'!AQ357</f>
        <v>#DIV/0!</v>
      </c>
      <c r="O357" s="10" t="e">
        <f>(Q_pnode!AR357*'C_calculation T_reachcode'!Z357)/'A-IFR_pnode'!AR357</f>
        <v>#DIV/0!</v>
      </c>
      <c r="P357" s="10" t="e">
        <f>(Q_pnode!AS357*'C_calculation T_reachcode'!AA357)/'A-IFR_pnode'!AS357</f>
        <v>#DIV/0!</v>
      </c>
      <c r="Q357" s="10" t="e">
        <f>(Q_pnode!AT357*'C_calculation T_reachcode'!AB357)/'A-IFR_pnode'!AT357</f>
        <v>#DIV/0!</v>
      </c>
      <c r="R357" s="10">
        <f>(Q_pnode!AU357*'C_calculation T_reachcode'!AC357)/'A-IFR_pnode'!AU357</f>
        <v>0</v>
      </c>
      <c r="S357" s="10" t="e">
        <f>(Q_pnode!AV357*'C_calculation T_reachcode'!AD357)/'A-IFR_pnode'!AV357</f>
        <v>#DIV/0!</v>
      </c>
      <c r="T357" s="10" t="e">
        <f>(Q_pnode!AW357*'C_calculation T_reachcode'!AE357)/'A-IFR_pnode'!AW357</f>
        <v>#DIV/0!</v>
      </c>
      <c r="U357" s="10">
        <f>(Q_pnode!AX357*'C_calculation T_reachcode'!AF357)/'A-IFR_pnode'!AX357</f>
        <v>0</v>
      </c>
      <c r="V357" s="10" t="e">
        <f>(Q_pnode!AY357*'C_calculation T_reachcode'!AG357)/'A-IFR_pnode'!AY357</f>
        <v>#DIV/0!</v>
      </c>
      <c r="W357" s="10">
        <f>(Q_pnode!AZ357*'C_calculation T_reachcode'!AH357)/'A-IFR_pnode'!AZ357</f>
        <v>0</v>
      </c>
      <c r="X357" s="10" t="e">
        <f>(Q_pnode!BA357*'C_calculation T_reachcode'!AI357)/'A-IFR_pnode'!BA357</f>
        <v>#DIV/0!</v>
      </c>
      <c r="Y357" s="10" t="e">
        <f>(Q_pnode!BB357*'C_calculation T_reachcode'!AJ357)/'A-IFR_pnode'!BB357</f>
        <v>#DIV/0!</v>
      </c>
      <c r="Z357" s="10">
        <f>(Q_pnode!BC357*'C_calculation T_reachcode'!AK357)/'A-IFR_pnode'!BC357</f>
        <v>0</v>
      </c>
      <c r="AA357" s="10">
        <f>(Q_pnode!BD357*'C_calculation T_reachcode'!AL357)/'A-IFR_pnode'!BD357</f>
        <v>0</v>
      </c>
      <c r="AB357" s="10" t="e">
        <f>(Q_pnode!BE357*'C_calculation T_reachcode'!AM357)/'A-IFR_pnode'!BE357</f>
        <v>#DIV/0!</v>
      </c>
      <c r="AC357" s="10" t="e">
        <f>(Q_pnode!BF357*'C_calculation T_reachcode'!AN357)/'A-IFR_pnode'!BF357</f>
        <v>#DIV/0!</v>
      </c>
      <c r="AD357" s="10">
        <f>(Q_pnode!BG357*'C_calculation T_reachcode'!AO357)/'A-IFR_pnode'!BG357</f>
        <v>0</v>
      </c>
    </row>
    <row r="358" spans="1:30" x14ac:dyDescent="0.2">
      <c r="A358" s="19" t="s">
        <v>568</v>
      </c>
      <c r="B358" s="11">
        <v>17110004014411</v>
      </c>
      <c r="C358" s="12">
        <v>0.99619007110595703</v>
      </c>
      <c r="D358" s="17">
        <v>400</v>
      </c>
      <c r="F358" s="10" t="e">
        <f>(Q_pnode!AI358*'C_calculation T_reachcode'!Q358)/'A-IFR_pnode'!AI358</f>
        <v>#DIV/0!</v>
      </c>
      <c r="G358" s="10">
        <f>(Q_pnode!AJ358*'C_calculation T_reachcode'!R358)/'A-IFR_pnode'!AJ358</f>
        <v>0</v>
      </c>
      <c r="H358" s="10" t="e">
        <f>(Q_pnode!AK358*'C_calculation T_reachcode'!S358)/'A-IFR_pnode'!AK358</f>
        <v>#DIV/0!</v>
      </c>
      <c r="I358" s="10" t="e">
        <f>(Q_pnode!AL358*'C_calculation T_reachcode'!T358)/'A-IFR_pnode'!AL358</f>
        <v>#DIV/0!</v>
      </c>
      <c r="J358" s="10" t="e">
        <f>(Q_pnode!AM358*'C_calculation T_reachcode'!U358)/'A-IFR_pnode'!AM358</f>
        <v>#DIV/0!</v>
      </c>
      <c r="K358" s="10" t="e">
        <f>(Q_pnode!AN358*'C_calculation T_reachcode'!V358)/'A-IFR_pnode'!AN358</f>
        <v>#DIV/0!</v>
      </c>
      <c r="L358" s="10" t="e">
        <f>(Q_pnode!AO358*'C_calculation T_reachcode'!W358)/'A-IFR_pnode'!AO358</f>
        <v>#DIV/0!</v>
      </c>
      <c r="M358" s="10" t="e">
        <f>(Q_pnode!AP358*'C_calculation T_reachcode'!X358)/'A-IFR_pnode'!AP358</f>
        <v>#DIV/0!</v>
      </c>
      <c r="N358" s="10" t="e">
        <f>(Q_pnode!AQ358*'C_calculation T_reachcode'!Y358)/'A-IFR_pnode'!AQ358</f>
        <v>#DIV/0!</v>
      </c>
      <c r="O358" s="10" t="e">
        <f>(Q_pnode!AR358*'C_calculation T_reachcode'!Z358)/'A-IFR_pnode'!AR358</f>
        <v>#DIV/0!</v>
      </c>
      <c r="P358" s="10" t="e">
        <f>(Q_pnode!AS358*'C_calculation T_reachcode'!AA358)/'A-IFR_pnode'!AS358</f>
        <v>#DIV/0!</v>
      </c>
      <c r="Q358" s="10" t="e">
        <f>(Q_pnode!AT358*'C_calculation T_reachcode'!AB358)/'A-IFR_pnode'!AT358</f>
        <v>#DIV/0!</v>
      </c>
      <c r="R358" s="10">
        <f>(Q_pnode!AU358*'C_calculation T_reachcode'!AC358)/'A-IFR_pnode'!AU358</f>
        <v>0</v>
      </c>
      <c r="S358" s="10" t="e">
        <f>(Q_pnode!AV358*'C_calculation T_reachcode'!AD358)/'A-IFR_pnode'!AV358</f>
        <v>#DIV/0!</v>
      </c>
      <c r="T358" s="10" t="e">
        <f>(Q_pnode!AW358*'C_calculation T_reachcode'!AE358)/'A-IFR_pnode'!AW358</f>
        <v>#DIV/0!</v>
      </c>
      <c r="U358" s="10">
        <f>(Q_pnode!AX358*'C_calculation T_reachcode'!AF358)/'A-IFR_pnode'!AX358</f>
        <v>0</v>
      </c>
      <c r="V358" s="10" t="e">
        <f>(Q_pnode!AY358*'C_calculation T_reachcode'!AG358)/'A-IFR_pnode'!AY358</f>
        <v>#DIV/0!</v>
      </c>
      <c r="W358" s="10">
        <f>(Q_pnode!AZ358*'C_calculation T_reachcode'!AH358)/'A-IFR_pnode'!AZ358</f>
        <v>0</v>
      </c>
      <c r="X358" s="10" t="e">
        <f>(Q_pnode!BA358*'C_calculation T_reachcode'!AI358)/'A-IFR_pnode'!BA358</f>
        <v>#DIV/0!</v>
      </c>
      <c r="Y358" s="10" t="e">
        <f>(Q_pnode!BB358*'C_calculation T_reachcode'!AJ358)/'A-IFR_pnode'!BB358</f>
        <v>#DIV/0!</v>
      </c>
      <c r="Z358" s="10">
        <f>(Q_pnode!BC358*'C_calculation T_reachcode'!AK358)/'A-IFR_pnode'!BC358</f>
        <v>0</v>
      </c>
      <c r="AA358" s="10">
        <f>(Q_pnode!BD358*'C_calculation T_reachcode'!AL358)/'A-IFR_pnode'!BD358</f>
        <v>0</v>
      </c>
      <c r="AB358" s="10" t="e">
        <f>(Q_pnode!BE358*'C_calculation T_reachcode'!AM358)/'A-IFR_pnode'!BE358</f>
        <v>#DIV/0!</v>
      </c>
      <c r="AC358" s="10" t="e">
        <f>(Q_pnode!BF358*'C_calculation T_reachcode'!AN358)/'A-IFR_pnode'!BF358</f>
        <v>#DIV/0!</v>
      </c>
      <c r="AD358" s="10">
        <f>(Q_pnode!BG358*'C_calculation T_reachcode'!AO358)/'A-IFR_pnode'!BG358</f>
        <v>0</v>
      </c>
    </row>
    <row r="359" spans="1:30" x14ac:dyDescent="0.2">
      <c r="A359" s="19" t="s">
        <v>569</v>
      </c>
      <c r="B359" s="11">
        <v>17110004013797</v>
      </c>
      <c r="C359" s="12">
        <v>0.99432718753814697</v>
      </c>
      <c r="D359" s="17">
        <v>400</v>
      </c>
      <c r="F359" s="10" t="e">
        <f>(Q_pnode!AI359*'C_calculation T_reachcode'!Q359)/'A-IFR_pnode'!AI359</f>
        <v>#DIV/0!</v>
      </c>
      <c r="G359" s="10">
        <f>(Q_pnode!AJ359*'C_calculation T_reachcode'!R359)/'A-IFR_pnode'!AJ359</f>
        <v>0</v>
      </c>
      <c r="H359" s="10" t="e">
        <f>(Q_pnode!AK359*'C_calculation T_reachcode'!S359)/'A-IFR_pnode'!AK359</f>
        <v>#DIV/0!</v>
      </c>
      <c r="I359" s="10" t="e">
        <f>(Q_pnode!AL359*'C_calculation T_reachcode'!T359)/'A-IFR_pnode'!AL359</f>
        <v>#DIV/0!</v>
      </c>
      <c r="J359" s="10" t="e">
        <f>(Q_pnode!AM359*'C_calculation T_reachcode'!U359)/'A-IFR_pnode'!AM359</f>
        <v>#DIV/0!</v>
      </c>
      <c r="K359" s="10" t="e">
        <f>(Q_pnode!AN359*'C_calculation T_reachcode'!V359)/'A-IFR_pnode'!AN359</f>
        <v>#DIV/0!</v>
      </c>
      <c r="L359" s="10" t="e">
        <f>(Q_pnode!AO359*'C_calculation T_reachcode'!W359)/'A-IFR_pnode'!AO359</f>
        <v>#DIV/0!</v>
      </c>
      <c r="M359" s="10" t="e">
        <f>(Q_pnode!AP359*'C_calculation T_reachcode'!X359)/'A-IFR_pnode'!AP359</f>
        <v>#DIV/0!</v>
      </c>
      <c r="N359" s="10" t="e">
        <f>(Q_pnode!AQ359*'C_calculation T_reachcode'!Y359)/'A-IFR_pnode'!AQ359</f>
        <v>#DIV/0!</v>
      </c>
      <c r="O359" s="10" t="e">
        <f>(Q_pnode!AR359*'C_calculation T_reachcode'!Z359)/'A-IFR_pnode'!AR359</f>
        <v>#DIV/0!</v>
      </c>
      <c r="P359" s="10" t="e">
        <f>(Q_pnode!AS359*'C_calculation T_reachcode'!AA359)/'A-IFR_pnode'!AS359</f>
        <v>#DIV/0!</v>
      </c>
      <c r="Q359" s="10" t="e">
        <f>(Q_pnode!AT359*'C_calculation T_reachcode'!AB359)/'A-IFR_pnode'!AT359</f>
        <v>#DIV/0!</v>
      </c>
      <c r="R359" s="10">
        <f>(Q_pnode!AU359*'C_calculation T_reachcode'!AC359)/'A-IFR_pnode'!AU359</f>
        <v>0</v>
      </c>
      <c r="S359" s="10" t="e">
        <f>(Q_pnode!AV359*'C_calculation T_reachcode'!AD359)/'A-IFR_pnode'!AV359</f>
        <v>#DIV/0!</v>
      </c>
      <c r="T359" s="10" t="e">
        <f>(Q_pnode!AW359*'C_calculation T_reachcode'!AE359)/'A-IFR_pnode'!AW359</f>
        <v>#DIV/0!</v>
      </c>
      <c r="U359" s="10">
        <f>(Q_pnode!AX359*'C_calculation T_reachcode'!AF359)/'A-IFR_pnode'!AX359</f>
        <v>0</v>
      </c>
      <c r="V359" s="10" t="e">
        <f>(Q_pnode!AY359*'C_calculation T_reachcode'!AG359)/'A-IFR_pnode'!AY359</f>
        <v>#DIV/0!</v>
      </c>
      <c r="W359" s="10">
        <f>(Q_pnode!AZ359*'C_calculation T_reachcode'!AH359)/'A-IFR_pnode'!AZ359</f>
        <v>0</v>
      </c>
      <c r="X359" s="10" t="e">
        <f>(Q_pnode!BA359*'C_calculation T_reachcode'!AI359)/'A-IFR_pnode'!BA359</f>
        <v>#DIV/0!</v>
      </c>
      <c r="Y359" s="10" t="e">
        <f>(Q_pnode!BB359*'C_calculation T_reachcode'!AJ359)/'A-IFR_pnode'!BB359</f>
        <v>#DIV/0!</v>
      </c>
      <c r="Z359" s="10">
        <f>(Q_pnode!BC359*'C_calculation T_reachcode'!AK359)/'A-IFR_pnode'!BC359</f>
        <v>0</v>
      </c>
      <c r="AA359" s="10">
        <f>(Q_pnode!BD359*'C_calculation T_reachcode'!AL359)/'A-IFR_pnode'!BD359</f>
        <v>0</v>
      </c>
      <c r="AB359" s="10" t="e">
        <f>(Q_pnode!BE359*'C_calculation T_reachcode'!AM359)/'A-IFR_pnode'!BE359</f>
        <v>#DIV/0!</v>
      </c>
      <c r="AC359" s="10" t="e">
        <f>(Q_pnode!BF359*'C_calculation T_reachcode'!AN359)/'A-IFR_pnode'!BF359</f>
        <v>#DIV/0!</v>
      </c>
      <c r="AD359" s="10">
        <f>(Q_pnode!BG359*'C_calculation T_reachcode'!AO359)/'A-IFR_pnode'!BG359</f>
        <v>0</v>
      </c>
    </row>
    <row r="360" spans="1:30" x14ac:dyDescent="0.2">
      <c r="A360" s="19" t="s">
        <v>571</v>
      </c>
      <c r="B360" s="11">
        <v>17110004001191</v>
      </c>
      <c r="C360" s="12">
        <v>8.5301615297794342E-2</v>
      </c>
      <c r="D360" s="17">
        <v>56</v>
      </c>
      <c r="F360" s="10" t="e">
        <f>(Q_pnode!AI360*'C_calculation T_reachcode'!Q360)/'A-IFR_pnode'!AI360</f>
        <v>#DIV/0!</v>
      </c>
      <c r="G360" s="10">
        <f>(Q_pnode!AJ360*'C_calculation T_reachcode'!R360)/'A-IFR_pnode'!AJ360</f>
        <v>0</v>
      </c>
      <c r="H360" s="10">
        <f>(Q_pnode!AK360*'C_calculation T_reachcode'!S360)/'A-IFR_pnode'!AK360</f>
        <v>0</v>
      </c>
      <c r="I360" s="10" t="e">
        <f>(Q_pnode!AL360*'C_calculation T_reachcode'!T360)/'A-IFR_pnode'!AL360</f>
        <v>#DIV/0!</v>
      </c>
      <c r="J360" s="10" t="e">
        <f>(Q_pnode!AM360*'C_calculation T_reachcode'!U360)/'A-IFR_pnode'!AM360</f>
        <v>#DIV/0!</v>
      </c>
      <c r="K360" s="10" t="e">
        <f>(Q_pnode!AN360*'C_calculation T_reachcode'!V360)/'A-IFR_pnode'!AN360</f>
        <v>#DIV/0!</v>
      </c>
      <c r="L360" s="10" t="e">
        <f>(Q_pnode!AO360*'C_calculation T_reachcode'!W360)/'A-IFR_pnode'!AO360</f>
        <v>#DIV/0!</v>
      </c>
      <c r="M360" s="10" t="e">
        <f>(Q_pnode!AP360*'C_calculation T_reachcode'!X360)/'A-IFR_pnode'!AP360</f>
        <v>#DIV/0!</v>
      </c>
      <c r="N360" s="10" t="e">
        <f>(Q_pnode!AQ360*'C_calculation T_reachcode'!Y360)/'A-IFR_pnode'!AQ360</f>
        <v>#DIV/0!</v>
      </c>
      <c r="O360" s="10" t="e">
        <f>(Q_pnode!AR360*'C_calculation T_reachcode'!Z360)/'A-IFR_pnode'!AR360</f>
        <v>#DIV/0!</v>
      </c>
      <c r="P360" s="10" t="e">
        <f>(Q_pnode!AS360*'C_calculation T_reachcode'!AA360)/'A-IFR_pnode'!AS360</f>
        <v>#DIV/0!</v>
      </c>
      <c r="Q360" s="10" t="e">
        <f>(Q_pnode!AT360*'C_calculation T_reachcode'!AB360)/'A-IFR_pnode'!AT360</f>
        <v>#DIV/0!</v>
      </c>
      <c r="R360" s="10">
        <f>(Q_pnode!AU360*'C_calculation T_reachcode'!AC360)/'A-IFR_pnode'!AU360</f>
        <v>0</v>
      </c>
      <c r="S360" s="10" t="e">
        <f>(Q_pnode!AV360*'C_calculation T_reachcode'!AD360)/'A-IFR_pnode'!AV360</f>
        <v>#DIV/0!</v>
      </c>
      <c r="T360" s="10" t="e">
        <f>(Q_pnode!AW360*'C_calculation T_reachcode'!AE360)/'A-IFR_pnode'!AW360</f>
        <v>#DIV/0!</v>
      </c>
      <c r="U360" s="10">
        <f>(Q_pnode!AX360*'C_calculation T_reachcode'!AF360)/'A-IFR_pnode'!AX360</f>
        <v>0</v>
      </c>
      <c r="V360" s="10" t="e">
        <f>(Q_pnode!AY360*'C_calculation T_reachcode'!AG360)/'A-IFR_pnode'!AY360</f>
        <v>#DIV/0!</v>
      </c>
      <c r="W360" s="10">
        <f>(Q_pnode!AZ360*'C_calculation T_reachcode'!AH360)/'A-IFR_pnode'!AZ360</f>
        <v>0</v>
      </c>
      <c r="X360" s="10" t="e">
        <f>(Q_pnode!BA360*'C_calculation T_reachcode'!AI360)/'A-IFR_pnode'!BA360</f>
        <v>#DIV/0!</v>
      </c>
      <c r="Y360" s="10" t="e">
        <f>(Q_pnode!BB360*'C_calculation T_reachcode'!AJ360)/'A-IFR_pnode'!BB360</f>
        <v>#DIV/0!</v>
      </c>
      <c r="Z360" s="10">
        <f>(Q_pnode!BC360*'C_calculation T_reachcode'!AK360)/'A-IFR_pnode'!BC360</f>
        <v>0</v>
      </c>
      <c r="AA360" s="10">
        <f>(Q_pnode!BD360*'C_calculation T_reachcode'!AL360)/'A-IFR_pnode'!BD360</f>
        <v>0</v>
      </c>
      <c r="AB360" s="10" t="e">
        <f>(Q_pnode!BE360*'C_calculation T_reachcode'!AM360)/'A-IFR_pnode'!BE360</f>
        <v>#DIV/0!</v>
      </c>
      <c r="AC360" s="10" t="e">
        <f>(Q_pnode!BF360*'C_calculation T_reachcode'!AN360)/'A-IFR_pnode'!BF360</f>
        <v>#DIV/0!</v>
      </c>
      <c r="AD360" s="10">
        <f>(Q_pnode!BG360*'C_calculation T_reachcode'!AO360)/'A-IFR_pnode'!BG360</f>
        <v>0</v>
      </c>
    </row>
    <row r="361" spans="1:30" x14ac:dyDescent="0.2">
      <c r="A361" s="19" t="s">
        <v>573</v>
      </c>
      <c r="B361" s="11">
        <v>17110004000399</v>
      </c>
      <c r="C361" s="12">
        <v>0.84180635213851929</v>
      </c>
      <c r="D361" s="17">
        <v>56</v>
      </c>
      <c r="F361" s="10" t="e">
        <f>(Q_pnode!AI361*'C_calculation T_reachcode'!Q361)/'A-IFR_pnode'!AI361</f>
        <v>#DIV/0!</v>
      </c>
      <c r="G361" s="10">
        <f>(Q_pnode!AJ361*'C_calculation T_reachcode'!R361)/'A-IFR_pnode'!AJ361</f>
        <v>0</v>
      </c>
      <c r="H361" s="10">
        <f>(Q_pnode!AK361*'C_calculation T_reachcode'!S361)/'A-IFR_pnode'!AK361</f>
        <v>0</v>
      </c>
      <c r="I361" s="10" t="e">
        <f>(Q_pnode!AL361*'C_calculation T_reachcode'!T361)/'A-IFR_pnode'!AL361</f>
        <v>#DIV/0!</v>
      </c>
      <c r="J361" s="10" t="e">
        <f>(Q_pnode!AM361*'C_calculation T_reachcode'!U361)/'A-IFR_pnode'!AM361</f>
        <v>#DIV/0!</v>
      </c>
      <c r="K361" s="10" t="e">
        <f>(Q_pnode!AN361*'C_calculation T_reachcode'!V361)/'A-IFR_pnode'!AN361</f>
        <v>#DIV/0!</v>
      </c>
      <c r="L361" s="10" t="e">
        <f>(Q_pnode!AO361*'C_calculation T_reachcode'!W361)/'A-IFR_pnode'!AO361</f>
        <v>#DIV/0!</v>
      </c>
      <c r="M361" s="10" t="e">
        <f>(Q_pnode!AP361*'C_calculation T_reachcode'!X361)/'A-IFR_pnode'!AP361</f>
        <v>#DIV/0!</v>
      </c>
      <c r="N361" s="10" t="e">
        <f>(Q_pnode!AQ361*'C_calculation T_reachcode'!Y361)/'A-IFR_pnode'!AQ361</f>
        <v>#DIV/0!</v>
      </c>
      <c r="O361" s="10" t="e">
        <f>(Q_pnode!AR361*'C_calculation T_reachcode'!Z361)/'A-IFR_pnode'!AR361</f>
        <v>#DIV/0!</v>
      </c>
      <c r="P361" s="10" t="e">
        <f>(Q_pnode!AS361*'C_calculation T_reachcode'!AA361)/'A-IFR_pnode'!AS361</f>
        <v>#DIV/0!</v>
      </c>
      <c r="Q361" s="10" t="e">
        <f>(Q_pnode!AT361*'C_calculation T_reachcode'!AB361)/'A-IFR_pnode'!AT361</f>
        <v>#DIV/0!</v>
      </c>
      <c r="R361" s="10">
        <f>(Q_pnode!AU361*'C_calculation T_reachcode'!AC361)/'A-IFR_pnode'!AU361</f>
        <v>0</v>
      </c>
      <c r="S361" s="10" t="e">
        <f>(Q_pnode!AV361*'C_calculation T_reachcode'!AD361)/'A-IFR_pnode'!AV361</f>
        <v>#DIV/0!</v>
      </c>
      <c r="T361" s="10" t="e">
        <f>(Q_pnode!AW361*'C_calculation T_reachcode'!AE361)/'A-IFR_pnode'!AW361</f>
        <v>#DIV/0!</v>
      </c>
      <c r="U361" s="10">
        <f>(Q_pnode!AX361*'C_calculation T_reachcode'!AF361)/'A-IFR_pnode'!AX361</f>
        <v>0</v>
      </c>
      <c r="V361" s="10" t="e">
        <f>(Q_pnode!AY361*'C_calculation T_reachcode'!AG361)/'A-IFR_pnode'!AY361</f>
        <v>#DIV/0!</v>
      </c>
      <c r="W361" s="10">
        <f>(Q_pnode!AZ361*'C_calculation T_reachcode'!AH361)/'A-IFR_pnode'!AZ361</f>
        <v>0</v>
      </c>
      <c r="X361" s="10" t="e">
        <f>(Q_pnode!BA361*'C_calculation T_reachcode'!AI361)/'A-IFR_pnode'!BA361</f>
        <v>#DIV/0!</v>
      </c>
      <c r="Y361" s="10" t="e">
        <f>(Q_pnode!BB361*'C_calculation T_reachcode'!AJ361)/'A-IFR_pnode'!BB361</f>
        <v>#DIV/0!</v>
      </c>
      <c r="Z361" s="10">
        <f>(Q_pnode!BC361*'C_calculation T_reachcode'!AK361)/'A-IFR_pnode'!BC361</f>
        <v>0</v>
      </c>
      <c r="AA361" s="10">
        <f>(Q_pnode!BD361*'C_calculation T_reachcode'!AL361)/'A-IFR_pnode'!BD361</f>
        <v>0</v>
      </c>
      <c r="AB361" s="10" t="e">
        <f>(Q_pnode!BE361*'C_calculation T_reachcode'!AM361)/'A-IFR_pnode'!BE361</f>
        <v>#DIV/0!</v>
      </c>
      <c r="AC361" s="10" t="e">
        <f>(Q_pnode!BF361*'C_calculation T_reachcode'!AN361)/'A-IFR_pnode'!BF361</f>
        <v>#DIV/0!</v>
      </c>
      <c r="AD361" s="10">
        <f>(Q_pnode!BG361*'C_calculation T_reachcode'!AO361)/'A-IFR_pnode'!BG361</f>
        <v>0</v>
      </c>
    </row>
    <row r="362" spans="1:30" x14ac:dyDescent="0.2">
      <c r="A362" s="19" t="s">
        <v>574</v>
      </c>
      <c r="B362" s="11">
        <v>17110004000397</v>
      </c>
      <c r="C362" s="12">
        <v>0.99946296215057373</v>
      </c>
      <c r="D362" s="17">
        <v>56</v>
      </c>
      <c r="F362" s="10" t="e">
        <f>(Q_pnode!AI362*'C_calculation T_reachcode'!Q362)/'A-IFR_pnode'!AI362</f>
        <v>#DIV/0!</v>
      </c>
      <c r="G362" s="10">
        <f>(Q_pnode!AJ362*'C_calculation T_reachcode'!R362)/'A-IFR_pnode'!AJ362</f>
        <v>0</v>
      </c>
      <c r="H362" s="10">
        <f>(Q_pnode!AK362*'C_calculation T_reachcode'!S362)/'A-IFR_pnode'!AK362</f>
        <v>0</v>
      </c>
      <c r="I362" s="10" t="e">
        <f>(Q_pnode!AL362*'C_calculation T_reachcode'!T362)/'A-IFR_pnode'!AL362</f>
        <v>#DIV/0!</v>
      </c>
      <c r="J362" s="10" t="e">
        <f>(Q_pnode!AM362*'C_calculation T_reachcode'!U362)/'A-IFR_pnode'!AM362</f>
        <v>#DIV/0!</v>
      </c>
      <c r="K362" s="10" t="e">
        <f>(Q_pnode!AN362*'C_calculation T_reachcode'!V362)/'A-IFR_pnode'!AN362</f>
        <v>#DIV/0!</v>
      </c>
      <c r="L362" s="10" t="e">
        <f>(Q_pnode!AO362*'C_calculation T_reachcode'!W362)/'A-IFR_pnode'!AO362</f>
        <v>#DIV/0!</v>
      </c>
      <c r="M362" s="10" t="e">
        <f>(Q_pnode!AP362*'C_calculation T_reachcode'!X362)/'A-IFR_pnode'!AP362</f>
        <v>#DIV/0!</v>
      </c>
      <c r="N362" s="10" t="e">
        <f>(Q_pnode!AQ362*'C_calculation T_reachcode'!Y362)/'A-IFR_pnode'!AQ362</f>
        <v>#DIV/0!</v>
      </c>
      <c r="O362" s="10" t="e">
        <f>(Q_pnode!AR362*'C_calculation T_reachcode'!Z362)/'A-IFR_pnode'!AR362</f>
        <v>#DIV/0!</v>
      </c>
      <c r="P362" s="10" t="e">
        <f>(Q_pnode!AS362*'C_calculation T_reachcode'!AA362)/'A-IFR_pnode'!AS362</f>
        <v>#DIV/0!</v>
      </c>
      <c r="Q362" s="10" t="e">
        <f>(Q_pnode!AT362*'C_calculation T_reachcode'!AB362)/'A-IFR_pnode'!AT362</f>
        <v>#DIV/0!</v>
      </c>
      <c r="R362" s="10">
        <f>(Q_pnode!AU362*'C_calculation T_reachcode'!AC362)/'A-IFR_pnode'!AU362</f>
        <v>0</v>
      </c>
      <c r="S362" s="10" t="e">
        <f>(Q_pnode!AV362*'C_calculation T_reachcode'!AD362)/'A-IFR_pnode'!AV362</f>
        <v>#DIV/0!</v>
      </c>
      <c r="T362" s="10" t="e">
        <f>(Q_pnode!AW362*'C_calculation T_reachcode'!AE362)/'A-IFR_pnode'!AW362</f>
        <v>#DIV/0!</v>
      </c>
      <c r="U362" s="10">
        <f>(Q_pnode!AX362*'C_calculation T_reachcode'!AF362)/'A-IFR_pnode'!AX362</f>
        <v>0</v>
      </c>
      <c r="V362" s="10" t="e">
        <f>(Q_pnode!AY362*'C_calculation T_reachcode'!AG362)/'A-IFR_pnode'!AY362</f>
        <v>#DIV/0!</v>
      </c>
      <c r="W362" s="10">
        <f>(Q_pnode!AZ362*'C_calculation T_reachcode'!AH362)/'A-IFR_pnode'!AZ362</f>
        <v>0</v>
      </c>
      <c r="X362" s="10" t="e">
        <f>(Q_pnode!BA362*'C_calculation T_reachcode'!AI362)/'A-IFR_pnode'!BA362</f>
        <v>#DIV/0!</v>
      </c>
      <c r="Y362" s="10" t="e">
        <f>(Q_pnode!BB362*'C_calculation T_reachcode'!AJ362)/'A-IFR_pnode'!BB362</f>
        <v>#DIV/0!</v>
      </c>
      <c r="Z362" s="10">
        <f>(Q_pnode!BC362*'C_calculation T_reachcode'!AK362)/'A-IFR_pnode'!BC362</f>
        <v>0</v>
      </c>
      <c r="AA362" s="10">
        <f>(Q_pnode!BD362*'C_calculation T_reachcode'!AL362)/'A-IFR_pnode'!BD362</f>
        <v>0</v>
      </c>
      <c r="AB362" s="10" t="e">
        <f>(Q_pnode!BE362*'C_calculation T_reachcode'!AM362)/'A-IFR_pnode'!BE362</f>
        <v>#DIV/0!</v>
      </c>
      <c r="AC362" s="10" t="e">
        <f>(Q_pnode!BF362*'C_calculation T_reachcode'!AN362)/'A-IFR_pnode'!BF362</f>
        <v>#DIV/0!</v>
      </c>
      <c r="AD362" s="10">
        <f>(Q_pnode!BG362*'C_calculation T_reachcode'!AO362)/'A-IFR_pnode'!BG362</f>
        <v>0</v>
      </c>
    </row>
    <row r="363" spans="1:30" x14ac:dyDescent="0.2">
      <c r="A363" s="19" t="s">
        <v>575</v>
      </c>
      <c r="B363" s="11">
        <v>17110004001195</v>
      </c>
      <c r="C363" s="12">
        <v>5.1936618983745575E-2</v>
      </c>
      <c r="D363" s="17">
        <v>7</v>
      </c>
      <c r="F363" s="10" t="e">
        <f>(Q_pnode!AI363*'C_calculation T_reachcode'!Q363)/'A-IFR_pnode'!AI363</f>
        <v>#DIV/0!</v>
      </c>
      <c r="G363" s="10">
        <f>(Q_pnode!AJ363*'C_calculation T_reachcode'!R363)/'A-IFR_pnode'!AJ363</f>
        <v>0</v>
      </c>
      <c r="H363" s="10">
        <f>(Q_pnode!AK363*'C_calculation T_reachcode'!S363)/'A-IFR_pnode'!AK363</f>
        <v>0</v>
      </c>
      <c r="I363" s="10" t="e">
        <f>(Q_pnode!AL363*'C_calculation T_reachcode'!T363)/'A-IFR_pnode'!AL363</f>
        <v>#DIV/0!</v>
      </c>
      <c r="J363" s="10" t="e">
        <f>(Q_pnode!AM363*'C_calculation T_reachcode'!U363)/'A-IFR_pnode'!AM363</f>
        <v>#DIV/0!</v>
      </c>
      <c r="K363" s="10" t="e">
        <f>(Q_pnode!AN363*'C_calculation T_reachcode'!V363)/'A-IFR_pnode'!AN363</f>
        <v>#DIV/0!</v>
      </c>
      <c r="L363" s="10" t="e">
        <f>(Q_pnode!AO363*'C_calculation T_reachcode'!W363)/'A-IFR_pnode'!AO363</f>
        <v>#DIV/0!</v>
      </c>
      <c r="M363" s="10" t="e">
        <f>(Q_pnode!AP363*'C_calculation T_reachcode'!X363)/'A-IFR_pnode'!AP363</f>
        <v>#DIV/0!</v>
      </c>
      <c r="N363" s="10" t="e">
        <f>(Q_pnode!AQ363*'C_calculation T_reachcode'!Y363)/'A-IFR_pnode'!AQ363</f>
        <v>#DIV/0!</v>
      </c>
      <c r="O363" s="10" t="e">
        <f>(Q_pnode!AR363*'C_calculation T_reachcode'!Z363)/'A-IFR_pnode'!AR363</f>
        <v>#DIV/0!</v>
      </c>
      <c r="P363" s="10" t="e">
        <f>(Q_pnode!AS363*'C_calculation T_reachcode'!AA363)/'A-IFR_pnode'!AS363</f>
        <v>#DIV/0!</v>
      </c>
      <c r="Q363" s="10" t="e">
        <f>(Q_pnode!AT363*'C_calculation T_reachcode'!AB363)/'A-IFR_pnode'!AT363</f>
        <v>#DIV/0!</v>
      </c>
      <c r="R363" s="10">
        <f>(Q_pnode!AU363*'C_calculation T_reachcode'!AC363)/'A-IFR_pnode'!AU363</f>
        <v>0</v>
      </c>
      <c r="S363" s="10" t="e">
        <f>(Q_pnode!AV363*'C_calculation T_reachcode'!AD363)/'A-IFR_pnode'!AV363</f>
        <v>#DIV/0!</v>
      </c>
      <c r="T363" s="10" t="e">
        <f>(Q_pnode!AW363*'C_calculation T_reachcode'!AE363)/'A-IFR_pnode'!AW363</f>
        <v>#DIV/0!</v>
      </c>
      <c r="U363" s="10">
        <f>(Q_pnode!AX363*'C_calculation T_reachcode'!AF363)/'A-IFR_pnode'!AX363</f>
        <v>0</v>
      </c>
      <c r="V363" s="10" t="e">
        <f>(Q_pnode!AY363*'C_calculation T_reachcode'!AG363)/'A-IFR_pnode'!AY363</f>
        <v>#DIV/0!</v>
      </c>
      <c r="W363" s="10">
        <f>(Q_pnode!AZ363*'C_calculation T_reachcode'!AH363)/'A-IFR_pnode'!AZ363</f>
        <v>0</v>
      </c>
      <c r="X363" s="10" t="e">
        <f>(Q_pnode!BA363*'C_calculation T_reachcode'!AI363)/'A-IFR_pnode'!BA363</f>
        <v>#DIV/0!</v>
      </c>
      <c r="Y363" s="10" t="e">
        <f>(Q_pnode!BB363*'C_calculation T_reachcode'!AJ363)/'A-IFR_pnode'!BB363</f>
        <v>#DIV/0!</v>
      </c>
      <c r="Z363" s="10">
        <f>(Q_pnode!BC363*'C_calculation T_reachcode'!AK363)/'A-IFR_pnode'!BC363</f>
        <v>0</v>
      </c>
      <c r="AA363" s="10">
        <f>(Q_pnode!BD363*'C_calculation T_reachcode'!AL363)/'A-IFR_pnode'!BD363</f>
        <v>0</v>
      </c>
      <c r="AB363" s="10" t="e">
        <f>(Q_pnode!BE363*'C_calculation T_reachcode'!AM363)/'A-IFR_pnode'!BE363</f>
        <v>#DIV/0!</v>
      </c>
      <c r="AC363" s="10" t="e">
        <f>(Q_pnode!BF363*'C_calculation T_reachcode'!AN363)/'A-IFR_pnode'!BF363</f>
        <v>#DIV/0!</v>
      </c>
      <c r="AD363" s="10">
        <f>(Q_pnode!BG363*'C_calculation T_reachcode'!AO363)/'A-IFR_pnode'!BG363</f>
        <v>0</v>
      </c>
    </row>
    <row r="364" spans="1:30" x14ac:dyDescent="0.2">
      <c r="A364" s="19" t="s">
        <v>576</v>
      </c>
      <c r="B364" s="11">
        <v>17110004000396</v>
      </c>
      <c r="C364" s="12">
        <v>0.86924535036087036</v>
      </c>
      <c r="D364" s="17">
        <v>515</v>
      </c>
      <c r="F364" s="10" t="e">
        <f>(Q_pnode!AI364*'C_calculation T_reachcode'!Q364)/'A-IFR_pnode'!AI364</f>
        <v>#DIV/0!</v>
      </c>
      <c r="G364" s="10">
        <f>(Q_pnode!AJ364*'C_calculation T_reachcode'!R364)/'A-IFR_pnode'!AJ364</f>
        <v>0</v>
      </c>
      <c r="H364" s="10">
        <f>(Q_pnode!AK364*'C_calculation T_reachcode'!S364)/'A-IFR_pnode'!AK364</f>
        <v>0</v>
      </c>
      <c r="I364" s="10" t="e">
        <f>(Q_pnode!AL364*'C_calculation T_reachcode'!T364)/'A-IFR_pnode'!AL364</f>
        <v>#DIV/0!</v>
      </c>
      <c r="J364" s="10" t="e">
        <f>(Q_pnode!AM364*'C_calculation T_reachcode'!U364)/'A-IFR_pnode'!AM364</f>
        <v>#DIV/0!</v>
      </c>
      <c r="K364" s="10" t="e">
        <f>(Q_pnode!AN364*'C_calculation T_reachcode'!V364)/'A-IFR_pnode'!AN364</f>
        <v>#DIV/0!</v>
      </c>
      <c r="L364" s="10" t="e">
        <f>(Q_pnode!AO364*'C_calculation T_reachcode'!W364)/'A-IFR_pnode'!AO364</f>
        <v>#DIV/0!</v>
      </c>
      <c r="M364" s="10" t="e">
        <f>(Q_pnode!AP364*'C_calculation T_reachcode'!X364)/'A-IFR_pnode'!AP364</f>
        <v>#DIV/0!</v>
      </c>
      <c r="N364" s="10" t="e">
        <f>(Q_pnode!AQ364*'C_calculation T_reachcode'!Y364)/'A-IFR_pnode'!AQ364</f>
        <v>#DIV/0!</v>
      </c>
      <c r="O364" s="10" t="e">
        <f>(Q_pnode!AR364*'C_calculation T_reachcode'!Z364)/'A-IFR_pnode'!AR364</f>
        <v>#DIV/0!</v>
      </c>
      <c r="P364" s="10" t="e">
        <f>(Q_pnode!AS364*'C_calculation T_reachcode'!AA364)/'A-IFR_pnode'!AS364</f>
        <v>#DIV/0!</v>
      </c>
      <c r="Q364" s="10" t="e">
        <f>(Q_pnode!AT364*'C_calculation T_reachcode'!AB364)/'A-IFR_pnode'!AT364</f>
        <v>#DIV/0!</v>
      </c>
      <c r="R364" s="10">
        <f>(Q_pnode!AU364*'C_calculation T_reachcode'!AC364)/'A-IFR_pnode'!AU364</f>
        <v>0</v>
      </c>
      <c r="S364" s="10" t="e">
        <f>(Q_pnode!AV364*'C_calculation T_reachcode'!AD364)/'A-IFR_pnode'!AV364</f>
        <v>#DIV/0!</v>
      </c>
      <c r="T364" s="10" t="e">
        <f>(Q_pnode!AW364*'C_calculation T_reachcode'!AE364)/'A-IFR_pnode'!AW364</f>
        <v>#DIV/0!</v>
      </c>
      <c r="U364" s="10">
        <f>(Q_pnode!AX364*'C_calculation T_reachcode'!AF364)/'A-IFR_pnode'!AX364</f>
        <v>0</v>
      </c>
      <c r="V364" s="10" t="e">
        <f>(Q_pnode!AY364*'C_calculation T_reachcode'!AG364)/'A-IFR_pnode'!AY364</f>
        <v>#DIV/0!</v>
      </c>
      <c r="W364" s="10">
        <f>(Q_pnode!AZ364*'C_calculation T_reachcode'!AH364)/'A-IFR_pnode'!AZ364</f>
        <v>0</v>
      </c>
      <c r="X364" s="10" t="e">
        <f>(Q_pnode!BA364*'C_calculation T_reachcode'!AI364)/'A-IFR_pnode'!BA364</f>
        <v>#DIV/0!</v>
      </c>
      <c r="Y364" s="10" t="e">
        <f>(Q_pnode!BB364*'C_calculation T_reachcode'!AJ364)/'A-IFR_pnode'!BB364</f>
        <v>#DIV/0!</v>
      </c>
      <c r="Z364" s="10">
        <f>(Q_pnode!BC364*'C_calculation T_reachcode'!AK364)/'A-IFR_pnode'!BC364</f>
        <v>0</v>
      </c>
      <c r="AA364" s="10">
        <f>(Q_pnode!BD364*'C_calculation T_reachcode'!AL364)/'A-IFR_pnode'!BD364</f>
        <v>0</v>
      </c>
      <c r="AB364" s="10" t="e">
        <f>(Q_pnode!BE364*'C_calculation T_reachcode'!AM364)/'A-IFR_pnode'!BE364</f>
        <v>#DIV/0!</v>
      </c>
      <c r="AC364" s="10" t="e">
        <f>(Q_pnode!BF364*'C_calculation T_reachcode'!AN364)/'A-IFR_pnode'!BF364</f>
        <v>#DIV/0!</v>
      </c>
      <c r="AD364" s="10">
        <f>(Q_pnode!BG364*'C_calculation T_reachcode'!AO364)/'A-IFR_pnode'!BG364</f>
        <v>0</v>
      </c>
    </row>
    <row r="365" spans="1:30" x14ac:dyDescent="0.2">
      <c r="A365" s="19" t="s">
        <v>577</v>
      </c>
      <c r="B365" s="11">
        <v>17110004004396</v>
      </c>
      <c r="C365" s="12">
        <v>7.1738027036190033E-2</v>
      </c>
      <c r="D365" s="17">
        <v>63</v>
      </c>
      <c r="F365" s="10" t="e">
        <f>(Q_pnode!AI365*'C_calculation T_reachcode'!Q365)/'A-IFR_pnode'!AI365</f>
        <v>#DIV/0!</v>
      </c>
      <c r="G365" s="10">
        <f>(Q_pnode!AJ365*'C_calculation T_reachcode'!R365)/'A-IFR_pnode'!AJ365</f>
        <v>0</v>
      </c>
      <c r="H365" s="10">
        <f>(Q_pnode!AK365*'C_calculation T_reachcode'!S365)/'A-IFR_pnode'!AK365</f>
        <v>0</v>
      </c>
      <c r="I365" s="10" t="e">
        <f>(Q_pnode!AL365*'C_calculation T_reachcode'!T365)/'A-IFR_pnode'!AL365</f>
        <v>#DIV/0!</v>
      </c>
      <c r="J365" s="10" t="e">
        <f>(Q_pnode!AM365*'C_calculation T_reachcode'!U365)/'A-IFR_pnode'!AM365</f>
        <v>#DIV/0!</v>
      </c>
      <c r="K365" s="10" t="e">
        <f>(Q_pnode!AN365*'C_calculation T_reachcode'!V365)/'A-IFR_pnode'!AN365</f>
        <v>#DIV/0!</v>
      </c>
      <c r="L365" s="10" t="e">
        <f>(Q_pnode!AO365*'C_calculation T_reachcode'!W365)/'A-IFR_pnode'!AO365</f>
        <v>#DIV/0!</v>
      </c>
      <c r="M365" s="10" t="e">
        <f>(Q_pnode!AP365*'C_calculation T_reachcode'!X365)/'A-IFR_pnode'!AP365</f>
        <v>#DIV/0!</v>
      </c>
      <c r="N365" s="10" t="e">
        <f>(Q_pnode!AQ365*'C_calculation T_reachcode'!Y365)/'A-IFR_pnode'!AQ365</f>
        <v>#DIV/0!</v>
      </c>
      <c r="O365" s="10" t="e">
        <f>(Q_pnode!AR365*'C_calculation T_reachcode'!Z365)/'A-IFR_pnode'!AR365</f>
        <v>#DIV/0!</v>
      </c>
      <c r="P365" s="10" t="e">
        <f>(Q_pnode!AS365*'C_calculation T_reachcode'!AA365)/'A-IFR_pnode'!AS365</f>
        <v>#DIV/0!</v>
      </c>
      <c r="Q365" s="10" t="e">
        <f>(Q_pnode!AT365*'C_calculation T_reachcode'!AB365)/'A-IFR_pnode'!AT365</f>
        <v>#DIV/0!</v>
      </c>
      <c r="R365" s="10">
        <f>(Q_pnode!AU365*'C_calculation T_reachcode'!AC365)/'A-IFR_pnode'!AU365</f>
        <v>0</v>
      </c>
      <c r="S365" s="10" t="e">
        <f>(Q_pnode!AV365*'C_calculation T_reachcode'!AD365)/'A-IFR_pnode'!AV365</f>
        <v>#DIV/0!</v>
      </c>
      <c r="T365" s="10" t="e">
        <f>(Q_pnode!AW365*'C_calculation T_reachcode'!AE365)/'A-IFR_pnode'!AW365</f>
        <v>#DIV/0!</v>
      </c>
      <c r="U365" s="10">
        <f>(Q_pnode!AX365*'C_calculation T_reachcode'!AF365)/'A-IFR_pnode'!AX365</f>
        <v>0</v>
      </c>
      <c r="V365" s="10" t="e">
        <f>(Q_pnode!AY365*'C_calculation T_reachcode'!AG365)/'A-IFR_pnode'!AY365</f>
        <v>#DIV/0!</v>
      </c>
      <c r="W365" s="10">
        <f>(Q_pnode!AZ365*'C_calculation T_reachcode'!AH365)/'A-IFR_pnode'!AZ365</f>
        <v>0</v>
      </c>
      <c r="X365" s="10" t="e">
        <f>(Q_pnode!BA365*'C_calculation T_reachcode'!AI365)/'A-IFR_pnode'!BA365</f>
        <v>#DIV/0!</v>
      </c>
      <c r="Y365" s="10" t="e">
        <f>(Q_pnode!BB365*'C_calculation T_reachcode'!AJ365)/'A-IFR_pnode'!BB365</f>
        <v>#DIV/0!</v>
      </c>
      <c r="Z365" s="10">
        <f>(Q_pnode!BC365*'C_calculation T_reachcode'!AK365)/'A-IFR_pnode'!BC365</f>
        <v>0</v>
      </c>
      <c r="AA365" s="10">
        <f>(Q_pnode!BD365*'C_calculation T_reachcode'!AL365)/'A-IFR_pnode'!BD365</f>
        <v>0</v>
      </c>
      <c r="AB365" s="10" t="e">
        <f>(Q_pnode!BE365*'C_calculation T_reachcode'!AM365)/'A-IFR_pnode'!BE365</f>
        <v>#DIV/0!</v>
      </c>
      <c r="AC365" s="10" t="e">
        <f>(Q_pnode!BF365*'C_calculation T_reachcode'!AN365)/'A-IFR_pnode'!BF365</f>
        <v>#DIV/0!</v>
      </c>
      <c r="AD365" s="10">
        <f>(Q_pnode!BG365*'C_calculation T_reachcode'!AO365)/'A-IFR_pnode'!BG365</f>
        <v>0</v>
      </c>
    </row>
    <row r="366" spans="1:30" x14ac:dyDescent="0.2">
      <c r="A366" s="19" t="s">
        <v>578</v>
      </c>
      <c r="B366" s="11">
        <v>17110004000400</v>
      </c>
      <c r="C366" s="12">
        <v>0.96883153915405273</v>
      </c>
      <c r="D366" s="17">
        <v>57</v>
      </c>
      <c r="F366" s="10" t="e">
        <f>(Q_pnode!AI366*'C_calculation T_reachcode'!Q366)/'A-IFR_pnode'!AI366</f>
        <v>#DIV/0!</v>
      </c>
      <c r="G366" s="10">
        <f>(Q_pnode!AJ366*'C_calculation T_reachcode'!R366)/'A-IFR_pnode'!AJ366</f>
        <v>0</v>
      </c>
      <c r="H366" s="10">
        <f>(Q_pnode!AK366*'C_calculation T_reachcode'!S366)/'A-IFR_pnode'!AK366</f>
        <v>0</v>
      </c>
      <c r="I366" s="10" t="e">
        <f>(Q_pnode!AL366*'C_calculation T_reachcode'!T366)/'A-IFR_pnode'!AL366</f>
        <v>#DIV/0!</v>
      </c>
      <c r="J366" s="10" t="e">
        <f>(Q_pnode!AM366*'C_calculation T_reachcode'!U366)/'A-IFR_pnode'!AM366</f>
        <v>#DIV/0!</v>
      </c>
      <c r="K366" s="10" t="e">
        <f>(Q_pnode!AN366*'C_calculation T_reachcode'!V366)/'A-IFR_pnode'!AN366</f>
        <v>#DIV/0!</v>
      </c>
      <c r="L366" s="10" t="e">
        <f>(Q_pnode!AO366*'C_calculation T_reachcode'!W366)/'A-IFR_pnode'!AO366</f>
        <v>#DIV/0!</v>
      </c>
      <c r="M366" s="10" t="e">
        <f>(Q_pnode!AP366*'C_calculation T_reachcode'!X366)/'A-IFR_pnode'!AP366</f>
        <v>#DIV/0!</v>
      </c>
      <c r="N366" s="10" t="e">
        <f>(Q_pnode!AQ366*'C_calculation T_reachcode'!Y366)/'A-IFR_pnode'!AQ366</f>
        <v>#DIV/0!</v>
      </c>
      <c r="O366" s="10" t="e">
        <f>(Q_pnode!AR366*'C_calculation T_reachcode'!Z366)/'A-IFR_pnode'!AR366</f>
        <v>#DIV/0!</v>
      </c>
      <c r="P366" s="10" t="e">
        <f>(Q_pnode!AS366*'C_calculation T_reachcode'!AA366)/'A-IFR_pnode'!AS366</f>
        <v>#DIV/0!</v>
      </c>
      <c r="Q366" s="10" t="e">
        <f>(Q_pnode!AT366*'C_calculation T_reachcode'!AB366)/'A-IFR_pnode'!AT366</f>
        <v>#DIV/0!</v>
      </c>
      <c r="R366" s="10">
        <f>(Q_pnode!AU366*'C_calculation T_reachcode'!AC366)/'A-IFR_pnode'!AU366</f>
        <v>0</v>
      </c>
      <c r="S366" s="10" t="e">
        <f>(Q_pnode!AV366*'C_calculation T_reachcode'!AD366)/'A-IFR_pnode'!AV366</f>
        <v>#DIV/0!</v>
      </c>
      <c r="T366" s="10" t="e">
        <f>(Q_pnode!AW366*'C_calculation T_reachcode'!AE366)/'A-IFR_pnode'!AW366</f>
        <v>#DIV/0!</v>
      </c>
      <c r="U366" s="10">
        <f>(Q_pnode!AX366*'C_calculation T_reachcode'!AF366)/'A-IFR_pnode'!AX366</f>
        <v>0</v>
      </c>
      <c r="V366" s="10" t="e">
        <f>(Q_pnode!AY366*'C_calculation T_reachcode'!AG366)/'A-IFR_pnode'!AY366</f>
        <v>#DIV/0!</v>
      </c>
      <c r="W366" s="10">
        <f>(Q_pnode!AZ366*'C_calculation T_reachcode'!AH366)/'A-IFR_pnode'!AZ366</f>
        <v>0</v>
      </c>
      <c r="X366" s="10" t="e">
        <f>(Q_pnode!BA366*'C_calculation T_reachcode'!AI366)/'A-IFR_pnode'!BA366</f>
        <v>#DIV/0!</v>
      </c>
      <c r="Y366" s="10" t="e">
        <f>(Q_pnode!BB366*'C_calculation T_reachcode'!AJ366)/'A-IFR_pnode'!BB366</f>
        <v>#DIV/0!</v>
      </c>
      <c r="Z366" s="10">
        <f>(Q_pnode!BC366*'C_calculation T_reachcode'!AK366)/'A-IFR_pnode'!BC366</f>
        <v>0</v>
      </c>
      <c r="AA366" s="10">
        <f>(Q_pnode!BD366*'C_calculation T_reachcode'!AL366)/'A-IFR_pnode'!BD366</f>
        <v>0</v>
      </c>
      <c r="AB366" s="10" t="e">
        <f>(Q_pnode!BE366*'C_calculation T_reachcode'!AM366)/'A-IFR_pnode'!BE366</f>
        <v>#DIV/0!</v>
      </c>
      <c r="AC366" s="10" t="e">
        <f>(Q_pnode!BF366*'C_calculation T_reachcode'!AN366)/'A-IFR_pnode'!BF366</f>
        <v>#DIV/0!</v>
      </c>
      <c r="AD366" s="10">
        <f>(Q_pnode!BG366*'C_calculation T_reachcode'!AO366)/'A-IFR_pnode'!BG366</f>
        <v>0</v>
      </c>
    </row>
    <row r="367" spans="1:30" x14ac:dyDescent="0.2">
      <c r="A367" s="19" t="s">
        <v>579</v>
      </c>
      <c r="B367" s="11">
        <v>17110004001192</v>
      </c>
      <c r="C367" s="12">
        <v>6.7498542368412018E-2</v>
      </c>
      <c r="D367" s="17">
        <v>56</v>
      </c>
      <c r="F367" s="10" t="e">
        <f>(Q_pnode!AI367*'C_calculation T_reachcode'!Q367)/'A-IFR_pnode'!AI367</f>
        <v>#DIV/0!</v>
      </c>
      <c r="G367" s="10">
        <f>(Q_pnode!AJ367*'C_calculation T_reachcode'!R367)/'A-IFR_pnode'!AJ367</f>
        <v>0</v>
      </c>
      <c r="H367" s="10">
        <f>(Q_pnode!AK367*'C_calculation T_reachcode'!S367)/'A-IFR_pnode'!AK367</f>
        <v>0</v>
      </c>
      <c r="I367" s="10" t="e">
        <f>(Q_pnode!AL367*'C_calculation T_reachcode'!T367)/'A-IFR_pnode'!AL367</f>
        <v>#DIV/0!</v>
      </c>
      <c r="J367" s="10" t="e">
        <f>(Q_pnode!AM367*'C_calculation T_reachcode'!U367)/'A-IFR_pnode'!AM367</f>
        <v>#DIV/0!</v>
      </c>
      <c r="K367" s="10" t="e">
        <f>(Q_pnode!AN367*'C_calculation T_reachcode'!V367)/'A-IFR_pnode'!AN367</f>
        <v>#DIV/0!</v>
      </c>
      <c r="L367" s="10" t="e">
        <f>(Q_pnode!AO367*'C_calculation T_reachcode'!W367)/'A-IFR_pnode'!AO367</f>
        <v>#DIV/0!</v>
      </c>
      <c r="M367" s="10" t="e">
        <f>(Q_pnode!AP367*'C_calculation T_reachcode'!X367)/'A-IFR_pnode'!AP367</f>
        <v>#DIV/0!</v>
      </c>
      <c r="N367" s="10" t="e">
        <f>(Q_pnode!AQ367*'C_calculation T_reachcode'!Y367)/'A-IFR_pnode'!AQ367</f>
        <v>#DIV/0!</v>
      </c>
      <c r="O367" s="10" t="e">
        <f>(Q_pnode!AR367*'C_calculation T_reachcode'!Z367)/'A-IFR_pnode'!AR367</f>
        <v>#DIV/0!</v>
      </c>
      <c r="P367" s="10" t="e">
        <f>(Q_pnode!AS367*'C_calculation T_reachcode'!AA367)/'A-IFR_pnode'!AS367</f>
        <v>#DIV/0!</v>
      </c>
      <c r="Q367" s="10" t="e">
        <f>(Q_pnode!AT367*'C_calculation T_reachcode'!AB367)/'A-IFR_pnode'!AT367</f>
        <v>#DIV/0!</v>
      </c>
      <c r="R367" s="10">
        <f>(Q_pnode!AU367*'C_calculation T_reachcode'!AC367)/'A-IFR_pnode'!AU367</f>
        <v>0</v>
      </c>
      <c r="S367" s="10" t="e">
        <f>(Q_pnode!AV367*'C_calculation T_reachcode'!AD367)/'A-IFR_pnode'!AV367</f>
        <v>#DIV/0!</v>
      </c>
      <c r="T367" s="10" t="e">
        <f>(Q_pnode!AW367*'C_calculation T_reachcode'!AE367)/'A-IFR_pnode'!AW367</f>
        <v>#DIV/0!</v>
      </c>
      <c r="U367" s="10">
        <f>(Q_pnode!AX367*'C_calculation T_reachcode'!AF367)/'A-IFR_pnode'!AX367</f>
        <v>0</v>
      </c>
      <c r="V367" s="10" t="e">
        <f>(Q_pnode!AY367*'C_calculation T_reachcode'!AG367)/'A-IFR_pnode'!AY367</f>
        <v>#DIV/0!</v>
      </c>
      <c r="W367" s="10">
        <f>(Q_pnode!AZ367*'C_calculation T_reachcode'!AH367)/'A-IFR_pnode'!AZ367</f>
        <v>0</v>
      </c>
      <c r="X367" s="10" t="e">
        <f>(Q_pnode!BA367*'C_calculation T_reachcode'!AI367)/'A-IFR_pnode'!BA367</f>
        <v>#DIV/0!</v>
      </c>
      <c r="Y367" s="10" t="e">
        <f>(Q_pnode!BB367*'C_calculation T_reachcode'!AJ367)/'A-IFR_pnode'!BB367</f>
        <v>#DIV/0!</v>
      </c>
      <c r="Z367" s="10">
        <f>(Q_pnode!BC367*'C_calculation T_reachcode'!AK367)/'A-IFR_pnode'!BC367</f>
        <v>0</v>
      </c>
      <c r="AA367" s="10">
        <f>(Q_pnode!BD367*'C_calculation T_reachcode'!AL367)/'A-IFR_pnode'!BD367</f>
        <v>0</v>
      </c>
      <c r="AB367" s="10" t="e">
        <f>(Q_pnode!BE367*'C_calculation T_reachcode'!AM367)/'A-IFR_pnode'!BE367</f>
        <v>#DIV/0!</v>
      </c>
      <c r="AC367" s="10" t="e">
        <f>(Q_pnode!BF367*'C_calculation T_reachcode'!AN367)/'A-IFR_pnode'!BF367</f>
        <v>#DIV/0!</v>
      </c>
      <c r="AD367" s="10">
        <f>(Q_pnode!BG367*'C_calculation T_reachcode'!AO367)/'A-IFR_pnode'!BG367</f>
        <v>0</v>
      </c>
    </row>
    <row r="368" spans="1:30" x14ac:dyDescent="0.2">
      <c r="A368" s="19" t="s">
        <v>581</v>
      </c>
      <c r="B368" s="11">
        <v>17110004000399</v>
      </c>
      <c r="C368" s="12">
        <v>0.81485038995742798</v>
      </c>
      <c r="D368" s="17">
        <v>56</v>
      </c>
      <c r="F368" s="10" t="e">
        <f>(Q_pnode!AI368*'C_calculation T_reachcode'!Q368)/'A-IFR_pnode'!AI368</f>
        <v>#DIV/0!</v>
      </c>
      <c r="G368" s="10">
        <f>(Q_pnode!AJ368*'C_calculation T_reachcode'!R368)/'A-IFR_pnode'!AJ368</f>
        <v>0</v>
      </c>
      <c r="H368" s="10">
        <f>(Q_pnode!AK368*'C_calculation T_reachcode'!S368)/'A-IFR_pnode'!AK368</f>
        <v>0</v>
      </c>
      <c r="I368" s="10" t="e">
        <f>(Q_pnode!AL368*'C_calculation T_reachcode'!T368)/'A-IFR_pnode'!AL368</f>
        <v>#DIV/0!</v>
      </c>
      <c r="J368" s="10" t="e">
        <f>(Q_pnode!AM368*'C_calculation T_reachcode'!U368)/'A-IFR_pnode'!AM368</f>
        <v>#DIV/0!</v>
      </c>
      <c r="K368" s="10" t="e">
        <f>(Q_pnode!AN368*'C_calculation T_reachcode'!V368)/'A-IFR_pnode'!AN368</f>
        <v>#DIV/0!</v>
      </c>
      <c r="L368" s="10" t="e">
        <f>(Q_pnode!AO368*'C_calculation T_reachcode'!W368)/'A-IFR_pnode'!AO368</f>
        <v>#DIV/0!</v>
      </c>
      <c r="M368" s="10" t="e">
        <f>(Q_pnode!AP368*'C_calculation T_reachcode'!X368)/'A-IFR_pnode'!AP368</f>
        <v>#DIV/0!</v>
      </c>
      <c r="N368" s="10" t="e">
        <f>(Q_pnode!AQ368*'C_calculation T_reachcode'!Y368)/'A-IFR_pnode'!AQ368</f>
        <v>#DIV/0!</v>
      </c>
      <c r="O368" s="10" t="e">
        <f>(Q_pnode!AR368*'C_calculation T_reachcode'!Z368)/'A-IFR_pnode'!AR368</f>
        <v>#DIV/0!</v>
      </c>
      <c r="P368" s="10" t="e">
        <f>(Q_pnode!AS368*'C_calculation T_reachcode'!AA368)/'A-IFR_pnode'!AS368</f>
        <v>#DIV/0!</v>
      </c>
      <c r="Q368" s="10" t="e">
        <f>(Q_pnode!AT368*'C_calculation T_reachcode'!AB368)/'A-IFR_pnode'!AT368</f>
        <v>#DIV/0!</v>
      </c>
      <c r="R368" s="10">
        <f>(Q_pnode!AU368*'C_calculation T_reachcode'!AC368)/'A-IFR_pnode'!AU368</f>
        <v>0</v>
      </c>
      <c r="S368" s="10" t="e">
        <f>(Q_pnode!AV368*'C_calculation T_reachcode'!AD368)/'A-IFR_pnode'!AV368</f>
        <v>#DIV/0!</v>
      </c>
      <c r="T368" s="10" t="e">
        <f>(Q_pnode!AW368*'C_calculation T_reachcode'!AE368)/'A-IFR_pnode'!AW368</f>
        <v>#DIV/0!</v>
      </c>
      <c r="U368" s="10">
        <f>(Q_pnode!AX368*'C_calculation T_reachcode'!AF368)/'A-IFR_pnode'!AX368</f>
        <v>0</v>
      </c>
      <c r="V368" s="10" t="e">
        <f>(Q_pnode!AY368*'C_calculation T_reachcode'!AG368)/'A-IFR_pnode'!AY368</f>
        <v>#DIV/0!</v>
      </c>
      <c r="W368" s="10">
        <f>(Q_pnode!AZ368*'C_calculation T_reachcode'!AH368)/'A-IFR_pnode'!AZ368</f>
        <v>0</v>
      </c>
      <c r="X368" s="10" t="e">
        <f>(Q_pnode!BA368*'C_calculation T_reachcode'!AI368)/'A-IFR_pnode'!BA368</f>
        <v>#DIV/0!</v>
      </c>
      <c r="Y368" s="10" t="e">
        <f>(Q_pnode!BB368*'C_calculation T_reachcode'!AJ368)/'A-IFR_pnode'!BB368</f>
        <v>#DIV/0!</v>
      </c>
      <c r="Z368" s="10">
        <f>(Q_pnode!BC368*'C_calculation T_reachcode'!AK368)/'A-IFR_pnode'!BC368</f>
        <v>0</v>
      </c>
      <c r="AA368" s="10">
        <f>(Q_pnode!BD368*'C_calculation T_reachcode'!AL368)/'A-IFR_pnode'!BD368</f>
        <v>0</v>
      </c>
      <c r="AB368" s="10" t="e">
        <f>(Q_pnode!BE368*'C_calculation T_reachcode'!AM368)/'A-IFR_pnode'!BE368</f>
        <v>#DIV/0!</v>
      </c>
      <c r="AC368" s="10" t="e">
        <f>(Q_pnode!BF368*'C_calculation T_reachcode'!AN368)/'A-IFR_pnode'!BF368</f>
        <v>#DIV/0!</v>
      </c>
      <c r="AD368" s="10">
        <f>(Q_pnode!BG368*'C_calculation T_reachcode'!AO368)/'A-IFR_pnode'!BG368</f>
        <v>0</v>
      </c>
    </row>
    <row r="369" spans="1:30" x14ac:dyDescent="0.2">
      <c r="A369" s="19" t="s">
        <v>582</v>
      </c>
      <c r="B369" s="11">
        <v>17110004001297</v>
      </c>
      <c r="C369" s="12">
        <v>0.14554409682750702</v>
      </c>
      <c r="D369" s="17">
        <v>56</v>
      </c>
      <c r="F369" s="10" t="e">
        <f>(Q_pnode!AI369*'C_calculation T_reachcode'!Q369)/'A-IFR_pnode'!AI369</f>
        <v>#DIV/0!</v>
      </c>
      <c r="G369" s="10">
        <f>(Q_pnode!AJ369*'C_calculation T_reachcode'!R369)/'A-IFR_pnode'!AJ369</f>
        <v>0</v>
      </c>
      <c r="H369" s="10">
        <f>(Q_pnode!AK369*'C_calculation T_reachcode'!S369)/'A-IFR_pnode'!AK369</f>
        <v>0</v>
      </c>
      <c r="I369" s="10" t="e">
        <f>(Q_pnode!AL369*'C_calculation T_reachcode'!T369)/'A-IFR_pnode'!AL369</f>
        <v>#DIV/0!</v>
      </c>
      <c r="J369" s="10" t="e">
        <f>(Q_pnode!AM369*'C_calculation T_reachcode'!U369)/'A-IFR_pnode'!AM369</f>
        <v>#DIV/0!</v>
      </c>
      <c r="K369" s="10" t="e">
        <f>(Q_pnode!AN369*'C_calculation T_reachcode'!V369)/'A-IFR_pnode'!AN369</f>
        <v>#DIV/0!</v>
      </c>
      <c r="L369" s="10" t="e">
        <f>(Q_pnode!AO369*'C_calculation T_reachcode'!W369)/'A-IFR_pnode'!AO369</f>
        <v>#DIV/0!</v>
      </c>
      <c r="M369" s="10" t="e">
        <f>(Q_pnode!AP369*'C_calculation T_reachcode'!X369)/'A-IFR_pnode'!AP369</f>
        <v>#DIV/0!</v>
      </c>
      <c r="N369" s="10" t="e">
        <f>(Q_pnode!AQ369*'C_calculation T_reachcode'!Y369)/'A-IFR_pnode'!AQ369</f>
        <v>#DIV/0!</v>
      </c>
      <c r="O369" s="10" t="e">
        <f>(Q_pnode!AR369*'C_calculation T_reachcode'!Z369)/'A-IFR_pnode'!AR369</f>
        <v>#DIV/0!</v>
      </c>
      <c r="P369" s="10" t="e">
        <f>(Q_pnode!AS369*'C_calculation T_reachcode'!AA369)/'A-IFR_pnode'!AS369</f>
        <v>#DIV/0!</v>
      </c>
      <c r="Q369" s="10" t="e">
        <f>(Q_pnode!AT369*'C_calculation T_reachcode'!AB369)/'A-IFR_pnode'!AT369</f>
        <v>#DIV/0!</v>
      </c>
      <c r="R369" s="10">
        <f>(Q_pnode!AU369*'C_calculation T_reachcode'!AC369)/'A-IFR_pnode'!AU369</f>
        <v>0</v>
      </c>
      <c r="S369" s="10" t="e">
        <f>(Q_pnode!AV369*'C_calculation T_reachcode'!AD369)/'A-IFR_pnode'!AV369</f>
        <v>#DIV/0!</v>
      </c>
      <c r="T369" s="10" t="e">
        <f>(Q_pnode!AW369*'C_calculation T_reachcode'!AE369)/'A-IFR_pnode'!AW369</f>
        <v>#DIV/0!</v>
      </c>
      <c r="U369" s="10">
        <f>(Q_pnode!AX369*'C_calculation T_reachcode'!AF369)/'A-IFR_pnode'!AX369</f>
        <v>0</v>
      </c>
      <c r="V369" s="10" t="e">
        <f>(Q_pnode!AY369*'C_calculation T_reachcode'!AG369)/'A-IFR_pnode'!AY369</f>
        <v>#DIV/0!</v>
      </c>
      <c r="W369" s="10">
        <f>(Q_pnode!AZ369*'C_calculation T_reachcode'!AH369)/'A-IFR_pnode'!AZ369</f>
        <v>0</v>
      </c>
      <c r="X369" s="10" t="e">
        <f>(Q_pnode!BA369*'C_calculation T_reachcode'!AI369)/'A-IFR_pnode'!BA369</f>
        <v>#DIV/0!</v>
      </c>
      <c r="Y369" s="10" t="e">
        <f>(Q_pnode!BB369*'C_calculation T_reachcode'!AJ369)/'A-IFR_pnode'!BB369</f>
        <v>#DIV/0!</v>
      </c>
      <c r="Z369" s="10">
        <f>(Q_pnode!BC369*'C_calculation T_reachcode'!AK369)/'A-IFR_pnode'!BC369</f>
        <v>0</v>
      </c>
      <c r="AA369" s="10">
        <f>(Q_pnode!BD369*'C_calculation T_reachcode'!AL369)/'A-IFR_pnode'!BD369</f>
        <v>0</v>
      </c>
      <c r="AB369" s="10" t="e">
        <f>(Q_pnode!BE369*'C_calculation T_reachcode'!AM369)/'A-IFR_pnode'!BE369</f>
        <v>#DIV/0!</v>
      </c>
      <c r="AC369" s="10" t="e">
        <f>(Q_pnode!BF369*'C_calculation T_reachcode'!AN369)/'A-IFR_pnode'!BF369</f>
        <v>#DIV/0!</v>
      </c>
      <c r="AD369" s="10">
        <f>(Q_pnode!BG369*'C_calculation T_reachcode'!AO369)/'A-IFR_pnode'!BG369</f>
        <v>0</v>
      </c>
    </row>
    <row r="370" spans="1:30" x14ac:dyDescent="0.2">
      <c r="A370" s="19" t="s">
        <v>583</v>
      </c>
      <c r="B370" s="11">
        <v>17110004001168</v>
      </c>
      <c r="C370" s="12">
        <v>2.1706447005271912E-2</v>
      </c>
      <c r="D370" s="17">
        <v>63</v>
      </c>
      <c r="F370" s="10" t="e">
        <f>(Q_pnode!AI370*'C_calculation T_reachcode'!Q370)/'A-IFR_pnode'!AI370</f>
        <v>#DIV/0!</v>
      </c>
      <c r="G370" s="10">
        <f>(Q_pnode!AJ370*'C_calculation T_reachcode'!R370)/'A-IFR_pnode'!AJ370</f>
        <v>0</v>
      </c>
      <c r="H370" s="10">
        <f>(Q_pnode!AK370*'C_calculation T_reachcode'!S370)/'A-IFR_pnode'!AK370</f>
        <v>0</v>
      </c>
      <c r="I370" s="10" t="e">
        <f>(Q_pnode!AL370*'C_calculation T_reachcode'!T370)/'A-IFR_pnode'!AL370</f>
        <v>#DIV/0!</v>
      </c>
      <c r="J370" s="10" t="e">
        <f>(Q_pnode!AM370*'C_calculation T_reachcode'!U370)/'A-IFR_pnode'!AM370</f>
        <v>#DIV/0!</v>
      </c>
      <c r="K370" s="10" t="e">
        <f>(Q_pnode!AN370*'C_calculation T_reachcode'!V370)/'A-IFR_pnode'!AN370</f>
        <v>#DIV/0!</v>
      </c>
      <c r="L370" s="10" t="e">
        <f>(Q_pnode!AO370*'C_calculation T_reachcode'!W370)/'A-IFR_pnode'!AO370</f>
        <v>#DIV/0!</v>
      </c>
      <c r="M370" s="10" t="e">
        <f>(Q_pnode!AP370*'C_calculation T_reachcode'!X370)/'A-IFR_pnode'!AP370</f>
        <v>#DIV/0!</v>
      </c>
      <c r="N370" s="10" t="e">
        <f>(Q_pnode!AQ370*'C_calculation T_reachcode'!Y370)/'A-IFR_pnode'!AQ370</f>
        <v>#DIV/0!</v>
      </c>
      <c r="O370" s="10" t="e">
        <f>(Q_pnode!AR370*'C_calculation T_reachcode'!Z370)/'A-IFR_pnode'!AR370</f>
        <v>#DIV/0!</v>
      </c>
      <c r="P370" s="10" t="e">
        <f>(Q_pnode!AS370*'C_calculation T_reachcode'!AA370)/'A-IFR_pnode'!AS370</f>
        <v>#DIV/0!</v>
      </c>
      <c r="Q370" s="10" t="e">
        <f>(Q_pnode!AT370*'C_calculation T_reachcode'!AB370)/'A-IFR_pnode'!AT370</f>
        <v>#DIV/0!</v>
      </c>
      <c r="R370" s="10">
        <f>(Q_pnode!AU370*'C_calculation T_reachcode'!AC370)/'A-IFR_pnode'!AU370</f>
        <v>0</v>
      </c>
      <c r="S370" s="10" t="e">
        <f>(Q_pnode!AV370*'C_calculation T_reachcode'!AD370)/'A-IFR_pnode'!AV370</f>
        <v>#DIV/0!</v>
      </c>
      <c r="T370" s="10" t="e">
        <f>(Q_pnode!AW370*'C_calculation T_reachcode'!AE370)/'A-IFR_pnode'!AW370</f>
        <v>#DIV/0!</v>
      </c>
      <c r="U370" s="10">
        <f>(Q_pnode!AX370*'C_calculation T_reachcode'!AF370)/'A-IFR_pnode'!AX370</f>
        <v>0</v>
      </c>
      <c r="V370" s="10" t="e">
        <f>(Q_pnode!AY370*'C_calculation T_reachcode'!AG370)/'A-IFR_pnode'!AY370</f>
        <v>#DIV/0!</v>
      </c>
      <c r="W370" s="10">
        <f>(Q_pnode!AZ370*'C_calculation T_reachcode'!AH370)/'A-IFR_pnode'!AZ370</f>
        <v>0</v>
      </c>
      <c r="X370" s="10" t="e">
        <f>(Q_pnode!BA370*'C_calculation T_reachcode'!AI370)/'A-IFR_pnode'!BA370</f>
        <v>#DIV/0!</v>
      </c>
      <c r="Y370" s="10" t="e">
        <f>(Q_pnode!BB370*'C_calculation T_reachcode'!AJ370)/'A-IFR_pnode'!BB370</f>
        <v>#DIV/0!</v>
      </c>
      <c r="Z370" s="10">
        <f>(Q_pnode!BC370*'C_calculation T_reachcode'!AK370)/'A-IFR_pnode'!BC370</f>
        <v>0</v>
      </c>
      <c r="AA370" s="10">
        <f>(Q_pnode!BD370*'C_calculation T_reachcode'!AL370)/'A-IFR_pnode'!BD370</f>
        <v>0</v>
      </c>
      <c r="AB370" s="10" t="e">
        <f>(Q_pnode!BE370*'C_calculation T_reachcode'!AM370)/'A-IFR_pnode'!BE370</f>
        <v>#DIV/0!</v>
      </c>
      <c r="AC370" s="10" t="e">
        <f>(Q_pnode!BF370*'C_calculation T_reachcode'!AN370)/'A-IFR_pnode'!BF370</f>
        <v>#DIV/0!</v>
      </c>
      <c r="AD370" s="10">
        <f>(Q_pnode!BG370*'C_calculation T_reachcode'!AO370)/'A-IFR_pnode'!BG370</f>
        <v>0</v>
      </c>
    </row>
    <row r="371" spans="1:30" x14ac:dyDescent="0.2">
      <c r="A371" s="19" t="s">
        <v>585</v>
      </c>
      <c r="B371" s="11">
        <v>17110004001168</v>
      </c>
      <c r="C371" s="12">
        <v>2.1724238991737366E-2</v>
      </c>
      <c r="D371" s="17">
        <v>63</v>
      </c>
      <c r="F371" s="10" t="e">
        <f>(Q_pnode!AI371*'C_calculation T_reachcode'!Q371)/'A-IFR_pnode'!AI371</f>
        <v>#DIV/0!</v>
      </c>
      <c r="G371" s="10">
        <f>(Q_pnode!AJ371*'C_calculation T_reachcode'!R371)/'A-IFR_pnode'!AJ371</f>
        <v>0</v>
      </c>
      <c r="H371" s="10">
        <f>(Q_pnode!AK371*'C_calculation T_reachcode'!S371)/'A-IFR_pnode'!AK371</f>
        <v>0</v>
      </c>
      <c r="I371" s="10" t="e">
        <f>(Q_pnode!AL371*'C_calculation T_reachcode'!T371)/'A-IFR_pnode'!AL371</f>
        <v>#DIV/0!</v>
      </c>
      <c r="J371" s="10" t="e">
        <f>(Q_pnode!AM371*'C_calculation T_reachcode'!U371)/'A-IFR_pnode'!AM371</f>
        <v>#DIV/0!</v>
      </c>
      <c r="K371" s="10" t="e">
        <f>(Q_pnode!AN371*'C_calculation T_reachcode'!V371)/'A-IFR_pnode'!AN371</f>
        <v>#DIV/0!</v>
      </c>
      <c r="L371" s="10" t="e">
        <f>(Q_pnode!AO371*'C_calculation T_reachcode'!W371)/'A-IFR_pnode'!AO371</f>
        <v>#DIV/0!</v>
      </c>
      <c r="M371" s="10" t="e">
        <f>(Q_pnode!AP371*'C_calculation T_reachcode'!X371)/'A-IFR_pnode'!AP371</f>
        <v>#DIV/0!</v>
      </c>
      <c r="N371" s="10" t="e">
        <f>(Q_pnode!AQ371*'C_calculation T_reachcode'!Y371)/'A-IFR_pnode'!AQ371</f>
        <v>#DIV/0!</v>
      </c>
      <c r="O371" s="10" t="e">
        <f>(Q_pnode!AR371*'C_calculation T_reachcode'!Z371)/'A-IFR_pnode'!AR371</f>
        <v>#DIV/0!</v>
      </c>
      <c r="P371" s="10" t="e">
        <f>(Q_pnode!AS371*'C_calculation T_reachcode'!AA371)/'A-IFR_pnode'!AS371</f>
        <v>#DIV/0!</v>
      </c>
      <c r="Q371" s="10" t="e">
        <f>(Q_pnode!AT371*'C_calculation T_reachcode'!AB371)/'A-IFR_pnode'!AT371</f>
        <v>#DIV/0!</v>
      </c>
      <c r="R371" s="10">
        <f>(Q_pnode!AU371*'C_calculation T_reachcode'!AC371)/'A-IFR_pnode'!AU371</f>
        <v>0</v>
      </c>
      <c r="S371" s="10" t="e">
        <f>(Q_pnode!AV371*'C_calculation T_reachcode'!AD371)/'A-IFR_pnode'!AV371</f>
        <v>#DIV/0!</v>
      </c>
      <c r="T371" s="10" t="e">
        <f>(Q_pnode!AW371*'C_calculation T_reachcode'!AE371)/'A-IFR_pnode'!AW371</f>
        <v>#DIV/0!</v>
      </c>
      <c r="U371" s="10">
        <f>(Q_pnode!AX371*'C_calculation T_reachcode'!AF371)/'A-IFR_pnode'!AX371</f>
        <v>0</v>
      </c>
      <c r="V371" s="10" t="e">
        <f>(Q_pnode!AY371*'C_calculation T_reachcode'!AG371)/'A-IFR_pnode'!AY371</f>
        <v>#DIV/0!</v>
      </c>
      <c r="W371" s="10">
        <f>(Q_pnode!AZ371*'C_calculation T_reachcode'!AH371)/'A-IFR_pnode'!AZ371</f>
        <v>0</v>
      </c>
      <c r="X371" s="10" t="e">
        <f>(Q_pnode!BA371*'C_calculation T_reachcode'!AI371)/'A-IFR_pnode'!BA371</f>
        <v>#DIV/0!</v>
      </c>
      <c r="Y371" s="10" t="e">
        <f>(Q_pnode!BB371*'C_calculation T_reachcode'!AJ371)/'A-IFR_pnode'!BB371</f>
        <v>#DIV/0!</v>
      </c>
      <c r="Z371" s="10">
        <f>(Q_pnode!BC371*'C_calculation T_reachcode'!AK371)/'A-IFR_pnode'!BC371</f>
        <v>0</v>
      </c>
      <c r="AA371" s="10">
        <f>(Q_pnode!BD371*'C_calculation T_reachcode'!AL371)/'A-IFR_pnode'!BD371</f>
        <v>0</v>
      </c>
      <c r="AB371" s="10" t="e">
        <f>(Q_pnode!BE371*'C_calculation T_reachcode'!AM371)/'A-IFR_pnode'!BE371</f>
        <v>#DIV/0!</v>
      </c>
      <c r="AC371" s="10" t="e">
        <f>(Q_pnode!BF371*'C_calculation T_reachcode'!AN371)/'A-IFR_pnode'!BF371</f>
        <v>#DIV/0!</v>
      </c>
      <c r="AD371" s="10">
        <f>(Q_pnode!BG371*'C_calculation T_reachcode'!AO371)/'A-IFR_pnode'!BG371</f>
        <v>0</v>
      </c>
    </row>
    <row r="372" spans="1:30" x14ac:dyDescent="0.2">
      <c r="A372" s="19" t="s">
        <v>587</v>
      </c>
      <c r="B372" s="11">
        <v>17110002003635</v>
      </c>
      <c r="C372" s="12">
        <v>0.37039646506309509</v>
      </c>
      <c r="D372" s="17">
        <v>646</v>
      </c>
      <c r="F372" s="10" t="e">
        <f>(Q_pnode!AI372*'C_calculation T_reachcode'!Q372)/'A-IFR_pnode'!AI372</f>
        <v>#DIV/0!</v>
      </c>
      <c r="G372" s="10">
        <f>(Q_pnode!AJ372*'C_calculation T_reachcode'!R372)/'A-IFR_pnode'!AJ372</f>
        <v>0</v>
      </c>
      <c r="H372" s="10">
        <f>(Q_pnode!AK372*'C_calculation T_reachcode'!S372)/'A-IFR_pnode'!AK372</f>
        <v>0</v>
      </c>
      <c r="I372" s="10" t="e">
        <f>(Q_pnode!AL372*'C_calculation T_reachcode'!T372)/'A-IFR_pnode'!AL372</f>
        <v>#DIV/0!</v>
      </c>
      <c r="J372" s="10" t="e">
        <f>(Q_pnode!AM372*'C_calculation T_reachcode'!U372)/'A-IFR_pnode'!AM372</f>
        <v>#DIV/0!</v>
      </c>
      <c r="K372" s="10" t="e">
        <f>(Q_pnode!AN372*'C_calculation T_reachcode'!V372)/'A-IFR_pnode'!AN372</f>
        <v>#DIV/0!</v>
      </c>
      <c r="L372" s="10" t="e">
        <f>(Q_pnode!AO372*'C_calculation T_reachcode'!W372)/'A-IFR_pnode'!AO372</f>
        <v>#DIV/0!</v>
      </c>
      <c r="M372" s="10" t="e">
        <f>(Q_pnode!AP372*'C_calculation T_reachcode'!X372)/'A-IFR_pnode'!AP372</f>
        <v>#DIV/0!</v>
      </c>
      <c r="N372" s="10" t="e">
        <f>(Q_pnode!AQ372*'C_calculation T_reachcode'!Y372)/'A-IFR_pnode'!AQ372</f>
        <v>#DIV/0!</v>
      </c>
      <c r="O372" s="10" t="e">
        <f>(Q_pnode!AR372*'C_calculation T_reachcode'!Z372)/'A-IFR_pnode'!AR372</f>
        <v>#DIV/0!</v>
      </c>
      <c r="P372" s="10" t="e">
        <f>(Q_pnode!AS372*'C_calculation T_reachcode'!AA372)/'A-IFR_pnode'!AS372</f>
        <v>#DIV/0!</v>
      </c>
      <c r="Q372" s="10" t="e">
        <f>(Q_pnode!AT372*'C_calculation T_reachcode'!AB372)/'A-IFR_pnode'!AT372</f>
        <v>#DIV/0!</v>
      </c>
      <c r="R372" s="10">
        <f>(Q_pnode!AU372*'C_calculation T_reachcode'!AC372)/'A-IFR_pnode'!AU372</f>
        <v>0</v>
      </c>
      <c r="S372" s="10" t="e">
        <f>(Q_pnode!AV372*'C_calculation T_reachcode'!AD372)/'A-IFR_pnode'!AV372</f>
        <v>#DIV/0!</v>
      </c>
      <c r="T372" s="10" t="e">
        <f>(Q_pnode!AW372*'C_calculation T_reachcode'!AE372)/'A-IFR_pnode'!AW372</f>
        <v>#DIV/0!</v>
      </c>
      <c r="U372" s="10">
        <f>(Q_pnode!AX372*'C_calculation T_reachcode'!AF372)/'A-IFR_pnode'!AX372</f>
        <v>0</v>
      </c>
      <c r="V372" s="10" t="e">
        <f>(Q_pnode!AY372*'C_calculation T_reachcode'!AG372)/'A-IFR_pnode'!AY372</f>
        <v>#DIV/0!</v>
      </c>
      <c r="W372" s="10">
        <f>(Q_pnode!AZ372*'C_calculation T_reachcode'!AH372)/'A-IFR_pnode'!AZ372</f>
        <v>0</v>
      </c>
      <c r="X372" s="10" t="e">
        <f>(Q_pnode!BA372*'C_calculation T_reachcode'!AI372)/'A-IFR_pnode'!BA372</f>
        <v>#DIV/0!</v>
      </c>
      <c r="Y372" s="10" t="e">
        <f>(Q_pnode!BB372*'C_calculation T_reachcode'!AJ372)/'A-IFR_pnode'!BB372</f>
        <v>#DIV/0!</v>
      </c>
      <c r="Z372" s="10">
        <f>(Q_pnode!BC372*'C_calculation T_reachcode'!AK372)/'A-IFR_pnode'!BC372</f>
        <v>0</v>
      </c>
      <c r="AA372" s="10">
        <f>(Q_pnode!BD372*'C_calculation T_reachcode'!AL372)/'A-IFR_pnode'!BD372</f>
        <v>0</v>
      </c>
      <c r="AB372" s="10" t="e">
        <f>(Q_pnode!BE372*'C_calculation T_reachcode'!AM372)/'A-IFR_pnode'!BE372</f>
        <v>#DIV/0!</v>
      </c>
      <c r="AC372" s="10" t="e">
        <f>(Q_pnode!BF372*'C_calculation T_reachcode'!AN372)/'A-IFR_pnode'!BF372</f>
        <v>#DIV/0!</v>
      </c>
      <c r="AD372" s="10">
        <f>(Q_pnode!BG372*'C_calculation T_reachcode'!AO372)/'A-IFR_pnode'!BG372</f>
        <v>0</v>
      </c>
    </row>
    <row r="373" spans="1:30" x14ac:dyDescent="0.2">
      <c r="A373" s="19" t="s">
        <v>589</v>
      </c>
      <c r="B373" s="11">
        <v>17110002000154</v>
      </c>
      <c r="C373" s="12">
        <v>0.99902838468551636</v>
      </c>
      <c r="D373" s="17">
        <v>98</v>
      </c>
      <c r="F373" s="10" t="e">
        <f>(Q_pnode!AI373*'C_calculation T_reachcode'!Q373)/'A-IFR_pnode'!AI373</f>
        <v>#DIV/0!</v>
      </c>
      <c r="G373" s="10">
        <f>(Q_pnode!AJ373*'C_calculation T_reachcode'!R373)/'A-IFR_pnode'!AJ373</f>
        <v>0</v>
      </c>
      <c r="H373" s="10">
        <f>(Q_pnode!AK373*'C_calculation T_reachcode'!S373)/'A-IFR_pnode'!AK373</f>
        <v>0</v>
      </c>
      <c r="I373" s="10" t="e">
        <f>(Q_pnode!AL373*'C_calculation T_reachcode'!T373)/'A-IFR_pnode'!AL373</f>
        <v>#DIV/0!</v>
      </c>
      <c r="J373" s="10" t="e">
        <f>(Q_pnode!AM373*'C_calculation T_reachcode'!U373)/'A-IFR_pnode'!AM373</f>
        <v>#DIV/0!</v>
      </c>
      <c r="K373" s="10" t="e">
        <f>(Q_pnode!AN373*'C_calculation T_reachcode'!V373)/'A-IFR_pnode'!AN373</f>
        <v>#DIV/0!</v>
      </c>
      <c r="L373" s="10" t="e">
        <f>(Q_pnode!AO373*'C_calculation T_reachcode'!W373)/'A-IFR_pnode'!AO373</f>
        <v>#DIV/0!</v>
      </c>
      <c r="M373" s="10" t="e">
        <f>(Q_pnode!AP373*'C_calculation T_reachcode'!X373)/'A-IFR_pnode'!AP373</f>
        <v>#DIV/0!</v>
      </c>
      <c r="N373" s="10" t="e">
        <f>(Q_pnode!AQ373*'C_calculation T_reachcode'!Y373)/'A-IFR_pnode'!AQ373</f>
        <v>#DIV/0!</v>
      </c>
      <c r="O373" s="10" t="e">
        <f>(Q_pnode!AR373*'C_calculation T_reachcode'!Z373)/'A-IFR_pnode'!AR373</f>
        <v>#DIV/0!</v>
      </c>
      <c r="P373" s="10" t="e">
        <f>(Q_pnode!AS373*'C_calculation T_reachcode'!AA373)/'A-IFR_pnode'!AS373</f>
        <v>#DIV/0!</v>
      </c>
      <c r="Q373" s="10" t="e">
        <f>(Q_pnode!AT373*'C_calculation T_reachcode'!AB373)/'A-IFR_pnode'!AT373</f>
        <v>#DIV/0!</v>
      </c>
      <c r="R373" s="10">
        <f>(Q_pnode!AU373*'C_calculation T_reachcode'!AC373)/'A-IFR_pnode'!AU373</f>
        <v>0</v>
      </c>
      <c r="S373" s="10" t="e">
        <f>(Q_pnode!AV373*'C_calculation T_reachcode'!AD373)/'A-IFR_pnode'!AV373</f>
        <v>#DIV/0!</v>
      </c>
      <c r="T373" s="10" t="e">
        <f>(Q_pnode!AW373*'C_calculation T_reachcode'!AE373)/'A-IFR_pnode'!AW373</f>
        <v>#DIV/0!</v>
      </c>
      <c r="U373" s="10">
        <f>(Q_pnode!AX373*'C_calculation T_reachcode'!AF373)/'A-IFR_pnode'!AX373</f>
        <v>0</v>
      </c>
      <c r="V373" s="10" t="e">
        <f>(Q_pnode!AY373*'C_calculation T_reachcode'!AG373)/'A-IFR_pnode'!AY373</f>
        <v>#DIV/0!</v>
      </c>
      <c r="W373" s="10">
        <f>(Q_pnode!AZ373*'C_calculation T_reachcode'!AH373)/'A-IFR_pnode'!AZ373</f>
        <v>0</v>
      </c>
      <c r="X373" s="10" t="e">
        <f>(Q_pnode!BA373*'C_calculation T_reachcode'!AI373)/'A-IFR_pnode'!BA373</f>
        <v>#DIV/0!</v>
      </c>
      <c r="Y373" s="10" t="e">
        <f>(Q_pnode!BB373*'C_calculation T_reachcode'!AJ373)/'A-IFR_pnode'!BB373</f>
        <v>#DIV/0!</v>
      </c>
      <c r="Z373" s="10">
        <f>(Q_pnode!BC373*'C_calculation T_reachcode'!AK373)/'A-IFR_pnode'!BC373</f>
        <v>0</v>
      </c>
      <c r="AA373" s="10">
        <f>(Q_pnode!BD373*'C_calculation T_reachcode'!AL373)/'A-IFR_pnode'!BD373</f>
        <v>0</v>
      </c>
      <c r="AB373" s="10" t="e">
        <f>(Q_pnode!BE373*'C_calculation T_reachcode'!AM373)/'A-IFR_pnode'!BE373</f>
        <v>#DIV/0!</v>
      </c>
      <c r="AC373" s="10" t="e">
        <f>(Q_pnode!BF373*'C_calculation T_reachcode'!AN373)/'A-IFR_pnode'!BF373</f>
        <v>#DIV/0!</v>
      </c>
      <c r="AD373" s="10">
        <f>(Q_pnode!BG373*'C_calculation T_reachcode'!AO373)/'A-IFR_pnode'!BG373</f>
        <v>0</v>
      </c>
    </row>
    <row r="374" spans="1:30" x14ac:dyDescent="0.2">
      <c r="A374" s="19" t="s">
        <v>590</v>
      </c>
      <c r="B374" s="11">
        <v>17110002000136</v>
      </c>
      <c r="C374" s="12">
        <v>1</v>
      </c>
      <c r="D374" s="17">
        <v>114</v>
      </c>
      <c r="F374" s="10" t="e">
        <f>(Q_pnode!AI374*'C_calculation T_reachcode'!Q374)/'A-IFR_pnode'!AI374</f>
        <v>#DIV/0!</v>
      </c>
      <c r="G374" s="10">
        <f>(Q_pnode!AJ374*'C_calculation T_reachcode'!R374)/'A-IFR_pnode'!AJ374</f>
        <v>0</v>
      </c>
      <c r="H374" s="10">
        <f>(Q_pnode!AK374*'C_calculation T_reachcode'!S374)/'A-IFR_pnode'!AK374</f>
        <v>0</v>
      </c>
      <c r="I374" s="10" t="e">
        <f>(Q_pnode!AL374*'C_calculation T_reachcode'!T374)/'A-IFR_pnode'!AL374</f>
        <v>#DIV/0!</v>
      </c>
      <c r="J374" s="10" t="e">
        <f>(Q_pnode!AM374*'C_calculation T_reachcode'!U374)/'A-IFR_pnode'!AM374</f>
        <v>#DIV/0!</v>
      </c>
      <c r="K374" s="10" t="e">
        <f>(Q_pnode!AN374*'C_calculation T_reachcode'!V374)/'A-IFR_pnode'!AN374</f>
        <v>#DIV/0!</v>
      </c>
      <c r="L374" s="10" t="e">
        <f>(Q_pnode!AO374*'C_calculation T_reachcode'!W374)/'A-IFR_pnode'!AO374</f>
        <v>#DIV/0!</v>
      </c>
      <c r="M374" s="10" t="e">
        <f>(Q_pnode!AP374*'C_calculation T_reachcode'!X374)/'A-IFR_pnode'!AP374</f>
        <v>#DIV/0!</v>
      </c>
      <c r="N374" s="10" t="e">
        <f>(Q_pnode!AQ374*'C_calculation T_reachcode'!Y374)/'A-IFR_pnode'!AQ374</f>
        <v>#DIV/0!</v>
      </c>
      <c r="O374" s="10" t="e">
        <f>(Q_pnode!AR374*'C_calculation T_reachcode'!Z374)/'A-IFR_pnode'!AR374</f>
        <v>#DIV/0!</v>
      </c>
      <c r="P374" s="10" t="e">
        <f>(Q_pnode!AS374*'C_calculation T_reachcode'!AA374)/'A-IFR_pnode'!AS374</f>
        <v>#DIV/0!</v>
      </c>
      <c r="Q374" s="10" t="e">
        <f>(Q_pnode!AT374*'C_calculation T_reachcode'!AB374)/'A-IFR_pnode'!AT374</f>
        <v>#DIV/0!</v>
      </c>
      <c r="R374" s="10">
        <f>(Q_pnode!AU374*'C_calculation T_reachcode'!AC374)/'A-IFR_pnode'!AU374</f>
        <v>0</v>
      </c>
      <c r="S374" s="10" t="e">
        <f>(Q_pnode!AV374*'C_calculation T_reachcode'!AD374)/'A-IFR_pnode'!AV374</f>
        <v>#DIV/0!</v>
      </c>
      <c r="T374" s="10" t="e">
        <f>(Q_pnode!AW374*'C_calculation T_reachcode'!AE374)/'A-IFR_pnode'!AW374</f>
        <v>#DIV/0!</v>
      </c>
      <c r="U374" s="10">
        <f>(Q_pnode!AX374*'C_calculation T_reachcode'!AF374)/'A-IFR_pnode'!AX374</f>
        <v>0</v>
      </c>
      <c r="V374" s="10" t="e">
        <f>(Q_pnode!AY374*'C_calculation T_reachcode'!AG374)/'A-IFR_pnode'!AY374</f>
        <v>#DIV/0!</v>
      </c>
      <c r="W374" s="10">
        <f>(Q_pnode!AZ374*'C_calculation T_reachcode'!AH374)/'A-IFR_pnode'!AZ374</f>
        <v>0</v>
      </c>
      <c r="X374" s="10" t="e">
        <f>(Q_pnode!BA374*'C_calculation T_reachcode'!AI374)/'A-IFR_pnode'!BA374</f>
        <v>#DIV/0!</v>
      </c>
      <c r="Y374" s="10" t="e">
        <f>(Q_pnode!BB374*'C_calculation T_reachcode'!AJ374)/'A-IFR_pnode'!BB374</f>
        <v>#DIV/0!</v>
      </c>
      <c r="Z374" s="10">
        <f>(Q_pnode!BC374*'C_calculation T_reachcode'!AK374)/'A-IFR_pnode'!BC374</f>
        <v>0</v>
      </c>
      <c r="AA374" s="10">
        <f>(Q_pnode!BD374*'C_calculation T_reachcode'!AL374)/'A-IFR_pnode'!BD374</f>
        <v>0</v>
      </c>
      <c r="AB374" s="10" t="e">
        <f>(Q_pnode!BE374*'C_calculation T_reachcode'!AM374)/'A-IFR_pnode'!BE374</f>
        <v>#DIV/0!</v>
      </c>
      <c r="AC374" s="10" t="e">
        <f>(Q_pnode!BF374*'C_calculation T_reachcode'!AN374)/'A-IFR_pnode'!BF374</f>
        <v>#DIV/0!</v>
      </c>
      <c r="AD374" s="10">
        <f>(Q_pnode!BG374*'C_calculation T_reachcode'!AO374)/'A-IFR_pnode'!BG374</f>
        <v>0</v>
      </c>
    </row>
    <row r="375" spans="1:30" x14ac:dyDescent="0.2">
      <c r="A375" s="19" t="s">
        <v>591</v>
      </c>
      <c r="B375" s="11" t="e">
        <v>#N/A</v>
      </c>
      <c r="C375" s="12">
        <v>8.8105727627407759E-5</v>
      </c>
      <c r="D375" s="17">
        <v>0</v>
      </c>
      <c r="F375" s="10" t="e">
        <f>(Q_pnode!AI375*'C_calculation T_reachcode'!Q375)/'A-IFR_pnode'!AI375</f>
        <v>#N/A</v>
      </c>
      <c r="G375" s="10" t="e">
        <f>(Q_pnode!AJ375*'C_calculation T_reachcode'!R375)/'A-IFR_pnode'!AJ375</f>
        <v>#N/A</v>
      </c>
      <c r="H375" s="10" t="e">
        <f>(Q_pnode!AK375*'C_calculation T_reachcode'!S375)/'A-IFR_pnode'!AK375</f>
        <v>#N/A</v>
      </c>
      <c r="I375" s="10" t="e">
        <f>(Q_pnode!AL375*'C_calculation T_reachcode'!T375)/'A-IFR_pnode'!AL375</f>
        <v>#N/A</v>
      </c>
      <c r="J375" s="10" t="e">
        <f>(Q_pnode!AM375*'C_calculation T_reachcode'!U375)/'A-IFR_pnode'!AM375</f>
        <v>#N/A</v>
      </c>
      <c r="K375" s="10" t="e">
        <f>(Q_pnode!AN375*'C_calculation T_reachcode'!V375)/'A-IFR_pnode'!AN375</f>
        <v>#N/A</v>
      </c>
      <c r="L375" s="10" t="e">
        <f>(Q_pnode!AO375*'C_calculation T_reachcode'!W375)/'A-IFR_pnode'!AO375</f>
        <v>#N/A</v>
      </c>
      <c r="M375" s="10" t="e">
        <f>(Q_pnode!AP375*'C_calculation T_reachcode'!X375)/'A-IFR_pnode'!AP375</f>
        <v>#N/A</v>
      </c>
      <c r="N375" s="10" t="e">
        <f>(Q_pnode!AQ375*'C_calculation T_reachcode'!Y375)/'A-IFR_pnode'!AQ375</f>
        <v>#N/A</v>
      </c>
      <c r="O375" s="10" t="e">
        <f>(Q_pnode!AR375*'C_calculation T_reachcode'!Z375)/'A-IFR_pnode'!AR375</f>
        <v>#N/A</v>
      </c>
      <c r="P375" s="10" t="e">
        <f>(Q_pnode!AS375*'C_calculation T_reachcode'!AA375)/'A-IFR_pnode'!AS375</f>
        <v>#N/A</v>
      </c>
      <c r="Q375" s="10" t="e">
        <f>(Q_pnode!AT375*'C_calculation T_reachcode'!AB375)/'A-IFR_pnode'!AT375</f>
        <v>#N/A</v>
      </c>
      <c r="R375" s="10" t="e">
        <f>(Q_pnode!AU375*'C_calculation T_reachcode'!AC375)/'A-IFR_pnode'!AU375</f>
        <v>#DIV/0!</v>
      </c>
      <c r="S375" s="10" t="e">
        <f>(Q_pnode!AV375*'C_calculation T_reachcode'!AD375)/'A-IFR_pnode'!AV375</f>
        <v>#DIV/0!</v>
      </c>
      <c r="T375" s="10" t="e">
        <f>(Q_pnode!AW375*'C_calculation T_reachcode'!AE375)/'A-IFR_pnode'!AW375</f>
        <v>#N/A</v>
      </c>
      <c r="U375" s="10" t="e">
        <f>(Q_pnode!AX375*'C_calculation T_reachcode'!AF375)/'A-IFR_pnode'!AX375</f>
        <v>#DIV/0!</v>
      </c>
      <c r="V375" s="10" t="e">
        <f>(Q_pnode!AY375*'C_calculation T_reachcode'!AG375)/'A-IFR_pnode'!AY375</f>
        <v>#DIV/0!</v>
      </c>
      <c r="W375" s="10" t="e">
        <f>(Q_pnode!AZ375*'C_calculation T_reachcode'!AH375)/'A-IFR_pnode'!AZ375</f>
        <v>#DIV/0!</v>
      </c>
      <c r="X375" s="10" t="e">
        <f>(Q_pnode!BA375*'C_calculation T_reachcode'!AI375)/'A-IFR_pnode'!BA375</f>
        <v>#N/A</v>
      </c>
      <c r="Y375" s="10" t="e">
        <f>(Q_pnode!BB375*'C_calculation T_reachcode'!AJ375)/'A-IFR_pnode'!BB375</f>
        <v>#DIV/0!</v>
      </c>
      <c r="Z375" s="10" t="e">
        <f>(Q_pnode!BC375*'C_calculation T_reachcode'!AK375)/'A-IFR_pnode'!BC375</f>
        <v>#DIV/0!</v>
      </c>
      <c r="AA375" s="10" t="e">
        <f>(Q_pnode!BD375*'C_calculation T_reachcode'!AL375)/'A-IFR_pnode'!BD375</f>
        <v>#DIV/0!</v>
      </c>
      <c r="AB375" s="10" t="e">
        <f>(Q_pnode!BE375*'C_calculation T_reachcode'!AM375)/'A-IFR_pnode'!BE375</f>
        <v>#DIV/0!</v>
      </c>
      <c r="AC375" s="10" t="e">
        <f>(Q_pnode!BF375*'C_calculation T_reachcode'!AN375)/'A-IFR_pnode'!BF375</f>
        <v>#DIV/0!</v>
      </c>
      <c r="AD375" s="10" t="e">
        <f>(Q_pnode!BG375*'C_calculation T_reachcode'!AO375)/'A-IFR_pnode'!BG375</f>
        <v>#DIV/0!</v>
      </c>
    </row>
    <row r="376" spans="1:30" x14ac:dyDescent="0.2">
      <c r="A376" s="19" t="s">
        <v>592</v>
      </c>
      <c r="B376" s="11">
        <v>17110002000848</v>
      </c>
      <c r="C376" s="12">
        <v>1.8082248279824853E-3</v>
      </c>
      <c r="D376" s="17">
        <v>98</v>
      </c>
      <c r="F376" s="10" t="e">
        <f>(Q_pnode!AI376*'C_calculation T_reachcode'!Q376)/'A-IFR_pnode'!AI376</f>
        <v>#DIV/0!</v>
      </c>
      <c r="G376" s="10">
        <f>(Q_pnode!AJ376*'C_calculation T_reachcode'!R376)/'A-IFR_pnode'!AJ376</f>
        <v>0</v>
      </c>
      <c r="H376" s="10">
        <f>(Q_pnode!AK376*'C_calculation T_reachcode'!S376)/'A-IFR_pnode'!AK376</f>
        <v>0</v>
      </c>
      <c r="I376" s="10" t="e">
        <f>(Q_pnode!AL376*'C_calculation T_reachcode'!T376)/'A-IFR_pnode'!AL376</f>
        <v>#DIV/0!</v>
      </c>
      <c r="J376" s="10" t="e">
        <f>(Q_pnode!AM376*'C_calculation T_reachcode'!U376)/'A-IFR_pnode'!AM376</f>
        <v>#DIV/0!</v>
      </c>
      <c r="K376" s="10" t="e">
        <f>(Q_pnode!AN376*'C_calculation T_reachcode'!V376)/'A-IFR_pnode'!AN376</f>
        <v>#DIV/0!</v>
      </c>
      <c r="L376" s="10" t="e">
        <f>(Q_pnode!AO376*'C_calculation T_reachcode'!W376)/'A-IFR_pnode'!AO376</f>
        <v>#DIV/0!</v>
      </c>
      <c r="M376" s="10" t="e">
        <f>(Q_pnode!AP376*'C_calculation T_reachcode'!X376)/'A-IFR_pnode'!AP376</f>
        <v>#DIV/0!</v>
      </c>
      <c r="N376" s="10" t="e">
        <f>(Q_pnode!AQ376*'C_calculation T_reachcode'!Y376)/'A-IFR_pnode'!AQ376</f>
        <v>#DIV/0!</v>
      </c>
      <c r="O376" s="10" t="e">
        <f>(Q_pnode!AR376*'C_calculation T_reachcode'!Z376)/'A-IFR_pnode'!AR376</f>
        <v>#DIV/0!</v>
      </c>
      <c r="P376" s="10" t="e">
        <f>(Q_pnode!AS376*'C_calculation T_reachcode'!AA376)/'A-IFR_pnode'!AS376</f>
        <v>#DIV/0!</v>
      </c>
      <c r="Q376" s="10" t="e">
        <f>(Q_pnode!AT376*'C_calculation T_reachcode'!AB376)/'A-IFR_pnode'!AT376</f>
        <v>#DIV/0!</v>
      </c>
      <c r="R376" s="10">
        <f>(Q_pnode!AU376*'C_calculation T_reachcode'!AC376)/'A-IFR_pnode'!AU376</f>
        <v>0</v>
      </c>
      <c r="S376" s="10" t="e">
        <f>(Q_pnode!AV376*'C_calculation T_reachcode'!AD376)/'A-IFR_pnode'!AV376</f>
        <v>#DIV/0!</v>
      </c>
      <c r="T376" s="10" t="e">
        <f>(Q_pnode!AW376*'C_calculation T_reachcode'!AE376)/'A-IFR_pnode'!AW376</f>
        <v>#DIV/0!</v>
      </c>
      <c r="U376" s="10">
        <f>(Q_pnode!AX376*'C_calculation T_reachcode'!AF376)/'A-IFR_pnode'!AX376</f>
        <v>0</v>
      </c>
      <c r="V376" s="10" t="e">
        <f>(Q_pnode!AY376*'C_calculation T_reachcode'!AG376)/'A-IFR_pnode'!AY376</f>
        <v>#DIV/0!</v>
      </c>
      <c r="W376" s="10">
        <f>(Q_pnode!AZ376*'C_calculation T_reachcode'!AH376)/'A-IFR_pnode'!AZ376</f>
        <v>0</v>
      </c>
      <c r="X376" s="10" t="e">
        <f>(Q_pnode!BA376*'C_calculation T_reachcode'!AI376)/'A-IFR_pnode'!BA376</f>
        <v>#DIV/0!</v>
      </c>
      <c r="Y376" s="10" t="e">
        <f>(Q_pnode!BB376*'C_calculation T_reachcode'!AJ376)/'A-IFR_pnode'!BB376</f>
        <v>#DIV/0!</v>
      </c>
      <c r="Z376" s="10">
        <f>(Q_pnode!BC376*'C_calculation T_reachcode'!AK376)/'A-IFR_pnode'!BC376</f>
        <v>0</v>
      </c>
      <c r="AA376" s="10">
        <f>(Q_pnode!BD376*'C_calculation T_reachcode'!AL376)/'A-IFR_pnode'!BD376</f>
        <v>0</v>
      </c>
      <c r="AB376" s="10" t="e">
        <f>(Q_pnode!BE376*'C_calculation T_reachcode'!AM376)/'A-IFR_pnode'!BE376</f>
        <v>#DIV/0!</v>
      </c>
      <c r="AC376" s="10" t="e">
        <f>(Q_pnode!BF376*'C_calculation T_reachcode'!AN376)/'A-IFR_pnode'!BF376</f>
        <v>#DIV/0!</v>
      </c>
      <c r="AD376" s="10">
        <f>(Q_pnode!BG376*'C_calculation T_reachcode'!AO376)/'A-IFR_pnode'!BG376</f>
        <v>0</v>
      </c>
    </row>
    <row r="377" spans="1:30" x14ac:dyDescent="0.2">
      <c r="A377" s="19" t="s">
        <v>593</v>
      </c>
      <c r="B377" s="11">
        <v>17110002000169</v>
      </c>
      <c r="C377" s="12">
        <v>0.26029106974601746</v>
      </c>
      <c r="D377" s="17">
        <v>649</v>
      </c>
      <c r="F377" s="10" t="e">
        <f>(Q_pnode!AI377*'C_calculation T_reachcode'!Q377)/'A-IFR_pnode'!AI377</f>
        <v>#DIV/0!</v>
      </c>
      <c r="G377" s="10">
        <f>(Q_pnode!AJ377*'C_calculation T_reachcode'!R377)/'A-IFR_pnode'!AJ377</f>
        <v>0</v>
      </c>
      <c r="H377" s="10">
        <f>(Q_pnode!AK377*'C_calculation T_reachcode'!S377)/'A-IFR_pnode'!AK377</f>
        <v>0</v>
      </c>
      <c r="I377" s="10" t="e">
        <f>(Q_pnode!AL377*'C_calculation T_reachcode'!T377)/'A-IFR_pnode'!AL377</f>
        <v>#DIV/0!</v>
      </c>
      <c r="J377" s="10" t="e">
        <f>(Q_pnode!AM377*'C_calculation T_reachcode'!U377)/'A-IFR_pnode'!AM377</f>
        <v>#DIV/0!</v>
      </c>
      <c r="K377" s="10" t="e">
        <f>(Q_pnode!AN377*'C_calculation T_reachcode'!V377)/'A-IFR_pnode'!AN377</f>
        <v>#DIV/0!</v>
      </c>
      <c r="L377" s="10" t="e">
        <f>(Q_pnode!AO377*'C_calculation T_reachcode'!W377)/'A-IFR_pnode'!AO377</f>
        <v>#DIV/0!</v>
      </c>
      <c r="M377" s="10" t="e">
        <f>(Q_pnode!AP377*'C_calculation T_reachcode'!X377)/'A-IFR_pnode'!AP377</f>
        <v>#DIV/0!</v>
      </c>
      <c r="N377" s="10" t="e">
        <f>(Q_pnode!AQ377*'C_calculation T_reachcode'!Y377)/'A-IFR_pnode'!AQ377</f>
        <v>#DIV/0!</v>
      </c>
      <c r="O377" s="10" t="e">
        <f>(Q_pnode!AR377*'C_calculation T_reachcode'!Z377)/'A-IFR_pnode'!AR377</f>
        <v>#DIV/0!</v>
      </c>
      <c r="P377" s="10" t="e">
        <f>(Q_pnode!AS377*'C_calculation T_reachcode'!AA377)/'A-IFR_pnode'!AS377</f>
        <v>#DIV/0!</v>
      </c>
      <c r="Q377" s="10" t="e">
        <f>(Q_pnode!AT377*'C_calculation T_reachcode'!AB377)/'A-IFR_pnode'!AT377</f>
        <v>#DIV/0!</v>
      </c>
      <c r="R377" s="10">
        <f>(Q_pnode!AU377*'C_calculation T_reachcode'!AC377)/'A-IFR_pnode'!AU377</f>
        <v>0</v>
      </c>
      <c r="S377" s="10" t="e">
        <f>(Q_pnode!AV377*'C_calculation T_reachcode'!AD377)/'A-IFR_pnode'!AV377</f>
        <v>#DIV/0!</v>
      </c>
      <c r="T377" s="10" t="e">
        <f>(Q_pnode!AW377*'C_calculation T_reachcode'!AE377)/'A-IFR_pnode'!AW377</f>
        <v>#DIV/0!</v>
      </c>
      <c r="U377" s="10">
        <f>(Q_pnode!AX377*'C_calculation T_reachcode'!AF377)/'A-IFR_pnode'!AX377</f>
        <v>0</v>
      </c>
      <c r="V377" s="10" t="e">
        <f>(Q_pnode!AY377*'C_calculation T_reachcode'!AG377)/'A-IFR_pnode'!AY377</f>
        <v>#DIV/0!</v>
      </c>
      <c r="W377" s="10">
        <f>(Q_pnode!AZ377*'C_calculation T_reachcode'!AH377)/'A-IFR_pnode'!AZ377</f>
        <v>0</v>
      </c>
      <c r="X377" s="10" t="e">
        <f>(Q_pnode!BA377*'C_calculation T_reachcode'!AI377)/'A-IFR_pnode'!BA377</f>
        <v>#DIV/0!</v>
      </c>
      <c r="Y377" s="10" t="e">
        <f>(Q_pnode!BB377*'C_calculation T_reachcode'!AJ377)/'A-IFR_pnode'!BB377</f>
        <v>#DIV/0!</v>
      </c>
      <c r="Z377" s="10">
        <f>(Q_pnode!BC377*'C_calculation T_reachcode'!AK377)/'A-IFR_pnode'!BC377</f>
        <v>0</v>
      </c>
      <c r="AA377" s="10">
        <f>(Q_pnode!BD377*'C_calculation T_reachcode'!AL377)/'A-IFR_pnode'!BD377</f>
        <v>0</v>
      </c>
      <c r="AB377" s="10" t="e">
        <f>(Q_pnode!BE377*'C_calculation T_reachcode'!AM377)/'A-IFR_pnode'!BE377</f>
        <v>#DIV/0!</v>
      </c>
      <c r="AC377" s="10" t="e">
        <f>(Q_pnode!BF377*'C_calculation T_reachcode'!AN377)/'A-IFR_pnode'!BF377</f>
        <v>#DIV/0!</v>
      </c>
      <c r="AD377" s="10">
        <f>(Q_pnode!BG377*'C_calculation T_reachcode'!AO377)/'A-IFR_pnode'!BG377</f>
        <v>0</v>
      </c>
    </row>
    <row r="378" spans="1:30" x14ac:dyDescent="0.2">
      <c r="A378" s="19" t="s">
        <v>594</v>
      </c>
      <c r="B378" s="11">
        <v>17110002000137</v>
      </c>
      <c r="C378" s="12">
        <v>0.99927586317062378</v>
      </c>
      <c r="D378" s="17">
        <v>648</v>
      </c>
      <c r="F378" s="10" t="e">
        <f>(Q_pnode!AI378*'C_calculation T_reachcode'!Q378)/'A-IFR_pnode'!AI378</f>
        <v>#DIV/0!</v>
      </c>
      <c r="G378" s="10">
        <f>(Q_pnode!AJ378*'C_calculation T_reachcode'!R378)/'A-IFR_pnode'!AJ378</f>
        <v>0</v>
      </c>
      <c r="H378" s="10">
        <f>(Q_pnode!AK378*'C_calculation T_reachcode'!S378)/'A-IFR_pnode'!AK378</f>
        <v>0</v>
      </c>
      <c r="I378" s="10" t="e">
        <f>(Q_pnode!AL378*'C_calculation T_reachcode'!T378)/'A-IFR_pnode'!AL378</f>
        <v>#DIV/0!</v>
      </c>
      <c r="J378" s="10" t="e">
        <f>(Q_pnode!AM378*'C_calculation T_reachcode'!U378)/'A-IFR_pnode'!AM378</f>
        <v>#DIV/0!</v>
      </c>
      <c r="K378" s="10" t="e">
        <f>(Q_pnode!AN378*'C_calculation T_reachcode'!V378)/'A-IFR_pnode'!AN378</f>
        <v>#DIV/0!</v>
      </c>
      <c r="L378" s="10" t="e">
        <f>(Q_pnode!AO378*'C_calculation T_reachcode'!W378)/'A-IFR_pnode'!AO378</f>
        <v>#DIV/0!</v>
      </c>
      <c r="M378" s="10" t="e">
        <f>(Q_pnode!AP378*'C_calculation T_reachcode'!X378)/'A-IFR_pnode'!AP378</f>
        <v>#DIV/0!</v>
      </c>
      <c r="N378" s="10" t="e">
        <f>(Q_pnode!AQ378*'C_calculation T_reachcode'!Y378)/'A-IFR_pnode'!AQ378</f>
        <v>#DIV/0!</v>
      </c>
      <c r="O378" s="10" t="e">
        <f>(Q_pnode!AR378*'C_calculation T_reachcode'!Z378)/'A-IFR_pnode'!AR378</f>
        <v>#DIV/0!</v>
      </c>
      <c r="P378" s="10" t="e">
        <f>(Q_pnode!AS378*'C_calculation T_reachcode'!AA378)/'A-IFR_pnode'!AS378</f>
        <v>#DIV/0!</v>
      </c>
      <c r="Q378" s="10" t="e">
        <f>(Q_pnode!AT378*'C_calculation T_reachcode'!AB378)/'A-IFR_pnode'!AT378</f>
        <v>#DIV/0!</v>
      </c>
      <c r="R378" s="10">
        <f>(Q_pnode!AU378*'C_calculation T_reachcode'!AC378)/'A-IFR_pnode'!AU378</f>
        <v>0</v>
      </c>
      <c r="S378" s="10" t="e">
        <f>(Q_pnode!AV378*'C_calculation T_reachcode'!AD378)/'A-IFR_pnode'!AV378</f>
        <v>#DIV/0!</v>
      </c>
      <c r="T378" s="10" t="e">
        <f>(Q_pnode!AW378*'C_calculation T_reachcode'!AE378)/'A-IFR_pnode'!AW378</f>
        <v>#DIV/0!</v>
      </c>
      <c r="U378" s="10">
        <f>(Q_pnode!AX378*'C_calculation T_reachcode'!AF378)/'A-IFR_pnode'!AX378</f>
        <v>0</v>
      </c>
      <c r="V378" s="10" t="e">
        <f>(Q_pnode!AY378*'C_calculation T_reachcode'!AG378)/'A-IFR_pnode'!AY378</f>
        <v>#DIV/0!</v>
      </c>
      <c r="W378" s="10">
        <f>(Q_pnode!AZ378*'C_calculation T_reachcode'!AH378)/'A-IFR_pnode'!AZ378</f>
        <v>0</v>
      </c>
      <c r="X378" s="10" t="e">
        <f>(Q_pnode!BA378*'C_calculation T_reachcode'!AI378)/'A-IFR_pnode'!BA378</f>
        <v>#DIV/0!</v>
      </c>
      <c r="Y378" s="10" t="e">
        <f>(Q_pnode!BB378*'C_calculation T_reachcode'!AJ378)/'A-IFR_pnode'!BB378</f>
        <v>#DIV/0!</v>
      </c>
      <c r="Z378" s="10">
        <f>(Q_pnode!BC378*'C_calculation T_reachcode'!AK378)/'A-IFR_pnode'!BC378</f>
        <v>0</v>
      </c>
      <c r="AA378" s="10">
        <f>(Q_pnode!BD378*'C_calculation T_reachcode'!AL378)/'A-IFR_pnode'!BD378</f>
        <v>0</v>
      </c>
      <c r="AB378" s="10" t="e">
        <f>(Q_pnode!BE378*'C_calculation T_reachcode'!AM378)/'A-IFR_pnode'!BE378</f>
        <v>#DIV/0!</v>
      </c>
      <c r="AC378" s="10" t="e">
        <f>(Q_pnode!BF378*'C_calculation T_reachcode'!AN378)/'A-IFR_pnode'!BF378</f>
        <v>#DIV/0!</v>
      </c>
      <c r="AD378" s="10">
        <f>(Q_pnode!BG378*'C_calculation T_reachcode'!AO378)/'A-IFR_pnode'!BG378</f>
        <v>0</v>
      </c>
    </row>
    <row r="379" spans="1:30" x14ac:dyDescent="0.2">
      <c r="A379" s="19" t="s">
        <v>595</v>
      </c>
      <c r="B379" s="11">
        <v>17110002000850</v>
      </c>
      <c r="C379" s="12">
        <v>3.3217649906873703E-2</v>
      </c>
      <c r="D379" s="17">
        <v>613</v>
      </c>
      <c r="F379" s="10" t="e">
        <f>(Q_pnode!AI379*'C_calculation T_reachcode'!Q379)/'A-IFR_pnode'!AI379</f>
        <v>#DIV/0!</v>
      </c>
      <c r="G379" s="10">
        <f>(Q_pnode!AJ379*'C_calculation T_reachcode'!R379)/'A-IFR_pnode'!AJ379</f>
        <v>0</v>
      </c>
      <c r="H379" s="10">
        <f>(Q_pnode!AK379*'C_calculation T_reachcode'!S379)/'A-IFR_pnode'!AK379</f>
        <v>0</v>
      </c>
      <c r="I379" s="10" t="e">
        <f>(Q_pnode!AL379*'C_calculation T_reachcode'!T379)/'A-IFR_pnode'!AL379</f>
        <v>#DIV/0!</v>
      </c>
      <c r="J379" s="10" t="e">
        <f>(Q_pnode!AM379*'C_calculation T_reachcode'!U379)/'A-IFR_pnode'!AM379</f>
        <v>#DIV/0!</v>
      </c>
      <c r="K379" s="10" t="e">
        <f>(Q_pnode!AN379*'C_calculation T_reachcode'!V379)/'A-IFR_pnode'!AN379</f>
        <v>#DIV/0!</v>
      </c>
      <c r="L379" s="10" t="e">
        <f>(Q_pnode!AO379*'C_calculation T_reachcode'!W379)/'A-IFR_pnode'!AO379</f>
        <v>#DIV/0!</v>
      </c>
      <c r="M379" s="10" t="e">
        <f>(Q_pnode!AP379*'C_calculation T_reachcode'!X379)/'A-IFR_pnode'!AP379</f>
        <v>#DIV/0!</v>
      </c>
      <c r="N379" s="10" t="e">
        <f>(Q_pnode!AQ379*'C_calculation T_reachcode'!Y379)/'A-IFR_pnode'!AQ379</f>
        <v>#DIV/0!</v>
      </c>
      <c r="O379" s="10" t="e">
        <f>(Q_pnode!AR379*'C_calculation T_reachcode'!Z379)/'A-IFR_pnode'!AR379</f>
        <v>#DIV/0!</v>
      </c>
      <c r="P379" s="10" t="e">
        <f>(Q_pnode!AS379*'C_calculation T_reachcode'!AA379)/'A-IFR_pnode'!AS379</f>
        <v>#DIV/0!</v>
      </c>
      <c r="Q379" s="10" t="e">
        <f>(Q_pnode!AT379*'C_calculation T_reachcode'!AB379)/'A-IFR_pnode'!AT379</f>
        <v>#DIV/0!</v>
      </c>
      <c r="R379" s="10">
        <f>(Q_pnode!AU379*'C_calculation T_reachcode'!AC379)/'A-IFR_pnode'!AU379</f>
        <v>0</v>
      </c>
      <c r="S379" s="10" t="e">
        <f>(Q_pnode!AV379*'C_calculation T_reachcode'!AD379)/'A-IFR_pnode'!AV379</f>
        <v>#DIV/0!</v>
      </c>
      <c r="T379" s="10" t="e">
        <f>(Q_pnode!AW379*'C_calculation T_reachcode'!AE379)/'A-IFR_pnode'!AW379</f>
        <v>#DIV/0!</v>
      </c>
      <c r="U379" s="10">
        <f>(Q_pnode!AX379*'C_calculation T_reachcode'!AF379)/'A-IFR_pnode'!AX379</f>
        <v>0</v>
      </c>
      <c r="V379" s="10" t="e">
        <f>(Q_pnode!AY379*'C_calculation T_reachcode'!AG379)/'A-IFR_pnode'!AY379</f>
        <v>#DIV/0!</v>
      </c>
      <c r="W379" s="10">
        <f>(Q_pnode!AZ379*'C_calculation T_reachcode'!AH379)/'A-IFR_pnode'!AZ379</f>
        <v>0</v>
      </c>
      <c r="X379" s="10" t="e">
        <f>(Q_pnode!BA379*'C_calculation T_reachcode'!AI379)/'A-IFR_pnode'!BA379</f>
        <v>#DIV/0!</v>
      </c>
      <c r="Y379" s="10" t="e">
        <f>(Q_pnode!BB379*'C_calculation T_reachcode'!AJ379)/'A-IFR_pnode'!BB379</f>
        <v>#DIV/0!</v>
      </c>
      <c r="Z379" s="10">
        <f>(Q_pnode!BC379*'C_calculation T_reachcode'!AK379)/'A-IFR_pnode'!BC379</f>
        <v>0</v>
      </c>
      <c r="AA379" s="10">
        <f>(Q_pnode!BD379*'C_calculation T_reachcode'!AL379)/'A-IFR_pnode'!BD379</f>
        <v>0</v>
      </c>
      <c r="AB379" s="10" t="e">
        <f>(Q_pnode!BE379*'C_calculation T_reachcode'!AM379)/'A-IFR_pnode'!BE379</f>
        <v>#DIV/0!</v>
      </c>
      <c r="AC379" s="10" t="e">
        <f>(Q_pnode!BF379*'C_calculation T_reachcode'!AN379)/'A-IFR_pnode'!BF379</f>
        <v>#DIV/0!</v>
      </c>
      <c r="AD379" s="10">
        <f>(Q_pnode!BG379*'C_calculation T_reachcode'!AO379)/'A-IFR_pnode'!BG379</f>
        <v>0</v>
      </c>
    </row>
    <row r="380" spans="1:30" x14ac:dyDescent="0.2">
      <c r="A380" s="19" t="s">
        <v>596</v>
      </c>
      <c r="B380" s="11">
        <v>17110002000848</v>
      </c>
      <c r="C380" s="12">
        <v>6.1427980661392212E-2</v>
      </c>
      <c r="D380" s="17">
        <v>98</v>
      </c>
      <c r="F380" s="10" t="e">
        <f>(Q_pnode!AI380*'C_calculation T_reachcode'!Q380)/'A-IFR_pnode'!AI380</f>
        <v>#DIV/0!</v>
      </c>
      <c r="G380" s="10">
        <f>(Q_pnode!AJ380*'C_calculation T_reachcode'!R380)/'A-IFR_pnode'!AJ380</f>
        <v>0</v>
      </c>
      <c r="H380" s="10">
        <f>(Q_pnode!AK380*'C_calculation T_reachcode'!S380)/'A-IFR_pnode'!AK380</f>
        <v>0</v>
      </c>
      <c r="I380" s="10" t="e">
        <f>(Q_pnode!AL380*'C_calculation T_reachcode'!T380)/'A-IFR_pnode'!AL380</f>
        <v>#DIV/0!</v>
      </c>
      <c r="J380" s="10" t="e">
        <f>(Q_pnode!AM380*'C_calculation T_reachcode'!U380)/'A-IFR_pnode'!AM380</f>
        <v>#DIV/0!</v>
      </c>
      <c r="K380" s="10" t="e">
        <f>(Q_pnode!AN380*'C_calculation T_reachcode'!V380)/'A-IFR_pnode'!AN380</f>
        <v>#DIV/0!</v>
      </c>
      <c r="L380" s="10" t="e">
        <f>(Q_pnode!AO380*'C_calculation T_reachcode'!W380)/'A-IFR_pnode'!AO380</f>
        <v>#DIV/0!</v>
      </c>
      <c r="M380" s="10" t="e">
        <f>(Q_pnode!AP380*'C_calculation T_reachcode'!X380)/'A-IFR_pnode'!AP380</f>
        <v>#DIV/0!</v>
      </c>
      <c r="N380" s="10" t="e">
        <f>(Q_pnode!AQ380*'C_calculation T_reachcode'!Y380)/'A-IFR_pnode'!AQ380</f>
        <v>#DIV/0!</v>
      </c>
      <c r="O380" s="10" t="e">
        <f>(Q_pnode!AR380*'C_calculation T_reachcode'!Z380)/'A-IFR_pnode'!AR380</f>
        <v>#DIV/0!</v>
      </c>
      <c r="P380" s="10" t="e">
        <f>(Q_pnode!AS380*'C_calculation T_reachcode'!AA380)/'A-IFR_pnode'!AS380</f>
        <v>#DIV/0!</v>
      </c>
      <c r="Q380" s="10" t="e">
        <f>(Q_pnode!AT380*'C_calculation T_reachcode'!AB380)/'A-IFR_pnode'!AT380</f>
        <v>#DIV/0!</v>
      </c>
      <c r="R380" s="10">
        <f>(Q_pnode!AU380*'C_calculation T_reachcode'!AC380)/'A-IFR_pnode'!AU380</f>
        <v>0</v>
      </c>
      <c r="S380" s="10" t="e">
        <f>(Q_pnode!AV380*'C_calculation T_reachcode'!AD380)/'A-IFR_pnode'!AV380</f>
        <v>#DIV/0!</v>
      </c>
      <c r="T380" s="10" t="e">
        <f>(Q_pnode!AW380*'C_calculation T_reachcode'!AE380)/'A-IFR_pnode'!AW380</f>
        <v>#DIV/0!</v>
      </c>
      <c r="U380" s="10">
        <f>(Q_pnode!AX380*'C_calculation T_reachcode'!AF380)/'A-IFR_pnode'!AX380</f>
        <v>0</v>
      </c>
      <c r="V380" s="10" t="e">
        <f>(Q_pnode!AY380*'C_calculation T_reachcode'!AG380)/'A-IFR_pnode'!AY380</f>
        <v>#DIV/0!</v>
      </c>
      <c r="W380" s="10">
        <f>(Q_pnode!AZ380*'C_calculation T_reachcode'!AH380)/'A-IFR_pnode'!AZ380</f>
        <v>0</v>
      </c>
      <c r="X380" s="10" t="e">
        <f>(Q_pnode!BA380*'C_calculation T_reachcode'!AI380)/'A-IFR_pnode'!BA380</f>
        <v>#DIV/0!</v>
      </c>
      <c r="Y380" s="10" t="e">
        <f>(Q_pnode!BB380*'C_calculation T_reachcode'!AJ380)/'A-IFR_pnode'!BB380</f>
        <v>#DIV/0!</v>
      </c>
      <c r="Z380" s="10">
        <f>(Q_pnode!BC380*'C_calculation T_reachcode'!AK380)/'A-IFR_pnode'!BC380</f>
        <v>0</v>
      </c>
      <c r="AA380" s="10">
        <f>(Q_pnode!BD380*'C_calculation T_reachcode'!AL380)/'A-IFR_pnode'!BD380</f>
        <v>0</v>
      </c>
      <c r="AB380" s="10" t="e">
        <f>(Q_pnode!BE380*'C_calculation T_reachcode'!AM380)/'A-IFR_pnode'!BE380</f>
        <v>#DIV/0!</v>
      </c>
      <c r="AC380" s="10" t="e">
        <f>(Q_pnode!BF380*'C_calculation T_reachcode'!AN380)/'A-IFR_pnode'!BF380</f>
        <v>#DIV/0!</v>
      </c>
      <c r="AD380" s="10">
        <f>(Q_pnode!BG380*'C_calculation T_reachcode'!AO380)/'A-IFR_pnode'!BG380</f>
        <v>0</v>
      </c>
    </row>
    <row r="381" spans="1:30" x14ac:dyDescent="0.2">
      <c r="A381" s="19" t="s">
        <v>597</v>
      </c>
      <c r="B381" s="11">
        <v>17110002000136</v>
      </c>
      <c r="C381" s="12">
        <v>0.84612613916397095</v>
      </c>
      <c r="D381" s="17">
        <v>613</v>
      </c>
      <c r="F381" s="10" t="e">
        <f>(Q_pnode!AI381*'C_calculation T_reachcode'!Q381)/'A-IFR_pnode'!AI381</f>
        <v>#DIV/0!</v>
      </c>
      <c r="G381" s="10">
        <f>(Q_pnode!AJ381*'C_calculation T_reachcode'!R381)/'A-IFR_pnode'!AJ381</f>
        <v>0</v>
      </c>
      <c r="H381" s="10">
        <f>(Q_pnode!AK381*'C_calculation T_reachcode'!S381)/'A-IFR_pnode'!AK381</f>
        <v>0</v>
      </c>
      <c r="I381" s="10" t="e">
        <f>(Q_pnode!AL381*'C_calculation T_reachcode'!T381)/'A-IFR_pnode'!AL381</f>
        <v>#DIV/0!</v>
      </c>
      <c r="J381" s="10" t="e">
        <f>(Q_pnode!AM381*'C_calculation T_reachcode'!U381)/'A-IFR_pnode'!AM381</f>
        <v>#DIV/0!</v>
      </c>
      <c r="K381" s="10" t="e">
        <f>(Q_pnode!AN381*'C_calculation T_reachcode'!V381)/'A-IFR_pnode'!AN381</f>
        <v>#DIV/0!</v>
      </c>
      <c r="L381" s="10" t="e">
        <f>(Q_pnode!AO381*'C_calculation T_reachcode'!W381)/'A-IFR_pnode'!AO381</f>
        <v>#DIV/0!</v>
      </c>
      <c r="M381" s="10" t="e">
        <f>(Q_pnode!AP381*'C_calculation T_reachcode'!X381)/'A-IFR_pnode'!AP381</f>
        <v>#DIV/0!</v>
      </c>
      <c r="N381" s="10" t="e">
        <f>(Q_pnode!AQ381*'C_calculation T_reachcode'!Y381)/'A-IFR_pnode'!AQ381</f>
        <v>#DIV/0!</v>
      </c>
      <c r="O381" s="10" t="e">
        <f>(Q_pnode!AR381*'C_calculation T_reachcode'!Z381)/'A-IFR_pnode'!AR381</f>
        <v>#DIV/0!</v>
      </c>
      <c r="P381" s="10" t="e">
        <f>(Q_pnode!AS381*'C_calculation T_reachcode'!AA381)/'A-IFR_pnode'!AS381</f>
        <v>#DIV/0!</v>
      </c>
      <c r="Q381" s="10" t="e">
        <f>(Q_pnode!AT381*'C_calculation T_reachcode'!AB381)/'A-IFR_pnode'!AT381</f>
        <v>#DIV/0!</v>
      </c>
      <c r="R381" s="10">
        <f>(Q_pnode!AU381*'C_calculation T_reachcode'!AC381)/'A-IFR_pnode'!AU381</f>
        <v>0</v>
      </c>
      <c r="S381" s="10" t="e">
        <f>(Q_pnode!AV381*'C_calculation T_reachcode'!AD381)/'A-IFR_pnode'!AV381</f>
        <v>#DIV/0!</v>
      </c>
      <c r="T381" s="10" t="e">
        <f>(Q_pnode!AW381*'C_calculation T_reachcode'!AE381)/'A-IFR_pnode'!AW381</f>
        <v>#DIV/0!</v>
      </c>
      <c r="U381" s="10">
        <f>(Q_pnode!AX381*'C_calculation T_reachcode'!AF381)/'A-IFR_pnode'!AX381</f>
        <v>0</v>
      </c>
      <c r="V381" s="10" t="e">
        <f>(Q_pnode!AY381*'C_calculation T_reachcode'!AG381)/'A-IFR_pnode'!AY381</f>
        <v>#DIV/0!</v>
      </c>
      <c r="W381" s="10">
        <f>(Q_pnode!AZ381*'C_calculation T_reachcode'!AH381)/'A-IFR_pnode'!AZ381</f>
        <v>0</v>
      </c>
      <c r="X381" s="10" t="e">
        <f>(Q_pnode!BA381*'C_calculation T_reachcode'!AI381)/'A-IFR_pnode'!BA381</f>
        <v>#DIV/0!</v>
      </c>
      <c r="Y381" s="10" t="e">
        <f>(Q_pnode!BB381*'C_calculation T_reachcode'!AJ381)/'A-IFR_pnode'!BB381</f>
        <v>#DIV/0!</v>
      </c>
      <c r="Z381" s="10">
        <f>(Q_pnode!BC381*'C_calculation T_reachcode'!AK381)/'A-IFR_pnode'!BC381</f>
        <v>0</v>
      </c>
      <c r="AA381" s="10">
        <f>(Q_pnode!BD381*'C_calculation T_reachcode'!AL381)/'A-IFR_pnode'!BD381</f>
        <v>0</v>
      </c>
      <c r="AB381" s="10" t="e">
        <f>(Q_pnode!BE381*'C_calculation T_reachcode'!AM381)/'A-IFR_pnode'!BE381</f>
        <v>#DIV/0!</v>
      </c>
      <c r="AC381" s="10" t="e">
        <f>(Q_pnode!BF381*'C_calculation T_reachcode'!AN381)/'A-IFR_pnode'!BF381</f>
        <v>#DIV/0!</v>
      </c>
      <c r="AD381" s="10">
        <f>(Q_pnode!BG381*'C_calculation T_reachcode'!AO381)/'A-IFR_pnode'!BG381</f>
        <v>0</v>
      </c>
    </row>
    <row r="382" spans="1:30" x14ac:dyDescent="0.2">
      <c r="A382" s="19" t="s">
        <v>598</v>
      </c>
      <c r="B382" s="11">
        <v>17110004001004</v>
      </c>
      <c r="C382" s="12">
        <v>0.90475708246231079</v>
      </c>
      <c r="D382" s="17">
        <v>63</v>
      </c>
      <c r="F382" s="10" t="e">
        <f>(Q_pnode!AI382*'C_calculation T_reachcode'!Q382)/'A-IFR_pnode'!AI382</f>
        <v>#DIV/0!</v>
      </c>
      <c r="G382" s="10">
        <f>(Q_pnode!AJ382*'C_calculation T_reachcode'!R382)/'A-IFR_pnode'!AJ382</f>
        <v>0</v>
      </c>
      <c r="H382" s="10">
        <f>(Q_pnode!AK382*'C_calculation T_reachcode'!S382)/'A-IFR_pnode'!AK382</f>
        <v>0</v>
      </c>
      <c r="I382" s="10" t="e">
        <f>(Q_pnode!AL382*'C_calculation T_reachcode'!T382)/'A-IFR_pnode'!AL382</f>
        <v>#DIV/0!</v>
      </c>
      <c r="J382" s="10" t="e">
        <f>(Q_pnode!AM382*'C_calculation T_reachcode'!U382)/'A-IFR_pnode'!AM382</f>
        <v>#DIV/0!</v>
      </c>
      <c r="K382" s="10" t="e">
        <f>(Q_pnode!AN382*'C_calculation T_reachcode'!V382)/'A-IFR_pnode'!AN382</f>
        <v>#DIV/0!</v>
      </c>
      <c r="L382" s="10" t="e">
        <f>(Q_pnode!AO382*'C_calculation T_reachcode'!W382)/'A-IFR_pnode'!AO382</f>
        <v>#DIV/0!</v>
      </c>
      <c r="M382" s="10" t="e">
        <f>(Q_pnode!AP382*'C_calculation T_reachcode'!X382)/'A-IFR_pnode'!AP382</f>
        <v>#DIV/0!</v>
      </c>
      <c r="N382" s="10" t="e">
        <f>(Q_pnode!AQ382*'C_calculation T_reachcode'!Y382)/'A-IFR_pnode'!AQ382</f>
        <v>#DIV/0!</v>
      </c>
      <c r="O382" s="10" t="e">
        <f>(Q_pnode!AR382*'C_calculation T_reachcode'!Z382)/'A-IFR_pnode'!AR382</f>
        <v>#DIV/0!</v>
      </c>
      <c r="P382" s="10" t="e">
        <f>(Q_pnode!AS382*'C_calculation T_reachcode'!AA382)/'A-IFR_pnode'!AS382</f>
        <v>#DIV/0!</v>
      </c>
      <c r="Q382" s="10" t="e">
        <f>(Q_pnode!AT382*'C_calculation T_reachcode'!AB382)/'A-IFR_pnode'!AT382</f>
        <v>#DIV/0!</v>
      </c>
      <c r="R382" s="10">
        <f>(Q_pnode!AU382*'C_calculation T_reachcode'!AC382)/'A-IFR_pnode'!AU382</f>
        <v>0</v>
      </c>
      <c r="S382" s="10" t="e">
        <f>(Q_pnode!AV382*'C_calculation T_reachcode'!AD382)/'A-IFR_pnode'!AV382</f>
        <v>#DIV/0!</v>
      </c>
      <c r="T382" s="10" t="e">
        <f>(Q_pnode!AW382*'C_calculation T_reachcode'!AE382)/'A-IFR_pnode'!AW382</f>
        <v>#DIV/0!</v>
      </c>
      <c r="U382" s="10">
        <f>(Q_pnode!AX382*'C_calculation T_reachcode'!AF382)/'A-IFR_pnode'!AX382</f>
        <v>0</v>
      </c>
      <c r="V382" s="10" t="e">
        <f>(Q_pnode!AY382*'C_calculation T_reachcode'!AG382)/'A-IFR_pnode'!AY382</f>
        <v>#DIV/0!</v>
      </c>
      <c r="W382" s="10">
        <f>(Q_pnode!AZ382*'C_calculation T_reachcode'!AH382)/'A-IFR_pnode'!AZ382</f>
        <v>0</v>
      </c>
      <c r="X382" s="10" t="e">
        <f>(Q_pnode!BA382*'C_calculation T_reachcode'!AI382)/'A-IFR_pnode'!BA382</f>
        <v>#DIV/0!</v>
      </c>
      <c r="Y382" s="10" t="e">
        <f>(Q_pnode!BB382*'C_calculation T_reachcode'!AJ382)/'A-IFR_pnode'!BB382</f>
        <v>#DIV/0!</v>
      </c>
      <c r="Z382" s="10">
        <f>(Q_pnode!BC382*'C_calculation T_reachcode'!AK382)/'A-IFR_pnode'!BC382</f>
        <v>0</v>
      </c>
      <c r="AA382" s="10">
        <f>(Q_pnode!BD382*'C_calculation T_reachcode'!AL382)/'A-IFR_pnode'!BD382</f>
        <v>0</v>
      </c>
      <c r="AB382" s="10" t="e">
        <f>(Q_pnode!BE382*'C_calculation T_reachcode'!AM382)/'A-IFR_pnode'!BE382</f>
        <v>#DIV/0!</v>
      </c>
      <c r="AC382" s="10" t="e">
        <f>(Q_pnode!BF382*'C_calculation T_reachcode'!AN382)/'A-IFR_pnode'!BF382</f>
        <v>#DIV/0!</v>
      </c>
      <c r="AD382" s="10">
        <f>(Q_pnode!BG382*'C_calculation T_reachcode'!AO382)/'A-IFR_pnode'!BG382</f>
        <v>0</v>
      </c>
    </row>
    <row r="383" spans="1:30" x14ac:dyDescent="0.2">
      <c r="A383" s="19" t="s">
        <v>599</v>
      </c>
      <c r="B383" s="11">
        <v>17110004000394</v>
      </c>
      <c r="C383" s="12">
        <v>0.78824484348297119</v>
      </c>
      <c r="D383" s="17">
        <v>65</v>
      </c>
      <c r="F383" s="10" t="e">
        <f>(Q_pnode!AI383*'C_calculation T_reachcode'!Q383)/'A-IFR_pnode'!AI383</f>
        <v>#DIV/0!</v>
      </c>
      <c r="G383" s="10">
        <f>(Q_pnode!AJ383*'C_calculation T_reachcode'!R383)/'A-IFR_pnode'!AJ383</f>
        <v>0</v>
      </c>
      <c r="H383" s="10">
        <f>(Q_pnode!AK383*'C_calculation T_reachcode'!S383)/'A-IFR_pnode'!AK383</f>
        <v>0</v>
      </c>
      <c r="I383" s="10" t="e">
        <f>(Q_pnode!AL383*'C_calculation T_reachcode'!T383)/'A-IFR_pnode'!AL383</f>
        <v>#DIV/0!</v>
      </c>
      <c r="J383" s="10" t="e">
        <f>(Q_pnode!AM383*'C_calculation T_reachcode'!U383)/'A-IFR_pnode'!AM383</f>
        <v>#DIV/0!</v>
      </c>
      <c r="K383" s="10" t="e">
        <f>(Q_pnode!AN383*'C_calculation T_reachcode'!V383)/'A-IFR_pnode'!AN383</f>
        <v>#DIV/0!</v>
      </c>
      <c r="L383" s="10" t="e">
        <f>(Q_pnode!AO383*'C_calculation T_reachcode'!W383)/'A-IFR_pnode'!AO383</f>
        <v>#DIV/0!</v>
      </c>
      <c r="M383" s="10" t="e">
        <f>(Q_pnode!AP383*'C_calculation T_reachcode'!X383)/'A-IFR_pnode'!AP383</f>
        <v>#DIV/0!</v>
      </c>
      <c r="N383" s="10" t="e">
        <f>(Q_pnode!AQ383*'C_calculation T_reachcode'!Y383)/'A-IFR_pnode'!AQ383</f>
        <v>#DIV/0!</v>
      </c>
      <c r="O383" s="10" t="e">
        <f>(Q_pnode!AR383*'C_calculation T_reachcode'!Z383)/'A-IFR_pnode'!AR383</f>
        <v>#DIV/0!</v>
      </c>
      <c r="P383" s="10" t="e">
        <f>(Q_pnode!AS383*'C_calculation T_reachcode'!AA383)/'A-IFR_pnode'!AS383</f>
        <v>#DIV/0!</v>
      </c>
      <c r="Q383" s="10" t="e">
        <f>(Q_pnode!AT383*'C_calculation T_reachcode'!AB383)/'A-IFR_pnode'!AT383</f>
        <v>#DIV/0!</v>
      </c>
      <c r="R383" s="10">
        <f>(Q_pnode!AU383*'C_calculation T_reachcode'!AC383)/'A-IFR_pnode'!AU383</f>
        <v>0</v>
      </c>
      <c r="S383" s="10" t="e">
        <f>(Q_pnode!AV383*'C_calculation T_reachcode'!AD383)/'A-IFR_pnode'!AV383</f>
        <v>#DIV/0!</v>
      </c>
      <c r="T383" s="10" t="e">
        <f>(Q_pnode!AW383*'C_calculation T_reachcode'!AE383)/'A-IFR_pnode'!AW383</f>
        <v>#DIV/0!</v>
      </c>
      <c r="U383" s="10">
        <f>(Q_pnode!AX383*'C_calculation T_reachcode'!AF383)/'A-IFR_pnode'!AX383</f>
        <v>0</v>
      </c>
      <c r="V383" s="10" t="e">
        <f>(Q_pnode!AY383*'C_calculation T_reachcode'!AG383)/'A-IFR_pnode'!AY383</f>
        <v>#DIV/0!</v>
      </c>
      <c r="W383" s="10">
        <f>(Q_pnode!AZ383*'C_calculation T_reachcode'!AH383)/'A-IFR_pnode'!AZ383</f>
        <v>0</v>
      </c>
      <c r="X383" s="10" t="e">
        <f>(Q_pnode!BA383*'C_calculation T_reachcode'!AI383)/'A-IFR_pnode'!BA383</f>
        <v>#DIV/0!</v>
      </c>
      <c r="Y383" s="10" t="e">
        <f>(Q_pnode!BB383*'C_calculation T_reachcode'!AJ383)/'A-IFR_pnode'!BB383</f>
        <v>#DIV/0!</v>
      </c>
      <c r="Z383" s="10">
        <f>(Q_pnode!BC383*'C_calculation T_reachcode'!AK383)/'A-IFR_pnode'!BC383</f>
        <v>0</v>
      </c>
      <c r="AA383" s="10">
        <f>(Q_pnode!BD383*'C_calculation T_reachcode'!AL383)/'A-IFR_pnode'!BD383</f>
        <v>0</v>
      </c>
      <c r="AB383" s="10" t="e">
        <f>(Q_pnode!BE383*'C_calculation T_reachcode'!AM383)/'A-IFR_pnode'!BE383</f>
        <v>#DIV/0!</v>
      </c>
      <c r="AC383" s="10" t="e">
        <f>(Q_pnode!BF383*'C_calculation T_reachcode'!AN383)/'A-IFR_pnode'!BF383</f>
        <v>#DIV/0!</v>
      </c>
      <c r="AD383" s="10">
        <f>(Q_pnode!BG383*'C_calculation T_reachcode'!AO383)/'A-IFR_pnode'!BG383</f>
        <v>0</v>
      </c>
    </row>
    <row r="384" spans="1:30" x14ac:dyDescent="0.2">
      <c r="A384" s="19" t="s">
        <v>600</v>
      </c>
      <c r="B384" s="11">
        <v>17110004000393</v>
      </c>
      <c r="C384" s="12">
        <v>0.99964135885238647</v>
      </c>
      <c r="D384" s="17">
        <v>65</v>
      </c>
      <c r="F384" s="10" t="e">
        <f>(Q_pnode!AI384*'C_calculation T_reachcode'!Q384)/'A-IFR_pnode'!AI384</f>
        <v>#DIV/0!</v>
      </c>
      <c r="G384" s="10">
        <f>(Q_pnode!AJ384*'C_calculation T_reachcode'!R384)/'A-IFR_pnode'!AJ384</f>
        <v>0</v>
      </c>
      <c r="H384" s="10">
        <f>(Q_pnode!AK384*'C_calculation T_reachcode'!S384)/'A-IFR_pnode'!AK384</f>
        <v>0</v>
      </c>
      <c r="I384" s="10" t="e">
        <f>(Q_pnode!AL384*'C_calculation T_reachcode'!T384)/'A-IFR_pnode'!AL384</f>
        <v>#DIV/0!</v>
      </c>
      <c r="J384" s="10" t="e">
        <f>(Q_pnode!AM384*'C_calculation T_reachcode'!U384)/'A-IFR_pnode'!AM384</f>
        <v>#DIV/0!</v>
      </c>
      <c r="K384" s="10" t="e">
        <f>(Q_pnode!AN384*'C_calculation T_reachcode'!V384)/'A-IFR_pnode'!AN384</f>
        <v>#DIV/0!</v>
      </c>
      <c r="L384" s="10" t="e">
        <f>(Q_pnode!AO384*'C_calculation T_reachcode'!W384)/'A-IFR_pnode'!AO384</f>
        <v>#DIV/0!</v>
      </c>
      <c r="M384" s="10" t="e">
        <f>(Q_pnode!AP384*'C_calculation T_reachcode'!X384)/'A-IFR_pnode'!AP384</f>
        <v>#DIV/0!</v>
      </c>
      <c r="N384" s="10" t="e">
        <f>(Q_pnode!AQ384*'C_calculation T_reachcode'!Y384)/'A-IFR_pnode'!AQ384</f>
        <v>#DIV/0!</v>
      </c>
      <c r="O384" s="10" t="e">
        <f>(Q_pnode!AR384*'C_calculation T_reachcode'!Z384)/'A-IFR_pnode'!AR384</f>
        <v>#DIV/0!</v>
      </c>
      <c r="P384" s="10" t="e">
        <f>(Q_pnode!AS384*'C_calculation T_reachcode'!AA384)/'A-IFR_pnode'!AS384</f>
        <v>#DIV/0!</v>
      </c>
      <c r="Q384" s="10" t="e">
        <f>(Q_pnode!AT384*'C_calculation T_reachcode'!AB384)/'A-IFR_pnode'!AT384</f>
        <v>#DIV/0!</v>
      </c>
      <c r="R384" s="10">
        <f>(Q_pnode!AU384*'C_calculation T_reachcode'!AC384)/'A-IFR_pnode'!AU384</f>
        <v>0</v>
      </c>
      <c r="S384" s="10" t="e">
        <f>(Q_pnode!AV384*'C_calculation T_reachcode'!AD384)/'A-IFR_pnode'!AV384</f>
        <v>#DIV/0!</v>
      </c>
      <c r="T384" s="10" t="e">
        <f>(Q_pnode!AW384*'C_calculation T_reachcode'!AE384)/'A-IFR_pnode'!AW384</f>
        <v>#DIV/0!</v>
      </c>
      <c r="U384" s="10">
        <f>(Q_pnode!AX384*'C_calculation T_reachcode'!AF384)/'A-IFR_pnode'!AX384</f>
        <v>0</v>
      </c>
      <c r="V384" s="10" t="e">
        <f>(Q_pnode!AY384*'C_calculation T_reachcode'!AG384)/'A-IFR_pnode'!AY384</f>
        <v>#DIV/0!</v>
      </c>
      <c r="W384" s="10">
        <f>(Q_pnode!AZ384*'C_calculation T_reachcode'!AH384)/'A-IFR_pnode'!AZ384</f>
        <v>0</v>
      </c>
      <c r="X384" s="10" t="e">
        <f>(Q_pnode!BA384*'C_calculation T_reachcode'!AI384)/'A-IFR_pnode'!BA384</f>
        <v>#DIV/0!</v>
      </c>
      <c r="Y384" s="10" t="e">
        <f>(Q_pnode!BB384*'C_calculation T_reachcode'!AJ384)/'A-IFR_pnode'!BB384</f>
        <v>#DIV/0!</v>
      </c>
      <c r="Z384" s="10">
        <f>(Q_pnode!BC384*'C_calculation T_reachcode'!AK384)/'A-IFR_pnode'!BC384</f>
        <v>0</v>
      </c>
      <c r="AA384" s="10">
        <f>(Q_pnode!BD384*'C_calculation T_reachcode'!AL384)/'A-IFR_pnode'!BD384</f>
        <v>0</v>
      </c>
      <c r="AB384" s="10" t="e">
        <f>(Q_pnode!BE384*'C_calculation T_reachcode'!AM384)/'A-IFR_pnode'!BE384</f>
        <v>#DIV/0!</v>
      </c>
      <c r="AC384" s="10" t="e">
        <f>(Q_pnode!BF384*'C_calculation T_reachcode'!AN384)/'A-IFR_pnode'!BF384</f>
        <v>#DIV/0!</v>
      </c>
      <c r="AD384" s="10">
        <f>(Q_pnode!BG384*'C_calculation T_reachcode'!AO384)/'A-IFR_pnode'!BG384</f>
        <v>0</v>
      </c>
    </row>
    <row r="385" spans="1:30" x14ac:dyDescent="0.2">
      <c r="A385" s="19" t="s">
        <v>601</v>
      </c>
      <c r="B385" s="11">
        <v>17110004004392</v>
      </c>
      <c r="C385" s="12">
        <v>3.7506811786442995E-3</v>
      </c>
      <c r="D385" s="17">
        <v>62</v>
      </c>
      <c r="F385" s="10" t="e">
        <f>(Q_pnode!AI385*'C_calculation T_reachcode'!Q385)/'A-IFR_pnode'!AI385</f>
        <v>#DIV/0!</v>
      </c>
      <c r="G385" s="10">
        <f>(Q_pnode!AJ385*'C_calculation T_reachcode'!R385)/'A-IFR_pnode'!AJ385</f>
        <v>0</v>
      </c>
      <c r="H385" s="10">
        <f>(Q_pnode!AK385*'C_calculation T_reachcode'!S385)/'A-IFR_pnode'!AK385</f>
        <v>0</v>
      </c>
      <c r="I385" s="10" t="e">
        <f>(Q_pnode!AL385*'C_calculation T_reachcode'!T385)/'A-IFR_pnode'!AL385</f>
        <v>#DIV/0!</v>
      </c>
      <c r="J385" s="10" t="e">
        <f>(Q_pnode!AM385*'C_calculation T_reachcode'!U385)/'A-IFR_pnode'!AM385</f>
        <v>#DIV/0!</v>
      </c>
      <c r="K385" s="10" t="e">
        <f>(Q_pnode!AN385*'C_calculation T_reachcode'!V385)/'A-IFR_pnode'!AN385</f>
        <v>#DIV/0!</v>
      </c>
      <c r="L385" s="10" t="e">
        <f>(Q_pnode!AO385*'C_calculation T_reachcode'!W385)/'A-IFR_pnode'!AO385</f>
        <v>#DIV/0!</v>
      </c>
      <c r="M385" s="10" t="e">
        <f>(Q_pnode!AP385*'C_calculation T_reachcode'!X385)/'A-IFR_pnode'!AP385</f>
        <v>#DIV/0!</v>
      </c>
      <c r="N385" s="10" t="e">
        <f>(Q_pnode!AQ385*'C_calculation T_reachcode'!Y385)/'A-IFR_pnode'!AQ385</f>
        <v>#DIV/0!</v>
      </c>
      <c r="O385" s="10" t="e">
        <f>(Q_pnode!AR385*'C_calculation T_reachcode'!Z385)/'A-IFR_pnode'!AR385</f>
        <v>#DIV/0!</v>
      </c>
      <c r="P385" s="10" t="e">
        <f>(Q_pnode!AS385*'C_calculation T_reachcode'!AA385)/'A-IFR_pnode'!AS385</f>
        <v>#DIV/0!</v>
      </c>
      <c r="Q385" s="10" t="e">
        <f>(Q_pnode!AT385*'C_calculation T_reachcode'!AB385)/'A-IFR_pnode'!AT385</f>
        <v>#DIV/0!</v>
      </c>
      <c r="R385" s="10">
        <f>(Q_pnode!AU385*'C_calculation T_reachcode'!AC385)/'A-IFR_pnode'!AU385</f>
        <v>0</v>
      </c>
      <c r="S385" s="10" t="e">
        <f>(Q_pnode!AV385*'C_calculation T_reachcode'!AD385)/'A-IFR_pnode'!AV385</f>
        <v>#DIV/0!</v>
      </c>
      <c r="T385" s="10" t="e">
        <f>(Q_pnode!AW385*'C_calculation T_reachcode'!AE385)/'A-IFR_pnode'!AW385</f>
        <v>#DIV/0!</v>
      </c>
      <c r="U385" s="10">
        <f>(Q_pnode!AX385*'C_calculation T_reachcode'!AF385)/'A-IFR_pnode'!AX385</f>
        <v>0</v>
      </c>
      <c r="V385" s="10" t="e">
        <f>(Q_pnode!AY385*'C_calculation T_reachcode'!AG385)/'A-IFR_pnode'!AY385</f>
        <v>#DIV/0!</v>
      </c>
      <c r="W385" s="10">
        <f>(Q_pnode!AZ385*'C_calculation T_reachcode'!AH385)/'A-IFR_pnode'!AZ385</f>
        <v>0</v>
      </c>
      <c r="X385" s="10" t="e">
        <f>(Q_pnode!BA385*'C_calculation T_reachcode'!AI385)/'A-IFR_pnode'!BA385</f>
        <v>#DIV/0!</v>
      </c>
      <c r="Y385" s="10" t="e">
        <f>(Q_pnode!BB385*'C_calculation T_reachcode'!AJ385)/'A-IFR_pnode'!BB385</f>
        <v>#DIV/0!</v>
      </c>
      <c r="Z385" s="10">
        <f>(Q_pnode!BC385*'C_calculation T_reachcode'!AK385)/'A-IFR_pnode'!BC385</f>
        <v>0</v>
      </c>
      <c r="AA385" s="10">
        <f>(Q_pnode!BD385*'C_calculation T_reachcode'!AL385)/'A-IFR_pnode'!BD385</f>
        <v>0</v>
      </c>
      <c r="AB385" s="10" t="e">
        <f>(Q_pnode!BE385*'C_calculation T_reachcode'!AM385)/'A-IFR_pnode'!BE385</f>
        <v>#DIV/0!</v>
      </c>
      <c r="AC385" s="10" t="e">
        <f>(Q_pnode!BF385*'C_calculation T_reachcode'!AN385)/'A-IFR_pnode'!BF385</f>
        <v>#DIV/0!</v>
      </c>
      <c r="AD385" s="10">
        <f>(Q_pnode!BG385*'C_calculation T_reachcode'!AO385)/'A-IFR_pnode'!BG385</f>
        <v>0</v>
      </c>
    </row>
    <row r="386" spans="1:30" x14ac:dyDescent="0.2">
      <c r="A386" s="19" t="s">
        <v>602</v>
      </c>
      <c r="B386" s="11">
        <v>17110004001001</v>
      </c>
      <c r="C386" s="12">
        <v>4.0750641375780106E-2</v>
      </c>
      <c r="D386" s="17">
        <v>62</v>
      </c>
      <c r="F386" s="10" t="e">
        <f>(Q_pnode!AI386*'C_calculation T_reachcode'!Q386)/'A-IFR_pnode'!AI386</f>
        <v>#DIV/0!</v>
      </c>
      <c r="G386" s="10">
        <f>(Q_pnode!AJ386*'C_calculation T_reachcode'!R386)/'A-IFR_pnode'!AJ386</f>
        <v>0</v>
      </c>
      <c r="H386" s="10">
        <f>(Q_pnode!AK386*'C_calculation T_reachcode'!S386)/'A-IFR_pnode'!AK386</f>
        <v>0</v>
      </c>
      <c r="I386" s="10" t="e">
        <f>(Q_pnode!AL386*'C_calculation T_reachcode'!T386)/'A-IFR_pnode'!AL386</f>
        <v>#DIV/0!</v>
      </c>
      <c r="J386" s="10" t="e">
        <f>(Q_pnode!AM386*'C_calculation T_reachcode'!U386)/'A-IFR_pnode'!AM386</f>
        <v>#DIV/0!</v>
      </c>
      <c r="K386" s="10" t="e">
        <f>(Q_pnode!AN386*'C_calculation T_reachcode'!V386)/'A-IFR_pnode'!AN386</f>
        <v>#DIV/0!</v>
      </c>
      <c r="L386" s="10" t="e">
        <f>(Q_pnode!AO386*'C_calculation T_reachcode'!W386)/'A-IFR_pnode'!AO386</f>
        <v>#DIV/0!</v>
      </c>
      <c r="M386" s="10" t="e">
        <f>(Q_pnode!AP386*'C_calculation T_reachcode'!X386)/'A-IFR_pnode'!AP386</f>
        <v>#DIV/0!</v>
      </c>
      <c r="N386" s="10" t="e">
        <f>(Q_pnode!AQ386*'C_calculation T_reachcode'!Y386)/'A-IFR_pnode'!AQ386</f>
        <v>#DIV/0!</v>
      </c>
      <c r="O386" s="10" t="e">
        <f>(Q_pnode!AR386*'C_calculation T_reachcode'!Z386)/'A-IFR_pnode'!AR386</f>
        <v>#DIV/0!</v>
      </c>
      <c r="P386" s="10" t="e">
        <f>(Q_pnode!AS386*'C_calculation T_reachcode'!AA386)/'A-IFR_pnode'!AS386</f>
        <v>#DIV/0!</v>
      </c>
      <c r="Q386" s="10" t="e">
        <f>(Q_pnode!AT386*'C_calculation T_reachcode'!AB386)/'A-IFR_pnode'!AT386</f>
        <v>#DIV/0!</v>
      </c>
      <c r="R386" s="10">
        <f>(Q_pnode!AU386*'C_calculation T_reachcode'!AC386)/'A-IFR_pnode'!AU386</f>
        <v>0</v>
      </c>
      <c r="S386" s="10" t="e">
        <f>(Q_pnode!AV386*'C_calculation T_reachcode'!AD386)/'A-IFR_pnode'!AV386</f>
        <v>#DIV/0!</v>
      </c>
      <c r="T386" s="10" t="e">
        <f>(Q_pnode!AW386*'C_calculation T_reachcode'!AE386)/'A-IFR_pnode'!AW386</f>
        <v>#DIV/0!</v>
      </c>
      <c r="U386" s="10">
        <f>(Q_pnode!AX386*'C_calculation T_reachcode'!AF386)/'A-IFR_pnode'!AX386</f>
        <v>0</v>
      </c>
      <c r="V386" s="10" t="e">
        <f>(Q_pnode!AY386*'C_calculation T_reachcode'!AG386)/'A-IFR_pnode'!AY386</f>
        <v>#DIV/0!</v>
      </c>
      <c r="W386" s="10">
        <f>(Q_pnode!AZ386*'C_calculation T_reachcode'!AH386)/'A-IFR_pnode'!AZ386</f>
        <v>0</v>
      </c>
      <c r="X386" s="10" t="e">
        <f>(Q_pnode!BA386*'C_calculation T_reachcode'!AI386)/'A-IFR_pnode'!BA386</f>
        <v>#DIV/0!</v>
      </c>
      <c r="Y386" s="10" t="e">
        <f>(Q_pnode!BB386*'C_calculation T_reachcode'!AJ386)/'A-IFR_pnode'!BB386</f>
        <v>#DIV/0!</v>
      </c>
      <c r="Z386" s="10">
        <f>(Q_pnode!BC386*'C_calculation T_reachcode'!AK386)/'A-IFR_pnode'!BC386</f>
        <v>0</v>
      </c>
      <c r="AA386" s="10">
        <f>(Q_pnode!BD386*'C_calculation T_reachcode'!AL386)/'A-IFR_pnode'!BD386</f>
        <v>0</v>
      </c>
      <c r="AB386" s="10" t="e">
        <f>(Q_pnode!BE386*'C_calculation T_reachcode'!AM386)/'A-IFR_pnode'!BE386</f>
        <v>#DIV/0!</v>
      </c>
      <c r="AC386" s="10" t="e">
        <f>(Q_pnode!BF386*'C_calculation T_reachcode'!AN386)/'A-IFR_pnode'!BF386</f>
        <v>#DIV/0!</v>
      </c>
      <c r="AD386" s="10">
        <f>(Q_pnode!BG386*'C_calculation T_reachcode'!AO386)/'A-IFR_pnode'!BG386</f>
        <v>0</v>
      </c>
    </row>
    <row r="387" spans="1:30" x14ac:dyDescent="0.2">
      <c r="A387" s="19" t="s">
        <v>603</v>
      </c>
      <c r="B387" s="11">
        <v>17110004001003</v>
      </c>
      <c r="C387" s="12">
        <v>1.2392452917993069E-2</v>
      </c>
      <c r="D387" s="17">
        <v>62</v>
      </c>
      <c r="F387" s="10" t="e">
        <f>(Q_pnode!AI387*'C_calculation T_reachcode'!Q387)/'A-IFR_pnode'!AI387</f>
        <v>#DIV/0!</v>
      </c>
      <c r="G387" s="10">
        <f>(Q_pnode!AJ387*'C_calculation T_reachcode'!R387)/'A-IFR_pnode'!AJ387</f>
        <v>0</v>
      </c>
      <c r="H387" s="10">
        <f>(Q_pnode!AK387*'C_calculation T_reachcode'!S387)/'A-IFR_pnode'!AK387</f>
        <v>0</v>
      </c>
      <c r="I387" s="10" t="e">
        <f>(Q_pnode!AL387*'C_calculation T_reachcode'!T387)/'A-IFR_pnode'!AL387</f>
        <v>#DIV/0!</v>
      </c>
      <c r="J387" s="10" t="e">
        <f>(Q_pnode!AM387*'C_calculation T_reachcode'!U387)/'A-IFR_pnode'!AM387</f>
        <v>#DIV/0!</v>
      </c>
      <c r="K387" s="10" t="e">
        <f>(Q_pnode!AN387*'C_calculation T_reachcode'!V387)/'A-IFR_pnode'!AN387</f>
        <v>#DIV/0!</v>
      </c>
      <c r="L387" s="10" t="e">
        <f>(Q_pnode!AO387*'C_calculation T_reachcode'!W387)/'A-IFR_pnode'!AO387</f>
        <v>#DIV/0!</v>
      </c>
      <c r="M387" s="10" t="e">
        <f>(Q_pnode!AP387*'C_calculation T_reachcode'!X387)/'A-IFR_pnode'!AP387</f>
        <v>#DIV/0!</v>
      </c>
      <c r="N387" s="10" t="e">
        <f>(Q_pnode!AQ387*'C_calculation T_reachcode'!Y387)/'A-IFR_pnode'!AQ387</f>
        <v>#DIV/0!</v>
      </c>
      <c r="O387" s="10" t="e">
        <f>(Q_pnode!AR387*'C_calculation T_reachcode'!Z387)/'A-IFR_pnode'!AR387</f>
        <v>#DIV/0!</v>
      </c>
      <c r="P387" s="10" t="e">
        <f>(Q_pnode!AS387*'C_calculation T_reachcode'!AA387)/'A-IFR_pnode'!AS387</f>
        <v>#DIV/0!</v>
      </c>
      <c r="Q387" s="10" t="e">
        <f>(Q_pnode!AT387*'C_calculation T_reachcode'!AB387)/'A-IFR_pnode'!AT387</f>
        <v>#DIV/0!</v>
      </c>
      <c r="R387" s="10">
        <f>(Q_pnode!AU387*'C_calculation T_reachcode'!AC387)/'A-IFR_pnode'!AU387</f>
        <v>0</v>
      </c>
      <c r="S387" s="10" t="e">
        <f>(Q_pnode!AV387*'C_calculation T_reachcode'!AD387)/'A-IFR_pnode'!AV387</f>
        <v>#DIV/0!</v>
      </c>
      <c r="T387" s="10" t="e">
        <f>(Q_pnode!AW387*'C_calculation T_reachcode'!AE387)/'A-IFR_pnode'!AW387</f>
        <v>#DIV/0!</v>
      </c>
      <c r="U387" s="10">
        <f>(Q_pnode!AX387*'C_calculation T_reachcode'!AF387)/'A-IFR_pnode'!AX387</f>
        <v>0</v>
      </c>
      <c r="V387" s="10" t="e">
        <f>(Q_pnode!AY387*'C_calculation T_reachcode'!AG387)/'A-IFR_pnode'!AY387</f>
        <v>#DIV/0!</v>
      </c>
      <c r="W387" s="10">
        <f>(Q_pnode!AZ387*'C_calculation T_reachcode'!AH387)/'A-IFR_pnode'!AZ387</f>
        <v>0</v>
      </c>
      <c r="X387" s="10" t="e">
        <f>(Q_pnode!BA387*'C_calculation T_reachcode'!AI387)/'A-IFR_pnode'!BA387</f>
        <v>#DIV/0!</v>
      </c>
      <c r="Y387" s="10" t="e">
        <f>(Q_pnode!BB387*'C_calculation T_reachcode'!AJ387)/'A-IFR_pnode'!BB387</f>
        <v>#DIV/0!</v>
      </c>
      <c r="Z387" s="10">
        <f>(Q_pnode!BC387*'C_calculation T_reachcode'!AK387)/'A-IFR_pnode'!BC387</f>
        <v>0</v>
      </c>
      <c r="AA387" s="10">
        <f>(Q_pnode!BD387*'C_calculation T_reachcode'!AL387)/'A-IFR_pnode'!BD387</f>
        <v>0</v>
      </c>
      <c r="AB387" s="10" t="e">
        <f>(Q_pnode!BE387*'C_calculation T_reachcode'!AM387)/'A-IFR_pnode'!BE387</f>
        <v>#DIV/0!</v>
      </c>
      <c r="AC387" s="10" t="e">
        <f>(Q_pnode!BF387*'C_calculation T_reachcode'!AN387)/'A-IFR_pnode'!BF387</f>
        <v>#DIV/0!</v>
      </c>
      <c r="AD387" s="10">
        <f>(Q_pnode!BG387*'C_calculation T_reachcode'!AO387)/'A-IFR_pnode'!BG387</f>
        <v>0</v>
      </c>
    </row>
    <row r="388" spans="1:30" x14ac:dyDescent="0.2">
      <c r="A388" s="19" t="s">
        <v>604</v>
      </c>
      <c r="B388" s="11">
        <v>17110004000416</v>
      </c>
      <c r="C388" s="12">
        <v>5.8455956168472767E-3</v>
      </c>
      <c r="D388" s="17">
        <v>63</v>
      </c>
      <c r="F388" s="10" t="e">
        <f>(Q_pnode!AI388*'C_calculation T_reachcode'!Q388)/'A-IFR_pnode'!AI388</f>
        <v>#DIV/0!</v>
      </c>
      <c r="G388" s="10">
        <f>(Q_pnode!AJ388*'C_calculation T_reachcode'!R388)/'A-IFR_pnode'!AJ388</f>
        <v>0</v>
      </c>
      <c r="H388" s="10">
        <f>(Q_pnode!AK388*'C_calculation T_reachcode'!S388)/'A-IFR_pnode'!AK388</f>
        <v>0</v>
      </c>
      <c r="I388" s="10" t="e">
        <f>(Q_pnode!AL388*'C_calculation T_reachcode'!T388)/'A-IFR_pnode'!AL388</f>
        <v>#DIV/0!</v>
      </c>
      <c r="J388" s="10" t="e">
        <f>(Q_pnode!AM388*'C_calculation T_reachcode'!U388)/'A-IFR_pnode'!AM388</f>
        <v>#DIV/0!</v>
      </c>
      <c r="K388" s="10" t="e">
        <f>(Q_pnode!AN388*'C_calculation T_reachcode'!V388)/'A-IFR_pnode'!AN388</f>
        <v>#DIV/0!</v>
      </c>
      <c r="L388" s="10" t="e">
        <f>(Q_pnode!AO388*'C_calculation T_reachcode'!W388)/'A-IFR_pnode'!AO388</f>
        <v>#DIV/0!</v>
      </c>
      <c r="M388" s="10" t="e">
        <f>(Q_pnode!AP388*'C_calculation T_reachcode'!X388)/'A-IFR_pnode'!AP388</f>
        <v>#DIV/0!</v>
      </c>
      <c r="N388" s="10" t="e">
        <f>(Q_pnode!AQ388*'C_calculation T_reachcode'!Y388)/'A-IFR_pnode'!AQ388</f>
        <v>#DIV/0!</v>
      </c>
      <c r="O388" s="10" t="e">
        <f>(Q_pnode!AR388*'C_calculation T_reachcode'!Z388)/'A-IFR_pnode'!AR388</f>
        <v>#DIV/0!</v>
      </c>
      <c r="P388" s="10" t="e">
        <f>(Q_pnode!AS388*'C_calculation T_reachcode'!AA388)/'A-IFR_pnode'!AS388</f>
        <v>#DIV/0!</v>
      </c>
      <c r="Q388" s="10" t="e">
        <f>(Q_pnode!AT388*'C_calculation T_reachcode'!AB388)/'A-IFR_pnode'!AT388</f>
        <v>#DIV/0!</v>
      </c>
      <c r="R388" s="10">
        <f>(Q_pnode!AU388*'C_calculation T_reachcode'!AC388)/'A-IFR_pnode'!AU388</f>
        <v>0</v>
      </c>
      <c r="S388" s="10" t="e">
        <f>(Q_pnode!AV388*'C_calculation T_reachcode'!AD388)/'A-IFR_pnode'!AV388</f>
        <v>#DIV/0!</v>
      </c>
      <c r="T388" s="10" t="e">
        <f>(Q_pnode!AW388*'C_calculation T_reachcode'!AE388)/'A-IFR_pnode'!AW388</f>
        <v>#DIV/0!</v>
      </c>
      <c r="U388" s="10">
        <f>(Q_pnode!AX388*'C_calculation T_reachcode'!AF388)/'A-IFR_pnode'!AX388</f>
        <v>0</v>
      </c>
      <c r="V388" s="10" t="e">
        <f>(Q_pnode!AY388*'C_calculation T_reachcode'!AG388)/'A-IFR_pnode'!AY388</f>
        <v>#DIV/0!</v>
      </c>
      <c r="W388" s="10">
        <f>(Q_pnode!AZ388*'C_calculation T_reachcode'!AH388)/'A-IFR_pnode'!AZ388</f>
        <v>0</v>
      </c>
      <c r="X388" s="10" t="e">
        <f>(Q_pnode!BA388*'C_calculation T_reachcode'!AI388)/'A-IFR_pnode'!BA388</f>
        <v>#DIV/0!</v>
      </c>
      <c r="Y388" s="10" t="e">
        <f>(Q_pnode!BB388*'C_calculation T_reachcode'!AJ388)/'A-IFR_pnode'!BB388</f>
        <v>#DIV/0!</v>
      </c>
      <c r="Z388" s="10">
        <f>(Q_pnode!BC388*'C_calculation T_reachcode'!AK388)/'A-IFR_pnode'!BC388</f>
        <v>0</v>
      </c>
      <c r="AA388" s="10">
        <f>(Q_pnode!BD388*'C_calculation T_reachcode'!AL388)/'A-IFR_pnode'!BD388</f>
        <v>0</v>
      </c>
      <c r="AB388" s="10" t="e">
        <f>(Q_pnode!BE388*'C_calculation T_reachcode'!AM388)/'A-IFR_pnode'!BE388</f>
        <v>#DIV/0!</v>
      </c>
      <c r="AC388" s="10" t="e">
        <f>(Q_pnode!BF388*'C_calculation T_reachcode'!AN388)/'A-IFR_pnode'!BF388</f>
        <v>#DIV/0!</v>
      </c>
      <c r="AD388" s="10">
        <f>(Q_pnode!BG388*'C_calculation T_reachcode'!AO388)/'A-IFR_pnode'!BG388</f>
        <v>0</v>
      </c>
    </row>
    <row r="389" spans="1:30" x14ac:dyDescent="0.2">
      <c r="A389" s="19" t="s">
        <v>605</v>
      </c>
      <c r="B389" s="11">
        <v>17110004001004</v>
      </c>
      <c r="C389" s="12">
        <v>0.99979841709136963</v>
      </c>
      <c r="D389" s="17">
        <v>63</v>
      </c>
      <c r="F389" s="10" t="e">
        <f>(Q_pnode!AI389*'C_calculation T_reachcode'!Q389)/'A-IFR_pnode'!AI389</f>
        <v>#DIV/0!</v>
      </c>
      <c r="G389" s="10">
        <f>(Q_pnode!AJ389*'C_calculation T_reachcode'!R389)/'A-IFR_pnode'!AJ389</f>
        <v>0</v>
      </c>
      <c r="H389" s="10">
        <f>(Q_pnode!AK389*'C_calculation T_reachcode'!S389)/'A-IFR_pnode'!AK389</f>
        <v>0</v>
      </c>
      <c r="I389" s="10" t="e">
        <f>(Q_pnode!AL389*'C_calculation T_reachcode'!T389)/'A-IFR_pnode'!AL389</f>
        <v>#DIV/0!</v>
      </c>
      <c r="J389" s="10" t="e">
        <f>(Q_pnode!AM389*'C_calculation T_reachcode'!U389)/'A-IFR_pnode'!AM389</f>
        <v>#DIV/0!</v>
      </c>
      <c r="K389" s="10" t="e">
        <f>(Q_pnode!AN389*'C_calculation T_reachcode'!V389)/'A-IFR_pnode'!AN389</f>
        <v>#DIV/0!</v>
      </c>
      <c r="L389" s="10" t="e">
        <f>(Q_pnode!AO389*'C_calculation T_reachcode'!W389)/'A-IFR_pnode'!AO389</f>
        <v>#DIV/0!</v>
      </c>
      <c r="M389" s="10" t="e">
        <f>(Q_pnode!AP389*'C_calculation T_reachcode'!X389)/'A-IFR_pnode'!AP389</f>
        <v>#DIV/0!</v>
      </c>
      <c r="N389" s="10" t="e">
        <f>(Q_pnode!AQ389*'C_calculation T_reachcode'!Y389)/'A-IFR_pnode'!AQ389</f>
        <v>#DIV/0!</v>
      </c>
      <c r="O389" s="10" t="e">
        <f>(Q_pnode!AR389*'C_calculation T_reachcode'!Z389)/'A-IFR_pnode'!AR389</f>
        <v>#DIV/0!</v>
      </c>
      <c r="P389" s="10" t="e">
        <f>(Q_pnode!AS389*'C_calculation T_reachcode'!AA389)/'A-IFR_pnode'!AS389</f>
        <v>#DIV/0!</v>
      </c>
      <c r="Q389" s="10" t="e">
        <f>(Q_pnode!AT389*'C_calculation T_reachcode'!AB389)/'A-IFR_pnode'!AT389</f>
        <v>#DIV/0!</v>
      </c>
      <c r="R389" s="10">
        <f>(Q_pnode!AU389*'C_calculation T_reachcode'!AC389)/'A-IFR_pnode'!AU389</f>
        <v>0</v>
      </c>
      <c r="S389" s="10" t="e">
        <f>(Q_pnode!AV389*'C_calculation T_reachcode'!AD389)/'A-IFR_pnode'!AV389</f>
        <v>#DIV/0!</v>
      </c>
      <c r="T389" s="10" t="e">
        <f>(Q_pnode!AW389*'C_calculation T_reachcode'!AE389)/'A-IFR_pnode'!AW389</f>
        <v>#DIV/0!</v>
      </c>
      <c r="U389" s="10">
        <f>(Q_pnode!AX389*'C_calculation T_reachcode'!AF389)/'A-IFR_pnode'!AX389</f>
        <v>0</v>
      </c>
      <c r="V389" s="10" t="e">
        <f>(Q_pnode!AY389*'C_calculation T_reachcode'!AG389)/'A-IFR_pnode'!AY389</f>
        <v>#DIV/0!</v>
      </c>
      <c r="W389" s="10">
        <f>(Q_pnode!AZ389*'C_calculation T_reachcode'!AH389)/'A-IFR_pnode'!AZ389</f>
        <v>0</v>
      </c>
      <c r="X389" s="10" t="e">
        <f>(Q_pnode!BA389*'C_calculation T_reachcode'!AI389)/'A-IFR_pnode'!BA389</f>
        <v>#DIV/0!</v>
      </c>
      <c r="Y389" s="10" t="e">
        <f>(Q_pnode!BB389*'C_calculation T_reachcode'!AJ389)/'A-IFR_pnode'!BB389</f>
        <v>#DIV/0!</v>
      </c>
      <c r="Z389" s="10">
        <f>(Q_pnode!BC389*'C_calculation T_reachcode'!AK389)/'A-IFR_pnode'!BC389</f>
        <v>0</v>
      </c>
      <c r="AA389" s="10">
        <f>(Q_pnode!BD389*'C_calculation T_reachcode'!AL389)/'A-IFR_pnode'!BD389</f>
        <v>0</v>
      </c>
      <c r="AB389" s="10" t="e">
        <f>(Q_pnode!BE389*'C_calculation T_reachcode'!AM389)/'A-IFR_pnode'!BE389</f>
        <v>#DIV/0!</v>
      </c>
      <c r="AC389" s="10" t="e">
        <f>(Q_pnode!BF389*'C_calculation T_reachcode'!AN389)/'A-IFR_pnode'!BF389</f>
        <v>#DIV/0!</v>
      </c>
      <c r="AD389" s="10">
        <f>(Q_pnode!BG389*'C_calculation T_reachcode'!AO389)/'A-IFR_pnode'!BG389</f>
        <v>0</v>
      </c>
    </row>
    <row r="390" spans="1:30" x14ac:dyDescent="0.2">
      <c r="A390" s="19" t="s">
        <v>606</v>
      </c>
      <c r="B390" s="11">
        <v>17110004001003</v>
      </c>
      <c r="C390" s="12">
        <v>5.0811592489480972E-2</v>
      </c>
      <c r="D390" s="17">
        <v>62</v>
      </c>
      <c r="F390" s="10" t="e">
        <f>(Q_pnode!AI390*'C_calculation T_reachcode'!Q390)/'A-IFR_pnode'!AI390</f>
        <v>#DIV/0!</v>
      </c>
      <c r="G390" s="10">
        <f>(Q_pnode!AJ390*'C_calculation T_reachcode'!R390)/'A-IFR_pnode'!AJ390</f>
        <v>0</v>
      </c>
      <c r="H390" s="10">
        <f>(Q_pnode!AK390*'C_calculation T_reachcode'!S390)/'A-IFR_pnode'!AK390</f>
        <v>0</v>
      </c>
      <c r="I390" s="10" t="e">
        <f>(Q_pnode!AL390*'C_calculation T_reachcode'!T390)/'A-IFR_pnode'!AL390</f>
        <v>#DIV/0!</v>
      </c>
      <c r="J390" s="10" t="e">
        <f>(Q_pnode!AM390*'C_calculation T_reachcode'!U390)/'A-IFR_pnode'!AM390</f>
        <v>#DIV/0!</v>
      </c>
      <c r="K390" s="10" t="e">
        <f>(Q_pnode!AN390*'C_calculation T_reachcode'!V390)/'A-IFR_pnode'!AN390</f>
        <v>#DIV/0!</v>
      </c>
      <c r="L390" s="10" t="e">
        <f>(Q_pnode!AO390*'C_calculation T_reachcode'!W390)/'A-IFR_pnode'!AO390</f>
        <v>#DIV/0!</v>
      </c>
      <c r="M390" s="10" t="e">
        <f>(Q_pnode!AP390*'C_calculation T_reachcode'!X390)/'A-IFR_pnode'!AP390</f>
        <v>#DIV/0!</v>
      </c>
      <c r="N390" s="10" t="e">
        <f>(Q_pnode!AQ390*'C_calculation T_reachcode'!Y390)/'A-IFR_pnode'!AQ390</f>
        <v>#DIV/0!</v>
      </c>
      <c r="O390" s="10" t="e">
        <f>(Q_pnode!AR390*'C_calculation T_reachcode'!Z390)/'A-IFR_pnode'!AR390</f>
        <v>#DIV/0!</v>
      </c>
      <c r="P390" s="10" t="e">
        <f>(Q_pnode!AS390*'C_calculation T_reachcode'!AA390)/'A-IFR_pnode'!AS390</f>
        <v>#DIV/0!</v>
      </c>
      <c r="Q390" s="10" t="e">
        <f>(Q_pnode!AT390*'C_calculation T_reachcode'!AB390)/'A-IFR_pnode'!AT390</f>
        <v>#DIV/0!</v>
      </c>
      <c r="R390" s="10">
        <f>(Q_pnode!AU390*'C_calculation T_reachcode'!AC390)/'A-IFR_pnode'!AU390</f>
        <v>0</v>
      </c>
      <c r="S390" s="10" t="e">
        <f>(Q_pnode!AV390*'C_calculation T_reachcode'!AD390)/'A-IFR_pnode'!AV390</f>
        <v>#DIV/0!</v>
      </c>
      <c r="T390" s="10" t="e">
        <f>(Q_pnode!AW390*'C_calculation T_reachcode'!AE390)/'A-IFR_pnode'!AW390</f>
        <v>#DIV/0!</v>
      </c>
      <c r="U390" s="10">
        <f>(Q_pnode!AX390*'C_calculation T_reachcode'!AF390)/'A-IFR_pnode'!AX390</f>
        <v>0</v>
      </c>
      <c r="V390" s="10" t="e">
        <f>(Q_pnode!AY390*'C_calculation T_reachcode'!AG390)/'A-IFR_pnode'!AY390</f>
        <v>#DIV/0!</v>
      </c>
      <c r="W390" s="10">
        <f>(Q_pnode!AZ390*'C_calculation T_reachcode'!AH390)/'A-IFR_pnode'!AZ390</f>
        <v>0</v>
      </c>
      <c r="X390" s="10" t="e">
        <f>(Q_pnode!BA390*'C_calculation T_reachcode'!AI390)/'A-IFR_pnode'!BA390</f>
        <v>#DIV/0!</v>
      </c>
      <c r="Y390" s="10" t="e">
        <f>(Q_pnode!BB390*'C_calculation T_reachcode'!AJ390)/'A-IFR_pnode'!BB390</f>
        <v>#DIV/0!</v>
      </c>
      <c r="Z390" s="10">
        <f>(Q_pnode!BC390*'C_calculation T_reachcode'!AK390)/'A-IFR_pnode'!BC390</f>
        <v>0</v>
      </c>
      <c r="AA390" s="10">
        <f>(Q_pnode!BD390*'C_calculation T_reachcode'!AL390)/'A-IFR_pnode'!BD390</f>
        <v>0</v>
      </c>
      <c r="AB390" s="10" t="e">
        <f>(Q_pnode!BE390*'C_calculation T_reachcode'!AM390)/'A-IFR_pnode'!BE390</f>
        <v>#DIV/0!</v>
      </c>
      <c r="AC390" s="10" t="e">
        <f>(Q_pnode!BF390*'C_calculation T_reachcode'!AN390)/'A-IFR_pnode'!BF390</f>
        <v>#DIV/0!</v>
      </c>
      <c r="AD390" s="10">
        <f>(Q_pnode!BG390*'C_calculation T_reachcode'!AO390)/'A-IFR_pnode'!BG390</f>
        <v>0</v>
      </c>
    </row>
    <row r="391" spans="1:30" x14ac:dyDescent="0.2">
      <c r="A391" s="19" t="s">
        <v>607</v>
      </c>
      <c r="B391" s="11">
        <v>17110004000393</v>
      </c>
      <c r="C391" s="12">
        <v>1</v>
      </c>
      <c r="D391" s="17">
        <v>402</v>
      </c>
      <c r="F391" s="10" t="e">
        <f>(Q_pnode!AI391*'C_calculation T_reachcode'!Q391)/'A-IFR_pnode'!AI391</f>
        <v>#DIV/0!</v>
      </c>
      <c r="G391" s="10">
        <f>(Q_pnode!AJ391*'C_calculation T_reachcode'!R391)/'A-IFR_pnode'!AJ391</f>
        <v>0</v>
      </c>
      <c r="H391" s="10">
        <f>(Q_pnode!AK391*'C_calculation T_reachcode'!S391)/'A-IFR_pnode'!AK391</f>
        <v>0</v>
      </c>
      <c r="I391" s="10" t="e">
        <f>(Q_pnode!AL391*'C_calculation T_reachcode'!T391)/'A-IFR_pnode'!AL391</f>
        <v>#DIV/0!</v>
      </c>
      <c r="J391" s="10" t="e">
        <f>(Q_pnode!AM391*'C_calculation T_reachcode'!U391)/'A-IFR_pnode'!AM391</f>
        <v>#DIV/0!</v>
      </c>
      <c r="K391" s="10" t="e">
        <f>(Q_pnode!AN391*'C_calculation T_reachcode'!V391)/'A-IFR_pnode'!AN391</f>
        <v>#DIV/0!</v>
      </c>
      <c r="L391" s="10" t="e">
        <f>(Q_pnode!AO391*'C_calculation T_reachcode'!W391)/'A-IFR_pnode'!AO391</f>
        <v>#DIV/0!</v>
      </c>
      <c r="M391" s="10" t="e">
        <f>(Q_pnode!AP391*'C_calculation T_reachcode'!X391)/'A-IFR_pnode'!AP391</f>
        <v>#DIV/0!</v>
      </c>
      <c r="N391" s="10" t="e">
        <f>(Q_pnode!AQ391*'C_calculation T_reachcode'!Y391)/'A-IFR_pnode'!AQ391</f>
        <v>#DIV/0!</v>
      </c>
      <c r="O391" s="10" t="e">
        <f>(Q_pnode!AR391*'C_calculation T_reachcode'!Z391)/'A-IFR_pnode'!AR391</f>
        <v>#DIV/0!</v>
      </c>
      <c r="P391" s="10" t="e">
        <f>(Q_pnode!AS391*'C_calculation T_reachcode'!AA391)/'A-IFR_pnode'!AS391</f>
        <v>#DIV/0!</v>
      </c>
      <c r="Q391" s="10" t="e">
        <f>(Q_pnode!AT391*'C_calculation T_reachcode'!AB391)/'A-IFR_pnode'!AT391</f>
        <v>#DIV/0!</v>
      </c>
      <c r="R391" s="10">
        <f>(Q_pnode!AU391*'C_calculation T_reachcode'!AC391)/'A-IFR_pnode'!AU391</f>
        <v>0</v>
      </c>
      <c r="S391" s="10" t="e">
        <f>(Q_pnode!AV391*'C_calculation T_reachcode'!AD391)/'A-IFR_pnode'!AV391</f>
        <v>#DIV/0!</v>
      </c>
      <c r="T391" s="10" t="e">
        <f>(Q_pnode!AW391*'C_calculation T_reachcode'!AE391)/'A-IFR_pnode'!AW391</f>
        <v>#DIV/0!</v>
      </c>
      <c r="U391" s="10">
        <f>(Q_pnode!AX391*'C_calculation T_reachcode'!AF391)/'A-IFR_pnode'!AX391</f>
        <v>0</v>
      </c>
      <c r="V391" s="10" t="e">
        <f>(Q_pnode!AY391*'C_calculation T_reachcode'!AG391)/'A-IFR_pnode'!AY391</f>
        <v>#DIV/0!</v>
      </c>
      <c r="W391" s="10">
        <f>(Q_pnode!AZ391*'C_calculation T_reachcode'!AH391)/'A-IFR_pnode'!AZ391</f>
        <v>0</v>
      </c>
      <c r="X391" s="10" t="e">
        <f>(Q_pnode!BA391*'C_calculation T_reachcode'!AI391)/'A-IFR_pnode'!BA391</f>
        <v>#DIV/0!</v>
      </c>
      <c r="Y391" s="10" t="e">
        <f>(Q_pnode!BB391*'C_calculation T_reachcode'!AJ391)/'A-IFR_pnode'!BB391</f>
        <v>#DIV/0!</v>
      </c>
      <c r="Z391" s="10">
        <f>(Q_pnode!BC391*'C_calculation T_reachcode'!AK391)/'A-IFR_pnode'!BC391</f>
        <v>0</v>
      </c>
      <c r="AA391" s="10">
        <f>(Q_pnode!BD391*'C_calculation T_reachcode'!AL391)/'A-IFR_pnode'!BD391</f>
        <v>0</v>
      </c>
      <c r="AB391" s="10" t="e">
        <f>(Q_pnode!BE391*'C_calculation T_reachcode'!AM391)/'A-IFR_pnode'!BE391</f>
        <v>#DIV/0!</v>
      </c>
      <c r="AC391" s="10" t="e">
        <f>(Q_pnode!BF391*'C_calculation T_reachcode'!AN391)/'A-IFR_pnode'!BF391</f>
        <v>#DIV/0!</v>
      </c>
      <c r="AD391" s="10">
        <f>(Q_pnode!BG391*'C_calculation T_reachcode'!AO391)/'A-IFR_pnode'!BG391</f>
        <v>0</v>
      </c>
    </row>
    <row r="392" spans="1:30" x14ac:dyDescent="0.2">
      <c r="A392" s="19" t="s">
        <v>608</v>
      </c>
      <c r="B392" s="11">
        <v>17110004000393</v>
      </c>
      <c r="C392" s="12">
        <v>0.99472516775131226</v>
      </c>
      <c r="D392" s="17">
        <v>3</v>
      </c>
      <c r="F392" s="10" t="e">
        <f>(Q_pnode!AI392*'C_calculation T_reachcode'!Q392)/'A-IFR_pnode'!AI392</f>
        <v>#DIV/0!</v>
      </c>
      <c r="G392" s="10">
        <f>(Q_pnode!AJ392*'C_calculation T_reachcode'!R392)/'A-IFR_pnode'!AJ392</f>
        <v>0</v>
      </c>
      <c r="H392" s="10">
        <f>(Q_pnode!AK392*'C_calculation T_reachcode'!S392)/'A-IFR_pnode'!AK392</f>
        <v>0</v>
      </c>
      <c r="I392" s="10" t="e">
        <f>(Q_pnode!AL392*'C_calculation T_reachcode'!T392)/'A-IFR_pnode'!AL392</f>
        <v>#DIV/0!</v>
      </c>
      <c r="J392" s="10" t="e">
        <f>(Q_pnode!AM392*'C_calculation T_reachcode'!U392)/'A-IFR_pnode'!AM392</f>
        <v>#DIV/0!</v>
      </c>
      <c r="K392" s="10" t="e">
        <f>(Q_pnode!AN392*'C_calculation T_reachcode'!V392)/'A-IFR_pnode'!AN392</f>
        <v>#DIV/0!</v>
      </c>
      <c r="L392" s="10" t="e">
        <f>(Q_pnode!AO392*'C_calculation T_reachcode'!W392)/'A-IFR_pnode'!AO392</f>
        <v>#DIV/0!</v>
      </c>
      <c r="M392" s="10" t="e">
        <f>(Q_pnode!AP392*'C_calculation T_reachcode'!X392)/'A-IFR_pnode'!AP392</f>
        <v>#DIV/0!</v>
      </c>
      <c r="N392" s="10" t="e">
        <f>(Q_pnode!AQ392*'C_calculation T_reachcode'!Y392)/'A-IFR_pnode'!AQ392</f>
        <v>#DIV/0!</v>
      </c>
      <c r="O392" s="10" t="e">
        <f>(Q_pnode!AR392*'C_calculation T_reachcode'!Z392)/'A-IFR_pnode'!AR392</f>
        <v>#DIV/0!</v>
      </c>
      <c r="P392" s="10" t="e">
        <f>(Q_pnode!AS392*'C_calculation T_reachcode'!AA392)/'A-IFR_pnode'!AS392</f>
        <v>#DIV/0!</v>
      </c>
      <c r="Q392" s="10" t="e">
        <f>(Q_pnode!AT392*'C_calculation T_reachcode'!AB392)/'A-IFR_pnode'!AT392</f>
        <v>#DIV/0!</v>
      </c>
      <c r="R392" s="10">
        <f>(Q_pnode!AU392*'C_calculation T_reachcode'!AC392)/'A-IFR_pnode'!AU392</f>
        <v>0</v>
      </c>
      <c r="S392" s="10" t="e">
        <f>(Q_pnode!AV392*'C_calculation T_reachcode'!AD392)/'A-IFR_pnode'!AV392</f>
        <v>#DIV/0!</v>
      </c>
      <c r="T392" s="10" t="e">
        <f>(Q_pnode!AW392*'C_calculation T_reachcode'!AE392)/'A-IFR_pnode'!AW392</f>
        <v>#DIV/0!</v>
      </c>
      <c r="U392" s="10">
        <f>(Q_pnode!AX392*'C_calculation T_reachcode'!AF392)/'A-IFR_pnode'!AX392</f>
        <v>0</v>
      </c>
      <c r="V392" s="10" t="e">
        <f>(Q_pnode!AY392*'C_calculation T_reachcode'!AG392)/'A-IFR_pnode'!AY392</f>
        <v>#DIV/0!</v>
      </c>
      <c r="W392" s="10">
        <f>(Q_pnode!AZ392*'C_calculation T_reachcode'!AH392)/'A-IFR_pnode'!AZ392</f>
        <v>0</v>
      </c>
      <c r="X392" s="10" t="e">
        <f>(Q_pnode!BA392*'C_calculation T_reachcode'!AI392)/'A-IFR_pnode'!BA392</f>
        <v>#DIV/0!</v>
      </c>
      <c r="Y392" s="10" t="e">
        <f>(Q_pnode!BB392*'C_calculation T_reachcode'!AJ392)/'A-IFR_pnode'!BB392</f>
        <v>#DIV/0!</v>
      </c>
      <c r="Z392" s="10">
        <f>(Q_pnode!BC392*'C_calculation T_reachcode'!AK392)/'A-IFR_pnode'!BC392</f>
        <v>0</v>
      </c>
      <c r="AA392" s="10">
        <f>(Q_pnode!BD392*'C_calculation T_reachcode'!AL392)/'A-IFR_pnode'!BD392</f>
        <v>0</v>
      </c>
      <c r="AB392" s="10" t="e">
        <f>(Q_pnode!BE392*'C_calculation T_reachcode'!AM392)/'A-IFR_pnode'!BE392</f>
        <v>#DIV/0!</v>
      </c>
      <c r="AC392" s="10" t="e">
        <f>(Q_pnode!BF392*'C_calculation T_reachcode'!AN392)/'A-IFR_pnode'!BF392</f>
        <v>#DIV/0!</v>
      </c>
      <c r="AD392" s="10">
        <f>(Q_pnode!BG392*'C_calculation T_reachcode'!AO392)/'A-IFR_pnode'!BG392</f>
        <v>0</v>
      </c>
    </row>
    <row r="393" spans="1:30" x14ac:dyDescent="0.2">
      <c r="A393" s="19" t="s">
        <v>609</v>
      </c>
      <c r="B393" s="11">
        <v>17110004001001</v>
      </c>
      <c r="C393" s="12">
        <v>3.5922907292842865E-2</v>
      </c>
      <c r="D393" s="17">
        <v>62</v>
      </c>
      <c r="F393" s="10" t="e">
        <f>(Q_pnode!AI393*'C_calculation T_reachcode'!Q393)/'A-IFR_pnode'!AI393</f>
        <v>#DIV/0!</v>
      </c>
      <c r="G393" s="10">
        <f>(Q_pnode!AJ393*'C_calculation T_reachcode'!R393)/'A-IFR_pnode'!AJ393</f>
        <v>0</v>
      </c>
      <c r="H393" s="10">
        <f>(Q_pnode!AK393*'C_calculation T_reachcode'!S393)/'A-IFR_pnode'!AK393</f>
        <v>0</v>
      </c>
      <c r="I393" s="10" t="e">
        <f>(Q_pnode!AL393*'C_calculation T_reachcode'!T393)/'A-IFR_pnode'!AL393</f>
        <v>#DIV/0!</v>
      </c>
      <c r="J393" s="10" t="e">
        <f>(Q_pnode!AM393*'C_calculation T_reachcode'!U393)/'A-IFR_pnode'!AM393</f>
        <v>#DIV/0!</v>
      </c>
      <c r="K393" s="10" t="e">
        <f>(Q_pnode!AN393*'C_calculation T_reachcode'!V393)/'A-IFR_pnode'!AN393</f>
        <v>#DIV/0!</v>
      </c>
      <c r="L393" s="10" t="e">
        <f>(Q_pnode!AO393*'C_calculation T_reachcode'!W393)/'A-IFR_pnode'!AO393</f>
        <v>#DIV/0!</v>
      </c>
      <c r="M393" s="10" t="e">
        <f>(Q_pnode!AP393*'C_calculation T_reachcode'!X393)/'A-IFR_pnode'!AP393</f>
        <v>#DIV/0!</v>
      </c>
      <c r="N393" s="10" t="e">
        <f>(Q_pnode!AQ393*'C_calculation T_reachcode'!Y393)/'A-IFR_pnode'!AQ393</f>
        <v>#DIV/0!</v>
      </c>
      <c r="O393" s="10" t="e">
        <f>(Q_pnode!AR393*'C_calculation T_reachcode'!Z393)/'A-IFR_pnode'!AR393</f>
        <v>#DIV/0!</v>
      </c>
      <c r="P393" s="10" t="e">
        <f>(Q_pnode!AS393*'C_calculation T_reachcode'!AA393)/'A-IFR_pnode'!AS393</f>
        <v>#DIV/0!</v>
      </c>
      <c r="Q393" s="10" t="e">
        <f>(Q_pnode!AT393*'C_calculation T_reachcode'!AB393)/'A-IFR_pnode'!AT393</f>
        <v>#DIV/0!</v>
      </c>
      <c r="R393" s="10">
        <f>(Q_pnode!AU393*'C_calculation T_reachcode'!AC393)/'A-IFR_pnode'!AU393</f>
        <v>0</v>
      </c>
      <c r="S393" s="10" t="e">
        <f>(Q_pnode!AV393*'C_calculation T_reachcode'!AD393)/'A-IFR_pnode'!AV393</f>
        <v>#DIV/0!</v>
      </c>
      <c r="T393" s="10" t="e">
        <f>(Q_pnode!AW393*'C_calculation T_reachcode'!AE393)/'A-IFR_pnode'!AW393</f>
        <v>#DIV/0!</v>
      </c>
      <c r="U393" s="10">
        <f>(Q_pnode!AX393*'C_calculation T_reachcode'!AF393)/'A-IFR_pnode'!AX393</f>
        <v>0</v>
      </c>
      <c r="V393" s="10" t="e">
        <f>(Q_pnode!AY393*'C_calculation T_reachcode'!AG393)/'A-IFR_pnode'!AY393</f>
        <v>#DIV/0!</v>
      </c>
      <c r="W393" s="10">
        <f>(Q_pnode!AZ393*'C_calculation T_reachcode'!AH393)/'A-IFR_pnode'!AZ393</f>
        <v>0</v>
      </c>
      <c r="X393" s="10" t="e">
        <f>(Q_pnode!BA393*'C_calculation T_reachcode'!AI393)/'A-IFR_pnode'!BA393</f>
        <v>#DIV/0!</v>
      </c>
      <c r="Y393" s="10" t="e">
        <f>(Q_pnode!BB393*'C_calculation T_reachcode'!AJ393)/'A-IFR_pnode'!BB393</f>
        <v>#DIV/0!</v>
      </c>
      <c r="Z393" s="10">
        <f>(Q_pnode!BC393*'C_calculation T_reachcode'!AK393)/'A-IFR_pnode'!BC393</f>
        <v>0</v>
      </c>
      <c r="AA393" s="10">
        <f>(Q_pnode!BD393*'C_calculation T_reachcode'!AL393)/'A-IFR_pnode'!BD393</f>
        <v>0</v>
      </c>
      <c r="AB393" s="10" t="e">
        <f>(Q_pnode!BE393*'C_calculation T_reachcode'!AM393)/'A-IFR_pnode'!BE393</f>
        <v>#DIV/0!</v>
      </c>
      <c r="AC393" s="10" t="e">
        <f>(Q_pnode!BF393*'C_calculation T_reachcode'!AN393)/'A-IFR_pnode'!BF393</f>
        <v>#DIV/0!</v>
      </c>
      <c r="AD393" s="10">
        <f>(Q_pnode!BG393*'C_calculation T_reachcode'!AO393)/'A-IFR_pnode'!BG393</f>
        <v>0</v>
      </c>
    </row>
    <row r="394" spans="1:30" x14ac:dyDescent="0.2">
      <c r="A394" s="19" t="s">
        <v>610</v>
      </c>
      <c r="B394" s="11">
        <v>17110004001004</v>
      </c>
      <c r="C394" s="12">
        <v>0.90430355072021484</v>
      </c>
      <c r="D394" s="17">
        <v>63</v>
      </c>
      <c r="F394" s="10" t="e">
        <f>(Q_pnode!AI394*'C_calculation T_reachcode'!Q394)/'A-IFR_pnode'!AI394</f>
        <v>#DIV/0!</v>
      </c>
      <c r="G394" s="10">
        <f>(Q_pnode!AJ394*'C_calculation T_reachcode'!R394)/'A-IFR_pnode'!AJ394</f>
        <v>0</v>
      </c>
      <c r="H394" s="10">
        <f>(Q_pnode!AK394*'C_calculation T_reachcode'!S394)/'A-IFR_pnode'!AK394</f>
        <v>0</v>
      </c>
      <c r="I394" s="10" t="e">
        <f>(Q_pnode!AL394*'C_calculation T_reachcode'!T394)/'A-IFR_pnode'!AL394</f>
        <v>#DIV/0!</v>
      </c>
      <c r="J394" s="10" t="e">
        <f>(Q_pnode!AM394*'C_calculation T_reachcode'!U394)/'A-IFR_pnode'!AM394</f>
        <v>#DIV/0!</v>
      </c>
      <c r="K394" s="10" t="e">
        <f>(Q_pnode!AN394*'C_calculation T_reachcode'!V394)/'A-IFR_pnode'!AN394</f>
        <v>#DIV/0!</v>
      </c>
      <c r="L394" s="10" t="e">
        <f>(Q_pnode!AO394*'C_calculation T_reachcode'!W394)/'A-IFR_pnode'!AO394</f>
        <v>#DIV/0!</v>
      </c>
      <c r="M394" s="10" t="e">
        <f>(Q_pnode!AP394*'C_calculation T_reachcode'!X394)/'A-IFR_pnode'!AP394</f>
        <v>#DIV/0!</v>
      </c>
      <c r="N394" s="10" t="e">
        <f>(Q_pnode!AQ394*'C_calculation T_reachcode'!Y394)/'A-IFR_pnode'!AQ394</f>
        <v>#DIV/0!</v>
      </c>
      <c r="O394" s="10" t="e">
        <f>(Q_pnode!AR394*'C_calculation T_reachcode'!Z394)/'A-IFR_pnode'!AR394</f>
        <v>#DIV/0!</v>
      </c>
      <c r="P394" s="10" t="e">
        <f>(Q_pnode!AS394*'C_calculation T_reachcode'!AA394)/'A-IFR_pnode'!AS394</f>
        <v>#DIV/0!</v>
      </c>
      <c r="Q394" s="10" t="e">
        <f>(Q_pnode!AT394*'C_calculation T_reachcode'!AB394)/'A-IFR_pnode'!AT394</f>
        <v>#DIV/0!</v>
      </c>
      <c r="R394" s="10">
        <f>(Q_pnode!AU394*'C_calculation T_reachcode'!AC394)/'A-IFR_pnode'!AU394</f>
        <v>0</v>
      </c>
      <c r="S394" s="10" t="e">
        <f>(Q_pnode!AV394*'C_calculation T_reachcode'!AD394)/'A-IFR_pnode'!AV394</f>
        <v>#DIV/0!</v>
      </c>
      <c r="T394" s="10" t="e">
        <f>(Q_pnode!AW394*'C_calculation T_reachcode'!AE394)/'A-IFR_pnode'!AW394</f>
        <v>#DIV/0!</v>
      </c>
      <c r="U394" s="10">
        <f>(Q_pnode!AX394*'C_calculation T_reachcode'!AF394)/'A-IFR_pnode'!AX394</f>
        <v>0</v>
      </c>
      <c r="V394" s="10" t="e">
        <f>(Q_pnode!AY394*'C_calculation T_reachcode'!AG394)/'A-IFR_pnode'!AY394</f>
        <v>#DIV/0!</v>
      </c>
      <c r="W394" s="10">
        <f>(Q_pnode!AZ394*'C_calculation T_reachcode'!AH394)/'A-IFR_pnode'!AZ394</f>
        <v>0</v>
      </c>
      <c r="X394" s="10" t="e">
        <f>(Q_pnode!BA394*'C_calculation T_reachcode'!AI394)/'A-IFR_pnode'!BA394</f>
        <v>#DIV/0!</v>
      </c>
      <c r="Y394" s="10" t="e">
        <f>(Q_pnode!BB394*'C_calculation T_reachcode'!AJ394)/'A-IFR_pnode'!BB394</f>
        <v>#DIV/0!</v>
      </c>
      <c r="Z394" s="10">
        <f>(Q_pnode!BC394*'C_calculation T_reachcode'!AK394)/'A-IFR_pnode'!BC394</f>
        <v>0</v>
      </c>
      <c r="AA394" s="10">
        <f>(Q_pnode!BD394*'C_calculation T_reachcode'!AL394)/'A-IFR_pnode'!BD394</f>
        <v>0</v>
      </c>
      <c r="AB394" s="10" t="e">
        <f>(Q_pnode!BE394*'C_calculation T_reachcode'!AM394)/'A-IFR_pnode'!BE394</f>
        <v>#DIV/0!</v>
      </c>
      <c r="AC394" s="10" t="e">
        <f>(Q_pnode!BF394*'C_calculation T_reachcode'!AN394)/'A-IFR_pnode'!BF394</f>
        <v>#DIV/0!</v>
      </c>
      <c r="AD394" s="10">
        <f>(Q_pnode!BG394*'C_calculation T_reachcode'!AO394)/'A-IFR_pnode'!BG394</f>
        <v>0</v>
      </c>
    </row>
    <row r="395" spans="1:30" x14ac:dyDescent="0.2">
      <c r="A395" s="19" t="s">
        <v>611</v>
      </c>
      <c r="B395" s="11" t="e">
        <v>#N/A</v>
      </c>
      <c r="C395" s="12">
        <v>1.5019525773823261E-2</v>
      </c>
      <c r="D395" s="17">
        <v>0</v>
      </c>
      <c r="F395" s="10" t="e">
        <f>(Q_pnode!AI395*'C_calculation T_reachcode'!Q395)/'A-IFR_pnode'!AI395</f>
        <v>#N/A</v>
      </c>
      <c r="G395" s="10" t="e">
        <f>(Q_pnode!AJ395*'C_calculation T_reachcode'!R395)/'A-IFR_pnode'!AJ395</f>
        <v>#N/A</v>
      </c>
      <c r="H395" s="10" t="e">
        <f>(Q_pnode!AK395*'C_calculation T_reachcode'!S395)/'A-IFR_pnode'!AK395</f>
        <v>#N/A</v>
      </c>
      <c r="I395" s="10" t="e">
        <f>(Q_pnode!AL395*'C_calculation T_reachcode'!T395)/'A-IFR_pnode'!AL395</f>
        <v>#N/A</v>
      </c>
      <c r="J395" s="10" t="e">
        <f>(Q_pnode!AM395*'C_calculation T_reachcode'!U395)/'A-IFR_pnode'!AM395</f>
        <v>#N/A</v>
      </c>
      <c r="K395" s="10" t="e">
        <f>(Q_pnode!AN395*'C_calculation T_reachcode'!V395)/'A-IFR_pnode'!AN395</f>
        <v>#N/A</v>
      </c>
      <c r="L395" s="10" t="e">
        <f>(Q_pnode!AO395*'C_calculation T_reachcode'!W395)/'A-IFR_pnode'!AO395</f>
        <v>#N/A</v>
      </c>
      <c r="M395" s="10" t="e">
        <f>(Q_pnode!AP395*'C_calculation T_reachcode'!X395)/'A-IFR_pnode'!AP395</f>
        <v>#N/A</v>
      </c>
      <c r="N395" s="10" t="e">
        <f>(Q_pnode!AQ395*'C_calculation T_reachcode'!Y395)/'A-IFR_pnode'!AQ395</f>
        <v>#N/A</v>
      </c>
      <c r="O395" s="10" t="e">
        <f>(Q_pnode!AR395*'C_calculation T_reachcode'!Z395)/'A-IFR_pnode'!AR395</f>
        <v>#N/A</v>
      </c>
      <c r="P395" s="10" t="e">
        <f>(Q_pnode!AS395*'C_calculation T_reachcode'!AA395)/'A-IFR_pnode'!AS395</f>
        <v>#N/A</v>
      </c>
      <c r="Q395" s="10" t="e">
        <f>(Q_pnode!AT395*'C_calculation T_reachcode'!AB395)/'A-IFR_pnode'!AT395</f>
        <v>#N/A</v>
      </c>
      <c r="R395" s="10" t="e">
        <f>(Q_pnode!AU395*'C_calculation T_reachcode'!AC395)/'A-IFR_pnode'!AU395</f>
        <v>#DIV/0!</v>
      </c>
      <c r="S395" s="10" t="e">
        <f>(Q_pnode!AV395*'C_calculation T_reachcode'!AD395)/'A-IFR_pnode'!AV395</f>
        <v>#DIV/0!</v>
      </c>
      <c r="T395" s="10" t="e">
        <f>(Q_pnode!AW395*'C_calculation T_reachcode'!AE395)/'A-IFR_pnode'!AW395</f>
        <v>#N/A</v>
      </c>
      <c r="U395" s="10" t="e">
        <f>(Q_pnode!AX395*'C_calculation T_reachcode'!AF395)/'A-IFR_pnode'!AX395</f>
        <v>#DIV/0!</v>
      </c>
      <c r="V395" s="10" t="e">
        <f>(Q_pnode!AY395*'C_calculation T_reachcode'!AG395)/'A-IFR_pnode'!AY395</f>
        <v>#DIV/0!</v>
      </c>
      <c r="W395" s="10" t="e">
        <f>(Q_pnode!AZ395*'C_calculation T_reachcode'!AH395)/'A-IFR_pnode'!AZ395</f>
        <v>#DIV/0!</v>
      </c>
      <c r="X395" s="10" t="e">
        <f>(Q_pnode!BA395*'C_calculation T_reachcode'!AI395)/'A-IFR_pnode'!BA395</f>
        <v>#N/A</v>
      </c>
      <c r="Y395" s="10" t="e">
        <f>(Q_pnode!BB395*'C_calculation T_reachcode'!AJ395)/'A-IFR_pnode'!BB395</f>
        <v>#DIV/0!</v>
      </c>
      <c r="Z395" s="10" t="e">
        <f>(Q_pnode!BC395*'C_calculation T_reachcode'!AK395)/'A-IFR_pnode'!BC395</f>
        <v>#DIV/0!</v>
      </c>
      <c r="AA395" s="10" t="e">
        <f>(Q_pnode!BD395*'C_calculation T_reachcode'!AL395)/'A-IFR_pnode'!BD395</f>
        <v>#DIV/0!</v>
      </c>
      <c r="AB395" s="10" t="e">
        <f>(Q_pnode!BE395*'C_calculation T_reachcode'!AM395)/'A-IFR_pnode'!BE395</f>
        <v>#DIV/0!</v>
      </c>
      <c r="AC395" s="10" t="e">
        <f>(Q_pnode!BF395*'C_calculation T_reachcode'!AN395)/'A-IFR_pnode'!BF395</f>
        <v>#DIV/0!</v>
      </c>
      <c r="AD395" s="10" t="e">
        <f>(Q_pnode!BG395*'C_calculation T_reachcode'!AO395)/'A-IFR_pnode'!BG395</f>
        <v>#DIV/0!</v>
      </c>
    </row>
    <row r="396" spans="1:30" x14ac:dyDescent="0.2">
      <c r="A396" s="19" t="s">
        <v>614</v>
      </c>
      <c r="B396" s="11" t="e">
        <v>#N/A</v>
      </c>
      <c r="C396" s="12">
        <v>2.7035146486014128E-3</v>
      </c>
      <c r="D396" s="17">
        <v>0</v>
      </c>
      <c r="F396" s="10" t="e">
        <f>(Q_pnode!AI396*'C_calculation T_reachcode'!Q396)/'A-IFR_pnode'!AI396</f>
        <v>#N/A</v>
      </c>
      <c r="G396" s="10" t="e">
        <f>(Q_pnode!AJ396*'C_calculation T_reachcode'!R396)/'A-IFR_pnode'!AJ396</f>
        <v>#N/A</v>
      </c>
      <c r="H396" s="10" t="e">
        <f>(Q_pnode!AK396*'C_calculation T_reachcode'!S396)/'A-IFR_pnode'!AK396</f>
        <v>#N/A</v>
      </c>
      <c r="I396" s="10" t="e">
        <f>(Q_pnode!AL396*'C_calculation T_reachcode'!T396)/'A-IFR_pnode'!AL396</f>
        <v>#N/A</v>
      </c>
      <c r="J396" s="10" t="e">
        <f>(Q_pnode!AM396*'C_calculation T_reachcode'!U396)/'A-IFR_pnode'!AM396</f>
        <v>#N/A</v>
      </c>
      <c r="K396" s="10" t="e">
        <f>(Q_pnode!AN396*'C_calculation T_reachcode'!V396)/'A-IFR_pnode'!AN396</f>
        <v>#N/A</v>
      </c>
      <c r="L396" s="10" t="e">
        <f>(Q_pnode!AO396*'C_calculation T_reachcode'!W396)/'A-IFR_pnode'!AO396</f>
        <v>#N/A</v>
      </c>
      <c r="M396" s="10" t="e">
        <f>(Q_pnode!AP396*'C_calculation T_reachcode'!X396)/'A-IFR_pnode'!AP396</f>
        <v>#N/A</v>
      </c>
      <c r="N396" s="10" t="e">
        <f>(Q_pnode!AQ396*'C_calculation T_reachcode'!Y396)/'A-IFR_pnode'!AQ396</f>
        <v>#N/A</v>
      </c>
      <c r="O396" s="10" t="e">
        <f>(Q_pnode!AR396*'C_calculation T_reachcode'!Z396)/'A-IFR_pnode'!AR396</f>
        <v>#N/A</v>
      </c>
      <c r="P396" s="10" t="e">
        <f>(Q_pnode!AS396*'C_calculation T_reachcode'!AA396)/'A-IFR_pnode'!AS396</f>
        <v>#N/A</v>
      </c>
      <c r="Q396" s="10" t="e">
        <f>(Q_pnode!AT396*'C_calculation T_reachcode'!AB396)/'A-IFR_pnode'!AT396</f>
        <v>#N/A</v>
      </c>
      <c r="R396" s="10" t="e">
        <f>(Q_pnode!AU396*'C_calculation T_reachcode'!AC396)/'A-IFR_pnode'!AU396</f>
        <v>#DIV/0!</v>
      </c>
      <c r="S396" s="10" t="e">
        <f>(Q_pnode!AV396*'C_calculation T_reachcode'!AD396)/'A-IFR_pnode'!AV396</f>
        <v>#DIV/0!</v>
      </c>
      <c r="T396" s="10" t="e">
        <f>(Q_pnode!AW396*'C_calculation T_reachcode'!AE396)/'A-IFR_pnode'!AW396</f>
        <v>#N/A</v>
      </c>
      <c r="U396" s="10" t="e">
        <f>(Q_pnode!AX396*'C_calculation T_reachcode'!AF396)/'A-IFR_pnode'!AX396</f>
        <v>#DIV/0!</v>
      </c>
      <c r="V396" s="10" t="e">
        <f>(Q_pnode!AY396*'C_calculation T_reachcode'!AG396)/'A-IFR_pnode'!AY396</f>
        <v>#DIV/0!</v>
      </c>
      <c r="W396" s="10" t="e">
        <f>(Q_pnode!AZ396*'C_calculation T_reachcode'!AH396)/'A-IFR_pnode'!AZ396</f>
        <v>#DIV/0!</v>
      </c>
      <c r="X396" s="10" t="e">
        <f>(Q_pnode!BA396*'C_calculation T_reachcode'!AI396)/'A-IFR_pnode'!BA396</f>
        <v>#N/A</v>
      </c>
      <c r="Y396" s="10" t="e">
        <f>(Q_pnode!BB396*'C_calculation T_reachcode'!AJ396)/'A-IFR_pnode'!BB396</f>
        <v>#DIV/0!</v>
      </c>
      <c r="Z396" s="10" t="e">
        <f>(Q_pnode!BC396*'C_calculation T_reachcode'!AK396)/'A-IFR_pnode'!BC396</f>
        <v>#DIV/0!</v>
      </c>
      <c r="AA396" s="10" t="e">
        <f>(Q_pnode!BD396*'C_calculation T_reachcode'!AL396)/'A-IFR_pnode'!BD396</f>
        <v>#DIV/0!</v>
      </c>
      <c r="AB396" s="10" t="e">
        <f>(Q_pnode!BE396*'C_calculation T_reachcode'!AM396)/'A-IFR_pnode'!BE396</f>
        <v>#DIV/0!</v>
      </c>
      <c r="AC396" s="10" t="e">
        <f>(Q_pnode!BF396*'C_calculation T_reachcode'!AN396)/'A-IFR_pnode'!BF396</f>
        <v>#DIV/0!</v>
      </c>
      <c r="AD396" s="10" t="e">
        <f>(Q_pnode!BG396*'C_calculation T_reachcode'!AO396)/'A-IFR_pnode'!BG396</f>
        <v>#DIV/0!</v>
      </c>
    </row>
    <row r="397" spans="1:30" x14ac:dyDescent="0.2">
      <c r="A397" s="19" t="s">
        <v>615</v>
      </c>
      <c r="B397" s="11">
        <v>17110004014792</v>
      </c>
      <c r="C397" s="12">
        <v>1</v>
      </c>
      <c r="D397" s="17">
        <v>251</v>
      </c>
      <c r="F397" s="10">
        <f>(Q_pnode!AI397*'C_calculation T_reachcode'!Q397)/'A-IFR_pnode'!AI397</f>
        <v>0</v>
      </c>
      <c r="G397" s="10">
        <f>(Q_pnode!AJ397*'C_calculation T_reachcode'!R397)/'A-IFR_pnode'!AJ397</f>
        <v>0</v>
      </c>
      <c r="H397" s="10">
        <f>(Q_pnode!AK397*'C_calculation T_reachcode'!S397)/'A-IFR_pnode'!AK397</f>
        <v>0</v>
      </c>
      <c r="I397" s="10" t="e">
        <f>(Q_pnode!AL397*'C_calculation T_reachcode'!T397)/'A-IFR_pnode'!AL397</f>
        <v>#DIV/0!</v>
      </c>
      <c r="J397" s="10">
        <f>(Q_pnode!AM397*'C_calculation T_reachcode'!U397)/'A-IFR_pnode'!AM397</f>
        <v>0</v>
      </c>
      <c r="K397" s="10" t="e">
        <f>(Q_pnode!AN397*'C_calculation T_reachcode'!V397)/'A-IFR_pnode'!AN397</f>
        <v>#DIV/0!</v>
      </c>
      <c r="L397" s="10" t="e">
        <f>(Q_pnode!AO397*'C_calculation T_reachcode'!W397)/'A-IFR_pnode'!AO397</f>
        <v>#DIV/0!</v>
      </c>
      <c r="M397" s="10">
        <f>(Q_pnode!AP397*'C_calculation T_reachcode'!X397)/'A-IFR_pnode'!AP397</f>
        <v>0</v>
      </c>
      <c r="N397" s="10" t="e">
        <f>(Q_pnode!AQ397*'C_calculation T_reachcode'!Y397)/'A-IFR_pnode'!AQ397</f>
        <v>#DIV/0!</v>
      </c>
      <c r="O397" s="10" t="e">
        <f>(Q_pnode!AR397*'C_calculation T_reachcode'!Z397)/'A-IFR_pnode'!AR397</f>
        <v>#DIV/0!</v>
      </c>
      <c r="P397" s="10">
        <f>(Q_pnode!AS397*'C_calculation T_reachcode'!AA397)/'A-IFR_pnode'!AS397</f>
        <v>0</v>
      </c>
      <c r="Q397" s="10">
        <f>(Q_pnode!AT397*'C_calculation T_reachcode'!AB397)/'A-IFR_pnode'!AT397</f>
        <v>0</v>
      </c>
      <c r="R397" s="10">
        <f>(Q_pnode!AU397*'C_calculation T_reachcode'!AC397)/'A-IFR_pnode'!AU397</f>
        <v>0</v>
      </c>
      <c r="S397" s="10">
        <f>(Q_pnode!AV397*'C_calculation T_reachcode'!AD397)/'A-IFR_pnode'!AV397</f>
        <v>0</v>
      </c>
      <c r="T397" s="10">
        <f>(Q_pnode!AW397*'C_calculation T_reachcode'!AE397)/'A-IFR_pnode'!AW397</f>
        <v>0</v>
      </c>
      <c r="U397" s="10">
        <f>(Q_pnode!AX397*'C_calculation T_reachcode'!AF397)/'A-IFR_pnode'!AX397</f>
        <v>0</v>
      </c>
      <c r="V397" s="10">
        <f>(Q_pnode!AY397*'C_calculation T_reachcode'!AG397)/'A-IFR_pnode'!AY397</f>
        <v>0</v>
      </c>
      <c r="W397" s="10">
        <f>(Q_pnode!AZ397*'C_calculation T_reachcode'!AH397)/'A-IFR_pnode'!AZ397</f>
        <v>0</v>
      </c>
      <c r="X397" s="10">
        <f>(Q_pnode!BA397*'C_calculation T_reachcode'!AI397)/'A-IFR_pnode'!BA397</f>
        <v>0</v>
      </c>
      <c r="Y397" s="10">
        <f>(Q_pnode!BB397*'C_calculation T_reachcode'!AJ397)/'A-IFR_pnode'!BB397</f>
        <v>0</v>
      </c>
      <c r="Z397" s="10">
        <f>(Q_pnode!BC397*'C_calculation T_reachcode'!AK397)/'A-IFR_pnode'!BC397</f>
        <v>0</v>
      </c>
      <c r="AA397" s="10">
        <f>(Q_pnode!BD397*'C_calculation T_reachcode'!AL397)/'A-IFR_pnode'!BD397</f>
        <v>0</v>
      </c>
      <c r="AB397" s="10" t="e">
        <f>(Q_pnode!BE397*'C_calculation T_reachcode'!AM397)/'A-IFR_pnode'!BE397</f>
        <v>#DIV/0!</v>
      </c>
      <c r="AC397" s="10">
        <f>(Q_pnode!BF397*'C_calculation T_reachcode'!AN397)/'A-IFR_pnode'!BF397</f>
        <v>0</v>
      </c>
      <c r="AD397" s="10">
        <f>(Q_pnode!BG397*'C_calculation T_reachcode'!AO397)/'A-IFR_pnode'!BG397</f>
        <v>0</v>
      </c>
    </row>
    <row r="398" spans="1:30" x14ac:dyDescent="0.2">
      <c r="A398" s="19" t="s">
        <v>616</v>
      </c>
      <c r="B398" s="11">
        <v>17110004001337</v>
      </c>
      <c r="C398" s="12">
        <v>1.7587303773325402E-6</v>
      </c>
      <c r="D398" s="17">
        <v>174</v>
      </c>
      <c r="F398" s="10" t="e">
        <f>(Q_pnode!AI398*'C_calculation T_reachcode'!Q398)/'A-IFR_pnode'!AI398</f>
        <v>#DIV/0!</v>
      </c>
      <c r="G398" s="10">
        <f>(Q_pnode!AJ398*'C_calculation T_reachcode'!R398)/'A-IFR_pnode'!AJ398</f>
        <v>0</v>
      </c>
      <c r="H398" s="10">
        <f>(Q_pnode!AK398*'C_calculation T_reachcode'!S398)/'A-IFR_pnode'!AK398</f>
        <v>0</v>
      </c>
      <c r="I398" s="10">
        <f>(Q_pnode!AL398*'C_calculation T_reachcode'!T398)/'A-IFR_pnode'!AL398</f>
        <v>0</v>
      </c>
      <c r="J398" s="10">
        <f>(Q_pnode!AM398*'C_calculation T_reachcode'!U398)/'A-IFR_pnode'!AM398</f>
        <v>5.3219594585454402E-2</v>
      </c>
      <c r="K398" s="10" t="e">
        <f>(Q_pnode!AN398*'C_calculation T_reachcode'!V398)/'A-IFR_pnode'!AN398</f>
        <v>#DIV/0!</v>
      </c>
      <c r="L398" s="10" t="e">
        <f>(Q_pnode!AO398*'C_calculation T_reachcode'!W398)/'A-IFR_pnode'!AO398</f>
        <v>#DIV/0!</v>
      </c>
      <c r="M398" s="10" t="e">
        <f>(Q_pnode!AP398*'C_calculation T_reachcode'!X398)/'A-IFR_pnode'!AP398</f>
        <v>#DIV/0!</v>
      </c>
      <c r="N398" s="10" t="e">
        <f>(Q_pnode!AQ398*'C_calculation T_reachcode'!Y398)/'A-IFR_pnode'!AQ398</f>
        <v>#DIV/0!</v>
      </c>
      <c r="O398" s="10" t="e">
        <f>(Q_pnode!AR398*'C_calculation T_reachcode'!Z398)/'A-IFR_pnode'!AR398</f>
        <v>#DIV/0!</v>
      </c>
      <c r="P398" s="10">
        <f>(Q_pnode!AS398*'C_calculation T_reachcode'!AA398)/'A-IFR_pnode'!AS398</f>
        <v>0</v>
      </c>
      <c r="Q398" s="10" t="e">
        <f>(Q_pnode!AT398*'C_calculation T_reachcode'!AB398)/'A-IFR_pnode'!AT398</f>
        <v>#DIV/0!</v>
      </c>
      <c r="R398" s="10">
        <f>(Q_pnode!AU398*'C_calculation T_reachcode'!AC398)/'A-IFR_pnode'!AU398</f>
        <v>0</v>
      </c>
      <c r="S398" s="10">
        <f>(Q_pnode!AV398*'C_calculation T_reachcode'!AD398)/'A-IFR_pnode'!AV398</f>
        <v>0</v>
      </c>
      <c r="T398" s="10" t="e">
        <f>(Q_pnode!AW398*'C_calculation T_reachcode'!AE398)/'A-IFR_pnode'!AW398</f>
        <v>#DIV/0!</v>
      </c>
      <c r="U398" s="10">
        <f>(Q_pnode!AX398*'C_calculation T_reachcode'!AF398)/'A-IFR_pnode'!AX398</f>
        <v>1.9394865043022121E-2</v>
      </c>
      <c r="V398" s="10">
        <f>(Q_pnode!AY398*'C_calculation T_reachcode'!AG398)/'A-IFR_pnode'!AY398</f>
        <v>0</v>
      </c>
      <c r="W398" s="10">
        <f>(Q_pnode!AZ398*'C_calculation T_reachcode'!AH398)/'A-IFR_pnode'!AZ398</f>
        <v>2.5958974184573588E-2</v>
      </c>
      <c r="X398" s="10" t="e">
        <f>(Q_pnode!BA398*'C_calculation T_reachcode'!AI398)/'A-IFR_pnode'!BA398</f>
        <v>#DIV/0!</v>
      </c>
      <c r="Y398" s="10">
        <f>(Q_pnode!BB398*'C_calculation T_reachcode'!AJ398)/'A-IFR_pnode'!BB398</f>
        <v>0</v>
      </c>
      <c r="Z398" s="10">
        <f>(Q_pnode!BC398*'C_calculation T_reachcode'!AK398)/'A-IFR_pnode'!BC398</f>
        <v>2.3999355415129455E-2</v>
      </c>
      <c r="AA398" s="10">
        <f>(Q_pnode!BD398*'C_calculation T_reachcode'!AL398)/'A-IFR_pnode'!BD398</f>
        <v>3.6214980791446645E-2</v>
      </c>
      <c r="AB398" s="10" t="e">
        <f>(Q_pnode!BE398*'C_calculation T_reachcode'!AM398)/'A-IFR_pnode'!BE398</f>
        <v>#DIV/0!</v>
      </c>
      <c r="AC398" s="10">
        <f>(Q_pnode!BF398*'C_calculation T_reachcode'!AN398)/'A-IFR_pnode'!BF398</f>
        <v>0</v>
      </c>
      <c r="AD398" s="10">
        <f>(Q_pnode!BG398*'C_calculation T_reachcode'!AO398)/'A-IFR_pnode'!BG398</f>
        <v>3.1575512245144231E-2</v>
      </c>
    </row>
    <row r="399" spans="1:30" x14ac:dyDescent="0.2">
      <c r="A399" s="19" t="s">
        <v>618</v>
      </c>
      <c r="B399" s="11">
        <v>17110004004396</v>
      </c>
      <c r="C399" s="12">
        <v>6.8562127649784088E-2</v>
      </c>
      <c r="D399" s="17">
        <v>63</v>
      </c>
      <c r="F399" s="10">
        <f>(Q_pnode!AI399*'C_calculation T_reachcode'!Q399)/'A-IFR_pnode'!AI399</f>
        <v>0</v>
      </c>
      <c r="G399" s="10">
        <f>(Q_pnode!AJ399*'C_calculation T_reachcode'!R399)/'A-IFR_pnode'!AJ399</f>
        <v>0</v>
      </c>
      <c r="H399" s="10">
        <f>(Q_pnode!AK399*'C_calculation T_reachcode'!S399)/'A-IFR_pnode'!AK399</f>
        <v>0</v>
      </c>
      <c r="I399" s="10">
        <f>(Q_pnode!AL399*'C_calculation T_reachcode'!T399)/'A-IFR_pnode'!AL399</f>
        <v>0</v>
      </c>
      <c r="J399" s="10">
        <f>(Q_pnode!AM399*'C_calculation T_reachcode'!U399)/'A-IFR_pnode'!AM399</f>
        <v>0</v>
      </c>
      <c r="K399" s="10" t="e">
        <f>(Q_pnode!AN399*'C_calculation T_reachcode'!V399)/'A-IFR_pnode'!AN399</f>
        <v>#DIV/0!</v>
      </c>
      <c r="L399" s="10" t="e">
        <f>(Q_pnode!AO399*'C_calculation T_reachcode'!W399)/'A-IFR_pnode'!AO399</f>
        <v>#DIV/0!</v>
      </c>
      <c r="M399" s="10" t="e">
        <f>(Q_pnode!AP399*'C_calculation T_reachcode'!X399)/'A-IFR_pnode'!AP399</f>
        <v>#DIV/0!</v>
      </c>
      <c r="N399" s="10" t="e">
        <f>(Q_pnode!AQ399*'C_calculation T_reachcode'!Y399)/'A-IFR_pnode'!AQ399</f>
        <v>#DIV/0!</v>
      </c>
      <c r="O399" s="10">
        <f>(Q_pnode!AR399*'C_calculation T_reachcode'!Z399)/'A-IFR_pnode'!AR399</f>
        <v>0</v>
      </c>
      <c r="P399" s="10">
        <f>(Q_pnode!AS399*'C_calculation T_reachcode'!AA399)/'A-IFR_pnode'!AS399</f>
        <v>0</v>
      </c>
      <c r="Q399" s="10">
        <f>(Q_pnode!AT399*'C_calculation T_reachcode'!AB399)/'A-IFR_pnode'!AT399</f>
        <v>0</v>
      </c>
      <c r="R399" s="10">
        <f>(Q_pnode!AU399*'C_calculation T_reachcode'!AC399)/'A-IFR_pnode'!AU399</f>
        <v>0</v>
      </c>
      <c r="S399" s="10">
        <f>(Q_pnode!AV399*'C_calculation T_reachcode'!AD399)/'A-IFR_pnode'!AV399</f>
        <v>0</v>
      </c>
      <c r="T399" s="10">
        <f>(Q_pnode!AW399*'C_calculation T_reachcode'!AE399)/'A-IFR_pnode'!AW399</f>
        <v>0</v>
      </c>
      <c r="U399" s="10">
        <f>(Q_pnode!AX399*'C_calculation T_reachcode'!AF399)/'A-IFR_pnode'!AX399</f>
        <v>0</v>
      </c>
      <c r="V399" s="10">
        <f>(Q_pnode!AY399*'C_calculation T_reachcode'!AG399)/'A-IFR_pnode'!AY399</f>
        <v>0</v>
      </c>
      <c r="W399" s="10">
        <f>(Q_pnode!AZ399*'C_calculation T_reachcode'!AH399)/'A-IFR_pnode'!AZ399</f>
        <v>0</v>
      </c>
      <c r="X399" s="10">
        <f>(Q_pnode!BA399*'C_calculation T_reachcode'!AI399)/'A-IFR_pnode'!BA399</f>
        <v>0</v>
      </c>
      <c r="Y399" s="10">
        <f>(Q_pnode!BB399*'C_calculation T_reachcode'!AJ399)/'A-IFR_pnode'!BB399</f>
        <v>0</v>
      </c>
      <c r="Z399" s="10">
        <f>(Q_pnode!BC399*'C_calculation T_reachcode'!AK399)/'A-IFR_pnode'!BC399</f>
        <v>0</v>
      </c>
      <c r="AA399" s="10">
        <f>(Q_pnode!BD399*'C_calculation T_reachcode'!AL399)/'A-IFR_pnode'!BD399</f>
        <v>0</v>
      </c>
      <c r="AB399" s="10" t="e">
        <f>(Q_pnode!BE399*'C_calculation T_reachcode'!AM399)/'A-IFR_pnode'!BE399</f>
        <v>#DIV/0!</v>
      </c>
      <c r="AC399" s="10">
        <f>(Q_pnode!BF399*'C_calculation T_reachcode'!AN399)/'A-IFR_pnode'!BF399</f>
        <v>0</v>
      </c>
      <c r="AD399" s="10">
        <f>(Q_pnode!BG399*'C_calculation T_reachcode'!AO399)/'A-IFR_pnode'!BG399</f>
        <v>0</v>
      </c>
    </row>
    <row r="400" spans="1:30" x14ac:dyDescent="0.2">
      <c r="A400" s="19" t="s">
        <v>619</v>
      </c>
      <c r="B400" s="11">
        <v>17110002000120</v>
      </c>
      <c r="C400" s="12">
        <v>0.70538997650146484</v>
      </c>
      <c r="D400" s="17">
        <v>264</v>
      </c>
      <c r="F400" s="10">
        <f>(Q_pnode!AI400*'C_calculation T_reachcode'!Q400)/'A-IFR_pnode'!AI400</f>
        <v>0</v>
      </c>
      <c r="G400" s="10">
        <f>(Q_pnode!AJ400*'C_calculation T_reachcode'!R400)/'A-IFR_pnode'!AJ400</f>
        <v>0</v>
      </c>
      <c r="H400" s="10">
        <f>(Q_pnode!AK400*'C_calculation T_reachcode'!S400)/'A-IFR_pnode'!AK400</f>
        <v>0</v>
      </c>
      <c r="I400" s="10">
        <f>(Q_pnode!AL400*'C_calculation T_reachcode'!T400)/'A-IFR_pnode'!AL400</f>
        <v>0</v>
      </c>
      <c r="J400" s="10">
        <f>(Q_pnode!AM400*'C_calculation T_reachcode'!U400)/'A-IFR_pnode'!AM400</f>
        <v>0</v>
      </c>
      <c r="K400" s="10" t="e">
        <f>(Q_pnode!AN400*'C_calculation T_reachcode'!V400)/'A-IFR_pnode'!AN400</f>
        <v>#DIV/0!</v>
      </c>
      <c r="L400" s="10" t="e">
        <f>(Q_pnode!AO400*'C_calculation T_reachcode'!W400)/'A-IFR_pnode'!AO400</f>
        <v>#DIV/0!</v>
      </c>
      <c r="M400" s="10" t="e">
        <f>(Q_pnode!AP400*'C_calculation T_reachcode'!X400)/'A-IFR_pnode'!AP400</f>
        <v>#DIV/0!</v>
      </c>
      <c r="N400" s="10" t="e">
        <f>(Q_pnode!AQ400*'C_calculation T_reachcode'!Y400)/'A-IFR_pnode'!AQ400</f>
        <v>#DIV/0!</v>
      </c>
      <c r="O400" s="10" t="e">
        <f>(Q_pnode!AR400*'C_calculation T_reachcode'!Z400)/'A-IFR_pnode'!AR400</f>
        <v>#DIV/0!</v>
      </c>
      <c r="P400" s="10">
        <f>(Q_pnode!AS400*'C_calculation T_reachcode'!AA400)/'A-IFR_pnode'!AS400</f>
        <v>0</v>
      </c>
      <c r="Q400" s="10">
        <f>(Q_pnode!AT400*'C_calculation T_reachcode'!AB400)/'A-IFR_pnode'!AT400</f>
        <v>0</v>
      </c>
      <c r="R400" s="10">
        <f>(Q_pnode!AU400*'C_calculation T_reachcode'!AC400)/'A-IFR_pnode'!AU400</f>
        <v>0</v>
      </c>
      <c r="S400" s="10">
        <f>(Q_pnode!AV400*'C_calculation T_reachcode'!AD400)/'A-IFR_pnode'!AV400</f>
        <v>0</v>
      </c>
      <c r="T400" s="10">
        <f>(Q_pnode!AW400*'C_calculation T_reachcode'!AE400)/'A-IFR_pnode'!AW400</f>
        <v>0</v>
      </c>
      <c r="U400" s="10">
        <f>(Q_pnode!AX400*'C_calculation T_reachcode'!AF400)/'A-IFR_pnode'!AX400</f>
        <v>0</v>
      </c>
      <c r="V400" s="10">
        <f>(Q_pnode!AY400*'C_calculation T_reachcode'!AG400)/'A-IFR_pnode'!AY400</f>
        <v>0</v>
      </c>
      <c r="W400" s="10">
        <f>(Q_pnode!AZ400*'C_calculation T_reachcode'!AH400)/'A-IFR_pnode'!AZ400</f>
        <v>0</v>
      </c>
      <c r="X400" s="10">
        <f>(Q_pnode!BA400*'C_calculation T_reachcode'!AI400)/'A-IFR_pnode'!BA400</f>
        <v>0</v>
      </c>
      <c r="Y400" s="10">
        <f>(Q_pnode!BB400*'C_calculation T_reachcode'!AJ400)/'A-IFR_pnode'!BB400</f>
        <v>0</v>
      </c>
      <c r="Z400" s="10">
        <f>(Q_pnode!BC400*'C_calculation T_reachcode'!AK400)/'A-IFR_pnode'!BC400</f>
        <v>0</v>
      </c>
      <c r="AA400" s="10">
        <f>(Q_pnode!BD400*'C_calculation T_reachcode'!AL400)/'A-IFR_pnode'!BD400</f>
        <v>0</v>
      </c>
      <c r="AB400" s="10" t="e">
        <f>(Q_pnode!BE400*'C_calculation T_reachcode'!AM400)/'A-IFR_pnode'!BE400</f>
        <v>#DIV/0!</v>
      </c>
      <c r="AC400" s="10">
        <f>(Q_pnode!BF400*'C_calculation T_reachcode'!AN400)/'A-IFR_pnode'!BF400</f>
        <v>0</v>
      </c>
      <c r="AD400" s="10">
        <f>(Q_pnode!BG400*'C_calculation T_reachcode'!AO400)/'A-IFR_pnode'!BG400</f>
        <v>0</v>
      </c>
    </row>
    <row r="401" spans="1:30" x14ac:dyDescent="0.2">
      <c r="A401" s="19" t="s">
        <v>621</v>
      </c>
      <c r="B401" s="11">
        <v>17110004000389</v>
      </c>
      <c r="C401" s="12">
        <v>0</v>
      </c>
      <c r="D401" s="17">
        <v>90</v>
      </c>
      <c r="F401" s="10" t="e">
        <f>(Q_pnode!AI401*'C_calculation T_reachcode'!Q401)/'A-IFR_pnode'!AI401</f>
        <v>#DIV/0!</v>
      </c>
      <c r="G401" s="10" t="e">
        <f>(Q_pnode!AJ401*'C_calculation T_reachcode'!R401)/'A-IFR_pnode'!AJ401</f>
        <v>#DIV/0!</v>
      </c>
      <c r="H401" s="10" t="e">
        <f>(Q_pnode!AK401*'C_calculation T_reachcode'!S401)/'A-IFR_pnode'!AK401</f>
        <v>#DIV/0!</v>
      </c>
      <c r="I401" s="10" t="e">
        <f>(Q_pnode!AL401*'C_calculation T_reachcode'!T401)/'A-IFR_pnode'!AL401</f>
        <v>#DIV/0!</v>
      </c>
      <c r="J401" s="10" t="e">
        <f>(Q_pnode!AM401*'C_calculation T_reachcode'!U401)/'A-IFR_pnode'!AM401</f>
        <v>#DIV/0!</v>
      </c>
      <c r="K401" s="10" t="e">
        <f>(Q_pnode!AN401*'C_calculation T_reachcode'!V401)/'A-IFR_pnode'!AN401</f>
        <v>#DIV/0!</v>
      </c>
      <c r="L401" s="10" t="e">
        <f>(Q_pnode!AO401*'C_calculation T_reachcode'!W401)/'A-IFR_pnode'!AO401</f>
        <v>#DIV/0!</v>
      </c>
      <c r="M401" s="10" t="e">
        <f>(Q_pnode!AP401*'C_calculation T_reachcode'!X401)/'A-IFR_pnode'!AP401</f>
        <v>#DIV/0!</v>
      </c>
      <c r="N401" s="10" t="e">
        <f>(Q_pnode!AQ401*'C_calculation T_reachcode'!Y401)/'A-IFR_pnode'!AQ401</f>
        <v>#DIV/0!</v>
      </c>
      <c r="O401" s="10" t="e">
        <f>(Q_pnode!AR401*'C_calculation T_reachcode'!Z401)/'A-IFR_pnode'!AR401</f>
        <v>#DIV/0!</v>
      </c>
      <c r="P401" s="10" t="e">
        <f>(Q_pnode!AS401*'C_calculation T_reachcode'!AA401)/'A-IFR_pnode'!AS401</f>
        <v>#DIV/0!</v>
      </c>
      <c r="Q401" s="10" t="e">
        <f>(Q_pnode!AT401*'C_calculation T_reachcode'!AB401)/'A-IFR_pnode'!AT401</f>
        <v>#DIV/0!</v>
      </c>
      <c r="R401" s="10" t="e">
        <f>(Q_pnode!AU401*'C_calculation T_reachcode'!AC401)/'A-IFR_pnode'!AU401</f>
        <v>#DIV/0!</v>
      </c>
      <c r="S401" s="10" t="e">
        <f>(Q_pnode!AV401*'C_calculation T_reachcode'!AD401)/'A-IFR_pnode'!AV401</f>
        <v>#DIV/0!</v>
      </c>
      <c r="T401" s="10" t="e">
        <f>(Q_pnode!AW401*'C_calculation T_reachcode'!AE401)/'A-IFR_pnode'!AW401</f>
        <v>#DIV/0!</v>
      </c>
      <c r="U401" s="10" t="e">
        <f>(Q_pnode!AX401*'C_calculation T_reachcode'!AF401)/'A-IFR_pnode'!AX401</f>
        <v>#DIV/0!</v>
      </c>
      <c r="V401" s="10" t="e">
        <f>(Q_pnode!AY401*'C_calculation T_reachcode'!AG401)/'A-IFR_pnode'!AY401</f>
        <v>#DIV/0!</v>
      </c>
      <c r="W401" s="10" t="e">
        <f>(Q_pnode!AZ401*'C_calculation T_reachcode'!AH401)/'A-IFR_pnode'!AZ401</f>
        <v>#DIV/0!</v>
      </c>
      <c r="X401" s="10" t="e">
        <f>(Q_pnode!BA401*'C_calculation T_reachcode'!AI401)/'A-IFR_pnode'!BA401</f>
        <v>#DIV/0!</v>
      </c>
      <c r="Y401" s="10" t="e">
        <f>(Q_pnode!BB401*'C_calculation T_reachcode'!AJ401)/'A-IFR_pnode'!BB401</f>
        <v>#DIV/0!</v>
      </c>
      <c r="Z401" s="10" t="e">
        <f>(Q_pnode!BC401*'C_calculation T_reachcode'!AK401)/'A-IFR_pnode'!BC401</f>
        <v>#DIV/0!</v>
      </c>
      <c r="AA401" s="10" t="e">
        <f>(Q_pnode!BD401*'C_calculation T_reachcode'!AL401)/'A-IFR_pnode'!BD401</f>
        <v>#DIV/0!</v>
      </c>
      <c r="AB401" s="10" t="e">
        <f>(Q_pnode!BE401*'C_calculation T_reachcode'!AM401)/'A-IFR_pnode'!BE401</f>
        <v>#DIV/0!</v>
      </c>
      <c r="AC401" s="10" t="e">
        <f>(Q_pnode!BF401*'C_calculation T_reachcode'!AN401)/'A-IFR_pnode'!BF401</f>
        <v>#DIV/0!</v>
      </c>
      <c r="AD401" s="10" t="e">
        <f>(Q_pnode!BG401*'C_calculation T_reachcode'!AO401)/'A-IFR_pnode'!BG401</f>
        <v>#DIV/0!</v>
      </c>
    </row>
    <row r="402" spans="1:30" x14ac:dyDescent="0.2">
      <c r="A402" s="19" t="s">
        <v>622</v>
      </c>
      <c r="B402" s="11">
        <v>17110004000032</v>
      </c>
      <c r="C402" s="12">
        <v>0.99964475631713867</v>
      </c>
      <c r="D402" s="17">
        <v>556</v>
      </c>
      <c r="F402" s="10" t="e">
        <f>(Q_pnode!AI402*'C_calculation T_reachcode'!Q402)/'A-IFR_pnode'!AI402</f>
        <v>#DIV/0!</v>
      </c>
      <c r="G402" s="10" t="e">
        <f>(Q_pnode!AJ402*'C_calculation T_reachcode'!R402)/'A-IFR_pnode'!AJ402</f>
        <v>#DIV/0!</v>
      </c>
      <c r="H402" s="10" t="e">
        <f>(Q_pnode!AK402*'C_calculation T_reachcode'!S402)/'A-IFR_pnode'!AK402</f>
        <v>#DIV/0!</v>
      </c>
      <c r="I402" s="10">
        <f>(Q_pnode!AL402*'C_calculation T_reachcode'!T402)/'A-IFR_pnode'!AL402</f>
        <v>0</v>
      </c>
      <c r="J402" s="10" t="e">
        <f>(Q_pnode!AM402*'C_calculation T_reachcode'!U402)/'A-IFR_pnode'!AM402</f>
        <v>#DIV/0!</v>
      </c>
      <c r="K402" s="10" t="e">
        <f>(Q_pnode!AN402*'C_calculation T_reachcode'!V402)/'A-IFR_pnode'!AN402</f>
        <v>#DIV/0!</v>
      </c>
      <c r="L402" s="10" t="e">
        <f>(Q_pnode!AO402*'C_calculation T_reachcode'!W402)/'A-IFR_pnode'!AO402</f>
        <v>#DIV/0!</v>
      </c>
      <c r="M402" s="10" t="e">
        <f>(Q_pnode!AP402*'C_calculation T_reachcode'!X402)/'A-IFR_pnode'!AP402</f>
        <v>#DIV/0!</v>
      </c>
      <c r="N402" s="10" t="e">
        <f>(Q_pnode!AQ402*'C_calculation T_reachcode'!Y402)/'A-IFR_pnode'!AQ402</f>
        <v>#DIV/0!</v>
      </c>
      <c r="O402" s="10" t="e">
        <f>(Q_pnode!AR402*'C_calculation T_reachcode'!Z402)/'A-IFR_pnode'!AR402</f>
        <v>#DIV/0!</v>
      </c>
      <c r="P402" s="10" t="e">
        <f>(Q_pnode!AS402*'C_calculation T_reachcode'!AA402)/'A-IFR_pnode'!AS402</f>
        <v>#DIV/0!</v>
      </c>
      <c r="Q402" s="10" t="e">
        <f>(Q_pnode!AT402*'C_calculation T_reachcode'!AB402)/'A-IFR_pnode'!AT402</f>
        <v>#DIV/0!</v>
      </c>
      <c r="R402" s="10">
        <f>(Q_pnode!AU402*'C_calculation T_reachcode'!AC402)/'A-IFR_pnode'!AU402</f>
        <v>0</v>
      </c>
      <c r="S402" s="10" t="e">
        <f>(Q_pnode!AV402*'C_calculation T_reachcode'!AD402)/'A-IFR_pnode'!AV402</f>
        <v>#DIV/0!</v>
      </c>
      <c r="T402" s="10" t="e">
        <f>(Q_pnode!AW402*'C_calculation T_reachcode'!AE402)/'A-IFR_pnode'!AW402</f>
        <v>#DIV/0!</v>
      </c>
      <c r="U402" s="10">
        <f>(Q_pnode!AX402*'C_calculation T_reachcode'!AF402)/'A-IFR_pnode'!AX402</f>
        <v>0</v>
      </c>
      <c r="V402" s="10" t="e">
        <f>(Q_pnode!AY402*'C_calculation T_reachcode'!AG402)/'A-IFR_pnode'!AY402</f>
        <v>#DIV/0!</v>
      </c>
      <c r="W402" s="10">
        <f>(Q_pnode!AZ402*'C_calculation T_reachcode'!AH402)/'A-IFR_pnode'!AZ402</f>
        <v>0</v>
      </c>
      <c r="X402" s="10" t="e">
        <f>(Q_pnode!BA402*'C_calculation T_reachcode'!AI402)/'A-IFR_pnode'!BA402</f>
        <v>#DIV/0!</v>
      </c>
      <c r="Y402" s="10" t="e">
        <f>(Q_pnode!BB402*'C_calculation T_reachcode'!AJ402)/'A-IFR_pnode'!BB402</f>
        <v>#DIV/0!</v>
      </c>
      <c r="Z402" s="10">
        <f>(Q_pnode!BC402*'C_calculation T_reachcode'!AK402)/'A-IFR_pnode'!BC402</f>
        <v>0</v>
      </c>
      <c r="AA402" s="10">
        <f>(Q_pnode!BD402*'C_calculation T_reachcode'!AL402)/'A-IFR_pnode'!BD402</f>
        <v>0</v>
      </c>
      <c r="AB402" s="10" t="e">
        <f>(Q_pnode!BE402*'C_calculation T_reachcode'!AM402)/'A-IFR_pnode'!BE402</f>
        <v>#DIV/0!</v>
      </c>
      <c r="AC402" s="10" t="e">
        <f>(Q_pnode!BF402*'C_calculation T_reachcode'!AN402)/'A-IFR_pnode'!BF402</f>
        <v>#DIV/0!</v>
      </c>
      <c r="AD402" s="10">
        <f>(Q_pnode!BG402*'C_calculation T_reachcode'!AO402)/'A-IFR_pnode'!BG402</f>
        <v>0</v>
      </c>
    </row>
    <row r="403" spans="1:30" x14ac:dyDescent="0.2">
      <c r="A403" s="19" t="s">
        <v>623</v>
      </c>
      <c r="B403" s="11">
        <v>17110004000033</v>
      </c>
      <c r="C403" s="12">
        <v>0.99999159574508667</v>
      </c>
      <c r="D403" s="17">
        <v>38</v>
      </c>
      <c r="F403" s="10" t="e">
        <f>(Q_pnode!AI403*'C_calculation T_reachcode'!Q403)/'A-IFR_pnode'!AI403</f>
        <v>#DIV/0!</v>
      </c>
      <c r="G403" s="10" t="e">
        <f>(Q_pnode!AJ403*'C_calculation T_reachcode'!R403)/'A-IFR_pnode'!AJ403</f>
        <v>#DIV/0!</v>
      </c>
      <c r="H403" s="10">
        <f>(Q_pnode!AK403*'C_calculation T_reachcode'!S403)/'A-IFR_pnode'!AK403</f>
        <v>0</v>
      </c>
      <c r="I403" s="10" t="e">
        <f>(Q_pnode!AL403*'C_calculation T_reachcode'!T403)/'A-IFR_pnode'!AL403</f>
        <v>#DIV/0!</v>
      </c>
      <c r="J403" s="10" t="e">
        <f>(Q_pnode!AM403*'C_calculation T_reachcode'!U403)/'A-IFR_pnode'!AM403</f>
        <v>#DIV/0!</v>
      </c>
      <c r="K403" s="10" t="e">
        <f>(Q_pnode!AN403*'C_calculation T_reachcode'!V403)/'A-IFR_pnode'!AN403</f>
        <v>#DIV/0!</v>
      </c>
      <c r="L403" s="10" t="e">
        <f>(Q_pnode!AO403*'C_calculation T_reachcode'!W403)/'A-IFR_pnode'!AO403</f>
        <v>#DIV/0!</v>
      </c>
      <c r="M403" s="10" t="e">
        <f>(Q_pnode!AP403*'C_calculation T_reachcode'!X403)/'A-IFR_pnode'!AP403</f>
        <v>#DIV/0!</v>
      </c>
      <c r="N403" s="10" t="e">
        <f>(Q_pnode!AQ403*'C_calculation T_reachcode'!Y403)/'A-IFR_pnode'!AQ403</f>
        <v>#DIV/0!</v>
      </c>
      <c r="O403" s="10" t="e">
        <f>(Q_pnode!AR403*'C_calculation T_reachcode'!Z403)/'A-IFR_pnode'!AR403</f>
        <v>#DIV/0!</v>
      </c>
      <c r="P403" s="10" t="e">
        <f>(Q_pnode!AS403*'C_calculation T_reachcode'!AA403)/'A-IFR_pnode'!AS403</f>
        <v>#DIV/0!</v>
      </c>
      <c r="Q403" s="10" t="e">
        <f>(Q_pnode!AT403*'C_calculation T_reachcode'!AB403)/'A-IFR_pnode'!AT403</f>
        <v>#DIV/0!</v>
      </c>
      <c r="R403" s="10">
        <f>(Q_pnode!AU403*'C_calculation T_reachcode'!AC403)/'A-IFR_pnode'!AU403</f>
        <v>0</v>
      </c>
      <c r="S403" s="10" t="e">
        <f>(Q_pnode!AV403*'C_calculation T_reachcode'!AD403)/'A-IFR_pnode'!AV403</f>
        <v>#DIV/0!</v>
      </c>
      <c r="T403" s="10" t="e">
        <f>(Q_pnode!AW403*'C_calculation T_reachcode'!AE403)/'A-IFR_pnode'!AW403</f>
        <v>#DIV/0!</v>
      </c>
      <c r="U403" s="10">
        <f>(Q_pnode!AX403*'C_calculation T_reachcode'!AF403)/'A-IFR_pnode'!AX403</f>
        <v>0</v>
      </c>
      <c r="V403" s="10" t="e">
        <f>(Q_pnode!AY403*'C_calculation T_reachcode'!AG403)/'A-IFR_pnode'!AY403</f>
        <v>#DIV/0!</v>
      </c>
      <c r="W403" s="10">
        <f>(Q_pnode!AZ403*'C_calculation T_reachcode'!AH403)/'A-IFR_pnode'!AZ403</f>
        <v>0</v>
      </c>
      <c r="X403" s="10" t="e">
        <f>(Q_pnode!BA403*'C_calculation T_reachcode'!AI403)/'A-IFR_pnode'!BA403</f>
        <v>#DIV/0!</v>
      </c>
      <c r="Y403" s="10" t="e">
        <f>(Q_pnode!BB403*'C_calculation T_reachcode'!AJ403)/'A-IFR_pnode'!BB403</f>
        <v>#DIV/0!</v>
      </c>
      <c r="Z403" s="10">
        <f>(Q_pnode!BC403*'C_calculation T_reachcode'!AK403)/'A-IFR_pnode'!BC403</f>
        <v>0</v>
      </c>
      <c r="AA403" s="10">
        <f>(Q_pnode!BD403*'C_calculation T_reachcode'!AL403)/'A-IFR_pnode'!BD403</f>
        <v>0</v>
      </c>
      <c r="AB403" s="10" t="e">
        <f>(Q_pnode!BE403*'C_calculation T_reachcode'!AM403)/'A-IFR_pnode'!BE403</f>
        <v>#DIV/0!</v>
      </c>
      <c r="AC403" s="10" t="e">
        <f>(Q_pnode!BF403*'C_calculation T_reachcode'!AN403)/'A-IFR_pnode'!BF403</f>
        <v>#DIV/0!</v>
      </c>
      <c r="AD403" s="10">
        <f>(Q_pnode!BG403*'C_calculation T_reachcode'!AO403)/'A-IFR_pnode'!BG403</f>
        <v>0</v>
      </c>
    </row>
    <row r="404" spans="1:30" x14ac:dyDescent="0.2">
      <c r="A404" s="19" t="s">
        <v>624</v>
      </c>
      <c r="B404" s="11">
        <v>17110004001209</v>
      </c>
      <c r="C404" s="12">
        <v>0.99107122421264648</v>
      </c>
      <c r="D404" s="17">
        <v>561</v>
      </c>
      <c r="F404" s="10" t="e">
        <f>(Q_pnode!AI404*'C_calculation T_reachcode'!Q404)/'A-IFR_pnode'!AI404</f>
        <v>#DIV/0!</v>
      </c>
      <c r="G404" s="10" t="e">
        <f>(Q_pnode!AJ404*'C_calculation T_reachcode'!R404)/'A-IFR_pnode'!AJ404</f>
        <v>#DIV/0!</v>
      </c>
      <c r="H404" s="10">
        <f>(Q_pnode!AK404*'C_calculation T_reachcode'!S404)/'A-IFR_pnode'!AK404</f>
        <v>0</v>
      </c>
      <c r="I404" s="10" t="e">
        <f>(Q_pnode!AL404*'C_calculation T_reachcode'!T404)/'A-IFR_pnode'!AL404</f>
        <v>#DIV/0!</v>
      </c>
      <c r="J404" s="10" t="e">
        <f>(Q_pnode!AM404*'C_calculation T_reachcode'!U404)/'A-IFR_pnode'!AM404</f>
        <v>#DIV/0!</v>
      </c>
      <c r="K404" s="10" t="e">
        <f>(Q_pnode!AN404*'C_calculation T_reachcode'!V404)/'A-IFR_pnode'!AN404</f>
        <v>#DIV/0!</v>
      </c>
      <c r="L404" s="10" t="e">
        <f>(Q_pnode!AO404*'C_calculation T_reachcode'!W404)/'A-IFR_pnode'!AO404</f>
        <v>#DIV/0!</v>
      </c>
      <c r="M404" s="10" t="e">
        <f>(Q_pnode!AP404*'C_calculation T_reachcode'!X404)/'A-IFR_pnode'!AP404</f>
        <v>#DIV/0!</v>
      </c>
      <c r="N404" s="10" t="e">
        <f>(Q_pnode!AQ404*'C_calculation T_reachcode'!Y404)/'A-IFR_pnode'!AQ404</f>
        <v>#DIV/0!</v>
      </c>
      <c r="O404" s="10" t="e">
        <f>(Q_pnode!AR404*'C_calculation T_reachcode'!Z404)/'A-IFR_pnode'!AR404</f>
        <v>#DIV/0!</v>
      </c>
      <c r="P404" s="10" t="e">
        <f>(Q_pnode!AS404*'C_calculation T_reachcode'!AA404)/'A-IFR_pnode'!AS404</f>
        <v>#DIV/0!</v>
      </c>
      <c r="Q404" s="10" t="e">
        <f>(Q_pnode!AT404*'C_calculation T_reachcode'!AB404)/'A-IFR_pnode'!AT404</f>
        <v>#DIV/0!</v>
      </c>
      <c r="R404" s="10">
        <f>(Q_pnode!AU404*'C_calculation T_reachcode'!AC404)/'A-IFR_pnode'!AU404</f>
        <v>0</v>
      </c>
      <c r="S404" s="10" t="e">
        <f>(Q_pnode!AV404*'C_calculation T_reachcode'!AD404)/'A-IFR_pnode'!AV404</f>
        <v>#DIV/0!</v>
      </c>
      <c r="T404" s="10" t="e">
        <f>(Q_pnode!AW404*'C_calculation T_reachcode'!AE404)/'A-IFR_pnode'!AW404</f>
        <v>#DIV/0!</v>
      </c>
      <c r="U404" s="10">
        <f>(Q_pnode!AX404*'C_calculation T_reachcode'!AF404)/'A-IFR_pnode'!AX404</f>
        <v>0</v>
      </c>
      <c r="V404" s="10" t="e">
        <f>(Q_pnode!AY404*'C_calculation T_reachcode'!AG404)/'A-IFR_pnode'!AY404</f>
        <v>#DIV/0!</v>
      </c>
      <c r="W404" s="10">
        <f>(Q_pnode!AZ404*'C_calculation T_reachcode'!AH404)/'A-IFR_pnode'!AZ404</f>
        <v>0</v>
      </c>
      <c r="X404" s="10" t="e">
        <f>(Q_pnode!BA404*'C_calculation T_reachcode'!AI404)/'A-IFR_pnode'!BA404</f>
        <v>#DIV/0!</v>
      </c>
      <c r="Y404" s="10" t="e">
        <f>(Q_pnode!BB404*'C_calculation T_reachcode'!AJ404)/'A-IFR_pnode'!BB404</f>
        <v>#DIV/0!</v>
      </c>
      <c r="Z404" s="10">
        <f>(Q_pnode!BC404*'C_calculation T_reachcode'!AK404)/'A-IFR_pnode'!BC404</f>
        <v>0</v>
      </c>
      <c r="AA404" s="10">
        <f>(Q_pnode!BD404*'C_calculation T_reachcode'!AL404)/'A-IFR_pnode'!BD404</f>
        <v>0</v>
      </c>
      <c r="AB404" s="10" t="e">
        <f>(Q_pnode!BE404*'C_calculation T_reachcode'!AM404)/'A-IFR_pnode'!BE404</f>
        <v>#DIV/0!</v>
      </c>
      <c r="AC404" s="10" t="e">
        <f>(Q_pnode!BF404*'C_calculation T_reachcode'!AN404)/'A-IFR_pnode'!BF404</f>
        <v>#DIV/0!</v>
      </c>
      <c r="AD404" s="10">
        <f>(Q_pnode!BG404*'C_calculation T_reachcode'!AO404)/'A-IFR_pnode'!BG404</f>
        <v>0</v>
      </c>
    </row>
    <row r="405" spans="1:30" x14ac:dyDescent="0.2">
      <c r="A405" s="19" t="s">
        <v>625</v>
      </c>
      <c r="B405" s="11">
        <v>17110004000451</v>
      </c>
      <c r="C405" s="12">
        <v>2.1306741473381408E-6</v>
      </c>
      <c r="D405" s="17">
        <v>128</v>
      </c>
      <c r="F405" s="10" t="e">
        <f>(Q_pnode!AI405*'C_calculation T_reachcode'!Q405)/'A-IFR_pnode'!AI405</f>
        <v>#DIV/0!</v>
      </c>
      <c r="G405" s="10" t="e">
        <f>(Q_pnode!AJ405*'C_calculation T_reachcode'!R405)/'A-IFR_pnode'!AJ405</f>
        <v>#DIV/0!</v>
      </c>
      <c r="H405" s="10">
        <f>(Q_pnode!AK405*'C_calculation T_reachcode'!S405)/'A-IFR_pnode'!AK405</f>
        <v>0</v>
      </c>
      <c r="I405" s="10" t="e">
        <f>(Q_pnode!AL405*'C_calculation T_reachcode'!T405)/'A-IFR_pnode'!AL405</f>
        <v>#DIV/0!</v>
      </c>
      <c r="J405" s="10">
        <f>(Q_pnode!AM405*'C_calculation T_reachcode'!U405)/'A-IFR_pnode'!AM405</f>
        <v>0</v>
      </c>
      <c r="K405" s="10" t="e">
        <f>(Q_pnode!AN405*'C_calculation T_reachcode'!V405)/'A-IFR_pnode'!AN405</f>
        <v>#DIV/0!</v>
      </c>
      <c r="L405" s="10" t="e">
        <f>(Q_pnode!AO405*'C_calculation T_reachcode'!W405)/'A-IFR_pnode'!AO405</f>
        <v>#DIV/0!</v>
      </c>
      <c r="M405" s="10" t="e">
        <f>(Q_pnode!AP405*'C_calculation T_reachcode'!X405)/'A-IFR_pnode'!AP405</f>
        <v>#DIV/0!</v>
      </c>
      <c r="N405" s="10" t="e">
        <f>(Q_pnode!AQ405*'C_calculation T_reachcode'!Y405)/'A-IFR_pnode'!AQ405</f>
        <v>#DIV/0!</v>
      </c>
      <c r="O405" s="10" t="e">
        <f>(Q_pnode!AR405*'C_calculation T_reachcode'!Z405)/'A-IFR_pnode'!AR405</f>
        <v>#DIV/0!</v>
      </c>
      <c r="P405" s="10" t="e">
        <f>(Q_pnode!AS405*'C_calculation T_reachcode'!AA405)/'A-IFR_pnode'!AS405</f>
        <v>#DIV/0!</v>
      </c>
      <c r="Q405" s="10" t="e">
        <f>(Q_pnode!AT405*'C_calculation T_reachcode'!AB405)/'A-IFR_pnode'!AT405</f>
        <v>#DIV/0!</v>
      </c>
      <c r="R405" s="10">
        <f>(Q_pnode!AU405*'C_calculation T_reachcode'!AC405)/'A-IFR_pnode'!AU405</f>
        <v>0</v>
      </c>
      <c r="S405" s="10" t="e">
        <f>(Q_pnode!AV405*'C_calculation T_reachcode'!AD405)/'A-IFR_pnode'!AV405</f>
        <v>#DIV/0!</v>
      </c>
      <c r="T405" s="10" t="e">
        <f>(Q_pnode!AW405*'C_calculation T_reachcode'!AE405)/'A-IFR_pnode'!AW405</f>
        <v>#DIV/0!</v>
      </c>
      <c r="U405" s="10">
        <f>(Q_pnode!AX405*'C_calculation T_reachcode'!AF405)/'A-IFR_pnode'!AX405</f>
        <v>0</v>
      </c>
      <c r="V405" s="10" t="e">
        <f>(Q_pnode!AY405*'C_calculation T_reachcode'!AG405)/'A-IFR_pnode'!AY405</f>
        <v>#DIV/0!</v>
      </c>
      <c r="W405" s="10">
        <f>(Q_pnode!AZ405*'C_calculation T_reachcode'!AH405)/'A-IFR_pnode'!AZ405</f>
        <v>0</v>
      </c>
      <c r="X405" s="10" t="e">
        <f>(Q_pnode!BA405*'C_calculation T_reachcode'!AI405)/'A-IFR_pnode'!BA405</f>
        <v>#DIV/0!</v>
      </c>
      <c r="Y405" s="10" t="e">
        <f>(Q_pnode!BB405*'C_calculation T_reachcode'!AJ405)/'A-IFR_pnode'!BB405</f>
        <v>#DIV/0!</v>
      </c>
      <c r="Z405" s="10">
        <f>(Q_pnode!BC405*'C_calculation T_reachcode'!AK405)/'A-IFR_pnode'!BC405</f>
        <v>0</v>
      </c>
      <c r="AA405" s="10">
        <f>(Q_pnode!BD405*'C_calculation T_reachcode'!AL405)/'A-IFR_pnode'!BD405</f>
        <v>0</v>
      </c>
      <c r="AB405" s="10" t="e">
        <f>(Q_pnode!BE405*'C_calculation T_reachcode'!AM405)/'A-IFR_pnode'!BE405</f>
        <v>#DIV/0!</v>
      </c>
      <c r="AC405" s="10" t="e">
        <f>(Q_pnode!BF405*'C_calculation T_reachcode'!AN405)/'A-IFR_pnode'!BF405</f>
        <v>#DIV/0!</v>
      </c>
      <c r="AD405" s="10">
        <f>(Q_pnode!BG405*'C_calculation T_reachcode'!AO405)/'A-IFR_pnode'!BG405</f>
        <v>0</v>
      </c>
    </row>
    <row r="406" spans="1:30" x14ac:dyDescent="0.2">
      <c r="A406" s="19" t="s">
        <v>626</v>
      </c>
      <c r="B406" s="11">
        <v>17110004001427</v>
      </c>
      <c r="C406" s="12">
        <v>0.99380427598953247</v>
      </c>
      <c r="D406" s="17">
        <v>165</v>
      </c>
      <c r="F406" s="10" t="e">
        <f>(Q_pnode!AI406*'C_calculation T_reachcode'!Q406)/'A-IFR_pnode'!AI406</f>
        <v>#DIV/0!</v>
      </c>
      <c r="G406" s="10" t="e">
        <f>(Q_pnode!AJ406*'C_calculation T_reachcode'!R406)/'A-IFR_pnode'!AJ406</f>
        <v>#DIV/0!</v>
      </c>
      <c r="H406" s="10" t="e">
        <f>(Q_pnode!AK406*'C_calculation T_reachcode'!S406)/'A-IFR_pnode'!AK406</f>
        <v>#DIV/0!</v>
      </c>
      <c r="I406" s="10">
        <f>(Q_pnode!AL406*'C_calculation T_reachcode'!T406)/'A-IFR_pnode'!AL406</f>
        <v>0</v>
      </c>
      <c r="J406" s="10">
        <f>(Q_pnode!AM406*'C_calculation T_reachcode'!U406)/'A-IFR_pnode'!AM406</f>
        <v>0</v>
      </c>
      <c r="K406" s="10" t="e">
        <f>(Q_pnode!AN406*'C_calculation T_reachcode'!V406)/'A-IFR_pnode'!AN406</f>
        <v>#DIV/0!</v>
      </c>
      <c r="L406" s="10" t="e">
        <f>(Q_pnode!AO406*'C_calculation T_reachcode'!W406)/'A-IFR_pnode'!AO406</f>
        <v>#DIV/0!</v>
      </c>
      <c r="M406" s="10" t="e">
        <f>(Q_pnode!AP406*'C_calculation T_reachcode'!X406)/'A-IFR_pnode'!AP406</f>
        <v>#DIV/0!</v>
      </c>
      <c r="N406" s="10" t="e">
        <f>(Q_pnode!AQ406*'C_calculation T_reachcode'!Y406)/'A-IFR_pnode'!AQ406</f>
        <v>#DIV/0!</v>
      </c>
      <c r="O406" s="10" t="e">
        <f>(Q_pnode!AR406*'C_calculation T_reachcode'!Z406)/'A-IFR_pnode'!AR406</f>
        <v>#DIV/0!</v>
      </c>
      <c r="P406" s="10" t="e">
        <f>(Q_pnode!AS406*'C_calculation T_reachcode'!AA406)/'A-IFR_pnode'!AS406</f>
        <v>#DIV/0!</v>
      </c>
      <c r="Q406" s="10" t="e">
        <f>(Q_pnode!AT406*'C_calculation T_reachcode'!AB406)/'A-IFR_pnode'!AT406</f>
        <v>#DIV/0!</v>
      </c>
      <c r="R406" s="10">
        <f>(Q_pnode!AU406*'C_calculation T_reachcode'!AC406)/'A-IFR_pnode'!AU406</f>
        <v>0</v>
      </c>
      <c r="S406" s="10" t="e">
        <f>(Q_pnode!AV406*'C_calculation T_reachcode'!AD406)/'A-IFR_pnode'!AV406</f>
        <v>#DIV/0!</v>
      </c>
      <c r="T406" s="10" t="e">
        <f>(Q_pnode!AW406*'C_calculation T_reachcode'!AE406)/'A-IFR_pnode'!AW406</f>
        <v>#DIV/0!</v>
      </c>
      <c r="U406" s="10">
        <f>(Q_pnode!AX406*'C_calculation T_reachcode'!AF406)/'A-IFR_pnode'!AX406</f>
        <v>0</v>
      </c>
      <c r="V406" s="10" t="e">
        <f>(Q_pnode!AY406*'C_calculation T_reachcode'!AG406)/'A-IFR_pnode'!AY406</f>
        <v>#DIV/0!</v>
      </c>
      <c r="W406" s="10">
        <f>(Q_pnode!AZ406*'C_calculation T_reachcode'!AH406)/'A-IFR_pnode'!AZ406</f>
        <v>0</v>
      </c>
      <c r="X406" s="10" t="e">
        <f>(Q_pnode!BA406*'C_calculation T_reachcode'!AI406)/'A-IFR_pnode'!BA406</f>
        <v>#DIV/0!</v>
      </c>
      <c r="Y406" s="10" t="e">
        <f>(Q_pnode!BB406*'C_calculation T_reachcode'!AJ406)/'A-IFR_pnode'!BB406</f>
        <v>#DIV/0!</v>
      </c>
      <c r="Z406" s="10">
        <f>(Q_pnode!BC406*'C_calculation T_reachcode'!AK406)/'A-IFR_pnode'!BC406</f>
        <v>0</v>
      </c>
      <c r="AA406" s="10">
        <f>(Q_pnode!BD406*'C_calculation T_reachcode'!AL406)/'A-IFR_pnode'!BD406</f>
        <v>0</v>
      </c>
      <c r="AB406" s="10" t="e">
        <f>(Q_pnode!BE406*'C_calculation T_reachcode'!AM406)/'A-IFR_pnode'!BE406</f>
        <v>#DIV/0!</v>
      </c>
      <c r="AC406" s="10" t="e">
        <f>(Q_pnode!BF406*'C_calculation T_reachcode'!AN406)/'A-IFR_pnode'!BF406</f>
        <v>#DIV/0!</v>
      </c>
      <c r="AD406" s="10">
        <f>(Q_pnode!BG406*'C_calculation T_reachcode'!AO406)/'A-IFR_pnode'!BG406</f>
        <v>0</v>
      </c>
    </row>
    <row r="407" spans="1:30" x14ac:dyDescent="0.2">
      <c r="A407" s="19" t="s">
        <v>628</v>
      </c>
      <c r="B407" s="11">
        <v>17110004001218</v>
      </c>
      <c r="C407" s="12">
        <v>0.99890267848968506</v>
      </c>
      <c r="D407" s="17">
        <v>150</v>
      </c>
      <c r="F407" s="10">
        <f>(Q_pnode!AI407*'C_calculation T_reachcode'!Q407)/'A-IFR_pnode'!AI407</f>
        <v>0</v>
      </c>
      <c r="G407" s="10" t="e">
        <f>(Q_pnode!AJ407*'C_calculation T_reachcode'!R407)/'A-IFR_pnode'!AJ407</f>
        <v>#DIV/0!</v>
      </c>
      <c r="H407" s="10" t="e">
        <f>(Q_pnode!AK407*'C_calculation T_reachcode'!S407)/'A-IFR_pnode'!AK407</f>
        <v>#DIV/0!</v>
      </c>
      <c r="I407" s="10" t="e">
        <f>(Q_pnode!AL407*'C_calculation T_reachcode'!T407)/'A-IFR_pnode'!AL407</f>
        <v>#DIV/0!</v>
      </c>
      <c r="J407" s="10">
        <f>(Q_pnode!AM407*'C_calculation T_reachcode'!U407)/'A-IFR_pnode'!AM407</f>
        <v>0.10146645875689941</v>
      </c>
      <c r="K407" s="10" t="e">
        <f>(Q_pnode!AN407*'C_calculation T_reachcode'!V407)/'A-IFR_pnode'!AN407</f>
        <v>#DIV/0!</v>
      </c>
      <c r="L407" s="10" t="e">
        <f>(Q_pnode!AO407*'C_calculation T_reachcode'!W407)/'A-IFR_pnode'!AO407</f>
        <v>#DIV/0!</v>
      </c>
      <c r="M407" s="10" t="e">
        <f>(Q_pnode!AP407*'C_calculation T_reachcode'!X407)/'A-IFR_pnode'!AP407</f>
        <v>#DIV/0!</v>
      </c>
      <c r="N407" s="10" t="e">
        <f>(Q_pnode!AQ407*'C_calculation T_reachcode'!Y407)/'A-IFR_pnode'!AQ407</f>
        <v>#DIV/0!</v>
      </c>
      <c r="O407" s="10">
        <f>(Q_pnode!AR407*'C_calculation T_reachcode'!Z407)/'A-IFR_pnode'!AR407</f>
        <v>0</v>
      </c>
      <c r="P407" s="10" t="e">
        <f>(Q_pnode!AS407*'C_calculation T_reachcode'!AA407)/'A-IFR_pnode'!AS407</f>
        <v>#DIV/0!</v>
      </c>
      <c r="Q407" s="10">
        <f>(Q_pnode!AT407*'C_calculation T_reachcode'!AB407)/'A-IFR_pnode'!AT407</f>
        <v>0</v>
      </c>
      <c r="R407" s="10">
        <f>(Q_pnode!AU407*'C_calculation T_reachcode'!AC407)/'A-IFR_pnode'!AU407</f>
        <v>0</v>
      </c>
      <c r="S407" s="10">
        <f>(Q_pnode!AV407*'C_calculation T_reachcode'!AD407)/'A-IFR_pnode'!AV407</f>
        <v>0</v>
      </c>
      <c r="T407" s="10">
        <f>(Q_pnode!AW407*'C_calculation T_reachcode'!AE407)/'A-IFR_pnode'!AW407</f>
        <v>0</v>
      </c>
      <c r="U407" s="10">
        <f>(Q_pnode!AX407*'C_calculation T_reachcode'!AF407)/'A-IFR_pnode'!AX407</f>
        <v>0.11204508424199559</v>
      </c>
      <c r="V407" s="10">
        <f>(Q_pnode!AY407*'C_calculation T_reachcode'!AG407)/'A-IFR_pnode'!AY407</f>
        <v>0</v>
      </c>
      <c r="W407" s="10">
        <f>(Q_pnode!AZ407*'C_calculation T_reachcode'!AH407)/'A-IFR_pnode'!AZ407</f>
        <v>0.11581135571725849</v>
      </c>
      <c r="X407" s="10">
        <f>(Q_pnode!BA407*'C_calculation T_reachcode'!AI407)/'A-IFR_pnode'!BA407</f>
        <v>0</v>
      </c>
      <c r="Y407" s="10">
        <f>(Q_pnode!BB407*'C_calculation T_reachcode'!AJ407)/'A-IFR_pnode'!BB407</f>
        <v>0</v>
      </c>
      <c r="Z407" s="10">
        <f>(Q_pnode!BC407*'C_calculation T_reachcode'!AK407)/'A-IFR_pnode'!BC407</f>
        <v>5.7548094735556186E-2</v>
      </c>
      <c r="AA407" s="10">
        <f>(Q_pnode!BD407*'C_calculation T_reachcode'!AL407)/'A-IFR_pnode'!BD407</f>
        <v>0.1192216557906552</v>
      </c>
      <c r="AB407" s="10" t="e">
        <f>(Q_pnode!BE407*'C_calculation T_reachcode'!AM407)/'A-IFR_pnode'!BE407</f>
        <v>#DIV/0!</v>
      </c>
      <c r="AC407" s="10">
        <f>(Q_pnode!BF407*'C_calculation T_reachcode'!AN407)/'A-IFR_pnode'!BF407</f>
        <v>0</v>
      </c>
      <c r="AD407" s="10">
        <f>(Q_pnode!BG407*'C_calculation T_reachcode'!AO407)/'A-IFR_pnode'!BG407</f>
        <v>5.9087392438589931E-2</v>
      </c>
    </row>
    <row r="408" spans="1:30" x14ac:dyDescent="0.2">
      <c r="A408" s="19" t="s">
        <v>629</v>
      </c>
      <c r="B408" s="11" t="e">
        <v>#N/A</v>
      </c>
      <c r="C408" s="12">
        <v>1.5259325664374046E-5</v>
      </c>
      <c r="D408" s="17">
        <v>0</v>
      </c>
      <c r="F408" s="10" t="e">
        <f>(Q_pnode!AI408*'C_calculation T_reachcode'!Q408)/'A-IFR_pnode'!AI408</f>
        <v>#N/A</v>
      </c>
      <c r="G408" s="10" t="e">
        <f>(Q_pnode!AJ408*'C_calculation T_reachcode'!R408)/'A-IFR_pnode'!AJ408</f>
        <v>#N/A</v>
      </c>
      <c r="H408" s="10" t="e">
        <f>(Q_pnode!AK408*'C_calculation T_reachcode'!S408)/'A-IFR_pnode'!AK408</f>
        <v>#N/A</v>
      </c>
      <c r="I408" s="10" t="e">
        <f>(Q_pnode!AL408*'C_calculation T_reachcode'!T408)/'A-IFR_pnode'!AL408</f>
        <v>#N/A</v>
      </c>
      <c r="J408" s="10" t="e">
        <f>(Q_pnode!AM408*'C_calculation T_reachcode'!U408)/'A-IFR_pnode'!AM408</f>
        <v>#N/A</v>
      </c>
      <c r="K408" s="10" t="e">
        <f>(Q_pnode!AN408*'C_calculation T_reachcode'!V408)/'A-IFR_pnode'!AN408</f>
        <v>#N/A</v>
      </c>
      <c r="L408" s="10" t="e">
        <f>(Q_pnode!AO408*'C_calculation T_reachcode'!W408)/'A-IFR_pnode'!AO408</f>
        <v>#N/A</v>
      </c>
      <c r="M408" s="10" t="e">
        <f>(Q_pnode!AP408*'C_calculation T_reachcode'!X408)/'A-IFR_pnode'!AP408</f>
        <v>#N/A</v>
      </c>
      <c r="N408" s="10" t="e">
        <f>(Q_pnode!AQ408*'C_calculation T_reachcode'!Y408)/'A-IFR_pnode'!AQ408</f>
        <v>#N/A</v>
      </c>
      <c r="O408" s="10" t="e">
        <f>(Q_pnode!AR408*'C_calculation T_reachcode'!Z408)/'A-IFR_pnode'!AR408</f>
        <v>#N/A</v>
      </c>
      <c r="P408" s="10" t="e">
        <f>(Q_pnode!AS408*'C_calculation T_reachcode'!AA408)/'A-IFR_pnode'!AS408</f>
        <v>#N/A</v>
      </c>
      <c r="Q408" s="10" t="e">
        <f>(Q_pnode!AT408*'C_calculation T_reachcode'!AB408)/'A-IFR_pnode'!AT408</f>
        <v>#N/A</v>
      </c>
      <c r="R408" s="10" t="e">
        <f>(Q_pnode!AU408*'C_calculation T_reachcode'!AC408)/'A-IFR_pnode'!AU408</f>
        <v>#DIV/0!</v>
      </c>
      <c r="S408" s="10" t="e">
        <f>(Q_pnode!AV408*'C_calculation T_reachcode'!AD408)/'A-IFR_pnode'!AV408</f>
        <v>#DIV/0!</v>
      </c>
      <c r="T408" s="10" t="e">
        <f>(Q_pnode!AW408*'C_calculation T_reachcode'!AE408)/'A-IFR_pnode'!AW408</f>
        <v>#N/A</v>
      </c>
      <c r="U408" s="10" t="e">
        <f>(Q_pnode!AX408*'C_calculation T_reachcode'!AF408)/'A-IFR_pnode'!AX408</f>
        <v>#DIV/0!</v>
      </c>
      <c r="V408" s="10" t="e">
        <f>(Q_pnode!AY408*'C_calculation T_reachcode'!AG408)/'A-IFR_pnode'!AY408</f>
        <v>#DIV/0!</v>
      </c>
      <c r="W408" s="10" t="e">
        <f>(Q_pnode!AZ408*'C_calculation T_reachcode'!AH408)/'A-IFR_pnode'!AZ408</f>
        <v>#DIV/0!</v>
      </c>
      <c r="X408" s="10" t="e">
        <f>(Q_pnode!BA408*'C_calculation T_reachcode'!AI408)/'A-IFR_pnode'!BA408</f>
        <v>#N/A</v>
      </c>
      <c r="Y408" s="10" t="e">
        <f>(Q_pnode!BB408*'C_calculation T_reachcode'!AJ408)/'A-IFR_pnode'!BB408</f>
        <v>#DIV/0!</v>
      </c>
      <c r="Z408" s="10" t="e">
        <f>(Q_pnode!BC408*'C_calculation T_reachcode'!AK408)/'A-IFR_pnode'!BC408</f>
        <v>#DIV/0!</v>
      </c>
      <c r="AA408" s="10" t="e">
        <f>(Q_pnode!BD408*'C_calculation T_reachcode'!AL408)/'A-IFR_pnode'!BD408</f>
        <v>#DIV/0!</v>
      </c>
      <c r="AB408" s="10" t="e">
        <f>(Q_pnode!BE408*'C_calculation T_reachcode'!AM408)/'A-IFR_pnode'!BE408</f>
        <v>#DIV/0!</v>
      </c>
      <c r="AC408" s="10" t="e">
        <f>(Q_pnode!BF408*'C_calculation T_reachcode'!AN408)/'A-IFR_pnode'!BF408</f>
        <v>#DIV/0!</v>
      </c>
      <c r="AD408" s="10" t="e">
        <f>(Q_pnode!BG408*'C_calculation T_reachcode'!AO408)/'A-IFR_pnode'!BG408</f>
        <v>#DIV/0!</v>
      </c>
    </row>
    <row r="409" spans="1:30" x14ac:dyDescent="0.2">
      <c r="A409" s="19" t="s">
        <v>632</v>
      </c>
      <c r="B409" s="11" t="e">
        <v>#N/A</v>
      </c>
      <c r="C409" s="12">
        <v>2.7375510398996994E-5</v>
      </c>
      <c r="D409" s="17">
        <v>0</v>
      </c>
      <c r="F409" s="10" t="e">
        <f>(Q_pnode!AI409*'C_calculation T_reachcode'!Q409)/'A-IFR_pnode'!AI409</f>
        <v>#N/A</v>
      </c>
      <c r="G409" s="10" t="e">
        <f>(Q_pnode!AJ409*'C_calculation T_reachcode'!R409)/'A-IFR_pnode'!AJ409</f>
        <v>#N/A</v>
      </c>
      <c r="H409" s="10" t="e">
        <f>(Q_pnode!AK409*'C_calculation T_reachcode'!S409)/'A-IFR_pnode'!AK409</f>
        <v>#N/A</v>
      </c>
      <c r="I409" s="10" t="e">
        <f>(Q_pnode!AL409*'C_calculation T_reachcode'!T409)/'A-IFR_pnode'!AL409</f>
        <v>#N/A</v>
      </c>
      <c r="J409" s="10" t="e">
        <f>(Q_pnode!AM409*'C_calculation T_reachcode'!U409)/'A-IFR_pnode'!AM409</f>
        <v>#N/A</v>
      </c>
      <c r="K409" s="10" t="e">
        <f>(Q_pnode!AN409*'C_calculation T_reachcode'!V409)/'A-IFR_pnode'!AN409</f>
        <v>#N/A</v>
      </c>
      <c r="L409" s="10" t="e">
        <f>(Q_pnode!AO409*'C_calculation T_reachcode'!W409)/'A-IFR_pnode'!AO409</f>
        <v>#N/A</v>
      </c>
      <c r="M409" s="10" t="e">
        <f>(Q_pnode!AP409*'C_calculation T_reachcode'!X409)/'A-IFR_pnode'!AP409</f>
        <v>#N/A</v>
      </c>
      <c r="N409" s="10" t="e">
        <f>(Q_pnode!AQ409*'C_calculation T_reachcode'!Y409)/'A-IFR_pnode'!AQ409</f>
        <v>#N/A</v>
      </c>
      <c r="O409" s="10" t="e">
        <f>(Q_pnode!AR409*'C_calculation T_reachcode'!Z409)/'A-IFR_pnode'!AR409</f>
        <v>#N/A</v>
      </c>
      <c r="P409" s="10" t="e">
        <f>(Q_pnode!AS409*'C_calculation T_reachcode'!AA409)/'A-IFR_pnode'!AS409</f>
        <v>#N/A</v>
      </c>
      <c r="Q409" s="10" t="e">
        <f>(Q_pnode!AT409*'C_calculation T_reachcode'!AB409)/'A-IFR_pnode'!AT409</f>
        <v>#N/A</v>
      </c>
      <c r="R409" s="10" t="e">
        <f>(Q_pnode!AU409*'C_calculation T_reachcode'!AC409)/'A-IFR_pnode'!AU409</f>
        <v>#DIV/0!</v>
      </c>
      <c r="S409" s="10" t="e">
        <f>(Q_pnode!AV409*'C_calculation T_reachcode'!AD409)/'A-IFR_pnode'!AV409</f>
        <v>#DIV/0!</v>
      </c>
      <c r="T409" s="10" t="e">
        <f>(Q_pnode!AW409*'C_calculation T_reachcode'!AE409)/'A-IFR_pnode'!AW409</f>
        <v>#N/A</v>
      </c>
      <c r="U409" s="10" t="e">
        <f>(Q_pnode!AX409*'C_calculation T_reachcode'!AF409)/'A-IFR_pnode'!AX409</f>
        <v>#DIV/0!</v>
      </c>
      <c r="V409" s="10" t="e">
        <f>(Q_pnode!AY409*'C_calculation T_reachcode'!AG409)/'A-IFR_pnode'!AY409</f>
        <v>#DIV/0!</v>
      </c>
      <c r="W409" s="10" t="e">
        <f>(Q_pnode!AZ409*'C_calculation T_reachcode'!AH409)/'A-IFR_pnode'!AZ409</f>
        <v>#DIV/0!</v>
      </c>
      <c r="X409" s="10" t="e">
        <f>(Q_pnode!BA409*'C_calculation T_reachcode'!AI409)/'A-IFR_pnode'!BA409</f>
        <v>#N/A</v>
      </c>
      <c r="Y409" s="10" t="e">
        <f>(Q_pnode!BB409*'C_calculation T_reachcode'!AJ409)/'A-IFR_pnode'!BB409</f>
        <v>#DIV/0!</v>
      </c>
      <c r="Z409" s="10" t="e">
        <f>(Q_pnode!BC409*'C_calculation T_reachcode'!AK409)/'A-IFR_pnode'!BC409</f>
        <v>#DIV/0!</v>
      </c>
      <c r="AA409" s="10" t="e">
        <f>(Q_pnode!BD409*'C_calculation T_reachcode'!AL409)/'A-IFR_pnode'!BD409</f>
        <v>#DIV/0!</v>
      </c>
      <c r="AB409" s="10" t="e">
        <f>(Q_pnode!BE409*'C_calculation T_reachcode'!AM409)/'A-IFR_pnode'!BE409</f>
        <v>#DIV/0!</v>
      </c>
      <c r="AC409" s="10" t="e">
        <f>(Q_pnode!BF409*'C_calculation T_reachcode'!AN409)/'A-IFR_pnode'!BF409</f>
        <v>#DIV/0!</v>
      </c>
      <c r="AD409" s="10" t="e">
        <f>(Q_pnode!BG409*'C_calculation T_reachcode'!AO409)/'A-IFR_pnode'!BG409</f>
        <v>#DIV/0!</v>
      </c>
    </row>
    <row r="410" spans="1:30" x14ac:dyDescent="0.2">
      <c r="A410" s="19" t="s">
        <v>634</v>
      </c>
      <c r="B410" s="11" t="e">
        <v>#N/A</v>
      </c>
      <c r="C410" s="12">
        <v>8.7092840112745762E-4</v>
      </c>
      <c r="D410" s="17">
        <v>0</v>
      </c>
      <c r="F410" s="10" t="e">
        <f>(Q_pnode!AI410*'C_calculation T_reachcode'!Q410)/'A-IFR_pnode'!AI410</f>
        <v>#N/A</v>
      </c>
      <c r="G410" s="10" t="e">
        <f>(Q_pnode!AJ410*'C_calculation T_reachcode'!R410)/'A-IFR_pnode'!AJ410</f>
        <v>#N/A</v>
      </c>
      <c r="H410" s="10" t="e">
        <f>(Q_pnode!AK410*'C_calculation T_reachcode'!S410)/'A-IFR_pnode'!AK410</f>
        <v>#N/A</v>
      </c>
      <c r="I410" s="10" t="e">
        <f>(Q_pnode!AL410*'C_calculation T_reachcode'!T410)/'A-IFR_pnode'!AL410</f>
        <v>#N/A</v>
      </c>
      <c r="J410" s="10" t="e">
        <f>(Q_pnode!AM410*'C_calculation T_reachcode'!U410)/'A-IFR_pnode'!AM410</f>
        <v>#N/A</v>
      </c>
      <c r="K410" s="10" t="e">
        <f>(Q_pnode!AN410*'C_calculation T_reachcode'!V410)/'A-IFR_pnode'!AN410</f>
        <v>#N/A</v>
      </c>
      <c r="L410" s="10" t="e">
        <f>(Q_pnode!AO410*'C_calculation T_reachcode'!W410)/'A-IFR_pnode'!AO410</f>
        <v>#N/A</v>
      </c>
      <c r="M410" s="10" t="e">
        <f>(Q_pnode!AP410*'C_calculation T_reachcode'!X410)/'A-IFR_pnode'!AP410</f>
        <v>#N/A</v>
      </c>
      <c r="N410" s="10" t="e">
        <f>(Q_pnode!AQ410*'C_calculation T_reachcode'!Y410)/'A-IFR_pnode'!AQ410</f>
        <v>#N/A</v>
      </c>
      <c r="O410" s="10" t="e">
        <f>(Q_pnode!AR410*'C_calculation T_reachcode'!Z410)/'A-IFR_pnode'!AR410</f>
        <v>#N/A</v>
      </c>
      <c r="P410" s="10" t="e">
        <f>(Q_pnode!AS410*'C_calculation T_reachcode'!AA410)/'A-IFR_pnode'!AS410</f>
        <v>#N/A</v>
      </c>
      <c r="Q410" s="10" t="e">
        <f>(Q_pnode!AT410*'C_calculation T_reachcode'!AB410)/'A-IFR_pnode'!AT410</f>
        <v>#N/A</v>
      </c>
      <c r="R410" s="10" t="e">
        <f>(Q_pnode!AU410*'C_calculation T_reachcode'!AC410)/'A-IFR_pnode'!AU410</f>
        <v>#DIV/0!</v>
      </c>
      <c r="S410" s="10" t="e">
        <f>(Q_pnode!AV410*'C_calculation T_reachcode'!AD410)/'A-IFR_pnode'!AV410</f>
        <v>#DIV/0!</v>
      </c>
      <c r="T410" s="10" t="e">
        <f>(Q_pnode!AW410*'C_calculation T_reachcode'!AE410)/'A-IFR_pnode'!AW410</f>
        <v>#N/A</v>
      </c>
      <c r="U410" s="10" t="e">
        <f>(Q_pnode!AX410*'C_calculation T_reachcode'!AF410)/'A-IFR_pnode'!AX410</f>
        <v>#DIV/0!</v>
      </c>
      <c r="V410" s="10" t="e">
        <f>(Q_pnode!AY410*'C_calculation T_reachcode'!AG410)/'A-IFR_pnode'!AY410</f>
        <v>#DIV/0!</v>
      </c>
      <c r="W410" s="10" t="e">
        <f>(Q_pnode!AZ410*'C_calculation T_reachcode'!AH410)/'A-IFR_pnode'!AZ410</f>
        <v>#DIV/0!</v>
      </c>
      <c r="X410" s="10" t="e">
        <f>(Q_pnode!BA410*'C_calculation T_reachcode'!AI410)/'A-IFR_pnode'!BA410</f>
        <v>#N/A</v>
      </c>
      <c r="Y410" s="10" t="e">
        <f>(Q_pnode!BB410*'C_calculation T_reachcode'!AJ410)/'A-IFR_pnode'!BB410</f>
        <v>#DIV/0!</v>
      </c>
      <c r="Z410" s="10" t="e">
        <f>(Q_pnode!BC410*'C_calculation T_reachcode'!AK410)/'A-IFR_pnode'!BC410</f>
        <v>#DIV/0!</v>
      </c>
      <c r="AA410" s="10" t="e">
        <f>(Q_pnode!BD410*'C_calculation T_reachcode'!AL410)/'A-IFR_pnode'!BD410</f>
        <v>#DIV/0!</v>
      </c>
      <c r="AB410" s="10" t="e">
        <f>(Q_pnode!BE410*'C_calculation T_reachcode'!AM410)/'A-IFR_pnode'!BE410</f>
        <v>#DIV/0!</v>
      </c>
      <c r="AC410" s="10" t="e">
        <f>(Q_pnode!BF410*'C_calculation T_reachcode'!AN410)/'A-IFR_pnode'!BF410</f>
        <v>#DIV/0!</v>
      </c>
      <c r="AD410" s="10" t="e">
        <f>(Q_pnode!BG410*'C_calculation T_reachcode'!AO410)/'A-IFR_pnode'!BG410</f>
        <v>#DIV/0!</v>
      </c>
    </row>
    <row r="411" spans="1:30" x14ac:dyDescent="0.2">
      <c r="A411" s="19" t="s">
        <v>636</v>
      </c>
      <c r="B411" s="11" t="e">
        <v>#N/A</v>
      </c>
      <c r="C411" s="12">
        <v>1</v>
      </c>
      <c r="D411" s="17">
        <v>0</v>
      </c>
      <c r="F411" s="10" t="e">
        <f>(Q_pnode!AI411*'C_calculation T_reachcode'!Q411)/'A-IFR_pnode'!AI411</f>
        <v>#N/A</v>
      </c>
      <c r="G411" s="10" t="e">
        <f>(Q_pnode!AJ411*'C_calculation T_reachcode'!R411)/'A-IFR_pnode'!AJ411</f>
        <v>#N/A</v>
      </c>
      <c r="H411" s="10" t="e">
        <f>(Q_pnode!AK411*'C_calculation T_reachcode'!S411)/'A-IFR_pnode'!AK411</f>
        <v>#N/A</v>
      </c>
      <c r="I411" s="10" t="e">
        <f>(Q_pnode!AL411*'C_calculation T_reachcode'!T411)/'A-IFR_pnode'!AL411</f>
        <v>#N/A</v>
      </c>
      <c r="J411" s="10" t="e">
        <f>(Q_pnode!AM411*'C_calculation T_reachcode'!U411)/'A-IFR_pnode'!AM411</f>
        <v>#N/A</v>
      </c>
      <c r="K411" s="10" t="e">
        <f>(Q_pnode!AN411*'C_calculation T_reachcode'!V411)/'A-IFR_pnode'!AN411</f>
        <v>#N/A</v>
      </c>
      <c r="L411" s="10" t="e">
        <f>(Q_pnode!AO411*'C_calculation T_reachcode'!W411)/'A-IFR_pnode'!AO411</f>
        <v>#N/A</v>
      </c>
      <c r="M411" s="10" t="e">
        <f>(Q_pnode!AP411*'C_calculation T_reachcode'!X411)/'A-IFR_pnode'!AP411</f>
        <v>#N/A</v>
      </c>
      <c r="N411" s="10" t="e">
        <f>(Q_pnode!AQ411*'C_calculation T_reachcode'!Y411)/'A-IFR_pnode'!AQ411</f>
        <v>#N/A</v>
      </c>
      <c r="O411" s="10" t="e">
        <f>(Q_pnode!AR411*'C_calculation T_reachcode'!Z411)/'A-IFR_pnode'!AR411</f>
        <v>#N/A</v>
      </c>
      <c r="P411" s="10" t="e">
        <f>(Q_pnode!AS411*'C_calculation T_reachcode'!AA411)/'A-IFR_pnode'!AS411</f>
        <v>#N/A</v>
      </c>
      <c r="Q411" s="10" t="e">
        <f>(Q_pnode!AT411*'C_calculation T_reachcode'!AB411)/'A-IFR_pnode'!AT411</f>
        <v>#N/A</v>
      </c>
      <c r="R411" s="10" t="e">
        <f>(Q_pnode!AU411*'C_calculation T_reachcode'!AC411)/'A-IFR_pnode'!AU411</f>
        <v>#DIV/0!</v>
      </c>
      <c r="S411" s="10" t="e">
        <f>(Q_pnode!AV411*'C_calculation T_reachcode'!AD411)/'A-IFR_pnode'!AV411</f>
        <v>#DIV/0!</v>
      </c>
      <c r="T411" s="10" t="e">
        <f>(Q_pnode!AW411*'C_calculation T_reachcode'!AE411)/'A-IFR_pnode'!AW411</f>
        <v>#N/A</v>
      </c>
      <c r="U411" s="10" t="e">
        <f>(Q_pnode!AX411*'C_calculation T_reachcode'!AF411)/'A-IFR_pnode'!AX411</f>
        <v>#DIV/0!</v>
      </c>
      <c r="V411" s="10" t="e">
        <f>(Q_pnode!AY411*'C_calculation T_reachcode'!AG411)/'A-IFR_pnode'!AY411</f>
        <v>#DIV/0!</v>
      </c>
      <c r="W411" s="10" t="e">
        <f>(Q_pnode!AZ411*'C_calculation T_reachcode'!AH411)/'A-IFR_pnode'!AZ411</f>
        <v>#DIV/0!</v>
      </c>
      <c r="X411" s="10" t="e">
        <f>(Q_pnode!BA411*'C_calculation T_reachcode'!AI411)/'A-IFR_pnode'!BA411</f>
        <v>#N/A</v>
      </c>
      <c r="Y411" s="10" t="e">
        <f>(Q_pnode!BB411*'C_calculation T_reachcode'!AJ411)/'A-IFR_pnode'!BB411</f>
        <v>#DIV/0!</v>
      </c>
      <c r="Z411" s="10" t="e">
        <f>(Q_pnode!BC411*'C_calculation T_reachcode'!AK411)/'A-IFR_pnode'!BC411</f>
        <v>#DIV/0!</v>
      </c>
      <c r="AA411" s="10" t="e">
        <f>(Q_pnode!BD411*'C_calculation T_reachcode'!AL411)/'A-IFR_pnode'!BD411</f>
        <v>#DIV/0!</v>
      </c>
      <c r="AB411" s="10" t="e">
        <f>(Q_pnode!BE411*'C_calculation T_reachcode'!AM411)/'A-IFR_pnode'!BE411</f>
        <v>#DIV/0!</v>
      </c>
      <c r="AC411" s="10" t="e">
        <f>(Q_pnode!BF411*'C_calculation T_reachcode'!AN411)/'A-IFR_pnode'!BF411</f>
        <v>#DIV/0!</v>
      </c>
      <c r="AD411" s="10" t="e">
        <f>(Q_pnode!BG411*'C_calculation T_reachcode'!AO411)/'A-IFR_pnode'!BG411</f>
        <v>#DIV/0!</v>
      </c>
    </row>
    <row r="412" spans="1:30" x14ac:dyDescent="0.2">
      <c r="A412" s="19" t="s">
        <v>637</v>
      </c>
      <c r="B412" s="11">
        <v>17110004001001</v>
      </c>
      <c r="C412" s="12">
        <v>4.0877357125282288E-2</v>
      </c>
      <c r="D412" s="17">
        <v>62</v>
      </c>
      <c r="F412" s="10">
        <f>(Q_pnode!AI412*'C_calculation T_reachcode'!Q412)/'A-IFR_pnode'!AI412</f>
        <v>0</v>
      </c>
      <c r="G412" s="10" t="e">
        <f>(Q_pnode!AJ412*'C_calculation T_reachcode'!R412)/'A-IFR_pnode'!AJ412</f>
        <v>#DIV/0!</v>
      </c>
      <c r="H412" s="10" t="e">
        <f>(Q_pnode!AK412*'C_calculation T_reachcode'!S412)/'A-IFR_pnode'!AK412</f>
        <v>#DIV/0!</v>
      </c>
      <c r="I412" s="10" t="e">
        <f>(Q_pnode!AL412*'C_calculation T_reachcode'!T412)/'A-IFR_pnode'!AL412</f>
        <v>#DIV/0!</v>
      </c>
      <c r="J412" s="10" t="e">
        <f>(Q_pnode!AM412*'C_calculation T_reachcode'!U412)/'A-IFR_pnode'!AM412</f>
        <v>#DIV/0!</v>
      </c>
      <c r="K412" s="10" t="e">
        <f>(Q_pnode!AN412*'C_calculation T_reachcode'!V412)/'A-IFR_pnode'!AN412</f>
        <v>#DIV/0!</v>
      </c>
      <c r="L412" s="10" t="e">
        <f>(Q_pnode!AO412*'C_calculation T_reachcode'!W412)/'A-IFR_pnode'!AO412</f>
        <v>#DIV/0!</v>
      </c>
      <c r="M412" s="10" t="e">
        <f>(Q_pnode!AP412*'C_calculation T_reachcode'!X412)/'A-IFR_pnode'!AP412</f>
        <v>#DIV/0!</v>
      </c>
      <c r="N412" s="10" t="e">
        <f>(Q_pnode!AQ412*'C_calculation T_reachcode'!Y412)/'A-IFR_pnode'!AQ412</f>
        <v>#DIV/0!</v>
      </c>
      <c r="O412" s="10" t="e">
        <f>(Q_pnode!AR412*'C_calculation T_reachcode'!Z412)/'A-IFR_pnode'!AR412</f>
        <v>#DIV/0!</v>
      </c>
      <c r="P412" s="10" t="e">
        <f>(Q_pnode!AS412*'C_calculation T_reachcode'!AA412)/'A-IFR_pnode'!AS412</f>
        <v>#DIV/0!</v>
      </c>
      <c r="Q412" s="10">
        <f>(Q_pnode!AT412*'C_calculation T_reachcode'!AB412)/'A-IFR_pnode'!AT412</f>
        <v>0</v>
      </c>
      <c r="R412" s="10">
        <f>(Q_pnode!AU412*'C_calculation T_reachcode'!AC412)/'A-IFR_pnode'!AU412</f>
        <v>0</v>
      </c>
      <c r="S412" s="10" t="e">
        <f>(Q_pnode!AV412*'C_calculation T_reachcode'!AD412)/'A-IFR_pnode'!AV412</f>
        <v>#DIV/0!</v>
      </c>
      <c r="T412" s="10">
        <f>(Q_pnode!AW412*'C_calculation T_reachcode'!AE412)/'A-IFR_pnode'!AW412</f>
        <v>0</v>
      </c>
      <c r="U412" s="10" t="e">
        <f>(Q_pnode!AX412*'C_calculation T_reachcode'!AF412)/'A-IFR_pnode'!AX412</f>
        <v>#DIV/0!</v>
      </c>
      <c r="V412" s="10" t="e">
        <f>(Q_pnode!AY412*'C_calculation T_reachcode'!AG412)/'A-IFR_pnode'!AY412</f>
        <v>#DIV/0!</v>
      </c>
      <c r="W412" s="10" t="e">
        <f>(Q_pnode!AZ412*'C_calculation T_reachcode'!AH412)/'A-IFR_pnode'!AZ412</f>
        <v>#DIV/0!</v>
      </c>
      <c r="X412" s="10">
        <f>(Q_pnode!BA412*'C_calculation T_reachcode'!AI412)/'A-IFR_pnode'!BA412</f>
        <v>0</v>
      </c>
      <c r="Y412" s="10">
        <f>(Q_pnode!BB412*'C_calculation T_reachcode'!AJ412)/'A-IFR_pnode'!BB412</f>
        <v>0</v>
      </c>
      <c r="Z412" s="10">
        <f>(Q_pnode!BC412*'C_calculation T_reachcode'!AK412)/'A-IFR_pnode'!BC412</f>
        <v>0</v>
      </c>
      <c r="AA412" s="10" t="e">
        <f>(Q_pnode!BD412*'C_calculation T_reachcode'!AL412)/'A-IFR_pnode'!BD412</f>
        <v>#DIV/0!</v>
      </c>
      <c r="AB412" s="10" t="e">
        <f>(Q_pnode!BE412*'C_calculation T_reachcode'!AM412)/'A-IFR_pnode'!BE412</f>
        <v>#DIV/0!</v>
      </c>
      <c r="AC412" s="10">
        <f>(Q_pnode!BF412*'C_calculation T_reachcode'!AN412)/'A-IFR_pnode'!BF412</f>
        <v>0</v>
      </c>
      <c r="AD412" s="10">
        <f>(Q_pnode!BG412*'C_calculation T_reachcode'!AO412)/'A-IFR_pnode'!BG412</f>
        <v>0</v>
      </c>
    </row>
    <row r="413" spans="1:30" x14ac:dyDescent="0.2">
      <c r="A413" s="19" t="s">
        <v>638</v>
      </c>
      <c r="B413" s="11">
        <v>17110002000275</v>
      </c>
      <c r="C413" s="12">
        <v>0.93135446310043335</v>
      </c>
      <c r="D413" s="17">
        <v>0</v>
      </c>
      <c r="F413" s="10" t="e">
        <f>(Q_pnode!AI413*'C_calculation T_reachcode'!Q413)/'A-IFR_pnode'!AI413</f>
        <v>#N/A</v>
      </c>
      <c r="G413" s="10" t="e">
        <f>(Q_pnode!AJ413*'C_calculation T_reachcode'!R413)/'A-IFR_pnode'!AJ413</f>
        <v>#N/A</v>
      </c>
      <c r="H413" s="10" t="e">
        <f>(Q_pnode!AK413*'C_calculation T_reachcode'!S413)/'A-IFR_pnode'!AK413</f>
        <v>#N/A</v>
      </c>
      <c r="I413" s="10" t="e">
        <f>(Q_pnode!AL413*'C_calculation T_reachcode'!T413)/'A-IFR_pnode'!AL413</f>
        <v>#N/A</v>
      </c>
      <c r="J413" s="10" t="e">
        <f>(Q_pnode!AM413*'C_calculation T_reachcode'!U413)/'A-IFR_pnode'!AM413</f>
        <v>#N/A</v>
      </c>
      <c r="K413" s="10" t="e">
        <f>(Q_pnode!AN413*'C_calculation T_reachcode'!V413)/'A-IFR_pnode'!AN413</f>
        <v>#N/A</v>
      </c>
      <c r="L413" s="10" t="e">
        <f>(Q_pnode!AO413*'C_calculation T_reachcode'!W413)/'A-IFR_pnode'!AO413</f>
        <v>#N/A</v>
      </c>
      <c r="M413" s="10" t="e">
        <f>(Q_pnode!AP413*'C_calculation T_reachcode'!X413)/'A-IFR_pnode'!AP413</f>
        <v>#N/A</v>
      </c>
      <c r="N413" s="10" t="e">
        <f>(Q_pnode!AQ413*'C_calculation T_reachcode'!Y413)/'A-IFR_pnode'!AQ413</f>
        <v>#N/A</v>
      </c>
      <c r="O413" s="10" t="e">
        <f>(Q_pnode!AR413*'C_calculation T_reachcode'!Z413)/'A-IFR_pnode'!AR413</f>
        <v>#N/A</v>
      </c>
      <c r="P413" s="10" t="e">
        <f>(Q_pnode!AS413*'C_calculation T_reachcode'!AA413)/'A-IFR_pnode'!AS413</f>
        <v>#N/A</v>
      </c>
      <c r="Q413" s="10" t="e">
        <f>(Q_pnode!AT413*'C_calculation T_reachcode'!AB413)/'A-IFR_pnode'!AT413</f>
        <v>#N/A</v>
      </c>
      <c r="R413" s="10" t="e">
        <f>(Q_pnode!AU413*'C_calculation T_reachcode'!AC413)/'A-IFR_pnode'!AU413</f>
        <v>#DIV/0!</v>
      </c>
      <c r="S413" s="10" t="e">
        <f>(Q_pnode!AV413*'C_calculation T_reachcode'!AD413)/'A-IFR_pnode'!AV413</f>
        <v>#DIV/0!</v>
      </c>
      <c r="T413" s="10" t="e">
        <f>(Q_pnode!AW413*'C_calculation T_reachcode'!AE413)/'A-IFR_pnode'!AW413</f>
        <v>#N/A</v>
      </c>
      <c r="U413" s="10" t="e">
        <f>(Q_pnode!AX413*'C_calculation T_reachcode'!AF413)/'A-IFR_pnode'!AX413</f>
        <v>#DIV/0!</v>
      </c>
      <c r="V413" s="10" t="e">
        <f>(Q_pnode!AY413*'C_calculation T_reachcode'!AG413)/'A-IFR_pnode'!AY413</f>
        <v>#DIV/0!</v>
      </c>
      <c r="W413" s="10" t="e">
        <f>(Q_pnode!AZ413*'C_calculation T_reachcode'!AH413)/'A-IFR_pnode'!AZ413</f>
        <v>#DIV/0!</v>
      </c>
      <c r="X413" s="10" t="e">
        <f>(Q_pnode!BA413*'C_calculation T_reachcode'!AI413)/'A-IFR_pnode'!BA413</f>
        <v>#N/A</v>
      </c>
      <c r="Y413" s="10" t="e">
        <f>(Q_pnode!BB413*'C_calculation T_reachcode'!AJ413)/'A-IFR_pnode'!BB413</f>
        <v>#DIV/0!</v>
      </c>
      <c r="Z413" s="10" t="e">
        <f>(Q_pnode!BC413*'C_calculation T_reachcode'!AK413)/'A-IFR_pnode'!BC413</f>
        <v>#DIV/0!</v>
      </c>
      <c r="AA413" s="10" t="e">
        <f>(Q_pnode!BD413*'C_calculation T_reachcode'!AL413)/'A-IFR_pnode'!BD413</f>
        <v>#DIV/0!</v>
      </c>
      <c r="AB413" s="10" t="e">
        <f>(Q_pnode!BE413*'C_calculation T_reachcode'!AM413)/'A-IFR_pnode'!BE413</f>
        <v>#DIV/0!</v>
      </c>
      <c r="AC413" s="10" t="e">
        <f>(Q_pnode!BF413*'C_calculation T_reachcode'!AN413)/'A-IFR_pnode'!BF413</f>
        <v>#DIV/0!</v>
      </c>
      <c r="AD413" s="10" t="e">
        <f>(Q_pnode!BG413*'C_calculation T_reachcode'!AO413)/'A-IFR_pnode'!BG413</f>
        <v>#DIV/0!</v>
      </c>
    </row>
    <row r="414" spans="1:30" x14ac:dyDescent="0.2">
      <c r="A414" s="19" t="s">
        <v>639</v>
      </c>
      <c r="B414" s="11" t="e">
        <v>#N/A</v>
      </c>
      <c r="C414" s="12" t="e">
        <v>#N/A</v>
      </c>
      <c r="D414" s="17">
        <v>0</v>
      </c>
      <c r="F414" s="10" t="e">
        <f>(Q_pnode!AI414*'C_calculation T_reachcode'!Q414)/'A-IFR_pnode'!AI414</f>
        <v>#N/A</v>
      </c>
      <c r="G414" s="10" t="e">
        <f>(Q_pnode!AJ414*'C_calculation T_reachcode'!R414)/'A-IFR_pnode'!AJ414</f>
        <v>#N/A</v>
      </c>
      <c r="H414" s="10" t="e">
        <f>(Q_pnode!AK414*'C_calculation T_reachcode'!S414)/'A-IFR_pnode'!AK414</f>
        <v>#N/A</v>
      </c>
      <c r="I414" s="10" t="e">
        <f>(Q_pnode!AL414*'C_calculation T_reachcode'!T414)/'A-IFR_pnode'!AL414</f>
        <v>#N/A</v>
      </c>
      <c r="J414" s="10" t="e">
        <f>(Q_pnode!AM414*'C_calculation T_reachcode'!U414)/'A-IFR_pnode'!AM414</f>
        <v>#N/A</v>
      </c>
      <c r="K414" s="10" t="e">
        <f>(Q_pnode!AN414*'C_calculation T_reachcode'!V414)/'A-IFR_pnode'!AN414</f>
        <v>#N/A</v>
      </c>
      <c r="L414" s="10" t="e">
        <f>(Q_pnode!AO414*'C_calculation T_reachcode'!W414)/'A-IFR_pnode'!AO414</f>
        <v>#N/A</v>
      </c>
      <c r="M414" s="10" t="e">
        <f>(Q_pnode!AP414*'C_calculation T_reachcode'!X414)/'A-IFR_pnode'!AP414</f>
        <v>#N/A</v>
      </c>
      <c r="N414" s="10" t="e">
        <f>(Q_pnode!AQ414*'C_calculation T_reachcode'!Y414)/'A-IFR_pnode'!AQ414</f>
        <v>#N/A</v>
      </c>
      <c r="O414" s="10" t="e">
        <f>(Q_pnode!AR414*'C_calculation T_reachcode'!Z414)/'A-IFR_pnode'!AR414</f>
        <v>#N/A</v>
      </c>
      <c r="P414" s="10" t="e">
        <f>(Q_pnode!AS414*'C_calculation T_reachcode'!AA414)/'A-IFR_pnode'!AS414</f>
        <v>#N/A</v>
      </c>
      <c r="Q414" s="10" t="e">
        <f>(Q_pnode!AT414*'C_calculation T_reachcode'!AB414)/'A-IFR_pnode'!AT414</f>
        <v>#N/A</v>
      </c>
      <c r="R414" s="10" t="e">
        <f>(Q_pnode!AU414*'C_calculation T_reachcode'!AC414)/'A-IFR_pnode'!AU414</f>
        <v>#DIV/0!</v>
      </c>
      <c r="S414" s="10" t="e">
        <f>(Q_pnode!AV414*'C_calculation T_reachcode'!AD414)/'A-IFR_pnode'!AV414</f>
        <v>#DIV/0!</v>
      </c>
      <c r="T414" s="10" t="e">
        <f>(Q_pnode!AW414*'C_calculation T_reachcode'!AE414)/'A-IFR_pnode'!AW414</f>
        <v>#N/A</v>
      </c>
      <c r="U414" s="10" t="e">
        <f>(Q_pnode!AX414*'C_calculation T_reachcode'!AF414)/'A-IFR_pnode'!AX414</f>
        <v>#DIV/0!</v>
      </c>
      <c r="V414" s="10" t="e">
        <f>(Q_pnode!AY414*'C_calculation T_reachcode'!AG414)/'A-IFR_pnode'!AY414</f>
        <v>#DIV/0!</v>
      </c>
      <c r="W414" s="10" t="e">
        <f>(Q_pnode!AZ414*'C_calculation T_reachcode'!AH414)/'A-IFR_pnode'!AZ414</f>
        <v>#DIV/0!</v>
      </c>
      <c r="X414" s="10" t="e">
        <f>(Q_pnode!BA414*'C_calculation T_reachcode'!AI414)/'A-IFR_pnode'!BA414</f>
        <v>#N/A</v>
      </c>
      <c r="Y414" s="10" t="e">
        <f>(Q_pnode!BB414*'C_calculation T_reachcode'!AJ414)/'A-IFR_pnode'!BB414</f>
        <v>#DIV/0!</v>
      </c>
      <c r="Z414" s="10" t="e">
        <f>(Q_pnode!BC414*'C_calculation T_reachcode'!AK414)/'A-IFR_pnode'!BC414</f>
        <v>#DIV/0!</v>
      </c>
      <c r="AA414" s="10" t="e">
        <f>(Q_pnode!BD414*'C_calculation T_reachcode'!AL414)/'A-IFR_pnode'!BD414</f>
        <v>#DIV/0!</v>
      </c>
      <c r="AB414" s="10" t="e">
        <f>(Q_pnode!BE414*'C_calculation T_reachcode'!AM414)/'A-IFR_pnode'!BE414</f>
        <v>#DIV/0!</v>
      </c>
      <c r="AC414" s="10" t="e">
        <f>(Q_pnode!BF414*'C_calculation T_reachcode'!AN414)/'A-IFR_pnode'!BF414</f>
        <v>#DIV/0!</v>
      </c>
      <c r="AD414" s="10" t="e">
        <f>(Q_pnode!BG414*'C_calculation T_reachcode'!AO414)/'A-IFR_pnode'!BG414</f>
        <v>#DIV/0!</v>
      </c>
    </row>
    <row r="415" spans="1:30" x14ac:dyDescent="0.2">
      <c r="A415" s="19" t="s">
        <v>640</v>
      </c>
      <c r="B415" s="11" t="e">
        <v>#N/A</v>
      </c>
      <c r="C415" s="12" t="e">
        <v>#N/A</v>
      </c>
      <c r="D415" s="17">
        <v>0</v>
      </c>
      <c r="F415" s="10" t="e">
        <f>(Q_pnode!AI415*'C_calculation T_reachcode'!Q415)/'A-IFR_pnode'!AI415</f>
        <v>#N/A</v>
      </c>
      <c r="G415" s="10" t="e">
        <f>(Q_pnode!AJ415*'C_calculation T_reachcode'!R415)/'A-IFR_pnode'!AJ415</f>
        <v>#N/A</v>
      </c>
      <c r="H415" s="10" t="e">
        <f>(Q_pnode!AK415*'C_calculation T_reachcode'!S415)/'A-IFR_pnode'!AK415</f>
        <v>#N/A</v>
      </c>
      <c r="I415" s="10" t="e">
        <f>(Q_pnode!AL415*'C_calculation T_reachcode'!T415)/'A-IFR_pnode'!AL415</f>
        <v>#N/A</v>
      </c>
      <c r="J415" s="10" t="e">
        <f>(Q_pnode!AM415*'C_calculation T_reachcode'!U415)/'A-IFR_pnode'!AM415</f>
        <v>#N/A</v>
      </c>
      <c r="K415" s="10" t="e">
        <f>(Q_pnode!AN415*'C_calculation T_reachcode'!V415)/'A-IFR_pnode'!AN415</f>
        <v>#N/A</v>
      </c>
      <c r="L415" s="10" t="e">
        <f>(Q_pnode!AO415*'C_calculation T_reachcode'!W415)/'A-IFR_pnode'!AO415</f>
        <v>#N/A</v>
      </c>
      <c r="M415" s="10" t="e">
        <f>(Q_pnode!AP415*'C_calculation T_reachcode'!X415)/'A-IFR_pnode'!AP415</f>
        <v>#N/A</v>
      </c>
      <c r="N415" s="10" t="e">
        <f>(Q_pnode!AQ415*'C_calculation T_reachcode'!Y415)/'A-IFR_pnode'!AQ415</f>
        <v>#N/A</v>
      </c>
      <c r="O415" s="10" t="e">
        <f>(Q_pnode!AR415*'C_calculation T_reachcode'!Z415)/'A-IFR_pnode'!AR415</f>
        <v>#N/A</v>
      </c>
      <c r="P415" s="10" t="e">
        <f>(Q_pnode!AS415*'C_calculation T_reachcode'!AA415)/'A-IFR_pnode'!AS415</f>
        <v>#N/A</v>
      </c>
      <c r="Q415" s="10" t="e">
        <f>(Q_pnode!AT415*'C_calculation T_reachcode'!AB415)/'A-IFR_pnode'!AT415</f>
        <v>#N/A</v>
      </c>
      <c r="R415" s="10" t="e">
        <f>(Q_pnode!AU415*'C_calculation T_reachcode'!AC415)/'A-IFR_pnode'!AU415</f>
        <v>#DIV/0!</v>
      </c>
      <c r="S415" s="10" t="e">
        <f>(Q_pnode!AV415*'C_calculation T_reachcode'!AD415)/'A-IFR_pnode'!AV415</f>
        <v>#DIV/0!</v>
      </c>
      <c r="T415" s="10" t="e">
        <f>(Q_pnode!AW415*'C_calculation T_reachcode'!AE415)/'A-IFR_pnode'!AW415</f>
        <v>#N/A</v>
      </c>
      <c r="U415" s="10" t="e">
        <f>(Q_pnode!AX415*'C_calculation T_reachcode'!AF415)/'A-IFR_pnode'!AX415</f>
        <v>#DIV/0!</v>
      </c>
      <c r="V415" s="10" t="e">
        <f>(Q_pnode!AY415*'C_calculation T_reachcode'!AG415)/'A-IFR_pnode'!AY415</f>
        <v>#DIV/0!</v>
      </c>
      <c r="W415" s="10" t="e">
        <f>(Q_pnode!AZ415*'C_calculation T_reachcode'!AH415)/'A-IFR_pnode'!AZ415</f>
        <v>#DIV/0!</v>
      </c>
      <c r="X415" s="10" t="e">
        <f>(Q_pnode!BA415*'C_calculation T_reachcode'!AI415)/'A-IFR_pnode'!BA415</f>
        <v>#N/A</v>
      </c>
      <c r="Y415" s="10" t="e">
        <f>(Q_pnode!BB415*'C_calculation T_reachcode'!AJ415)/'A-IFR_pnode'!BB415</f>
        <v>#DIV/0!</v>
      </c>
      <c r="Z415" s="10" t="e">
        <f>(Q_pnode!BC415*'C_calculation T_reachcode'!AK415)/'A-IFR_pnode'!BC415</f>
        <v>#DIV/0!</v>
      </c>
      <c r="AA415" s="10" t="e">
        <f>(Q_pnode!BD415*'C_calculation T_reachcode'!AL415)/'A-IFR_pnode'!BD415</f>
        <v>#DIV/0!</v>
      </c>
      <c r="AB415" s="10" t="e">
        <f>(Q_pnode!BE415*'C_calculation T_reachcode'!AM415)/'A-IFR_pnode'!BE415</f>
        <v>#DIV/0!</v>
      </c>
      <c r="AC415" s="10" t="e">
        <f>(Q_pnode!BF415*'C_calculation T_reachcode'!AN415)/'A-IFR_pnode'!BF415</f>
        <v>#DIV/0!</v>
      </c>
      <c r="AD415" s="10" t="e">
        <f>(Q_pnode!BG415*'C_calculation T_reachcode'!AO415)/'A-IFR_pnode'!BG415</f>
        <v>#DIV/0!</v>
      </c>
    </row>
    <row r="416" spans="1:30" x14ac:dyDescent="0.2">
      <c r="A416" s="19" t="s">
        <v>641</v>
      </c>
      <c r="B416" s="11">
        <v>17110002000738</v>
      </c>
      <c r="C416" s="12">
        <v>1</v>
      </c>
      <c r="D416" s="17">
        <v>102</v>
      </c>
      <c r="F416" s="10">
        <f>(Q_pnode!AI416*'C_calculation T_reachcode'!Q416)/'A-IFR_pnode'!AI416</f>
        <v>0</v>
      </c>
      <c r="G416" s="10" t="e">
        <f>(Q_pnode!AJ416*'C_calculation T_reachcode'!R416)/'A-IFR_pnode'!AJ416</f>
        <v>#DIV/0!</v>
      </c>
      <c r="H416" s="10" t="e">
        <f>(Q_pnode!AK416*'C_calculation T_reachcode'!S416)/'A-IFR_pnode'!AK416</f>
        <v>#DIV/0!</v>
      </c>
      <c r="I416" s="10" t="e">
        <f>(Q_pnode!AL416*'C_calculation T_reachcode'!T416)/'A-IFR_pnode'!AL416</f>
        <v>#DIV/0!</v>
      </c>
      <c r="J416" s="10" t="e">
        <f>(Q_pnode!AM416*'C_calculation T_reachcode'!U416)/'A-IFR_pnode'!AM416</f>
        <v>#DIV/0!</v>
      </c>
      <c r="K416" s="10" t="e">
        <f>(Q_pnode!AN416*'C_calculation T_reachcode'!V416)/'A-IFR_pnode'!AN416</f>
        <v>#DIV/0!</v>
      </c>
      <c r="L416" s="10" t="e">
        <f>(Q_pnode!AO416*'C_calculation T_reachcode'!W416)/'A-IFR_pnode'!AO416</f>
        <v>#DIV/0!</v>
      </c>
      <c r="M416" s="10" t="e">
        <f>(Q_pnode!AP416*'C_calculation T_reachcode'!X416)/'A-IFR_pnode'!AP416</f>
        <v>#DIV/0!</v>
      </c>
      <c r="N416" s="10" t="e">
        <f>(Q_pnode!AQ416*'C_calculation T_reachcode'!Y416)/'A-IFR_pnode'!AQ416</f>
        <v>#DIV/0!</v>
      </c>
      <c r="O416" s="10">
        <f>(Q_pnode!AR416*'C_calculation T_reachcode'!Z416)/'A-IFR_pnode'!AR416</f>
        <v>0</v>
      </c>
      <c r="P416" s="10">
        <f>(Q_pnode!AS416*'C_calculation T_reachcode'!AA416)/'A-IFR_pnode'!AS416</f>
        <v>0</v>
      </c>
      <c r="Q416" s="10">
        <f>(Q_pnode!AT416*'C_calculation T_reachcode'!AB416)/'A-IFR_pnode'!AT416</f>
        <v>0</v>
      </c>
      <c r="R416" s="10">
        <f>(Q_pnode!AU416*'C_calculation T_reachcode'!AC416)/'A-IFR_pnode'!AU416</f>
        <v>0</v>
      </c>
      <c r="S416" s="10">
        <f>(Q_pnode!AV416*'C_calculation T_reachcode'!AD416)/'A-IFR_pnode'!AV416</f>
        <v>0</v>
      </c>
      <c r="T416" s="10">
        <f>(Q_pnode!AW416*'C_calculation T_reachcode'!AE416)/'A-IFR_pnode'!AW416</f>
        <v>0</v>
      </c>
      <c r="U416" s="10" t="e">
        <f>(Q_pnode!AX416*'C_calculation T_reachcode'!AF416)/'A-IFR_pnode'!AX416</f>
        <v>#DIV/0!</v>
      </c>
      <c r="V416" s="10">
        <f>(Q_pnode!AY416*'C_calculation T_reachcode'!AG416)/'A-IFR_pnode'!AY416</f>
        <v>0</v>
      </c>
      <c r="W416" s="10" t="e">
        <f>(Q_pnode!AZ416*'C_calculation T_reachcode'!AH416)/'A-IFR_pnode'!AZ416</f>
        <v>#DIV/0!</v>
      </c>
      <c r="X416" s="10">
        <f>(Q_pnode!BA416*'C_calculation T_reachcode'!AI416)/'A-IFR_pnode'!BA416</f>
        <v>0</v>
      </c>
      <c r="Y416" s="10">
        <f>(Q_pnode!BB416*'C_calculation T_reachcode'!AJ416)/'A-IFR_pnode'!BB416</f>
        <v>0</v>
      </c>
      <c r="Z416" s="10">
        <f>(Q_pnode!BC416*'C_calculation T_reachcode'!AK416)/'A-IFR_pnode'!BC416</f>
        <v>0</v>
      </c>
      <c r="AA416" s="10" t="e">
        <f>(Q_pnode!BD416*'C_calculation T_reachcode'!AL416)/'A-IFR_pnode'!BD416</f>
        <v>#DIV/0!</v>
      </c>
      <c r="AB416" s="10" t="e">
        <f>(Q_pnode!BE416*'C_calculation T_reachcode'!AM416)/'A-IFR_pnode'!BE416</f>
        <v>#DIV/0!</v>
      </c>
      <c r="AC416" s="10">
        <f>(Q_pnode!BF416*'C_calculation T_reachcode'!AN416)/'A-IFR_pnode'!BF416</f>
        <v>0</v>
      </c>
      <c r="AD416" s="10">
        <f>(Q_pnode!BG416*'C_calculation T_reachcode'!AO416)/'A-IFR_pnode'!BG416</f>
        <v>0</v>
      </c>
    </row>
    <row r="417" spans="1:30" x14ac:dyDescent="0.2">
      <c r="A417" s="19" t="s">
        <v>642</v>
      </c>
      <c r="B417" s="11" t="e">
        <v>#N/A</v>
      </c>
      <c r="C417" s="12" t="e">
        <v>#N/A</v>
      </c>
      <c r="D417" s="17">
        <v>0</v>
      </c>
      <c r="F417" s="10" t="e">
        <f>(Q_pnode!AI417*'C_calculation T_reachcode'!Q417)/'A-IFR_pnode'!AI417</f>
        <v>#N/A</v>
      </c>
      <c r="G417" s="10" t="e">
        <f>(Q_pnode!AJ417*'C_calculation T_reachcode'!R417)/'A-IFR_pnode'!AJ417</f>
        <v>#N/A</v>
      </c>
      <c r="H417" s="10" t="e">
        <f>(Q_pnode!AK417*'C_calculation T_reachcode'!S417)/'A-IFR_pnode'!AK417</f>
        <v>#N/A</v>
      </c>
      <c r="I417" s="10" t="e">
        <f>(Q_pnode!AL417*'C_calculation T_reachcode'!T417)/'A-IFR_pnode'!AL417</f>
        <v>#N/A</v>
      </c>
      <c r="J417" s="10" t="e">
        <f>(Q_pnode!AM417*'C_calculation T_reachcode'!U417)/'A-IFR_pnode'!AM417</f>
        <v>#N/A</v>
      </c>
      <c r="K417" s="10" t="e">
        <f>(Q_pnode!AN417*'C_calculation T_reachcode'!V417)/'A-IFR_pnode'!AN417</f>
        <v>#N/A</v>
      </c>
      <c r="L417" s="10" t="e">
        <f>(Q_pnode!AO417*'C_calculation T_reachcode'!W417)/'A-IFR_pnode'!AO417</f>
        <v>#N/A</v>
      </c>
      <c r="M417" s="10" t="e">
        <f>(Q_pnode!AP417*'C_calculation T_reachcode'!X417)/'A-IFR_pnode'!AP417</f>
        <v>#N/A</v>
      </c>
      <c r="N417" s="10" t="e">
        <f>(Q_pnode!AQ417*'C_calculation T_reachcode'!Y417)/'A-IFR_pnode'!AQ417</f>
        <v>#N/A</v>
      </c>
      <c r="O417" s="10" t="e">
        <f>(Q_pnode!AR417*'C_calculation T_reachcode'!Z417)/'A-IFR_pnode'!AR417</f>
        <v>#N/A</v>
      </c>
      <c r="P417" s="10" t="e">
        <f>(Q_pnode!AS417*'C_calculation T_reachcode'!AA417)/'A-IFR_pnode'!AS417</f>
        <v>#N/A</v>
      </c>
      <c r="Q417" s="10" t="e">
        <f>(Q_pnode!AT417*'C_calculation T_reachcode'!AB417)/'A-IFR_pnode'!AT417</f>
        <v>#N/A</v>
      </c>
      <c r="R417" s="10" t="e">
        <f>(Q_pnode!AU417*'C_calculation T_reachcode'!AC417)/'A-IFR_pnode'!AU417</f>
        <v>#DIV/0!</v>
      </c>
      <c r="S417" s="10" t="e">
        <f>(Q_pnode!AV417*'C_calculation T_reachcode'!AD417)/'A-IFR_pnode'!AV417</f>
        <v>#DIV/0!</v>
      </c>
      <c r="T417" s="10" t="e">
        <f>(Q_pnode!AW417*'C_calculation T_reachcode'!AE417)/'A-IFR_pnode'!AW417</f>
        <v>#N/A</v>
      </c>
      <c r="U417" s="10" t="e">
        <f>(Q_pnode!AX417*'C_calculation T_reachcode'!AF417)/'A-IFR_pnode'!AX417</f>
        <v>#DIV/0!</v>
      </c>
      <c r="V417" s="10" t="e">
        <f>(Q_pnode!AY417*'C_calculation T_reachcode'!AG417)/'A-IFR_pnode'!AY417</f>
        <v>#DIV/0!</v>
      </c>
      <c r="W417" s="10" t="e">
        <f>(Q_pnode!AZ417*'C_calculation T_reachcode'!AH417)/'A-IFR_pnode'!AZ417</f>
        <v>#DIV/0!</v>
      </c>
      <c r="X417" s="10" t="e">
        <f>(Q_pnode!BA417*'C_calculation T_reachcode'!AI417)/'A-IFR_pnode'!BA417</f>
        <v>#N/A</v>
      </c>
      <c r="Y417" s="10" t="e">
        <f>(Q_pnode!BB417*'C_calculation T_reachcode'!AJ417)/'A-IFR_pnode'!BB417</f>
        <v>#DIV/0!</v>
      </c>
      <c r="Z417" s="10" t="e">
        <f>(Q_pnode!BC417*'C_calculation T_reachcode'!AK417)/'A-IFR_pnode'!BC417</f>
        <v>#DIV/0!</v>
      </c>
      <c r="AA417" s="10" t="e">
        <f>(Q_pnode!BD417*'C_calculation T_reachcode'!AL417)/'A-IFR_pnode'!BD417</f>
        <v>#DIV/0!</v>
      </c>
      <c r="AB417" s="10" t="e">
        <f>(Q_pnode!BE417*'C_calculation T_reachcode'!AM417)/'A-IFR_pnode'!BE417</f>
        <v>#DIV/0!</v>
      </c>
      <c r="AC417" s="10" t="e">
        <f>(Q_pnode!BF417*'C_calculation T_reachcode'!AN417)/'A-IFR_pnode'!BF417</f>
        <v>#DIV/0!</v>
      </c>
      <c r="AD417" s="10" t="e">
        <f>(Q_pnode!BG417*'C_calculation T_reachcode'!AO417)/'A-IFR_pnode'!BG417</f>
        <v>#DIV/0!</v>
      </c>
    </row>
    <row r="418" spans="1:30" x14ac:dyDescent="0.2">
      <c r="A418" s="19" t="s">
        <v>643</v>
      </c>
      <c r="B418" s="11" t="e">
        <v>#N/A</v>
      </c>
      <c r="C418" s="12" t="e">
        <v>#N/A</v>
      </c>
      <c r="D418" s="17">
        <v>0</v>
      </c>
      <c r="F418" s="10" t="e">
        <f>(Q_pnode!AI418*'C_calculation T_reachcode'!Q418)/'A-IFR_pnode'!AI418</f>
        <v>#N/A</v>
      </c>
      <c r="G418" s="10" t="e">
        <f>(Q_pnode!AJ418*'C_calculation T_reachcode'!R418)/'A-IFR_pnode'!AJ418</f>
        <v>#N/A</v>
      </c>
      <c r="H418" s="10" t="e">
        <f>(Q_pnode!AK418*'C_calculation T_reachcode'!S418)/'A-IFR_pnode'!AK418</f>
        <v>#N/A</v>
      </c>
      <c r="I418" s="10" t="e">
        <f>(Q_pnode!AL418*'C_calculation T_reachcode'!T418)/'A-IFR_pnode'!AL418</f>
        <v>#N/A</v>
      </c>
      <c r="J418" s="10" t="e">
        <f>(Q_pnode!AM418*'C_calculation T_reachcode'!U418)/'A-IFR_pnode'!AM418</f>
        <v>#N/A</v>
      </c>
      <c r="K418" s="10" t="e">
        <f>(Q_pnode!AN418*'C_calculation T_reachcode'!V418)/'A-IFR_pnode'!AN418</f>
        <v>#N/A</v>
      </c>
      <c r="L418" s="10" t="e">
        <f>(Q_pnode!AO418*'C_calculation T_reachcode'!W418)/'A-IFR_pnode'!AO418</f>
        <v>#N/A</v>
      </c>
      <c r="M418" s="10" t="e">
        <f>(Q_pnode!AP418*'C_calculation T_reachcode'!X418)/'A-IFR_pnode'!AP418</f>
        <v>#N/A</v>
      </c>
      <c r="N418" s="10" t="e">
        <f>(Q_pnode!AQ418*'C_calculation T_reachcode'!Y418)/'A-IFR_pnode'!AQ418</f>
        <v>#N/A</v>
      </c>
      <c r="O418" s="10" t="e">
        <f>(Q_pnode!AR418*'C_calculation T_reachcode'!Z418)/'A-IFR_pnode'!AR418</f>
        <v>#N/A</v>
      </c>
      <c r="P418" s="10" t="e">
        <f>(Q_pnode!AS418*'C_calculation T_reachcode'!AA418)/'A-IFR_pnode'!AS418</f>
        <v>#N/A</v>
      </c>
      <c r="Q418" s="10" t="e">
        <f>(Q_pnode!AT418*'C_calculation T_reachcode'!AB418)/'A-IFR_pnode'!AT418</f>
        <v>#N/A</v>
      </c>
      <c r="R418" s="10" t="e">
        <f>(Q_pnode!AU418*'C_calculation T_reachcode'!AC418)/'A-IFR_pnode'!AU418</f>
        <v>#DIV/0!</v>
      </c>
      <c r="S418" s="10" t="e">
        <f>(Q_pnode!AV418*'C_calculation T_reachcode'!AD418)/'A-IFR_pnode'!AV418</f>
        <v>#DIV/0!</v>
      </c>
      <c r="T418" s="10" t="e">
        <f>(Q_pnode!AW418*'C_calculation T_reachcode'!AE418)/'A-IFR_pnode'!AW418</f>
        <v>#N/A</v>
      </c>
      <c r="U418" s="10" t="e">
        <f>(Q_pnode!AX418*'C_calculation T_reachcode'!AF418)/'A-IFR_pnode'!AX418</f>
        <v>#DIV/0!</v>
      </c>
      <c r="V418" s="10" t="e">
        <f>(Q_pnode!AY418*'C_calculation T_reachcode'!AG418)/'A-IFR_pnode'!AY418</f>
        <v>#DIV/0!</v>
      </c>
      <c r="W418" s="10" t="e">
        <f>(Q_pnode!AZ418*'C_calculation T_reachcode'!AH418)/'A-IFR_pnode'!AZ418</f>
        <v>#DIV/0!</v>
      </c>
      <c r="X418" s="10" t="e">
        <f>(Q_pnode!BA418*'C_calculation T_reachcode'!AI418)/'A-IFR_pnode'!BA418</f>
        <v>#N/A</v>
      </c>
      <c r="Y418" s="10" t="e">
        <f>(Q_pnode!BB418*'C_calculation T_reachcode'!AJ418)/'A-IFR_pnode'!BB418</f>
        <v>#DIV/0!</v>
      </c>
      <c r="Z418" s="10" t="e">
        <f>(Q_pnode!BC418*'C_calculation T_reachcode'!AK418)/'A-IFR_pnode'!BC418</f>
        <v>#DIV/0!</v>
      </c>
      <c r="AA418" s="10" t="e">
        <f>(Q_pnode!BD418*'C_calculation T_reachcode'!AL418)/'A-IFR_pnode'!BD418</f>
        <v>#DIV/0!</v>
      </c>
      <c r="AB418" s="10" t="e">
        <f>(Q_pnode!BE418*'C_calculation T_reachcode'!AM418)/'A-IFR_pnode'!BE418</f>
        <v>#DIV/0!</v>
      </c>
      <c r="AC418" s="10" t="e">
        <f>(Q_pnode!BF418*'C_calculation T_reachcode'!AN418)/'A-IFR_pnode'!BF418</f>
        <v>#DIV/0!</v>
      </c>
      <c r="AD418" s="10" t="e">
        <f>(Q_pnode!BG418*'C_calculation T_reachcode'!AO418)/'A-IFR_pnode'!BG418</f>
        <v>#DIV/0!</v>
      </c>
    </row>
    <row r="419" spans="1:30" x14ac:dyDescent="0.2">
      <c r="A419" s="19" t="s">
        <v>644</v>
      </c>
      <c r="B419" s="11">
        <v>17110004001003</v>
      </c>
      <c r="C419" s="12">
        <v>5.643761157989502E-2</v>
      </c>
      <c r="D419" s="17">
        <v>62</v>
      </c>
      <c r="F419" s="10">
        <f>(Q_pnode!AI419*'C_calculation T_reachcode'!Q419)/'A-IFR_pnode'!AI419</f>
        <v>0</v>
      </c>
      <c r="G419" s="10" t="e">
        <f>(Q_pnode!AJ419*'C_calculation T_reachcode'!R419)/'A-IFR_pnode'!AJ419</f>
        <v>#DIV/0!</v>
      </c>
      <c r="H419" s="10" t="e">
        <f>(Q_pnode!AK419*'C_calculation T_reachcode'!S419)/'A-IFR_pnode'!AK419</f>
        <v>#DIV/0!</v>
      </c>
      <c r="I419" s="10" t="e">
        <f>(Q_pnode!AL419*'C_calculation T_reachcode'!T419)/'A-IFR_pnode'!AL419</f>
        <v>#DIV/0!</v>
      </c>
      <c r="J419" s="10" t="e">
        <f>(Q_pnode!AM419*'C_calculation T_reachcode'!U419)/'A-IFR_pnode'!AM419</f>
        <v>#DIV/0!</v>
      </c>
      <c r="K419" s="10" t="e">
        <f>(Q_pnode!AN419*'C_calculation T_reachcode'!V419)/'A-IFR_pnode'!AN419</f>
        <v>#DIV/0!</v>
      </c>
      <c r="L419" s="10" t="e">
        <f>(Q_pnode!AO419*'C_calculation T_reachcode'!W419)/'A-IFR_pnode'!AO419</f>
        <v>#DIV/0!</v>
      </c>
      <c r="M419" s="10" t="e">
        <f>(Q_pnode!AP419*'C_calculation T_reachcode'!X419)/'A-IFR_pnode'!AP419</f>
        <v>#DIV/0!</v>
      </c>
      <c r="N419" s="10" t="e">
        <f>(Q_pnode!AQ419*'C_calculation T_reachcode'!Y419)/'A-IFR_pnode'!AQ419</f>
        <v>#DIV/0!</v>
      </c>
      <c r="O419" s="10" t="e">
        <f>(Q_pnode!AR419*'C_calculation T_reachcode'!Z419)/'A-IFR_pnode'!AR419</f>
        <v>#DIV/0!</v>
      </c>
      <c r="P419" s="10" t="e">
        <f>(Q_pnode!AS419*'C_calculation T_reachcode'!AA419)/'A-IFR_pnode'!AS419</f>
        <v>#DIV/0!</v>
      </c>
      <c r="Q419" s="10">
        <f>(Q_pnode!AT419*'C_calculation T_reachcode'!AB419)/'A-IFR_pnode'!AT419</f>
        <v>0</v>
      </c>
      <c r="R419" s="10">
        <f>(Q_pnode!AU419*'C_calculation T_reachcode'!AC419)/'A-IFR_pnode'!AU419</f>
        <v>0</v>
      </c>
      <c r="S419" s="10" t="e">
        <f>(Q_pnode!AV419*'C_calculation T_reachcode'!AD419)/'A-IFR_pnode'!AV419</f>
        <v>#DIV/0!</v>
      </c>
      <c r="T419" s="10">
        <f>(Q_pnode!AW419*'C_calculation T_reachcode'!AE419)/'A-IFR_pnode'!AW419</f>
        <v>0</v>
      </c>
      <c r="U419" s="10" t="e">
        <f>(Q_pnode!AX419*'C_calculation T_reachcode'!AF419)/'A-IFR_pnode'!AX419</f>
        <v>#DIV/0!</v>
      </c>
      <c r="V419" s="10" t="e">
        <f>(Q_pnode!AY419*'C_calculation T_reachcode'!AG419)/'A-IFR_pnode'!AY419</f>
        <v>#DIV/0!</v>
      </c>
      <c r="W419" s="10" t="e">
        <f>(Q_pnode!AZ419*'C_calculation T_reachcode'!AH419)/'A-IFR_pnode'!AZ419</f>
        <v>#DIV/0!</v>
      </c>
      <c r="X419" s="10">
        <f>(Q_pnode!BA419*'C_calculation T_reachcode'!AI419)/'A-IFR_pnode'!BA419</f>
        <v>0</v>
      </c>
      <c r="Y419" s="10">
        <f>(Q_pnode!BB419*'C_calculation T_reachcode'!AJ419)/'A-IFR_pnode'!BB419</f>
        <v>0</v>
      </c>
      <c r="Z419" s="10">
        <f>(Q_pnode!BC419*'C_calculation T_reachcode'!AK419)/'A-IFR_pnode'!BC419</f>
        <v>0</v>
      </c>
      <c r="AA419" s="10" t="e">
        <f>(Q_pnode!BD419*'C_calculation T_reachcode'!AL419)/'A-IFR_pnode'!BD419</f>
        <v>#DIV/0!</v>
      </c>
      <c r="AB419" s="10" t="e">
        <f>(Q_pnode!BE419*'C_calculation T_reachcode'!AM419)/'A-IFR_pnode'!BE419</f>
        <v>#DIV/0!</v>
      </c>
      <c r="AC419" s="10">
        <f>(Q_pnode!BF419*'C_calculation T_reachcode'!AN419)/'A-IFR_pnode'!BF419</f>
        <v>0</v>
      </c>
      <c r="AD419" s="10">
        <f>(Q_pnode!BG419*'C_calculation T_reachcode'!AO419)/'A-IFR_pnode'!BG419</f>
        <v>0</v>
      </c>
    </row>
    <row r="420" spans="1:30" x14ac:dyDescent="0.2">
      <c r="A420" s="19" t="s">
        <v>645</v>
      </c>
      <c r="B420" s="11">
        <v>17110004014628</v>
      </c>
      <c r="C420" s="12">
        <v>0.87311989068984985</v>
      </c>
      <c r="D420" s="17">
        <v>195</v>
      </c>
      <c r="F420" s="10" t="e">
        <f>(Q_pnode!AI420*'C_calculation T_reachcode'!Q420)/'A-IFR_pnode'!AI420</f>
        <v>#DIV/0!</v>
      </c>
      <c r="G420" s="10" t="e">
        <f>(Q_pnode!AJ420*'C_calculation T_reachcode'!R420)/'A-IFR_pnode'!AJ420</f>
        <v>#DIV/0!</v>
      </c>
      <c r="H420" s="10" t="e">
        <f>(Q_pnode!AK420*'C_calculation T_reachcode'!S420)/'A-IFR_pnode'!AK420</f>
        <v>#DIV/0!</v>
      </c>
      <c r="I420" s="10" t="e">
        <f>(Q_pnode!AL420*'C_calculation T_reachcode'!T420)/'A-IFR_pnode'!AL420</f>
        <v>#DIV/0!</v>
      </c>
      <c r="J420" s="10" t="e">
        <f>(Q_pnode!AM420*'C_calculation T_reachcode'!U420)/'A-IFR_pnode'!AM420</f>
        <v>#DIV/0!</v>
      </c>
      <c r="K420" s="10" t="e">
        <f>(Q_pnode!AN420*'C_calculation T_reachcode'!V420)/'A-IFR_pnode'!AN420</f>
        <v>#DIV/0!</v>
      </c>
      <c r="L420" s="10" t="e">
        <f>(Q_pnode!AO420*'C_calculation T_reachcode'!W420)/'A-IFR_pnode'!AO420</f>
        <v>#DIV/0!</v>
      </c>
      <c r="M420" s="10" t="e">
        <f>(Q_pnode!AP420*'C_calculation T_reachcode'!X420)/'A-IFR_pnode'!AP420</f>
        <v>#DIV/0!</v>
      </c>
      <c r="N420" s="10" t="e">
        <f>(Q_pnode!AQ420*'C_calculation T_reachcode'!Y420)/'A-IFR_pnode'!AQ420</f>
        <v>#DIV/0!</v>
      </c>
      <c r="O420" s="10" t="e">
        <f>(Q_pnode!AR420*'C_calculation T_reachcode'!Z420)/'A-IFR_pnode'!AR420</f>
        <v>#DIV/0!</v>
      </c>
      <c r="P420" s="10">
        <f>(Q_pnode!AS420*'C_calculation T_reachcode'!AA420)/'A-IFR_pnode'!AS420</f>
        <v>0</v>
      </c>
      <c r="Q420" s="10" t="e">
        <f>(Q_pnode!AT420*'C_calculation T_reachcode'!AB420)/'A-IFR_pnode'!AT420</f>
        <v>#DIV/0!</v>
      </c>
      <c r="R420" s="10">
        <f>(Q_pnode!AU420*'C_calculation T_reachcode'!AC420)/'A-IFR_pnode'!AU420</f>
        <v>0</v>
      </c>
      <c r="S420" s="10">
        <f>(Q_pnode!AV420*'C_calculation T_reachcode'!AD420)/'A-IFR_pnode'!AV420</f>
        <v>0</v>
      </c>
      <c r="T420" s="10" t="e">
        <f>(Q_pnode!AW420*'C_calculation T_reachcode'!AE420)/'A-IFR_pnode'!AW420</f>
        <v>#DIV/0!</v>
      </c>
      <c r="U420" s="10" t="e">
        <f>(Q_pnode!AX420*'C_calculation T_reachcode'!AF420)/'A-IFR_pnode'!AX420</f>
        <v>#DIV/0!</v>
      </c>
      <c r="V420" s="10">
        <f>(Q_pnode!AY420*'C_calculation T_reachcode'!AG420)/'A-IFR_pnode'!AY420</f>
        <v>0</v>
      </c>
      <c r="W420" s="10" t="e">
        <f>(Q_pnode!AZ420*'C_calculation T_reachcode'!AH420)/'A-IFR_pnode'!AZ420</f>
        <v>#DIV/0!</v>
      </c>
      <c r="X420" s="10" t="e">
        <f>(Q_pnode!BA420*'C_calculation T_reachcode'!AI420)/'A-IFR_pnode'!BA420</f>
        <v>#DIV/0!</v>
      </c>
      <c r="Y420" s="10">
        <f>(Q_pnode!BB420*'C_calculation T_reachcode'!AJ420)/'A-IFR_pnode'!BB420</f>
        <v>0</v>
      </c>
      <c r="Z420" s="10" t="e">
        <f>(Q_pnode!BC420*'C_calculation T_reachcode'!AK420)/'A-IFR_pnode'!BC420</f>
        <v>#DIV/0!</v>
      </c>
      <c r="AA420" s="10" t="e">
        <f>(Q_pnode!BD420*'C_calculation T_reachcode'!AL420)/'A-IFR_pnode'!BD420</f>
        <v>#DIV/0!</v>
      </c>
      <c r="AB420" s="10" t="e">
        <f>(Q_pnode!BE420*'C_calculation T_reachcode'!AM420)/'A-IFR_pnode'!BE420</f>
        <v>#DIV/0!</v>
      </c>
      <c r="AC420" s="10">
        <f>(Q_pnode!BF420*'C_calculation T_reachcode'!AN420)/'A-IFR_pnode'!BF420</f>
        <v>0</v>
      </c>
      <c r="AD420" s="10" t="e">
        <f>(Q_pnode!BG420*'C_calculation T_reachcode'!AO420)/'A-IFR_pnode'!BG420</f>
        <v>#DIV/0!</v>
      </c>
    </row>
    <row r="421" spans="1:30" x14ac:dyDescent="0.2">
      <c r="A421" s="19" t="s">
        <v>646</v>
      </c>
      <c r="B421" s="11">
        <v>17110004014411</v>
      </c>
      <c r="C421" s="12">
        <v>6.2845654611010104E-5</v>
      </c>
      <c r="D421" s="17">
        <v>195</v>
      </c>
    </row>
    <row r="422" spans="1:30" x14ac:dyDescent="0.2">
      <c r="A422" s="19" t="s">
        <v>647</v>
      </c>
      <c r="B422" s="11">
        <v>17110004013600</v>
      </c>
      <c r="C422" s="12">
        <v>2.5462962687015533E-2</v>
      </c>
      <c r="D422" s="17">
        <v>195</v>
      </c>
    </row>
    <row r="423" spans="1:30" x14ac:dyDescent="0.2">
      <c r="A423" s="19" t="s">
        <v>648</v>
      </c>
      <c r="B423" s="11" t="e">
        <v>#N/A</v>
      </c>
      <c r="C423" s="12">
        <v>9.2697335639968514E-4</v>
      </c>
      <c r="D423" s="17">
        <v>0</v>
      </c>
    </row>
    <row r="424" spans="1:30" x14ac:dyDescent="0.2">
      <c r="A424" s="19" t="s">
        <v>650</v>
      </c>
      <c r="B424" s="11">
        <v>17110004014411</v>
      </c>
      <c r="C424" s="12">
        <v>0.99920076131820679</v>
      </c>
      <c r="D424" s="17">
        <v>400</v>
      </c>
    </row>
    <row r="425" spans="1:30" x14ac:dyDescent="0.2">
      <c r="A425" s="19" t="s">
        <v>651</v>
      </c>
      <c r="B425" s="11">
        <v>17110004014207</v>
      </c>
      <c r="C425" s="12">
        <v>4.5563097228296101E-4</v>
      </c>
      <c r="D425" s="17">
        <v>195</v>
      </c>
    </row>
    <row r="426" spans="1:30" x14ac:dyDescent="0.2">
      <c r="A426" s="19" t="s">
        <v>652</v>
      </c>
      <c r="B426" s="11">
        <v>17110004014207</v>
      </c>
      <c r="C426" s="12">
        <v>1.9513575360178947E-2</v>
      </c>
      <c r="D426" s="17">
        <v>195</v>
      </c>
    </row>
    <row r="427" spans="1:30" x14ac:dyDescent="0.2">
      <c r="A427" s="19" t="s">
        <v>653</v>
      </c>
      <c r="B427" s="11">
        <v>17110004014207</v>
      </c>
      <c r="C427" s="12">
        <v>1.5109142288565636E-2</v>
      </c>
      <c r="D427" s="17">
        <v>195</v>
      </c>
    </row>
    <row r="428" spans="1:30" x14ac:dyDescent="0.2">
      <c r="A428" s="19" t="s">
        <v>654</v>
      </c>
      <c r="B428" s="11">
        <v>17110004014628</v>
      </c>
      <c r="C428" s="12">
        <v>3.9011437445878983E-2</v>
      </c>
      <c r="D428" s="17">
        <v>195</v>
      </c>
    </row>
    <row r="429" spans="1:30" x14ac:dyDescent="0.2">
      <c r="A429" s="19" t="s">
        <v>655</v>
      </c>
      <c r="B429" s="11">
        <v>17110004014628</v>
      </c>
      <c r="C429" s="12">
        <v>3.6659963370766491E-5</v>
      </c>
      <c r="D429" s="17">
        <v>195</v>
      </c>
    </row>
    <row r="430" spans="1:30" x14ac:dyDescent="0.2">
      <c r="A430" s="19" t="s">
        <v>656</v>
      </c>
      <c r="B430" s="11">
        <v>17110004014628</v>
      </c>
      <c r="C430" s="12">
        <v>3.1422827305505052E-5</v>
      </c>
      <c r="D430" s="17">
        <v>195</v>
      </c>
    </row>
    <row r="431" spans="1:30" x14ac:dyDescent="0.2">
      <c r="A431" s="19" t="s">
        <v>657</v>
      </c>
      <c r="B431" s="11" t="e">
        <v>#N/A</v>
      </c>
      <c r="C431" s="12">
        <v>2.9327969532459974E-3</v>
      </c>
      <c r="D431" s="17">
        <v>0</v>
      </c>
    </row>
    <row r="432" spans="1:30" x14ac:dyDescent="0.2">
      <c r="A432" s="19" t="s">
        <v>658</v>
      </c>
      <c r="B432" s="11" t="e">
        <v>#N/A</v>
      </c>
      <c r="C432" s="12">
        <v>2.7494973037391901E-3</v>
      </c>
      <c r="D432" s="17">
        <v>0</v>
      </c>
    </row>
    <row r="433" spans="1:4" x14ac:dyDescent="0.2">
      <c r="A433" s="19" t="s">
        <v>659</v>
      </c>
      <c r="B433" s="11" t="e">
        <v>#N/A</v>
      </c>
      <c r="C433" s="12">
        <v>1.4821098884567618E-3</v>
      </c>
      <c r="D433" s="17">
        <v>0</v>
      </c>
    </row>
    <row r="434" spans="1:4" x14ac:dyDescent="0.2">
      <c r="A434" s="19" t="s">
        <v>660</v>
      </c>
      <c r="B434" s="11" t="e">
        <v>#N/A</v>
      </c>
      <c r="C434" s="12">
        <v>1.4559242408722639E-3</v>
      </c>
      <c r="D434" s="17">
        <v>0</v>
      </c>
    </row>
    <row r="435" spans="1:4" x14ac:dyDescent="0.2">
      <c r="A435" s="19" t="s">
        <v>661</v>
      </c>
      <c r="B435" s="11" t="e">
        <v>#N/A</v>
      </c>
      <c r="C435" s="12">
        <v>1.2569130922202021E-4</v>
      </c>
      <c r="D435" s="17">
        <v>0</v>
      </c>
    </row>
    <row r="436" spans="1:4" x14ac:dyDescent="0.2">
      <c r="A436" s="19" t="s">
        <v>662</v>
      </c>
      <c r="B436" s="11">
        <v>17110004014628</v>
      </c>
      <c r="C436" s="12">
        <v>3.8911931216716766E-2</v>
      </c>
      <c r="D436" s="17">
        <v>195</v>
      </c>
    </row>
    <row r="437" spans="1:4" x14ac:dyDescent="0.2">
      <c r="A437" s="19" t="s">
        <v>663</v>
      </c>
      <c r="B437" s="11">
        <v>17110004013762</v>
      </c>
      <c r="C437" s="12">
        <v>0.98745179176330566</v>
      </c>
      <c r="D437" s="17">
        <v>195</v>
      </c>
    </row>
    <row r="438" spans="1:4" x14ac:dyDescent="0.2">
      <c r="A438" s="19" t="s">
        <v>664</v>
      </c>
      <c r="B438" s="11">
        <v>17110004014207</v>
      </c>
      <c r="C438" s="12">
        <v>1.8528992310166359E-2</v>
      </c>
      <c r="D438" s="17">
        <v>195</v>
      </c>
    </row>
    <row r="439" spans="1:4" x14ac:dyDescent="0.2">
      <c r="A439" s="19" t="s">
        <v>665</v>
      </c>
      <c r="B439" s="11">
        <v>17110004014411</v>
      </c>
      <c r="C439" s="12">
        <v>0.99937504529953003</v>
      </c>
      <c r="D439" s="17">
        <v>400</v>
      </c>
    </row>
    <row r="440" spans="1:4" x14ac:dyDescent="0.2">
      <c r="A440" s="19" t="s">
        <v>666</v>
      </c>
      <c r="B440" s="11">
        <v>17110004014628</v>
      </c>
      <c r="C440" s="12">
        <v>3.8980014622211456E-2</v>
      </c>
      <c r="D440" s="17">
        <v>195</v>
      </c>
    </row>
    <row r="441" spans="1:4" x14ac:dyDescent="0.2">
      <c r="A441" s="19" t="s">
        <v>667</v>
      </c>
      <c r="B441" s="11">
        <v>17110004014628</v>
      </c>
      <c r="C441" s="12">
        <v>3.8943354040384293E-2</v>
      </c>
      <c r="D441" s="17">
        <v>195</v>
      </c>
    </row>
    <row r="442" spans="1:4" x14ac:dyDescent="0.2">
      <c r="A442" s="19" t="s">
        <v>668</v>
      </c>
      <c r="B442" s="11">
        <v>17110004014628</v>
      </c>
      <c r="C442" s="12">
        <v>3.8911931216716766E-2</v>
      </c>
      <c r="D442" s="17">
        <v>195</v>
      </c>
    </row>
    <row r="443" spans="1:4" x14ac:dyDescent="0.2">
      <c r="A443" s="19" t="s">
        <v>669</v>
      </c>
      <c r="B443" s="11">
        <v>17110004013821</v>
      </c>
      <c r="C443" s="12">
        <v>8.7041230872273445E-3</v>
      </c>
      <c r="D443" s="17">
        <v>195</v>
      </c>
    </row>
    <row r="444" spans="1:4" x14ac:dyDescent="0.2">
      <c r="A444" s="19" t="s">
        <v>670</v>
      </c>
      <c r="B444" s="11">
        <v>17110004013821</v>
      </c>
      <c r="C444" s="12">
        <v>8.5784317925572395E-3</v>
      </c>
      <c r="D444" s="17">
        <v>195</v>
      </c>
    </row>
    <row r="445" spans="1:4" x14ac:dyDescent="0.2">
      <c r="A445" s="19" t="s">
        <v>671</v>
      </c>
      <c r="B445" s="11">
        <v>17110004013821</v>
      </c>
      <c r="C445" s="12">
        <v>8.5784317925572395E-3</v>
      </c>
      <c r="D445" s="17">
        <v>195</v>
      </c>
    </row>
    <row r="446" spans="1:4" x14ac:dyDescent="0.2">
      <c r="A446" s="19" t="s">
        <v>672</v>
      </c>
      <c r="B446" s="11">
        <v>17110004013821</v>
      </c>
      <c r="C446" s="12">
        <v>7.0910844951868057E-3</v>
      </c>
      <c r="D446" s="17">
        <v>195</v>
      </c>
    </row>
    <row r="447" spans="1:4" x14ac:dyDescent="0.2">
      <c r="A447" s="19" t="s">
        <v>673</v>
      </c>
      <c r="B447" s="11">
        <v>17110004013821</v>
      </c>
      <c r="C447" s="12">
        <v>6.6092675551772118E-3</v>
      </c>
      <c r="D447" s="17">
        <v>195</v>
      </c>
    </row>
    <row r="448" spans="1:4" x14ac:dyDescent="0.2">
      <c r="A448" s="19" t="s">
        <v>674</v>
      </c>
      <c r="B448" s="11">
        <v>17110004013821</v>
      </c>
      <c r="C448" s="12">
        <v>6.6092675551772118E-3</v>
      </c>
      <c r="D448" s="17">
        <v>195</v>
      </c>
    </row>
    <row r="449" spans="1:4" x14ac:dyDescent="0.2">
      <c r="A449" s="19" t="s">
        <v>675</v>
      </c>
      <c r="B449" s="11">
        <v>17110004013821</v>
      </c>
      <c r="C449" s="12">
        <v>4.3782470747828484E-3</v>
      </c>
      <c r="D449" s="17">
        <v>195</v>
      </c>
    </row>
    <row r="450" spans="1:4" x14ac:dyDescent="0.2">
      <c r="A450" s="19" t="s">
        <v>676</v>
      </c>
      <c r="B450" s="11">
        <v>17110004013821</v>
      </c>
      <c r="C450" s="12">
        <v>3.1527567189186811E-3</v>
      </c>
      <c r="D450" s="17">
        <v>195</v>
      </c>
    </row>
    <row r="451" spans="1:4" x14ac:dyDescent="0.2">
      <c r="A451" s="19" t="s">
        <v>677</v>
      </c>
      <c r="B451" s="11">
        <v>17110004013821</v>
      </c>
      <c r="C451" s="12">
        <v>2.49287742190063E-3</v>
      </c>
      <c r="D451" s="17">
        <v>195</v>
      </c>
    </row>
    <row r="452" spans="1:4" x14ac:dyDescent="0.2">
      <c r="A452" s="19" t="s">
        <v>678</v>
      </c>
      <c r="B452" s="11">
        <v>17110004013605</v>
      </c>
      <c r="C452" s="12">
        <v>5.2371375204529613E-5</v>
      </c>
      <c r="D452" s="17">
        <v>195</v>
      </c>
    </row>
    <row r="453" spans="1:4" x14ac:dyDescent="0.2">
      <c r="A453" s="19" t="s">
        <v>680</v>
      </c>
      <c r="B453" s="11">
        <v>17110004014411</v>
      </c>
      <c r="C453" s="12">
        <v>0.99937504529953003</v>
      </c>
      <c r="D453" s="17">
        <v>400</v>
      </c>
    </row>
    <row r="454" spans="1:4" x14ac:dyDescent="0.2">
      <c r="A454" s="19" t="s">
        <v>681</v>
      </c>
      <c r="B454" s="11">
        <v>17110004000427</v>
      </c>
      <c r="C454" s="12">
        <v>1.7128882929682732E-2</v>
      </c>
      <c r="D454" s="17">
        <v>56</v>
      </c>
    </row>
    <row r="455" spans="1:4" x14ac:dyDescent="0.2">
      <c r="A455" s="19" t="s">
        <v>683</v>
      </c>
      <c r="B455" s="11">
        <v>17110002000167</v>
      </c>
      <c r="C455" s="12">
        <v>1</v>
      </c>
      <c r="D455" s="17">
        <v>524</v>
      </c>
    </row>
    <row r="456" spans="1:4" x14ac:dyDescent="0.2">
      <c r="A456" s="19" t="s">
        <v>685</v>
      </c>
      <c r="B456" s="11">
        <v>17110002000154</v>
      </c>
      <c r="C456" s="12">
        <v>0.84759247303009033</v>
      </c>
      <c r="D456" s="17">
        <v>98</v>
      </c>
    </row>
    <row r="457" spans="1:4" x14ac:dyDescent="0.2">
      <c r="A457" s="19" t="s">
        <v>686</v>
      </c>
      <c r="B457" s="11">
        <v>17110004000993</v>
      </c>
      <c r="C457" s="12">
        <v>0.85894978046417236</v>
      </c>
      <c r="D457" s="17">
        <v>63</v>
      </c>
    </row>
    <row r="458" spans="1:4" x14ac:dyDescent="0.2">
      <c r="A458" s="19" t="s">
        <v>687</v>
      </c>
      <c r="B458" s="11">
        <v>17110004001004</v>
      </c>
      <c r="C458" s="12">
        <v>0.85905057191848755</v>
      </c>
      <c r="D458" s="17">
        <v>63</v>
      </c>
    </row>
    <row r="459" spans="1:4" x14ac:dyDescent="0.2">
      <c r="A459" s="19" t="s">
        <v>688</v>
      </c>
      <c r="B459" s="11">
        <v>17110004001002</v>
      </c>
      <c r="C459" s="12">
        <v>8.4035530686378479E-2</v>
      </c>
      <c r="D459" s="17">
        <v>62</v>
      </c>
    </row>
    <row r="460" spans="1:4" x14ac:dyDescent="0.2">
      <c r="A460" s="19" t="s">
        <v>689</v>
      </c>
      <c r="B460" s="11">
        <v>17110004004392</v>
      </c>
      <c r="C460" s="12">
        <v>3.8773932028561831E-3</v>
      </c>
      <c r="D460" s="17">
        <v>62</v>
      </c>
    </row>
    <row r="461" spans="1:4" x14ac:dyDescent="0.2">
      <c r="A461" s="19" t="s">
        <v>690</v>
      </c>
      <c r="B461" s="11">
        <v>17110004000389</v>
      </c>
      <c r="C461" s="12">
        <v>0.96423602104187012</v>
      </c>
      <c r="D461" s="17">
        <v>41</v>
      </c>
    </row>
    <row r="462" spans="1:4" x14ac:dyDescent="0.2">
      <c r="A462" s="19" t="s">
        <v>691</v>
      </c>
      <c r="B462" s="11">
        <v>17110004013762</v>
      </c>
      <c r="C462" s="12">
        <v>0.98889726400375366</v>
      </c>
      <c r="D462" s="17">
        <v>195</v>
      </c>
    </row>
    <row r="463" spans="1:4" x14ac:dyDescent="0.2">
      <c r="A463" s="19" t="s">
        <v>692</v>
      </c>
      <c r="B463" s="11">
        <v>17110004013762</v>
      </c>
      <c r="C463" s="12">
        <v>0.98882919549942017</v>
      </c>
      <c r="D463" s="17">
        <v>195</v>
      </c>
    </row>
    <row r="464" spans="1:4" x14ac:dyDescent="0.2">
      <c r="A464" s="19" t="s">
        <v>693</v>
      </c>
      <c r="B464" s="11">
        <v>17110004013762</v>
      </c>
      <c r="C464" s="12">
        <v>0.9887925386428833</v>
      </c>
      <c r="D464" s="17">
        <v>195</v>
      </c>
    </row>
    <row r="465" spans="1:4" x14ac:dyDescent="0.2">
      <c r="A465" s="19" t="s">
        <v>694</v>
      </c>
      <c r="B465" s="11">
        <v>17110004013762</v>
      </c>
      <c r="C465" s="12">
        <v>0.98871922492980957</v>
      </c>
      <c r="D465" s="17">
        <v>195</v>
      </c>
    </row>
    <row r="466" spans="1:4" x14ac:dyDescent="0.2">
      <c r="A466" s="19" t="s">
        <v>695</v>
      </c>
      <c r="B466" s="11">
        <v>17110004013762</v>
      </c>
      <c r="C466" s="12">
        <v>1.3092844164930284E-4</v>
      </c>
      <c r="D466" s="17">
        <v>195</v>
      </c>
    </row>
    <row r="467" spans="1:4" x14ac:dyDescent="0.2">
      <c r="A467" s="19" t="s">
        <v>696</v>
      </c>
      <c r="B467" s="11">
        <v>17110004013704</v>
      </c>
      <c r="C467" s="12">
        <v>2.1870287135243416E-2</v>
      </c>
      <c r="D467" s="17">
        <v>195</v>
      </c>
    </row>
    <row r="468" spans="1:4" x14ac:dyDescent="0.2">
      <c r="A468" s="19" t="s">
        <v>697</v>
      </c>
      <c r="B468" s="11">
        <v>17110004000057</v>
      </c>
      <c r="C468" s="12">
        <v>0.99730575084686279</v>
      </c>
      <c r="D468" s="17">
        <v>518</v>
      </c>
    </row>
    <row r="469" spans="1:4" x14ac:dyDescent="0.2">
      <c r="A469" s="19" t="s">
        <v>698</v>
      </c>
      <c r="B469" s="11">
        <v>17110004000637</v>
      </c>
      <c r="C469" s="12">
        <v>3.9967146585695446E-4</v>
      </c>
      <c r="D469" s="17">
        <v>677</v>
      </c>
    </row>
    <row r="470" spans="1:4" x14ac:dyDescent="0.2">
      <c r="A470" s="19" t="s">
        <v>700</v>
      </c>
      <c r="B470" s="11">
        <v>17110004000440</v>
      </c>
      <c r="C470" s="12">
        <v>0.96959519386291504</v>
      </c>
      <c r="D470" s="17">
        <v>113</v>
      </c>
    </row>
    <row r="471" spans="1:4" x14ac:dyDescent="0.2">
      <c r="A471" s="19" t="s">
        <v>702</v>
      </c>
      <c r="B471" s="11">
        <v>17110001000015</v>
      </c>
      <c r="C471" s="12">
        <v>0.82747882604598999</v>
      </c>
      <c r="D471" s="17">
        <v>571</v>
      </c>
    </row>
    <row r="472" spans="1:4" x14ac:dyDescent="0.2">
      <c r="A472" s="19" t="s">
        <v>703</v>
      </c>
      <c r="B472" s="11">
        <v>17110002000742</v>
      </c>
      <c r="C472" s="12">
        <v>1</v>
      </c>
      <c r="D472" s="17">
        <v>102</v>
      </c>
    </row>
    <row r="473" spans="1:4" x14ac:dyDescent="0.2">
      <c r="A473" s="19" t="s">
        <v>706</v>
      </c>
      <c r="B473" s="11">
        <v>17110002001505</v>
      </c>
      <c r="C473" s="12">
        <v>0.22326189279556274</v>
      </c>
      <c r="D473" s="17">
        <v>115</v>
      </c>
    </row>
    <row r="474" spans="1:4" x14ac:dyDescent="0.2">
      <c r="A474" s="19" t="s">
        <v>707</v>
      </c>
      <c r="B474" s="11">
        <v>17110002000120</v>
      </c>
      <c r="C474" s="12">
        <v>0.70538997650146484</v>
      </c>
      <c r="D474" s="17">
        <v>264</v>
      </c>
    </row>
    <row r="475" spans="1:4" x14ac:dyDescent="0.2">
      <c r="A475" s="19" t="s">
        <v>708</v>
      </c>
      <c r="B475" s="11">
        <v>17110001003117</v>
      </c>
      <c r="C475" s="12">
        <v>7.2381170466542244E-3</v>
      </c>
      <c r="D475" s="17">
        <v>454</v>
      </c>
    </row>
    <row r="476" spans="1:4" x14ac:dyDescent="0.2">
      <c r="A476" s="19" t="s">
        <v>710</v>
      </c>
      <c r="B476" s="11">
        <v>17110004001866</v>
      </c>
      <c r="C476" s="12">
        <v>2.764988224953413E-3</v>
      </c>
      <c r="D476" s="17">
        <v>558</v>
      </c>
    </row>
    <row r="477" spans="1:4" x14ac:dyDescent="0.2">
      <c r="A477" s="19" t="s">
        <v>712</v>
      </c>
      <c r="B477" s="11">
        <v>17110004000220</v>
      </c>
      <c r="C477" s="12">
        <v>0.99263173341751099</v>
      </c>
      <c r="D477" s="17">
        <v>591</v>
      </c>
    </row>
    <row r="478" spans="1:4" x14ac:dyDescent="0.2">
      <c r="A478" s="19" t="s">
        <v>714</v>
      </c>
      <c r="B478" s="11">
        <v>17110004013567</v>
      </c>
      <c r="C478" s="12">
        <v>0.97485804557800293</v>
      </c>
      <c r="D478" s="17">
        <v>214</v>
      </c>
    </row>
    <row r="479" spans="1:4" x14ac:dyDescent="0.2">
      <c r="A479" s="19" t="s">
        <v>715</v>
      </c>
      <c r="B479" s="11">
        <v>17110004013762</v>
      </c>
      <c r="C479" s="12">
        <v>0.97491413354873657</v>
      </c>
      <c r="D479" s="17">
        <v>195</v>
      </c>
    </row>
    <row r="480" spans="1:4" x14ac:dyDescent="0.2">
      <c r="A480" s="19" t="s">
        <v>716</v>
      </c>
      <c r="B480" s="11">
        <v>17110004000754</v>
      </c>
      <c r="C480" s="12">
        <v>8.9473210275173187E-2</v>
      </c>
      <c r="D480" s="17">
        <v>218</v>
      </c>
    </row>
    <row r="481" spans="1:4" x14ac:dyDescent="0.2">
      <c r="A481" s="19" t="s">
        <v>718</v>
      </c>
      <c r="B481" s="11">
        <v>17110004016209</v>
      </c>
      <c r="C481" s="12">
        <v>4.92739854962565E-5</v>
      </c>
      <c r="D481" s="17">
        <v>84</v>
      </c>
    </row>
    <row r="482" spans="1:4" x14ac:dyDescent="0.2">
      <c r="A482" s="19" t="s">
        <v>720</v>
      </c>
      <c r="B482" s="11">
        <v>17110004000487</v>
      </c>
      <c r="C482" s="12">
        <v>7.6912101358175278E-3</v>
      </c>
      <c r="D482" s="17">
        <v>408</v>
      </c>
    </row>
    <row r="483" spans="1:4" x14ac:dyDescent="0.2">
      <c r="A483" s="19" t="s">
        <v>386</v>
      </c>
      <c r="B483" s="11">
        <v>17110004000337</v>
      </c>
      <c r="C483" s="12">
        <v>0.95247524976730347</v>
      </c>
      <c r="D483" s="17">
        <v>635</v>
      </c>
    </row>
    <row r="484" spans="1:4" x14ac:dyDescent="0.2">
      <c r="A484" s="19" t="s">
        <v>443</v>
      </c>
      <c r="B484" s="11">
        <v>17110004000343</v>
      </c>
      <c r="C484" s="12">
        <v>0.99122953414916992</v>
      </c>
      <c r="D484" s="17">
        <v>137</v>
      </c>
    </row>
    <row r="485" spans="1:4" x14ac:dyDescent="0.2">
      <c r="A485" s="19" t="s">
        <v>445</v>
      </c>
      <c r="B485" s="11">
        <v>17110004000343</v>
      </c>
      <c r="C485" s="12">
        <v>0.99537432193756104</v>
      </c>
      <c r="D485" s="17">
        <v>137</v>
      </c>
    </row>
    <row r="486" spans="1:4" x14ac:dyDescent="0.2">
      <c r="A486" s="19" t="s">
        <v>494</v>
      </c>
      <c r="B486" s="11">
        <v>17110004000163</v>
      </c>
      <c r="C486" s="12">
        <v>0.88079100847244263</v>
      </c>
      <c r="D486" s="17">
        <v>550</v>
      </c>
    </row>
    <row r="487" spans="1:4" x14ac:dyDescent="0.2">
      <c r="A487" s="19" t="s">
        <v>508</v>
      </c>
      <c r="B487" s="11">
        <v>17110004012639</v>
      </c>
      <c r="C487" s="12">
        <v>6.9291424006223679E-4</v>
      </c>
      <c r="D487" s="17">
        <v>550</v>
      </c>
    </row>
    <row r="488" spans="1:4" x14ac:dyDescent="0.2">
      <c r="A488" s="19" t="s">
        <v>704</v>
      </c>
      <c r="B488" s="11">
        <v>17110004003604</v>
      </c>
      <c r="C488" s="12">
        <v>0.86142069101333618</v>
      </c>
      <c r="D488" s="17">
        <v>227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Q_pnode</vt:lpstr>
      <vt:lpstr>A-IFR_pnode</vt:lpstr>
      <vt:lpstr>C_calculation T_reachcode</vt:lpstr>
      <vt:lpstr>WSp_T_reachcode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Yingzhu Li</dc:creator>
  <cp:lastModifiedBy>Yingzhu Li</cp:lastModifiedBy>
  <dcterms:created xsi:type="dcterms:W3CDTF">2024-07-11T21:11:35Z</dcterms:created>
  <dcterms:modified xsi:type="dcterms:W3CDTF">2025-09-15T23:52:21Z</dcterms:modified>
</cp:coreProperties>
</file>